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4215" yWindow="1530" windowWidth="8790" windowHeight="11115"/>
  </bookViews>
  <sheets>
    <sheet name="RM Calculator" sheetId="1" r:id="rId1"/>
    <sheet name="Sheet2" sheetId="2" r:id="rId2"/>
  </sheets>
  <calcPr calcId="125725"/>
</workbook>
</file>

<file path=xl/calcChain.xml><?xml version="1.0" encoding="utf-8"?>
<calcChain xmlns="http://schemas.openxmlformats.org/spreadsheetml/2006/main">
  <c r="D30" i="1"/>
  <c r="D29"/>
  <c r="E29" a="1"/>
  <c r="E29" s="1"/>
  <c r="F29" s="1"/>
  <c r="E30" a="1"/>
  <c r="E30" s="1"/>
  <c r="F29" a="1"/>
  <c r="F30" a="1"/>
  <c r="E15" a="1"/>
  <c r="E15" s="1"/>
  <c r="E4" a="1"/>
  <c r="E4" s="1"/>
  <c r="F4" s="1" a="1"/>
  <c r="J14"/>
  <c r="E2000" a="1"/>
  <c r="E2000" s="1"/>
  <c r="E1999" a="1"/>
  <c r="E1999" s="1"/>
  <c r="E1998" a="1"/>
  <c r="E1998" s="1"/>
  <c r="E1997" a="1"/>
  <c r="E1997" s="1"/>
  <c r="E1996" a="1"/>
  <c r="E1996" s="1"/>
  <c r="E1995" a="1"/>
  <c r="E1995" s="1"/>
  <c r="E1994" a="1"/>
  <c r="E1994" s="1"/>
  <c r="E1993" a="1"/>
  <c r="E1993" s="1"/>
  <c r="E1992" a="1"/>
  <c r="E1992" s="1"/>
  <c r="E1991" a="1"/>
  <c r="E1991" s="1"/>
  <c r="E1990" a="1"/>
  <c r="E1990" s="1"/>
  <c r="E1989" a="1"/>
  <c r="E1989" s="1"/>
  <c r="E1988" a="1"/>
  <c r="E1988" s="1"/>
  <c r="E1987" a="1"/>
  <c r="E1987" s="1"/>
  <c r="E1986" a="1"/>
  <c r="E1986" s="1"/>
  <c r="E1985" a="1"/>
  <c r="E1985" s="1"/>
  <c r="E1984" a="1"/>
  <c r="E1984" s="1"/>
  <c r="E1983" a="1"/>
  <c r="E1983" s="1"/>
  <c r="E1982" a="1"/>
  <c r="E1982" s="1"/>
  <c r="E1981" a="1"/>
  <c r="E1981" s="1"/>
  <c r="E1980" a="1"/>
  <c r="E1980" s="1"/>
  <c r="E1979" a="1"/>
  <c r="E1979" s="1"/>
  <c r="E1978" a="1"/>
  <c r="E1978" s="1"/>
  <c r="E1977" a="1"/>
  <c r="E1977" s="1"/>
  <c r="E1976" a="1"/>
  <c r="E1976" s="1"/>
  <c r="E1975" a="1"/>
  <c r="E1975" s="1"/>
  <c r="E1974" a="1"/>
  <c r="E1974" s="1"/>
  <c r="E1973" a="1"/>
  <c r="E1973" s="1"/>
  <c r="E1972" a="1"/>
  <c r="E1972" s="1"/>
  <c r="E1971" a="1"/>
  <c r="E1971" s="1"/>
  <c r="E1970" a="1"/>
  <c r="E1970" s="1"/>
  <c r="E1969" a="1"/>
  <c r="E1969" s="1"/>
  <c r="E1968" a="1"/>
  <c r="E1968" s="1"/>
  <c r="E1967" a="1"/>
  <c r="E1967" s="1"/>
  <c r="E1966" a="1"/>
  <c r="E1966" s="1"/>
  <c r="E1965" a="1"/>
  <c r="E1965" s="1"/>
  <c r="E1964" a="1"/>
  <c r="E1964" s="1"/>
  <c r="E1963" a="1"/>
  <c r="E1963" s="1"/>
  <c r="E1962" a="1"/>
  <c r="E1962" s="1"/>
  <c r="E1961" a="1"/>
  <c r="E1961" s="1"/>
  <c r="E1960" a="1"/>
  <c r="E1960" s="1"/>
  <c r="E1959" a="1"/>
  <c r="E1959" s="1"/>
  <c r="E1958" a="1"/>
  <c r="E1958" s="1"/>
  <c r="E1957" a="1"/>
  <c r="E1957" s="1"/>
  <c r="E1956" a="1"/>
  <c r="E1956" s="1"/>
  <c r="E1955" a="1"/>
  <c r="E1955" s="1"/>
  <c r="E1954" a="1"/>
  <c r="E1954" s="1"/>
  <c r="E1953" a="1"/>
  <c r="E1953" s="1"/>
  <c r="E1952" a="1"/>
  <c r="E1952" s="1"/>
  <c r="E1951" a="1"/>
  <c r="E1951" s="1"/>
  <c r="E1950" a="1"/>
  <c r="E1950" s="1"/>
  <c r="E1949" a="1"/>
  <c r="E1949" s="1"/>
  <c r="E1948" a="1"/>
  <c r="E1948" s="1"/>
  <c r="E1947" a="1"/>
  <c r="E1947" s="1"/>
  <c r="E1946" a="1"/>
  <c r="E1946" s="1"/>
  <c r="E1945" a="1"/>
  <c r="E1945" s="1"/>
  <c r="E1944" a="1"/>
  <c r="E1944" s="1"/>
  <c r="E1943" a="1"/>
  <c r="E1943" s="1"/>
  <c r="E1942" a="1"/>
  <c r="E1942" s="1"/>
  <c r="E1941" a="1"/>
  <c r="E1941" s="1"/>
  <c r="E1940" a="1"/>
  <c r="E1940" s="1"/>
  <c r="E1939" a="1"/>
  <c r="E1939" s="1"/>
  <c r="E1938" a="1"/>
  <c r="E1938" s="1"/>
  <c r="E1937" a="1"/>
  <c r="E1937" s="1"/>
  <c r="E1936" a="1"/>
  <c r="E1936" s="1"/>
  <c r="E1935" a="1"/>
  <c r="E1935" s="1"/>
  <c r="E1934" a="1"/>
  <c r="E1934" s="1"/>
  <c r="E1933" a="1"/>
  <c r="E1933" s="1"/>
  <c r="E1932" a="1"/>
  <c r="E1932" s="1"/>
  <c r="E1931" a="1"/>
  <c r="E1931" s="1"/>
  <c r="E1930" a="1"/>
  <c r="E1930" s="1"/>
  <c r="E1929" a="1"/>
  <c r="E1929" s="1"/>
  <c r="E1928" a="1"/>
  <c r="E1928" s="1"/>
  <c r="E1927" a="1"/>
  <c r="E1927" s="1"/>
  <c r="E1926" a="1"/>
  <c r="E1926" s="1"/>
  <c r="E1925" a="1"/>
  <c r="E1925" s="1"/>
  <c r="E1924" a="1"/>
  <c r="E1924" s="1"/>
  <c r="E1923" a="1"/>
  <c r="E1923" s="1"/>
  <c r="E1922" a="1"/>
  <c r="E1922" s="1"/>
  <c r="E1921" a="1"/>
  <c r="E1921" s="1"/>
  <c r="E1920" a="1"/>
  <c r="E1920" s="1"/>
  <c r="E1919" a="1"/>
  <c r="E1919" s="1"/>
  <c r="E1918" a="1"/>
  <c r="E1918" s="1"/>
  <c r="E1917" a="1"/>
  <c r="E1917" s="1"/>
  <c r="E1916" a="1"/>
  <c r="E1916" s="1"/>
  <c r="E1915" a="1"/>
  <c r="E1915" s="1"/>
  <c r="E1914" a="1"/>
  <c r="E1914" s="1"/>
  <c r="E1913" a="1"/>
  <c r="E1913" s="1"/>
  <c r="E1912" a="1"/>
  <c r="E1912" s="1"/>
  <c r="E1911" a="1"/>
  <c r="E1911" s="1"/>
  <c r="E1910" a="1"/>
  <c r="E1910" s="1"/>
  <c r="E1909" a="1"/>
  <c r="E1909" s="1"/>
  <c r="E1908" a="1"/>
  <c r="E1908" s="1"/>
  <c r="E1907" a="1"/>
  <c r="E1907" s="1"/>
  <c r="E1906" a="1"/>
  <c r="E1906" s="1"/>
  <c r="E1905" a="1"/>
  <c r="E1905" s="1"/>
  <c r="E1904" a="1"/>
  <c r="E1904" s="1"/>
  <c r="E1903" a="1"/>
  <c r="E1903" s="1"/>
  <c r="E1902" a="1"/>
  <c r="E1902" s="1"/>
  <c r="E1901" a="1"/>
  <c r="E1901" s="1"/>
  <c r="E1900" a="1"/>
  <c r="E1900" s="1"/>
  <c r="E1899" a="1"/>
  <c r="E1899" s="1"/>
  <c r="E1898" a="1"/>
  <c r="E1898" s="1"/>
  <c r="E1897" a="1"/>
  <c r="E1897" s="1"/>
  <c r="E1896" a="1"/>
  <c r="E1896" s="1"/>
  <c r="E1895" a="1"/>
  <c r="E1895" s="1"/>
  <c r="E1894" a="1"/>
  <c r="E1894" s="1"/>
  <c r="E1893" a="1"/>
  <c r="E1893" s="1"/>
  <c r="E1892" a="1"/>
  <c r="E1892" s="1"/>
  <c r="E1891" a="1"/>
  <c r="E1891" s="1"/>
  <c r="E1890" a="1"/>
  <c r="E1890" s="1"/>
  <c r="E1889" a="1"/>
  <c r="E1889" s="1"/>
  <c r="E1888" a="1"/>
  <c r="E1888" s="1"/>
  <c r="E1887" a="1"/>
  <c r="E1887" s="1"/>
  <c r="E1886" a="1"/>
  <c r="E1886" s="1"/>
  <c r="E1885" a="1"/>
  <c r="E1885" s="1"/>
  <c r="E1884" a="1"/>
  <c r="E1884" s="1"/>
  <c r="E1883" a="1"/>
  <c r="E1883" s="1"/>
  <c r="E1882" a="1"/>
  <c r="E1882" s="1"/>
  <c r="E1881" a="1"/>
  <c r="E1881" s="1"/>
  <c r="E1880" a="1"/>
  <c r="E1880" s="1"/>
  <c r="E1879" a="1"/>
  <c r="E1879" s="1"/>
  <c r="E1878" a="1"/>
  <c r="E1878" s="1"/>
  <c r="E1877" a="1"/>
  <c r="E1877" s="1"/>
  <c r="E1876" a="1"/>
  <c r="E1876" s="1"/>
  <c r="E1875" a="1"/>
  <c r="E1875" s="1"/>
  <c r="E1874" a="1"/>
  <c r="E1874" s="1"/>
  <c r="E1873" a="1"/>
  <c r="E1873" s="1"/>
  <c r="E1872" a="1"/>
  <c r="E1872" s="1"/>
  <c r="E1871" a="1"/>
  <c r="E1871" s="1"/>
  <c r="E1870" a="1"/>
  <c r="E1870" s="1"/>
  <c r="E1869" a="1"/>
  <c r="E1869" s="1"/>
  <c r="E1868" a="1"/>
  <c r="E1868" s="1"/>
  <c r="E1867" a="1"/>
  <c r="E1867" s="1"/>
  <c r="E1866" a="1"/>
  <c r="E1866" s="1"/>
  <c r="E1865" a="1"/>
  <c r="E1865" s="1"/>
  <c r="E1864" a="1"/>
  <c r="E1864" s="1"/>
  <c r="E1863" a="1"/>
  <c r="E1863" s="1"/>
  <c r="E1862" a="1"/>
  <c r="E1862" s="1"/>
  <c r="E1861" a="1"/>
  <c r="E1861" s="1"/>
  <c r="E1860" a="1"/>
  <c r="E1860" s="1"/>
  <c r="E1859" a="1"/>
  <c r="E1859" s="1"/>
  <c r="E1858" a="1"/>
  <c r="E1858" s="1"/>
  <c r="E1857" a="1"/>
  <c r="E1857" s="1"/>
  <c r="E1856" a="1"/>
  <c r="E1856" s="1"/>
  <c r="E1855" a="1"/>
  <c r="E1855" s="1"/>
  <c r="E1854" a="1"/>
  <c r="E1854" s="1"/>
  <c r="E1853" a="1"/>
  <c r="E1853" s="1"/>
  <c r="E1852" a="1"/>
  <c r="E1852" s="1"/>
  <c r="E1851" a="1"/>
  <c r="E1851" s="1"/>
  <c r="E1850" a="1"/>
  <c r="E1850" s="1"/>
  <c r="E1849" a="1"/>
  <c r="E1849" s="1"/>
  <c r="E1848" a="1"/>
  <c r="E1848" s="1"/>
  <c r="E1847" a="1"/>
  <c r="E1847" s="1"/>
  <c r="E1846" a="1"/>
  <c r="E1846" s="1"/>
  <c r="E1845" a="1"/>
  <c r="E1845" s="1"/>
  <c r="E1844" a="1"/>
  <c r="E1844" s="1"/>
  <c r="E1843" a="1"/>
  <c r="E1843" s="1"/>
  <c r="E1842" a="1"/>
  <c r="E1842" s="1"/>
  <c r="E1841" a="1"/>
  <c r="E1841" s="1"/>
  <c r="E1840" a="1"/>
  <c r="E1840" s="1"/>
  <c r="E1839" a="1"/>
  <c r="E1839" s="1"/>
  <c r="E1838" a="1"/>
  <c r="E1838" s="1"/>
  <c r="E1837" a="1"/>
  <c r="E1837" s="1"/>
  <c r="E1836" a="1"/>
  <c r="E1836" s="1"/>
  <c r="E1835" a="1"/>
  <c r="E1835" s="1"/>
  <c r="E1834" a="1"/>
  <c r="E1834" s="1"/>
  <c r="E1833" a="1"/>
  <c r="E1833" s="1"/>
  <c r="E1832" a="1"/>
  <c r="E1832" s="1"/>
  <c r="E1831" a="1"/>
  <c r="E1831" s="1"/>
  <c r="E1830" a="1"/>
  <c r="E1830" s="1"/>
  <c r="E1829" a="1"/>
  <c r="E1829" s="1"/>
  <c r="E1828" a="1"/>
  <c r="E1828" s="1"/>
  <c r="E1827" a="1"/>
  <c r="E1827" s="1"/>
  <c r="E1826" a="1"/>
  <c r="E1826" s="1"/>
  <c r="E1825" a="1"/>
  <c r="E1825" s="1"/>
  <c r="E1824" a="1"/>
  <c r="E1824" s="1"/>
  <c r="E1823" a="1"/>
  <c r="E1823" s="1"/>
  <c r="E1822" a="1"/>
  <c r="E1822" s="1"/>
  <c r="E1821" a="1"/>
  <c r="E1821" s="1"/>
  <c r="E1820" a="1"/>
  <c r="E1820" s="1"/>
  <c r="E1819" a="1"/>
  <c r="E1819" s="1"/>
  <c r="E1818" a="1"/>
  <c r="E1818" s="1"/>
  <c r="E1817" a="1"/>
  <c r="E1817" s="1"/>
  <c r="E1816" a="1"/>
  <c r="E1816" s="1"/>
  <c r="E1815" a="1"/>
  <c r="E1815" s="1"/>
  <c r="E1814" a="1"/>
  <c r="E1814" s="1"/>
  <c r="E1813" a="1"/>
  <c r="E1813" s="1"/>
  <c r="E1812" a="1"/>
  <c r="E1812" s="1"/>
  <c r="E1811" a="1"/>
  <c r="E1811" s="1"/>
  <c r="E1810" a="1"/>
  <c r="E1810" s="1"/>
  <c r="E1809" a="1"/>
  <c r="E1809" s="1"/>
  <c r="E1808" a="1"/>
  <c r="E1808" s="1"/>
  <c r="E1807" a="1"/>
  <c r="E1807" s="1"/>
  <c r="E1806" a="1"/>
  <c r="E1806" s="1"/>
  <c r="E1805" a="1"/>
  <c r="E1805" s="1"/>
  <c r="E1804" a="1"/>
  <c r="E1804" s="1"/>
  <c r="E1803" a="1"/>
  <c r="E1803" s="1"/>
  <c r="E1802" a="1"/>
  <c r="E1802" s="1"/>
  <c r="E1801" a="1"/>
  <c r="E1801" s="1"/>
  <c r="E1800" a="1"/>
  <c r="E1800" s="1"/>
  <c r="E1799" a="1"/>
  <c r="E1799" s="1"/>
  <c r="E1798" a="1"/>
  <c r="E1798" s="1"/>
  <c r="E1797" a="1"/>
  <c r="E1797" s="1"/>
  <c r="E1796" a="1"/>
  <c r="E1796" s="1"/>
  <c r="E1795" a="1"/>
  <c r="E1795" s="1"/>
  <c r="E1794" a="1"/>
  <c r="E1794" s="1"/>
  <c r="E1793" a="1"/>
  <c r="E1793" s="1"/>
  <c r="E1792" a="1"/>
  <c r="E1792" s="1"/>
  <c r="E1791" a="1"/>
  <c r="E1791" s="1"/>
  <c r="E1790" a="1"/>
  <c r="E1790" s="1"/>
  <c r="E1789" a="1"/>
  <c r="E1789" s="1"/>
  <c r="E1788" a="1"/>
  <c r="E1788" s="1"/>
  <c r="E1787" a="1"/>
  <c r="E1787" s="1"/>
  <c r="E1786" a="1"/>
  <c r="E1786" s="1"/>
  <c r="E1785" a="1"/>
  <c r="E1785" s="1"/>
  <c r="E1784" a="1"/>
  <c r="E1784" s="1"/>
  <c r="E1783" a="1"/>
  <c r="E1783" s="1"/>
  <c r="E1782" a="1"/>
  <c r="E1782" s="1"/>
  <c r="E1781" a="1"/>
  <c r="E1781" s="1"/>
  <c r="E1780" a="1"/>
  <c r="E1780" s="1"/>
  <c r="E1779" a="1"/>
  <c r="E1779" s="1"/>
  <c r="E1778" a="1"/>
  <c r="E1778" s="1"/>
  <c r="E1777" a="1"/>
  <c r="E1777" s="1"/>
  <c r="E1776" a="1"/>
  <c r="E1776" s="1"/>
  <c r="E1775" a="1"/>
  <c r="E1775" s="1"/>
  <c r="E1774" a="1"/>
  <c r="E1774" s="1"/>
  <c r="E1773" a="1"/>
  <c r="E1773" s="1"/>
  <c r="E1772" a="1"/>
  <c r="E1772" s="1"/>
  <c r="E1771" a="1"/>
  <c r="E1771" s="1"/>
  <c r="E1770" a="1"/>
  <c r="E1770" s="1"/>
  <c r="E1769" a="1"/>
  <c r="E1769" s="1"/>
  <c r="E1768" a="1"/>
  <c r="E1768" s="1"/>
  <c r="E1767" a="1"/>
  <c r="E1767" s="1"/>
  <c r="E1766" a="1"/>
  <c r="E1766" s="1"/>
  <c r="E1765" a="1"/>
  <c r="E1765" s="1"/>
  <c r="E1764" a="1"/>
  <c r="E1764" s="1"/>
  <c r="E1763" a="1"/>
  <c r="E1763" s="1"/>
  <c r="E1762" a="1"/>
  <c r="E1762" s="1"/>
  <c r="E1761" a="1"/>
  <c r="E1761" s="1"/>
  <c r="E1760" a="1"/>
  <c r="E1760" s="1"/>
  <c r="E1759" a="1"/>
  <c r="E1759" s="1"/>
  <c r="E1758" a="1"/>
  <c r="E1758" s="1"/>
  <c r="E1757" a="1"/>
  <c r="E1757" s="1"/>
  <c r="E1756" a="1"/>
  <c r="E1756" s="1"/>
  <c r="E1755" a="1"/>
  <c r="E1755" s="1"/>
  <c r="E1754" a="1"/>
  <c r="E1754" s="1"/>
  <c r="E1753" a="1"/>
  <c r="E1753" s="1"/>
  <c r="E1752" a="1"/>
  <c r="E1752" s="1"/>
  <c r="E1751" a="1"/>
  <c r="E1751" s="1"/>
  <c r="E1750" a="1"/>
  <c r="E1750" s="1"/>
  <c r="E1749" a="1"/>
  <c r="E1749" s="1"/>
  <c r="E1748" a="1"/>
  <c r="E1748" s="1"/>
  <c r="E1747" a="1"/>
  <c r="E1747" s="1"/>
  <c r="E1746" a="1"/>
  <c r="E1746" s="1"/>
  <c r="E1745" a="1"/>
  <c r="E1745" s="1"/>
  <c r="E1744" a="1"/>
  <c r="E1744" s="1"/>
  <c r="E1743" a="1"/>
  <c r="E1743" s="1"/>
  <c r="E1742" a="1"/>
  <c r="E1742" s="1"/>
  <c r="E1741" a="1"/>
  <c r="E1741" s="1"/>
  <c r="E1740" a="1"/>
  <c r="E1740" s="1"/>
  <c r="E1739" a="1"/>
  <c r="E1739" s="1"/>
  <c r="E1738" a="1"/>
  <c r="E1738" s="1"/>
  <c r="E1737" a="1"/>
  <c r="E1737" s="1"/>
  <c r="E1736" a="1"/>
  <c r="E1736" s="1"/>
  <c r="E1735" a="1"/>
  <c r="E1735" s="1"/>
  <c r="E1734" a="1"/>
  <c r="E1734" s="1"/>
  <c r="E1733" a="1"/>
  <c r="E1733" s="1"/>
  <c r="E1732" a="1"/>
  <c r="E1732" s="1"/>
  <c r="E1731" a="1"/>
  <c r="E1731" s="1"/>
  <c r="E1730" a="1"/>
  <c r="E1730" s="1"/>
  <c r="E1729" a="1"/>
  <c r="E1729" s="1"/>
  <c r="E1728" a="1"/>
  <c r="E1728" s="1"/>
  <c r="E1727" a="1"/>
  <c r="E1727" s="1"/>
  <c r="E1726" a="1"/>
  <c r="E1726" s="1"/>
  <c r="E1725" a="1"/>
  <c r="E1725" s="1"/>
  <c r="E1724" a="1"/>
  <c r="E1724" s="1"/>
  <c r="E1723" a="1"/>
  <c r="E1723" s="1"/>
  <c r="E1722" a="1"/>
  <c r="E1722" s="1"/>
  <c r="E1721" a="1"/>
  <c r="E1721" s="1"/>
  <c r="E1720" a="1"/>
  <c r="E1720" s="1"/>
  <c r="E1719" a="1"/>
  <c r="E1719" s="1"/>
  <c r="E1718" a="1"/>
  <c r="E1718" s="1"/>
  <c r="E1717" a="1"/>
  <c r="E1717" s="1"/>
  <c r="E1716" a="1"/>
  <c r="E1716" s="1"/>
  <c r="E1715" a="1"/>
  <c r="E1715" s="1"/>
  <c r="E1714" a="1"/>
  <c r="E1714" s="1"/>
  <c r="E1713" a="1"/>
  <c r="E1713" s="1"/>
  <c r="E1712" a="1"/>
  <c r="E1712" s="1"/>
  <c r="E1711" a="1"/>
  <c r="E1711" s="1"/>
  <c r="E1710" a="1"/>
  <c r="E1710" s="1"/>
  <c r="E1709" a="1"/>
  <c r="E1709" s="1"/>
  <c r="E1708" a="1"/>
  <c r="E1708" s="1"/>
  <c r="E1707" a="1"/>
  <c r="E1707" s="1"/>
  <c r="E1706" a="1"/>
  <c r="E1706" s="1"/>
  <c r="E1705" a="1"/>
  <c r="E1705" s="1"/>
  <c r="E1704" a="1"/>
  <c r="E1704" s="1"/>
  <c r="E1703" a="1"/>
  <c r="E1703" s="1"/>
  <c r="E1702" a="1"/>
  <c r="E1702" s="1"/>
  <c r="E1701" a="1"/>
  <c r="E1701" s="1"/>
  <c r="E1700" a="1"/>
  <c r="E1700" s="1"/>
  <c r="E1699" a="1"/>
  <c r="E1699" s="1"/>
  <c r="E1698" a="1"/>
  <c r="E1698" s="1"/>
  <c r="E1697" a="1"/>
  <c r="E1697" s="1"/>
  <c r="E1696" a="1"/>
  <c r="E1696" s="1"/>
  <c r="E1695" a="1"/>
  <c r="E1695" s="1"/>
  <c r="E1694" a="1"/>
  <c r="E1694" s="1"/>
  <c r="E1693" a="1"/>
  <c r="E1693" s="1"/>
  <c r="E1692" a="1"/>
  <c r="E1692" s="1"/>
  <c r="E1691" a="1"/>
  <c r="E1691" s="1"/>
  <c r="E1690" a="1"/>
  <c r="E1690" s="1"/>
  <c r="E1689" a="1"/>
  <c r="E1689" s="1"/>
  <c r="E1688" a="1"/>
  <c r="E1688" s="1"/>
  <c r="E1687" a="1"/>
  <c r="E1687" s="1"/>
  <c r="E1686" a="1"/>
  <c r="E1686" s="1"/>
  <c r="E1685" a="1"/>
  <c r="E1685" s="1"/>
  <c r="E1684" a="1"/>
  <c r="E1684" s="1"/>
  <c r="E1683" a="1"/>
  <c r="E1683" s="1"/>
  <c r="E1682" a="1"/>
  <c r="E1682" s="1"/>
  <c r="E1681" a="1"/>
  <c r="E1681" s="1"/>
  <c r="E1680" a="1"/>
  <c r="E1680" s="1"/>
  <c r="E1679" a="1"/>
  <c r="E1679" s="1"/>
  <c r="E1678" a="1"/>
  <c r="E1678" s="1"/>
  <c r="E1677" a="1"/>
  <c r="E1677" s="1"/>
  <c r="E1676" a="1"/>
  <c r="E1676" s="1"/>
  <c r="E1675" a="1"/>
  <c r="E1675" s="1"/>
  <c r="E1674" a="1"/>
  <c r="E1674" s="1"/>
  <c r="E1673" a="1"/>
  <c r="E1673" s="1"/>
  <c r="E1672" a="1"/>
  <c r="E1672" s="1"/>
  <c r="E1671" a="1"/>
  <c r="E1671" s="1"/>
  <c r="E1670" a="1"/>
  <c r="E1670" s="1"/>
  <c r="E1669" a="1"/>
  <c r="E1669" s="1"/>
  <c r="E1668" a="1"/>
  <c r="E1668" s="1"/>
  <c r="E1667" a="1"/>
  <c r="E1667" s="1"/>
  <c r="E1666" a="1"/>
  <c r="E1666" s="1"/>
  <c r="E1665" a="1"/>
  <c r="E1665" s="1"/>
  <c r="E1664" a="1"/>
  <c r="E1664" s="1"/>
  <c r="E1663" a="1"/>
  <c r="E1663" s="1"/>
  <c r="E1662" a="1"/>
  <c r="E1662" s="1"/>
  <c r="E1661" a="1"/>
  <c r="E1661" s="1"/>
  <c r="E1660" a="1"/>
  <c r="E1660" s="1"/>
  <c r="E1659" a="1"/>
  <c r="E1659" s="1"/>
  <c r="E1658" a="1"/>
  <c r="E1658" s="1"/>
  <c r="E1657" a="1"/>
  <c r="E1657" s="1"/>
  <c r="E1656" a="1"/>
  <c r="E1656" s="1"/>
  <c r="E1655" a="1"/>
  <c r="E1655" s="1"/>
  <c r="E1654" a="1"/>
  <c r="E1654" s="1"/>
  <c r="E1653" a="1"/>
  <c r="E1653" s="1"/>
  <c r="E1652" a="1"/>
  <c r="E1652" s="1"/>
  <c r="E1651" a="1"/>
  <c r="E1651" s="1"/>
  <c r="E1650" a="1"/>
  <c r="E1650" s="1"/>
  <c r="E1649" a="1"/>
  <c r="E1649" s="1"/>
  <c r="E1648" a="1"/>
  <c r="E1648" s="1"/>
  <c r="E1647" a="1"/>
  <c r="E1647" s="1"/>
  <c r="E1646" a="1"/>
  <c r="E1646" s="1"/>
  <c r="E1645" a="1"/>
  <c r="E1645" s="1"/>
  <c r="E1644" a="1"/>
  <c r="E1644" s="1"/>
  <c r="E1643" a="1"/>
  <c r="E1643" s="1"/>
  <c r="E1642" a="1"/>
  <c r="E1642" s="1"/>
  <c r="E1641" a="1"/>
  <c r="E1641" s="1"/>
  <c r="E1640" a="1"/>
  <c r="E1640" s="1"/>
  <c r="E1639" a="1"/>
  <c r="E1639" s="1"/>
  <c r="E1638" a="1"/>
  <c r="E1638" s="1"/>
  <c r="E1637" a="1"/>
  <c r="E1637" s="1"/>
  <c r="E1636" a="1"/>
  <c r="E1636" s="1"/>
  <c r="E1635" a="1"/>
  <c r="E1635" s="1"/>
  <c r="E1634" a="1"/>
  <c r="E1634" s="1"/>
  <c r="E1633" a="1"/>
  <c r="E1633" s="1"/>
  <c r="E1632" a="1"/>
  <c r="E1632" s="1"/>
  <c r="E1631" a="1"/>
  <c r="E1631" s="1"/>
  <c r="E1630" a="1"/>
  <c r="E1630" s="1"/>
  <c r="E1629" a="1"/>
  <c r="E1629" s="1"/>
  <c r="E1628" a="1"/>
  <c r="E1628" s="1"/>
  <c r="E1627" a="1"/>
  <c r="E1627" s="1"/>
  <c r="E1626" a="1"/>
  <c r="E1626" s="1"/>
  <c r="E1625" a="1"/>
  <c r="E1625" s="1"/>
  <c r="E1624" a="1"/>
  <c r="E1624" s="1"/>
  <c r="E1623" a="1"/>
  <c r="E1623" s="1"/>
  <c r="E1622" a="1"/>
  <c r="E1622" s="1"/>
  <c r="E1621" a="1"/>
  <c r="E1621" s="1"/>
  <c r="E1620" a="1"/>
  <c r="E1620" s="1"/>
  <c r="E1619" a="1"/>
  <c r="E1619" s="1"/>
  <c r="E1618" a="1"/>
  <c r="E1618" s="1"/>
  <c r="E1617" a="1"/>
  <c r="E1617" s="1"/>
  <c r="E1616" a="1"/>
  <c r="E1616" s="1"/>
  <c r="E1615" a="1"/>
  <c r="E1615" s="1"/>
  <c r="E1614" a="1"/>
  <c r="E1614" s="1"/>
  <c r="E1613" a="1"/>
  <c r="E1613" s="1"/>
  <c r="E1612" a="1"/>
  <c r="E1612" s="1"/>
  <c r="E1611" a="1"/>
  <c r="E1611" s="1"/>
  <c r="E1610" a="1"/>
  <c r="E1610" s="1"/>
  <c r="E1609" a="1"/>
  <c r="E1609" s="1"/>
  <c r="E1608" a="1"/>
  <c r="E1608" s="1"/>
  <c r="E1607" a="1"/>
  <c r="E1607" s="1"/>
  <c r="E1606" a="1"/>
  <c r="E1606" s="1"/>
  <c r="E1605" a="1"/>
  <c r="E1605" s="1"/>
  <c r="E1604" a="1"/>
  <c r="E1604" s="1"/>
  <c r="E1603" a="1"/>
  <c r="E1603" s="1"/>
  <c r="E1602" a="1"/>
  <c r="E1602" s="1"/>
  <c r="E1601" a="1"/>
  <c r="E1601" s="1"/>
  <c r="E1600" a="1"/>
  <c r="E1600" s="1"/>
  <c r="E1599" a="1"/>
  <c r="E1599" s="1"/>
  <c r="E1598" a="1"/>
  <c r="E1598" s="1"/>
  <c r="E1597" a="1"/>
  <c r="E1597" s="1"/>
  <c r="E1596" a="1"/>
  <c r="E1596" s="1"/>
  <c r="E1595" a="1"/>
  <c r="E1595" s="1"/>
  <c r="E1594" a="1"/>
  <c r="E1594" s="1"/>
  <c r="E1593" a="1"/>
  <c r="E1593" s="1"/>
  <c r="E1592" a="1"/>
  <c r="E1592" s="1"/>
  <c r="E1591" a="1"/>
  <c r="E1591" s="1"/>
  <c r="E1590" a="1"/>
  <c r="E1590" s="1"/>
  <c r="E1589" a="1"/>
  <c r="E1589" s="1"/>
  <c r="E1588" a="1"/>
  <c r="E1588" s="1"/>
  <c r="E1587" a="1"/>
  <c r="E1587" s="1"/>
  <c r="E1586" a="1"/>
  <c r="E1586" s="1"/>
  <c r="E1585" a="1"/>
  <c r="E1585" s="1"/>
  <c r="E1584" a="1"/>
  <c r="E1584" s="1"/>
  <c r="E1583" a="1"/>
  <c r="E1583" s="1"/>
  <c r="E1582" a="1"/>
  <c r="E1582" s="1"/>
  <c r="E1581" a="1"/>
  <c r="E1581" s="1"/>
  <c r="E1580" a="1"/>
  <c r="E1580" s="1"/>
  <c r="E1579" a="1"/>
  <c r="E1579" s="1"/>
  <c r="E1578" a="1"/>
  <c r="E1578" s="1"/>
  <c r="E1577" a="1"/>
  <c r="E1577" s="1"/>
  <c r="E1576" a="1"/>
  <c r="E1576" s="1"/>
  <c r="E1575" a="1"/>
  <c r="E1575" s="1"/>
  <c r="E1574" a="1"/>
  <c r="E1574" s="1"/>
  <c r="E1573" a="1"/>
  <c r="E1573" s="1"/>
  <c r="E1572" a="1"/>
  <c r="E1572" s="1"/>
  <c r="E1571" a="1"/>
  <c r="E1571" s="1"/>
  <c r="E1570" a="1"/>
  <c r="E1570" s="1"/>
  <c r="E1569" a="1"/>
  <c r="E1569" s="1"/>
  <c r="E1568" a="1"/>
  <c r="E1568" s="1"/>
  <c r="E1567" a="1"/>
  <c r="E1567" s="1"/>
  <c r="E1566" a="1"/>
  <c r="E1566" s="1"/>
  <c r="E1565" a="1"/>
  <c r="E1565" s="1"/>
  <c r="E1564" a="1"/>
  <c r="E1564" s="1"/>
  <c r="E1563" a="1"/>
  <c r="E1563" s="1"/>
  <c r="E1562" a="1"/>
  <c r="E1562" s="1"/>
  <c r="E1561" a="1"/>
  <c r="E1561" s="1"/>
  <c r="E1560" a="1"/>
  <c r="E1560" s="1"/>
  <c r="E1559" a="1"/>
  <c r="E1559" s="1"/>
  <c r="E1558" a="1"/>
  <c r="E1558" s="1"/>
  <c r="E1557" a="1"/>
  <c r="E1557" s="1"/>
  <c r="E1556" a="1"/>
  <c r="E1556" s="1"/>
  <c r="E1555" a="1"/>
  <c r="E1555" s="1"/>
  <c r="E1554" a="1"/>
  <c r="E1554" s="1"/>
  <c r="E1553" a="1"/>
  <c r="E1553" s="1"/>
  <c r="E1552" a="1"/>
  <c r="E1552" s="1"/>
  <c r="E1551" a="1"/>
  <c r="E1551" s="1"/>
  <c r="E1550" a="1"/>
  <c r="E1550" s="1"/>
  <c r="E1549" a="1"/>
  <c r="E1549" s="1"/>
  <c r="E1548" a="1"/>
  <c r="E1548" s="1"/>
  <c r="E1547" a="1"/>
  <c r="E1547" s="1"/>
  <c r="E1546" a="1"/>
  <c r="E1546" s="1"/>
  <c r="E1545" a="1"/>
  <c r="E1545" s="1"/>
  <c r="E1544" a="1"/>
  <c r="E1544" s="1"/>
  <c r="E1543" a="1"/>
  <c r="E1543" s="1"/>
  <c r="E1542" a="1"/>
  <c r="E1542" s="1"/>
  <c r="E1541" a="1"/>
  <c r="E1541" s="1"/>
  <c r="E1540" a="1"/>
  <c r="E1540" s="1"/>
  <c r="E1539" a="1"/>
  <c r="E1539" s="1"/>
  <c r="E1538" a="1"/>
  <c r="E1538" s="1"/>
  <c r="E1537" a="1"/>
  <c r="E1537" s="1"/>
  <c r="E1536" a="1"/>
  <c r="E1536" s="1"/>
  <c r="E1535" a="1"/>
  <c r="E1535" s="1"/>
  <c r="E1534" a="1"/>
  <c r="E1534" s="1"/>
  <c r="E1533" a="1"/>
  <c r="E1533" s="1"/>
  <c r="E1532" a="1"/>
  <c r="E1532" s="1"/>
  <c r="E1531" a="1"/>
  <c r="E1531" s="1"/>
  <c r="E1530" a="1"/>
  <c r="E1530" s="1"/>
  <c r="E1529" a="1"/>
  <c r="E1529" s="1"/>
  <c r="E1528" a="1"/>
  <c r="E1528" s="1"/>
  <c r="E1527" a="1"/>
  <c r="E1527" s="1"/>
  <c r="E1526" a="1"/>
  <c r="E1526" s="1"/>
  <c r="E1525" a="1"/>
  <c r="E1525" s="1"/>
  <c r="E1524" a="1"/>
  <c r="E1524" s="1"/>
  <c r="E1523" a="1"/>
  <c r="E1523" s="1"/>
  <c r="E1522" a="1"/>
  <c r="E1522" s="1"/>
  <c r="E1521" a="1"/>
  <c r="E1521" s="1"/>
  <c r="E1520" a="1"/>
  <c r="E1520" s="1"/>
  <c r="E1519" a="1"/>
  <c r="E1519" s="1"/>
  <c r="E1518" a="1"/>
  <c r="E1518" s="1"/>
  <c r="E1517" a="1"/>
  <c r="E1517" s="1"/>
  <c r="E1516" a="1"/>
  <c r="E1516" s="1"/>
  <c r="E1515" a="1"/>
  <c r="E1515" s="1"/>
  <c r="E1514" a="1"/>
  <c r="E1514" s="1"/>
  <c r="E1513" a="1"/>
  <c r="E1513" s="1"/>
  <c r="E1512" a="1"/>
  <c r="E1512" s="1"/>
  <c r="E1511" a="1"/>
  <c r="E1511" s="1"/>
  <c r="E1510" a="1"/>
  <c r="E1510" s="1"/>
  <c r="E1509" a="1"/>
  <c r="E1509" s="1"/>
  <c r="E1508" a="1"/>
  <c r="E1508" s="1"/>
  <c r="E1507" a="1"/>
  <c r="E1507" s="1"/>
  <c r="E1506" a="1"/>
  <c r="E1506" s="1"/>
  <c r="E1505" a="1"/>
  <c r="E1505" s="1"/>
  <c r="E1504" a="1"/>
  <c r="E1504" s="1"/>
  <c r="E1503" a="1"/>
  <c r="E1503" s="1"/>
  <c r="E1502" a="1"/>
  <c r="E1502" s="1"/>
  <c r="E1501" a="1"/>
  <c r="E1501" s="1"/>
  <c r="E1500" a="1"/>
  <c r="E1500" s="1"/>
  <c r="E1499" a="1"/>
  <c r="E1499" s="1"/>
  <c r="E1498" a="1"/>
  <c r="E1498" s="1"/>
  <c r="E1497" a="1"/>
  <c r="E1497" s="1"/>
  <c r="E1496" a="1"/>
  <c r="E1496" s="1"/>
  <c r="E1495" a="1"/>
  <c r="E1495" s="1"/>
  <c r="E1494" a="1"/>
  <c r="E1494" s="1"/>
  <c r="E1493" a="1"/>
  <c r="E1493" s="1"/>
  <c r="E1492" a="1"/>
  <c r="E1492" s="1"/>
  <c r="E1491" a="1"/>
  <c r="E1491" s="1"/>
  <c r="E1490" a="1"/>
  <c r="E1490" s="1"/>
  <c r="E1489" a="1"/>
  <c r="E1489" s="1"/>
  <c r="E1488" a="1"/>
  <c r="E1488" s="1"/>
  <c r="F1488" s="1" a="1"/>
  <c r="E1487" a="1"/>
  <c r="E1487" s="1"/>
  <c r="F1487" s="1" a="1"/>
  <c r="E1486" a="1"/>
  <c r="E1486" s="1"/>
  <c r="E1485" a="1"/>
  <c r="E1485" s="1"/>
  <c r="E1484" a="1"/>
  <c r="E1484" s="1"/>
  <c r="F1484" s="1" a="1"/>
  <c r="E1483" a="1"/>
  <c r="E1483" s="1"/>
  <c r="E1482" a="1"/>
  <c r="E1482" s="1"/>
  <c r="E1481" a="1"/>
  <c r="E1481" s="1"/>
  <c r="E1480" a="1"/>
  <c r="E1480" s="1"/>
  <c r="F1480" s="1" a="1"/>
  <c r="E1479" a="1"/>
  <c r="E1479" s="1"/>
  <c r="E1478" a="1"/>
  <c r="E1478" s="1"/>
  <c r="E1477" a="1"/>
  <c r="E1477" s="1"/>
  <c r="E1476" a="1"/>
  <c r="E1476" s="1"/>
  <c r="F1476" s="1" a="1"/>
  <c r="F1476" s="1"/>
  <c r="E1475" a="1"/>
  <c r="E1475" s="1"/>
  <c r="E1474" a="1"/>
  <c r="E1474" s="1"/>
  <c r="E1473" a="1"/>
  <c r="E1473" s="1"/>
  <c r="E1472" a="1"/>
  <c r="E1472" s="1"/>
  <c r="F1472" s="1" a="1"/>
  <c r="F1472" s="1"/>
  <c r="E1471" a="1"/>
  <c r="E1471" s="1"/>
  <c r="E1470" a="1"/>
  <c r="E1470" s="1"/>
  <c r="E1469" a="1"/>
  <c r="E1469" s="1"/>
  <c r="E1468" a="1"/>
  <c r="E1468" s="1"/>
  <c r="F1468" s="1" a="1"/>
  <c r="F1468" s="1"/>
  <c r="E1467" a="1"/>
  <c r="E1467" s="1"/>
  <c r="E1466" a="1"/>
  <c r="E1466" s="1"/>
  <c r="E1465" a="1"/>
  <c r="E1465" s="1"/>
  <c r="E1464" a="1"/>
  <c r="E1464" s="1"/>
  <c r="F1464" s="1" a="1"/>
  <c r="F1464" s="1"/>
  <c r="E1463" a="1"/>
  <c r="E1463" s="1"/>
  <c r="E1462" a="1"/>
  <c r="E1462" s="1"/>
  <c r="E1461" a="1"/>
  <c r="E1461" s="1"/>
  <c r="E1460" a="1"/>
  <c r="E1460" s="1"/>
  <c r="F1460" s="1" a="1"/>
  <c r="F1460" s="1"/>
  <c r="E1459" a="1"/>
  <c r="E1459" s="1"/>
  <c r="E1458" a="1"/>
  <c r="E1458" s="1"/>
  <c r="E1457" a="1"/>
  <c r="E1457" s="1"/>
  <c r="E1456" a="1"/>
  <c r="E1456" s="1"/>
  <c r="F1456" s="1" a="1"/>
  <c r="F1456" s="1"/>
  <c r="E1455" a="1"/>
  <c r="E1455" s="1"/>
  <c r="E1454" a="1"/>
  <c r="E1454" s="1"/>
  <c r="E1453" a="1"/>
  <c r="E1453" s="1"/>
  <c r="E1452" a="1"/>
  <c r="E1452" s="1"/>
  <c r="F1452" s="1" a="1"/>
  <c r="F1452" s="1"/>
  <c r="E1451" a="1"/>
  <c r="E1451" s="1"/>
  <c r="E1450" a="1"/>
  <c r="E1450" s="1"/>
  <c r="E1449" a="1"/>
  <c r="E1449" s="1"/>
  <c r="E1448" a="1"/>
  <c r="E1448" s="1"/>
  <c r="F1448" s="1" a="1"/>
  <c r="E1447" a="1"/>
  <c r="E1447" s="1"/>
  <c r="E1446" a="1"/>
  <c r="E1446" s="1"/>
  <c r="E1445" a="1"/>
  <c r="E1445" s="1"/>
  <c r="E1444" a="1"/>
  <c r="E1444" s="1"/>
  <c r="F1444" s="1" a="1"/>
  <c r="F1444" s="1"/>
  <c r="E1443" a="1"/>
  <c r="E1443" s="1"/>
  <c r="E1442" a="1"/>
  <c r="E1442" s="1"/>
  <c r="E1441" a="1"/>
  <c r="E1441" s="1"/>
  <c r="E1440" a="1"/>
  <c r="E1440" s="1"/>
  <c r="F1440" s="1" a="1"/>
  <c r="E1439" a="1"/>
  <c r="E1439" s="1"/>
  <c r="E1438" a="1"/>
  <c r="E1438" s="1"/>
  <c r="E1437" a="1"/>
  <c r="E1437" s="1"/>
  <c r="E1436" a="1"/>
  <c r="E1436" s="1"/>
  <c r="F1436" s="1" a="1"/>
  <c r="F1436" s="1"/>
  <c r="E1435" a="1"/>
  <c r="E1435" s="1"/>
  <c r="E1434" a="1"/>
  <c r="E1434" s="1"/>
  <c r="E1433" a="1"/>
  <c r="E1433" s="1"/>
  <c r="E1432" a="1"/>
  <c r="E1432" s="1"/>
  <c r="F1432" s="1" a="1"/>
  <c r="E1431" a="1"/>
  <c r="E1431" s="1"/>
  <c r="E1430" a="1"/>
  <c r="E1430" s="1"/>
  <c r="E1429" a="1"/>
  <c r="E1429" s="1"/>
  <c r="E1428" a="1"/>
  <c r="E1428" s="1"/>
  <c r="F1428" s="1" a="1"/>
  <c r="F1428" s="1"/>
  <c r="E1427" a="1"/>
  <c r="E1427" s="1"/>
  <c r="E1426" a="1"/>
  <c r="E1426" s="1"/>
  <c r="E1425" a="1"/>
  <c r="E1425" s="1"/>
  <c r="E1424" a="1"/>
  <c r="E1424" s="1"/>
  <c r="F1424" s="1" a="1"/>
  <c r="E1423" a="1"/>
  <c r="E1423" s="1"/>
  <c r="E1422" a="1"/>
  <c r="E1422" s="1"/>
  <c r="E1421" a="1"/>
  <c r="E1421" s="1"/>
  <c r="E1420" a="1"/>
  <c r="E1420" s="1"/>
  <c r="F1420" s="1" a="1"/>
  <c r="F1420" s="1"/>
  <c r="E1419" a="1"/>
  <c r="E1419" s="1"/>
  <c r="E1418" a="1"/>
  <c r="E1418" s="1"/>
  <c r="E1417" a="1"/>
  <c r="E1417" s="1"/>
  <c r="E1416" a="1"/>
  <c r="E1416" s="1"/>
  <c r="F1416" s="1" a="1"/>
  <c r="E1415" a="1"/>
  <c r="E1415" s="1"/>
  <c r="E1414" a="1"/>
  <c r="E1414" s="1"/>
  <c r="E1413" a="1"/>
  <c r="E1413" s="1"/>
  <c r="E1412" a="1"/>
  <c r="E1412" s="1"/>
  <c r="F1412" s="1" a="1"/>
  <c r="F1412" s="1"/>
  <c r="E1411" a="1"/>
  <c r="E1411" s="1"/>
  <c r="E1410" a="1"/>
  <c r="E1410" s="1"/>
  <c r="E1409" a="1"/>
  <c r="E1409" s="1"/>
  <c r="E1408" a="1"/>
  <c r="E1408" s="1"/>
  <c r="F1408" s="1" a="1"/>
  <c r="E1407" a="1"/>
  <c r="E1407" s="1"/>
  <c r="E1406" a="1"/>
  <c r="E1406" s="1"/>
  <c r="E1405" a="1"/>
  <c r="E1405" s="1"/>
  <c r="E1404" a="1"/>
  <c r="E1404" s="1"/>
  <c r="F1404" s="1" a="1"/>
  <c r="F1404" s="1"/>
  <c r="E1403" a="1"/>
  <c r="E1403" s="1"/>
  <c r="E1402" a="1"/>
  <c r="E1402" s="1"/>
  <c r="E1401" a="1"/>
  <c r="E1401" s="1"/>
  <c r="E1400" a="1"/>
  <c r="E1400" s="1"/>
  <c r="F1400" s="1" a="1"/>
  <c r="F1400" s="1"/>
  <c r="E1399" a="1"/>
  <c r="E1399" s="1"/>
  <c r="E1398" a="1"/>
  <c r="E1398" s="1"/>
  <c r="E1397" a="1"/>
  <c r="E1397" s="1"/>
  <c r="E1396" a="1"/>
  <c r="E1396" s="1"/>
  <c r="F1396" s="1" a="1"/>
  <c r="F1396" s="1"/>
  <c r="E1395" a="1"/>
  <c r="E1395" s="1"/>
  <c r="E1394" a="1"/>
  <c r="E1394" s="1"/>
  <c r="E1393" a="1"/>
  <c r="E1393" s="1"/>
  <c r="E1392" a="1"/>
  <c r="E1392" s="1"/>
  <c r="F1392" s="1" a="1"/>
  <c r="F1392" s="1"/>
  <c r="E1391" a="1"/>
  <c r="E1391" s="1"/>
  <c r="E1390" a="1"/>
  <c r="E1390" s="1"/>
  <c r="E1389" a="1"/>
  <c r="E1389" s="1"/>
  <c r="E1388" a="1"/>
  <c r="E1388" s="1"/>
  <c r="F1388" s="1" a="1"/>
  <c r="F1388" s="1"/>
  <c r="E1387" a="1"/>
  <c r="E1387" s="1"/>
  <c r="E1386" a="1"/>
  <c r="E1386" s="1"/>
  <c r="E1385" a="1"/>
  <c r="E1385" s="1"/>
  <c r="E1384" a="1"/>
  <c r="E1384" s="1"/>
  <c r="F1384" s="1" a="1"/>
  <c r="F1384" s="1"/>
  <c r="E1383" a="1"/>
  <c r="E1383" s="1"/>
  <c r="E1382" a="1"/>
  <c r="E1382" s="1"/>
  <c r="E1381" a="1"/>
  <c r="E1381" s="1"/>
  <c r="E1380" a="1"/>
  <c r="E1380" s="1"/>
  <c r="F1380" s="1" a="1"/>
  <c r="F1380" s="1"/>
  <c r="E1379" a="1"/>
  <c r="E1379" s="1"/>
  <c r="E1378" a="1"/>
  <c r="E1378" s="1"/>
  <c r="E1377" a="1"/>
  <c r="E1377" s="1"/>
  <c r="E1376" a="1"/>
  <c r="E1376" s="1"/>
  <c r="F1376" s="1" a="1"/>
  <c r="F1376" s="1"/>
  <c r="E1375" a="1"/>
  <c r="E1375" s="1"/>
  <c r="E1374" a="1"/>
  <c r="E1374" s="1"/>
  <c r="E1373" a="1"/>
  <c r="E1373" s="1"/>
  <c r="E1372" a="1"/>
  <c r="E1372" s="1"/>
  <c r="F1372" s="1" a="1"/>
  <c r="F1372" s="1"/>
  <c r="E1371" a="1"/>
  <c r="E1371" s="1"/>
  <c r="E1370" a="1"/>
  <c r="E1370" s="1"/>
  <c r="E1369" a="1"/>
  <c r="E1369" s="1"/>
  <c r="E1368" a="1"/>
  <c r="E1368" s="1"/>
  <c r="F1368" s="1" a="1"/>
  <c r="F1368" s="1"/>
  <c r="E1367" a="1"/>
  <c r="E1367" s="1"/>
  <c r="E1366" a="1"/>
  <c r="E1366" s="1"/>
  <c r="E1365" a="1"/>
  <c r="E1365" s="1"/>
  <c r="E1364" a="1"/>
  <c r="E1364" s="1"/>
  <c r="F1364" s="1" a="1"/>
  <c r="F1364" s="1"/>
  <c r="E1363" a="1"/>
  <c r="E1363" s="1"/>
  <c r="E1362" a="1"/>
  <c r="E1362" s="1"/>
  <c r="E1361" a="1"/>
  <c r="E1361" s="1"/>
  <c r="E1360" a="1"/>
  <c r="E1360" s="1"/>
  <c r="F1360" s="1" a="1"/>
  <c r="F1360" s="1"/>
  <c r="E1359" a="1"/>
  <c r="E1359" s="1"/>
  <c r="E1358" a="1"/>
  <c r="E1358" s="1"/>
  <c r="E1357" a="1"/>
  <c r="E1357" s="1"/>
  <c r="E1356" a="1"/>
  <c r="E1356" s="1"/>
  <c r="F1356" s="1" a="1"/>
  <c r="F1356" s="1"/>
  <c r="E1355" a="1"/>
  <c r="E1355" s="1"/>
  <c r="E1354" a="1"/>
  <c r="E1354" s="1"/>
  <c r="E1353" a="1"/>
  <c r="E1353" s="1"/>
  <c r="E1352" a="1"/>
  <c r="E1352" s="1"/>
  <c r="F1352" s="1" a="1"/>
  <c r="F1352" s="1"/>
  <c r="E1351" a="1"/>
  <c r="E1351" s="1"/>
  <c r="E1350" a="1"/>
  <c r="E1350" s="1"/>
  <c r="E1349" a="1"/>
  <c r="E1349" s="1"/>
  <c r="E1348" a="1"/>
  <c r="E1348" s="1"/>
  <c r="F1348" s="1" a="1"/>
  <c r="F1348" s="1"/>
  <c r="E1347" a="1"/>
  <c r="E1347" s="1"/>
  <c r="E1346" a="1"/>
  <c r="E1346" s="1"/>
  <c r="E1345" a="1"/>
  <c r="E1345" s="1"/>
  <c r="E1344" a="1"/>
  <c r="E1344" s="1"/>
  <c r="F1344" s="1" a="1"/>
  <c r="F1344" s="1"/>
  <c r="E1343" a="1"/>
  <c r="E1343" s="1"/>
  <c r="E1342" a="1"/>
  <c r="E1342" s="1"/>
  <c r="E1341" a="1"/>
  <c r="E1341" s="1"/>
  <c r="E1340" a="1"/>
  <c r="E1340" s="1"/>
  <c r="F1340" s="1" a="1"/>
  <c r="F1340" s="1"/>
  <c r="E1339" a="1"/>
  <c r="E1339" s="1"/>
  <c r="E1338" a="1"/>
  <c r="E1338" s="1"/>
  <c r="E1337" a="1"/>
  <c r="E1337" s="1"/>
  <c r="E1336" a="1"/>
  <c r="E1336" s="1"/>
  <c r="F1336" s="1" a="1"/>
  <c r="F1336" s="1"/>
  <c r="E1335" a="1"/>
  <c r="E1335" s="1"/>
  <c r="E1334" a="1"/>
  <c r="E1334" s="1"/>
  <c r="E1333" a="1"/>
  <c r="E1333" s="1"/>
  <c r="E1332" a="1"/>
  <c r="E1332" s="1"/>
  <c r="F1332" s="1" a="1"/>
  <c r="F1332" s="1"/>
  <c r="E1331" a="1"/>
  <c r="E1331" s="1"/>
  <c r="E1330" a="1"/>
  <c r="E1330" s="1"/>
  <c r="E1329" a="1"/>
  <c r="E1329" s="1"/>
  <c r="E1328" a="1"/>
  <c r="E1328" s="1"/>
  <c r="F1328" s="1" a="1"/>
  <c r="F1328" s="1"/>
  <c r="E1327" a="1"/>
  <c r="E1327" s="1"/>
  <c r="E1326" a="1"/>
  <c r="E1326" s="1"/>
  <c r="E1325" a="1"/>
  <c r="E1325" s="1"/>
  <c r="E1324" a="1"/>
  <c r="E1324" s="1"/>
  <c r="F1324" s="1" a="1"/>
  <c r="F1324" s="1"/>
  <c r="E1323" a="1"/>
  <c r="E1323" s="1"/>
  <c r="E1322" a="1"/>
  <c r="E1322" s="1"/>
  <c r="E1321" a="1"/>
  <c r="E1321" s="1"/>
  <c r="E1320" a="1"/>
  <c r="E1320" s="1"/>
  <c r="F1320" s="1" a="1"/>
  <c r="F1320" s="1"/>
  <c r="E1319" a="1"/>
  <c r="E1319" s="1"/>
  <c r="E1318" a="1"/>
  <c r="E1318" s="1"/>
  <c r="E1317" a="1"/>
  <c r="E1317" s="1"/>
  <c r="E1316" a="1"/>
  <c r="E1316" s="1"/>
  <c r="F1316" s="1" a="1"/>
  <c r="F1316" s="1"/>
  <c r="E1315" a="1"/>
  <c r="E1315" s="1"/>
  <c r="E1314" a="1"/>
  <c r="E1314" s="1"/>
  <c r="E1313" a="1"/>
  <c r="E1313" s="1"/>
  <c r="E1312" a="1"/>
  <c r="E1312" s="1"/>
  <c r="F1312" s="1" a="1"/>
  <c r="F1312" s="1"/>
  <c r="E1311" a="1"/>
  <c r="E1311" s="1"/>
  <c r="E1310" a="1"/>
  <c r="E1310" s="1"/>
  <c r="E1309" a="1"/>
  <c r="E1309" s="1"/>
  <c r="E1308" a="1"/>
  <c r="E1308" s="1"/>
  <c r="F1308" s="1" a="1"/>
  <c r="F1308" s="1"/>
  <c r="E1307" a="1"/>
  <c r="E1307" s="1"/>
  <c r="E1306" a="1"/>
  <c r="E1306" s="1"/>
  <c r="E1305" a="1"/>
  <c r="E1305" s="1"/>
  <c r="E1304" a="1"/>
  <c r="E1304" s="1"/>
  <c r="F1304" s="1" a="1"/>
  <c r="F1304" s="1"/>
  <c r="E1303" a="1"/>
  <c r="E1303" s="1"/>
  <c r="E1302" a="1"/>
  <c r="E1302" s="1"/>
  <c r="E1301" a="1"/>
  <c r="E1301" s="1"/>
  <c r="E1300" a="1"/>
  <c r="E1300" s="1"/>
  <c r="F1300" s="1" a="1"/>
  <c r="F1300" s="1"/>
  <c r="E1299" a="1"/>
  <c r="E1299" s="1"/>
  <c r="E1298" a="1"/>
  <c r="E1298" s="1"/>
  <c r="E1297" a="1"/>
  <c r="E1297" s="1"/>
  <c r="E1296" a="1"/>
  <c r="E1296" s="1"/>
  <c r="F1296" s="1" a="1"/>
  <c r="F1296" s="1"/>
  <c r="E1295" a="1"/>
  <c r="E1295" s="1"/>
  <c r="E1294" a="1"/>
  <c r="E1294" s="1"/>
  <c r="E1293" a="1"/>
  <c r="E1293" s="1"/>
  <c r="E1292" a="1"/>
  <c r="E1292" s="1"/>
  <c r="F1292" s="1" a="1"/>
  <c r="F1292" s="1"/>
  <c r="E1291" a="1"/>
  <c r="E1291" s="1"/>
  <c r="E1290" a="1"/>
  <c r="E1290" s="1"/>
  <c r="E1289" a="1"/>
  <c r="E1289" s="1"/>
  <c r="E1288" a="1"/>
  <c r="E1288" s="1"/>
  <c r="F1288" s="1" a="1"/>
  <c r="F1288" s="1"/>
  <c r="E1287" a="1"/>
  <c r="E1287" s="1"/>
  <c r="E1286" a="1"/>
  <c r="E1286" s="1"/>
  <c r="E1285" a="1"/>
  <c r="E1285" s="1"/>
  <c r="E1284" a="1"/>
  <c r="E1284" s="1"/>
  <c r="F1284" s="1" a="1"/>
  <c r="F1284" s="1"/>
  <c r="E1283" a="1"/>
  <c r="E1283" s="1"/>
  <c r="E1282" a="1"/>
  <c r="E1282" s="1"/>
  <c r="E1281" a="1"/>
  <c r="E1281" s="1"/>
  <c r="E1280" a="1"/>
  <c r="E1280" s="1"/>
  <c r="F1280" s="1" a="1"/>
  <c r="F1280" s="1"/>
  <c r="E1279" a="1"/>
  <c r="E1279" s="1"/>
  <c r="E1278" a="1"/>
  <c r="E1278" s="1"/>
  <c r="E1277" a="1"/>
  <c r="E1277" s="1"/>
  <c r="E1276" a="1"/>
  <c r="E1276" s="1"/>
  <c r="F1276" s="1" a="1"/>
  <c r="F1276" s="1"/>
  <c r="E1275" a="1"/>
  <c r="E1275" s="1"/>
  <c r="E1274" a="1"/>
  <c r="E1274" s="1"/>
  <c r="E1273" a="1"/>
  <c r="E1273" s="1"/>
  <c r="E1272" a="1"/>
  <c r="E1272" s="1"/>
  <c r="F1272" s="1" a="1"/>
  <c r="F1272" s="1"/>
  <c r="E1271" a="1"/>
  <c r="E1271" s="1"/>
  <c r="E1270" a="1"/>
  <c r="E1270" s="1"/>
  <c r="E1269" a="1"/>
  <c r="E1269" s="1"/>
  <c r="E1268" a="1"/>
  <c r="E1268" s="1"/>
  <c r="F1268" s="1" a="1"/>
  <c r="F1268" s="1"/>
  <c r="E1267" a="1"/>
  <c r="E1267" s="1"/>
  <c r="E1266" a="1"/>
  <c r="E1266" s="1"/>
  <c r="E1265" a="1"/>
  <c r="E1265" s="1"/>
  <c r="E1264" a="1"/>
  <c r="E1264" s="1"/>
  <c r="F1264" s="1" a="1"/>
  <c r="F1264" s="1"/>
  <c r="E1263" a="1"/>
  <c r="E1263" s="1"/>
  <c r="E1262" a="1"/>
  <c r="E1262" s="1"/>
  <c r="E1261" a="1"/>
  <c r="E1261" s="1"/>
  <c r="E1260" a="1"/>
  <c r="E1260" s="1"/>
  <c r="F1260" s="1" a="1"/>
  <c r="F1260" s="1"/>
  <c r="E1259" a="1"/>
  <c r="E1259" s="1"/>
  <c r="E1258" a="1"/>
  <c r="E1258" s="1"/>
  <c r="E1257" a="1"/>
  <c r="E1257" s="1"/>
  <c r="E1256" a="1"/>
  <c r="E1256" s="1"/>
  <c r="F1256" s="1" a="1"/>
  <c r="F1256" s="1"/>
  <c r="E1255" a="1"/>
  <c r="E1255" s="1"/>
  <c r="E1254" a="1"/>
  <c r="E1254" s="1"/>
  <c r="E1253" a="1"/>
  <c r="E1253" s="1"/>
  <c r="E1252" a="1"/>
  <c r="E1252" s="1"/>
  <c r="F1252" s="1" a="1"/>
  <c r="F1252" s="1"/>
  <c r="E1251" a="1"/>
  <c r="E1251" s="1"/>
  <c r="E1250" a="1"/>
  <c r="E1250" s="1"/>
  <c r="E1249" a="1"/>
  <c r="E1249" s="1"/>
  <c r="E1248" a="1"/>
  <c r="E1248" s="1"/>
  <c r="F1248" s="1" a="1"/>
  <c r="F1248" s="1"/>
  <c r="E1247" a="1"/>
  <c r="E1247" s="1"/>
  <c r="E1246" a="1"/>
  <c r="E1246" s="1"/>
  <c r="E1245" a="1"/>
  <c r="E1245" s="1"/>
  <c r="E1244" a="1"/>
  <c r="E1244" s="1"/>
  <c r="F1244" s="1" a="1"/>
  <c r="F1244" s="1"/>
  <c r="E1243" a="1"/>
  <c r="E1243" s="1"/>
  <c r="E1242" a="1"/>
  <c r="E1242" s="1"/>
  <c r="E1241" a="1"/>
  <c r="E1241" s="1"/>
  <c r="E1240" a="1"/>
  <c r="E1240" s="1"/>
  <c r="F1240" s="1" a="1"/>
  <c r="F1240" s="1"/>
  <c r="E1239" a="1"/>
  <c r="E1239" s="1"/>
  <c r="E1238" a="1"/>
  <c r="E1238" s="1"/>
  <c r="E1237" a="1"/>
  <c r="E1237" s="1"/>
  <c r="E1236" a="1"/>
  <c r="E1236" s="1"/>
  <c r="F1236" s="1" a="1"/>
  <c r="F1236" s="1"/>
  <c r="E1235" a="1"/>
  <c r="E1235" s="1"/>
  <c r="E1234" a="1"/>
  <c r="E1234" s="1"/>
  <c r="E1233" a="1"/>
  <c r="E1233" s="1"/>
  <c r="E1232" a="1"/>
  <c r="E1232" s="1"/>
  <c r="F1232" s="1" a="1"/>
  <c r="F1232" s="1"/>
  <c r="E1231" a="1"/>
  <c r="E1231" s="1"/>
  <c r="E1230" a="1"/>
  <c r="E1230" s="1"/>
  <c r="E1229" a="1"/>
  <c r="E1229" s="1"/>
  <c r="E1228" a="1"/>
  <c r="E1228" s="1"/>
  <c r="F1228" s="1" a="1"/>
  <c r="F1228" s="1"/>
  <c r="E1227" a="1"/>
  <c r="E1227" s="1"/>
  <c r="E1226" a="1"/>
  <c r="E1226" s="1"/>
  <c r="E1225" a="1"/>
  <c r="E1225" s="1"/>
  <c r="E1224" a="1"/>
  <c r="E1224" s="1"/>
  <c r="F1224" s="1" a="1"/>
  <c r="F1224" s="1"/>
  <c r="E1223" a="1"/>
  <c r="E1223" s="1"/>
  <c r="E1222" a="1"/>
  <c r="E1222" s="1"/>
  <c r="E1221" a="1"/>
  <c r="E1221" s="1"/>
  <c r="E1220" a="1"/>
  <c r="E1220" s="1"/>
  <c r="F1220" s="1" a="1"/>
  <c r="F1220" s="1"/>
  <c r="E1219" a="1"/>
  <c r="E1219" s="1"/>
  <c r="E1218" a="1"/>
  <c r="E1218" s="1"/>
  <c r="E1217" a="1"/>
  <c r="E1217" s="1"/>
  <c r="E1216" a="1"/>
  <c r="E1216" s="1"/>
  <c r="E1215" a="1"/>
  <c r="E1215" s="1"/>
  <c r="E1214" a="1"/>
  <c r="E1214" s="1"/>
  <c r="F1214" s="1" a="1"/>
  <c r="E1213" a="1"/>
  <c r="E1213" s="1"/>
  <c r="E1212" a="1"/>
  <c r="E1212" s="1"/>
  <c r="E1211" a="1"/>
  <c r="E1211" s="1"/>
  <c r="E1210" a="1"/>
  <c r="E1210" s="1"/>
  <c r="E1209" a="1"/>
  <c r="E1209" s="1"/>
  <c r="E1208" a="1"/>
  <c r="E1208" s="1"/>
  <c r="F1208" s="1" a="1"/>
  <c r="F1208" s="1"/>
  <c r="E1207" a="1"/>
  <c r="E1207" s="1"/>
  <c r="E1206" a="1"/>
  <c r="E1206" s="1"/>
  <c r="E1205" a="1"/>
  <c r="E1205" s="1"/>
  <c r="E1204" a="1"/>
  <c r="E1204" s="1"/>
  <c r="F1204" s="1" a="1"/>
  <c r="F1204" s="1"/>
  <c r="E1203" a="1"/>
  <c r="E1203" s="1"/>
  <c r="E1202" a="1"/>
  <c r="E1202" s="1"/>
  <c r="E1201" a="1"/>
  <c r="E1201" s="1"/>
  <c r="E1200" a="1"/>
  <c r="E1200" s="1"/>
  <c r="F1200" s="1" a="1"/>
  <c r="F1200" s="1"/>
  <c r="E1199" a="1"/>
  <c r="E1199" s="1"/>
  <c r="E1198" a="1"/>
  <c r="E1198" s="1"/>
  <c r="E1197" a="1"/>
  <c r="E1197" s="1"/>
  <c r="E1196" a="1"/>
  <c r="E1196" s="1"/>
  <c r="F1196" s="1" a="1"/>
  <c r="F1196" s="1"/>
  <c r="E1195" a="1"/>
  <c r="E1195" s="1"/>
  <c r="E1194" a="1"/>
  <c r="E1194" s="1"/>
  <c r="E1193" a="1"/>
  <c r="E1193" s="1"/>
  <c r="E1192" a="1"/>
  <c r="E1192" s="1"/>
  <c r="F1192" s="1" a="1"/>
  <c r="F1192" s="1"/>
  <c r="E1191" a="1"/>
  <c r="E1191" s="1"/>
  <c r="E1190" a="1"/>
  <c r="E1190" s="1"/>
  <c r="E1189" a="1"/>
  <c r="E1189" s="1"/>
  <c r="E1188" a="1"/>
  <c r="E1188" s="1"/>
  <c r="F1188" s="1" a="1"/>
  <c r="F1188" s="1"/>
  <c r="E1187" a="1"/>
  <c r="E1187" s="1"/>
  <c r="E1186" a="1"/>
  <c r="E1186" s="1"/>
  <c r="E1185" a="1"/>
  <c r="E1185" s="1"/>
  <c r="E1184" a="1"/>
  <c r="E1184" s="1"/>
  <c r="F1184" s="1" a="1"/>
  <c r="F1184" s="1"/>
  <c r="E1183" a="1"/>
  <c r="E1183" s="1"/>
  <c r="F1183" s="1" a="1"/>
  <c r="E1182" a="1"/>
  <c r="E1182" s="1"/>
  <c r="E1181" a="1"/>
  <c r="E1181" s="1"/>
  <c r="E1180" a="1"/>
  <c r="E1180" s="1"/>
  <c r="F1180" s="1" a="1"/>
  <c r="F1180" s="1"/>
  <c r="E1179" a="1"/>
  <c r="E1179" s="1"/>
  <c r="F1179" s="1" a="1"/>
  <c r="E1178" a="1"/>
  <c r="E1178" s="1"/>
  <c r="E1177" a="1"/>
  <c r="E1177" s="1"/>
  <c r="E1176" a="1"/>
  <c r="E1176" s="1"/>
  <c r="F1176" s="1" a="1"/>
  <c r="F1176" s="1"/>
  <c r="E1175" a="1"/>
  <c r="E1175" s="1"/>
  <c r="F1175" s="1" a="1"/>
  <c r="E1174" a="1"/>
  <c r="E1174" s="1"/>
  <c r="E1173" a="1"/>
  <c r="E1173" s="1"/>
  <c r="E1172" a="1"/>
  <c r="E1172" s="1"/>
  <c r="F1172" s="1" a="1"/>
  <c r="F1172" s="1"/>
  <c r="E1171" a="1"/>
  <c r="E1171" s="1"/>
  <c r="F1171" s="1" a="1"/>
  <c r="E1170" a="1"/>
  <c r="E1170" s="1"/>
  <c r="E1169" a="1"/>
  <c r="E1169" s="1"/>
  <c r="E1168" a="1"/>
  <c r="E1168" s="1"/>
  <c r="F1168" s="1" a="1"/>
  <c r="F1168" s="1"/>
  <c r="E1167" a="1"/>
  <c r="E1167" s="1"/>
  <c r="F1167" s="1" a="1"/>
  <c r="E1166" a="1"/>
  <c r="E1166" s="1"/>
  <c r="E1165" a="1"/>
  <c r="E1165" s="1"/>
  <c r="E1164" a="1"/>
  <c r="E1164" s="1"/>
  <c r="F1164" s="1" a="1"/>
  <c r="F1164" s="1"/>
  <c r="E1163" a="1"/>
  <c r="E1163" s="1"/>
  <c r="F1163" s="1" a="1"/>
  <c r="E1162" a="1"/>
  <c r="E1162" s="1"/>
  <c r="E1161" a="1"/>
  <c r="E1161" s="1"/>
  <c r="E1160" a="1"/>
  <c r="E1160" s="1"/>
  <c r="F1160" s="1" a="1"/>
  <c r="F1160" s="1"/>
  <c r="E1159" a="1"/>
  <c r="E1159" s="1"/>
  <c r="F1159" s="1" a="1"/>
  <c r="E1158" a="1"/>
  <c r="E1158" s="1"/>
  <c r="E1157" a="1"/>
  <c r="E1157" s="1"/>
  <c r="E1156" a="1"/>
  <c r="E1156" s="1"/>
  <c r="F1156" s="1" a="1"/>
  <c r="F1156" s="1"/>
  <c r="E1155" a="1"/>
  <c r="E1155" s="1"/>
  <c r="F1155" s="1" a="1"/>
  <c r="E1154" a="1"/>
  <c r="E1154" s="1"/>
  <c r="E1153" a="1"/>
  <c r="E1153" s="1"/>
  <c r="E1152" a="1"/>
  <c r="E1152" s="1"/>
  <c r="F1152" s="1" a="1"/>
  <c r="F1152" s="1"/>
  <c r="E1151" a="1"/>
  <c r="E1151" s="1"/>
  <c r="F1151" s="1" a="1"/>
  <c r="E1150" a="1"/>
  <c r="E1150" s="1"/>
  <c r="E1149" a="1"/>
  <c r="E1149" s="1"/>
  <c r="E1148" a="1"/>
  <c r="E1148" s="1"/>
  <c r="F1148" s="1" a="1"/>
  <c r="F1148" s="1"/>
  <c r="E1147" a="1"/>
  <c r="E1147" s="1"/>
  <c r="F1147" s="1" a="1"/>
  <c r="E1146" a="1"/>
  <c r="E1146" s="1"/>
  <c r="E1145" a="1"/>
  <c r="E1145" s="1"/>
  <c r="E1144" a="1"/>
  <c r="E1144" s="1"/>
  <c r="F1144" s="1" a="1"/>
  <c r="F1144" s="1"/>
  <c r="E1143" a="1"/>
  <c r="E1143" s="1"/>
  <c r="F1143" s="1" a="1"/>
  <c r="E1142" a="1"/>
  <c r="E1142" s="1"/>
  <c r="E1141" a="1"/>
  <c r="E1141" s="1"/>
  <c r="E1140" a="1"/>
  <c r="E1140" s="1"/>
  <c r="F1140" s="1" a="1"/>
  <c r="F1140" s="1"/>
  <c r="E1139" a="1"/>
  <c r="E1139" s="1"/>
  <c r="F1139" s="1" a="1"/>
  <c r="E1138" a="1"/>
  <c r="E1138" s="1"/>
  <c r="E1137" a="1"/>
  <c r="E1137" s="1"/>
  <c r="E1136" a="1"/>
  <c r="E1136" s="1"/>
  <c r="F1136" s="1" a="1"/>
  <c r="F1136" s="1"/>
  <c r="E1135" a="1"/>
  <c r="E1135" s="1"/>
  <c r="F1135" s="1" a="1"/>
  <c r="E1134" a="1"/>
  <c r="E1134" s="1"/>
  <c r="E1133" a="1"/>
  <c r="E1133" s="1"/>
  <c r="E1132" a="1"/>
  <c r="E1132" s="1"/>
  <c r="F1132" s="1" a="1"/>
  <c r="F1132" s="1"/>
  <c r="E1131" a="1"/>
  <c r="E1131" s="1"/>
  <c r="F1131" s="1" a="1"/>
  <c r="E1130" a="1"/>
  <c r="E1130" s="1"/>
  <c r="E1129" a="1"/>
  <c r="E1129" s="1"/>
  <c r="E1128" a="1"/>
  <c r="E1128" s="1"/>
  <c r="F1128" s="1" a="1"/>
  <c r="F1128" s="1"/>
  <c r="E1127" a="1"/>
  <c r="E1127" s="1"/>
  <c r="F1127" s="1" a="1"/>
  <c r="E1126" a="1"/>
  <c r="E1126" s="1"/>
  <c r="E1125" a="1"/>
  <c r="E1125" s="1"/>
  <c r="E1124" a="1"/>
  <c r="E1124" s="1"/>
  <c r="F1124" s="1" a="1"/>
  <c r="F1124" s="1"/>
  <c r="E1123" a="1"/>
  <c r="E1123" s="1"/>
  <c r="F1123" s="1" a="1"/>
  <c r="E1122" a="1"/>
  <c r="E1122" s="1"/>
  <c r="E1121" a="1"/>
  <c r="E1121" s="1"/>
  <c r="E1120" a="1"/>
  <c r="E1120" s="1"/>
  <c r="F1120" s="1" a="1"/>
  <c r="F1120" s="1"/>
  <c r="E1119" a="1"/>
  <c r="E1119" s="1"/>
  <c r="F1119" s="1" a="1"/>
  <c r="E1118" a="1"/>
  <c r="E1118" s="1"/>
  <c r="E1117" a="1"/>
  <c r="E1117" s="1"/>
  <c r="E1116" a="1"/>
  <c r="E1116" s="1"/>
  <c r="F1116" s="1" a="1"/>
  <c r="F1116" s="1"/>
  <c r="E1115" a="1"/>
  <c r="E1115" s="1"/>
  <c r="F1115" s="1" a="1"/>
  <c r="E1114" a="1"/>
  <c r="E1114" s="1"/>
  <c r="E1113" a="1"/>
  <c r="E1113" s="1"/>
  <c r="E1112" a="1"/>
  <c r="E1112" s="1"/>
  <c r="F1112" s="1" a="1"/>
  <c r="F1112" s="1"/>
  <c r="E1111" a="1"/>
  <c r="E1111" s="1"/>
  <c r="F1111" s="1" a="1"/>
  <c r="E1110" a="1"/>
  <c r="E1110" s="1"/>
  <c r="E1109" a="1"/>
  <c r="E1109" s="1"/>
  <c r="E1108" a="1"/>
  <c r="E1108" s="1"/>
  <c r="F1108" s="1" a="1"/>
  <c r="F1108" s="1"/>
  <c r="E1107" a="1"/>
  <c r="E1107" s="1"/>
  <c r="F1107" s="1" a="1"/>
  <c r="E1106" a="1"/>
  <c r="E1106" s="1"/>
  <c r="E1105" a="1"/>
  <c r="E1105" s="1"/>
  <c r="E1104" a="1"/>
  <c r="E1104" s="1"/>
  <c r="F1104" s="1" a="1"/>
  <c r="F1104" s="1"/>
  <c r="E1103" a="1"/>
  <c r="E1103" s="1"/>
  <c r="F1103" s="1" a="1"/>
  <c r="E1102" a="1"/>
  <c r="E1102" s="1"/>
  <c r="E1101" a="1"/>
  <c r="E1101" s="1"/>
  <c r="E1100" a="1"/>
  <c r="E1100" s="1"/>
  <c r="F1100" s="1" a="1"/>
  <c r="E1099" a="1"/>
  <c r="E1099" s="1"/>
  <c r="F1099" s="1" a="1"/>
  <c r="E1098" a="1"/>
  <c r="E1098" s="1"/>
  <c r="E1097" a="1"/>
  <c r="E1097" s="1"/>
  <c r="E1096" a="1"/>
  <c r="E1096" s="1"/>
  <c r="F1096" s="1" a="1"/>
  <c r="F1096" s="1"/>
  <c r="E1095" a="1"/>
  <c r="E1095" s="1"/>
  <c r="F1095" s="1" a="1"/>
  <c r="E1094" a="1"/>
  <c r="E1094" s="1"/>
  <c r="E1093" a="1"/>
  <c r="E1093" s="1"/>
  <c r="E1092" a="1"/>
  <c r="E1092" s="1"/>
  <c r="F1092" s="1" a="1"/>
  <c r="E1091" a="1"/>
  <c r="E1091" s="1"/>
  <c r="F1091" s="1" a="1"/>
  <c r="E1090" a="1"/>
  <c r="E1090" s="1"/>
  <c r="E1089" a="1"/>
  <c r="E1089" s="1"/>
  <c r="E1088" a="1"/>
  <c r="E1088" s="1"/>
  <c r="F1088" s="1" a="1"/>
  <c r="F1088" s="1"/>
  <c r="E1087" a="1"/>
  <c r="E1087" s="1"/>
  <c r="F1087" s="1" a="1"/>
  <c r="E1086" a="1"/>
  <c r="E1086" s="1"/>
  <c r="E1085" a="1"/>
  <c r="E1085" s="1"/>
  <c r="E1084" a="1"/>
  <c r="E1084" s="1"/>
  <c r="F1084" s="1" a="1"/>
  <c r="E1083" a="1"/>
  <c r="E1083" s="1"/>
  <c r="F1083" s="1" a="1"/>
  <c r="E1082" a="1"/>
  <c r="E1082" s="1"/>
  <c r="E1081" a="1"/>
  <c r="E1081" s="1"/>
  <c r="E1080" a="1"/>
  <c r="E1080" s="1"/>
  <c r="F1080" s="1" a="1"/>
  <c r="F1080" s="1"/>
  <c r="E1079" a="1"/>
  <c r="E1079" s="1"/>
  <c r="F1079" s="1" a="1"/>
  <c r="E1078" a="1"/>
  <c r="E1078" s="1"/>
  <c r="E1077" a="1"/>
  <c r="E1077" s="1"/>
  <c r="E1076" a="1"/>
  <c r="E1076" s="1"/>
  <c r="F1076" s="1" a="1"/>
  <c r="E1075" a="1"/>
  <c r="E1075" s="1"/>
  <c r="E1074" a="1"/>
  <c r="E1074" s="1"/>
  <c r="E1073" a="1"/>
  <c r="E1073" s="1"/>
  <c r="E1072" a="1"/>
  <c r="E1072" s="1"/>
  <c r="F1072" s="1" a="1"/>
  <c r="E1071" a="1"/>
  <c r="E1071" s="1"/>
  <c r="F1071" s="1" a="1"/>
  <c r="E1070" a="1"/>
  <c r="E1070" s="1"/>
  <c r="E1069" a="1"/>
  <c r="E1069" s="1"/>
  <c r="E1068" a="1"/>
  <c r="E1068" s="1"/>
  <c r="E1067" a="1"/>
  <c r="E1067" s="1"/>
  <c r="E1066" a="1"/>
  <c r="E1066" s="1"/>
  <c r="E1065" a="1"/>
  <c r="E1065" s="1"/>
  <c r="E1064" a="1"/>
  <c r="E1064" s="1"/>
  <c r="E1063" a="1"/>
  <c r="E1063" s="1"/>
  <c r="F1063" s="1" a="1"/>
  <c r="E1062" a="1"/>
  <c r="E1062" s="1"/>
  <c r="E1061" a="1"/>
  <c r="E1061" s="1"/>
  <c r="E1060" a="1"/>
  <c r="E1060" s="1"/>
  <c r="E1059" a="1"/>
  <c r="E1059" s="1"/>
  <c r="E1058" a="1"/>
  <c r="E1058" s="1"/>
  <c r="E1057" a="1"/>
  <c r="E1057" s="1"/>
  <c r="E1056" a="1"/>
  <c r="E1056" s="1"/>
  <c r="E1055" a="1"/>
  <c r="E1055" s="1"/>
  <c r="F1055" s="1" a="1"/>
  <c r="E1054" a="1"/>
  <c r="E1054" s="1"/>
  <c r="E1053" a="1"/>
  <c r="E1053" s="1"/>
  <c r="E1052" a="1"/>
  <c r="E1052" s="1"/>
  <c r="E1051" a="1"/>
  <c r="E1051" s="1"/>
  <c r="E1050" a="1"/>
  <c r="E1050" s="1"/>
  <c r="E1049" a="1"/>
  <c r="E1049" s="1"/>
  <c r="E1048" a="1"/>
  <c r="E1048" s="1"/>
  <c r="E1047" a="1"/>
  <c r="E1047" s="1"/>
  <c r="F1047" s="1" a="1"/>
  <c r="E1046" a="1"/>
  <c r="E1046" s="1"/>
  <c r="E1045" a="1"/>
  <c r="E1045" s="1"/>
  <c r="E1044" a="1"/>
  <c r="E1044" s="1"/>
  <c r="F1044" s="1" a="1"/>
  <c r="E1043" a="1"/>
  <c r="E1043" s="1"/>
  <c r="E1042" a="1"/>
  <c r="E1042" s="1"/>
  <c r="E1041" a="1"/>
  <c r="E1041" s="1"/>
  <c r="E1040" a="1"/>
  <c r="E1040" s="1"/>
  <c r="F1040" s="1" a="1"/>
  <c r="E1039" a="1"/>
  <c r="E1039" s="1"/>
  <c r="F1039" s="1" a="1"/>
  <c r="E1038" a="1"/>
  <c r="E1038" s="1"/>
  <c r="E1037" a="1"/>
  <c r="E1037" s="1"/>
  <c r="E1036" a="1"/>
  <c r="E1036" s="1"/>
  <c r="E1035" a="1"/>
  <c r="E1035" s="1"/>
  <c r="E1034" a="1"/>
  <c r="E1034" s="1"/>
  <c r="E1033" a="1"/>
  <c r="E1033" s="1"/>
  <c r="E1032" a="1"/>
  <c r="E1032" s="1"/>
  <c r="E1031" a="1"/>
  <c r="E1031" s="1"/>
  <c r="F1031" s="1" a="1"/>
  <c r="E1030" a="1"/>
  <c r="E1030" s="1"/>
  <c r="E1029" a="1"/>
  <c r="E1029" s="1"/>
  <c r="E1028" a="1"/>
  <c r="E1028" s="1"/>
  <c r="E1027" a="1"/>
  <c r="E1027" s="1"/>
  <c r="E1026" a="1"/>
  <c r="E1026" s="1"/>
  <c r="E1025" a="1"/>
  <c r="E1025" s="1"/>
  <c r="E1024" a="1"/>
  <c r="E1024" s="1"/>
  <c r="E1023" a="1"/>
  <c r="E1023" s="1"/>
  <c r="E1022" a="1"/>
  <c r="E1022" s="1"/>
  <c r="E1021" a="1"/>
  <c r="E1021" s="1"/>
  <c r="E1020" a="1"/>
  <c r="E1020" s="1"/>
  <c r="E1019" a="1"/>
  <c r="E1019" s="1"/>
  <c r="E1018" a="1"/>
  <c r="E1018" s="1"/>
  <c r="E1017" a="1"/>
  <c r="E1017" s="1"/>
  <c r="E1016" a="1"/>
  <c r="E1016" s="1"/>
  <c r="E1015" a="1"/>
  <c r="E1015" s="1"/>
  <c r="E1014" a="1"/>
  <c r="E1014" s="1"/>
  <c r="E1013" a="1"/>
  <c r="E1013" s="1"/>
  <c r="E1012" a="1"/>
  <c r="E1012" s="1"/>
  <c r="E1011" a="1"/>
  <c r="E1011" s="1"/>
  <c r="E1010" a="1"/>
  <c r="E1010" s="1"/>
  <c r="E1009" a="1"/>
  <c r="E1009" s="1"/>
  <c r="E1008" a="1"/>
  <c r="E1008" s="1"/>
  <c r="E1007" a="1"/>
  <c r="E1007" s="1"/>
  <c r="E1006" a="1"/>
  <c r="E1006" s="1"/>
  <c r="E1005" a="1"/>
  <c r="E1005" s="1"/>
  <c r="E1004" a="1"/>
  <c r="E1004" s="1"/>
  <c r="E1003" a="1"/>
  <c r="E1003" s="1"/>
  <c r="E1002" a="1"/>
  <c r="E1002" s="1"/>
  <c r="E1001" a="1"/>
  <c r="E1001" s="1"/>
  <c r="E1000" a="1"/>
  <c r="E1000" s="1"/>
  <c r="E999" a="1"/>
  <c r="E999" s="1"/>
  <c r="E998" a="1"/>
  <c r="E998" s="1"/>
  <c r="E997" a="1"/>
  <c r="E997" s="1"/>
  <c r="E996" a="1"/>
  <c r="E996" s="1"/>
  <c r="E995" a="1"/>
  <c r="E995" s="1"/>
  <c r="E994" a="1"/>
  <c r="E994" s="1"/>
  <c r="E993" a="1"/>
  <c r="E993" s="1"/>
  <c r="E992" a="1"/>
  <c r="E992" s="1"/>
  <c r="E991" a="1"/>
  <c r="E991" s="1"/>
  <c r="E990" a="1"/>
  <c r="E990" s="1"/>
  <c r="E989" a="1"/>
  <c r="E989" s="1"/>
  <c r="F989" s="1" a="1"/>
  <c r="E988" a="1"/>
  <c r="E988" s="1"/>
  <c r="E987" a="1"/>
  <c r="E987" s="1"/>
  <c r="E986" a="1"/>
  <c r="E986" s="1"/>
  <c r="E985" a="1"/>
  <c r="E985" s="1"/>
  <c r="E984" a="1"/>
  <c r="E984" s="1"/>
  <c r="E983" a="1"/>
  <c r="E983" s="1"/>
  <c r="E982" a="1"/>
  <c r="E982" s="1"/>
  <c r="E981" a="1"/>
  <c r="E981" s="1"/>
  <c r="E980" a="1"/>
  <c r="E980" s="1"/>
  <c r="E979" a="1"/>
  <c r="E979" s="1"/>
  <c r="E978" a="1"/>
  <c r="E978" s="1"/>
  <c r="E977" a="1"/>
  <c r="E977" s="1"/>
  <c r="E976" a="1"/>
  <c r="E976" s="1"/>
  <c r="E975" a="1"/>
  <c r="E975" s="1"/>
  <c r="E974" a="1"/>
  <c r="E974" s="1"/>
  <c r="E973" a="1"/>
  <c r="E973" s="1"/>
  <c r="E972" a="1"/>
  <c r="E972" s="1"/>
  <c r="E971" a="1"/>
  <c r="E971" s="1"/>
  <c r="E970" a="1"/>
  <c r="E970" s="1"/>
  <c r="E969" a="1"/>
  <c r="E969" s="1"/>
  <c r="E968" a="1"/>
  <c r="E968" s="1"/>
  <c r="E967" a="1"/>
  <c r="E967" s="1"/>
  <c r="E966" a="1"/>
  <c r="E966" s="1"/>
  <c r="E965" a="1"/>
  <c r="E965" s="1"/>
  <c r="E964" a="1"/>
  <c r="E964" s="1"/>
  <c r="E963" a="1"/>
  <c r="E963" s="1"/>
  <c r="E962" a="1"/>
  <c r="E962" s="1"/>
  <c r="E961" a="1"/>
  <c r="E961" s="1"/>
  <c r="E960" a="1"/>
  <c r="E960" s="1"/>
  <c r="E959" a="1"/>
  <c r="E959" s="1"/>
  <c r="E958" a="1"/>
  <c r="E958" s="1"/>
  <c r="E957" a="1"/>
  <c r="E957" s="1"/>
  <c r="E956" a="1"/>
  <c r="E956" s="1"/>
  <c r="E955" a="1"/>
  <c r="E955" s="1"/>
  <c r="E954" a="1"/>
  <c r="E954" s="1"/>
  <c r="E953" a="1"/>
  <c r="E953" s="1"/>
  <c r="E952" a="1"/>
  <c r="E952" s="1"/>
  <c r="E951" a="1"/>
  <c r="E951" s="1"/>
  <c r="E950" a="1"/>
  <c r="E950" s="1"/>
  <c r="E949" a="1"/>
  <c r="E949" s="1"/>
  <c r="E948" a="1"/>
  <c r="E948" s="1"/>
  <c r="E947" a="1"/>
  <c r="E947" s="1"/>
  <c r="E946" a="1"/>
  <c r="E946" s="1"/>
  <c r="E945" a="1"/>
  <c r="E945" s="1"/>
  <c r="E944" a="1"/>
  <c r="E944" s="1"/>
  <c r="F944" s="1" a="1"/>
  <c r="E943" a="1"/>
  <c r="E943" s="1"/>
  <c r="E942" a="1"/>
  <c r="E942" s="1"/>
  <c r="E941" a="1"/>
  <c r="E941" s="1"/>
  <c r="F941" s="1" a="1"/>
  <c r="E940" a="1"/>
  <c r="E940" s="1"/>
  <c r="E939" a="1"/>
  <c r="E939" s="1"/>
  <c r="E938" a="1"/>
  <c r="E938" s="1"/>
  <c r="E937" a="1"/>
  <c r="E937" s="1"/>
  <c r="E936" a="1"/>
  <c r="E936" s="1"/>
  <c r="F936" s="1" a="1"/>
  <c r="E935" a="1"/>
  <c r="E935" s="1"/>
  <c r="E934" a="1"/>
  <c r="E934" s="1"/>
  <c r="E933" a="1"/>
  <c r="E933" s="1"/>
  <c r="E932" a="1"/>
  <c r="E932" s="1"/>
  <c r="E931" a="1"/>
  <c r="E931" s="1"/>
  <c r="E930" a="1"/>
  <c r="E930" s="1"/>
  <c r="E929" a="1"/>
  <c r="E929" s="1"/>
  <c r="E928" a="1"/>
  <c r="E928" s="1"/>
  <c r="E927" a="1"/>
  <c r="E927" s="1"/>
  <c r="E926" a="1"/>
  <c r="E926" s="1"/>
  <c r="E925" a="1"/>
  <c r="E925" s="1"/>
  <c r="E924" a="1"/>
  <c r="E924" s="1"/>
  <c r="E923" a="1"/>
  <c r="E923" s="1"/>
  <c r="E922" a="1"/>
  <c r="E922" s="1"/>
  <c r="E921" a="1"/>
  <c r="E921" s="1"/>
  <c r="E920" a="1"/>
  <c r="E920" s="1"/>
  <c r="E919" a="1"/>
  <c r="E919" s="1"/>
  <c r="E918" a="1"/>
  <c r="E918" s="1"/>
  <c r="E917" a="1"/>
  <c r="E917" s="1"/>
  <c r="E916" a="1"/>
  <c r="E916" s="1"/>
  <c r="E915" a="1"/>
  <c r="E915" s="1"/>
  <c r="E914" a="1"/>
  <c r="E914" s="1"/>
  <c r="E913" a="1"/>
  <c r="E913" s="1"/>
  <c r="E912" a="1"/>
  <c r="E912" s="1"/>
  <c r="E911" a="1"/>
  <c r="E911" s="1"/>
  <c r="E910" a="1"/>
  <c r="E910" s="1"/>
  <c r="E909" a="1"/>
  <c r="E909" s="1"/>
  <c r="E908" a="1"/>
  <c r="E908" s="1"/>
  <c r="E907" a="1"/>
  <c r="E907" s="1"/>
  <c r="E906" a="1"/>
  <c r="E906" s="1"/>
  <c r="E905" a="1"/>
  <c r="E905" s="1"/>
  <c r="E904" a="1"/>
  <c r="E904" s="1"/>
  <c r="E903" a="1"/>
  <c r="E903" s="1"/>
  <c r="E902" a="1"/>
  <c r="E902" s="1"/>
  <c r="E901" a="1"/>
  <c r="E901" s="1"/>
  <c r="E900" a="1"/>
  <c r="E900" s="1"/>
  <c r="E899" a="1"/>
  <c r="E899" s="1"/>
  <c r="E898" a="1"/>
  <c r="E898" s="1"/>
  <c r="E897" a="1"/>
  <c r="E897" s="1"/>
  <c r="E896" a="1"/>
  <c r="E896" s="1"/>
  <c r="E895" a="1"/>
  <c r="E895" s="1"/>
  <c r="E894" a="1"/>
  <c r="E894" s="1"/>
  <c r="E893" a="1"/>
  <c r="E893" s="1"/>
  <c r="E892" a="1"/>
  <c r="E892" s="1"/>
  <c r="E891" a="1"/>
  <c r="E891" s="1"/>
  <c r="E890" a="1"/>
  <c r="E890" s="1"/>
  <c r="E889" a="1"/>
  <c r="E889" s="1"/>
  <c r="E888" a="1"/>
  <c r="E888" s="1"/>
  <c r="E887" a="1"/>
  <c r="E887" s="1"/>
  <c r="E886" a="1"/>
  <c r="E886" s="1"/>
  <c r="E885" a="1"/>
  <c r="E885" s="1"/>
  <c r="E884" a="1"/>
  <c r="E884" s="1"/>
  <c r="E883" a="1"/>
  <c r="E883" s="1"/>
  <c r="E882" a="1"/>
  <c r="E882" s="1"/>
  <c r="E881" a="1"/>
  <c r="E881" s="1"/>
  <c r="E880" a="1"/>
  <c r="E880" s="1"/>
  <c r="E879" a="1"/>
  <c r="E879" s="1"/>
  <c r="E878" a="1"/>
  <c r="E878" s="1"/>
  <c r="E877" a="1"/>
  <c r="E877" s="1"/>
  <c r="E876" a="1"/>
  <c r="E876" s="1"/>
  <c r="E875" a="1"/>
  <c r="E875" s="1"/>
  <c r="E874" a="1"/>
  <c r="E874" s="1"/>
  <c r="E873" a="1"/>
  <c r="E873" s="1"/>
  <c r="E872" a="1"/>
  <c r="E872" s="1"/>
  <c r="E871" a="1"/>
  <c r="E871" s="1"/>
  <c r="E870" a="1"/>
  <c r="E870" s="1"/>
  <c r="E869" a="1"/>
  <c r="E869" s="1"/>
  <c r="E868" a="1"/>
  <c r="E868" s="1"/>
  <c r="E867" a="1"/>
  <c r="E867" s="1"/>
  <c r="E866" a="1"/>
  <c r="E866" s="1"/>
  <c r="E865" a="1"/>
  <c r="E865" s="1"/>
  <c r="E864" a="1"/>
  <c r="E864" s="1"/>
  <c r="E863" a="1"/>
  <c r="E863" s="1"/>
  <c r="E862" a="1"/>
  <c r="E862" s="1"/>
  <c r="E861" a="1"/>
  <c r="E861" s="1"/>
  <c r="E860" a="1"/>
  <c r="E860" s="1"/>
  <c r="E859" a="1"/>
  <c r="E859" s="1"/>
  <c r="E858" a="1"/>
  <c r="E858" s="1"/>
  <c r="E857" a="1"/>
  <c r="E857" s="1"/>
  <c r="E856" a="1"/>
  <c r="E856" s="1"/>
  <c r="E855" a="1"/>
  <c r="E855" s="1"/>
  <c r="E854" a="1"/>
  <c r="E854" s="1"/>
  <c r="E853" a="1"/>
  <c r="E853" s="1"/>
  <c r="E852" a="1"/>
  <c r="E852" s="1"/>
  <c r="E851" a="1"/>
  <c r="E851" s="1"/>
  <c r="E850" a="1"/>
  <c r="E850" s="1"/>
  <c r="E849" a="1"/>
  <c r="E849" s="1"/>
  <c r="E848" a="1"/>
  <c r="E848" s="1"/>
  <c r="E847" a="1"/>
  <c r="E847" s="1"/>
  <c r="E846" a="1"/>
  <c r="E846" s="1"/>
  <c r="E845" a="1"/>
  <c r="E845" s="1"/>
  <c r="E844" a="1"/>
  <c r="E844" s="1"/>
  <c r="E843" a="1"/>
  <c r="E843" s="1"/>
  <c r="E842" a="1"/>
  <c r="E842" s="1"/>
  <c r="E841" a="1"/>
  <c r="E841" s="1"/>
  <c r="E840" a="1"/>
  <c r="E840" s="1"/>
  <c r="E839" a="1"/>
  <c r="E839" s="1"/>
  <c r="E838" a="1"/>
  <c r="E838" s="1"/>
  <c r="E837" a="1"/>
  <c r="E837" s="1"/>
  <c r="E836" a="1"/>
  <c r="E836" s="1"/>
  <c r="E835" a="1"/>
  <c r="E835" s="1"/>
  <c r="E834" a="1"/>
  <c r="E834" s="1"/>
  <c r="E833" a="1"/>
  <c r="E833" s="1"/>
  <c r="E832" a="1"/>
  <c r="E832" s="1"/>
  <c r="E831" a="1"/>
  <c r="E831" s="1"/>
  <c r="E830" a="1"/>
  <c r="E830" s="1"/>
  <c r="E829" a="1"/>
  <c r="E829" s="1"/>
  <c r="E828" a="1"/>
  <c r="E828" s="1"/>
  <c r="E827" a="1"/>
  <c r="E827" s="1"/>
  <c r="E826" a="1"/>
  <c r="E826" s="1"/>
  <c r="E825" a="1"/>
  <c r="E825" s="1"/>
  <c r="E824" a="1"/>
  <c r="E824" s="1"/>
  <c r="E823" a="1"/>
  <c r="E823" s="1"/>
  <c r="E822" a="1"/>
  <c r="E822" s="1"/>
  <c r="E821" a="1"/>
  <c r="E821" s="1"/>
  <c r="E820" a="1"/>
  <c r="E820" s="1"/>
  <c r="E819" a="1"/>
  <c r="E819" s="1"/>
  <c r="E818" a="1"/>
  <c r="E818" s="1"/>
  <c r="E817" a="1"/>
  <c r="E817" s="1"/>
  <c r="E816" a="1"/>
  <c r="E816" s="1"/>
  <c r="E815" a="1"/>
  <c r="E815" s="1"/>
  <c r="E814" a="1"/>
  <c r="E814" s="1"/>
  <c r="E813" a="1"/>
  <c r="E813" s="1"/>
  <c r="E812" a="1"/>
  <c r="E812" s="1"/>
  <c r="E811" a="1"/>
  <c r="E811" s="1"/>
  <c r="E810" a="1"/>
  <c r="E810" s="1"/>
  <c r="E809" a="1"/>
  <c r="E809" s="1"/>
  <c r="E808" a="1"/>
  <c r="E808" s="1"/>
  <c r="E807" a="1"/>
  <c r="E807" s="1"/>
  <c r="E806" a="1"/>
  <c r="E806" s="1"/>
  <c r="E805" a="1"/>
  <c r="E805" s="1"/>
  <c r="E804" a="1"/>
  <c r="E804" s="1"/>
  <c r="E803" a="1"/>
  <c r="E803" s="1"/>
  <c r="E802" a="1"/>
  <c r="E802" s="1"/>
  <c r="E801" a="1"/>
  <c r="E801" s="1"/>
  <c r="E800" a="1"/>
  <c r="E800" s="1"/>
  <c r="E799" a="1"/>
  <c r="E799" s="1"/>
  <c r="E798" a="1"/>
  <c r="E798" s="1"/>
  <c r="E797" a="1"/>
  <c r="E797" s="1"/>
  <c r="E796" a="1"/>
  <c r="E796" s="1"/>
  <c r="E795" a="1"/>
  <c r="E795" s="1"/>
  <c r="E794" a="1"/>
  <c r="E794" s="1"/>
  <c r="E793" a="1"/>
  <c r="E793" s="1"/>
  <c r="E792" a="1"/>
  <c r="E792" s="1"/>
  <c r="E791" a="1"/>
  <c r="E791" s="1"/>
  <c r="E790" a="1"/>
  <c r="E790" s="1"/>
  <c r="E789" a="1"/>
  <c r="E789" s="1"/>
  <c r="E788" a="1"/>
  <c r="E788" s="1"/>
  <c r="E787" a="1"/>
  <c r="E787" s="1"/>
  <c r="E786" a="1"/>
  <c r="E786" s="1"/>
  <c r="E785" a="1"/>
  <c r="E785" s="1"/>
  <c r="E784" a="1"/>
  <c r="E784" s="1"/>
  <c r="E783" a="1"/>
  <c r="E783" s="1"/>
  <c r="E782" a="1"/>
  <c r="E782" s="1"/>
  <c r="E781" a="1"/>
  <c r="E781" s="1"/>
  <c r="E780" a="1"/>
  <c r="E780" s="1"/>
  <c r="E779" a="1"/>
  <c r="E779" s="1"/>
  <c r="E778" a="1"/>
  <c r="E778" s="1"/>
  <c r="E777" a="1"/>
  <c r="E777" s="1"/>
  <c r="E776" a="1"/>
  <c r="E776" s="1"/>
  <c r="E775" a="1"/>
  <c r="E775" s="1"/>
  <c r="E774" a="1"/>
  <c r="E774" s="1"/>
  <c r="E773" a="1"/>
  <c r="E773" s="1"/>
  <c r="E772" a="1"/>
  <c r="E772" s="1"/>
  <c r="E771" a="1"/>
  <c r="E771" s="1"/>
  <c r="E770" a="1"/>
  <c r="E770" s="1"/>
  <c r="E769" a="1"/>
  <c r="E769" s="1"/>
  <c r="E768" a="1"/>
  <c r="E768" s="1"/>
  <c r="E767" a="1"/>
  <c r="E767" s="1"/>
  <c r="E766" a="1"/>
  <c r="E766" s="1"/>
  <c r="E765" a="1"/>
  <c r="E765" s="1"/>
  <c r="E764" a="1"/>
  <c r="E764" s="1"/>
  <c r="E763" a="1"/>
  <c r="E763" s="1"/>
  <c r="E762" a="1"/>
  <c r="E762" s="1"/>
  <c r="E761" a="1"/>
  <c r="E761" s="1"/>
  <c r="E760" a="1"/>
  <c r="E760" s="1"/>
  <c r="E759" a="1"/>
  <c r="E759" s="1"/>
  <c r="E758" a="1"/>
  <c r="E758" s="1"/>
  <c r="E757" a="1"/>
  <c r="E757" s="1"/>
  <c r="E756" a="1"/>
  <c r="E756" s="1"/>
  <c r="E755" a="1"/>
  <c r="E755" s="1"/>
  <c r="E754" a="1"/>
  <c r="E754" s="1"/>
  <c r="E753" a="1"/>
  <c r="E753" s="1"/>
  <c r="E752" a="1"/>
  <c r="E752" s="1"/>
  <c r="E751" a="1"/>
  <c r="E751" s="1"/>
  <c r="E750" a="1"/>
  <c r="E750" s="1"/>
  <c r="E749" a="1"/>
  <c r="E749" s="1"/>
  <c r="E748" a="1"/>
  <c r="E748" s="1"/>
  <c r="E747" a="1"/>
  <c r="E747" s="1"/>
  <c r="E746" a="1"/>
  <c r="E746" s="1"/>
  <c r="E745" a="1"/>
  <c r="E745" s="1"/>
  <c r="E744" a="1"/>
  <c r="E744" s="1"/>
  <c r="E743" a="1"/>
  <c r="E743" s="1"/>
  <c r="E742" a="1"/>
  <c r="E742" s="1"/>
  <c r="E741" a="1"/>
  <c r="E741" s="1"/>
  <c r="E740" a="1"/>
  <c r="E740" s="1"/>
  <c r="E739" a="1"/>
  <c r="E739" s="1"/>
  <c r="E738" a="1"/>
  <c r="E738" s="1"/>
  <c r="E737" a="1"/>
  <c r="E737" s="1"/>
  <c r="E736" a="1"/>
  <c r="E736" s="1"/>
  <c r="E735" a="1"/>
  <c r="E735" s="1"/>
  <c r="E734" a="1"/>
  <c r="E734" s="1"/>
  <c r="E733" a="1"/>
  <c r="E733" s="1"/>
  <c r="E732" a="1"/>
  <c r="E732" s="1"/>
  <c r="E731" a="1"/>
  <c r="E731" s="1"/>
  <c r="E730" a="1"/>
  <c r="E730" s="1"/>
  <c r="E729" a="1"/>
  <c r="E729" s="1"/>
  <c r="E728" a="1"/>
  <c r="E728" s="1"/>
  <c r="E727" a="1"/>
  <c r="E727" s="1"/>
  <c r="E726" a="1"/>
  <c r="E726" s="1"/>
  <c r="E725" a="1"/>
  <c r="E725" s="1"/>
  <c r="E724" a="1"/>
  <c r="E724" s="1"/>
  <c r="E723" a="1"/>
  <c r="E723" s="1"/>
  <c r="E722" a="1"/>
  <c r="E722" s="1"/>
  <c r="E721" a="1"/>
  <c r="E721" s="1"/>
  <c r="E720" a="1"/>
  <c r="E720" s="1"/>
  <c r="E719" a="1"/>
  <c r="E719" s="1"/>
  <c r="E718" a="1"/>
  <c r="E718" s="1"/>
  <c r="E717" a="1"/>
  <c r="E717" s="1"/>
  <c r="E716" a="1"/>
  <c r="E716" s="1"/>
  <c r="E715" a="1"/>
  <c r="E715" s="1"/>
  <c r="E714" a="1"/>
  <c r="E714" s="1"/>
  <c r="E713" a="1"/>
  <c r="E713" s="1"/>
  <c r="E712" a="1"/>
  <c r="E712" s="1"/>
  <c r="E711" a="1"/>
  <c r="E711" s="1"/>
  <c r="E710" a="1"/>
  <c r="E710" s="1"/>
  <c r="E709" a="1"/>
  <c r="E709" s="1"/>
  <c r="E708" a="1"/>
  <c r="E708" s="1"/>
  <c r="E707" a="1"/>
  <c r="E707" s="1"/>
  <c r="E706" a="1"/>
  <c r="E706" s="1"/>
  <c r="E705" a="1"/>
  <c r="E705" s="1"/>
  <c r="E704" a="1"/>
  <c r="E704" s="1"/>
  <c r="E703" a="1"/>
  <c r="E703" s="1"/>
  <c r="E702" a="1"/>
  <c r="E702" s="1"/>
  <c r="E701" a="1"/>
  <c r="E701" s="1"/>
  <c r="E700" a="1"/>
  <c r="E700" s="1"/>
  <c r="E699" a="1"/>
  <c r="E699" s="1"/>
  <c r="E698" a="1"/>
  <c r="E698" s="1"/>
  <c r="E697" a="1"/>
  <c r="E697" s="1"/>
  <c r="E696" a="1"/>
  <c r="E696" s="1"/>
  <c r="E695" a="1"/>
  <c r="E695" s="1"/>
  <c r="E694" a="1"/>
  <c r="E694" s="1"/>
  <c r="E693" a="1"/>
  <c r="E693" s="1"/>
  <c r="E692" a="1"/>
  <c r="E692" s="1"/>
  <c r="E691" a="1"/>
  <c r="E691" s="1"/>
  <c r="E690" a="1"/>
  <c r="E690" s="1"/>
  <c r="E689" a="1"/>
  <c r="E689" s="1"/>
  <c r="E688" a="1"/>
  <c r="E688" s="1"/>
  <c r="E687" a="1"/>
  <c r="E687" s="1"/>
  <c r="E686" a="1"/>
  <c r="E686" s="1"/>
  <c r="E685" a="1"/>
  <c r="E685" s="1"/>
  <c r="E684" a="1"/>
  <c r="E684" s="1"/>
  <c r="E683" a="1"/>
  <c r="E683" s="1"/>
  <c r="E682" a="1"/>
  <c r="E682" s="1"/>
  <c r="E681" a="1"/>
  <c r="E681" s="1"/>
  <c r="E680" a="1"/>
  <c r="E680" s="1"/>
  <c r="E679" a="1"/>
  <c r="E679" s="1"/>
  <c r="E678" a="1"/>
  <c r="E678" s="1"/>
  <c r="E677" a="1"/>
  <c r="E677" s="1"/>
  <c r="E676" a="1"/>
  <c r="E676" s="1"/>
  <c r="E675" a="1"/>
  <c r="E675" s="1"/>
  <c r="E674" a="1"/>
  <c r="E674" s="1"/>
  <c r="E673" a="1"/>
  <c r="E673" s="1"/>
  <c r="E672" a="1"/>
  <c r="E672" s="1"/>
  <c r="E671" a="1"/>
  <c r="E671" s="1"/>
  <c r="E670" a="1"/>
  <c r="E670" s="1"/>
  <c r="E669" a="1"/>
  <c r="E669" s="1"/>
  <c r="E668" a="1"/>
  <c r="E668" s="1"/>
  <c r="E667" a="1"/>
  <c r="E667" s="1"/>
  <c r="E666" a="1"/>
  <c r="E666" s="1"/>
  <c r="E665" a="1"/>
  <c r="E665" s="1"/>
  <c r="E664" a="1"/>
  <c r="E664" s="1"/>
  <c r="E663" a="1"/>
  <c r="E663" s="1"/>
  <c r="E662" a="1"/>
  <c r="E662" s="1"/>
  <c r="E661" a="1"/>
  <c r="E661" s="1"/>
  <c r="E660" a="1"/>
  <c r="E660" s="1"/>
  <c r="E659" a="1"/>
  <c r="E659" s="1"/>
  <c r="E658" a="1"/>
  <c r="E658" s="1"/>
  <c r="E657" a="1"/>
  <c r="E657" s="1"/>
  <c r="E656" a="1"/>
  <c r="E656" s="1"/>
  <c r="E655" a="1"/>
  <c r="E655" s="1"/>
  <c r="E654" a="1"/>
  <c r="E654" s="1"/>
  <c r="E653" a="1"/>
  <c r="E653" s="1"/>
  <c r="E652" a="1"/>
  <c r="E652" s="1"/>
  <c r="E651" a="1"/>
  <c r="E651" s="1"/>
  <c r="E650" a="1"/>
  <c r="E650" s="1"/>
  <c r="E649" a="1"/>
  <c r="E649" s="1"/>
  <c r="E648" a="1"/>
  <c r="E648" s="1"/>
  <c r="E647" a="1"/>
  <c r="E647" s="1"/>
  <c r="E646" a="1"/>
  <c r="E646" s="1"/>
  <c r="E645" a="1"/>
  <c r="E645" s="1"/>
  <c r="E644" a="1"/>
  <c r="E644" s="1"/>
  <c r="E643" a="1"/>
  <c r="E643" s="1"/>
  <c r="E642" a="1"/>
  <c r="E642" s="1"/>
  <c r="E641" a="1"/>
  <c r="E641" s="1"/>
  <c r="E640" a="1"/>
  <c r="E640" s="1"/>
  <c r="E639" a="1"/>
  <c r="E639" s="1"/>
  <c r="E638" a="1"/>
  <c r="E638" s="1"/>
  <c r="E637" a="1"/>
  <c r="E637" s="1"/>
  <c r="E636" a="1"/>
  <c r="E636" s="1"/>
  <c r="E635" a="1"/>
  <c r="E635" s="1"/>
  <c r="E634" a="1"/>
  <c r="E634" s="1"/>
  <c r="E633" a="1"/>
  <c r="E633" s="1"/>
  <c r="E632" a="1"/>
  <c r="E632" s="1"/>
  <c r="E631" a="1"/>
  <c r="E631" s="1"/>
  <c r="E630" a="1"/>
  <c r="E630" s="1"/>
  <c r="E629" a="1"/>
  <c r="E629" s="1"/>
  <c r="E628" a="1"/>
  <c r="E628" s="1"/>
  <c r="E627" a="1"/>
  <c r="E627" s="1"/>
  <c r="E626" a="1"/>
  <c r="E626" s="1"/>
  <c r="E625" a="1"/>
  <c r="E625" s="1"/>
  <c r="E624" a="1"/>
  <c r="E624" s="1"/>
  <c r="E623" a="1"/>
  <c r="E623" s="1"/>
  <c r="E622" a="1"/>
  <c r="E622" s="1"/>
  <c r="E621" a="1"/>
  <c r="E621" s="1"/>
  <c r="E620" a="1"/>
  <c r="E620" s="1"/>
  <c r="E619" a="1"/>
  <c r="E619" s="1"/>
  <c r="E618" a="1"/>
  <c r="E618" s="1"/>
  <c r="E617" a="1"/>
  <c r="E617" s="1"/>
  <c r="E616" a="1"/>
  <c r="E616" s="1"/>
  <c r="E615" a="1"/>
  <c r="E615" s="1"/>
  <c r="E614" a="1"/>
  <c r="E614" s="1"/>
  <c r="E613" a="1"/>
  <c r="E613" s="1"/>
  <c r="E612" a="1"/>
  <c r="E612" s="1"/>
  <c r="E611" a="1"/>
  <c r="E611" s="1"/>
  <c r="E610" a="1"/>
  <c r="E610" s="1"/>
  <c r="E609" a="1"/>
  <c r="E609" s="1"/>
  <c r="E608" a="1"/>
  <c r="E608" s="1"/>
  <c r="E607" a="1"/>
  <c r="E607" s="1"/>
  <c r="E606" a="1"/>
  <c r="E606" s="1"/>
  <c r="E605" a="1"/>
  <c r="E605" s="1"/>
  <c r="E604" a="1"/>
  <c r="E604" s="1"/>
  <c r="E603" a="1"/>
  <c r="E603" s="1"/>
  <c r="E602" a="1"/>
  <c r="E602" s="1"/>
  <c r="E601" a="1"/>
  <c r="E601" s="1"/>
  <c r="E600" a="1"/>
  <c r="E600" s="1"/>
  <c r="E599" a="1"/>
  <c r="E599" s="1"/>
  <c r="E598" a="1"/>
  <c r="E598" s="1"/>
  <c r="E597" a="1"/>
  <c r="E597" s="1"/>
  <c r="E596" a="1"/>
  <c r="E596" s="1"/>
  <c r="E595" a="1"/>
  <c r="E595" s="1"/>
  <c r="E594" a="1"/>
  <c r="E594" s="1"/>
  <c r="E593" a="1"/>
  <c r="E593" s="1"/>
  <c r="E592" a="1"/>
  <c r="E592" s="1"/>
  <c r="E591" a="1"/>
  <c r="E591" s="1"/>
  <c r="E590" a="1"/>
  <c r="E590" s="1"/>
  <c r="E589" a="1"/>
  <c r="E589" s="1"/>
  <c r="E588" a="1"/>
  <c r="E588" s="1"/>
  <c r="E587" a="1"/>
  <c r="E587" s="1"/>
  <c r="E586" a="1"/>
  <c r="E586" s="1"/>
  <c r="E585" a="1"/>
  <c r="E585" s="1"/>
  <c r="E584" a="1"/>
  <c r="E584" s="1"/>
  <c r="E583" a="1"/>
  <c r="E583" s="1"/>
  <c r="E582" a="1"/>
  <c r="E582" s="1"/>
  <c r="E581" a="1"/>
  <c r="E581" s="1"/>
  <c r="E580" a="1"/>
  <c r="E580" s="1"/>
  <c r="E579" a="1"/>
  <c r="E579" s="1"/>
  <c r="E578" a="1"/>
  <c r="E578" s="1"/>
  <c r="E577" a="1"/>
  <c r="E577" s="1"/>
  <c r="E576" a="1"/>
  <c r="E576" s="1"/>
  <c r="E575" a="1"/>
  <c r="E575" s="1"/>
  <c r="E574" a="1"/>
  <c r="E574" s="1"/>
  <c r="E573" a="1"/>
  <c r="E573" s="1"/>
  <c r="E572" a="1"/>
  <c r="E572" s="1"/>
  <c r="E571" a="1"/>
  <c r="E571" s="1"/>
  <c r="E570" a="1"/>
  <c r="E570" s="1"/>
  <c r="E569" a="1"/>
  <c r="E569" s="1"/>
  <c r="E568" a="1"/>
  <c r="E568" s="1"/>
  <c r="E567" a="1"/>
  <c r="E567" s="1"/>
  <c r="E566" a="1"/>
  <c r="E566" s="1"/>
  <c r="E565" a="1"/>
  <c r="E565" s="1"/>
  <c r="E564" a="1"/>
  <c r="E564" s="1"/>
  <c r="E563" a="1"/>
  <c r="E563" s="1"/>
  <c r="E562" a="1"/>
  <c r="E562" s="1"/>
  <c r="E561" a="1"/>
  <c r="E561" s="1"/>
  <c r="E560" a="1"/>
  <c r="E560" s="1"/>
  <c r="E559" a="1"/>
  <c r="E559" s="1"/>
  <c r="E558" a="1"/>
  <c r="E558" s="1"/>
  <c r="E557" a="1"/>
  <c r="E557" s="1"/>
  <c r="E556" a="1"/>
  <c r="E556" s="1"/>
  <c r="E555" a="1"/>
  <c r="E555" s="1"/>
  <c r="E554" a="1"/>
  <c r="E554" s="1"/>
  <c r="E553" a="1"/>
  <c r="E553" s="1"/>
  <c r="E552" a="1"/>
  <c r="E552" s="1"/>
  <c r="E551" a="1"/>
  <c r="E551" s="1"/>
  <c r="E550" a="1"/>
  <c r="E550" s="1"/>
  <c r="E549" a="1"/>
  <c r="E549" s="1"/>
  <c r="E548" a="1"/>
  <c r="E548" s="1"/>
  <c r="E547" a="1"/>
  <c r="E547" s="1"/>
  <c r="E546" a="1"/>
  <c r="E546" s="1"/>
  <c r="E545" a="1"/>
  <c r="E545" s="1"/>
  <c r="E544" a="1"/>
  <c r="E544" s="1"/>
  <c r="E543" a="1"/>
  <c r="E543" s="1"/>
  <c r="E542" a="1"/>
  <c r="E542" s="1"/>
  <c r="E541" a="1"/>
  <c r="E541" s="1"/>
  <c r="E540" a="1"/>
  <c r="E540" s="1"/>
  <c r="E539" a="1"/>
  <c r="E539" s="1"/>
  <c r="E538" a="1"/>
  <c r="E538" s="1"/>
  <c r="E537" a="1"/>
  <c r="E537" s="1"/>
  <c r="E536" a="1"/>
  <c r="E536" s="1"/>
  <c r="E535" a="1"/>
  <c r="E535" s="1"/>
  <c r="E534" a="1"/>
  <c r="E534" s="1"/>
  <c r="E533" a="1"/>
  <c r="E533" s="1"/>
  <c r="E532" a="1"/>
  <c r="E532" s="1"/>
  <c r="E531" a="1"/>
  <c r="E531" s="1"/>
  <c r="E530" a="1"/>
  <c r="E530" s="1"/>
  <c r="E529" a="1"/>
  <c r="E529" s="1"/>
  <c r="E528" a="1"/>
  <c r="E528" s="1"/>
  <c r="E527" a="1"/>
  <c r="E527" s="1"/>
  <c r="E526" a="1"/>
  <c r="E526" s="1"/>
  <c r="E525" a="1"/>
  <c r="E525" s="1"/>
  <c r="E524" a="1"/>
  <c r="E524" s="1"/>
  <c r="E523" a="1"/>
  <c r="E523" s="1"/>
  <c r="E522" a="1"/>
  <c r="E522" s="1"/>
  <c r="E521" a="1"/>
  <c r="E521" s="1"/>
  <c r="E520" a="1"/>
  <c r="E520" s="1"/>
  <c r="E519" a="1"/>
  <c r="E519" s="1"/>
  <c r="E518" a="1"/>
  <c r="E518" s="1"/>
  <c r="E517" a="1"/>
  <c r="E517" s="1"/>
  <c r="E516" a="1"/>
  <c r="E516" s="1"/>
  <c r="E515" a="1"/>
  <c r="E515" s="1"/>
  <c r="E514" a="1"/>
  <c r="E514" s="1"/>
  <c r="E513" a="1"/>
  <c r="E513" s="1"/>
  <c r="E512" a="1"/>
  <c r="E512" s="1"/>
  <c r="E511" a="1"/>
  <c r="E511" s="1"/>
  <c r="E510" a="1"/>
  <c r="E510" s="1"/>
  <c r="E509" a="1"/>
  <c r="E509" s="1"/>
  <c r="E508" a="1"/>
  <c r="E508" s="1"/>
  <c r="E507" a="1"/>
  <c r="E507" s="1"/>
  <c r="E506" a="1"/>
  <c r="E506" s="1"/>
  <c r="E505" a="1"/>
  <c r="E505" s="1"/>
  <c r="E504" a="1"/>
  <c r="E504" s="1"/>
  <c r="E503" a="1"/>
  <c r="E503" s="1"/>
  <c r="E502" a="1"/>
  <c r="E502" s="1"/>
  <c r="E501" a="1"/>
  <c r="E501" s="1"/>
  <c r="E500" a="1"/>
  <c r="E500" s="1"/>
  <c r="E499" a="1"/>
  <c r="E499" s="1"/>
  <c r="E498" a="1"/>
  <c r="E498" s="1"/>
  <c r="E497" a="1"/>
  <c r="E497" s="1"/>
  <c r="E496" a="1"/>
  <c r="E496" s="1"/>
  <c r="E495" a="1"/>
  <c r="E495" s="1"/>
  <c r="E494" a="1"/>
  <c r="E494" s="1"/>
  <c r="E493" a="1"/>
  <c r="E493" s="1"/>
  <c r="E492" a="1"/>
  <c r="E492" s="1"/>
  <c r="E491" a="1"/>
  <c r="E491" s="1"/>
  <c r="E490" a="1"/>
  <c r="E490" s="1"/>
  <c r="E489" a="1"/>
  <c r="E489" s="1"/>
  <c r="E488" a="1"/>
  <c r="E488" s="1"/>
  <c r="E487" a="1"/>
  <c r="E487" s="1"/>
  <c r="E486" a="1"/>
  <c r="E486" s="1"/>
  <c r="E485" a="1"/>
  <c r="E485" s="1"/>
  <c r="E484" a="1"/>
  <c r="E484" s="1"/>
  <c r="E483" a="1"/>
  <c r="E483" s="1"/>
  <c r="E482" a="1"/>
  <c r="E482" s="1"/>
  <c r="E481" a="1"/>
  <c r="E481" s="1"/>
  <c r="E480" a="1"/>
  <c r="E480" s="1"/>
  <c r="E479" a="1"/>
  <c r="E479" s="1"/>
  <c r="E478" a="1"/>
  <c r="E478" s="1"/>
  <c r="E477" a="1"/>
  <c r="E477" s="1"/>
  <c r="E476" a="1"/>
  <c r="E476" s="1"/>
  <c r="E475" a="1"/>
  <c r="E475" s="1"/>
  <c r="E474" a="1"/>
  <c r="E474" s="1"/>
  <c r="E473" a="1"/>
  <c r="E473" s="1"/>
  <c r="E472" a="1"/>
  <c r="E472" s="1"/>
  <c r="E471" a="1"/>
  <c r="E471" s="1"/>
  <c r="E470" a="1"/>
  <c r="E470" s="1"/>
  <c r="E469" a="1"/>
  <c r="E469" s="1"/>
  <c r="E468" a="1"/>
  <c r="E468" s="1"/>
  <c r="E467" a="1"/>
  <c r="E467" s="1"/>
  <c r="E466" a="1"/>
  <c r="E466" s="1"/>
  <c r="E465" a="1"/>
  <c r="E465" s="1"/>
  <c r="E464" a="1"/>
  <c r="E464" s="1"/>
  <c r="E463" a="1"/>
  <c r="E463" s="1"/>
  <c r="E462" a="1"/>
  <c r="E462" s="1"/>
  <c r="E461" a="1"/>
  <c r="E461" s="1"/>
  <c r="E460" a="1"/>
  <c r="E460" s="1"/>
  <c r="E459" a="1"/>
  <c r="E459" s="1"/>
  <c r="E458" a="1"/>
  <c r="E458" s="1"/>
  <c r="E457" a="1"/>
  <c r="E457" s="1"/>
  <c r="E456" a="1"/>
  <c r="E456" s="1"/>
  <c r="E455" a="1"/>
  <c r="E455" s="1"/>
  <c r="E454" a="1"/>
  <c r="E454" s="1"/>
  <c r="E453" a="1"/>
  <c r="E453" s="1"/>
  <c r="E452" a="1"/>
  <c r="E452" s="1"/>
  <c r="E451" a="1"/>
  <c r="E451" s="1"/>
  <c r="E450" a="1"/>
  <c r="E450" s="1"/>
  <c r="E449" a="1"/>
  <c r="E449" s="1"/>
  <c r="E448" a="1"/>
  <c r="E448" s="1"/>
  <c r="E447" a="1"/>
  <c r="E447" s="1"/>
  <c r="E446" a="1"/>
  <c r="E446" s="1"/>
  <c r="E445" a="1"/>
  <c r="E445" s="1"/>
  <c r="E444" a="1"/>
  <c r="E444" s="1"/>
  <c r="E443" a="1"/>
  <c r="E443" s="1"/>
  <c r="E442" a="1"/>
  <c r="E442" s="1"/>
  <c r="E441" a="1"/>
  <c r="E441" s="1"/>
  <c r="E440" a="1"/>
  <c r="E440" s="1"/>
  <c r="E439" a="1"/>
  <c r="E439" s="1"/>
  <c r="E438" a="1"/>
  <c r="E438" s="1"/>
  <c r="E437" a="1"/>
  <c r="E437" s="1"/>
  <c r="E436" a="1"/>
  <c r="E436" s="1"/>
  <c r="E435" a="1"/>
  <c r="E435" s="1"/>
  <c r="E434" a="1"/>
  <c r="E434" s="1"/>
  <c r="E433" a="1"/>
  <c r="E433" s="1"/>
  <c r="E432" a="1"/>
  <c r="E432" s="1"/>
  <c r="E431" a="1"/>
  <c r="E431" s="1"/>
  <c r="E430" a="1"/>
  <c r="E430" s="1"/>
  <c r="E429" a="1"/>
  <c r="E429" s="1"/>
  <c r="E428" a="1"/>
  <c r="E428" s="1"/>
  <c r="E427" a="1"/>
  <c r="E427" s="1"/>
  <c r="E426" a="1"/>
  <c r="E426" s="1"/>
  <c r="E425" a="1"/>
  <c r="E425" s="1"/>
  <c r="E424" a="1"/>
  <c r="E424" s="1"/>
  <c r="E423" a="1"/>
  <c r="E423" s="1"/>
  <c r="E422" a="1"/>
  <c r="E422" s="1"/>
  <c r="E421" a="1"/>
  <c r="E421" s="1"/>
  <c r="E420" a="1"/>
  <c r="E420" s="1"/>
  <c r="E419" a="1"/>
  <c r="E419" s="1"/>
  <c r="E418" a="1"/>
  <c r="E418" s="1"/>
  <c r="E417" a="1"/>
  <c r="E417" s="1"/>
  <c r="E416" a="1"/>
  <c r="E416" s="1"/>
  <c r="E415" a="1"/>
  <c r="E415" s="1"/>
  <c r="E414" a="1"/>
  <c r="E414" s="1"/>
  <c r="E413" a="1"/>
  <c r="E413" s="1"/>
  <c r="E412" a="1"/>
  <c r="E412" s="1"/>
  <c r="E411" a="1"/>
  <c r="E411" s="1"/>
  <c r="E410" a="1"/>
  <c r="E410" s="1"/>
  <c r="E409" a="1"/>
  <c r="E409" s="1"/>
  <c r="E408" a="1"/>
  <c r="E408" s="1"/>
  <c r="E407" a="1"/>
  <c r="E407" s="1"/>
  <c r="E406" a="1"/>
  <c r="E406" s="1"/>
  <c r="E405" a="1"/>
  <c r="E405" s="1"/>
  <c r="E404" a="1"/>
  <c r="E404" s="1"/>
  <c r="E403" a="1"/>
  <c r="E403" s="1"/>
  <c r="E402" a="1"/>
  <c r="E402" s="1"/>
  <c r="E401" a="1"/>
  <c r="E401" s="1"/>
  <c r="E400" a="1"/>
  <c r="E400" s="1"/>
  <c r="E399" a="1"/>
  <c r="E399" s="1"/>
  <c r="E398" a="1"/>
  <c r="E398" s="1"/>
  <c r="E397" a="1"/>
  <c r="E397" s="1"/>
  <c r="E396" a="1"/>
  <c r="E396" s="1"/>
  <c r="E395" a="1"/>
  <c r="E395" s="1"/>
  <c r="E394" a="1"/>
  <c r="E394" s="1"/>
  <c r="E393" a="1"/>
  <c r="E393" s="1"/>
  <c r="E392" a="1"/>
  <c r="E392" s="1"/>
  <c r="E391" a="1"/>
  <c r="E391" s="1"/>
  <c r="E390" a="1"/>
  <c r="E390" s="1"/>
  <c r="E389" a="1"/>
  <c r="E389" s="1"/>
  <c r="E388" a="1"/>
  <c r="E388" s="1"/>
  <c r="E387" a="1"/>
  <c r="E387" s="1"/>
  <c r="E386" a="1"/>
  <c r="E386" s="1"/>
  <c r="E385" a="1"/>
  <c r="E385" s="1"/>
  <c r="E384" a="1"/>
  <c r="E384" s="1"/>
  <c r="E383" a="1"/>
  <c r="E383" s="1"/>
  <c r="E382" a="1"/>
  <c r="E382" s="1"/>
  <c r="E381" a="1"/>
  <c r="E381" s="1"/>
  <c r="E380" a="1"/>
  <c r="E380" s="1"/>
  <c r="E379" a="1"/>
  <c r="E379" s="1"/>
  <c r="E378" a="1"/>
  <c r="E378" s="1"/>
  <c r="E377" a="1"/>
  <c r="E377" s="1"/>
  <c r="E376" a="1"/>
  <c r="E376" s="1"/>
  <c r="E375" a="1"/>
  <c r="E375" s="1"/>
  <c r="E374" a="1"/>
  <c r="E374" s="1"/>
  <c r="E373" a="1"/>
  <c r="E373" s="1"/>
  <c r="E372" a="1"/>
  <c r="E372" s="1"/>
  <c r="E371" a="1"/>
  <c r="E371" s="1"/>
  <c r="E370" a="1"/>
  <c r="E370" s="1"/>
  <c r="E369" a="1"/>
  <c r="E369" s="1"/>
  <c r="E368" a="1"/>
  <c r="E368" s="1"/>
  <c r="E367" a="1"/>
  <c r="E367" s="1"/>
  <c r="E366" a="1"/>
  <c r="E366" s="1"/>
  <c r="E365" a="1"/>
  <c r="E365" s="1"/>
  <c r="E364" a="1"/>
  <c r="E364" s="1"/>
  <c r="E363" a="1"/>
  <c r="E363" s="1"/>
  <c r="E362" a="1"/>
  <c r="E362" s="1"/>
  <c r="E361" a="1"/>
  <c r="E361" s="1"/>
  <c r="E360" a="1"/>
  <c r="E360" s="1"/>
  <c r="E359" a="1"/>
  <c r="E359" s="1"/>
  <c r="E358" a="1"/>
  <c r="E358" s="1"/>
  <c r="E357" a="1"/>
  <c r="E357" s="1"/>
  <c r="E356" a="1"/>
  <c r="E356" s="1"/>
  <c r="E355" a="1"/>
  <c r="E355" s="1"/>
  <c r="E354" a="1"/>
  <c r="E354" s="1"/>
  <c r="E353" a="1"/>
  <c r="E353" s="1"/>
  <c r="E352" a="1"/>
  <c r="E352" s="1"/>
  <c r="E351" a="1"/>
  <c r="E351" s="1"/>
  <c r="E350" a="1"/>
  <c r="E350" s="1"/>
  <c r="E349" a="1"/>
  <c r="E349" s="1"/>
  <c r="E348" a="1"/>
  <c r="E348" s="1"/>
  <c r="E347" a="1"/>
  <c r="E347" s="1"/>
  <c r="E346" a="1"/>
  <c r="E346" s="1"/>
  <c r="E345" a="1"/>
  <c r="E345" s="1"/>
  <c r="E344" a="1"/>
  <c r="E344" s="1"/>
  <c r="E343" a="1"/>
  <c r="E343" s="1"/>
  <c r="E342" a="1"/>
  <c r="E342" s="1"/>
  <c r="E341" a="1"/>
  <c r="E341" s="1"/>
  <c r="E340" a="1"/>
  <c r="E340" s="1"/>
  <c r="E339" a="1"/>
  <c r="E339" s="1"/>
  <c r="E338" a="1"/>
  <c r="E338" s="1"/>
  <c r="E337" a="1"/>
  <c r="E337" s="1"/>
  <c r="E336" a="1"/>
  <c r="E336" s="1"/>
  <c r="E335" a="1"/>
  <c r="E335" s="1"/>
  <c r="E334" a="1"/>
  <c r="E334" s="1"/>
  <c r="E333" a="1"/>
  <c r="E333" s="1"/>
  <c r="E332" a="1"/>
  <c r="E332" s="1"/>
  <c r="E331" a="1"/>
  <c r="E331" s="1"/>
  <c r="E330" a="1"/>
  <c r="E330" s="1"/>
  <c r="E329" a="1"/>
  <c r="E329" s="1"/>
  <c r="E328" a="1"/>
  <c r="E328" s="1"/>
  <c r="E327" a="1"/>
  <c r="E327" s="1"/>
  <c r="E326" a="1"/>
  <c r="E326" s="1"/>
  <c r="E325" a="1"/>
  <c r="E325" s="1"/>
  <c r="E324" a="1"/>
  <c r="E324" s="1"/>
  <c r="E323" a="1"/>
  <c r="E323" s="1"/>
  <c r="E322" a="1"/>
  <c r="E322" s="1"/>
  <c r="E321" a="1"/>
  <c r="E321" s="1"/>
  <c r="E320" a="1"/>
  <c r="E320" s="1"/>
  <c r="E319" a="1"/>
  <c r="E319" s="1"/>
  <c r="E318" a="1"/>
  <c r="E318" s="1"/>
  <c r="E317" a="1"/>
  <c r="E317" s="1"/>
  <c r="E316" a="1"/>
  <c r="E316" s="1"/>
  <c r="E315" a="1"/>
  <c r="E315" s="1"/>
  <c r="E314" a="1"/>
  <c r="E314" s="1"/>
  <c r="E313" a="1"/>
  <c r="E313" s="1"/>
  <c r="E312" a="1"/>
  <c r="E312" s="1"/>
  <c r="E311" a="1"/>
  <c r="E311" s="1"/>
  <c r="E310" a="1"/>
  <c r="E310" s="1"/>
  <c r="E309" a="1"/>
  <c r="E309" s="1"/>
  <c r="E308" a="1"/>
  <c r="E308" s="1"/>
  <c r="E307" a="1"/>
  <c r="E307" s="1"/>
  <c r="E306" a="1"/>
  <c r="E306" s="1"/>
  <c r="E305" a="1"/>
  <c r="E305" s="1"/>
  <c r="E304" a="1"/>
  <c r="E304" s="1"/>
  <c r="E303" a="1"/>
  <c r="E303" s="1"/>
  <c r="E302" a="1"/>
  <c r="E302" s="1"/>
  <c r="E301" a="1"/>
  <c r="E301" s="1"/>
  <c r="E300" a="1"/>
  <c r="E300" s="1"/>
  <c r="E299" a="1"/>
  <c r="E299" s="1"/>
  <c r="E298" a="1"/>
  <c r="E298" s="1"/>
  <c r="E297" a="1"/>
  <c r="E297" s="1"/>
  <c r="E296" a="1"/>
  <c r="E296" s="1"/>
  <c r="E295" a="1"/>
  <c r="E295" s="1"/>
  <c r="E294" a="1"/>
  <c r="E294" s="1"/>
  <c r="E293" a="1"/>
  <c r="E293" s="1"/>
  <c r="E292" a="1"/>
  <c r="E292" s="1"/>
  <c r="E291" a="1"/>
  <c r="E291" s="1"/>
  <c r="E290" a="1"/>
  <c r="E290" s="1"/>
  <c r="E289" a="1"/>
  <c r="E289" s="1"/>
  <c r="E288" a="1"/>
  <c r="E288" s="1"/>
  <c r="E287" a="1"/>
  <c r="E287" s="1"/>
  <c r="E286" a="1"/>
  <c r="E286" s="1"/>
  <c r="E285" a="1"/>
  <c r="E285" s="1"/>
  <c r="E284" a="1"/>
  <c r="E284" s="1"/>
  <c r="E283" a="1"/>
  <c r="E283" s="1"/>
  <c r="E282" a="1"/>
  <c r="E282" s="1"/>
  <c r="E281" a="1"/>
  <c r="E281" s="1"/>
  <c r="E280" a="1"/>
  <c r="E280" s="1"/>
  <c r="E279" a="1"/>
  <c r="E279" s="1"/>
  <c r="E278" a="1"/>
  <c r="E278" s="1"/>
  <c r="E277" a="1"/>
  <c r="E277" s="1"/>
  <c r="E276" a="1"/>
  <c r="E276" s="1"/>
  <c r="E275" a="1"/>
  <c r="E275" s="1"/>
  <c r="E274" a="1"/>
  <c r="E274" s="1"/>
  <c r="E273" a="1"/>
  <c r="E273" s="1"/>
  <c r="E272" a="1"/>
  <c r="E272" s="1"/>
  <c r="E271" a="1"/>
  <c r="E271" s="1"/>
  <c r="E270" a="1"/>
  <c r="E270" s="1"/>
  <c r="E269" a="1"/>
  <c r="E269" s="1"/>
  <c r="E268" a="1"/>
  <c r="E268" s="1"/>
  <c r="E267" a="1"/>
  <c r="E267" s="1"/>
  <c r="E266" a="1"/>
  <c r="E266" s="1"/>
  <c r="E265" a="1"/>
  <c r="E265" s="1"/>
  <c r="E264" a="1"/>
  <c r="E264" s="1"/>
  <c r="E263" a="1"/>
  <c r="E263" s="1"/>
  <c r="E262" a="1"/>
  <c r="E262" s="1"/>
  <c r="E261" a="1"/>
  <c r="E261" s="1"/>
  <c r="E260" a="1"/>
  <c r="E260" s="1"/>
  <c r="E259" a="1"/>
  <c r="E259" s="1"/>
  <c r="E258" a="1"/>
  <c r="E258" s="1"/>
  <c r="E257" a="1"/>
  <c r="E257" s="1"/>
  <c r="E256" a="1"/>
  <c r="E256" s="1"/>
  <c r="E255" a="1"/>
  <c r="E255" s="1"/>
  <c r="E254" a="1"/>
  <c r="E254" s="1"/>
  <c r="E253" a="1"/>
  <c r="E253" s="1"/>
  <c r="E252" a="1"/>
  <c r="E252" s="1"/>
  <c r="E251" a="1"/>
  <c r="E251" s="1"/>
  <c r="E250" a="1"/>
  <c r="E250" s="1"/>
  <c r="E249" a="1"/>
  <c r="E249" s="1"/>
  <c r="E248" a="1"/>
  <c r="E248" s="1"/>
  <c r="E247" a="1"/>
  <c r="E247" s="1"/>
  <c r="E246" a="1"/>
  <c r="E246" s="1"/>
  <c r="E245" a="1"/>
  <c r="E245" s="1"/>
  <c r="E244" a="1"/>
  <c r="E244" s="1"/>
  <c r="E243" a="1"/>
  <c r="E243" s="1"/>
  <c r="E242" a="1"/>
  <c r="E242" s="1"/>
  <c r="E241" a="1"/>
  <c r="E241" s="1"/>
  <c r="E240" a="1"/>
  <c r="E240" s="1"/>
  <c r="E239" a="1"/>
  <c r="E239" s="1"/>
  <c r="E238" a="1"/>
  <c r="E238" s="1"/>
  <c r="E237" a="1"/>
  <c r="E237" s="1"/>
  <c r="E236" a="1"/>
  <c r="E236" s="1"/>
  <c r="E235" a="1"/>
  <c r="E235" s="1"/>
  <c r="E234" a="1"/>
  <c r="E234" s="1"/>
  <c r="E233" a="1"/>
  <c r="E233" s="1"/>
  <c r="E232" a="1"/>
  <c r="E232" s="1"/>
  <c r="E231" a="1"/>
  <c r="E231" s="1"/>
  <c r="E230" a="1"/>
  <c r="E230" s="1"/>
  <c r="E229" a="1"/>
  <c r="E229" s="1"/>
  <c r="E228" a="1"/>
  <c r="E228" s="1"/>
  <c r="E227" a="1"/>
  <c r="E227" s="1"/>
  <c r="E226" a="1"/>
  <c r="E226" s="1"/>
  <c r="E225" a="1"/>
  <c r="E225" s="1"/>
  <c r="E224" a="1"/>
  <c r="E224" s="1"/>
  <c r="E223" a="1"/>
  <c r="E223" s="1"/>
  <c r="E222" a="1"/>
  <c r="E222" s="1"/>
  <c r="E221" a="1"/>
  <c r="E221" s="1"/>
  <c r="E220" a="1"/>
  <c r="E220" s="1"/>
  <c r="E219" a="1"/>
  <c r="E219" s="1"/>
  <c r="E218" a="1"/>
  <c r="E218" s="1"/>
  <c r="E217" a="1"/>
  <c r="E217" s="1"/>
  <c r="E216" a="1"/>
  <c r="E216" s="1"/>
  <c r="E215" a="1"/>
  <c r="E215" s="1"/>
  <c r="E214" a="1"/>
  <c r="E214" s="1"/>
  <c r="E213" a="1"/>
  <c r="E213" s="1"/>
  <c r="E212" a="1"/>
  <c r="E212" s="1"/>
  <c r="E211" a="1"/>
  <c r="E211" s="1"/>
  <c r="E210" a="1"/>
  <c r="E210" s="1"/>
  <c r="E209" a="1"/>
  <c r="E209" s="1"/>
  <c r="E208" a="1"/>
  <c r="E208" s="1"/>
  <c r="E207" a="1"/>
  <c r="E207" s="1"/>
  <c r="E206" a="1"/>
  <c r="E206" s="1"/>
  <c r="E205" a="1"/>
  <c r="E205" s="1"/>
  <c r="E204" a="1"/>
  <c r="E204" s="1"/>
  <c r="E203" a="1"/>
  <c r="E203" s="1"/>
  <c r="E202" a="1"/>
  <c r="E202" s="1"/>
  <c r="E201" a="1"/>
  <c r="E201" s="1"/>
  <c r="E200" a="1"/>
  <c r="E200" s="1"/>
  <c r="E199" a="1"/>
  <c r="E199" s="1"/>
  <c r="E198" a="1"/>
  <c r="E198" s="1"/>
  <c r="E197" a="1"/>
  <c r="E197" s="1"/>
  <c r="E196" a="1"/>
  <c r="E196" s="1"/>
  <c r="E195" a="1"/>
  <c r="E195" s="1"/>
  <c r="E194" a="1"/>
  <c r="E194" s="1"/>
  <c r="E193" a="1"/>
  <c r="E193" s="1"/>
  <c r="E192" a="1"/>
  <c r="E192" s="1"/>
  <c r="E191" a="1"/>
  <c r="E191" s="1"/>
  <c r="E190" a="1"/>
  <c r="E190" s="1"/>
  <c r="E189" a="1"/>
  <c r="E189" s="1"/>
  <c r="E188" a="1"/>
  <c r="E188" s="1"/>
  <c r="E187" a="1"/>
  <c r="E187" s="1"/>
  <c r="E186" a="1"/>
  <c r="E186" s="1"/>
  <c r="E185" a="1"/>
  <c r="E185" s="1"/>
  <c r="E184" a="1"/>
  <c r="E184" s="1"/>
  <c r="E183" a="1"/>
  <c r="E183" s="1"/>
  <c r="E182" a="1"/>
  <c r="E182" s="1"/>
  <c r="E181" a="1"/>
  <c r="E181" s="1"/>
  <c r="E180" a="1"/>
  <c r="E180" s="1"/>
  <c r="E179" a="1"/>
  <c r="E179" s="1"/>
  <c r="E178" a="1"/>
  <c r="E178" s="1"/>
  <c r="E177" a="1"/>
  <c r="E177" s="1"/>
  <c r="E176" a="1"/>
  <c r="E176" s="1"/>
  <c r="E175" a="1"/>
  <c r="E175" s="1"/>
  <c r="E174" a="1"/>
  <c r="E174" s="1"/>
  <c r="E173" a="1"/>
  <c r="E173" s="1"/>
  <c r="E172" a="1"/>
  <c r="E172" s="1"/>
  <c r="E171" a="1"/>
  <c r="E171" s="1"/>
  <c r="E170" a="1"/>
  <c r="E170" s="1"/>
  <c r="E169" a="1"/>
  <c r="E169" s="1"/>
  <c r="E168" a="1"/>
  <c r="E168" s="1"/>
  <c r="E167" a="1"/>
  <c r="E167" s="1"/>
  <c r="E166" a="1"/>
  <c r="E166" s="1"/>
  <c r="E165" a="1"/>
  <c r="E165" s="1"/>
  <c r="E164" a="1"/>
  <c r="E164" s="1"/>
  <c r="E163" a="1"/>
  <c r="E163" s="1"/>
  <c r="E162" a="1"/>
  <c r="E162" s="1"/>
  <c r="E161" a="1"/>
  <c r="E161" s="1"/>
  <c r="E160" a="1"/>
  <c r="E160" s="1"/>
  <c r="E159" a="1"/>
  <c r="E159" s="1"/>
  <c r="E158" a="1"/>
  <c r="E158" s="1"/>
  <c r="E157" a="1"/>
  <c r="E157" s="1"/>
  <c r="E156" a="1"/>
  <c r="E156" s="1"/>
  <c r="E155" a="1"/>
  <c r="E155" s="1"/>
  <c r="E154" a="1"/>
  <c r="E154" s="1"/>
  <c r="E153" a="1"/>
  <c r="E153" s="1"/>
  <c r="E152" a="1"/>
  <c r="E152" s="1"/>
  <c r="E151" a="1"/>
  <c r="E151" s="1"/>
  <c r="E150" a="1"/>
  <c r="E150" s="1"/>
  <c r="E149" a="1"/>
  <c r="E149" s="1"/>
  <c r="E148" a="1"/>
  <c r="E148" s="1"/>
  <c r="E147" a="1"/>
  <c r="E147" s="1"/>
  <c r="E146" a="1"/>
  <c r="E146" s="1"/>
  <c r="E145" a="1"/>
  <c r="E145" s="1"/>
  <c r="E144" a="1"/>
  <c r="E144" s="1"/>
  <c r="E143" a="1"/>
  <c r="E143" s="1"/>
  <c r="E142" a="1"/>
  <c r="E142" s="1"/>
  <c r="E141" a="1"/>
  <c r="E141" s="1"/>
  <c r="E140" a="1"/>
  <c r="E140" s="1"/>
  <c r="E139" a="1"/>
  <c r="E139" s="1"/>
  <c r="E138" a="1"/>
  <c r="E138" s="1"/>
  <c r="E137" a="1"/>
  <c r="E137" s="1"/>
  <c r="E136" a="1"/>
  <c r="E136" s="1"/>
  <c r="E135" a="1"/>
  <c r="E135" s="1"/>
  <c r="E134" a="1"/>
  <c r="E134" s="1"/>
  <c r="E133" a="1"/>
  <c r="E133" s="1"/>
  <c r="E132" a="1"/>
  <c r="E132" s="1"/>
  <c r="E131" a="1"/>
  <c r="E131" s="1"/>
  <c r="E130" a="1"/>
  <c r="E130" s="1"/>
  <c r="E129" a="1"/>
  <c r="E129" s="1"/>
  <c r="E128" a="1"/>
  <c r="E128" s="1"/>
  <c r="E127" a="1"/>
  <c r="E127" s="1"/>
  <c r="E126" a="1"/>
  <c r="E126" s="1"/>
  <c r="E125" a="1"/>
  <c r="E125" s="1"/>
  <c r="E124" a="1"/>
  <c r="E124" s="1"/>
  <c r="E123" a="1"/>
  <c r="E123" s="1"/>
  <c r="E122" a="1"/>
  <c r="E122" s="1"/>
  <c r="E121" a="1"/>
  <c r="E121" s="1"/>
  <c r="E120" a="1"/>
  <c r="E120" s="1"/>
  <c r="E119" a="1"/>
  <c r="E119" s="1"/>
  <c r="E118" a="1"/>
  <c r="E118" s="1"/>
  <c r="E117" a="1"/>
  <c r="E117" s="1"/>
  <c r="E116" a="1"/>
  <c r="E116" s="1"/>
  <c r="E115" a="1"/>
  <c r="E115" s="1"/>
  <c r="E114" a="1"/>
  <c r="E114" s="1"/>
  <c r="E113" a="1"/>
  <c r="E113" s="1"/>
  <c r="E112" a="1"/>
  <c r="E112" s="1"/>
  <c r="E111" a="1"/>
  <c r="E111" s="1"/>
  <c r="E110" a="1"/>
  <c r="E110" s="1"/>
  <c r="E109" a="1"/>
  <c r="E109" s="1"/>
  <c r="E108" a="1"/>
  <c r="E108" s="1"/>
  <c r="E107" a="1"/>
  <c r="E107" s="1"/>
  <c r="E106" a="1"/>
  <c r="E106" s="1"/>
  <c r="E105" a="1"/>
  <c r="E105" s="1"/>
  <c r="E104" a="1"/>
  <c r="E104" s="1"/>
  <c r="E103" a="1"/>
  <c r="E103" s="1"/>
  <c r="E102" a="1"/>
  <c r="E102" s="1"/>
  <c r="E101" a="1"/>
  <c r="E101" s="1"/>
  <c r="E100" a="1"/>
  <c r="E100" s="1"/>
  <c r="E99" a="1"/>
  <c r="E99" s="1"/>
  <c r="E98" a="1"/>
  <c r="E98" s="1"/>
  <c r="E97" a="1"/>
  <c r="E97" s="1"/>
  <c r="E96" a="1"/>
  <c r="E96" s="1"/>
  <c r="E95" a="1"/>
  <c r="E95" s="1"/>
  <c r="E94" a="1"/>
  <c r="E94" s="1"/>
  <c r="E93" a="1"/>
  <c r="E93" s="1"/>
  <c r="E92" a="1"/>
  <c r="E92" s="1"/>
  <c r="E91" a="1"/>
  <c r="E91" s="1"/>
  <c r="E90" a="1"/>
  <c r="E90" s="1"/>
  <c r="E89" a="1"/>
  <c r="E89" s="1"/>
  <c r="E88" a="1"/>
  <c r="E88" s="1"/>
  <c r="E87" a="1"/>
  <c r="E87" s="1"/>
  <c r="E86" a="1"/>
  <c r="E86" s="1"/>
  <c r="E85" a="1"/>
  <c r="E85" s="1"/>
  <c r="E84" a="1"/>
  <c r="E84" s="1"/>
  <c r="E83" a="1"/>
  <c r="E83" s="1"/>
  <c r="E82" a="1"/>
  <c r="E82" s="1"/>
  <c r="E81" a="1"/>
  <c r="E81" s="1"/>
  <c r="E80" a="1"/>
  <c r="E80" s="1"/>
  <c r="E79" a="1"/>
  <c r="E79" s="1"/>
  <c r="E78" a="1"/>
  <c r="E78" s="1"/>
  <c r="E77" a="1"/>
  <c r="E77" s="1"/>
  <c r="E76" a="1"/>
  <c r="E76" s="1"/>
  <c r="E75" a="1"/>
  <c r="E75" s="1"/>
  <c r="E74" a="1"/>
  <c r="E74" s="1"/>
  <c r="E73" a="1"/>
  <c r="E73" s="1"/>
  <c r="E72" a="1"/>
  <c r="E72" s="1"/>
  <c r="E71" a="1"/>
  <c r="E71" s="1"/>
  <c r="E70" a="1"/>
  <c r="E70" s="1"/>
  <c r="E69" a="1"/>
  <c r="E69" s="1"/>
  <c r="E68" a="1"/>
  <c r="E68" s="1"/>
  <c r="E67" a="1"/>
  <c r="E67" s="1"/>
  <c r="E66" a="1"/>
  <c r="E66" s="1"/>
  <c r="E65" a="1"/>
  <c r="E65" s="1"/>
  <c r="E64" a="1"/>
  <c r="E64" s="1"/>
  <c r="E63" a="1"/>
  <c r="E63" s="1"/>
  <c r="E62" a="1"/>
  <c r="E62" s="1"/>
  <c r="E61" a="1"/>
  <c r="E61" s="1"/>
  <c r="E60" a="1"/>
  <c r="E60" s="1"/>
  <c r="E59" a="1"/>
  <c r="E59" s="1"/>
  <c r="E58" a="1"/>
  <c r="E58" s="1"/>
  <c r="E57" a="1"/>
  <c r="E57" s="1"/>
  <c r="E56" a="1"/>
  <c r="E56" s="1"/>
  <c r="E55" a="1"/>
  <c r="E55" s="1"/>
  <c r="E54" a="1"/>
  <c r="E54" s="1"/>
  <c r="E53" a="1"/>
  <c r="E53" s="1"/>
  <c r="E52" a="1"/>
  <c r="E52" s="1"/>
  <c r="E51" a="1"/>
  <c r="E51" s="1"/>
  <c r="E50" a="1"/>
  <c r="E50" s="1"/>
  <c r="E49" a="1"/>
  <c r="E49" s="1"/>
  <c r="E48" a="1"/>
  <c r="E48" s="1"/>
  <c r="E47" a="1"/>
  <c r="E47" s="1"/>
  <c r="E46" a="1"/>
  <c r="E46" s="1"/>
  <c r="E45" a="1"/>
  <c r="E45" s="1"/>
  <c r="E44" a="1"/>
  <c r="E44" s="1"/>
  <c r="E43" a="1"/>
  <c r="E43" s="1"/>
  <c r="E42" a="1"/>
  <c r="E42" s="1"/>
  <c r="E41" a="1"/>
  <c r="E41" s="1"/>
  <c r="E40" a="1"/>
  <c r="E40" s="1"/>
  <c r="E39" a="1"/>
  <c r="E39" s="1"/>
  <c r="E38" a="1"/>
  <c r="E38" s="1"/>
  <c r="E37" a="1"/>
  <c r="E37" s="1"/>
  <c r="E36" a="1"/>
  <c r="E36" s="1"/>
  <c r="E35" a="1"/>
  <c r="E35" s="1"/>
  <c r="E34" a="1"/>
  <c r="E34" s="1"/>
  <c r="E33" a="1"/>
  <c r="E33" s="1"/>
  <c r="E32" a="1"/>
  <c r="E32" s="1"/>
  <c r="E31" a="1"/>
  <c r="E31" s="1"/>
  <c r="E28" a="1"/>
  <c r="E28" s="1"/>
  <c r="E27" a="1"/>
  <c r="E27" s="1"/>
  <c r="E26" a="1"/>
  <c r="E26" s="1"/>
  <c r="E25" a="1"/>
  <c r="E25" s="1"/>
  <c r="E24" a="1"/>
  <c r="E24" s="1"/>
  <c r="E23" a="1"/>
  <c r="E23" s="1"/>
  <c r="E22" a="1"/>
  <c r="E22" s="1"/>
  <c r="E21" a="1"/>
  <c r="E21" s="1"/>
  <c r="E20" a="1"/>
  <c r="E20" s="1"/>
  <c r="E19" a="1"/>
  <c r="E19" s="1"/>
  <c r="E18" a="1"/>
  <c r="E18" s="1"/>
  <c r="E17" a="1"/>
  <c r="E17" s="1"/>
  <c r="E16" a="1"/>
  <c r="E16" s="1"/>
  <c r="E14" a="1"/>
  <c r="E14" s="1"/>
  <c r="E13" a="1"/>
  <c r="E13" s="1"/>
  <c r="F13" s="1" a="1"/>
  <c r="E12" a="1"/>
  <c r="E12" s="1"/>
  <c r="E11" a="1"/>
  <c r="E11" s="1"/>
  <c r="E10" a="1"/>
  <c r="E10" s="1"/>
  <c r="E9" a="1"/>
  <c r="E9" s="1"/>
  <c r="E8" a="1"/>
  <c r="E8" s="1"/>
  <c r="E7" a="1"/>
  <c r="E7" s="1"/>
  <c r="E6" a="1"/>
  <c r="E6" s="1"/>
  <c r="E5" a="1"/>
  <c r="E5" s="1"/>
  <c r="C8322" i="2"/>
  <c r="C8321"/>
  <c r="C8320"/>
  <c r="C8319"/>
  <c r="C8318"/>
  <c r="C8317"/>
  <c r="C8316"/>
  <c r="C8315"/>
  <c r="C8314"/>
  <c r="C8313"/>
  <c r="C8312"/>
  <c r="C8311"/>
  <c r="C8310"/>
  <c r="C8309"/>
  <c r="C8308"/>
  <c r="C8307"/>
  <c r="C8306"/>
  <c r="C8305"/>
  <c r="C8304"/>
  <c r="C8303"/>
  <c r="C8302"/>
  <c r="C8301"/>
  <c r="C8300"/>
  <c r="C8299"/>
  <c r="C8298"/>
  <c r="C8297"/>
  <c r="C8296"/>
  <c r="C8295"/>
  <c r="C8294"/>
  <c r="C8293"/>
  <c r="C8292"/>
  <c r="C8291"/>
  <c r="C8290"/>
  <c r="C8289"/>
  <c r="C8288"/>
  <c r="C8287"/>
  <c r="C8286"/>
  <c r="C8285"/>
  <c r="C8284"/>
  <c r="C8283"/>
  <c r="C8282"/>
  <c r="C8281"/>
  <c r="C8280"/>
  <c r="C8279"/>
  <c r="C8278"/>
  <c r="C8277"/>
  <c r="C8276"/>
  <c r="C8275"/>
  <c r="C8274"/>
  <c r="C8273"/>
  <c r="C8272"/>
  <c r="C8271"/>
  <c r="C8270"/>
  <c r="C8269"/>
  <c r="C8268"/>
  <c r="C8267"/>
  <c r="C8266"/>
  <c r="C8265"/>
  <c r="C8264"/>
  <c r="C8262"/>
  <c r="C8261"/>
  <c r="C8260"/>
  <c r="C8259"/>
  <c r="C8258"/>
  <c r="C8257"/>
  <c r="C8256"/>
  <c r="C8255"/>
  <c r="C8254"/>
  <c r="C8253"/>
  <c r="C8252"/>
  <c r="C8251"/>
  <c r="C8250"/>
  <c r="C8249"/>
  <c r="C8248"/>
  <c r="C8247"/>
  <c r="C8246"/>
  <c r="C8245"/>
  <c r="C8244"/>
  <c r="C8243"/>
  <c r="C8242"/>
  <c r="C8241"/>
  <c r="C8240"/>
  <c r="C8239"/>
  <c r="C8238"/>
  <c r="C8237"/>
  <c r="C8236"/>
  <c r="C8235"/>
  <c r="C8234"/>
  <c r="C8233"/>
  <c r="C8232"/>
  <c r="C8231"/>
  <c r="C8230"/>
  <c r="C8229"/>
  <c r="C8228"/>
  <c r="C8227"/>
  <c r="C8226"/>
  <c r="C8225"/>
  <c r="C8224"/>
  <c r="C8223"/>
  <c r="C8222"/>
  <c r="C8221"/>
  <c r="C8220"/>
  <c r="C8219"/>
  <c r="C8218"/>
  <c r="C8217"/>
  <c r="C8216"/>
  <c r="C8215"/>
  <c r="C8214"/>
  <c r="C8213"/>
  <c r="C8212"/>
  <c r="C8211"/>
  <c r="C8210"/>
  <c r="C8209"/>
  <c r="C8208"/>
  <c r="C8207"/>
  <c r="C8206"/>
  <c r="C8205"/>
  <c r="C8204"/>
  <c r="C8202"/>
  <c r="C8201"/>
  <c r="C8200"/>
  <c r="C8199"/>
  <c r="C8198"/>
  <c r="C8197"/>
  <c r="C8196"/>
  <c r="C8195"/>
  <c r="C8194"/>
  <c r="C8193"/>
  <c r="C8192"/>
  <c r="C8191"/>
  <c r="C8190"/>
  <c r="C8189"/>
  <c r="C8188"/>
  <c r="C8187"/>
  <c r="C8186"/>
  <c r="C8185"/>
  <c r="C8184"/>
  <c r="C8183"/>
  <c r="C8182"/>
  <c r="C8181"/>
  <c r="C8180"/>
  <c r="C8179"/>
  <c r="C8178"/>
  <c r="C8177"/>
  <c r="C8176"/>
  <c r="C8175"/>
  <c r="C8174"/>
  <c r="C8173"/>
  <c r="C8172"/>
  <c r="C8171"/>
  <c r="C8170"/>
  <c r="C8169"/>
  <c r="C8168"/>
  <c r="C8167"/>
  <c r="C8166"/>
  <c r="C8165"/>
  <c r="C8164"/>
  <c r="C8163"/>
  <c r="C8162"/>
  <c r="C8161"/>
  <c r="C8160"/>
  <c r="C8159"/>
  <c r="C8158"/>
  <c r="C8157"/>
  <c r="C8156"/>
  <c r="C8155"/>
  <c r="C8154"/>
  <c r="C8153"/>
  <c r="C8152"/>
  <c r="C8151"/>
  <c r="C8150"/>
  <c r="C8148"/>
  <c r="C8147"/>
  <c r="C8146"/>
  <c r="C8145"/>
  <c r="C8144"/>
  <c r="C8143"/>
  <c r="C8142"/>
  <c r="C8141"/>
  <c r="C8140"/>
  <c r="C8139"/>
  <c r="C8138"/>
  <c r="C8137"/>
  <c r="C8136"/>
  <c r="C8135"/>
  <c r="C8134"/>
  <c r="C8133"/>
  <c r="C8132"/>
  <c r="C8131"/>
  <c r="C8130"/>
  <c r="C8129"/>
  <c r="C8128"/>
  <c r="C8127"/>
  <c r="C8126"/>
  <c r="C8125"/>
  <c r="C8124"/>
  <c r="C8123"/>
  <c r="C8122"/>
  <c r="C8121"/>
  <c r="C8120"/>
  <c r="C8119"/>
  <c r="C8118"/>
  <c r="C8117"/>
  <c r="C8116"/>
  <c r="C8115"/>
  <c r="C8114"/>
  <c r="C8113"/>
  <c r="C8112"/>
  <c r="C8111"/>
  <c r="C8110"/>
  <c r="C8109"/>
  <c r="C8108"/>
  <c r="C8107"/>
  <c r="C8106"/>
  <c r="C8105"/>
  <c r="C8104"/>
  <c r="C8103"/>
  <c r="C8102"/>
  <c r="C8101"/>
  <c r="C8100"/>
  <c r="C8099"/>
  <c r="C8098"/>
  <c r="C8097"/>
  <c r="C8096"/>
  <c r="C8094"/>
  <c r="C8093"/>
  <c r="C8092"/>
  <c r="C8091"/>
  <c r="C8090"/>
  <c r="C8089"/>
  <c r="C8088"/>
  <c r="C8087"/>
  <c r="C8086"/>
  <c r="C8085"/>
  <c r="C8084"/>
  <c r="C8083"/>
  <c r="C8082"/>
  <c r="C8081"/>
  <c r="C8080"/>
  <c r="C8079"/>
  <c r="C8078"/>
  <c r="C8077"/>
  <c r="C8076"/>
  <c r="C8075"/>
  <c r="C8074"/>
  <c r="C8073"/>
  <c r="C8072"/>
  <c r="C8071"/>
  <c r="C8070"/>
  <c r="C8069"/>
  <c r="C8068"/>
  <c r="C8067"/>
  <c r="C8066"/>
  <c r="C8065"/>
  <c r="C8064"/>
  <c r="C8063"/>
  <c r="C8062"/>
  <c r="C8061"/>
  <c r="C8060"/>
  <c r="C8059"/>
  <c r="C8058"/>
  <c r="C8057"/>
  <c r="C8056"/>
  <c r="C8055"/>
  <c r="C8054"/>
  <c r="C8053"/>
  <c r="C8052"/>
  <c r="C8051"/>
  <c r="C8050"/>
  <c r="C8049"/>
  <c r="C8048"/>
  <c r="C8047"/>
  <c r="C8046"/>
  <c r="C8045"/>
  <c r="C8044"/>
  <c r="C8043"/>
  <c r="C8042"/>
  <c r="C8041"/>
  <c r="C8040"/>
  <c r="C8039"/>
  <c r="C8038"/>
  <c r="C8037"/>
  <c r="C8036"/>
  <c r="C8034"/>
  <c r="C8033"/>
  <c r="C8032"/>
  <c r="C8031"/>
  <c r="C8030"/>
  <c r="C8029"/>
  <c r="C8028"/>
  <c r="C8027"/>
  <c r="C8026"/>
  <c r="C8025"/>
  <c r="C8024"/>
  <c r="C8023"/>
  <c r="C8022"/>
  <c r="C8021"/>
  <c r="C8020"/>
  <c r="C8019"/>
  <c r="C8018"/>
  <c r="C8017"/>
  <c r="C8016"/>
  <c r="C8015"/>
  <c r="C8014"/>
  <c r="C8013"/>
  <c r="C8012"/>
  <c r="C8011"/>
  <c r="C8010"/>
  <c r="C8009"/>
  <c r="C8008"/>
  <c r="C8007"/>
  <c r="C8006"/>
  <c r="C8005"/>
  <c r="C8004"/>
  <c r="C8003"/>
  <c r="C8002"/>
  <c r="C8001"/>
  <c r="C8000"/>
  <c r="C7999"/>
  <c r="C7998"/>
  <c r="C7997"/>
  <c r="C7996"/>
  <c r="C7995"/>
  <c r="C7994"/>
  <c r="C7993"/>
  <c r="C7992"/>
  <c r="C7991"/>
  <c r="C7990"/>
  <c r="C7989"/>
  <c r="C7988"/>
  <c r="C7987"/>
  <c r="C7986"/>
  <c r="C7985"/>
  <c r="C7984"/>
  <c r="C7983"/>
  <c r="C7982"/>
  <c r="C7981"/>
  <c r="C7980"/>
  <c r="C7979"/>
  <c r="C7978"/>
  <c r="C7977"/>
  <c r="C7976"/>
  <c r="C7974"/>
  <c r="C7973"/>
  <c r="C7972"/>
  <c r="C7971"/>
  <c r="C7970"/>
  <c r="C7969"/>
  <c r="C7968"/>
  <c r="C7967"/>
  <c r="C7966"/>
  <c r="C7965"/>
  <c r="C7964"/>
  <c r="C7963"/>
  <c r="C7962"/>
  <c r="C7961"/>
  <c r="C7960"/>
  <c r="C7959"/>
  <c r="C7958"/>
  <c r="C7957"/>
  <c r="C7956"/>
  <c r="C7955"/>
  <c r="C7954"/>
  <c r="C7953"/>
  <c r="C7952"/>
  <c r="C7951"/>
  <c r="C7950"/>
  <c r="C7949"/>
  <c r="C7948"/>
  <c r="C7947"/>
  <c r="C7946"/>
  <c r="C7945"/>
  <c r="C7944"/>
  <c r="C7943"/>
  <c r="C7942"/>
  <c r="C7941"/>
  <c r="C7940"/>
  <c r="C7939"/>
  <c r="C7938"/>
  <c r="C7937"/>
  <c r="C7936"/>
  <c r="C7935"/>
  <c r="C7934"/>
  <c r="C7933"/>
  <c r="C7932"/>
  <c r="C7931"/>
  <c r="C7930"/>
  <c r="C7929"/>
  <c r="C7928"/>
  <c r="C7927"/>
  <c r="C7926"/>
  <c r="C7925"/>
  <c r="C7924"/>
  <c r="C7923"/>
  <c r="C7922"/>
  <c r="C7920"/>
  <c r="C7919"/>
  <c r="C7918"/>
  <c r="C7917"/>
  <c r="C7916"/>
  <c r="C7915"/>
  <c r="C7914"/>
  <c r="C7913"/>
  <c r="C7912"/>
  <c r="C7911"/>
  <c r="C7910"/>
  <c r="C7909"/>
  <c r="C7908"/>
  <c r="C7907"/>
  <c r="C7906"/>
  <c r="C7905"/>
  <c r="C7904"/>
  <c r="C7903"/>
  <c r="C7902"/>
  <c r="C7901"/>
  <c r="C7900"/>
  <c r="C7899"/>
  <c r="C7898"/>
  <c r="C7897"/>
  <c r="C7896"/>
  <c r="C7895"/>
  <c r="C7894"/>
  <c r="C7893"/>
  <c r="C7892"/>
  <c r="C7891"/>
  <c r="C7890"/>
  <c r="C7889"/>
  <c r="C7888"/>
  <c r="C7887"/>
  <c r="C7886"/>
  <c r="C7885"/>
  <c r="C7884"/>
  <c r="C7883"/>
  <c r="C7882"/>
  <c r="C7881"/>
  <c r="C7880"/>
  <c r="C7879"/>
  <c r="C7878"/>
  <c r="C7877"/>
  <c r="C7876"/>
  <c r="C7875"/>
  <c r="C7874"/>
  <c r="C7873"/>
  <c r="C7872"/>
  <c r="C7871"/>
  <c r="C7870"/>
  <c r="C7869"/>
  <c r="C7868"/>
  <c r="C7866"/>
  <c r="C7865"/>
  <c r="C7864"/>
  <c r="C7863"/>
  <c r="C7862"/>
  <c r="C7861"/>
  <c r="C7860"/>
  <c r="C7859"/>
  <c r="C7858"/>
  <c r="C7857"/>
  <c r="C7856"/>
  <c r="C7855"/>
  <c r="C7854"/>
  <c r="C7853"/>
  <c r="C7852"/>
  <c r="C7851"/>
  <c r="C7850"/>
  <c r="C7849"/>
  <c r="C7848"/>
  <c r="C7847"/>
  <c r="C7846"/>
  <c r="C7845"/>
  <c r="C7844"/>
  <c r="C7843"/>
  <c r="C7842"/>
  <c r="C7841"/>
  <c r="C7840"/>
  <c r="C7839"/>
  <c r="C7838"/>
  <c r="C7837"/>
  <c r="C7836"/>
  <c r="C7835"/>
  <c r="C7834"/>
  <c r="C7833"/>
  <c r="C7832"/>
  <c r="C7831"/>
  <c r="C7830"/>
  <c r="C7829"/>
  <c r="C7828"/>
  <c r="C7827"/>
  <c r="C7826"/>
  <c r="C7825"/>
  <c r="C7824"/>
  <c r="C7823"/>
  <c r="C7822"/>
  <c r="C7821"/>
  <c r="C7820"/>
  <c r="C7819"/>
  <c r="C7818"/>
  <c r="C7817"/>
  <c r="C7816"/>
  <c r="C7815"/>
  <c r="C7814"/>
  <c r="C7813"/>
  <c r="C7812"/>
  <c r="C7811"/>
  <c r="C7810"/>
  <c r="C7809"/>
  <c r="C7808"/>
  <c r="C7806"/>
  <c r="C7805"/>
  <c r="C7804"/>
  <c r="C7803"/>
  <c r="C7802"/>
  <c r="C7801"/>
  <c r="C7800"/>
  <c r="C7799"/>
  <c r="C7798"/>
  <c r="C7797"/>
  <c r="C7796"/>
  <c r="C7795"/>
  <c r="C7794"/>
  <c r="C7793"/>
  <c r="C7792"/>
  <c r="C7791"/>
  <c r="C7790"/>
  <c r="C7789"/>
  <c r="C7788"/>
  <c r="C7787"/>
  <c r="C7786"/>
  <c r="C7785"/>
  <c r="C7784"/>
  <c r="C7783"/>
  <c r="C7782"/>
  <c r="C7781"/>
  <c r="C7780"/>
  <c r="C7779"/>
  <c r="C7778"/>
  <c r="C7777"/>
  <c r="C7776"/>
  <c r="C7775"/>
  <c r="C7774"/>
  <c r="C7773"/>
  <c r="C7772"/>
  <c r="C7771"/>
  <c r="C7770"/>
  <c r="C7769"/>
  <c r="C7768"/>
  <c r="C7767"/>
  <c r="C7766"/>
  <c r="C7765"/>
  <c r="C7764"/>
  <c r="C7763"/>
  <c r="C7762"/>
  <c r="C7761"/>
  <c r="C7760"/>
  <c r="C7759"/>
  <c r="C7758"/>
  <c r="C7757"/>
  <c r="C7756"/>
  <c r="C7755"/>
  <c r="C7754"/>
  <c r="C7753"/>
  <c r="C7752"/>
  <c r="C7751"/>
  <c r="C7750"/>
  <c r="C7749"/>
  <c r="C7748"/>
  <c r="C7746"/>
  <c r="C7745"/>
  <c r="C7744"/>
  <c r="C7743"/>
  <c r="C7742"/>
  <c r="C7741"/>
  <c r="C7740"/>
  <c r="C7739"/>
  <c r="C7738"/>
  <c r="C7737"/>
  <c r="C7736"/>
  <c r="C7735"/>
  <c r="C7734"/>
  <c r="C7733"/>
  <c r="C7732"/>
  <c r="C7731"/>
  <c r="C7730"/>
  <c r="C7729"/>
  <c r="C7728"/>
  <c r="C7727"/>
  <c r="C7726"/>
  <c r="C7725"/>
  <c r="C7724"/>
  <c r="C7723"/>
  <c r="C7722"/>
  <c r="C7721"/>
  <c r="C7720"/>
  <c r="C7719"/>
  <c r="C7718"/>
  <c r="C7717"/>
  <c r="C7716"/>
  <c r="C7715"/>
  <c r="C7714"/>
  <c r="C7713"/>
  <c r="C7712"/>
  <c r="C7711"/>
  <c r="C7710"/>
  <c r="C7709"/>
  <c r="C7708"/>
  <c r="C7707"/>
  <c r="C7706"/>
  <c r="C7705"/>
  <c r="C7704"/>
  <c r="C7703"/>
  <c r="C7702"/>
  <c r="C7701"/>
  <c r="C7700"/>
  <c r="C7699"/>
  <c r="C7698"/>
  <c r="C7697"/>
  <c r="C7696"/>
  <c r="C7695"/>
  <c r="C7694"/>
  <c r="C7692"/>
  <c r="C7691"/>
  <c r="C7690"/>
  <c r="C7689"/>
  <c r="C7688"/>
  <c r="C7687"/>
  <c r="C7686"/>
  <c r="C7685"/>
  <c r="C7684"/>
  <c r="C7683"/>
  <c r="C7682"/>
  <c r="C7681"/>
  <c r="C7680"/>
  <c r="C7679"/>
  <c r="C7678"/>
  <c r="C7677"/>
  <c r="C7676"/>
  <c r="C7675"/>
  <c r="C7674"/>
  <c r="C7673"/>
  <c r="C7672"/>
  <c r="C7671"/>
  <c r="C7670"/>
  <c r="C7669"/>
  <c r="C7668"/>
  <c r="C7667"/>
  <c r="C7666"/>
  <c r="C7665"/>
  <c r="C7664"/>
  <c r="C7663"/>
  <c r="C7662"/>
  <c r="C7661"/>
  <c r="C7660"/>
  <c r="C7659"/>
  <c r="C7658"/>
  <c r="C7657"/>
  <c r="C7656"/>
  <c r="C7655"/>
  <c r="C7654"/>
  <c r="C7653"/>
  <c r="C7652"/>
  <c r="C7651"/>
  <c r="C7650"/>
  <c r="C7649"/>
  <c r="C7648"/>
  <c r="C7647"/>
  <c r="C7646"/>
  <c r="C7645"/>
  <c r="C7644"/>
  <c r="C7643"/>
  <c r="C7642"/>
  <c r="C7641"/>
  <c r="C7640"/>
  <c r="C7638"/>
  <c r="C7637"/>
  <c r="C7636"/>
  <c r="C7635"/>
  <c r="C7634"/>
  <c r="C7633"/>
  <c r="C7632"/>
  <c r="C7631"/>
  <c r="C7630"/>
  <c r="C7629"/>
  <c r="C7628"/>
  <c r="C7627"/>
  <c r="C7626"/>
  <c r="C7625"/>
  <c r="C7624"/>
  <c r="C7623"/>
  <c r="C7622"/>
  <c r="C7621"/>
  <c r="C7620"/>
  <c r="C7619"/>
  <c r="C7618"/>
  <c r="C7617"/>
  <c r="C7616"/>
  <c r="C7615"/>
  <c r="C7614"/>
  <c r="C7613"/>
  <c r="C7612"/>
  <c r="C7611"/>
  <c r="C7610"/>
  <c r="C7609"/>
  <c r="C7608"/>
  <c r="C7607"/>
  <c r="C7606"/>
  <c r="C7605"/>
  <c r="C7604"/>
  <c r="C7603"/>
  <c r="C7602"/>
  <c r="C7601"/>
  <c r="C7600"/>
  <c r="C7599"/>
  <c r="C7598"/>
  <c r="C7597"/>
  <c r="C7596"/>
  <c r="C7595"/>
  <c r="C7594"/>
  <c r="C7593"/>
  <c r="C7592"/>
  <c r="C7591"/>
  <c r="C7590"/>
  <c r="C7589"/>
  <c r="C7588"/>
  <c r="C7587"/>
  <c r="C7586"/>
  <c r="C7585"/>
  <c r="C7584"/>
  <c r="C7583"/>
  <c r="C7582"/>
  <c r="C7581"/>
  <c r="C7580"/>
  <c r="C7578"/>
  <c r="C7577"/>
  <c r="C7576"/>
  <c r="C7575"/>
  <c r="C7574"/>
  <c r="C7573"/>
  <c r="C7572"/>
  <c r="C7571"/>
  <c r="C7570"/>
  <c r="C7569"/>
  <c r="C7568"/>
  <c r="C7567"/>
  <c r="C7566"/>
  <c r="C7565"/>
  <c r="C7564"/>
  <c r="C7563"/>
  <c r="C7562"/>
  <c r="C7561"/>
  <c r="C7560"/>
  <c r="C7559"/>
  <c r="C7558"/>
  <c r="C7557"/>
  <c r="C7556"/>
  <c r="C7555"/>
  <c r="C7554"/>
  <c r="C7553"/>
  <c r="C7552"/>
  <c r="C7551"/>
  <c r="C7550"/>
  <c r="C7549"/>
  <c r="C7548"/>
  <c r="C7547"/>
  <c r="C7546"/>
  <c r="C7545"/>
  <c r="C7544"/>
  <c r="C7543"/>
  <c r="C7542"/>
  <c r="C7541"/>
  <c r="C7540"/>
  <c r="C7539"/>
  <c r="C7538"/>
  <c r="C7537"/>
  <c r="C7536"/>
  <c r="C7535"/>
  <c r="C7534"/>
  <c r="C7533"/>
  <c r="C7532"/>
  <c r="C7531"/>
  <c r="C7530"/>
  <c r="C7529"/>
  <c r="C7528"/>
  <c r="C7527"/>
  <c r="C7526"/>
  <c r="C7525"/>
  <c r="C7524"/>
  <c r="C7523"/>
  <c r="C7522"/>
  <c r="C7521"/>
  <c r="C7520"/>
  <c r="C7518"/>
  <c r="C7517"/>
  <c r="C7516"/>
  <c r="C7515"/>
  <c r="C7514"/>
  <c r="C7513"/>
  <c r="C7512"/>
  <c r="C7511"/>
  <c r="C7510"/>
  <c r="C7509"/>
  <c r="C7508"/>
  <c r="C7507"/>
  <c r="C7506"/>
  <c r="C7505"/>
  <c r="C7504"/>
  <c r="C7503"/>
  <c r="C7502"/>
  <c r="C7501"/>
  <c r="C7500"/>
  <c r="C7499"/>
  <c r="C7498"/>
  <c r="C7497"/>
  <c r="C7496"/>
  <c r="C7495"/>
  <c r="C7494"/>
  <c r="C7493"/>
  <c r="C7492"/>
  <c r="C7491"/>
  <c r="C7490"/>
  <c r="C7489"/>
  <c r="C7488"/>
  <c r="C7487"/>
  <c r="C7486"/>
  <c r="C7485"/>
  <c r="C7484"/>
  <c r="C7483"/>
  <c r="C7482"/>
  <c r="C7481"/>
  <c r="C7480"/>
  <c r="C7479"/>
  <c r="C7478"/>
  <c r="C7477"/>
  <c r="C7476"/>
  <c r="C7475"/>
  <c r="C7474"/>
  <c r="C7473"/>
  <c r="C7472"/>
  <c r="C7471"/>
  <c r="C7470"/>
  <c r="C7469"/>
  <c r="C7468"/>
  <c r="C7467"/>
  <c r="C7466"/>
  <c r="C7464"/>
  <c r="C7463"/>
  <c r="C7462"/>
  <c r="C7461"/>
  <c r="C7460"/>
  <c r="C7459"/>
  <c r="C7458"/>
  <c r="C7457"/>
  <c r="C7456"/>
  <c r="C7455"/>
  <c r="C7454"/>
  <c r="C7453"/>
  <c r="C7452"/>
  <c r="C7451"/>
  <c r="C7450"/>
  <c r="C7449"/>
  <c r="C7448"/>
  <c r="C7447"/>
  <c r="C7446"/>
  <c r="C7445"/>
  <c r="C7444"/>
  <c r="C7443"/>
  <c r="C7442"/>
  <c r="C7441"/>
  <c r="C7440"/>
  <c r="C7439"/>
  <c r="C7438"/>
  <c r="C7437"/>
  <c r="C7436"/>
  <c r="C7435"/>
  <c r="C7434"/>
  <c r="C7433"/>
  <c r="C7432"/>
  <c r="C7431"/>
  <c r="C7430"/>
  <c r="C7429"/>
  <c r="C7428"/>
  <c r="C7427"/>
  <c r="C7426"/>
  <c r="C7425"/>
  <c r="C7424"/>
  <c r="C7423"/>
  <c r="C7422"/>
  <c r="C7421"/>
  <c r="C7420"/>
  <c r="C7419"/>
  <c r="C7418"/>
  <c r="C7417"/>
  <c r="C7416"/>
  <c r="C7415"/>
  <c r="C7414"/>
  <c r="C7413"/>
  <c r="C7412"/>
  <c r="C7410"/>
  <c r="C7409"/>
  <c r="C7408"/>
  <c r="C7407"/>
  <c r="C7406"/>
  <c r="C7405"/>
  <c r="C7404"/>
  <c r="C7403"/>
  <c r="C7402"/>
  <c r="C7401"/>
  <c r="C7400"/>
  <c r="C7399"/>
  <c r="C7398"/>
  <c r="C7397"/>
  <c r="C7396"/>
  <c r="C7395"/>
  <c r="C7394"/>
  <c r="C7393"/>
  <c r="C7392"/>
  <c r="C7391"/>
  <c r="C7390"/>
  <c r="C7389"/>
  <c r="C7388"/>
  <c r="C7387"/>
  <c r="C7386"/>
  <c r="C7385"/>
  <c r="C7384"/>
  <c r="C7383"/>
  <c r="C7382"/>
  <c r="C7381"/>
  <c r="C7380"/>
  <c r="C7379"/>
  <c r="C7378"/>
  <c r="C7377"/>
  <c r="C7376"/>
  <c r="C7375"/>
  <c r="C7374"/>
  <c r="C7373"/>
  <c r="C7372"/>
  <c r="C7371"/>
  <c r="C7370"/>
  <c r="C7369"/>
  <c r="C7368"/>
  <c r="C7367"/>
  <c r="C7366"/>
  <c r="C7365"/>
  <c r="C7364"/>
  <c r="C7363"/>
  <c r="C7362"/>
  <c r="C7361"/>
  <c r="C7360"/>
  <c r="C7359"/>
  <c r="C7358"/>
  <c r="C7357"/>
  <c r="C7356"/>
  <c r="C7355"/>
  <c r="C7354"/>
  <c r="C7353"/>
  <c r="C7352"/>
  <c r="C7350"/>
  <c r="C7349"/>
  <c r="C7348"/>
  <c r="C7347"/>
  <c r="C7346"/>
  <c r="C7345"/>
  <c r="C7344"/>
  <c r="C7343"/>
  <c r="C7342"/>
  <c r="C7341"/>
  <c r="C7340"/>
  <c r="C7339"/>
  <c r="C7338"/>
  <c r="C7337"/>
  <c r="C7336"/>
  <c r="C7335"/>
  <c r="C7334"/>
  <c r="C7333"/>
  <c r="C7332"/>
  <c r="C7331"/>
  <c r="C7330"/>
  <c r="C7329"/>
  <c r="C7328"/>
  <c r="C7327"/>
  <c r="C7326"/>
  <c r="C7325"/>
  <c r="C7324"/>
  <c r="C7323"/>
  <c r="C7322"/>
  <c r="C7321"/>
  <c r="C7320"/>
  <c r="C7319"/>
  <c r="C7318"/>
  <c r="C7317"/>
  <c r="C7316"/>
  <c r="C7315"/>
  <c r="C7314"/>
  <c r="C7313"/>
  <c r="C7312"/>
  <c r="C7311"/>
  <c r="C7310"/>
  <c r="C7309"/>
  <c r="C7308"/>
  <c r="C7307"/>
  <c r="C7306"/>
  <c r="C7305"/>
  <c r="C7304"/>
  <c r="C7303"/>
  <c r="C7302"/>
  <c r="C7301"/>
  <c r="C7300"/>
  <c r="C7299"/>
  <c r="C7298"/>
  <c r="C7297"/>
  <c r="C7296"/>
  <c r="C7295"/>
  <c r="C7294"/>
  <c r="C7293"/>
  <c r="C7292"/>
  <c r="C7290"/>
  <c r="C7289"/>
  <c r="C7288"/>
  <c r="C7287"/>
  <c r="C7286"/>
  <c r="C7285"/>
  <c r="C7284"/>
  <c r="C7283"/>
  <c r="C7282"/>
  <c r="C7281"/>
  <c r="C7280"/>
  <c r="C7279"/>
  <c r="C7278"/>
  <c r="C7277"/>
  <c r="C7276"/>
  <c r="C7275"/>
  <c r="C7274"/>
  <c r="C7273"/>
  <c r="C7272"/>
  <c r="C7271"/>
  <c r="C7270"/>
  <c r="C7269"/>
  <c r="C7268"/>
  <c r="C7267"/>
  <c r="C7266"/>
  <c r="C7265"/>
  <c r="C7264"/>
  <c r="C7263"/>
  <c r="C7262"/>
  <c r="C7261"/>
  <c r="C7260"/>
  <c r="C7259"/>
  <c r="C7258"/>
  <c r="C7257"/>
  <c r="C7256"/>
  <c r="C7255"/>
  <c r="C7254"/>
  <c r="C7253"/>
  <c r="C7252"/>
  <c r="C7251"/>
  <c r="C7250"/>
  <c r="C7249"/>
  <c r="C7248"/>
  <c r="C7247"/>
  <c r="C7246"/>
  <c r="C7245"/>
  <c r="C7244"/>
  <c r="C7243"/>
  <c r="C7242"/>
  <c r="C7241"/>
  <c r="C7240"/>
  <c r="C7239"/>
  <c r="C7238"/>
  <c r="C7236"/>
  <c r="C7235"/>
  <c r="C7234"/>
  <c r="C7233"/>
  <c r="C7232"/>
  <c r="C7231"/>
  <c r="C7230"/>
  <c r="C7229"/>
  <c r="C7228"/>
  <c r="C7227"/>
  <c r="C7226"/>
  <c r="C7225"/>
  <c r="C7224"/>
  <c r="C7223"/>
  <c r="C7222"/>
  <c r="C7221"/>
  <c r="C7220"/>
  <c r="C7219"/>
  <c r="C7218"/>
  <c r="C7217"/>
  <c r="C7216"/>
  <c r="C7215"/>
  <c r="C7214"/>
  <c r="C7213"/>
  <c r="C7212"/>
  <c r="C7211"/>
  <c r="C7210"/>
  <c r="C7209"/>
  <c r="C7208"/>
  <c r="C7207"/>
  <c r="C7206"/>
  <c r="C7205"/>
  <c r="C7204"/>
  <c r="C7203"/>
  <c r="C7202"/>
  <c r="C7201"/>
  <c r="C7200"/>
  <c r="C7199"/>
  <c r="C7198"/>
  <c r="C7197"/>
  <c r="C7196"/>
  <c r="C7195"/>
  <c r="C7194"/>
  <c r="C7193"/>
  <c r="C7192"/>
  <c r="C7191"/>
  <c r="C7190"/>
  <c r="C7189"/>
  <c r="C7188"/>
  <c r="C7187"/>
  <c r="C7186"/>
  <c r="C7185"/>
  <c r="C7184"/>
  <c r="C7182"/>
  <c r="C7181"/>
  <c r="C7180"/>
  <c r="C7179"/>
  <c r="C7178"/>
  <c r="C7177"/>
  <c r="C7176"/>
  <c r="C7175"/>
  <c r="C7174"/>
  <c r="C7173"/>
  <c r="C7172"/>
  <c r="C7171"/>
  <c r="C7170"/>
  <c r="C7169"/>
  <c r="C7168"/>
  <c r="C7167"/>
  <c r="C7166"/>
  <c r="C7165"/>
  <c r="C7164"/>
  <c r="C7163"/>
  <c r="C7162"/>
  <c r="C7161"/>
  <c r="C7160"/>
  <c r="C7159"/>
  <c r="C7158"/>
  <c r="C7157"/>
  <c r="C7156"/>
  <c r="C7155"/>
  <c r="C7154"/>
  <c r="C7153"/>
  <c r="C7152"/>
  <c r="C7151"/>
  <c r="C7150"/>
  <c r="C7149"/>
  <c r="C7148"/>
  <c r="C7147"/>
  <c r="C7146"/>
  <c r="C7145"/>
  <c r="C7144"/>
  <c r="C7143"/>
  <c r="C7142"/>
  <c r="C7141"/>
  <c r="C7140"/>
  <c r="C7139"/>
  <c r="C7138"/>
  <c r="C7137"/>
  <c r="C7136"/>
  <c r="C7135"/>
  <c r="C7134"/>
  <c r="C7133"/>
  <c r="C7132"/>
  <c r="C7131"/>
  <c r="C7130"/>
  <c r="C7129"/>
  <c r="C7128"/>
  <c r="C7127"/>
  <c r="C7126"/>
  <c r="C7125"/>
  <c r="C7124"/>
  <c r="C7122"/>
  <c r="C7121"/>
  <c r="C7120"/>
  <c r="C7119"/>
  <c r="C7118"/>
  <c r="C7117"/>
  <c r="C7116"/>
  <c r="C7115"/>
  <c r="C7114"/>
  <c r="C7113"/>
  <c r="C7112"/>
  <c r="C7111"/>
  <c r="C7110"/>
  <c r="C7109"/>
  <c r="C7108"/>
  <c r="C7107"/>
  <c r="C7106"/>
  <c r="C7105"/>
  <c r="C7104"/>
  <c r="C7103"/>
  <c r="C7102"/>
  <c r="C7101"/>
  <c r="C7100"/>
  <c r="C7099"/>
  <c r="C7098"/>
  <c r="C7097"/>
  <c r="C7096"/>
  <c r="C7095"/>
  <c r="C7094"/>
  <c r="C7093"/>
  <c r="C7092"/>
  <c r="C7091"/>
  <c r="C7090"/>
  <c r="C7089"/>
  <c r="C7088"/>
  <c r="C7087"/>
  <c r="C7086"/>
  <c r="C7085"/>
  <c r="C7084"/>
  <c r="C7083"/>
  <c r="C7082"/>
  <c r="C7081"/>
  <c r="C7080"/>
  <c r="C7079"/>
  <c r="C7078"/>
  <c r="C7077"/>
  <c r="C7076"/>
  <c r="C7075"/>
  <c r="C7074"/>
  <c r="C7073"/>
  <c r="C7072"/>
  <c r="C7071"/>
  <c r="C7070"/>
  <c r="C7069"/>
  <c r="C7068"/>
  <c r="C7067"/>
  <c r="C7066"/>
  <c r="C7065"/>
  <c r="C7064"/>
  <c r="C7062"/>
  <c r="C7061"/>
  <c r="C7060"/>
  <c r="C7059"/>
  <c r="C7058"/>
  <c r="C7057"/>
  <c r="C7056"/>
  <c r="C7055"/>
  <c r="C7054"/>
  <c r="C7053"/>
  <c r="C7052"/>
  <c r="C7051"/>
  <c r="C7050"/>
  <c r="C7049"/>
  <c r="C7048"/>
  <c r="C7047"/>
  <c r="C7046"/>
  <c r="C7045"/>
  <c r="C7044"/>
  <c r="C7043"/>
  <c r="C7042"/>
  <c r="C7041"/>
  <c r="C7040"/>
  <c r="C7039"/>
  <c r="C7038"/>
  <c r="C7037"/>
  <c r="C7036"/>
  <c r="C7035"/>
  <c r="C7034"/>
  <c r="C7033"/>
  <c r="C7032"/>
  <c r="C7031"/>
  <c r="C7030"/>
  <c r="C7029"/>
  <c r="C7028"/>
  <c r="C7027"/>
  <c r="C7026"/>
  <c r="C7025"/>
  <c r="C7024"/>
  <c r="C7023"/>
  <c r="C7022"/>
  <c r="C7021"/>
  <c r="C7020"/>
  <c r="C7019"/>
  <c r="C7018"/>
  <c r="C7017"/>
  <c r="C7016"/>
  <c r="C7015"/>
  <c r="C7014"/>
  <c r="C7013"/>
  <c r="C7012"/>
  <c r="C7011"/>
  <c r="C7010"/>
  <c r="C7008"/>
  <c r="C7007"/>
  <c r="C7006"/>
  <c r="C7005"/>
  <c r="C7004"/>
  <c r="C7003"/>
  <c r="C7002"/>
  <c r="C7001"/>
  <c r="C7000"/>
  <c r="C6999"/>
  <c r="C6998"/>
  <c r="C6997"/>
  <c r="C6996"/>
  <c r="C6995"/>
  <c r="C6994"/>
  <c r="C6993"/>
  <c r="C6992"/>
  <c r="C6991"/>
  <c r="C6990"/>
  <c r="C6989"/>
  <c r="C6988"/>
  <c r="C6987"/>
  <c r="C6986"/>
  <c r="C6985"/>
  <c r="C6984"/>
  <c r="C6983"/>
  <c r="C6982"/>
  <c r="C6981"/>
  <c r="C6980"/>
  <c r="C6979"/>
  <c r="C6978"/>
  <c r="C6977"/>
  <c r="C6976"/>
  <c r="C6975"/>
  <c r="C6974"/>
  <c r="C6973"/>
  <c r="C6972"/>
  <c r="C6971"/>
  <c r="C6970"/>
  <c r="C6969"/>
  <c r="C6968"/>
  <c r="C6967"/>
  <c r="C6966"/>
  <c r="C6965"/>
  <c r="C6964"/>
  <c r="C6963"/>
  <c r="C6962"/>
  <c r="C6961"/>
  <c r="C6960"/>
  <c r="C6959"/>
  <c r="C6958"/>
  <c r="C6957"/>
  <c r="C6956"/>
  <c r="C6954"/>
  <c r="C6953"/>
  <c r="C6952"/>
  <c r="C6951"/>
  <c r="C6950"/>
  <c r="C6949"/>
  <c r="C6948"/>
  <c r="C6947"/>
  <c r="C6946"/>
  <c r="C6945"/>
  <c r="C6944"/>
  <c r="C6943"/>
  <c r="C6942"/>
  <c r="C6941"/>
  <c r="C6940"/>
  <c r="C6939"/>
  <c r="C6938"/>
  <c r="C6937"/>
  <c r="C6936"/>
  <c r="C6935"/>
  <c r="C6934"/>
  <c r="C6933"/>
  <c r="C6932"/>
  <c r="C6931"/>
  <c r="C6930"/>
  <c r="C6929"/>
  <c r="C6928"/>
  <c r="C6927"/>
  <c r="C6926"/>
  <c r="C6925"/>
  <c r="C6924"/>
  <c r="C6923"/>
  <c r="C6922"/>
  <c r="C6921"/>
  <c r="C6920"/>
  <c r="C6919"/>
  <c r="C6918"/>
  <c r="C6917"/>
  <c r="C6916"/>
  <c r="C6915"/>
  <c r="C6914"/>
  <c r="C6913"/>
  <c r="C6912"/>
  <c r="C6911"/>
  <c r="C6910"/>
  <c r="C6909"/>
  <c r="C6908"/>
  <c r="C6907"/>
  <c r="C6906"/>
  <c r="C6905"/>
  <c r="C6904"/>
  <c r="C6903"/>
  <c r="C6902"/>
  <c r="C6901"/>
  <c r="C6900"/>
  <c r="C6899"/>
  <c r="C6898"/>
  <c r="C6897"/>
  <c r="C6896"/>
  <c r="C6894"/>
  <c r="C6893"/>
  <c r="C6892"/>
  <c r="C6891"/>
  <c r="C6890"/>
  <c r="C6889"/>
  <c r="C6888"/>
  <c r="C6887"/>
  <c r="C6886"/>
  <c r="C6885"/>
  <c r="C6884"/>
  <c r="C6883"/>
  <c r="C6882"/>
  <c r="C6881"/>
  <c r="C6880"/>
  <c r="C6879"/>
  <c r="C6878"/>
  <c r="C6877"/>
  <c r="C6876"/>
  <c r="C6875"/>
  <c r="C6874"/>
  <c r="C6873"/>
  <c r="C6872"/>
  <c r="C6871"/>
  <c r="C6870"/>
  <c r="C6869"/>
  <c r="C6868"/>
  <c r="C6867"/>
  <c r="C6866"/>
  <c r="C6865"/>
  <c r="C6864"/>
  <c r="C6863"/>
  <c r="C6862"/>
  <c r="C6861"/>
  <c r="C6860"/>
  <c r="C6859"/>
  <c r="C6858"/>
  <c r="C6857"/>
  <c r="C6856"/>
  <c r="C6855"/>
  <c r="C6854"/>
  <c r="C6853"/>
  <c r="C6852"/>
  <c r="C6851"/>
  <c r="C6850"/>
  <c r="C6849"/>
  <c r="C6848"/>
  <c r="C6847"/>
  <c r="C6846"/>
  <c r="C6845"/>
  <c r="C6844"/>
  <c r="C6843"/>
  <c r="C6842"/>
  <c r="C6841"/>
  <c r="C6840"/>
  <c r="C6839"/>
  <c r="C6838"/>
  <c r="C6837"/>
  <c r="C6836"/>
  <c r="C6834"/>
  <c r="C6833"/>
  <c r="C6832"/>
  <c r="C6831"/>
  <c r="C6830"/>
  <c r="C6829"/>
  <c r="C6828"/>
  <c r="C6827"/>
  <c r="C6826"/>
  <c r="C6825"/>
  <c r="C6824"/>
  <c r="C6823"/>
  <c r="C6822"/>
  <c r="C6821"/>
  <c r="C6820"/>
  <c r="C6819"/>
  <c r="C6818"/>
  <c r="C6817"/>
  <c r="C6816"/>
  <c r="C6815"/>
  <c r="C6814"/>
  <c r="C6813"/>
  <c r="C6812"/>
  <c r="C6811"/>
  <c r="C6810"/>
  <c r="C6809"/>
  <c r="C6808"/>
  <c r="C6807"/>
  <c r="C6806"/>
  <c r="C6805"/>
  <c r="C6804"/>
  <c r="C6803"/>
  <c r="C6802"/>
  <c r="C6801"/>
  <c r="C6800"/>
  <c r="C6799"/>
  <c r="C6798"/>
  <c r="C6797"/>
  <c r="C6796"/>
  <c r="C6795"/>
  <c r="C6794"/>
  <c r="C6793"/>
  <c r="C6792"/>
  <c r="C6791"/>
  <c r="C6790"/>
  <c r="C6789"/>
  <c r="C6788"/>
  <c r="C6787"/>
  <c r="C6786"/>
  <c r="C6785"/>
  <c r="C6784"/>
  <c r="C6783"/>
  <c r="C6782"/>
  <c r="C6780"/>
  <c r="C6779"/>
  <c r="C6778"/>
  <c r="C6777"/>
  <c r="C6776"/>
  <c r="C6775"/>
  <c r="C6774"/>
  <c r="C6773"/>
  <c r="C6772"/>
  <c r="C6771"/>
  <c r="C6770"/>
  <c r="C6769"/>
  <c r="C6768"/>
  <c r="C6767"/>
  <c r="C6766"/>
  <c r="C6765"/>
  <c r="C6764"/>
  <c r="C6763"/>
  <c r="C6762"/>
  <c r="C6761"/>
  <c r="C6760"/>
  <c r="C6759"/>
  <c r="C6758"/>
  <c r="C6757"/>
  <c r="C6756"/>
  <c r="C6755"/>
  <c r="C6754"/>
  <c r="C6753"/>
  <c r="C6752"/>
  <c r="C6751"/>
  <c r="C6750"/>
  <c r="C6749"/>
  <c r="C6748"/>
  <c r="C6747"/>
  <c r="C6746"/>
  <c r="C6745"/>
  <c r="C6744"/>
  <c r="C6743"/>
  <c r="C6742"/>
  <c r="C6741"/>
  <c r="C6740"/>
  <c r="C6739"/>
  <c r="C6738"/>
  <c r="C6737"/>
  <c r="C6736"/>
  <c r="C6735"/>
  <c r="C6734"/>
  <c r="C6733"/>
  <c r="C6732"/>
  <c r="C6731"/>
  <c r="C6730"/>
  <c r="C6729"/>
  <c r="C6728"/>
  <c r="C6726"/>
  <c r="C6725"/>
  <c r="C6724"/>
  <c r="C6723"/>
  <c r="C6722"/>
  <c r="C6721"/>
  <c r="C6720"/>
  <c r="C6719"/>
  <c r="C6718"/>
  <c r="C6717"/>
  <c r="C6716"/>
  <c r="C6715"/>
  <c r="C6714"/>
  <c r="C6713"/>
  <c r="C6712"/>
  <c r="C6711"/>
  <c r="C6710"/>
  <c r="C6709"/>
  <c r="C6708"/>
  <c r="C6707"/>
  <c r="C6706"/>
  <c r="C6705"/>
  <c r="C6704"/>
  <c r="C6703"/>
  <c r="C6702"/>
  <c r="C6701"/>
  <c r="C6700"/>
  <c r="C6699"/>
  <c r="C6698"/>
  <c r="C6697"/>
  <c r="C6696"/>
  <c r="C6695"/>
  <c r="C6694"/>
  <c r="C6693"/>
  <c r="C6692"/>
  <c r="C6691"/>
  <c r="C6690"/>
  <c r="C6689"/>
  <c r="C6688"/>
  <c r="C6687"/>
  <c r="C6686"/>
  <c r="C6685"/>
  <c r="C6684"/>
  <c r="C6683"/>
  <c r="C6682"/>
  <c r="C6681"/>
  <c r="C6680"/>
  <c r="C6679"/>
  <c r="C6678"/>
  <c r="C6677"/>
  <c r="C6676"/>
  <c r="C6675"/>
  <c r="C6674"/>
  <c r="C6673"/>
  <c r="C6672"/>
  <c r="C6671"/>
  <c r="C6670"/>
  <c r="C6669"/>
  <c r="C6668"/>
  <c r="C6666"/>
  <c r="C6665"/>
  <c r="C6664"/>
  <c r="C6663"/>
  <c r="C6662"/>
  <c r="C6661"/>
  <c r="C6660"/>
  <c r="C6659"/>
  <c r="C6658"/>
  <c r="C6657"/>
  <c r="C6656"/>
  <c r="C6655"/>
  <c r="C6654"/>
  <c r="C6653"/>
  <c r="C6652"/>
  <c r="C6651"/>
  <c r="C6650"/>
  <c r="C6649"/>
  <c r="C6648"/>
  <c r="C6647"/>
  <c r="C6646"/>
  <c r="C6645"/>
  <c r="C6644"/>
  <c r="C6643"/>
  <c r="C6642"/>
  <c r="C6641"/>
  <c r="C6640"/>
  <c r="C6639"/>
  <c r="C6638"/>
  <c r="C6637"/>
  <c r="C6636"/>
  <c r="C6635"/>
  <c r="C6634"/>
  <c r="C6633"/>
  <c r="C6632"/>
  <c r="C6631"/>
  <c r="C6630"/>
  <c r="C6629"/>
  <c r="C6628"/>
  <c r="C6627"/>
  <c r="C6626"/>
  <c r="C6625"/>
  <c r="C6624"/>
  <c r="C6623"/>
  <c r="C6622"/>
  <c r="C6621"/>
  <c r="C6620"/>
  <c r="C6619"/>
  <c r="C6618"/>
  <c r="C6617"/>
  <c r="C6616"/>
  <c r="C6615"/>
  <c r="C6614"/>
  <c r="C6613"/>
  <c r="C6612"/>
  <c r="C6611"/>
  <c r="C6610"/>
  <c r="C6609"/>
  <c r="C6608"/>
  <c r="C6606"/>
  <c r="C6605"/>
  <c r="C6604"/>
  <c r="C6603"/>
  <c r="C6602"/>
  <c r="C6601"/>
  <c r="C6600"/>
  <c r="C6599"/>
  <c r="C6598"/>
  <c r="C6597"/>
  <c r="C6596"/>
  <c r="C6595"/>
  <c r="C6594"/>
  <c r="C6593"/>
  <c r="C6592"/>
  <c r="C6591"/>
  <c r="C6590"/>
  <c r="C6589"/>
  <c r="C6588"/>
  <c r="C6587"/>
  <c r="C6586"/>
  <c r="C6585"/>
  <c r="C6584"/>
  <c r="C6583"/>
  <c r="C6582"/>
  <c r="C6581"/>
  <c r="C6580"/>
  <c r="C6579"/>
  <c r="C6578"/>
  <c r="C6577"/>
  <c r="C6576"/>
  <c r="C6575"/>
  <c r="C6574"/>
  <c r="C6573"/>
  <c r="C6572"/>
  <c r="C6571"/>
  <c r="C6570"/>
  <c r="C6569"/>
  <c r="C6568"/>
  <c r="C6567"/>
  <c r="C6566"/>
  <c r="C6565"/>
  <c r="C6564"/>
  <c r="C6563"/>
  <c r="C6562"/>
  <c r="C6561"/>
  <c r="C6560"/>
  <c r="C6559"/>
  <c r="C6558"/>
  <c r="C6557"/>
  <c r="C6556"/>
  <c r="C6555"/>
  <c r="C6554"/>
  <c r="C6552"/>
  <c r="C6551"/>
  <c r="C6550"/>
  <c r="C6549"/>
  <c r="C6548"/>
  <c r="C6547"/>
  <c r="C6546"/>
  <c r="C6545"/>
  <c r="C6544"/>
  <c r="C6543"/>
  <c r="C6542"/>
  <c r="C6541"/>
  <c r="C6540"/>
  <c r="C6539"/>
  <c r="C6538"/>
  <c r="C6537"/>
  <c r="C6536"/>
  <c r="C6535"/>
  <c r="C6534"/>
  <c r="C6533"/>
  <c r="C6532"/>
  <c r="C6531"/>
  <c r="C6530"/>
  <c r="C6529"/>
  <c r="C6528"/>
  <c r="C6527"/>
  <c r="C6526"/>
  <c r="C6525"/>
  <c r="C6524"/>
  <c r="C6523"/>
  <c r="C6522"/>
  <c r="C6521"/>
  <c r="C6520"/>
  <c r="C6519"/>
  <c r="C6518"/>
  <c r="C6517"/>
  <c r="C6516"/>
  <c r="C6515"/>
  <c r="C6514"/>
  <c r="C6513"/>
  <c r="C6512"/>
  <c r="C6511"/>
  <c r="C6510"/>
  <c r="C6509"/>
  <c r="C6508"/>
  <c r="C6507"/>
  <c r="C6506"/>
  <c r="C6505"/>
  <c r="C6504"/>
  <c r="C6503"/>
  <c r="C6502"/>
  <c r="C6501"/>
  <c r="C6500"/>
  <c r="C6497"/>
  <c r="C6496"/>
  <c r="C6495"/>
  <c r="C6494"/>
  <c r="C6493"/>
  <c r="C6492"/>
  <c r="C6491"/>
  <c r="C6490"/>
  <c r="C6489"/>
  <c r="C6488"/>
  <c r="C6487"/>
  <c r="C6486"/>
  <c r="C6485"/>
  <c r="C6484"/>
  <c r="C6483"/>
  <c r="C6482"/>
  <c r="C6481"/>
  <c r="C6480"/>
  <c r="C6479"/>
  <c r="C6478"/>
  <c r="C6477"/>
  <c r="C6476"/>
  <c r="C6475"/>
  <c r="C6474"/>
  <c r="C6473"/>
  <c r="C6472"/>
  <c r="C6471"/>
  <c r="C6470"/>
  <c r="C6469"/>
  <c r="C6468"/>
  <c r="C6467"/>
  <c r="C6466"/>
  <c r="C6465"/>
  <c r="C6464"/>
  <c r="C6463"/>
  <c r="C6462"/>
  <c r="C6461"/>
  <c r="C6460"/>
  <c r="C6459"/>
  <c r="C6458"/>
  <c r="C6457"/>
  <c r="C6456"/>
  <c r="C6455"/>
  <c r="C6454"/>
  <c r="C6453"/>
  <c r="C6452"/>
  <c r="C6451"/>
  <c r="C6450"/>
  <c r="C6449"/>
  <c r="C6448"/>
  <c r="C6447"/>
  <c r="C6446"/>
  <c r="C6445"/>
  <c r="C6444"/>
  <c r="C6443"/>
  <c r="C6442"/>
  <c r="C6441"/>
  <c r="C6440"/>
  <c r="C6439"/>
  <c r="C6437"/>
  <c r="C6436"/>
  <c r="C6435"/>
  <c r="C6434"/>
  <c r="C6433"/>
  <c r="C6432"/>
  <c r="C6431"/>
  <c r="C6430"/>
  <c r="C6429"/>
  <c r="C6428"/>
  <c r="C6427"/>
  <c r="C6426"/>
  <c r="C6425"/>
  <c r="C6424"/>
  <c r="C6423"/>
  <c r="C6422"/>
  <c r="C6421"/>
  <c r="C6420"/>
  <c r="C6419"/>
  <c r="C6418"/>
  <c r="C6417"/>
  <c r="C6416"/>
  <c r="C6415"/>
  <c r="C6414"/>
  <c r="C6413"/>
  <c r="C6412"/>
  <c r="C6411"/>
  <c r="C6410"/>
  <c r="C6409"/>
  <c r="C6408"/>
  <c r="C6407"/>
  <c r="C6406"/>
  <c r="C6405"/>
  <c r="C6404"/>
  <c r="C6403"/>
  <c r="C6402"/>
  <c r="C6401"/>
  <c r="C6400"/>
  <c r="C6399"/>
  <c r="C6398"/>
  <c r="C6397"/>
  <c r="C6396"/>
  <c r="C6395"/>
  <c r="C6394"/>
  <c r="C6393"/>
  <c r="C6392"/>
  <c r="C6391"/>
  <c r="C6390"/>
  <c r="C6389"/>
  <c r="C6388"/>
  <c r="C6387"/>
  <c r="C6386"/>
  <c r="C6385"/>
  <c r="C6384"/>
  <c r="C6383"/>
  <c r="C6382"/>
  <c r="C6381"/>
  <c r="C6380"/>
  <c r="C6379"/>
  <c r="C6377"/>
  <c r="C6376"/>
  <c r="C6375"/>
  <c r="C6374"/>
  <c r="C6373"/>
  <c r="C6372"/>
  <c r="C6371"/>
  <c r="C6370"/>
  <c r="C6369"/>
  <c r="C6368"/>
  <c r="C6367"/>
  <c r="C6366"/>
  <c r="C6365"/>
  <c r="C6364"/>
  <c r="C6363"/>
  <c r="C6362"/>
  <c r="C6361"/>
  <c r="C6360"/>
  <c r="C6359"/>
  <c r="C6358"/>
  <c r="C6357"/>
  <c r="C6356"/>
  <c r="C6355"/>
  <c r="C6354"/>
  <c r="C6353"/>
  <c r="C6352"/>
  <c r="C6351"/>
  <c r="C6350"/>
  <c r="C6349"/>
  <c r="C6348"/>
  <c r="C6347"/>
  <c r="C6346"/>
  <c r="C6345"/>
  <c r="C6344"/>
  <c r="C6343"/>
  <c r="C6342"/>
  <c r="C6341"/>
  <c r="C6340"/>
  <c r="C6339"/>
  <c r="C6338"/>
  <c r="C6337"/>
  <c r="C6336"/>
  <c r="C6335"/>
  <c r="C6334"/>
  <c r="C6333"/>
  <c r="C6332"/>
  <c r="C6331"/>
  <c r="C6330"/>
  <c r="C6329"/>
  <c r="C6328"/>
  <c r="C6327"/>
  <c r="C6326"/>
  <c r="C6325"/>
  <c r="C6323"/>
  <c r="C6322"/>
  <c r="C6321"/>
  <c r="C6320"/>
  <c r="C6319"/>
  <c r="C6318"/>
  <c r="C6317"/>
  <c r="C6316"/>
  <c r="C6315"/>
  <c r="C6314"/>
  <c r="C6313"/>
  <c r="C6312"/>
  <c r="C6311"/>
  <c r="C6310"/>
  <c r="C6309"/>
  <c r="C6308"/>
  <c r="C6307"/>
  <c r="C6306"/>
  <c r="C6305"/>
  <c r="C6304"/>
  <c r="C6303"/>
  <c r="C6302"/>
  <c r="C6301"/>
  <c r="C6300"/>
  <c r="C6299"/>
  <c r="C6298"/>
  <c r="C6297"/>
  <c r="C6296"/>
  <c r="C6295"/>
  <c r="C6294"/>
  <c r="C6293"/>
  <c r="C6292"/>
  <c r="C6291"/>
  <c r="C6290"/>
  <c r="C6289"/>
  <c r="C6288"/>
  <c r="C6287"/>
  <c r="C6286"/>
  <c r="C6285"/>
  <c r="C6284"/>
  <c r="C6283"/>
  <c r="C6282"/>
  <c r="C6281"/>
  <c r="C6280"/>
  <c r="C6279"/>
  <c r="C6278"/>
  <c r="C6277"/>
  <c r="C6276"/>
  <c r="C6275"/>
  <c r="C6274"/>
  <c r="C6273"/>
  <c r="C6272"/>
  <c r="C6271"/>
  <c r="C6269"/>
  <c r="C6268"/>
  <c r="C6267"/>
  <c r="C6266"/>
  <c r="C6265"/>
  <c r="C6264"/>
  <c r="C6263"/>
  <c r="C6262"/>
  <c r="C6261"/>
  <c r="C6260"/>
  <c r="C6259"/>
  <c r="C6258"/>
  <c r="C6257"/>
  <c r="C6256"/>
  <c r="C6255"/>
  <c r="C6254"/>
  <c r="C6253"/>
  <c r="C6252"/>
  <c r="C6251"/>
  <c r="C6250"/>
  <c r="C6249"/>
  <c r="C6248"/>
  <c r="C6247"/>
  <c r="C6246"/>
  <c r="C6245"/>
  <c r="C6244"/>
  <c r="C6243"/>
  <c r="C6242"/>
  <c r="C6241"/>
  <c r="C6240"/>
  <c r="C6239"/>
  <c r="C6238"/>
  <c r="C6237"/>
  <c r="C6236"/>
  <c r="C6235"/>
  <c r="C6234"/>
  <c r="C6233"/>
  <c r="C6232"/>
  <c r="C6231"/>
  <c r="C6230"/>
  <c r="C6229"/>
  <c r="C6228"/>
  <c r="C6227"/>
  <c r="C6226"/>
  <c r="C6225"/>
  <c r="C6224"/>
  <c r="C6223"/>
  <c r="C6222"/>
  <c r="C6221"/>
  <c r="C6220"/>
  <c r="C6219"/>
  <c r="C6218"/>
  <c r="C6217"/>
  <c r="C6216"/>
  <c r="C6215"/>
  <c r="C6214"/>
  <c r="C6213"/>
  <c r="C6212"/>
  <c r="C6211"/>
  <c r="C6209"/>
  <c r="C6208"/>
  <c r="C6207"/>
  <c r="C6206"/>
  <c r="C6205"/>
  <c r="C6204"/>
  <c r="C6203"/>
  <c r="C6202"/>
  <c r="C6201"/>
  <c r="C6200"/>
  <c r="C6199"/>
  <c r="C6198"/>
  <c r="C6197"/>
  <c r="C6196"/>
  <c r="C6195"/>
  <c r="C6194"/>
  <c r="C6193"/>
  <c r="C6192"/>
  <c r="C6191"/>
  <c r="C6190"/>
  <c r="C6189"/>
  <c r="C6188"/>
  <c r="C6187"/>
  <c r="C6186"/>
  <c r="C6185"/>
  <c r="C6184"/>
  <c r="C6183"/>
  <c r="C6182"/>
  <c r="C6181"/>
  <c r="C6180"/>
  <c r="C6179"/>
  <c r="C6178"/>
  <c r="C6177"/>
  <c r="C6176"/>
  <c r="C6175"/>
  <c r="C6174"/>
  <c r="C6173"/>
  <c r="C6172"/>
  <c r="C6171"/>
  <c r="C6170"/>
  <c r="C6169"/>
  <c r="C6168"/>
  <c r="C6167"/>
  <c r="C6166"/>
  <c r="C6165"/>
  <c r="C6164"/>
  <c r="C6163"/>
  <c r="C6162"/>
  <c r="C6161"/>
  <c r="C6160"/>
  <c r="C6159"/>
  <c r="C6158"/>
  <c r="C6157"/>
  <c r="C6156"/>
  <c r="C6155"/>
  <c r="C6154"/>
  <c r="C6153"/>
  <c r="C6152"/>
  <c r="C6151"/>
  <c r="C6149"/>
  <c r="C6148"/>
  <c r="C6147"/>
  <c r="C6146"/>
  <c r="C6145"/>
  <c r="C6144"/>
  <c r="C6143"/>
  <c r="C6142"/>
  <c r="C6141"/>
  <c r="C6140"/>
  <c r="C6139"/>
  <c r="C6138"/>
  <c r="C6137"/>
  <c r="C6136"/>
  <c r="C6135"/>
  <c r="C6134"/>
  <c r="C6133"/>
  <c r="C6132"/>
  <c r="C6131"/>
  <c r="C6130"/>
  <c r="C6129"/>
  <c r="C6128"/>
  <c r="C6127"/>
  <c r="C6126"/>
  <c r="C6125"/>
  <c r="C6124"/>
  <c r="C6123"/>
  <c r="C6122"/>
  <c r="C6121"/>
  <c r="C6120"/>
  <c r="C6119"/>
  <c r="C6118"/>
  <c r="C6117"/>
  <c r="C6116"/>
  <c r="C6115"/>
  <c r="C6114"/>
  <c r="C6113"/>
  <c r="C6112"/>
  <c r="C6111"/>
  <c r="C6110"/>
  <c r="C6109"/>
  <c r="C6108"/>
  <c r="C6107"/>
  <c r="C6106"/>
  <c r="C6105"/>
  <c r="C6104"/>
  <c r="C6103"/>
  <c r="C6102"/>
  <c r="C6101"/>
  <c r="C6100"/>
  <c r="C6099"/>
  <c r="C6098"/>
  <c r="C6097"/>
  <c r="C6096"/>
  <c r="C6095"/>
  <c r="C6094"/>
  <c r="C6093"/>
  <c r="C6092"/>
  <c r="C6090"/>
  <c r="C6089"/>
  <c r="C6088"/>
  <c r="C6087"/>
  <c r="C6086"/>
  <c r="C6085"/>
  <c r="C6084"/>
  <c r="C6083"/>
  <c r="C6082"/>
  <c r="C6081"/>
  <c r="C6080"/>
  <c r="C6079"/>
  <c r="C6078"/>
  <c r="C6077"/>
  <c r="C6076"/>
  <c r="C6075"/>
  <c r="C6074"/>
  <c r="C6073"/>
  <c r="C6072"/>
  <c r="C6071"/>
  <c r="C6070"/>
  <c r="C6069"/>
  <c r="C6068"/>
  <c r="C6067"/>
  <c r="C6066"/>
  <c r="C6065"/>
  <c r="C6064"/>
  <c r="C6063"/>
  <c r="C6062"/>
  <c r="C6061"/>
  <c r="C6060"/>
  <c r="C6059"/>
  <c r="C6058"/>
  <c r="C6057"/>
  <c r="C6056"/>
  <c r="C6055"/>
  <c r="C6054"/>
  <c r="C6053"/>
  <c r="C6052"/>
  <c r="C6051"/>
  <c r="C6050"/>
  <c r="C6049"/>
  <c r="C6048"/>
  <c r="C6047"/>
  <c r="C6046"/>
  <c r="C6045"/>
  <c r="C6044"/>
  <c r="C6043"/>
  <c r="C6042"/>
  <c r="C6041"/>
  <c r="C6040"/>
  <c r="C6039"/>
  <c r="C6038"/>
  <c r="C6037"/>
  <c r="C6036"/>
  <c r="C6035"/>
  <c r="C6034"/>
  <c r="C6032"/>
  <c r="C6031"/>
  <c r="C6030"/>
  <c r="C6029"/>
  <c r="C6028"/>
  <c r="C6027"/>
  <c r="C6026"/>
  <c r="C6025"/>
  <c r="C6024"/>
  <c r="C6023"/>
  <c r="C6022"/>
  <c r="C6021"/>
  <c r="C6020"/>
  <c r="C6019"/>
  <c r="C6018"/>
  <c r="C6017"/>
  <c r="C6016"/>
  <c r="C6015"/>
  <c r="C6014"/>
  <c r="C6013"/>
  <c r="C6012"/>
  <c r="C6011"/>
  <c r="C6010"/>
  <c r="C6009"/>
  <c r="C6008"/>
  <c r="C6007"/>
  <c r="C6006"/>
  <c r="C6005"/>
  <c r="C6004"/>
  <c r="C6003"/>
  <c r="C6002"/>
  <c r="C6001"/>
  <c r="C6000"/>
  <c r="C5999"/>
  <c r="C5998"/>
  <c r="C5997"/>
  <c r="C5996"/>
  <c r="C5995"/>
  <c r="C5994"/>
  <c r="C5993"/>
  <c r="C5992"/>
  <c r="C5991"/>
  <c r="C5990"/>
  <c r="C5989"/>
  <c r="C5988"/>
  <c r="C5987"/>
  <c r="C5986"/>
  <c r="C5985"/>
  <c r="C5984"/>
  <c r="C5983"/>
  <c r="C5982"/>
  <c r="C5981"/>
  <c r="C5980"/>
  <c r="C5979"/>
  <c r="C5978"/>
  <c r="C5977"/>
  <c r="C5976"/>
  <c r="C5975"/>
  <c r="C5974"/>
  <c r="C5972"/>
  <c r="C5971"/>
  <c r="C5970"/>
  <c r="C5969"/>
  <c r="C5968"/>
  <c r="C5967"/>
  <c r="C5966"/>
  <c r="C5965"/>
  <c r="C5964"/>
  <c r="C5963"/>
  <c r="C5962"/>
  <c r="C5961"/>
  <c r="C5960"/>
  <c r="C5959"/>
  <c r="C5958"/>
  <c r="C5957"/>
  <c r="C5956"/>
  <c r="C5955"/>
  <c r="C5954"/>
  <c r="C5953"/>
  <c r="C5952"/>
  <c r="C5951"/>
  <c r="C5950"/>
  <c r="C5949"/>
  <c r="C5948"/>
  <c r="C5947"/>
  <c r="C5946"/>
  <c r="C5945"/>
  <c r="C5944"/>
  <c r="C5943"/>
  <c r="C5942"/>
  <c r="C5941"/>
  <c r="C5940"/>
  <c r="C5939"/>
  <c r="C5938"/>
  <c r="C5937"/>
  <c r="C5936"/>
  <c r="C5935"/>
  <c r="C5934"/>
  <c r="C5933"/>
  <c r="C5932"/>
  <c r="C5931"/>
  <c r="C5930"/>
  <c r="C5929"/>
  <c r="C5928"/>
  <c r="C5927"/>
  <c r="C5926"/>
  <c r="C5925"/>
  <c r="C5924"/>
  <c r="C5923"/>
  <c r="C5922"/>
  <c r="C5921"/>
  <c r="C5920"/>
  <c r="C5919"/>
  <c r="C5918"/>
  <c r="C5917"/>
  <c r="C5916"/>
  <c r="C5915"/>
  <c r="C5914"/>
  <c r="C5912"/>
  <c r="C5911"/>
  <c r="C5910"/>
  <c r="C5909"/>
  <c r="C5908"/>
  <c r="C5907"/>
  <c r="C5906"/>
  <c r="C5905"/>
  <c r="C5904"/>
  <c r="C5903"/>
  <c r="C5902"/>
  <c r="C5901"/>
  <c r="C5900"/>
  <c r="C5899"/>
  <c r="C5898"/>
  <c r="C5897"/>
  <c r="C5896"/>
  <c r="C5895"/>
  <c r="C5894"/>
  <c r="C5893"/>
  <c r="C5892"/>
  <c r="C5891"/>
  <c r="C5890"/>
  <c r="C5889"/>
  <c r="C5888"/>
  <c r="C5887"/>
  <c r="C5886"/>
  <c r="C5885"/>
  <c r="C5884"/>
  <c r="C5883"/>
  <c r="C5882"/>
  <c r="C5881"/>
  <c r="C5880"/>
  <c r="C5879"/>
  <c r="C5878"/>
  <c r="C5877"/>
  <c r="C5876"/>
  <c r="C5875"/>
  <c r="C5874"/>
  <c r="C5873"/>
  <c r="C5872"/>
  <c r="C5871"/>
  <c r="C5870"/>
  <c r="C5869"/>
  <c r="C5868"/>
  <c r="C5867"/>
  <c r="C5866"/>
  <c r="C5865"/>
  <c r="C5864"/>
  <c r="C5863"/>
  <c r="C5862"/>
  <c r="C5861"/>
  <c r="C5860"/>
  <c r="C5858"/>
  <c r="C5857"/>
  <c r="C5856"/>
  <c r="C5855"/>
  <c r="C5854"/>
  <c r="C5853"/>
  <c r="C5852"/>
  <c r="C5851"/>
  <c r="C5850"/>
  <c r="C5849"/>
  <c r="C5848"/>
  <c r="C5847"/>
  <c r="C5846"/>
  <c r="C5845"/>
  <c r="C5844"/>
  <c r="C5843"/>
  <c r="C5842"/>
  <c r="C5841"/>
  <c r="C5840"/>
  <c r="C5839"/>
  <c r="C5838"/>
  <c r="C5837"/>
  <c r="C5836"/>
  <c r="C5835"/>
  <c r="C5834"/>
  <c r="C5833"/>
  <c r="C5832"/>
  <c r="C5831"/>
  <c r="C5830"/>
  <c r="C5829"/>
  <c r="C5828"/>
  <c r="C5827"/>
  <c r="C5826"/>
  <c r="C5825"/>
  <c r="C5824"/>
  <c r="C5823"/>
  <c r="C5822"/>
  <c r="C5821"/>
  <c r="C5820"/>
  <c r="C5819"/>
  <c r="C5818"/>
  <c r="C5817"/>
  <c r="C5816"/>
  <c r="C5815"/>
  <c r="C5814"/>
  <c r="C5813"/>
  <c r="C5812"/>
  <c r="C5811"/>
  <c r="C5810"/>
  <c r="C5809"/>
  <c r="C5808"/>
  <c r="C5807"/>
  <c r="C5806"/>
  <c r="C5804"/>
  <c r="C5803"/>
  <c r="C5802"/>
  <c r="C5801"/>
  <c r="C5800"/>
  <c r="C5799"/>
  <c r="C5798"/>
  <c r="C5797"/>
  <c r="C5796"/>
  <c r="C5795"/>
  <c r="C5794"/>
  <c r="C5793"/>
  <c r="C5792"/>
  <c r="C5791"/>
  <c r="C5790"/>
  <c r="C5789"/>
  <c r="C5788"/>
  <c r="C5787"/>
  <c r="C5786"/>
  <c r="C5785"/>
  <c r="C5784"/>
  <c r="C5783"/>
  <c r="C5782"/>
  <c r="C5781"/>
  <c r="C5780"/>
  <c r="C5779"/>
  <c r="C5778"/>
  <c r="C5777"/>
  <c r="C5776"/>
  <c r="C5775"/>
  <c r="C5774"/>
  <c r="C5773"/>
  <c r="C5772"/>
  <c r="C5771"/>
  <c r="C5770"/>
  <c r="C5769"/>
  <c r="C5768"/>
  <c r="C5767"/>
  <c r="C5766"/>
  <c r="C5765"/>
  <c r="C5764"/>
  <c r="C5763"/>
  <c r="C5762"/>
  <c r="C5761"/>
  <c r="C5760"/>
  <c r="C5759"/>
  <c r="C5758"/>
  <c r="C5757"/>
  <c r="C5756"/>
  <c r="C5755"/>
  <c r="C5754"/>
  <c r="C5753"/>
  <c r="C5752"/>
  <c r="C5751"/>
  <c r="C5750"/>
  <c r="C5749"/>
  <c r="C5748"/>
  <c r="C5747"/>
  <c r="C5746"/>
  <c r="C5744"/>
  <c r="C5743"/>
  <c r="C5742"/>
  <c r="C5741"/>
  <c r="C5740"/>
  <c r="C5739"/>
  <c r="C5738"/>
  <c r="C5737"/>
  <c r="C5736"/>
  <c r="C5735"/>
  <c r="C5734"/>
  <c r="C5733"/>
  <c r="C5732"/>
  <c r="C5731"/>
  <c r="C5730"/>
  <c r="C5729"/>
  <c r="C5728"/>
  <c r="C5727"/>
  <c r="C5726"/>
  <c r="C5725"/>
  <c r="C5724"/>
  <c r="C5723"/>
  <c r="C5722"/>
  <c r="C5721"/>
  <c r="C5720"/>
  <c r="C5719"/>
  <c r="C5718"/>
  <c r="C5717"/>
  <c r="C5716"/>
  <c r="C5715"/>
  <c r="C5714"/>
  <c r="C5713"/>
  <c r="C5712"/>
  <c r="C5711"/>
  <c r="C5710"/>
  <c r="C5709"/>
  <c r="C5708"/>
  <c r="C5707"/>
  <c r="C5706"/>
  <c r="C5705"/>
  <c r="C5704"/>
  <c r="C5703"/>
  <c r="C5702"/>
  <c r="C5701"/>
  <c r="C5700"/>
  <c r="C5699"/>
  <c r="C5698"/>
  <c r="C5697"/>
  <c r="C5696"/>
  <c r="C5695"/>
  <c r="C5694"/>
  <c r="C5693"/>
  <c r="C5692"/>
  <c r="C5691"/>
  <c r="C5690"/>
  <c r="C5689"/>
  <c r="C5688"/>
  <c r="C5687"/>
  <c r="C5686"/>
  <c r="C5684"/>
  <c r="C5683"/>
  <c r="C5682"/>
  <c r="C5681"/>
  <c r="C5680"/>
  <c r="C5679"/>
  <c r="C5678"/>
  <c r="C5677"/>
  <c r="C5676"/>
  <c r="C5675"/>
  <c r="C5674"/>
  <c r="C5673"/>
  <c r="C5672"/>
  <c r="C5671"/>
  <c r="C5670"/>
  <c r="C5669"/>
  <c r="C5668"/>
  <c r="C5667"/>
  <c r="C5666"/>
  <c r="C5665"/>
  <c r="C5664"/>
  <c r="C5663"/>
  <c r="C5662"/>
  <c r="C5661"/>
  <c r="C5660"/>
  <c r="C5659"/>
  <c r="C5658"/>
  <c r="C5657"/>
  <c r="C5656"/>
  <c r="C5655"/>
  <c r="C5654"/>
  <c r="C5653"/>
  <c r="C5652"/>
  <c r="C5651"/>
  <c r="C5650"/>
  <c r="C5649"/>
  <c r="C5648"/>
  <c r="C5647"/>
  <c r="C5646"/>
  <c r="C5645"/>
  <c r="C5644"/>
  <c r="C5643"/>
  <c r="C5642"/>
  <c r="C5641"/>
  <c r="C5640"/>
  <c r="C5639"/>
  <c r="C5638"/>
  <c r="C5637"/>
  <c r="C5636"/>
  <c r="C5635"/>
  <c r="C5634"/>
  <c r="C5633"/>
  <c r="C5632"/>
  <c r="C5631"/>
  <c r="C5630"/>
  <c r="C5629"/>
  <c r="C5627"/>
  <c r="C5626"/>
  <c r="C5625"/>
  <c r="C5624"/>
  <c r="C5623"/>
  <c r="C5622"/>
  <c r="C5621"/>
  <c r="C5620"/>
  <c r="C5619"/>
  <c r="C5618"/>
  <c r="C5617"/>
  <c r="C5616"/>
  <c r="C5615"/>
  <c r="C5614"/>
  <c r="C5613"/>
  <c r="C5612"/>
  <c r="C5611"/>
  <c r="C5610"/>
  <c r="C5609"/>
  <c r="C5608"/>
  <c r="C5607"/>
  <c r="C5606"/>
  <c r="C5605"/>
  <c r="C5604"/>
  <c r="C5603"/>
  <c r="C5602"/>
  <c r="C5601"/>
  <c r="C5600"/>
  <c r="C5599"/>
  <c r="C5598"/>
  <c r="C5597"/>
  <c r="C5596"/>
  <c r="C5595"/>
  <c r="C5594"/>
  <c r="C5593"/>
  <c r="C5592"/>
  <c r="C5591"/>
  <c r="C5590"/>
  <c r="C5589"/>
  <c r="C5588"/>
  <c r="C5587"/>
  <c r="C5586"/>
  <c r="C5585"/>
  <c r="C5584"/>
  <c r="C5583"/>
  <c r="C5582"/>
  <c r="C5581"/>
  <c r="C5580"/>
  <c r="C5579"/>
  <c r="C5578"/>
  <c r="C5577"/>
  <c r="C5576"/>
  <c r="C5575"/>
  <c r="C5574"/>
  <c r="C5573"/>
  <c r="C5572"/>
  <c r="C1502"/>
  <c r="C1501"/>
  <c r="C1500"/>
  <c r="C1499"/>
  <c r="C1498"/>
  <c r="C1497"/>
  <c r="C1496"/>
  <c r="C1495"/>
  <c r="C1494"/>
  <c r="C1493"/>
  <c r="C1492"/>
  <c r="C1491"/>
  <c r="C1490"/>
  <c r="C1489"/>
  <c r="C1487"/>
  <c r="C1486"/>
  <c r="C1485"/>
  <c r="C1484"/>
  <c r="C1483"/>
  <c r="C1482"/>
  <c r="C1481"/>
  <c r="C1480"/>
  <c r="C1479"/>
  <c r="C1478"/>
  <c r="C1477"/>
  <c r="C1476"/>
  <c r="C1475"/>
  <c r="C1474"/>
  <c r="C1472"/>
  <c r="C1471"/>
  <c r="C1470"/>
  <c r="C1469"/>
  <c r="C1468"/>
  <c r="C1467"/>
  <c r="C1466"/>
  <c r="C1465"/>
  <c r="C1464"/>
  <c r="C1463"/>
  <c r="C1462"/>
  <c r="C1461"/>
  <c r="C1460"/>
  <c r="C1459"/>
  <c r="C1458"/>
  <c r="C1457"/>
  <c r="C1455"/>
  <c r="C1454"/>
  <c r="C1453"/>
  <c r="C1452"/>
  <c r="C1451"/>
  <c r="C1450"/>
  <c r="C1449"/>
  <c r="C1448"/>
  <c r="C1447"/>
  <c r="C1446"/>
  <c r="C1445"/>
  <c r="C1444"/>
  <c r="C1443"/>
  <c r="C1442"/>
  <c r="C1441"/>
  <c r="C1440"/>
  <c r="C1438"/>
  <c r="C1437"/>
  <c r="C1436"/>
  <c r="C1435"/>
  <c r="C1434"/>
  <c r="C1433"/>
  <c r="C1432"/>
  <c r="C1431"/>
  <c r="C1430"/>
  <c r="C1429"/>
  <c r="C1428"/>
  <c r="C1427"/>
  <c r="C1426"/>
  <c r="C1425"/>
  <c r="C1424"/>
  <c r="C1423"/>
  <c r="C1421"/>
  <c r="C1420"/>
  <c r="C1419"/>
  <c r="C1418"/>
  <c r="C1417"/>
  <c r="C1416"/>
  <c r="C1415"/>
  <c r="C1414"/>
  <c r="C1413"/>
  <c r="C1412"/>
  <c r="C1411"/>
  <c r="C1410"/>
  <c r="C1409"/>
  <c r="C1408"/>
  <c r="C1407"/>
  <c r="C1406"/>
  <c r="C1404"/>
  <c r="C1403"/>
  <c r="C1402"/>
  <c r="C1401"/>
  <c r="C1400"/>
  <c r="C1399"/>
  <c r="C1398"/>
  <c r="C1397"/>
  <c r="C1396"/>
  <c r="C1395"/>
  <c r="C1394"/>
  <c r="C1393"/>
  <c r="C1392"/>
  <c r="C1391"/>
  <c r="C1390"/>
  <c r="C1389"/>
  <c r="C1387"/>
  <c r="C1386"/>
  <c r="C1385"/>
  <c r="C1384"/>
  <c r="C1383"/>
  <c r="C1382"/>
  <c r="C1381"/>
  <c r="C1380"/>
  <c r="C1379"/>
  <c r="C1378"/>
  <c r="C1377"/>
  <c r="C1376"/>
  <c r="C1375"/>
  <c r="C1374"/>
  <c r="C1373"/>
  <c r="C1372"/>
  <c r="C1370"/>
  <c r="C1369"/>
  <c r="C1368"/>
  <c r="C1367"/>
  <c r="C1366"/>
  <c r="C1365"/>
  <c r="C1364"/>
  <c r="C1363"/>
  <c r="C1362"/>
  <c r="C1361"/>
  <c r="C1360"/>
  <c r="C1359"/>
  <c r="C1358"/>
  <c r="C1357"/>
  <c r="C1356"/>
  <c r="C1355"/>
  <c r="C1353"/>
  <c r="C1352"/>
  <c r="C1351"/>
  <c r="C1350"/>
  <c r="C1349"/>
  <c r="C1348"/>
  <c r="C1347"/>
  <c r="C1346"/>
  <c r="C1345"/>
  <c r="C1344"/>
  <c r="C1343"/>
  <c r="C1342"/>
  <c r="C1341"/>
  <c r="C1340"/>
  <c r="C1339"/>
  <c r="C1338"/>
  <c r="C524"/>
  <c r="C523"/>
  <c r="C522"/>
  <c r="C521"/>
  <c r="C520"/>
  <c r="C519"/>
  <c r="C518"/>
  <c r="C517"/>
  <c r="C516"/>
  <c r="C515"/>
  <c r="C514"/>
  <c r="C513"/>
  <c r="C512"/>
  <c r="C511"/>
  <c r="C509"/>
  <c r="C508"/>
  <c r="C507"/>
  <c r="C506"/>
  <c r="C505"/>
  <c r="C504"/>
  <c r="C503"/>
  <c r="C502"/>
  <c r="C501"/>
  <c r="C500"/>
  <c r="C499"/>
  <c r="C498"/>
  <c r="C497"/>
  <c r="C496"/>
  <c r="C494"/>
  <c r="C493"/>
  <c r="C492"/>
  <c r="C491"/>
  <c r="C490"/>
  <c r="C489"/>
  <c r="C488"/>
  <c r="C487"/>
  <c r="C486"/>
  <c r="C485"/>
  <c r="C484"/>
  <c r="C483"/>
  <c r="C482"/>
  <c r="C481"/>
  <c r="C480"/>
  <c r="C479"/>
  <c r="C477"/>
  <c r="C476"/>
  <c r="C475"/>
  <c r="C474"/>
  <c r="C473"/>
  <c r="C472"/>
  <c r="C471"/>
  <c r="C470"/>
  <c r="C469"/>
  <c r="C468"/>
  <c r="C467"/>
  <c r="C466"/>
  <c r="C465"/>
  <c r="C464"/>
  <c r="C463"/>
  <c r="C462"/>
  <c r="C2818"/>
  <c r="C2817"/>
  <c r="C2816"/>
  <c r="C2815"/>
  <c r="C2814"/>
  <c r="C2813"/>
  <c r="C2812"/>
  <c r="C2811"/>
  <c r="C2810"/>
  <c r="C2809"/>
  <c r="C2808"/>
  <c r="C2807"/>
  <c r="C2806"/>
  <c r="C2805"/>
  <c r="C2804"/>
  <c r="C2803"/>
  <c r="C2802"/>
  <c r="C2801"/>
  <c r="C2800"/>
  <c r="C2799"/>
  <c r="C2798"/>
  <c r="C2797"/>
  <c r="C2796"/>
  <c r="C2795"/>
  <c r="C2794"/>
  <c r="C2793"/>
  <c r="C2792"/>
  <c r="C2791"/>
  <c r="C2790"/>
  <c r="C2789"/>
  <c r="C2788"/>
  <c r="C2787"/>
  <c r="C2786"/>
  <c r="C2785"/>
  <c r="C2784"/>
  <c r="C2783"/>
  <c r="C2782"/>
  <c r="C2781"/>
  <c r="C2780"/>
  <c r="C2779"/>
  <c r="C2778"/>
  <c r="C2777"/>
  <c r="C2776"/>
  <c r="C2775"/>
  <c r="C2774"/>
  <c r="C2773"/>
  <c r="C2772"/>
  <c r="C2771"/>
  <c r="C2770"/>
  <c r="C2769"/>
  <c r="C2768"/>
  <c r="C2767"/>
  <c r="C2766"/>
  <c r="C2765"/>
  <c r="C2764"/>
  <c r="C2763"/>
  <c r="C2762"/>
  <c r="C2761"/>
  <c r="C2760"/>
  <c r="C2759"/>
  <c r="C2758"/>
  <c r="C2757"/>
  <c r="C2755"/>
  <c r="C2754"/>
  <c r="C2753"/>
  <c r="C2752"/>
  <c r="C2751"/>
  <c r="C2750"/>
  <c r="C2749"/>
  <c r="C2748"/>
  <c r="C2747"/>
  <c r="C2746"/>
  <c r="C2745"/>
  <c r="C2744"/>
  <c r="C2743"/>
  <c r="C2742"/>
  <c r="C2741"/>
  <c r="C2740"/>
  <c r="C2739"/>
  <c r="C2738"/>
  <c r="C2737"/>
  <c r="C2736"/>
  <c r="C2735"/>
  <c r="C2734"/>
  <c r="C2733"/>
  <c r="C2732"/>
  <c r="C2731"/>
  <c r="C2730"/>
  <c r="C2729"/>
  <c r="C2728"/>
  <c r="C2727"/>
  <c r="C2726"/>
  <c r="C2725"/>
  <c r="C2724"/>
  <c r="C2723"/>
  <c r="C2722"/>
  <c r="C2721"/>
  <c r="C2720"/>
  <c r="C2719"/>
  <c r="C2718"/>
  <c r="C2717"/>
  <c r="C2716"/>
  <c r="C2715"/>
  <c r="C2714"/>
  <c r="C2713"/>
  <c r="C2712"/>
  <c r="C2711"/>
  <c r="C2710"/>
  <c r="C2709"/>
  <c r="C2708"/>
  <c r="C2707"/>
  <c r="C2706"/>
  <c r="C2705"/>
  <c r="C2704"/>
  <c r="C2703"/>
  <c r="C2702"/>
  <c r="C2701"/>
  <c r="C2700"/>
  <c r="C2699"/>
  <c r="C2698"/>
  <c r="C2697"/>
  <c r="C2696"/>
  <c r="C2695"/>
  <c r="C2694"/>
  <c r="C2692"/>
  <c r="C2691"/>
  <c r="C2690"/>
  <c r="C2689"/>
  <c r="C2688"/>
  <c r="C2687"/>
  <c r="C2686"/>
  <c r="C2685"/>
  <c r="C2684"/>
  <c r="C2683"/>
  <c r="C2682"/>
  <c r="C2681"/>
  <c r="C2680"/>
  <c r="C2679"/>
  <c r="C2678"/>
  <c r="C2677"/>
  <c r="C2676"/>
  <c r="C2675"/>
  <c r="C2674"/>
  <c r="C2673"/>
  <c r="C2672"/>
  <c r="C2671"/>
  <c r="C2670"/>
  <c r="C2669"/>
  <c r="C2668"/>
  <c r="C2667"/>
  <c r="C2666"/>
  <c r="C2665"/>
  <c r="C2664"/>
  <c r="C2663"/>
  <c r="C2662"/>
  <c r="C2661"/>
  <c r="C2660"/>
  <c r="C2659"/>
  <c r="C2658"/>
  <c r="C2657"/>
  <c r="C2656"/>
  <c r="C2655"/>
  <c r="C2654"/>
  <c r="C2653"/>
  <c r="C2652"/>
  <c r="C2651"/>
  <c r="C2650"/>
  <c r="C2649"/>
  <c r="C2648"/>
  <c r="C2647"/>
  <c r="C2646"/>
  <c r="C2645"/>
  <c r="C2644"/>
  <c r="C2643"/>
  <c r="C2642"/>
  <c r="C2641"/>
  <c r="C2640"/>
  <c r="C2639"/>
  <c r="C2638"/>
  <c r="C2637"/>
  <c r="C2636"/>
  <c r="C2635"/>
  <c r="C2634"/>
  <c r="C2633"/>
  <c r="C2632"/>
  <c r="C2631"/>
  <c r="C2629"/>
  <c r="C2628"/>
  <c r="C2627"/>
  <c r="C2626"/>
  <c r="C2625"/>
  <c r="C2624"/>
  <c r="C2623"/>
  <c r="C2622"/>
  <c r="C2621"/>
  <c r="C2620"/>
  <c r="C2619"/>
  <c r="C2618"/>
  <c r="C2617"/>
  <c r="C2616"/>
  <c r="C2615"/>
  <c r="C2614"/>
  <c r="C2613"/>
  <c r="C2612"/>
  <c r="C2611"/>
  <c r="C2610"/>
  <c r="C2609"/>
  <c r="C2608"/>
  <c r="C2607"/>
  <c r="C2606"/>
  <c r="C2605"/>
  <c r="C2604"/>
  <c r="C2603"/>
  <c r="C2602"/>
  <c r="C2601"/>
  <c r="C2600"/>
  <c r="C2599"/>
  <c r="C2598"/>
  <c r="C2597"/>
  <c r="C2596"/>
  <c r="C2595"/>
  <c r="C2594"/>
  <c r="C2593"/>
  <c r="C2592"/>
  <c r="C2591"/>
  <c r="C2590"/>
  <c r="C2589"/>
  <c r="C2588"/>
  <c r="C2587"/>
  <c r="C2586"/>
  <c r="C2585"/>
  <c r="C2584"/>
  <c r="C2583"/>
  <c r="C2582"/>
  <c r="C2581"/>
  <c r="C2580"/>
  <c r="C2579"/>
  <c r="C2578"/>
  <c r="C2577"/>
  <c r="C2576"/>
  <c r="C2575"/>
  <c r="C2574"/>
  <c r="C2573"/>
  <c r="C2572"/>
  <c r="C2571"/>
  <c r="C2570"/>
  <c r="C2569"/>
  <c r="C2568"/>
  <c r="C2916"/>
  <c r="C2915"/>
  <c r="C2914"/>
  <c r="C2859"/>
  <c r="C2858"/>
  <c r="C2857"/>
  <c r="C3378"/>
  <c r="C3355"/>
  <c r="C3354"/>
  <c r="C3353"/>
  <c r="C3352"/>
  <c r="C3297"/>
  <c r="C3296"/>
  <c r="C3295"/>
  <c r="C3294"/>
  <c r="F201" i="1" a="1"/>
  <c r="F202" a="1"/>
  <c r="F203" a="1"/>
  <c r="F204" a="1"/>
  <c r="F205" a="1"/>
  <c r="F206" a="1"/>
  <c r="F207" a="1"/>
  <c r="F208" a="1"/>
  <c r="F209" a="1"/>
  <c r="F210" a="1"/>
  <c r="F211" a="1"/>
  <c r="F212" a="1"/>
  <c r="F213" a="1"/>
  <c r="F214" a="1"/>
  <c r="F215" a="1"/>
  <c r="F216" a="1"/>
  <c r="F217" a="1"/>
  <c r="F218" a="1"/>
  <c r="F219" a="1"/>
  <c r="F220" a="1"/>
  <c r="F221" a="1"/>
  <c r="F222" a="1"/>
  <c r="F223" a="1"/>
  <c r="F224" a="1"/>
  <c r="F225" a="1"/>
  <c r="F226" a="1"/>
  <c r="F227" a="1"/>
  <c r="F228" a="1"/>
  <c r="F229" a="1"/>
  <c r="F230" a="1"/>
  <c r="F231" a="1"/>
  <c r="F232" a="1"/>
  <c r="F233" a="1"/>
  <c r="F234" a="1"/>
  <c r="F235" a="1"/>
  <c r="F236" a="1"/>
  <c r="F237" a="1"/>
  <c r="F238" a="1"/>
  <c r="F239" a="1"/>
  <c r="F240" a="1"/>
  <c r="F241" a="1"/>
  <c r="F242" a="1"/>
  <c r="F243" a="1"/>
  <c r="F244" a="1"/>
  <c r="F245" a="1"/>
  <c r="F246" a="1"/>
  <c r="F247" a="1"/>
  <c r="F248" a="1"/>
  <c r="F249" a="1"/>
  <c r="F250" a="1"/>
  <c r="F251" a="1"/>
  <c r="F252" a="1"/>
  <c r="F253" a="1"/>
  <c r="F254" a="1"/>
  <c r="F255" a="1"/>
  <c r="F256" a="1"/>
  <c r="F257" a="1"/>
  <c r="F258" a="1"/>
  <c r="F259" a="1"/>
  <c r="F260" a="1"/>
  <c r="F261" a="1"/>
  <c r="F262" a="1"/>
  <c r="F263" a="1"/>
  <c r="F264" a="1"/>
  <c r="F265" a="1"/>
  <c r="F266" a="1"/>
  <c r="F267" a="1"/>
  <c r="F268" a="1"/>
  <c r="F269" a="1"/>
  <c r="F270" a="1"/>
  <c r="F271" a="1"/>
  <c r="F272" a="1"/>
  <c r="F273" a="1"/>
  <c r="F274" a="1"/>
  <c r="F275" a="1"/>
  <c r="F276" a="1"/>
  <c r="F277" a="1"/>
  <c r="F278" a="1"/>
  <c r="F279" a="1"/>
  <c r="F280" a="1"/>
  <c r="F281" a="1"/>
  <c r="F282" a="1"/>
  <c r="F283" a="1"/>
  <c r="F284" a="1"/>
  <c r="F285" a="1"/>
  <c r="F286" a="1"/>
  <c r="F287" a="1"/>
  <c r="F288" a="1"/>
  <c r="F289" a="1"/>
  <c r="F290" a="1"/>
  <c r="F291" a="1"/>
  <c r="F292" a="1"/>
  <c r="F293" a="1"/>
  <c r="F294" a="1"/>
  <c r="F295" a="1"/>
  <c r="F296" a="1"/>
  <c r="F297" a="1"/>
  <c r="F298" a="1"/>
  <c r="F299" a="1"/>
  <c r="F300" a="1"/>
  <c r="F301" a="1"/>
  <c r="F302" a="1"/>
  <c r="F303" a="1"/>
  <c r="F304" a="1"/>
  <c r="F305" a="1"/>
  <c r="F306" a="1"/>
  <c r="F307" a="1"/>
  <c r="F308" a="1"/>
  <c r="F309" a="1"/>
  <c r="F310" a="1"/>
  <c r="F311" a="1"/>
  <c r="F312" a="1"/>
  <c r="F313" a="1"/>
  <c r="F314" a="1"/>
  <c r="F315" a="1"/>
  <c r="F316" a="1"/>
  <c r="F317" a="1"/>
  <c r="F318" a="1"/>
  <c r="F319" a="1"/>
  <c r="F320" a="1"/>
  <c r="F321" a="1"/>
  <c r="F322" a="1"/>
  <c r="F323" a="1"/>
  <c r="F324" a="1"/>
  <c r="F325" a="1"/>
  <c r="F326" a="1"/>
  <c r="F327" a="1"/>
  <c r="F328" a="1"/>
  <c r="F329" a="1"/>
  <c r="F330" a="1"/>
  <c r="F331" a="1"/>
  <c r="F332" a="1"/>
  <c r="F333" a="1"/>
  <c r="F334" a="1"/>
  <c r="F335" a="1"/>
  <c r="F336" a="1"/>
  <c r="F337" a="1"/>
  <c r="F338" a="1"/>
  <c r="F339" a="1"/>
  <c r="F340" a="1"/>
  <c r="F341" a="1"/>
  <c r="F342" a="1"/>
  <c r="F343" a="1"/>
  <c r="F344" a="1"/>
  <c r="F345" a="1"/>
  <c r="F346" a="1"/>
  <c r="F347" a="1"/>
  <c r="F348" a="1"/>
  <c r="F349" a="1"/>
  <c r="F350" a="1"/>
  <c r="F351" a="1"/>
  <c r="F352" a="1"/>
  <c r="F353" a="1"/>
  <c r="F354" a="1"/>
  <c r="F355" a="1"/>
  <c r="F356" a="1"/>
  <c r="F357" a="1"/>
  <c r="F358" a="1"/>
  <c r="F359" a="1"/>
  <c r="F360" a="1"/>
  <c r="F361" a="1"/>
  <c r="F362" a="1"/>
  <c r="F363" a="1"/>
  <c r="F364" a="1"/>
  <c r="F365" a="1"/>
  <c r="F366" a="1"/>
  <c r="F367" a="1"/>
  <c r="F368" a="1"/>
  <c r="F369" a="1"/>
  <c r="F370" a="1"/>
  <c r="F371" a="1"/>
  <c r="F372" a="1"/>
  <c r="F373" a="1"/>
  <c r="F374" a="1"/>
  <c r="F375" a="1"/>
  <c r="F376" a="1"/>
  <c r="F377" a="1"/>
  <c r="F378" a="1"/>
  <c r="F379" a="1"/>
  <c r="F380" a="1"/>
  <c r="F381" a="1"/>
  <c r="F382" a="1"/>
  <c r="F383" a="1"/>
  <c r="F384" a="1"/>
  <c r="F385" a="1"/>
  <c r="F386" a="1"/>
  <c r="F387" a="1"/>
  <c r="F388" a="1"/>
  <c r="F389" a="1"/>
  <c r="F390" a="1"/>
  <c r="F391" a="1"/>
  <c r="F392" a="1"/>
  <c r="F393" a="1"/>
  <c r="F394" a="1"/>
  <c r="F395" a="1"/>
  <c r="F396" a="1"/>
  <c r="F397" a="1"/>
  <c r="F398" a="1"/>
  <c r="F399" a="1"/>
  <c r="F400" a="1"/>
  <c r="F401" a="1"/>
  <c r="F402" a="1"/>
  <c r="F403" a="1"/>
  <c r="F404" a="1"/>
  <c r="F405" a="1"/>
  <c r="F406" a="1"/>
  <c r="F407" a="1"/>
  <c r="F408" a="1"/>
  <c r="F409" a="1"/>
  <c r="F410" a="1"/>
  <c r="F411" a="1"/>
  <c r="F412" a="1"/>
  <c r="F413" a="1"/>
  <c r="F414" a="1"/>
  <c r="F415" a="1"/>
  <c r="F416" a="1"/>
  <c r="F417" a="1"/>
  <c r="F418" a="1"/>
  <c r="F419" a="1"/>
  <c r="F420" a="1"/>
  <c r="F421" a="1"/>
  <c r="F422" a="1"/>
  <c r="F423" a="1"/>
  <c r="F424" a="1"/>
  <c r="F425" a="1"/>
  <c r="F426" a="1"/>
  <c r="F427" a="1"/>
  <c r="F428" a="1"/>
  <c r="F429" a="1"/>
  <c r="F430" a="1"/>
  <c r="F431" a="1"/>
  <c r="F432" a="1"/>
  <c r="F433" a="1"/>
  <c r="F434" a="1"/>
  <c r="F435" a="1"/>
  <c r="F436" a="1"/>
  <c r="F437" a="1"/>
  <c r="F438" a="1"/>
  <c r="F439" a="1"/>
  <c r="F440" a="1"/>
  <c r="F441" a="1"/>
  <c r="F442" a="1"/>
  <c r="F443" a="1"/>
  <c r="F444" a="1"/>
  <c r="F445" a="1"/>
  <c r="F446" a="1"/>
  <c r="F447" a="1"/>
  <c r="F448" a="1"/>
  <c r="F449" a="1"/>
  <c r="F450" a="1"/>
  <c r="F451" a="1"/>
  <c r="F452" a="1"/>
  <c r="F453" a="1"/>
  <c r="F454" a="1"/>
  <c r="F455" a="1"/>
  <c r="F456" a="1"/>
  <c r="F457" a="1"/>
  <c r="F458" a="1"/>
  <c r="F459" a="1"/>
  <c r="F460" a="1"/>
  <c r="F461" a="1"/>
  <c r="F462" a="1"/>
  <c r="F463" a="1"/>
  <c r="F464" a="1"/>
  <c r="F465" a="1"/>
  <c r="F466" a="1"/>
  <c r="F467" a="1"/>
  <c r="F468" a="1"/>
  <c r="F469" a="1"/>
  <c r="F470" a="1"/>
  <c r="F471" a="1"/>
  <c r="F472" a="1"/>
  <c r="F473" a="1"/>
  <c r="F474" a="1"/>
  <c r="F475" a="1"/>
  <c r="F476" a="1"/>
  <c r="F477" a="1"/>
  <c r="F478" a="1"/>
  <c r="F479" a="1"/>
  <c r="F480" a="1"/>
  <c r="F481" a="1"/>
  <c r="F482" a="1"/>
  <c r="F483" a="1"/>
  <c r="F484" a="1"/>
  <c r="F485" a="1"/>
  <c r="F486" a="1"/>
  <c r="F487" a="1"/>
  <c r="F488" a="1"/>
  <c r="F489" a="1"/>
  <c r="F490" a="1"/>
  <c r="F491" a="1"/>
  <c r="F492" a="1"/>
  <c r="F493" a="1"/>
  <c r="F494" a="1"/>
  <c r="F495" a="1"/>
  <c r="F496" a="1"/>
  <c r="F497" a="1"/>
  <c r="F498" a="1"/>
  <c r="F499" a="1"/>
  <c r="F500" a="1"/>
  <c r="F501" a="1"/>
  <c r="F502" a="1"/>
  <c r="F503" a="1"/>
  <c r="F504" a="1"/>
  <c r="F505" a="1"/>
  <c r="F506" a="1"/>
  <c r="F507" a="1"/>
  <c r="F508" a="1"/>
  <c r="F509" a="1"/>
  <c r="F510" a="1"/>
  <c r="F511" a="1"/>
  <c r="F512" a="1"/>
  <c r="F513" a="1"/>
  <c r="F514" a="1"/>
  <c r="F515" a="1"/>
  <c r="F516" a="1"/>
  <c r="F517" a="1"/>
  <c r="F518" a="1"/>
  <c r="F519" a="1"/>
  <c r="F520" a="1"/>
  <c r="F521" a="1"/>
  <c r="F522" a="1"/>
  <c r="F523" a="1"/>
  <c r="F524" a="1"/>
  <c r="F525" a="1"/>
  <c r="F526" a="1"/>
  <c r="F527" a="1"/>
  <c r="F528" a="1"/>
  <c r="F529" a="1"/>
  <c r="F530" a="1"/>
  <c r="F531" a="1"/>
  <c r="F532" a="1"/>
  <c r="F533" a="1"/>
  <c r="F534" a="1"/>
  <c r="F535" a="1"/>
  <c r="F536" a="1"/>
  <c r="F537" a="1"/>
  <c r="F538" a="1"/>
  <c r="F539" a="1"/>
  <c r="F540" a="1"/>
  <c r="F541" a="1"/>
  <c r="F542" a="1"/>
  <c r="F543" a="1"/>
  <c r="F544" a="1"/>
  <c r="F545" a="1"/>
  <c r="F546" a="1"/>
  <c r="F547" a="1"/>
  <c r="F548" a="1"/>
  <c r="F549" a="1"/>
  <c r="F550" a="1"/>
  <c r="F551" a="1"/>
  <c r="F552" a="1"/>
  <c r="F553" a="1"/>
  <c r="F554" a="1"/>
  <c r="F555" a="1"/>
  <c r="F556" a="1"/>
  <c r="F557" a="1"/>
  <c r="F558" a="1"/>
  <c r="F559" a="1"/>
  <c r="F560" a="1"/>
  <c r="F561" a="1"/>
  <c r="F562" a="1"/>
  <c r="F563" a="1"/>
  <c r="F564" a="1"/>
  <c r="F565" a="1"/>
  <c r="F566" a="1"/>
  <c r="F567" a="1"/>
  <c r="F568" a="1"/>
  <c r="F569" a="1"/>
  <c r="F570" a="1"/>
  <c r="F571" a="1"/>
  <c r="F572" a="1"/>
  <c r="F573" a="1"/>
  <c r="F574" a="1"/>
  <c r="F575" a="1"/>
  <c r="F576" a="1"/>
  <c r="F577" a="1"/>
  <c r="F578" a="1"/>
  <c r="F579" a="1"/>
  <c r="F580" a="1"/>
  <c r="F581" a="1"/>
  <c r="F582" a="1"/>
  <c r="F583" a="1"/>
  <c r="F584" a="1"/>
  <c r="F585" a="1"/>
  <c r="F586" a="1"/>
  <c r="F587" a="1"/>
  <c r="F588" a="1"/>
  <c r="F589" a="1"/>
  <c r="F590" a="1"/>
  <c r="F591" a="1"/>
  <c r="F592" a="1"/>
  <c r="F593" a="1"/>
  <c r="F594" a="1"/>
  <c r="F595" a="1"/>
  <c r="F596" a="1"/>
  <c r="F597" a="1"/>
  <c r="F598" a="1"/>
  <c r="F599" a="1"/>
  <c r="F600" a="1"/>
  <c r="F601" a="1"/>
  <c r="F602" a="1"/>
  <c r="F603" a="1"/>
  <c r="F604" a="1"/>
  <c r="F605" a="1"/>
  <c r="F606" a="1"/>
  <c r="F607" a="1"/>
  <c r="F608" a="1"/>
  <c r="F609" a="1"/>
  <c r="F610" a="1"/>
  <c r="F611" a="1"/>
  <c r="F612" a="1"/>
  <c r="F613" a="1"/>
  <c r="F614" a="1"/>
  <c r="F615" a="1"/>
  <c r="F616" a="1"/>
  <c r="F617" a="1"/>
  <c r="F618" a="1"/>
  <c r="F619" a="1"/>
  <c r="F620" a="1"/>
  <c r="F621" a="1"/>
  <c r="F622" a="1"/>
  <c r="F623" a="1"/>
  <c r="F624" a="1"/>
  <c r="F625" a="1"/>
  <c r="F626" a="1"/>
  <c r="F627" a="1"/>
  <c r="F628" a="1"/>
  <c r="F629" a="1"/>
  <c r="F630" a="1"/>
  <c r="F631" a="1"/>
  <c r="F632" a="1"/>
  <c r="F633" a="1"/>
  <c r="F634" a="1"/>
  <c r="F635" a="1"/>
  <c r="F636" a="1"/>
  <c r="F637" a="1"/>
  <c r="F638" a="1"/>
  <c r="F639" a="1"/>
  <c r="F640" a="1"/>
  <c r="F641" a="1"/>
  <c r="F642" a="1"/>
  <c r="F643" a="1"/>
  <c r="F644" a="1"/>
  <c r="F645" a="1"/>
  <c r="F646" a="1"/>
  <c r="F647" a="1"/>
  <c r="F648" a="1"/>
  <c r="F649" a="1"/>
  <c r="F650" a="1"/>
  <c r="F651" a="1"/>
  <c r="F652" a="1"/>
  <c r="F653" a="1"/>
  <c r="F654" a="1"/>
  <c r="F655" a="1"/>
  <c r="F656" a="1"/>
  <c r="F657" a="1"/>
  <c r="F658" a="1"/>
  <c r="F659" a="1"/>
  <c r="F660" a="1"/>
  <c r="F661" a="1"/>
  <c r="F662" a="1"/>
  <c r="F663" a="1"/>
  <c r="F664" a="1"/>
  <c r="F665" a="1"/>
  <c r="F666" a="1"/>
  <c r="F667" a="1"/>
  <c r="F668" a="1"/>
  <c r="F669" a="1"/>
  <c r="F670" a="1"/>
  <c r="F671" a="1"/>
  <c r="F672" a="1"/>
  <c r="F673" a="1"/>
  <c r="F674" a="1"/>
  <c r="F675" a="1"/>
  <c r="F676" a="1"/>
  <c r="F677" a="1"/>
  <c r="F678" a="1"/>
  <c r="F679" a="1"/>
  <c r="F680" a="1"/>
  <c r="F681" a="1"/>
  <c r="F682" a="1"/>
  <c r="F683" a="1"/>
  <c r="F684" a="1"/>
  <c r="F685" a="1"/>
  <c r="F686" a="1"/>
  <c r="F687" a="1"/>
  <c r="F688" a="1"/>
  <c r="F689" a="1"/>
  <c r="F690" a="1"/>
  <c r="F691" a="1"/>
  <c r="F692" a="1"/>
  <c r="F693" a="1"/>
  <c r="F694" a="1"/>
  <c r="F695" a="1"/>
  <c r="F696" a="1"/>
  <c r="F697" a="1"/>
  <c r="F698" a="1"/>
  <c r="F699" a="1"/>
  <c r="F700" a="1"/>
  <c r="F701" a="1"/>
  <c r="F702" a="1"/>
  <c r="F703" a="1"/>
  <c r="F704" a="1"/>
  <c r="F705" a="1"/>
  <c r="F706" a="1"/>
  <c r="F707" a="1"/>
  <c r="F708" a="1"/>
  <c r="F709" a="1"/>
  <c r="F710" a="1"/>
  <c r="F711" a="1"/>
  <c r="F712" a="1"/>
  <c r="F713" a="1"/>
  <c r="F714" a="1"/>
  <c r="F715" a="1"/>
  <c r="F716" a="1"/>
  <c r="F717" a="1"/>
  <c r="F718" a="1"/>
  <c r="F719" a="1"/>
  <c r="F720" a="1"/>
  <c r="F721" a="1"/>
  <c r="F722" a="1"/>
  <c r="F723" a="1"/>
  <c r="F724" a="1"/>
  <c r="F725" a="1"/>
  <c r="F726" a="1"/>
  <c r="F727" a="1"/>
  <c r="F728" a="1"/>
  <c r="F729" a="1"/>
  <c r="F730" a="1"/>
  <c r="F731" a="1"/>
  <c r="F732" a="1"/>
  <c r="F733" a="1"/>
  <c r="F734" a="1"/>
  <c r="F735" a="1"/>
  <c r="F736" a="1"/>
  <c r="F737" a="1"/>
  <c r="F738" a="1"/>
  <c r="F739" a="1"/>
  <c r="F740" a="1"/>
  <c r="F741" a="1"/>
  <c r="F742" a="1"/>
  <c r="F743" a="1"/>
  <c r="F744" a="1"/>
  <c r="F745" a="1"/>
  <c r="F746" a="1"/>
  <c r="F747" a="1"/>
  <c r="F748" a="1"/>
  <c r="F749" a="1"/>
  <c r="F750" a="1"/>
  <c r="F751" a="1"/>
  <c r="F752" a="1"/>
  <c r="F753" a="1"/>
  <c r="F754" a="1"/>
  <c r="F755" a="1"/>
  <c r="F756" a="1"/>
  <c r="F757" a="1"/>
  <c r="F758" a="1"/>
  <c r="F759" a="1"/>
  <c r="F760" a="1"/>
  <c r="F761" a="1"/>
  <c r="F762" a="1"/>
  <c r="F763" a="1"/>
  <c r="F764" a="1"/>
  <c r="F765" a="1"/>
  <c r="F766" a="1"/>
  <c r="F767" a="1"/>
  <c r="F768" a="1"/>
  <c r="F769" a="1"/>
  <c r="F770" a="1"/>
  <c r="F771" a="1"/>
  <c r="F772" a="1"/>
  <c r="F773" a="1"/>
  <c r="F774" a="1"/>
  <c r="F775" a="1"/>
  <c r="F776" a="1"/>
  <c r="F777" a="1"/>
  <c r="F778" a="1"/>
  <c r="F779" a="1"/>
  <c r="F780" a="1"/>
  <c r="F781" a="1"/>
  <c r="F782" a="1"/>
  <c r="F783" a="1"/>
  <c r="F784" a="1"/>
  <c r="F785" a="1"/>
  <c r="F786" a="1"/>
  <c r="F787" a="1"/>
  <c r="F788" a="1"/>
  <c r="F789" a="1"/>
  <c r="F790" a="1"/>
  <c r="F791" a="1"/>
  <c r="F792" a="1"/>
  <c r="F793" a="1"/>
  <c r="F794" a="1"/>
  <c r="F795" a="1"/>
  <c r="F796" a="1"/>
  <c r="F797" a="1"/>
  <c r="F798" a="1"/>
  <c r="F799" a="1"/>
  <c r="F800" a="1"/>
  <c r="F801" a="1"/>
  <c r="F802" a="1"/>
  <c r="F803" a="1"/>
  <c r="F804" a="1"/>
  <c r="F805" a="1"/>
  <c r="F806" a="1"/>
  <c r="F807" a="1"/>
  <c r="F808" a="1"/>
  <c r="F809" a="1"/>
  <c r="F810" a="1"/>
  <c r="F811" a="1"/>
  <c r="F812" a="1"/>
  <c r="F813" a="1"/>
  <c r="F814" a="1"/>
  <c r="F815" a="1"/>
  <c r="F816" a="1"/>
  <c r="F817" a="1"/>
  <c r="F818" a="1"/>
  <c r="F819" a="1"/>
  <c r="F820" a="1"/>
  <c r="F821" a="1"/>
  <c r="F822" a="1"/>
  <c r="F823" a="1"/>
  <c r="F824" a="1"/>
  <c r="F825" a="1"/>
  <c r="F826" a="1"/>
  <c r="F827" a="1"/>
  <c r="F828" a="1"/>
  <c r="F829" a="1"/>
  <c r="F830" a="1"/>
  <c r="F831" a="1"/>
  <c r="F832" a="1"/>
  <c r="F833" a="1"/>
  <c r="F834" a="1"/>
  <c r="F835" a="1"/>
  <c r="F836" a="1"/>
  <c r="F837" a="1"/>
  <c r="F838" a="1"/>
  <c r="F839" a="1"/>
  <c r="F840" a="1"/>
  <c r="F841" a="1"/>
  <c r="F842" a="1"/>
  <c r="F843" a="1"/>
  <c r="F844" a="1"/>
  <c r="F845" a="1"/>
  <c r="F846" a="1"/>
  <c r="F847" a="1"/>
  <c r="F848" a="1"/>
  <c r="F849" a="1"/>
  <c r="F850" a="1"/>
  <c r="F851" a="1"/>
  <c r="F852" a="1"/>
  <c r="F853" a="1"/>
  <c r="F854" a="1"/>
  <c r="F855" a="1"/>
  <c r="F856" a="1"/>
  <c r="F857" a="1"/>
  <c r="F858" a="1"/>
  <c r="F859" a="1"/>
  <c r="F860" a="1"/>
  <c r="F861" a="1"/>
  <c r="F862" a="1"/>
  <c r="F863" a="1"/>
  <c r="F864" a="1"/>
  <c r="F865" a="1"/>
  <c r="F866" a="1"/>
  <c r="F867" a="1"/>
  <c r="F868" a="1"/>
  <c r="F869" a="1"/>
  <c r="F870" a="1"/>
  <c r="F871" a="1"/>
  <c r="F872" a="1"/>
  <c r="F873" a="1"/>
  <c r="F874" a="1"/>
  <c r="F875" a="1"/>
  <c r="F876" a="1"/>
  <c r="F877" a="1"/>
  <c r="F878" a="1"/>
  <c r="F879" a="1"/>
  <c r="F880" a="1"/>
  <c r="F881" a="1"/>
  <c r="F882" a="1"/>
  <c r="F883" a="1"/>
  <c r="F884" a="1"/>
  <c r="F885" a="1"/>
  <c r="F886" a="1"/>
  <c r="F887" a="1"/>
  <c r="F888" a="1"/>
  <c r="F889" a="1"/>
  <c r="F890" a="1"/>
  <c r="F891" a="1"/>
  <c r="F892" a="1"/>
  <c r="F893" a="1"/>
  <c r="F894" a="1"/>
  <c r="F895" a="1"/>
  <c r="F896" a="1"/>
  <c r="F897" a="1"/>
  <c r="F898" a="1"/>
  <c r="F899" a="1"/>
  <c r="F900" a="1"/>
  <c r="F901" a="1"/>
  <c r="F902" a="1"/>
  <c r="F903" a="1"/>
  <c r="F904" a="1"/>
  <c r="F905" a="1"/>
  <c r="F906" a="1"/>
  <c r="F907" a="1"/>
  <c r="F908" a="1"/>
  <c r="F909" a="1"/>
  <c r="F910" a="1"/>
  <c r="F911" a="1"/>
  <c r="F912" a="1"/>
  <c r="F913" a="1"/>
  <c r="F914" a="1"/>
  <c r="F915" a="1"/>
  <c r="F916" a="1"/>
  <c r="F917" a="1"/>
  <c r="F918" a="1"/>
  <c r="F919" a="1"/>
  <c r="F920" a="1"/>
  <c r="F921" a="1"/>
  <c r="F922" a="1"/>
  <c r="F923" a="1"/>
  <c r="F924" a="1"/>
  <c r="F925" a="1"/>
  <c r="F926" a="1"/>
  <c r="F927" a="1"/>
  <c r="F928" a="1"/>
  <c r="F929" a="1"/>
  <c r="F930" a="1"/>
  <c r="F931" a="1"/>
  <c r="F932" a="1"/>
  <c r="F933" a="1"/>
  <c r="F934" a="1"/>
  <c r="F938" a="1"/>
  <c r="F940" a="1"/>
  <c r="F942" a="1"/>
  <c r="F946" a="1"/>
  <c r="F948" a="1"/>
  <c r="F949" a="1"/>
  <c r="F950" a="1"/>
  <c r="F952" a="1"/>
  <c r="F954" a="1"/>
  <c r="F956" a="1"/>
  <c r="F957" a="1"/>
  <c r="F958" a="1"/>
  <c r="F959" a="1"/>
  <c r="F960" a="1"/>
  <c r="F961" a="1"/>
  <c r="F962" a="1"/>
  <c r="F963" a="1"/>
  <c r="F964" a="1"/>
  <c r="F965" a="1"/>
  <c r="F966" a="1"/>
  <c r="F967" a="1"/>
  <c r="F968" a="1"/>
  <c r="F969" a="1"/>
  <c r="F970" a="1"/>
  <c r="F971" a="1"/>
  <c r="F972" a="1"/>
  <c r="F973" a="1"/>
  <c r="F974" a="1"/>
  <c r="F975" a="1"/>
  <c r="F976" a="1"/>
  <c r="F977" a="1"/>
  <c r="F978" a="1"/>
  <c r="F979" a="1"/>
  <c r="F980" a="1"/>
  <c r="F981" a="1"/>
  <c r="F982" a="1"/>
  <c r="F983" a="1"/>
  <c r="F984" a="1"/>
  <c r="F985" a="1"/>
  <c r="F986" a="1"/>
  <c r="F987" a="1"/>
  <c r="F988" a="1"/>
  <c r="F990" a="1"/>
  <c r="F991" a="1"/>
  <c r="F992" a="1"/>
  <c r="F993" a="1"/>
  <c r="F994" a="1"/>
  <c r="F995" a="1"/>
  <c r="F996" a="1"/>
  <c r="F997" a="1"/>
  <c r="F998" a="1"/>
  <c r="F999" a="1"/>
  <c r="F1000" a="1"/>
  <c r="F1001" a="1"/>
  <c r="F1002" a="1"/>
  <c r="F1003" a="1"/>
  <c r="F1004" a="1"/>
  <c r="F1005" a="1"/>
  <c r="F1006" a="1"/>
  <c r="F1007" a="1"/>
  <c r="F1008" a="1"/>
  <c r="F1009" a="1"/>
  <c r="F1010" a="1"/>
  <c r="F1011" a="1"/>
  <c r="F1012" a="1"/>
  <c r="F1013" a="1"/>
  <c r="F1014" a="1"/>
  <c r="F1015" a="1"/>
  <c r="F1016" a="1"/>
  <c r="F1017" a="1"/>
  <c r="F1018" a="1"/>
  <c r="F1019" a="1"/>
  <c r="F1020" a="1"/>
  <c r="F1021" a="1"/>
  <c r="F1022" a="1"/>
  <c r="F1023" a="1"/>
  <c r="F1024" a="1"/>
  <c r="F1025" a="1"/>
  <c r="F1026" a="1"/>
  <c r="F1027" a="1"/>
  <c r="F1028" a="1"/>
  <c r="F1029" a="1"/>
  <c r="F1030" a="1"/>
  <c r="F1032" a="1"/>
  <c r="F1033" a="1"/>
  <c r="F1034" a="1"/>
  <c r="F1035" a="1"/>
  <c r="F1036" a="1"/>
  <c r="F1037" a="1"/>
  <c r="F1038" a="1"/>
  <c r="F1041" a="1"/>
  <c r="F1042" a="1"/>
  <c r="F1043" a="1"/>
  <c r="F1045" a="1"/>
  <c r="F1046" a="1"/>
  <c r="F1048" a="1"/>
  <c r="F1049" a="1"/>
  <c r="F1050" a="1"/>
  <c r="F1051" a="1"/>
  <c r="F1052" a="1"/>
  <c r="F1053" a="1"/>
  <c r="F1054" a="1"/>
  <c r="F1056" a="1"/>
  <c r="F1057" a="1"/>
  <c r="F1058" a="1"/>
  <c r="F1059" a="1"/>
  <c r="F1060" a="1"/>
  <c r="F1061" a="1"/>
  <c r="F1062" a="1"/>
  <c r="F1064" a="1"/>
  <c r="F1065" a="1"/>
  <c r="F1066" a="1"/>
  <c r="F1067" a="1"/>
  <c r="F1068" a="1"/>
  <c r="F1069" a="1"/>
  <c r="F1070" a="1"/>
  <c r="F1073" a="1"/>
  <c r="F1074" a="1"/>
  <c r="F1075" a="1"/>
  <c r="F1077" a="1"/>
  <c r="F1078" a="1"/>
  <c r="F1081" a="1"/>
  <c r="F1082" a="1"/>
  <c r="F1085" a="1"/>
  <c r="F1086" a="1"/>
  <c r="F1089" a="1"/>
  <c r="F1090" a="1"/>
  <c r="F1093" a="1"/>
  <c r="F1094" a="1"/>
  <c r="F1097" a="1"/>
  <c r="F1098" a="1"/>
  <c r="F1101" a="1"/>
  <c r="F1102" a="1"/>
  <c r="F1105" a="1"/>
  <c r="F1106" a="1"/>
  <c r="F1109" a="1"/>
  <c r="F1110" a="1"/>
  <c r="F1113" a="1"/>
  <c r="F1114" a="1"/>
  <c r="F1117" a="1"/>
  <c r="F1118" a="1"/>
  <c r="F1121" a="1"/>
  <c r="F1122" a="1"/>
  <c r="F1125" a="1"/>
  <c r="F1126" a="1"/>
  <c r="F1129" a="1"/>
  <c r="F1130" a="1"/>
  <c r="F1133" a="1"/>
  <c r="F1134" a="1"/>
  <c r="F1137" a="1"/>
  <c r="F1138" a="1"/>
  <c r="F1141" a="1"/>
  <c r="F1142" a="1"/>
  <c r="F1145" a="1"/>
  <c r="F1146" a="1"/>
  <c r="F1149" a="1"/>
  <c r="F1150" a="1"/>
  <c r="F1153" a="1"/>
  <c r="F1154" a="1"/>
  <c r="F1157" a="1"/>
  <c r="F1158" a="1"/>
  <c r="F1161" a="1"/>
  <c r="F1162" a="1"/>
  <c r="F1165" a="1"/>
  <c r="F1166" a="1"/>
  <c r="F1169" a="1"/>
  <c r="F1170" a="1"/>
  <c r="F1173" a="1"/>
  <c r="F1174" a="1"/>
  <c r="F1177" a="1"/>
  <c r="F1178" a="1"/>
  <c r="F1181" a="1"/>
  <c r="F1182" a="1"/>
  <c r="F1185" a="1"/>
  <c r="F1186" a="1"/>
  <c r="F1187" a="1"/>
  <c r="F1189" a="1"/>
  <c r="F1190" a="1"/>
  <c r="F1191" a="1"/>
  <c r="F1193" a="1"/>
  <c r="F1194" a="1"/>
  <c r="F1195" a="1"/>
  <c r="F1197" a="1"/>
  <c r="F1198" a="1"/>
  <c r="F1199" a="1"/>
  <c r="F1201" a="1"/>
  <c r="F1202" a="1"/>
  <c r="F1203" a="1"/>
  <c r="F1205" a="1"/>
  <c r="F1206" a="1"/>
  <c r="F1207" a="1"/>
  <c r="F1209" a="1"/>
  <c r="F1210" a="1"/>
  <c r="F1211" a="1"/>
  <c r="F1217" a="1"/>
  <c r="F1218" a="1"/>
  <c r="F1219" a="1"/>
  <c r="F1221" a="1"/>
  <c r="F1222" a="1"/>
  <c r="F1223" a="1"/>
  <c r="F1225" a="1"/>
  <c r="F1226" a="1"/>
  <c r="F1227" a="1"/>
  <c r="F1229" a="1"/>
  <c r="F1230" a="1"/>
  <c r="F1231" a="1"/>
  <c r="F1233" a="1"/>
  <c r="F1234" a="1"/>
  <c r="F1235" a="1"/>
  <c r="F1237" a="1"/>
  <c r="F1238" a="1"/>
  <c r="F1239" a="1"/>
  <c r="F1241" a="1"/>
  <c r="F1242" a="1"/>
  <c r="F1243" a="1"/>
  <c r="F1245" a="1"/>
  <c r="F1246" a="1"/>
  <c r="F1247" a="1"/>
  <c r="F1249" a="1"/>
  <c r="F1250" a="1"/>
  <c r="F1251" a="1"/>
  <c r="F1253" a="1"/>
  <c r="F1254" a="1"/>
  <c r="F1255" a="1"/>
  <c r="F1257" a="1"/>
  <c r="F1258" a="1"/>
  <c r="F1259" a="1"/>
  <c r="F1261" a="1"/>
  <c r="F1262" a="1"/>
  <c r="F1263" a="1"/>
  <c r="F1265" a="1"/>
  <c r="F1266" a="1"/>
  <c r="F1267" a="1"/>
  <c r="F1269" a="1"/>
  <c r="F1270" a="1"/>
  <c r="F1271" a="1"/>
  <c r="F1273" a="1"/>
  <c r="F1274" a="1"/>
  <c r="F1275" a="1"/>
  <c r="F1277" a="1"/>
  <c r="F1278" a="1"/>
  <c r="F1279" a="1"/>
  <c r="F1281" a="1"/>
  <c r="F1282" a="1"/>
  <c r="F1283" a="1"/>
  <c r="F1285" a="1"/>
  <c r="F1286" a="1"/>
  <c r="F1287" a="1"/>
  <c r="F1289" a="1"/>
  <c r="F1290" a="1"/>
  <c r="F1291" a="1"/>
  <c r="F1293" a="1"/>
  <c r="F1294" a="1"/>
  <c r="F1295" a="1"/>
  <c r="F1297" a="1"/>
  <c r="F1298" a="1"/>
  <c r="F1299" a="1"/>
  <c r="F1301" a="1"/>
  <c r="F1302" a="1"/>
  <c r="F1303" a="1"/>
  <c r="F1305" a="1"/>
  <c r="F1306" a="1"/>
  <c r="F1307" a="1"/>
  <c r="F1309" a="1"/>
  <c r="F1310" a="1"/>
  <c r="F1311" a="1"/>
  <c r="F1313" a="1"/>
  <c r="F1314" a="1"/>
  <c r="F1315" a="1"/>
  <c r="F1317" a="1"/>
  <c r="F1318" a="1"/>
  <c r="F1319" a="1"/>
  <c r="F1321" a="1"/>
  <c r="F1322" a="1"/>
  <c r="F1323" a="1"/>
  <c r="F1325" a="1"/>
  <c r="F1326" a="1"/>
  <c r="F1327" a="1"/>
  <c r="F1329" a="1"/>
  <c r="F1330" a="1"/>
  <c r="F1331" a="1"/>
  <c r="F1333" a="1"/>
  <c r="F1334" a="1"/>
  <c r="F1335" a="1"/>
  <c r="F1337" a="1"/>
  <c r="F1338" a="1"/>
  <c r="F1339" a="1"/>
  <c r="F1341" a="1"/>
  <c r="F1342" a="1"/>
  <c r="F1343" a="1"/>
  <c r="F1345" a="1"/>
  <c r="F1346" a="1"/>
  <c r="F1347" a="1"/>
  <c r="F1349" a="1"/>
  <c r="F1350" a="1"/>
  <c r="F1351" a="1"/>
  <c r="F1353" a="1"/>
  <c r="F1354" a="1"/>
  <c r="F1355" a="1"/>
  <c r="F1357" a="1"/>
  <c r="F1358" a="1"/>
  <c r="F1359" a="1"/>
  <c r="F1361" a="1"/>
  <c r="F1362" a="1"/>
  <c r="F1363" a="1"/>
  <c r="F1365" a="1"/>
  <c r="F1366" a="1"/>
  <c r="F1367" a="1"/>
  <c r="F1369" a="1"/>
  <c r="F1370" a="1"/>
  <c r="F1371" a="1"/>
  <c r="F1373" a="1"/>
  <c r="F1374" a="1"/>
  <c r="F1375" a="1"/>
  <c r="F1377" a="1"/>
  <c r="F1378" a="1"/>
  <c r="F1379" a="1"/>
  <c r="F1381" a="1"/>
  <c r="F1382" a="1"/>
  <c r="F1383" a="1"/>
  <c r="F1385" a="1"/>
  <c r="F1386" a="1"/>
  <c r="F1387" a="1"/>
  <c r="F1389" a="1"/>
  <c r="F1390" a="1"/>
  <c r="F1391" a="1"/>
  <c r="F1393" a="1"/>
  <c r="F1394" a="1"/>
  <c r="F1395" a="1"/>
  <c r="F1397" a="1"/>
  <c r="F1398" a="1"/>
  <c r="F1399" a="1"/>
  <c r="F1401" a="1"/>
  <c r="F1402" a="1"/>
  <c r="F1403" a="1"/>
  <c r="F1405" a="1"/>
  <c r="F1406" a="1"/>
  <c r="F1407" a="1"/>
  <c r="F1409" a="1"/>
  <c r="F1410" a="1"/>
  <c r="F1411" a="1"/>
  <c r="F1413" a="1"/>
  <c r="F1414" a="1"/>
  <c r="F1415" a="1"/>
  <c r="F1417" a="1"/>
  <c r="F1418" a="1"/>
  <c r="F1419" a="1"/>
  <c r="F1421" a="1"/>
  <c r="F1422" a="1"/>
  <c r="F1423" a="1"/>
  <c r="F1425" a="1"/>
  <c r="F1426" a="1"/>
  <c r="F1427" a="1"/>
  <c r="F1429" a="1"/>
  <c r="F1430" a="1"/>
  <c r="F1431" a="1"/>
  <c r="F1433" a="1"/>
  <c r="F1434" a="1"/>
  <c r="F1435" a="1"/>
  <c r="F1437" a="1"/>
  <c r="F1438" a="1"/>
  <c r="F1439" a="1"/>
  <c r="F1441" a="1"/>
  <c r="F1442" a="1"/>
  <c r="F1443" a="1"/>
  <c r="F1445" a="1"/>
  <c r="F1446" a="1"/>
  <c r="F1447" a="1"/>
  <c r="F1449" a="1"/>
  <c r="F1450" a="1"/>
  <c r="F1451" a="1"/>
  <c r="F1453" a="1"/>
  <c r="F1454" a="1"/>
  <c r="F1455" a="1"/>
  <c r="F1457" a="1"/>
  <c r="F1458" a="1"/>
  <c r="F1459" a="1"/>
  <c r="F1461" a="1"/>
  <c r="F1462" a="1"/>
  <c r="F1463" a="1"/>
  <c r="F1465" a="1"/>
  <c r="F1466" a="1"/>
  <c r="F1467" a="1"/>
  <c r="F1469" a="1"/>
  <c r="F1470" a="1"/>
  <c r="F1471" a="1"/>
  <c r="F1473" a="1"/>
  <c r="F1474" a="1"/>
  <c r="F1475" a="1"/>
  <c r="F1477" a="1"/>
  <c r="F1478" a="1"/>
  <c r="F1479" a="1"/>
  <c r="F1481" a="1"/>
  <c r="F1482" a="1"/>
  <c r="F1483" a="1"/>
  <c r="F1485" a="1"/>
  <c r="F1486" a="1"/>
  <c r="F1489" a="1"/>
  <c r="F1490" a="1"/>
  <c r="F1491" a="1"/>
  <c r="F1492" a="1"/>
  <c r="F1492" s="1"/>
  <c r="F1493" a="1"/>
  <c r="F1494" a="1"/>
  <c r="F1495" a="1"/>
  <c r="F1496" a="1"/>
  <c r="F1496" s="1"/>
  <c r="F1497" a="1"/>
  <c r="F1498" a="1"/>
  <c r="F1499" a="1"/>
  <c r="F1500" a="1"/>
  <c r="F1501" a="1"/>
  <c r="F1502" a="1"/>
  <c r="F1503" a="1"/>
  <c r="F1504" a="1"/>
  <c r="F1504" s="1"/>
  <c r="F1505" a="1"/>
  <c r="F1506" a="1"/>
  <c r="F1507" a="1"/>
  <c r="F1508" a="1"/>
  <c r="F1508" s="1"/>
  <c r="F1509" a="1"/>
  <c r="F1510" a="1"/>
  <c r="F1511" a="1"/>
  <c r="F1512" a="1"/>
  <c r="F1512" s="1"/>
  <c r="F1513" a="1"/>
  <c r="F1514" a="1"/>
  <c r="F1515" a="1"/>
  <c r="F1516" a="1"/>
  <c r="F1517" a="1"/>
  <c r="F1518" a="1"/>
  <c r="F1519" a="1"/>
  <c r="F1520" a="1"/>
  <c r="F1520" s="1"/>
  <c r="F1521" a="1"/>
  <c r="F1522" a="1"/>
  <c r="F1523" a="1"/>
  <c r="F1524" a="1"/>
  <c r="F1524" s="1"/>
  <c r="F1525" a="1"/>
  <c r="F1526" a="1"/>
  <c r="F1527" a="1"/>
  <c r="F1528" a="1"/>
  <c r="F1528" s="1"/>
  <c r="F1529" a="1"/>
  <c r="F1530" a="1"/>
  <c r="F1531" a="1"/>
  <c r="F1532" a="1"/>
  <c r="F1533" a="1"/>
  <c r="F1534" a="1"/>
  <c r="F1535" a="1"/>
  <c r="F1536" a="1"/>
  <c r="F1536" s="1"/>
  <c r="F1537" a="1"/>
  <c r="F1538" a="1"/>
  <c r="F1539" a="1"/>
  <c r="F1540" a="1"/>
  <c r="F1540" s="1"/>
  <c r="F1541" a="1"/>
  <c r="F1542" a="1"/>
  <c r="F1543" a="1"/>
  <c r="F1544" a="1"/>
  <c r="F1544" s="1"/>
  <c r="F1545" a="1"/>
  <c r="F1546" a="1"/>
  <c r="F1547" a="1"/>
  <c r="F1548" a="1"/>
  <c r="F1549" a="1"/>
  <c r="F1550" a="1"/>
  <c r="F1551" a="1"/>
  <c r="F1552" a="1"/>
  <c r="F1552" s="1"/>
  <c r="F1553" a="1"/>
  <c r="F1554" a="1"/>
  <c r="F1555" a="1"/>
  <c r="F1556" a="1"/>
  <c r="F1556" s="1"/>
  <c r="F1557" a="1"/>
  <c r="F1558" a="1"/>
  <c r="F1559" a="1"/>
  <c r="F1560" a="1"/>
  <c r="F1560" s="1"/>
  <c r="F1561" a="1"/>
  <c r="F1562" a="1"/>
  <c r="F1563" a="1"/>
  <c r="F1564" a="1"/>
  <c r="F1565" a="1"/>
  <c r="F1566" a="1"/>
  <c r="F1567" a="1"/>
  <c r="F1568" a="1"/>
  <c r="F1568" s="1"/>
  <c r="F1569" a="1"/>
  <c r="F1570" a="1"/>
  <c r="F1571" a="1"/>
  <c r="F1572" a="1"/>
  <c r="F1572" s="1"/>
  <c r="F1573" a="1"/>
  <c r="F1574" a="1"/>
  <c r="F1575" a="1"/>
  <c r="F1576" a="1"/>
  <c r="F1576" s="1"/>
  <c r="F1577" a="1"/>
  <c r="F1578" a="1"/>
  <c r="F1579" a="1"/>
  <c r="F1580" a="1"/>
  <c r="F1581" a="1"/>
  <c r="F1582" a="1"/>
  <c r="F1583" a="1"/>
  <c r="F1584" a="1"/>
  <c r="F1584" s="1"/>
  <c r="F1585" a="1"/>
  <c r="F1586" a="1"/>
  <c r="F1587" a="1"/>
  <c r="F1588" a="1"/>
  <c r="F1588" s="1"/>
  <c r="F1589" a="1"/>
  <c r="F1590" a="1"/>
  <c r="F1591" a="1"/>
  <c r="F1592" a="1"/>
  <c r="F1592" s="1"/>
  <c r="F1593" a="1"/>
  <c r="F1594" a="1"/>
  <c r="F1595" a="1"/>
  <c r="F1596" a="1"/>
  <c r="F1597" a="1"/>
  <c r="F1598" a="1"/>
  <c r="F1599" a="1"/>
  <c r="F1600" a="1"/>
  <c r="F1600" s="1"/>
  <c r="F1601" a="1"/>
  <c r="F1602" a="1"/>
  <c r="F1603" a="1"/>
  <c r="F1604" a="1"/>
  <c r="F1604" s="1"/>
  <c r="F1605" a="1"/>
  <c r="F1606" a="1"/>
  <c r="F1607" a="1"/>
  <c r="F1608" a="1"/>
  <c r="F1608" s="1"/>
  <c r="F1609" a="1"/>
  <c r="F1610" a="1"/>
  <c r="F1611" a="1"/>
  <c r="F1612" a="1"/>
  <c r="F1613" a="1"/>
  <c r="F1614" a="1"/>
  <c r="F1615" a="1"/>
  <c r="F1616" a="1"/>
  <c r="F1616" s="1"/>
  <c r="F1617" a="1"/>
  <c r="F1618" a="1"/>
  <c r="F1619" a="1"/>
  <c r="F1620" a="1"/>
  <c r="F1620" s="1"/>
  <c r="F1621" a="1"/>
  <c r="F1622" a="1"/>
  <c r="F1623" a="1"/>
  <c r="F1624" a="1"/>
  <c r="F1624" s="1"/>
  <c r="F1625" a="1"/>
  <c r="F1626" a="1"/>
  <c r="F1627" a="1"/>
  <c r="F1628" a="1"/>
  <c r="F1629" a="1"/>
  <c r="F1630" a="1"/>
  <c r="F1631" a="1"/>
  <c r="F1632" a="1"/>
  <c r="F1632" s="1"/>
  <c r="F1633" a="1"/>
  <c r="F1634" a="1"/>
  <c r="F1635" a="1"/>
  <c r="F1636" a="1"/>
  <c r="F1636" s="1"/>
  <c r="F1637" a="1"/>
  <c r="F1638" a="1"/>
  <c r="F1639" a="1"/>
  <c r="F1640" a="1"/>
  <c r="F1640" s="1"/>
  <c r="F1641" a="1"/>
  <c r="F1642" a="1"/>
  <c r="F1643" a="1"/>
  <c r="F1644" a="1"/>
  <c r="F1645" a="1"/>
  <c r="F1646" a="1"/>
  <c r="F1647" a="1"/>
  <c r="F1648" a="1"/>
  <c r="F1648" s="1"/>
  <c r="F1649" a="1"/>
  <c r="F1650" a="1"/>
  <c r="F1651" a="1"/>
  <c r="F1652" a="1"/>
  <c r="F1652" s="1"/>
  <c r="F1653" a="1"/>
  <c r="F1654" a="1"/>
  <c r="F1655" a="1"/>
  <c r="F1656" a="1"/>
  <c r="F1656" s="1"/>
  <c r="F1657" a="1"/>
  <c r="F1658" a="1"/>
  <c r="F1659" a="1"/>
  <c r="F1660" a="1"/>
  <c r="F1661" a="1"/>
  <c r="F1662" a="1"/>
  <c r="F1663" a="1"/>
  <c r="F1664" a="1"/>
  <c r="F1664" s="1"/>
  <c r="F1665" a="1"/>
  <c r="F1666" a="1"/>
  <c r="F1667" a="1"/>
  <c r="F1668" a="1"/>
  <c r="F1668" s="1"/>
  <c r="F1669" a="1"/>
  <c r="F1670" a="1"/>
  <c r="F1671" a="1"/>
  <c r="F1672" a="1"/>
  <c r="F1672" s="1"/>
  <c r="F1673" a="1"/>
  <c r="F1674" a="1"/>
  <c r="F1675" a="1"/>
  <c r="F1676" a="1"/>
  <c r="F1677" a="1"/>
  <c r="F1678" a="1"/>
  <c r="F1679" a="1"/>
  <c r="F1680" a="1"/>
  <c r="F1680" s="1"/>
  <c r="F1681" a="1"/>
  <c r="F1682" a="1"/>
  <c r="F1683" a="1"/>
  <c r="F1684" a="1"/>
  <c r="F1684" s="1"/>
  <c r="F1685" a="1"/>
  <c r="F1686" a="1"/>
  <c r="F1687" a="1"/>
  <c r="F1688" a="1"/>
  <c r="F1688" s="1"/>
  <c r="F1689" a="1"/>
  <c r="F1690" a="1"/>
  <c r="F1691" a="1"/>
  <c r="F1692" a="1"/>
  <c r="F1693" a="1"/>
  <c r="F1694" a="1"/>
  <c r="F1695" a="1"/>
  <c r="F1696" a="1"/>
  <c r="F1696" s="1"/>
  <c r="F1697" a="1"/>
  <c r="F1698" a="1"/>
  <c r="F1699" a="1"/>
  <c r="F1700" a="1"/>
  <c r="F1700" s="1"/>
  <c r="F1701" a="1"/>
  <c r="F1702" a="1"/>
  <c r="F1703" a="1"/>
  <c r="F1704" a="1"/>
  <c r="F1704" s="1"/>
  <c r="F1705" a="1"/>
  <c r="F1706" a="1"/>
  <c r="F1707" a="1"/>
  <c r="F1708" a="1"/>
  <c r="F1709" a="1"/>
  <c r="F1710" a="1"/>
  <c r="F1711" a="1"/>
  <c r="F1712" a="1"/>
  <c r="F1712" s="1"/>
  <c r="F1713" a="1"/>
  <c r="F1714" a="1"/>
  <c r="F1715" a="1"/>
  <c r="F1716" a="1"/>
  <c r="F1716" s="1"/>
  <c r="F1717" a="1"/>
  <c r="F1718" a="1"/>
  <c r="F1719" a="1"/>
  <c r="F1720" a="1"/>
  <c r="F1720" s="1"/>
  <c r="F1721" a="1"/>
  <c r="F1722" a="1"/>
  <c r="F1723" a="1"/>
  <c r="F1724" a="1"/>
  <c r="F1725" a="1"/>
  <c r="F1726" a="1"/>
  <c r="F1727" a="1"/>
  <c r="F1728" a="1"/>
  <c r="F1728" s="1"/>
  <c r="F1729" a="1"/>
  <c r="F1730" a="1"/>
  <c r="F1731" a="1"/>
  <c r="F1732" a="1"/>
  <c r="F1732" s="1"/>
  <c r="F1733" a="1"/>
  <c r="F1734" a="1"/>
  <c r="F1735" a="1"/>
  <c r="F1736" a="1"/>
  <c r="F1736" s="1"/>
  <c r="F1737" a="1"/>
  <c r="F1738" a="1"/>
  <c r="F1739" a="1"/>
  <c r="F1740" a="1"/>
  <c r="F1741" a="1"/>
  <c r="F1742" a="1"/>
  <c r="F1743" a="1"/>
  <c r="F1744" a="1"/>
  <c r="F1744" s="1"/>
  <c r="F1745" a="1"/>
  <c r="F1746" a="1"/>
  <c r="F1747" a="1"/>
  <c r="F1748" a="1"/>
  <c r="F1748" s="1"/>
  <c r="F1749" a="1"/>
  <c r="F1750" a="1"/>
  <c r="F1751" a="1"/>
  <c r="F1752" a="1"/>
  <c r="F1752" s="1"/>
  <c r="F1753" a="1"/>
  <c r="F1754" a="1"/>
  <c r="F1755" a="1"/>
  <c r="F1756" a="1"/>
  <c r="F1757" a="1"/>
  <c r="F1758" a="1"/>
  <c r="F1759" a="1"/>
  <c r="F1760" a="1"/>
  <c r="F1760" s="1"/>
  <c r="F1761" a="1"/>
  <c r="F1762" a="1"/>
  <c r="F1763" a="1"/>
  <c r="F1764" a="1"/>
  <c r="F1764" s="1"/>
  <c r="F1765" a="1"/>
  <c r="F1766" a="1"/>
  <c r="F1767" a="1"/>
  <c r="F1768" a="1"/>
  <c r="F1768" s="1"/>
  <c r="F1769" a="1"/>
  <c r="F1770" a="1"/>
  <c r="F1771" a="1"/>
  <c r="F1772" a="1"/>
  <c r="F1773" a="1"/>
  <c r="F1774" a="1"/>
  <c r="F1775" a="1"/>
  <c r="F1776" a="1"/>
  <c r="F1776" s="1"/>
  <c r="F1777" a="1"/>
  <c r="F1778" a="1"/>
  <c r="F1779" a="1"/>
  <c r="F1780" a="1"/>
  <c r="F1780" s="1"/>
  <c r="F1781" a="1"/>
  <c r="F1782" a="1"/>
  <c r="F1783" a="1"/>
  <c r="F1784" a="1"/>
  <c r="F1784" s="1"/>
  <c r="F1785" a="1"/>
  <c r="F1786" a="1"/>
  <c r="F1787" a="1"/>
  <c r="F1788" a="1"/>
  <c r="F1789" a="1"/>
  <c r="F1790" a="1"/>
  <c r="F1791" a="1"/>
  <c r="F1792" a="1"/>
  <c r="F1792" s="1"/>
  <c r="F1793" a="1"/>
  <c r="F1794" a="1"/>
  <c r="F1795" a="1"/>
  <c r="F1796" a="1"/>
  <c r="F1796" s="1"/>
  <c r="F1797" a="1"/>
  <c r="F1798" a="1"/>
  <c r="F1799" a="1"/>
  <c r="F1800" a="1"/>
  <c r="F1800" s="1"/>
  <c r="F1801" a="1"/>
  <c r="F1802" a="1"/>
  <c r="F1803" a="1"/>
  <c r="F1804" a="1"/>
  <c r="F1805" a="1"/>
  <c r="F1806" a="1"/>
  <c r="F1807" a="1"/>
  <c r="F1808" a="1"/>
  <c r="F1808" s="1"/>
  <c r="F1809" a="1"/>
  <c r="F1810" a="1"/>
  <c r="F1811" a="1"/>
  <c r="F1812" a="1"/>
  <c r="F1812" s="1"/>
  <c r="F1813" a="1"/>
  <c r="F1814" a="1"/>
  <c r="F1815" a="1"/>
  <c r="F1816" a="1"/>
  <c r="F1816" s="1"/>
  <c r="F1817" a="1"/>
  <c r="F1818" a="1"/>
  <c r="F1819" a="1"/>
  <c r="F1820" a="1"/>
  <c r="F1821" a="1"/>
  <c r="F1822" a="1"/>
  <c r="F1823" a="1"/>
  <c r="F1824" a="1"/>
  <c r="F1824" s="1"/>
  <c r="F1825" a="1"/>
  <c r="F1826" a="1"/>
  <c r="F1827" a="1"/>
  <c r="F1828" a="1"/>
  <c r="F1828" s="1"/>
  <c r="F1829" a="1"/>
  <c r="F1830" a="1"/>
  <c r="F1831" a="1"/>
  <c r="F1832" a="1"/>
  <c r="F1832" s="1"/>
  <c r="F1833" a="1"/>
  <c r="F1834" a="1"/>
  <c r="F1835" a="1"/>
  <c r="F1836" a="1"/>
  <c r="F1837" a="1"/>
  <c r="F1838" a="1"/>
  <c r="F1839" a="1"/>
  <c r="F1840" a="1"/>
  <c r="F1840" s="1"/>
  <c r="F1841" a="1"/>
  <c r="F1842" a="1"/>
  <c r="F1843" a="1"/>
  <c r="F1844" a="1"/>
  <c r="F1844" s="1"/>
  <c r="F1845" a="1"/>
  <c r="F1846" a="1"/>
  <c r="F1847" a="1"/>
  <c r="F1848" a="1"/>
  <c r="F1848" s="1"/>
  <c r="F1849" a="1"/>
  <c r="F1850" a="1"/>
  <c r="F1851" a="1"/>
  <c r="F1852" a="1"/>
  <c r="F1853" a="1"/>
  <c r="F1854" a="1"/>
  <c r="F1855" a="1"/>
  <c r="F1856" a="1"/>
  <c r="F1856" s="1"/>
  <c r="F1857" a="1"/>
  <c r="F1858" a="1"/>
  <c r="F1859" a="1"/>
  <c r="F1860" a="1"/>
  <c r="F1860" s="1"/>
  <c r="F1861" a="1"/>
  <c r="F1862" a="1"/>
  <c r="F1863" a="1"/>
  <c r="F1864" a="1"/>
  <c r="F1864" s="1"/>
  <c r="F1865" a="1"/>
  <c r="F1866" a="1"/>
  <c r="F1867" a="1"/>
  <c r="F1868" a="1"/>
  <c r="F1869" a="1"/>
  <c r="F1870" a="1"/>
  <c r="F1871" a="1"/>
  <c r="F1872" a="1"/>
  <c r="F1872" s="1"/>
  <c r="F1873" a="1"/>
  <c r="F1874" a="1"/>
  <c r="F1875" a="1"/>
  <c r="F1876" a="1"/>
  <c r="F1876" s="1"/>
  <c r="F1877" a="1"/>
  <c r="F1878" a="1"/>
  <c r="F1879" a="1"/>
  <c r="F1880" a="1"/>
  <c r="F1880" s="1"/>
  <c r="F1881" a="1"/>
  <c r="F1882" a="1"/>
  <c r="F1883" a="1"/>
  <c r="F1884" a="1"/>
  <c r="F1885" a="1"/>
  <c r="F1886" a="1"/>
  <c r="F1887" a="1"/>
  <c r="F1888" a="1"/>
  <c r="F1888" s="1"/>
  <c r="F1889" a="1"/>
  <c r="F1890" a="1"/>
  <c r="F1891" a="1"/>
  <c r="F1892" a="1"/>
  <c r="F1892" s="1"/>
  <c r="F1893" a="1"/>
  <c r="F1894" a="1"/>
  <c r="F1895" a="1"/>
  <c r="F1896" a="1"/>
  <c r="F1896" s="1"/>
  <c r="F1897" a="1"/>
  <c r="F1898" a="1"/>
  <c r="F1899" a="1"/>
  <c r="F1900" a="1"/>
  <c r="F1901" a="1"/>
  <c r="F1902" a="1"/>
  <c r="F1903" a="1"/>
  <c r="F1904" a="1"/>
  <c r="F1904" s="1"/>
  <c r="F1905" a="1"/>
  <c r="F1906" a="1"/>
  <c r="F1907" a="1"/>
  <c r="F1908" a="1"/>
  <c r="F1908" s="1"/>
  <c r="F1909" a="1"/>
  <c r="F1910" a="1"/>
  <c r="F1911" a="1"/>
  <c r="F1912" a="1"/>
  <c r="F1912" s="1"/>
  <c r="F1913" a="1"/>
  <c r="F1914" a="1"/>
  <c r="F1915" a="1"/>
  <c r="F1916" a="1"/>
  <c r="F1917" a="1"/>
  <c r="F1918" a="1"/>
  <c r="F1919" a="1"/>
  <c r="F1920" a="1"/>
  <c r="F1920" s="1"/>
  <c r="F1921" a="1"/>
  <c r="F1922" a="1"/>
  <c r="F1923" a="1"/>
  <c r="F1924" a="1"/>
  <c r="F1924" s="1"/>
  <c r="F1925" a="1"/>
  <c r="F1926" a="1"/>
  <c r="F1927" a="1"/>
  <c r="F1928" a="1"/>
  <c r="F1928" s="1"/>
  <c r="F1929" a="1"/>
  <c r="F1930" a="1"/>
  <c r="F1931" a="1"/>
  <c r="F1932" a="1"/>
  <c r="F1933" a="1"/>
  <c r="F1934" a="1"/>
  <c r="F1935" a="1"/>
  <c r="F1936" a="1"/>
  <c r="F1936" s="1"/>
  <c r="F1937" a="1"/>
  <c r="F1938" a="1"/>
  <c r="F1939" a="1"/>
  <c r="F1940" a="1"/>
  <c r="F1940" s="1"/>
  <c r="F1941" a="1"/>
  <c r="F1942" a="1"/>
  <c r="F1943" a="1"/>
  <c r="F1944" a="1"/>
  <c r="F1944" s="1"/>
  <c r="F1945" a="1"/>
  <c r="F1946" a="1"/>
  <c r="F1947" a="1"/>
  <c r="F1948" a="1"/>
  <c r="F1949" a="1"/>
  <c r="F1950" a="1"/>
  <c r="F1951" a="1"/>
  <c r="F1952" a="1"/>
  <c r="F1952" s="1"/>
  <c r="F1953" a="1"/>
  <c r="F1954" a="1"/>
  <c r="F1955" a="1"/>
  <c r="F1956" a="1"/>
  <c r="F1956" s="1"/>
  <c r="F1957" a="1"/>
  <c r="F1958" a="1"/>
  <c r="F1959" a="1"/>
  <c r="F1960" a="1"/>
  <c r="F1960" s="1"/>
  <c r="F1961" a="1"/>
  <c r="F1962" a="1"/>
  <c r="F1963" a="1"/>
  <c r="F1964" a="1"/>
  <c r="F1965" a="1"/>
  <c r="F1966" a="1"/>
  <c r="F1967" a="1"/>
  <c r="F1968" a="1"/>
  <c r="F1968" s="1"/>
  <c r="F1969" a="1"/>
  <c r="F1970" a="1"/>
  <c r="F1971" a="1"/>
  <c r="F1972" a="1"/>
  <c r="F1972" s="1"/>
  <c r="F1973" a="1"/>
  <c r="F1974" a="1"/>
  <c r="F1975" a="1"/>
  <c r="F1976" a="1"/>
  <c r="F1976" s="1"/>
  <c r="F1977" a="1"/>
  <c r="F1978" a="1"/>
  <c r="F1979" a="1"/>
  <c r="F1980" a="1"/>
  <c r="F1981" a="1"/>
  <c r="F1982" a="1"/>
  <c r="F1983" a="1"/>
  <c r="F1984" a="1"/>
  <c r="F1984" s="1"/>
  <c r="F1985" a="1"/>
  <c r="F1986" a="1"/>
  <c r="F1987" a="1"/>
  <c r="F1988" a="1"/>
  <c r="F1989" a="1"/>
  <c r="F1990" a="1"/>
  <c r="F1991" a="1"/>
  <c r="F1992" a="1"/>
  <c r="F1992" s="1"/>
  <c r="F1993" a="1"/>
  <c r="F1994" a="1"/>
  <c r="F1995" a="1"/>
  <c r="F1996" a="1"/>
  <c r="F1997" a="1"/>
  <c r="F1998" a="1"/>
  <c r="F1999" a="1"/>
  <c r="F2000" a="1"/>
  <c r="F2000" s="1"/>
  <c r="F200" a="1"/>
  <c r="F199" a="1"/>
  <c r="F198" a="1"/>
  <c r="F197" a="1"/>
  <c r="F196" a="1"/>
  <c r="F195" a="1"/>
  <c r="F194" a="1"/>
  <c r="F193" a="1"/>
  <c r="F192" a="1"/>
  <c r="F191" a="1"/>
  <c r="F190" a="1"/>
  <c r="F189" a="1"/>
  <c r="F188" a="1"/>
  <c r="F187" a="1"/>
  <c r="F186" a="1"/>
  <c r="F185" a="1"/>
  <c r="F184" a="1"/>
  <c r="F183" a="1"/>
  <c r="F182" a="1"/>
  <c r="F181" a="1"/>
  <c r="F180" a="1"/>
  <c r="F179" a="1"/>
  <c r="F178" a="1"/>
  <c r="F177" a="1"/>
  <c r="F176" a="1"/>
  <c r="F175" a="1"/>
  <c r="F174" a="1"/>
  <c r="F173" a="1"/>
  <c r="F172" a="1"/>
  <c r="F171" a="1"/>
  <c r="F170" a="1"/>
  <c r="F169" a="1"/>
  <c r="F168" a="1"/>
  <c r="F167" a="1"/>
  <c r="F166" a="1"/>
  <c r="F165" a="1"/>
  <c r="F164" a="1"/>
  <c r="F163" a="1"/>
  <c r="F162" a="1"/>
  <c r="F161" a="1"/>
  <c r="F160" a="1"/>
  <c r="F159" a="1"/>
  <c r="F158" a="1"/>
  <c r="F157" a="1"/>
  <c r="F156" a="1"/>
  <c r="F155" a="1"/>
  <c r="F154" a="1"/>
  <c r="F153" a="1"/>
  <c r="F152" a="1"/>
  <c r="F151" a="1"/>
  <c r="F150" a="1"/>
  <c r="F149" a="1"/>
  <c r="F148" a="1"/>
  <c r="F147" a="1"/>
  <c r="F146" a="1"/>
  <c r="F145" a="1"/>
  <c r="F144" a="1"/>
  <c r="F143" a="1"/>
  <c r="F142" a="1"/>
  <c r="F141" a="1"/>
  <c r="F140" a="1"/>
  <c r="F139" a="1"/>
  <c r="F138" a="1"/>
  <c r="F137" a="1"/>
  <c r="F136" a="1"/>
  <c r="F135" a="1"/>
  <c r="F134" a="1"/>
  <c r="F133" a="1"/>
  <c r="F132" a="1"/>
  <c r="F131" a="1"/>
  <c r="F130" a="1"/>
  <c r="F129" a="1"/>
  <c r="F128" a="1"/>
  <c r="F127" a="1"/>
  <c r="F126" a="1"/>
  <c r="F125" a="1"/>
  <c r="F124" a="1"/>
  <c r="F123" a="1"/>
  <c r="F122" a="1"/>
  <c r="F121" a="1"/>
  <c r="F120" a="1"/>
  <c r="F119" a="1"/>
  <c r="F118" a="1"/>
  <c r="F117" a="1"/>
  <c r="F116" a="1"/>
  <c r="F115" a="1"/>
  <c r="F114" a="1"/>
  <c r="F113" a="1"/>
  <c r="F112" a="1"/>
  <c r="F111" a="1"/>
  <c r="F110" a="1"/>
  <c r="F109" a="1"/>
  <c r="F108" a="1"/>
  <c r="F107" a="1"/>
  <c r="F106" a="1"/>
  <c r="F105" a="1"/>
  <c r="F104" a="1"/>
  <c r="F103" a="1"/>
  <c r="F102" a="1"/>
  <c r="F101" a="1"/>
  <c r="F100" a="1"/>
  <c r="F99" a="1"/>
  <c r="F98" a="1"/>
  <c r="F97" a="1"/>
  <c r="F96" a="1"/>
  <c r="F95" a="1"/>
  <c r="F94" a="1"/>
  <c r="F93" a="1"/>
  <c r="F92" a="1"/>
  <c r="F91" a="1"/>
  <c r="F90" a="1"/>
  <c r="F89" a="1"/>
  <c r="F88" a="1"/>
  <c r="F87" a="1"/>
  <c r="F86" a="1"/>
  <c r="F85" a="1"/>
  <c r="F84" a="1"/>
  <c r="F83" a="1"/>
  <c r="F82" a="1"/>
  <c r="F81" a="1"/>
  <c r="F80" a="1"/>
  <c r="F79" a="1"/>
  <c r="F78" a="1"/>
  <c r="F77" a="1"/>
  <c r="F76" a="1"/>
  <c r="F75" a="1"/>
  <c r="F74" a="1"/>
  <c r="F73" a="1"/>
  <c r="F72" a="1"/>
  <c r="F71" a="1"/>
  <c r="F70" a="1"/>
  <c r="F69" a="1"/>
  <c r="F68" a="1"/>
  <c r="F67" a="1"/>
  <c r="F66" a="1"/>
  <c r="F65" a="1"/>
  <c r="F64" a="1"/>
  <c r="F63" a="1"/>
  <c r="F62" a="1"/>
  <c r="F61" a="1"/>
  <c r="F60" a="1"/>
  <c r="F59" a="1"/>
  <c r="F58" a="1"/>
  <c r="F57" a="1"/>
  <c r="F56" a="1"/>
  <c r="F55" a="1"/>
  <c r="F54" a="1"/>
  <c r="F53" a="1"/>
  <c r="F52" a="1"/>
  <c r="F51" a="1"/>
  <c r="F50" a="1"/>
  <c r="F49" a="1"/>
  <c r="F48" a="1"/>
  <c r="F47" a="1"/>
  <c r="F46" a="1"/>
  <c r="F45" a="1"/>
  <c r="F44" a="1"/>
  <c r="F43" a="1"/>
  <c r="F42" a="1"/>
  <c r="F41" a="1"/>
  <c r="F40" a="1"/>
  <c r="F39" a="1"/>
  <c r="F38" a="1"/>
  <c r="F37" a="1"/>
  <c r="F36" a="1"/>
  <c r="F35" a="1"/>
  <c r="F34" a="1"/>
  <c r="F33" a="1"/>
  <c r="F32" a="1"/>
  <c r="F31" a="1"/>
  <c r="F28" a="1"/>
  <c r="F27" a="1"/>
  <c r="F26" a="1"/>
  <c r="F25" a="1"/>
  <c r="F24" a="1"/>
  <c r="F23" a="1"/>
  <c r="F22" a="1"/>
  <c r="F21" a="1"/>
  <c r="C396" i="2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2148"/>
  <c r="C2147"/>
  <c r="C2146"/>
  <c r="C2145"/>
  <c r="C2144"/>
  <c r="C2143"/>
  <c r="C2142"/>
  <c r="C2141"/>
  <c r="C2140"/>
  <c r="C2139"/>
  <c r="C2138"/>
  <c r="C2137"/>
  <c r="C2136"/>
  <c r="C2135"/>
  <c r="C2134"/>
  <c r="C2133"/>
  <c r="C2132"/>
  <c r="C2131"/>
  <c r="C2130"/>
  <c r="C2129"/>
  <c r="C2127"/>
  <c r="C2126"/>
  <c r="C2125"/>
  <c r="C2124"/>
  <c r="C2123"/>
  <c r="C2122"/>
  <c r="C2121"/>
  <c r="C2120"/>
  <c r="C2119"/>
  <c r="C2118"/>
  <c r="C2117"/>
  <c r="C2116"/>
  <c r="C2115"/>
  <c r="C2114"/>
  <c r="C2113"/>
  <c r="C2112"/>
  <c r="C2111"/>
  <c r="C2110"/>
  <c r="C2109"/>
  <c r="C2108"/>
  <c r="C2106"/>
  <c r="C2105"/>
  <c r="C2104"/>
  <c r="C2103"/>
  <c r="C2102"/>
  <c r="C2101"/>
  <c r="C2100"/>
  <c r="C2099"/>
  <c r="C2098"/>
  <c r="C2097"/>
  <c r="C2096"/>
  <c r="C2095"/>
  <c r="C2094"/>
  <c r="C2093"/>
  <c r="C2092"/>
  <c r="C2091"/>
  <c r="C2090"/>
  <c r="C2089"/>
  <c r="C2088"/>
  <c r="C2087"/>
  <c r="C2085"/>
  <c r="C2084"/>
  <c r="C2083"/>
  <c r="C2082"/>
  <c r="C2081"/>
  <c r="C2080"/>
  <c r="C2079"/>
  <c r="C2078"/>
  <c r="C2077"/>
  <c r="C2076"/>
  <c r="C2075"/>
  <c r="C2074"/>
  <c r="C2073"/>
  <c r="C2072"/>
  <c r="C2071"/>
  <c r="C2070"/>
  <c r="C2069"/>
  <c r="C2068"/>
  <c r="C2067"/>
  <c r="C2066"/>
  <c r="C2064"/>
  <c r="C2063"/>
  <c r="C2062"/>
  <c r="C2061"/>
  <c r="C2060"/>
  <c r="C2059"/>
  <c r="C2058"/>
  <c r="C2057"/>
  <c r="C2056"/>
  <c r="C2055"/>
  <c r="C2054"/>
  <c r="C2053"/>
  <c r="C2052"/>
  <c r="C2051"/>
  <c r="C2050"/>
  <c r="C2049"/>
  <c r="C2048"/>
  <c r="C2047"/>
  <c r="C2046"/>
  <c r="C2045"/>
  <c r="C2043"/>
  <c r="C2042"/>
  <c r="C2041"/>
  <c r="C2040"/>
  <c r="C2039"/>
  <c r="C2038"/>
  <c r="C2037"/>
  <c r="C2036"/>
  <c r="C2035"/>
  <c r="C2034"/>
  <c r="C2033"/>
  <c r="C2032"/>
  <c r="C2031"/>
  <c r="C2030"/>
  <c r="C2029"/>
  <c r="C2028"/>
  <c r="C2027"/>
  <c r="C2026"/>
  <c r="C2025"/>
  <c r="C2024"/>
  <c r="C2022"/>
  <c r="C2021"/>
  <c r="C2020"/>
  <c r="C2019"/>
  <c r="C2018"/>
  <c r="C2017"/>
  <c r="C2016"/>
  <c r="C2015"/>
  <c r="C2014"/>
  <c r="C2013"/>
  <c r="C2012"/>
  <c r="C2011"/>
  <c r="C2010"/>
  <c r="C2009"/>
  <c r="C2008"/>
  <c r="C2007"/>
  <c r="C2006"/>
  <c r="C2005"/>
  <c r="C2004"/>
  <c r="C2003"/>
  <c r="C2001"/>
  <c r="C2000"/>
  <c r="C1999"/>
  <c r="C1998"/>
  <c r="C1997"/>
  <c r="C1996"/>
  <c r="C1995"/>
  <c r="C1994"/>
  <c r="C1993"/>
  <c r="C1992"/>
  <c r="C1991"/>
  <c r="C1990"/>
  <c r="C1989"/>
  <c r="C1988"/>
  <c r="C1987"/>
  <c r="C1986"/>
  <c r="C1985"/>
  <c r="C1984"/>
  <c r="C1983"/>
  <c r="C1982"/>
  <c r="C1980"/>
  <c r="C1979"/>
  <c r="C1978"/>
  <c r="C1977"/>
  <c r="C1976"/>
  <c r="C1975"/>
  <c r="C1974"/>
  <c r="C1973"/>
  <c r="C1972"/>
  <c r="C1971"/>
  <c r="C1970"/>
  <c r="C1969"/>
  <c r="C1968"/>
  <c r="C1967"/>
  <c r="C1966"/>
  <c r="C1965"/>
  <c r="C1964"/>
  <c r="C1963"/>
  <c r="C1962"/>
  <c r="C1961"/>
  <c r="C1959"/>
  <c r="C1958"/>
  <c r="C1957"/>
  <c r="C1956"/>
  <c r="C1955"/>
  <c r="C1954"/>
  <c r="C1953"/>
  <c r="C1952"/>
  <c r="C1951"/>
  <c r="C1950"/>
  <c r="C1949"/>
  <c r="C1948"/>
  <c r="C1947"/>
  <c r="C1946"/>
  <c r="C1945"/>
  <c r="C1944"/>
  <c r="C1943"/>
  <c r="C1942"/>
  <c r="C1941"/>
  <c r="C1940"/>
  <c r="C1938"/>
  <c r="C1937"/>
  <c r="C1936"/>
  <c r="C1935"/>
  <c r="C1934"/>
  <c r="C1933"/>
  <c r="C1932"/>
  <c r="C1931"/>
  <c r="C1930"/>
  <c r="C1929"/>
  <c r="C1928"/>
  <c r="C1927"/>
  <c r="C1926"/>
  <c r="C1925"/>
  <c r="C1924"/>
  <c r="C1923"/>
  <c r="C1922"/>
  <c r="C1921"/>
  <c r="C1920"/>
  <c r="C1919"/>
  <c r="C1917"/>
  <c r="C1916"/>
  <c r="C1915"/>
  <c r="C1914"/>
  <c r="C1913"/>
  <c r="C1912"/>
  <c r="C1911"/>
  <c r="C1910"/>
  <c r="C1909"/>
  <c r="C1908"/>
  <c r="C1907"/>
  <c r="C1906"/>
  <c r="C1905"/>
  <c r="C1904"/>
  <c r="C1903"/>
  <c r="C1902"/>
  <c r="C1901"/>
  <c r="C1900"/>
  <c r="C1899"/>
  <c r="C1898"/>
  <c r="F30" i="1" l="1"/>
  <c r="F4"/>
  <c r="F1977"/>
  <c r="F1969"/>
  <c r="F1997"/>
  <c r="F1993"/>
  <c r="F1989"/>
  <c r="F1985"/>
  <c r="F1981"/>
  <c r="F1973"/>
  <c r="F1965"/>
  <c r="F944"/>
  <c r="F928"/>
  <c r="F904"/>
  <c r="F888"/>
  <c r="F880"/>
  <c r="F864"/>
  <c r="F848"/>
  <c r="F824"/>
  <c r="F808"/>
  <c r="F792"/>
  <c r="F776"/>
  <c r="F744"/>
  <c r="F920"/>
  <c r="F912"/>
  <c r="F896"/>
  <c r="F872"/>
  <c r="F856"/>
  <c r="F840"/>
  <c r="F832"/>
  <c r="F816"/>
  <c r="F800"/>
  <c r="F784"/>
  <c r="F768"/>
  <c r="F760"/>
  <c r="F752"/>
  <c r="F736"/>
  <c r="F728"/>
  <c r="F720"/>
  <c r="F712"/>
  <c r="F704"/>
  <c r="F696"/>
  <c r="F688"/>
  <c r="F680"/>
  <c r="F672"/>
  <c r="F664"/>
  <c r="F656"/>
  <c r="F648"/>
  <c r="F640"/>
  <c r="F632"/>
  <c r="F624"/>
  <c r="F616"/>
  <c r="F608"/>
  <c r="F600"/>
  <c r="F592"/>
  <c r="F584"/>
  <c r="F576"/>
  <c r="F568"/>
  <c r="F560"/>
  <c r="F552"/>
  <c r="F544"/>
  <c r="F536"/>
  <c r="F528"/>
  <c r="F520"/>
  <c r="F512"/>
  <c r="F504"/>
  <c r="F496"/>
  <c r="F488"/>
  <c r="F480"/>
  <c r="F952"/>
  <c r="F1996"/>
  <c r="F1988"/>
  <c r="F1980"/>
  <c r="F1948"/>
  <c r="F1932"/>
  <c r="F1916"/>
  <c r="F1884"/>
  <c r="F1868"/>
  <c r="F1852"/>
  <c r="F1820"/>
  <c r="F1804"/>
  <c r="F1788"/>
  <c r="F1756"/>
  <c r="F1740"/>
  <c r="F1724"/>
  <c r="F1692"/>
  <c r="F1676"/>
  <c r="F1660"/>
  <c r="F1644"/>
  <c r="F1628"/>
  <c r="F1596"/>
  <c r="F1580"/>
  <c r="F1564"/>
  <c r="F1548"/>
  <c r="F1532"/>
  <c r="F1516"/>
  <c r="F1500"/>
  <c r="F1072"/>
  <c r="F1064"/>
  <c r="F1056"/>
  <c r="F1048"/>
  <c r="F1040"/>
  <c r="F1032"/>
  <c r="F1024"/>
  <c r="F1016"/>
  <c r="F1008"/>
  <c r="F1000"/>
  <c r="F992"/>
  <c r="F984"/>
  <c r="F976"/>
  <c r="F968"/>
  <c r="F960"/>
  <c r="F936"/>
  <c r="F1964"/>
  <c r="F1900"/>
  <c r="F1836"/>
  <c r="F1772"/>
  <c r="F1708"/>
  <c r="F1612"/>
  <c r="F1477"/>
  <c r="F1473"/>
  <c r="F1469"/>
  <c r="F1465"/>
  <c r="F1461"/>
  <c r="F1457"/>
  <c r="F1453"/>
  <c r="F1449"/>
  <c r="F1445"/>
  <c r="F1441"/>
  <c r="F1437"/>
  <c r="F1433"/>
  <c r="F1429"/>
  <c r="F1425"/>
  <c r="F1421"/>
  <c r="F1417"/>
  <c r="F1413"/>
  <c r="F1409"/>
  <c r="F1405"/>
  <c r="F1401"/>
  <c r="F1397"/>
  <c r="F1393"/>
  <c r="F1389"/>
  <c r="F1385"/>
  <c r="F1381"/>
  <c r="F1377"/>
  <c r="F1373"/>
  <c r="F1369"/>
  <c r="F1365"/>
  <c r="F1361"/>
  <c r="F1357"/>
  <c r="F1353"/>
  <c r="F1349"/>
  <c r="F1345"/>
  <c r="F1341"/>
  <c r="F1337"/>
  <c r="F1333"/>
  <c r="F1329"/>
  <c r="F1325"/>
  <c r="F1321"/>
  <c r="F1317"/>
  <c r="F1313"/>
  <c r="F1309"/>
  <c r="F1305"/>
  <c r="F1301"/>
  <c r="F1297"/>
  <c r="F1293"/>
  <c r="F1289"/>
  <c r="F1285"/>
  <c r="F1281"/>
  <c r="F1277"/>
  <c r="F1273"/>
  <c r="F1269"/>
  <c r="F1265"/>
  <c r="F1261"/>
  <c r="F1257"/>
  <c r="F1253"/>
  <c r="F1249"/>
  <c r="F1241"/>
  <c r="F1237"/>
  <c r="F1233"/>
  <c r="F1229"/>
  <c r="F1225"/>
  <c r="F1221"/>
  <c r="F1209"/>
  <c r="F1205"/>
  <c r="F1201"/>
  <c r="F1197"/>
  <c r="F1193"/>
  <c r="F1189"/>
  <c r="F1185"/>
  <c r="F1177"/>
  <c r="F1173"/>
  <c r="F1169"/>
  <c r="F1165"/>
  <c r="F1161"/>
  <c r="F1157"/>
  <c r="F1153"/>
  <c r="F1145"/>
  <c r="F1141"/>
  <c r="F1137"/>
  <c r="F1133"/>
  <c r="F1129"/>
  <c r="F1125"/>
  <c r="F1121"/>
  <c r="F1113"/>
  <c r="F1109"/>
  <c r="F1105"/>
  <c r="F1101"/>
  <c r="F1097"/>
  <c r="F1093"/>
  <c r="F1089"/>
  <c r="F1085"/>
  <c r="F1081"/>
  <c r="F1077"/>
  <c r="F1073"/>
  <c r="F1069"/>
  <c r="F1065"/>
  <c r="F1061"/>
  <c r="F1057"/>
  <c r="F1053"/>
  <c r="F1049"/>
  <c r="F1045"/>
  <c r="F1041"/>
  <c r="F1037"/>
  <c r="F1033"/>
  <c r="F1029"/>
  <c r="F1025"/>
  <c r="F1021"/>
  <c r="F1017"/>
  <c r="F1013"/>
  <c r="F1009"/>
  <c r="F1005"/>
  <c r="F1001"/>
  <c r="F997"/>
  <c r="F993"/>
  <c r="F989"/>
  <c r="F985"/>
  <c r="F981"/>
  <c r="F977"/>
  <c r="F973"/>
  <c r="F969"/>
  <c r="F965"/>
  <c r="F961"/>
  <c r="F957"/>
  <c r="F472"/>
  <c r="F464"/>
  <c r="F1100"/>
  <c r="F1092"/>
  <c r="F1084"/>
  <c r="F1076"/>
  <c r="F1068"/>
  <c r="F1060"/>
  <c r="F1052"/>
  <c r="F1044"/>
  <c r="F1036"/>
  <c r="F1028"/>
  <c r="F1020"/>
  <c r="F1012"/>
  <c r="F1004"/>
  <c r="F996"/>
  <c r="F988"/>
  <c r="F980"/>
  <c r="F972"/>
  <c r="F964"/>
  <c r="F956"/>
  <c r="F1245"/>
  <c r="F1181"/>
  <c r="F1149"/>
  <c r="F1117"/>
  <c r="F932"/>
  <c r="F924"/>
  <c r="F916"/>
  <c r="F908"/>
  <c r="F900"/>
  <c r="F892"/>
  <c r="F884"/>
  <c r="F876"/>
  <c r="F868"/>
  <c r="F860"/>
  <c r="F852"/>
  <c r="F844"/>
  <c r="F836"/>
  <c r="F828"/>
  <c r="F820"/>
  <c r="F812"/>
  <c r="F804"/>
  <c r="F796"/>
  <c r="F788"/>
  <c r="F780"/>
  <c r="F772"/>
  <c r="F764"/>
  <c r="F756"/>
  <c r="F748"/>
  <c r="F740"/>
  <c r="F732"/>
  <c r="F724"/>
  <c r="F716"/>
  <c r="F708"/>
  <c r="F700"/>
  <c r="F692"/>
  <c r="F684"/>
  <c r="F676"/>
  <c r="F668"/>
  <c r="F660"/>
  <c r="F652"/>
  <c r="F644"/>
  <c r="F636"/>
  <c r="F628"/>
  <c r="F620"/>
  <c r="F612"/>
  <c r="F604"/>
  <c r="F596"/>
  <c r="F588"/>
  <c r="F580"/>
  <c r="F572"/>
  <c r="F564"/>
  <c r="F556"/>
  <c r="F548"/>
  <c r="F540"/>
  <c r="F532"/>
  <c r="F524"/>
  <c r="F516"/>
  <c r="F508"/>
  <c r="F500"/>
  <c r="F492"/>
  <c r="F484"/>
  <c r="F476"/>
  <c r="F468"/>
  <c r="F460"/>
  <c r="F948"/>
  <c r="F940"/>
  <c r="F1483"/>
  <c r="F1479"/>
  <c r="F1475"/>
  <c r="F1471"/>
  <c r="F1467"/>
  <c r="F1463"/>
  <c r="F1459"/>
  <c r="F1455"/>
  <c r="F1451"/>
  <c r="F1447"/>
  <c r="F1443"/>
  <c r="F1439"/>
  <c r="F1435"/>
  <c r="F1431"/>
  <c r="F1427"/>
  <c r="F1423"/>
  <c r="F1419"/>
  <c r="F1415"/>
  <c r="F1411"/>
  <c r="F1407"/>
  <c r="F1403"/>
  <c r="F1399"/>
  <c r="F1395"/>
  <c r="F1391"/>
  <c r="F1387"/>
  <c r="F1383"/>
  <c r="F1379"/>
  <c r="F1375"/>
  <c r="F1371"/>
  <c r="F1367"/>
  <c r="F1363"/>
  <c r="F1359"/>
  <c r="F1355"/>
  <c r="F1351"/>
  <c r="F1347"/>
  <c r="F1343"/>
  <c r="F1339"/>
  <c r="F1335"/>
  <c r="F1331"/>
  <c r="F1327"/>
  <c r="F1323"/>
  <c r="F1319"/>
  <c r="F1315"/>
  <c r="F1311"/>
  <c r="F1307"/>
  <c r="F1303"/>
  <c r="F1299"/>
  <c r="F1295"/>
  <c r="F1291"/>
  <c r="F1287"/>
  <c r="F1283"/>
  <c r="F1279"/>
  <c r="F1275"/>
  <c r="F1271"/>
  <c r="F1267"/>
  <c r="F1263"/>
  <c r="F1259"/>
  <c r="F1255"/>
  <c r="F1251"/>
  <c r="F1247"/>
  <c r="F1243"/>
  <c r="F1239"/>
  <c r="F1235"/>
  <c r="F1231"/>
  <c r="F1227"/>
  <c r="F1223"/>
  <c r="F1219"/>
  <c r="F1207"/>
  <c r="F1203"/>
  <c r="F1199"/>
  <c r="F1195"/>
  <c r="F1191"/>
  <c r="F1187"/>
  <c r="F1183"/>
  <c r="F1179"/>
  <c r="F1175"/>
  <c r="F1171"/>
  <c r="F1167"/>
  <c r="F1163"/>
  <c r="F1159"/>
  <c r="F1155"/>
  <c r="F1151"/>
  <c r="F1147"/>
  <c r="F1143"/>
  <c r="F1139"/>
  <c r="F1135"/>
  <c r="F1131"/>
  <c r="F1127"/>
  <c r="F1123"/>
  <c r="F1119"/>
  <c r="F1115"/>
  <c r="F1111"/>
  <c r="F1107"/>
  <c r="F1103"/>
  <c r="F1099"/>
  <c r="F1095"/>
  <c r="F1091"/>
  <c r="F1087"/>
  <c r="F1083"/>
  <c r="F1079"/>
  <c r="F1075"/>
  <c r="F1071"/>
  <c r="F1067"/>
  <c r="F1063"/>
  <c r="F1059"/>
  <c r="F1055"/>
  <c r="F1051"/>
  <c r="F1047"/>
  <c r="F1043"/>
  <c r="F1039"/>
  <c r="F1035"/>
  <c r="F1031"/>
  <c r="F1027"/>
  <c r="F1023"/>
  <c r="F1019"/>
  <c r="F1015"/>
  <c r="F1011"/>
  <c r="F1007"/>
  <c r="F1003"/>
  <c r="F999"/>
  <c r="F995"/>
  <c r="F991"/>
  <c r="F987"/>
  <c r="F983"/>
  <c r="F979"/>
  <c r="F975"/>
  <c r="F971"/>
  <c r="F967"/>
  <c r="F963"/>
  <c r="F959"/>
  <c r="F1214"/>
  <c r="F942"/>
  <c r="F1998"/>
  <c r="F1994"/>
  <c r="F1990"/>
  <c r="F1986"/>
  <c r="F1982"/>
  <c r="F1978"/>
  <c r="F1974"/>
  <c r="F1970"/>
  <c r="F1966"/>
  <c r="F1962"/>
  <c r="F1958"/>
  <c r="F1954"/>
  <c r="F1950"/>
  <c r="F1946"/>
  <c r="F1942"/>
  <c r="F1938"/>
  <c r="F1934"/>
  <c r="F1930"/>
  <c r="F1926"/>
  <c r="F1922"/>
  <c r="F1918"/>
  <c r="F1914"/>
  <c r="F1910"/>
  <c r="F1906"/>
  <c r="F1902"/>
  <c r="F1898"/>
  <c r="F1894"/>
  <c r="F1890"/>
  <c r="F1886"/>
  <c r="F1882"/>
  <c r="F1878"/>
  <c r="F1874"/>
  <c r="F1870"/>
  <c r="F1866"/>
  <c r="F1862"/>
  <c r="F1858"/>
  <c r="F1854"/>
  <c r="F1850"/>
  <c r="F1846"/>
  <c r="F1842"/>
  <c r="F1838"/>
  <c r="F1834"/>
  <c r="F1830"/>
  <c r="F1826"/>
  <c r="F1822"/>
  <c r="F1818"/>
  <c r="F1814"/>
  <c r="F1810"/>
  <c r="F1806"/>
  <c r="F1802"/>
  <c r="F1798"/>
  <c r="F1794"/>
  <c r="F1790"/>
  <c r="F1786"/>
  <c r="F1782"/>
  <c r="F1778"/>
  <c r="F1774"/>
  <c r="F1770"/>
  <c r="F1766"/>
  <c r="F1762"/>
  <c r="F1758"/>
  <c r="F1754"/>
  <c r="F1750"/>
  <c r="F1746"/>
  <c r="F1742"/>
  <c r="F1738"/>
  <c r="F1734"/>
  <c r="F1730"/>
  <c r="F1726"/>
  <c r="F1722"/>
  <c r="F1718"/>
  <c r="F1714"/>
  <c r="F1710"/>
  <c r="F1706"/>
  <c r="F1702"/>
  <c r="F1698"/>
  <c r="F1694"/>
  <c r="F1690"/>
  <c r="F1686"/>
  <c r="F1682"/>
  <c r="F1678"/>
  <c r="F1674"/>
  <c r="F1670"/>
  <c r="F1666"/>
  <c r="F1662"/>
  <c r="F1658"/>
  <c r="F1654"/>
  <c r="F1650"/>
  <c r="F1646"/>
  <c r="F1642"/>
  <c r="F1638"/>
  <c r="F1634"/>
  <c r="F1630"/>
  <c r="F1626"/>
  <c r="F1622"/>
  <c r="F1618"/>
  <c r="F1614"/>
  <c r="F1610"/>
  <c r="F1606"/>
  <c r="F1602"/>
  <c r="F1598"/>
  <c r="F1594"/>
  <c r="F1590"/>
  <c r="F1586"/>
  <c r="F1582"/>
  <c r="F1578"/>
  <c r="F1574"/>
  <c r="F1570"/>
  <c r="F1566"/>
  <c r="F1562"/>
  <c r="F1558"/>
  <c r="F1554"/>
  <c r="F1550"/>
  <c r="F1546"/>
  <c r="F1542"/>
  <c r="F1538"/>
  <c r="F1534"/>
  <c r="F1530"/>
  <c r="F1526"/>
  <c r="F1522"/>
  <c r="F1518"/>
  <c r="F1514"/>
  <c r="F1510"/>
  <c r="F1506"/>
  <c r="F1502"/>
  <c r="F1498"/>
  <c r="F1494"/>
  <c r="F1490"/>
  <c r="F1478"/>
  <c r="F1474"/>
  <c r="F1470"/>
  <c r="F1466"/>
  <c r="F1462"/>
  <c r="F1458"/>
  <c r="F1454"/>
  <c r="F1450"/>
  <c r="F1446"/>
  <c r="F1442"/>
  <c r="F1438"/>
  <c r="F1434"/>
  <c r="F1430"/>
  <c r="F1426"/>
  <c r="F1422"/>
  <c r="F1418"/>
  <c r="F1414"/>
  <c r="F1410"/>
  <c r="F1406"/>
  <c r="F1402"/>
  <c r="F1398"/>
  <c r="F1394"/>
  <c r="F1390"/>
  <c r="F1386"/>
  <c r="F1382"/>
  <c r="F1378"/>
  <c r="F1374"/>
  <c r="F1370"/>
  <c r="F1366"/>
  <c r="F1362"/>
  <c r="F1358"/>
  <c r="F1354"/>
  <c r="F1350"/>
  <c r="F1346"/>
  <c r="F1342"/>
  <c r="F1338"/>
  <c r="F1334"/>
  <c r="F1330"/>
  <c r="F1326"/>
  <c r="F1322"/>
  <c r="F1318"/>
  <c r="F1314"/>
  <c r="F1310"/>
  <c r="F1306"/>
  <c r="F1302"/>
  <c r="F1298"/>
  <c r="F1294"/>
  <c r="F1290"/>
  <c r="F1286"/>
  <c r="F1282"/>
  <c r="F1278"/>
  <c r="F1274"/>
  <c r="F1270"/>
  <c r="F1266"/>
  <c r="F1262"/>
  <c r="F1258"/>
  <c r="F1254"/>
  <c r="F1250"/>
  <c r="F1246"/>
  <c r="F1242"/>
  <c r="F1238"/>
  <c r="F1234"/>
  <c r="F1230"/>
  <c r="F1226"/>
  <c r="F1222"/>
  <c r="F1218"/>
  <c r="F1210"/>
  <c r="F1206"/>
  <c r="F1202"/>
  <c r="F1198"/>
  <c r="F1194"/>
  <c r="F1190"/>
  <c r="F1186"/>
  <c r="F1182"/>
  <c r="F1178"/>
  <c r="F1174"/>
  <c r="F1170"/>
  <c r="F1166"/>
  <c r="F1162"/>
  <c r="F1158"/>
  <c r="F1154"/>
  <c r="F1150"/>
  <c r="F1146"/>
  <c r="F1142"/>
  <c r="F1138"/>
  <c r="F1134"/>
  <c r="F1130"/>
  <c r="F1126"/>
  <c r="F1122"/>
  <c r="F1118"/>
  <c r="F1114"/>
  <c r="F1110"/>
  <c r="F1106"/>
  <c r="F1102"/>
  <c r="F1098"/>
  <c r="F1094"/>
  <c r="F1090"/>
  <c r="F1086"/>
  <c r="F1082"/>
  <c r="F1078"/>
  <c r="F1074"/>
  <c r="F1070"/>
  <c r="F1066"/>
  <c r="F1062"/>
  <c r="F1058"/>
  <c r="F1054"/>
  <c r="F1050"/>
  <c r="F1046"/>
  <c r="F1042"/>
  <c r="F1038"/>
  <c r="F1034"/>
  <c r="F1030"/>
  <c r="F1026"/>
  <c r="F1022"/>
  <c r="F1018"/>
  <c r="F1014"/>
  <c r="F1010"/>
  <c r="F1006"/>
  <c r="F1002"/>
  <c r="F998"/>
  <c r="F994"/>
  <c r="F990"/>
  <c r="F986"/>
  <c r="F982"/>
  <c r="F978"/>
  <c r="F974"/>
  <c r="F970"/>
  <c r="F966"/>
  <c r="F962"/>
  <c r="F958"/>
  <c r="F946"/>
  <c r="F1480"/>
  <c r="F929"/>
  <c r="F925"/>
  <c r="F921"/>
  <c r="F917"/>
  <c r="F913"/>
  <c r="F909"/>
  <c r="F905"/>
  <c r="F901"/>
  <c r="F897"/>
  <c r="F893"/>
  <c r="F889"/>
  <c r="F885"/>
  <c r="F881"/>
  <c r="F877"/>
  <c r="F873"/>
  <c r="F869"/>
  <c r="F865"/>
  <c r="F861"/>
  <c r="F857"/>
  <c r="F853"/>
  <c r="F849"/>
  <c r="F845"/>
  <c r="F841"/>
  <c r="F837"/>
  <c r="F833"/>
  <c r="F829"/>
  <c r="F825"/>
  <c r="F821"/>
  <c r="F817"/>
  <c r="F813"/>
  <c r="F809"/>
  <c r="F805"/>
  <c r="F801"/>
  <c r="F797"/>
  <c r="F793"/>
  <c r="F789"/>
  <c r="F785"/>
  <c r="F781"/>
  <c r="F777"/>
  <c r="F773"/>
  <c r="F769"/>
  <c r="F765"/>
  <c r="F761"/>
  <c r="F757"/>
  <c r="F753"/>
  <c r="F749"/>
  <c r="F745"/>
  <c r="F741"/>
  <c r="F737"/>
  <c r="F733"/>
  <c r="F729"/>
  <c r="F725"/>
  <c r="F721"/>
  <c r="F717"/>
  <c r="F713"/>
  <c r="F709"/>
  <c r="F705"/>
  <c r="F701"/>
  <c r="F697"/>
  <c r="F693"/>
  <c r="F689"/>
  <c r="F685"/>
  <c r="F681"/>
  <c r="F677"/>
  <c r="F673"/>
  <c r="F669"/>
  <c r="F665"/>
  <c r="F661"/>
  <c r="F657"/>
  <c r="F653"/>
  <c r="F649"/>
  <c r="F645"/>
  <c r="F641"/>
  <c r="F637"/>
  <c r="F633"/>
  <c r="F629"/>
  <c r="F625"/>
  <c r="F621"/>
  <c r="F617"/>
  <c r="F613"/>
  <c r="F609"/>
  <c r="F605"/>
  <c r="F601"/>
  <c r="F597"/>
  <c r="F593"/>
  <c r="F589"/>
  <c r="F585"/>
  <c r="F581"/>
  <c r="F577"/>
  <c r="F573"/>
  <c r="F569"/>
  <c r="F565"/>
  <c r="F561"/>
  <c r="F557"/>
  <c r="F553"/>
  <c r="F549"/>
  <c r="F545"/>
  <c r="F541"/>
  <c r="F537"/>
  <c r="F533"/>
  <c r="F529"/>
  <c r="F525"/>
  <c r="F521"/>
  <c r="F517"/>
  <c r="F513"/>
  <c r="F509"/>
  <c r="F505"/>
  <c r="F501"/>
  <c r="F497"/>
  <c r="F493"/>
  <c r="F489"/>
  <c r="F485"/>
  <c r="F481"/>
  <c r="F477"/>
  <c r="F473"/>
  <c r="F469"/>
  <c r="F1999"/>
  <c r="F1995"/>
  <c r="F1991"/>
  <c r="F1987"/>
  <c r="F1983"/>
  <c r="F1979"/>
  <c r="F1975"/>
  <c r="F1971"/>
  <c r="F1967"/>
  <c r="F1963"/>
  <c r="F1959"/>
  <c r="F1955"/>
  <c r="F1951"/>
  <c r="F1947"/>
  <c r="F1943"/>
  <c r="F1939"/>
  <c r="F1935"/>
  <c r="F1931"/>
  <c r="F1927"/>
  <c r="F1923"/>
  <c r="F1919"/>
  <c r="F1915"/>
  <c r="F1911"/>
  <c r="F1907"/>
  <c r="F1903"/>
  <c r="F1899"/>
  <c r="F1895"/>
  <c r="F1891"/>
  <c r="F1887"/>
  <c r="F1883"/>
  <c r="F1879"/>
  <c r="F1875"/>
  <c r="F1871"/>
  <c r="F1867"/>
  <c r="F1863"/>
  <c r="F1859"/>
  <c r="F1855"/>
  <c r="F1851"/>
  <c r="F1847"/>
  <c r="F1843"/>
  <c r="F1839"/>
  <c r="F1835"/>
  <c r="F1831"/>
  <c r="F1827"/>
  <c r="F1823"/>
  <c r="F1819"/>
  <c r="F1815"/>
  <c r="F1811"/>
  <c r="F1807"/>
  <c r="F1803"/>
  <c r="F1799"/>
  <c r="F1795"/>
  <c r="F1791"/>
  <c r="F1787"/>
  <c r="F1783"/>
  <c r="F1779"/>
  <c r="F1775"/>
  <c r="F1771"/>
  <c r="F1767"/>
  <c r="F1763"/>
  <c r="F1759"/>
  <c r="F1755"/>
  <c r="F1751"/>
  <c r="F1747"/>
  <c r="F1743"/>
  <c r="F1739"/>
  <c r="F1735"/>
  <c r="F1731"/>
  <c r="F1727"/>
  <c r="F1723"/>
  <c r="F1719"/>
  <c r="F1715"/>
  <c r="F1711"/>
  <c r="F1707"/>
  <c r="F1703"/>
  <c r="F1699"/>
  <c r="F1695"/>
  <c r="F1691"/>
  <c r="F1687"/>
  <c r="F1683"/>
  <c r="F1679"/>
  <c r="F1675"/>
  <c r="F1671"/>
  <c r="F1667"/>
  <c r="F1663"/>
  <c r="F1659"/>
  <c r="F1655"/>
  <c r="F1651"/>
  <c r="F1647"/>
  <c r="F1643"/>
  <c r="F1639"/>
  <c r="F1635"/>
  <c r="F1631"/>
  <c r="F1627"/>
  <c r="F1623"/>
  <c r="F1619"/>
  <c r="F1615"/>
  <c r="F1611"/>
  <c r="F1607"/>
  <c r="F1603"/>
  <c r="F1599"/>
  <c r="F1595"/>
  <c r="F1591"/>
  <c r="F1587"/>
  <c r="F1583"/>
  <c r="F1579"/>
  <c r="F1575"/>
  <c r="F1571"/>
  <c r="F1567"/>
  <c r="F1563"/>
  <c r="F1559"/>
  <c r="F1555"/>
  <c r="F1551"/>
  <c r="F1547"/>
  <c r="F1543"/>
  <c r="F1539"/>
  <c r="F1535"/>
  <c r="F1531"/>
  <c r="F1527"/>
  <c r="F1523"/>
  <c r="F1519"/>
  <c r="F1515"/>
  <c r="F1511"/>
  <c r="F1507"/>
  <c r="F1503"/>
  <c r="F1499"/>
  <c r="F1495"/>
  <c r="F1491"/>
  <c r="F1487"/>
  <c r="F1961"/>
  <c r="F1957"/>
  <c r="F1953"/>
  <c r="F1949"/>
  <c r="F1945"/>
  <c r="F1941"/>
  <c r="F1937"/>
  <c r="F1933"/>
  <c r="F1929"/>
  <c r="F1925"/>
  <c r="F1921"/>
  <c r="F1917"/>
  <c r="F1913"/>
  <c r="F1909"/>
  <c r="F1905"/>
  <c r="F1901"/>
  <c r="F1897"/>
  <c r="F1893"/>
  <c r="F1889"/>
  <c r="F1885"/>
  <c r="F1881"/>
  <c r="F1877"/>
  <c r="F1873"/>
  <c r="F1869"/>
  <c r="F1865"/>
  <c r="F1861"/>
  <c r="F1857"/>
  <c r="F1853"/>
  <c r="F1849"/>
  <c r="F1845"/>
  <c r="F1841"/>
  <c r="F1837"/>
  <c r="F1833"/>
  <c r="F1829"/>
  <c r="F1825"/>
  <c r="F1821"/>
  <c r="F1817"/>
  <c r="F1813"/>
  <c r="F1809"/>
  <c r="F1805"/>
  <c r="F1801"/>
  <c r="F1797"/>
  <c r="F1793"/>
  <c r="F1789"/>
  <c r="F1785"/>
  <c r="F1781"/>
  <c r="F1777"/>
  <c r="F1773"/>
  <c r="F1769"/>
  <c r="F1765"/>
  <c r="F1761"/>
  <c r="F1757"/>
  <c r="F1753"/>
  <c r="F1749"/>
  <c r="F1745"/>
  <c r="F1741"/>
  <c r="F1737"/>
  <c r="F1733"/>
  <c r="F1729"/>
  <c r="F1725"/>
  <c r="F1721"/>
  <c r="F1717"/>
  <c r="F1713"/>
  <c r="F1709"/>
  <c r="F1705"/>
  <c r="F1701"/>
  <c r="F1697"/>
  <c r="F1693"/>
  <c r="F1689"/>
  <c r="F1685"/>
  <c r="F1681"/>
  <c r="F1677"/>
  <c r="F1673"/>
  <c r="F1669"/>
  <c r="F1665"/>
  <c r="F1661"/>
  <c r="F1657"/>
  <c r="F1653"/>
  <c r="F1649"/>
  <c r="F1645"/>
  <c r="F1641"/>
  <c r="F1637"/>
  <c r="F1633"/>
  <c r="F1629"/>
  <c r="F1625"/>
  <c r="F1621"/>
  <c r="F1617"/>
  <c r="F1613"/>
  <c r="F1609"/>
  <c r="F1605"/>
  <c r="F1601"/>
  <c r="F1597"/>
  <c r="F1593"/>
  <c r="F1589"/>
  <c r="F1585"/>
  <c r="F1581"/>
  <c r="F1577"/>
  <c r="F1573"/>
  <c r="F1569"/>
  <c r="F1565"/>
  <c r="F1561"/>
  <c r="F1557"/>
  <c r="F1553"/>
  <c r="F1549"/>
  <c r="F1545"/>
  <c r="F1541"/>
  <c r="F1537"/>
  <c r="F1533"/>
  <c r="F1529"/>
  <c r="F1525"/>
  <c r="F1521"/>
  <c r="F1517"/>
  <c r="F1513"/>
  <c r="F1509"/>
  <c r="F1505"/>
  <c r="F1501"/>
  <c r="F1497"/>
  <c r="F1493"/>
  <c r="F1489"/>
  <c r="F1485"/>
  <c r="F1482"/>
  <c r="F21"/>
  <c r="F25"/>
  <c r="F31"/>
  <c r="F35"/>
  <c r="F39"/>
  <c r="F43"/>
  <c r="F47"/>
  <c r="F51"/>
  <c r="F55"/>
  <c r="F59"/>
  <c r="F63"/>
  <c r="F67"/>
  <c r="F71"/>
  <c r="F75"/>
  <c r="F79"/>
  <c r="F83"/>
  <c r="F87"/>
  <c r="F91"/>
  <c r="F95"/>
  <c r="F99"/>
  <c r="F103"/>
  <c r="F107"/>
  <c r="F111"/>
  <c r="F115"/>
  <c r="F119"/>
  <c r="F123"/>
  <c r="F127"/>
  <c r="F131"/>
  <c r="F135"/>
  <c r="F139"/>
  <c r="F143"/>
  <c r="F147"/>
  <c r="F151"/>
  <c r="F155"/>
  <c r="F159"/>
  <c r="F163"/>
  <c r="F167"/>
  <c r="F171"/>
  <c r="F175"/>
  <c r="F179"/>
  <c r="F183"/>
  <c r="F187"/>
  <c r="F191"/>
  <c r="F195"/>
  <c r="F199"/>
  <c r="F931"/>
  <c r="F927"/>
  <c r="F923"/>
  <c r="F919"/>
  <c r="F915"/>
  <c r="F911"/>
  <c r="F907"/>
  <c r="F903"/>
  <c r="F899"/>
  <c r="F895"/>
  <c r="F891"/>
  <c r="F887"/>
  <c r="F883"/>
  <c r="F879"/>
  <c r="F875"/>
  <c r="F871"/>
  <c r="F867"/>
  <c r="F863"/>
  <c r="F859"/>
  <c r="F855"/>
  <c r="F851"/>
  <c r="F847"/>
  <c r="F843"/>
  <c r="F839"/>
  <c r="F835"/>
  <c r="F831"/>
  <c r="F827"/>
  <c r="F823"/>
  <c r="F819"/>
  <c r="F815"/>
  <c r="F811"/>
  <c r="F807"/>
  <c r="F803"/>
  <c r="F799"/>
  <c r="F795"/>
  <c r="F791"/>
  <c r="F787"/>
  <c r="F783"/>
  <c r="F779"/>
  <c r="F775"/>
  <c r="F771"/>
  <c r="F767"/>
  <c r="F763"/>
  <c r="F759"/>
  <c r="F755"/>
  <c r="F751"/>
  <c r="F747"/>
  <c r="F743"/>
  <c r="F739"/>
  <c r="F735"/>
  <c r="F731"/>
  <c r="F727"/>
  <c r="F723"/>
  <c r="F719"/>
  <c r="F715"/>
  <c r="F711"/>
  <c r="F707"/>
  <c r="F703"/>
  <c r="F699"/>
  <c r="F695"/>
  <c r="F691"/>
  <c r="F687"/>
  <c r="F683"/>
  <c r="F679"/>
  <c r="F675"/>
  <c r="F671"/>
  <c r="F667"/>
  <c r="F663"/>
  <c r="F659"/>
  <c r="F655"/>
  <c r="F651"/>
  <c r="F647"/>
  <c r="F643"/>
  <c r="F639"/>
  <c r="F635"/>
  <c r="F631"/>
  <c r="F627"/>
  <c r="F623"/>
  <c r="F619"/>
  <c r="F615"/>
  <c r="F611"/>
  <c r="F607"/>
  <c r="F603"/>
  <c r="F599"/>
  <c r="F595"/>
  <c r="F591"/>
  <c r="F587"/>
  <c r="F583"/>
  <c r="F579"/>
  <c r="F575"/>
  <c r="F571"/>
  <c r="F567"/>
  <c r="F563"/>
  <c r="F559"/>
  <c r="F555"/>
  <c r="F551"/>
  <c r="F547"/>
  <c r="F543"/>
  <c r="F539"/>
  <c r="F535"/>
  <c r="F531"/>
  <c r="F527"/>
  <c r="F523"/>
  <c r="F519"/>
  <c r="F515"/>
  <c r="F511"/>
  <c r="F507"/>
  <c r="F503"/>
  <c r="F499"/>
  <c r="F495"/>
  <c r="F491"/>
  <c r="F487"/>
  <c r="F483"/>
  <c r="F479"/>
  <c r="F475"/>
  <c r="F471"/>
  <c r="F467"/>
  <c r="F455"/>
  <c r="F451"/>
  <c r="F447"/>
  <c r="F443"/>
  <c r="F439"/>
  <c r="F435"/>
  <c r="F431"/>
  <c r="F427"/>
  <c r="F423"/>
  <c r="F419"/>
  <c r="F415"/>
  <c r="F411"/>
  <c r="F407"/>
  <c r="F403"/>
  <c r="F399"/>
  <c r="F395"/>
  <c r="F383"/>
  <c r="F379"/>
  <c r="F375"/>
  <c r="F371"/>
  <c r="F367"/>
  <c r="F363"/>
  <c r="F359"/>
  <c r="F355"/>
  <c r="F351"/>
  <c r="F347"/>
  <c r="F343"/>
  <c r="F339"/>
  <c r="F335"/>
  <c r="F331"/>
  <c r="F1488"/>
  <c r="F1484"/>
  <c r="F1486"/>
  <c r="F327"/>
  <c r="F323"/>
  <c r="F319"/>
  <c r="F315"/>
  <c r="F311"/>
  <c r="F307"/>
  <c r="F303"/>
  <c r="F299"/>
  <c r="F295"/>
  <c r="F291"/>
  <c r="F287"/>
  <c r="F283"/>
  <c r="F279"/>
  <c r="F275"/>
  <c r="F271"/>
  <c r="F267"/>
  <c r="F263"/>
  <c r="F259"/>
  <c r="F255"/>
  <c r="F251"/>
  <c r="F247"/>
  <c r="F243"/>
  <c r="F239"/>
  <c r="F235"/>
  <c r="F231"/>
  <c r="F227"/>
  <c r="F223"/>
  <c r="F219"/>
  <c r="F215"/>
  <c r="F211"/>
  <c r="F207"/>
  <c r="F203"/>
  <c r="F27"/>
  <c r="F37"/>
  <c r="F45"/>
  <c r="F49"/>
  <c r="F57"/>
  <c r="F69"/>
  <c r="F73"/>
  <c r="F81"/>
  <c r="F89"/>
  <c r="F97"/>
  <c r="F109"/>
  <c r="F117"/>
  <c r="F125"/>
  <c r="F133"/>
  <c r="F141"/>
  <c r="F149"/>
  <c r="F157"/>
  <c r="F161"/>
  <c r="F173"/>
  <c r="F177"/>
  <c r="F185"/>
  <c r="F193"/>
  <c r="F22"/>
  <c r="F26"/>
  <c r="F32"/>
  <c r="F36"/>
  <c r="F40"/>
  <c r="F44"/>
  <c r="F48"/>
  <c r="F52"/>
  <c r="F56"/>
  <c r="F60"/>
  <c r="F64"/>
  <c r="F68"/>
  <c r="F72"/>
  <c r="F76"/>
  <c r="F80"/>
  <c r="F84"/>
  <c r="F88"/>
  <c r="F92"/>
  <c r="F96"/>
  <c r="F100"/>
  <c r="F104"/>
  <c r="F108"/>
  <c r="F112"/>
  <c r="F116"/>
  <c r="F120"/>
  <c r="F124"/>
  <c r="F128"/>
  <c r="F132"/>
  <c r="F136"/>
  <c r="F140"/>
  <c r="F144"/>
  <c r="F148"/>
  <c r="F152"/>
  <c r="F156"/>
  <c r="F160"/>
  <c r="F164"/>
  <c r="F168"/>
  <c r="F172"/>
  <c r="F176"/>
  <c r="F180"/>
  <c r="F184"/>
  <c r="F188"/>
  <c r="F192"/>
  <c r="F196"/>
  <c r="F200"/>
  <c r="F954"/>
  <c r="F934"/>
  <c r="F930"/>
  <c r="F926"/>
  <c r="F922"/>
  <c r="F918"/>
  <c r="F914"/>
  <c r="F910"/>
  <c r="F906"/>
  <c r="F902"/>
  <c r="F898"/>
  <c r="F894"/>
  <c r="F890"/>
  <c r="F886"/>
  <c r="F882"/>
  <c r="F878"/>
  <c r="F874"/>
  <c r="F870"/>
  <c r="F866"/>
  <c r="F862"/>
  <c r="F858"/>
  <c r="F854"/>
  <c r="F850"/>
  <c r="F846"/>
  <c r="F842"/>
  <c r="F838"/>
  <c r="F834"/>
  <c r="F830"/>
  <c r="F826"/>
  <c r="F822"/>
  <c r="F818"/>
  <c r="F814"/>
  <c r="F810"/>
  <c r="F806"/>
  <c r="F802"/>
  <c r="F798"/>
  <c r="F794"/>
  <c r="F790"/>
  <c r="F786"/>
  <c r="F782"/>
  <c r="F778"/>
  <c r="F774"/>
  <c r="F770"/>
  <c r="F766"/>
  <c r="F762"/>
  <c r="F758"/>
  <c r="F754"/>
  <c r="F750"/>
  <c r="F746"/>
  <c r="F742"/>
  <c r="F738"/>
  <c r="F734"/>
  <c r="F730"/>
  <c r="F726"/>
  <c r="F722"/>
  <c r="F718"/>
  <c r="F714"/>
  <c r="F710"/>
  <c r="F706"/>
  <c r="F702"/>
  <c r="F698"/>
  <c r="F694"/>
  <c r="F690"/>
  <c r="F686"/>
  <c r="F682"/>
  <c r="F678"/>
  <c r="F674"/>
  <c r="F670"/>
  <c r="F666"/>
  <c r="F662"/>
  <c r="F658"/>
  <c r="F654"/>
  <c r="F650"/>
  <c r="F646"/>
  <c r="F642"/>
  <c r="F638"/>
  <c r="F634"/>
  <c r="F630"/>
  <c r="F626"/>
  <c r="F622"/>
  <c r="F618"/>
  <c r="F614"/>
  <c r="F610"/>
  <c r="F606"/>
  <c r="F602"/>
  <c r="F598"/>
  <c r="F594"/>
  <c r="F590"/>
  <c r="F586"/>
  <c r="F582"/>
  <c r="F578"/>
  <c r="F574"/>
  <c r="F570"/>
  <c r="F566"/>
  <c r="F562"/>
  <c r="F558"/>
  <c r="F554"/>
  <c r="F550"/>
  <c r="F546"/>
  <c r="F542"/>
  <c r="F538"/>
  <c r="F534"/>
  <c r="F530"/>
  <c r="F526"/>
  <c r="F522"/>
  <c r="F518"/>
  <c r="F514"/>
  <c r="F510"/>
  <c r="F506"/>
  <c r="F502"/>
  <c r="F498"/>
  <c r="F494"/>
  <c r="F490"/>
  <c r="F486"/>
  <c r="F482"/>
  <c r="F478"/>
  <c r="F474"/>
  <c r="F470"/>
  <c r="F466"/>
  <c r="F462"/>
  <c r="F458"/>
  <c r="F454"/>
  <c r="F450"/>
  <c r="F446"/>
  <c r="F442"/>
  <c r="F438"/>
  <c r="F434"/>
  <c r="F430"/>
  <c r="F426"/>
  <c r="F422"/>
  <c r="F418"/>
  <c r="F414"/>
  <c r="F410"/>
  <c r="F406"/>
  <c r="F402"/>
  <c r="F398"/>
  <c r="F394"/>
  <c r="F390"/>
  <c r="F386"/>
  <c r="F382"/>
  <c r="F378"/>
  <c r="F374"/>
  <c r="F370"/>
  <c r="F366"/>
  <c r="F362"/>
  <c r="F358"/>
  <c r="F354"/>
  <c r="F350"/>
  <c r="F346"/>
  <c r="F342"/>
  <c r="F338"/>
  <c r="F334"/>
  <c r="F330"/>
  <c r="F326"/>
  <c r="F322"/>
  <c r="F318"/>
  <c r="F314"/>
  <c r="F310"/>
  <c r="F306"/>
  <c r="F302"/>
  <c r="F298"/>
  <c r="F294"/>
  <c r="F290"/>
  <c r="F286"/>
  <c r="F282"/>
  <c r="F278"/>
  <c r="F274"/>
  <c r="F270"/>
  <c r="F266"/>
  <c r="F262"/>
  <c r="F258"/>
  <c r="F254"/>
  <c r="F250"/>
  <c r="F246"/>
  <c r="F242"/>
  <c r="F238"/>
  <c r="F234"/>
  <c r="F230"/>
  <c r="F226"/>
  <c r="F222"/>
  <c r="F218"/>
  <c r="F214"/>
  <c r="F210"/>
  <c r="F206"/>
  <c r="F202"/>
  <c r="F24"/>
  <c r="F28"/>
  <c r="F34"/>
  <c r="F38"/>
  <c r="F42"/>
  <c r="F46"/>
  <c r="F50"/>
  <c r="F54"/>
  <c r="F58"/>
  <c r="F62"/>
  <c r="F66"/>
  <c r="F70"/>
  <c r="F74"/>
  <c r="F78"/>
  <c r="F82"/>
  <c r="F86"/>
  <c r="F90"/>
  <c r="F94"/>
  <c r="F98"/>
  <c r="F102"/>
  <c r="F106"/>
  <c r="F110"/>
  <c r="F114"/>
  <c r="F118"/>
  <c r="F122"/>
  <c r="F126"/>
  <c r="F130"/>
  <c r="F134"/>
  <c r="F138"/>
  <c r="F142"/>
  <c r="F146"/>
  <c r="F150"/>
  <c r="F154"/>
  <c r="F158"/>
  <c r="F162"/>
  <c r="F166"/>
  <c r="F170"/>
  <c r="F174"/>
  <c r="F178"/>
  <c r="F182"/>
  <c r="F186"/>
  <c r="F190"/>
  <c r="F194"/>
  <c r="F198"/>
  <c r="F1481"/>
  <c r="F950"/>
  <c r="F938"/>
  <c r="F456"/>
  <c r="F452"/>
  <c r="F448"/>
  <c r="F444"/>
  <c r="F440"/>
  <c r="F436"/>
  <c r="F432"/>
  <c r="F428"/>
  <c r="F424"/>
  <c r="F420"/>
  <c r="F416"/>
  <c r="F412"/>
  <c r="F408"/>
  <c r="F404"/>
  <c r="F400"/>
  <c r="F396"/>
  <c r="F392"/>
  <c r="F388"/>
  <c r="F384"/>
  <c r="F380"/>
  <c r="F376"/>
  <c r="F372"/>
  <c r="F368"/>
  <c r="F364"/>
  <c r="F360"/>
  <c r="F356"/>
  <c r="F352"/>
  <c r="F348"/>
  <c r="F344"/>
  <c r="F340"/>
  <c r="F336"/>
  <c r="F332"/>
  <c r="F328"/>
  <c r="F324"/>
  <c r="F320"/>
  <c r="F316"/>
  <c r="F312"/>
  <c r="F308"/>
  <c r="F304"/>
  <c r="F300"/>
  <c r="F296"/>
  <c r="F292"/>
  <c r="F288"/>
  <c r="F284"/>
  <c r="F280"/>
  <c r="F276"/>
  <c r="F272"/>
  <c r="F268"/>
  <c r="F264"/>
  <c r="F260"/>
  <c r="F256"/>
  <c r="F252"/>
  <c r="F248"/>
  <c r="F244"/>
  <c r="F240"/>
  <c r="F236"/>
  <c r="F232"/>
  <c r="F228"/>
  <c r="F224"/>
  <c r="F220"/>
  <c r="F216"/>
  <c r="F212"/>
  <c r="F208"/>
  <c r="F204"/>
  <c r="F23"/>
  <c r="F33"/>
  <c r="F41"/>
  <c r="F53"/>
  <c r="F61"/>
  <c r="F65"/>
  <c r="F77"/>
  <c r="F85"/>
  <c r="F93"/>
  <c r="F101"/>
  <c r="F105"/>
  <c r="F113"/>
  <c r="F121"/>
  <c r="F129"/>
  <c r="F137"/>
  <c r="F145"/>
  <c r="F153"/>
  <c r="F165"/>
  <c r="F169"/>
  <c r="F181"/>
  <c r="F189"/>
  <c r="F197"/>
  <c r="F453"/>
  <c r="F449"/>
  <c r="F445"/>
  <c r="F441"/>
  <c r="F437"/>
  <c r="F433"/>
  <c r="F429"/>
  <c r="F425"/>
  <c r="F421"/>
  <c r="F417"/>
  <c r="F413"/>
  <c r="F409"/>
  <c r="F405"/>
  <c r="F401"/>
  <c r="F397"/>
  <c r="F393"/>
  <c r="F381"/>
  <c r="F377"/>
  <c r="F373"/>
  <c r="F369"/>
  <c r="F365"/>
  <c r="F361"/>
  <c r="F357"/>
  <c r="F353"/>
  <c r="F349"/>
  <c r="F345"/>
  <c r="F341"/>
  <c r="F337"/>
  <c r="F333"/>
  <c r="F329"/>
  <c r="F325"/>
  <c r="F321"/>
  <c r="F317"/>
  <c r="F313"/>
  <c r="F309"/>
  <c r="F305"/>
  <c r="F301"/>
  <c r="F297"/>
  <c r="F293"/>
  <c r="F289"/>
  <c r="F285"/>
  <c r="F281"/>
  <c r="F277"/>
  <c r="F273"/>
  <c r="F269"/>
  <c r="F265"/>
  <c r="F261"/>
  <c r="F257"/>
  <c r="F253"/>
  <c r="F249"/>
  <c r="F245"/>
  <c r="F241"/>
  <c r="F237"/>
  <c r="F233"/>
  <c r="F229"/>
  <c r="F225"/>
  <c r="F221"/>
  <c r="F217"/>
  <c r="F213"/>
  <c r="F209"/>
  <c r="F205"/>
  <c r="F201"/>
  <c r="F1440"/>
  <c r="F1416"/>
  <c r="F459"/>
  <c r="F387"/>
  <c r="F465"/>
  <c r="F457"/>
  <c r="F385"/>
  <c r="F1448"/>
  <c r="F1211"/>
  <c r="F1216" a="1"/>
  <c r="F1216" s="1"/>
  <c r="F1213" a="1"/>
  <c r="F1213" s="1"/>
  <c r="F955" a="1"/>
  <c r="F955" s="1"/>
  <c r="F945" a="1"/>
  <c r="F945" s="1"/>
  <c r="F939" a="1"/>
  <c r="F939" s="1"/>
  <c r="F943" a="1"/>
  <c r="F943" s="1"/>
  <c r="F953" a="1"/>
  <c r="F953" s="1"/>
  <c r="F947" a="1"/>
  <c r="F947" s="1"/>
  <c r="F937" a="1"/>
  <c r="F937" s="1"/>
  <c r="F1215" a="1"/>
  <c r="F1215"/>
  <c r="F1212" a="1"/>
  <c r="F1212" s="1"/>
  <c r="F951" a="1"/>
  <c r="F951" s="1"/>
  <c r="F935" a="1"/>
  <c r="F935" s="1"/>
  <c r="F1408"/>
  <c r="F1424"/>
  <c r="F1217"/>
  <c r="F949"/>
  <c r="F941"/>
  <c r="F933"/>
  <c r="F463"/>
  <c r="F391"/>
  <c r="F1432"/>
  <c r="F461"/>
  <c r="F389"/>
  <c r="F13"/>
  <c r="C5570" i="2"/>
  <c r="C5569"/>
  <c r="C5568"/>
  <c r="C5567"/>
  <c r="C5566"/>
  <c r="C5565"/>
  <c r="C5564"/>
  <c r="C5563"/>
  <c r="C5562"/>
  <c r="C5561"/>
  <c r="C5560"/>
  <c r="C5559"/>
  <c r="C5558"/>
  <c r="C5557"/>
  <c r="C5556"/>
  <c r="C5555"/>
  <c r="C5554"/>
  <c r="C5553"/>
  <c r="C5552"/>
  <c r="C5551"/>
  <c r="C5550"/>
  <c r="C5549"/>
  <c r="C5548"/>
  <c r="C5547"/>
  <c r="C5546"/>
  <c r="C5545"/>
  <c r="C5544"/>
  <c r="C5543"/>
  <c r="C5542"/>
  <c r="C5541"/>
  <c r="C5540"/>
  <c r="C5539"/>
  <c r="C5538"/>
  <c r="C5537"/>
  <c r="C5536"/>
  <c r="C5535"/>
  <c r="C5534"/>
  <c r="C5533"/>
  <c r="C5532"/>
  <c r="C5531"/>
  <c r="C5530"/>
  <c r="C5529"/>
  <c r="C5528"/>
  <c r="C5527"/>
  <c r="C5526"/>
  <c r="C5525"/>
  <c r="C5524"/>
  <c r="C5523"/>
  <c r="C5522"/>
  <c r="C5521"/>
  <c r="C5520"/>
  <c r="C5519"/>
  <c r="C5518"/>
  <c r="C5517"/>
  <c r="C5516"/>
  <c r="C5515"/>
  <c r="C5514"/>
  <c r="C5513"/>
  <c r="C5512"/>
  <c r="C5510"/>
  <c r="C5509"/>
  <c r="C5508"/>
  <c r="C5507"/>
  <c r="C5506"/>
  <c r="C5505"/>
  <c r="C5504"/>
  <c r="C5503"/>
  <c r="C5502"/>
  <c r="C5501"/>
  <c r="C5500"/>
  <c r="C5499"/>
  <c r="C5498"/>
  <c r="C5497"/>
  <c r="C5496"/>
  <c r="C5495"/>
  <c r="C5494"/>
  <c r="C5493"/>
  <c r="C5492"/>
  <c r="C5491"/>
  <c r="C5490"/>
  <c r="C5489"/>
  <c r="C5488"/>
  <c r="C5487"/>
  <c r="C5486"/>
  <c r="C5485"/>
  <c r="C5484"/>
  <c r="C5483"/>
  <c r="C5482"/>
  <c r="C5481"/>
  <c r="C5480"/>
  <c r="C5479"/>
  <c r="C5478"/>
  <c r="C5477"/>
  <c r="C5476"/>
  <c r="C5475"/>
  <c r="C5474"/>
  <c r="C5473"/>
  <c r="C5472"/>
  <c r="C5471"/>
  <c r="C5470"/>
  <c r="C5469"/>
  <c r="C5468"/>
  <c r="C5467"/>
  <c r="C5466"/>
  <c r="C5465"/>
  <c r="C5464"/>
  <c r="C5463"/>
  <c r="C5462"/>
  <c r="C5461"/>
  <c r="C5460"/>
  <c r="C5459"/>
  <c r="C5458"/>
  <c r="C5457"/>
  <c r="C5456"/>
  <c r="C5455"/>
  <c r="C5454"/>
  <c r="C5453"/>
  <c r="C5452"/>
  <c r="C5450"/>
  <c r="C5449"/>
  <c r="C5448"/>
  <c r="C5447"/>
  <c r="C5446"/>
  <c r="C5445"/>
  <c r="C5444"/>
  <c r="C5443"/>
  <c r="C5442"/>
  <c r="C5441"/>
  <c r="C5440"/>
  <c r="C5439"/>
  <c r="C5438"/>
  <c r="C5437"/>
  <c r="C5436"/>
  <c r="C5435"/>
  <c r="C5434"/>
  <c r="C5433"/>
  <c r="C5432"/>
  <c r="C5431"/>
  <c r="C5430"/>
  <c r="C5429"/>
  <c r="C5428"/>
  <c r="C5427"/>
  <c r="C5426"/>
  <c r="C5425"/>
  <c r="C5424"/>
  <c r="C5423"/>
  <c r="C5422"/>
  <c r="C5421"/>
  <c r="C5420"/>
  <c r="C5419"/>
  <c r="C5418"/>
  <c r="C5417"/>
  <c r="C5416"/>
  <c r="C5415"/>
  <c r="C5414"/>
  <c r="C5413"/>
  <c r="C5412"/>
  <c r="C5411"/>
  <c r="C5410"/>
  <c r="C5409"/>
  <c r="C5408"/>
  <c r="C5407"/>
  <c r="C5406"/>
  <c r="C5405"/>
  <c r="C5404"/>
  <c r="C5403"/>
  <c r="C5402"/>
  <c r="C5401"/>
  <c r="C5400"/>
  <c r="C5399"/>
  <c r="C5398"/>
  <c r="C5396"/>
  <c r="C5395"/>
  <c r="C5394"/>
  <c r="C5393"/>
  <c r="C5392"/>
  <c r="C5391"/>
  <c r="C5390"/>
  <c r="C5389"/>
  <c r="C5388"/>
  <c r="C5387"/>
  <c r="C5386"/>
  <c r="C5385"/>
  <c r="C5384"/>
  <c r="C5383"/>
  <c r="C5382"/>
  <c r="C5381"/>
  <c r="C5380"/>
  <c r="C5379"/>
  <c r="C5378"/>
  <c r="C5377"/>
  <c r="C5376"/>
  <c r="C5375"/>
  <c r="C5374"/>
  <c r="C5373"/>
  <c r="C5372"/>
  <c r="C5371"/>
  <c r="C5370"/>
  <c r="C5369"/>
  <c r="C5368"/>
  <c r="C5367"/>
  <c r="C5366"/>
  <c r="C5365"/>
  <c r="C5364"/>
  <c r="C5363"/>
  <c r="C5362"/>
  <c r="C5361"/>
  <c r="C5360"/>
  <c r="C5359"/>
  <c r="C5358"/>
  <c r="C5357"/>
  <c r="C5356"/>
  <c r="C5355"/>
  <c r="C5354"/>
  <c r="C5353"/>
  <c r="C5352"/>
  <c r="C5351"/>
  <c r="C5350"/>
  <c r="C5349"/>
  <c r="C5348"/>
  <c r="C5347"/>
  <c r="C5346"/>
  <c r="C5345"/>
  <c r="C5344"/>
  <c r="C5342"/>
  <c r="C5341"/>
  <c r="C5340"/>
  <c r="C5339"/>
  <c r="C5338"/>
  <c r="C5337"/>
  <c r="C5336"/>
  <c r="C5335"/>
  <c r="C5334"/>
  <c r="C5333"/>
  <c r="C5332"/>
  <c r="C5331"/>
  <c r="C5330"/>
  <c r="C5329"/>
  <c r="C5328"/>
  <c r="C5327"/>
  <c r="C5326"/>
  <c r="C5325"/>
  <c r="C5324"/>
  <c r="C5323"/>
  <c r="C5322"/>
  <c r="C5321"/>
  <c r="C5320"/>
  <c r="C5319"/>
  <c r="C5318"/>
  <c r="C5317"/>
  <c r="C5316"/>
  <c r="C5315"/>
  <c r="C5314"/>
  <c r="C5313"/>
  <c r="C5312"/>
  <c r="C5311"/>
  <c r="C5310"/>
  <c r="C5309"/>
  <c r="C5308"/>
  <c r="C5307"/>
  <c r="C5306"/>
  <c r="C5305"/>
  <c r="C5304"/>
  <c r="C5303"/>
  <c r="C5302"/>
  <c r="C5301"/>
  <c r="C5300"/>
  <c r="C5299"/>
  <c r="C5298"/>
  <c r="C5297"/>
  <c r="C5296"/>
  <c r="C5295"/>
  <c r="C5294"/>
  <c r="C5293"/>
  <c r="C5292"/>
  <c r="C5291"/>
  <c r="C5290"/>
  <c r="C5289"/>
  <c r="C5288"/>
  <c r="C5287"/>
  <c r="C5286"/>
  <c r="C5285"/>
  <c r="C5284"/>
  <c r="C5282"/>
  <c r="C5281"/>
  <c r="C5280"/>
  <c r="C5279"/>
  <c r="C5278"/>
  <c r="C5277"/>
  <c r="C5276"/>
  <c r="C5275"/>
  <c r="C5274"/>
  <c r="C5273"/>
  <c r="C5272"/>
  <c r="C5271"/>
  <c r="C5270"/>
  <c r="C5269"/>
  <c r="C5268"/>
  <c r="C5267"/>
  <c r="C5266"/>
  <c r="C5265"/>
  <c r="C5264"/>
  <c r="C5263"/>
  <c r="C5262"/>
  <c r="C5261"/>
  <c r="C5260"/>
  <c r="C5259"/>
  <c r="C5258"/>
  <c r="C5257"/>
  <c r="C5256"/>
  <c r="C5255"/>
  <c r="C5254"/>
  <c r="C5253"/>
  <c r="C5252"/>
  <c r="C5251"/>
  <c r="C5250"/>
  <c r="C5249"/>
  <c r="C5248"/>
  <c r="C5247"/>
  <c r="C5246"/>
  <c r="C5245"/>
  <c r="C5244"/>
  <c r="C5243"/>
  <c r="C5242"/>
  <c r="C5241"/>
  <c r="C5240"/>
  <c r="C5239"/>
  <c r="C5238"/>
  <c r="C5237"/>
  <c r="C5236"/>
  <c r="C5235"/>
  <c r="C5234"/>
  <c r="C5233"/>
  <c r="C5232"/>
  <c r="C5231"/>
  <c r="C5230"/>
  <c r="C5229"/>
  <c r="C5228"/>
  <c r="C5227"/>
  <c r="C5226"/>
  <c r="C5225"/>
  <c r="C5224"/>
  <c r="C5222"/>
  <c r="C5221"/>
  <c r="C5220"/>
  <c r="C5219"/>
  <c r="C5218"/>
  <c r="C5217"/>
  <c r="C5216"/>
  <c r="C5215"/>
  <c r="C5214"/>
  <c r="C5213"/>
  <c r="C5212"/>
  <c r="C5211"/>
  <c r="C5210"/>
  <c r="C5209"/>
  <c r="C5208"/>
  <c r="C5207"/>
  <c r="C5206"/>
  <c r="C5205"/>
  <c r="C5204"/>
  <c r="C5203"/>
  <c r="C5202"/>
  <c r="C5201"/>
  <c r="C5200"/>
  <c r="C5199"/>
  <c r="C5198"/>
  <c r="C5197"/>
  <c r="C5196"/>
  <c r="C5195"/>
  <c r="C5194"/>
  <c r="C5193"/>
  <c r="C5192"/>
  <c r="C5191"/>
  <c r="C5190"/>
  <c r="C5189"/>
  <c r="C5188"/>
  <c r="C5187"/>
  <c r="C5186"/>
  <c r="C5185"/>
  <c r="C5184"/>
  <c r="C5183"/>
  <c r="C5182"/>
  <c r="C5181"/>
  <c r="C5180"/>
  <c r="C5179"/>
  <c r="C5178"/>
  <c r="C5177"/>
  <c r="C5176"/>
  <c r="C5175"/>
  <c r="C5174"/>
  <c r="C5173"/>
  <c r="C5172"/>
  <c r="C5171"/>
  <c r="C5170"/>
  <c r="C5168"/>
  <c r="C5167"/>
  <c r="C5166"/>
  <c r="C5165"/>
  <c r="C5164"/>
  <c r="C5163"/>
  <c r="C5162"/>
  <c r="C5161"/>
  <c r="C5160"/>
  <c r="C5159"/>
  <c r="C5158"/>
  <c r="C5157"/>
  <c r="C5156"/>
  <c r="C5155"/>
  <c r="C5154"/>
  <c r="C5153"/>
  <c r="C5152"/>
  <c r="C5151"/>
  <c r="C5150"/>
  <c r="C5149"/>
  <c r="C5148"/>
  <c r="C5147"/>
  <c r="C5146"/>
  <c r="C5145"/>
  <c r="C5144"/>
  <c r="C5143"/>
  <c r="C5142"/>
  <c r="C5141"/>
  <c r="C5140"/>
  <c r="C5139"/>
  <c r="C5138"/>
  <c r="C5137"/>
  <c r="C5136"/>
  <c r="C5135"/>
  <c r="C5134"/>
  <c r="C5133"/>
  <c r="C5132"/>
  <c r="C5131"/>
  <c r="C5130"/>
  <c r="C5129"/>
  <c r="C5128"/>
  <c r="C5127"/>
  <c r="C5126"/>
  <c r="C5125"/>
  <c r="C5124"/>
  <c r="C5123"/>
  <c r="C5122"/>
  <c r="C5121"/>
  <c r="C5120"/>
  <c r="C5119"/>
  <c r="C5118"/>
  <c r="C5117"/>
  <c r="C5116"/>
  <c r="C5114"/>
  <c r="C5113"/>
  <c r="C5112"/>
  <c r="C5111"/>
  <c r="C5110"/>
  <c r="C5109"/>
  <c r="C5108"/>
  <c r="C5107"/>
  <c r="C5106"/>
  <c r="C5105"/>
  <c r="C5104"/>
  <c r="C5103"/>
  <c r="C5102"/>
  <c r="C5101"/>
  <c r="C5100"/>
  <c r="C5099"/>
  <c r="C5098"/>
  <c r="C5097"/>
  <c r="C5096"/>
  <c r="C5095"/>
  <c r="C5094"/>
  <c r="C5093"/>
  <c r="C5092"/>
  <c r="C5091"/>
  <c r="C5090"/>
  <c r="C5089"/>
  <c r="C5088"/>
  <c r="C5087"/>
  <c r="C5086"/>
  <c r="C5085"/>
  <c r="C5084"/>
  <c r="C5083"/>
  <c r="C5082"/>
  <c r="C5081"/>
  <c r="C5080"/>
  <c r="C5079"/>
  <c r="C5078"/>
  <c r="C5077"/>
  <c r="C5076"/>
  <c r="C5075"/>
  <c r="C5074"/>
  <c r="C5073"/>
  <c r="C5072"/>
  <c r="C5071"/>
  <c r="C5070"/>
  <c r="C5069"/>
  <c r="C5068"/>
  <c r="C5067"/>
  <c r="C5066"/>
  <c r="C5065"/>
  <c r="C5064"/>
  <c r="C5063"/>
  <c r="C5062"/>
  <c r="C5061"/>
  <c r="C5060"/>
  <c r="C5059"/>
  <c r="C5058"/>
  <c r="C5057"/>
  <c r="C5056"/>
  <c r="C5054"/>
  <c r="C5053"/>
  <c r="C5052"/>
  <c r="C5051"/>
  <c r="C5050"/>
  <c r="C5049"/>
  <c r="C5048"/>
  <c r="C5047"/>
  <c r="C5046"/>
  <c r="C5045"/>
  <c r="C5044"/>
  <c r="C5043"/>
  <c r="C5042"/>
  <c r="C5041"/>
  <c r="C5040"/>
  <c r="C5039"/>
  <c r="C5038"/>
  <c r="C5037"/>
  <c r="C5036"/>
  <c r="C5035"/>
  <c r="C5034"/>
  <c r="C5033"/>
  <c r="C5032"/>
  <c r="C5031"/>
  <c r="C5030"/>
  <c r="C5029"/>
  <c r="C5028"/>
  <c r="C5027"/>
  <c r="C5026"/>
  <c r="C5025"/>
  <c r="C5024"/>
  <c r="C5023"/>
  <c r="C5022"/>
  <c r="C5021"/>
  <c r="C5020"/>
  <c r="C5019"/>
  <c r="C5018"/>
  <c r="C5017"/>
  <c r="C5016"/>
  <c r="C5015"/>
  <c r="C5014"/>
  <c r="C5013"/>
  <c r="C5012"/>
  <c r="C5011"/>
  <c r="C5010"/>
  <c r="C5009"/>
  <c r="C5008"/>
  <c r="C5007"/>
  <c r="C5006"/>
  <c r="C5005"/>
  <c r="C5004"/>
  <c r="C5003"/>
  <c r="C5002"/>
  <c r="C5001"/>
  <c r="C5000"/>
  <c r="C4999"/>
  <c r="C4998"/>
  <c r="C4997"/>
  <c r="C4996"/>
  <c r="C4994"/>
  <c r="C4993"/>
  <c r="C4992"/>
  <c r="C4991"/>
  <c r="C4990"/>
  <c r="C4989"/>
  <c r="C4988"/>
  <c r="C4987"/>
  <c r="C4986"/>
  <c r="C4985"/>
  <c r="C4984"/>
  <c r="C4983"/>
  <c r="C4982"/>
  <c r="C4981"/>
  <c r="C4980"/>
  <c r="C4979"/>
  <c r="C4978"/>
  <c r="C4977"/>
  <c r="C4976"/>
  <c r="C4975"/>
  <c r="C4974"/>
  <c r="C4973"/>
  <c r="C4972"/>
  <c r="C4971"/>
  <c r="C4970"/>
  <c r="C4969"/>
  <c r="C4968"/>
  <c r="C4967"/>
  <c r="C4966"/>
  <c r="C4965"/>
  <c r="C4964"/>
  <c r="C4963"/>
  <c r="C4962"/>
  <c r="C4961"/>
  <c r="C4960"/>
  <c r="C4959"/>
  <c r="C4958"/>
  <c r="C4957"/>
  <c r="C4956"/>
  <c r="C4955"/>
  <c r="C4954"/>
  <c r="C4953"/>
  <c r="C4952"/>
  <c r="C4951"/>
  <c r="C4950"/>
  <c r="C4949"/>
  <c r="C4948"/>
  <c r="C4947"/>
  <c r="C4946"/>
  <c r="C4945"/>
  <c r="C4944"/>
  <c r="C4943"/>
  <c r="C4942"/>
  <c r="C4940"/>
  <c r="C4939"/>
  <c r="C4938"/>
  <c r="C4937"/>
  <c r="C4936"/>
  <c r="C4935"/>
  <c r="C4934"/>
  <c r="C4933"/>
  <c r="C4932"/>
  <c r="C4931"/>
  <c r="C4930"/>
  <c r="C4929"/>
  <c r="C4928"/>
  <c r="C4927"/>
  <c r="C4926"/>
  <c r="C4925"/>
  <c r="C4924"/>
  <c r="C4923"/>
  <c r="C4922"/>
  <c r="C4921"/>
  <c r="C4920"/>
  <c r="C4919"/>
  <c r="C4918"/>
  <c r="C4917"/>
  <c r="C4916"/>
  <c r="C4915"/>
  <c r="C4914"/>
  <c r="C4913"/>
  <c r="C4912"/>
  <c r="C4911"/>
  <c r="C4910"/>
  <c r="C4909"/>
  <c r="C4908"/>
  <c r="C4907"/>
  <c r="C4906"/>
  <c r="C4905"/>
  <c r="C4904"/>
  <c r="C4903"/>
  <c r="C4902"/>
  <c r="C4901"/>
  <c r="C4900"/>
  <c r="C4899"/>
  <c r="C4898"/>
  <c r="C4897"/>
  <c r="C4896"/>
  <c r="C4895"/>
  <c r="C4894"/>
  <c r="C4893"/>
  <c r="C4892"/>
  <c r="C4891"/>
  <c r="C4890"/>
  <c r="C4889"/>
  <c r="C4888"/>
  <c r="C4886"/>
  <c r="C4885"/>
  <c r="C4884"/>
  <c r="C4883"/>
  <c r="C4882"/>
  <c r="C4881"/>
  <c r="C4880"/>
  <c r="C4879"/>
  <c r="C4878"/>
  <c r="C4877"/>
  <c r="C4876"/>
  <c r="C4875"/>
  <c r="C4874"/>
  <c r="C4873"/>
  <c r="C4872"/>
  <c r="C4871"/>
  <c r="C4870"/>
  <c r="C4869"/>
  <c r="C4868"/>
  <c r="C4867"/>
  <c r="C4866"/>
  <c r="C4865"/>
  <c r="C4864"/>
  <c r="C4863"/>
  <c r="C4862"/>
  <c r="C4861"/>
  <c r="C4860"/>
  <c r="C4859"/>
  <c r="C4858"/>
  <c r="C4857"/>
  <c r="C4856"/>
  <c r="C4855"/>
  <c r="C4854"/>
  <c r="C4853"/>
  <c r="C4852"/>
  <c r="C4851"/>
  <c r="C4850"/>
  <c r="C4849"/>
  <c r="C4848"/>
  <c r="C4847"/>
  <c r="C4846"/>
  <c r="C4845"/>
  <c r="C4844"/>
  <c r="C4843"/>
  <c r="C4842"/>
  <c r="C4841"/>
  <c r="C4840"/>
  <c r="C4839"/>
  <c r="C4838"/>
  <c r="C4837"/>
  <c r="C4836"/>
  <c r="C4835"/>
  <c r="C4834"/>
  <c r="C4833"/>
  <c r="C4832"/>
  <c r="C4831"/>
  <c r="C4830"/>
  <c r="C4829"/>
  <c r="C4828"/>
  <c r="C4826"/>
  <c r="C4825"/>
  <c r="C4824"/>
  <c r="C4823"/>
  <c r="C4822"/>
  <c r="C4821"/>
  <c r="C4820"/>
  <c r="C4819"/>
  <c r="C4818"/>
  <c r="C4817"/>
  <c r="C4816"/>
  <c r="C4815"/>
  <c r="C4814"/>
  <c r="C4813"/>
  <c r="C4812"/>
  <c r="C4811"/>
  <c r="C4810"/>
  <c r="C4809"/>
  <c r="C4808"/>
  <c r="C4807"/>
  <c r="C4806"/>
  <c r="C4805"/>
  <c r="C4804"/>
  <c r="C4803"/>
  <c r="C4802"/>
  <c r="C4801"/>
  <c r="C4800"/>
  <c r="C4799"/>
  <c r="C4798"/>
  <c r="C4797"/>
  <c r="C4796"/>
  <c r="C4795"/>
  <c r="C4794"/>
  <c r="C4793"/>
  <c r="C4792"/>
  <c r="C4791"/>
  <c r="C4790"/>
  <c r="C4789"/>
  <c r="C4788"/>
  <c r="C4787"/>
  <c r="C4786"/>
  <c r="C4785"/>
  <c r="C4784"/>
  <c r="C4783"/>
  <c r="C4782"/>
  <c r="C4781"/>
  <c r="C4780"/>
  <c r="C4779"/>
  <c r="C4778"/>
  <c r="C4777"/>
  <c r="C4776"/>
  <c r="C4775"/>
  <c r="C4774"/>
  <c r="C4773"/>
  <c r="C4772"/>
  <c r="C4771"/>
  <c r="C4770"/>
  <c r="C4769"/>
  <c r="C4768"/>
  <c r="C4766"/>
  <c r="C4765"/>
  <c r="C4764"/>
  <c r="C4763"/>
  <c r="C4762"/>
  <c r="C4761"/>
  <c r="C4760"/>
  <c r="C4759"/>
  <c r="C4758"/>
  <c r="C4757"/>
  <c r="C4756"/>
  <c r="C4755"/>
  <c r="C4754"/>
  <c r="C4753"/>
  <c r="C4752"/>
  <c r="C4751"/>
  <c r="C4750"/>
  <c r="C4749"/>
  <c r="C4748"/>
  <c r="C4747"/>
  <c r="C4746"/>
  <c r="C4745"/>
  <c r="C4744"/>
  <c r="C4743"/>
  <c r="C4742"/>
  <c r="C4741"/>
  <c r="C4740"/>
  <c r="C4739"/>
  <c r="C4738"/>
  <c r="C4737"/>
  <c r="C4736"/>
  <c r="C4735"/>
  <c r="C4734"/>
  <c r="C4733"/>
  <c r="C4732"/>
  <c r="C4731"/>
  <c r="C4730"/>
  <c r="C4729"/>
  <c r="C4728"/>
  <c r="C4727"/>
  <c r="C4726"/>
  <c r="C4725"/>
  <c r="C4724"/>
  <c r="C4723"/>
  <c r="C4722"/>
  <c r="C4721"/>
  <c r="C4720"/>
  <c r="C4719"/>
  <c r="C4718"/>
  <c r="C4717"/>
  <c r="C4716"/>
  <c r="C4715"/>
  <c r="C4714"/>
  <c r="C4712"/>
  <c r="C4711"/>
  <c r="C4710"/>
  <c r="C4709"/>
  <c r="C4708"/>
  <c r="C4707"/>
  <c r="C4706"/>
  <c r="C4705"/>
  <c r="C4704"/>
  <c r="C4703"/>
  <c r="C4702"/>
  <c r="C4701"/>
  <c r="C4700"/>
  <c r="C4699"/>
  <c r="C4698"/>
  <c r="C4697"/>
  <c r="C4696"/>
  <c r="C4695"/>
  <c r="C4694"/>
  <c r="C4693"/>
  <c r="C4692"/>
  <c r="C4691"/>
  <c r="C4690"/>
  <c r="C4689"/>
  <c r="C4688"/>
  <c r="C4687"/>
  <c r="C4686"/>
  <c r="C4685"/>
  <c r="C4684"/>
  <c r="C4683"/>
  <c r="C4682"/>
  <c r="C4681"/>
  <c r="C4680"/>
  <c r="C4679"/>
  <c r="C4678"/>
  <c r="C4677"/>
  <c r="C4676"/>
  <c r="C4675"/>
  <c r="C4674"/>
  <c r="C4673"/>
  <c r="C4672"/>
  <c r="C4671"/>
  <c r="C4670"/>
  <c r="C4669"/>
  <c r="C4668"/>
  <c r="C4667"/>
  <c r="C4666"/>
  <c r="C4665"/>
  <c r="C4664"/>
  <c r="C4663"/>
  <c r="C4662"/>
  <c r="C4661"/>
  <c r="C4660"/>
  <c r="C4658"/>
  <c r="C4657"/>
  <c r="C4656"/>
  <c r="C4655"/>
  <c r="C4654"/>
  <c r="C4653"/>
  <c r="C4652"/>
  <c r="C4651"/>
  <c r="C4650"/>
  <c r="C4649"/>
  <c r="C4648"/>
  <c r="C4647"/>
  <c r="C4646"/>
  <c r="C4645"/>
  <c r="C4644"/>
  <c r="C4643"/>
  <c r="C4642"/>
  <c r="C4641"/>
  <c r="C4640"/>
  <c r="C4639"/>
  <c r="C4638"/>
  <c r="C4637"/>
  <c r="C4636"/>
  <c r="C4635"/>
  <c r="C4634"/>
  <c r="C4633"/>
  <c r="C4632"/>
  <c r="C4631"/>
  <c r="C4630"/>
  <c r="C4629"/>
  <c r="C4628"/>
  <c r="C4627"/>
  <c r="C4626"/>
  <c r="C4625"/>
  <c r="C4624"/>
  <c r="C4623"/>
  <c r="C4622"/>
  <c r="C4621"/>
  <c r="C4620"/>
  <c r="C4619"/>
  <c r="C4618"/>
  <c r="C4617"/>
  <c r="C4616"/>
  <c r="C4615"/>
  <c r="C4614"/>
  <c r="C4613"/>
  <c r="C4612"/>
  <c r="C4611"/>
  <c r="C4610"/>
  <c r="C4609"/>
  <c r="C4608"/>
  <c r="C4607"/>
  <c r="C4606"/>
  <c r="C4605"/>
  <c r="C4604"/>
  <c r="C4603"/>
  <c r="C4602"/>
  <c r="C4601"/>
  <c r="C4600"/>
  <c r="C4598"/>
  <c r="C4597"/>
  <c r="C4596"/>
  <c r="C4595"/>
  <c r="C4594"/>
  <c r="C4593"/>
  <c r="C4592"/>
  <c r="C4591"/>
  <c r="C4590"/>
  <c r="C4589"/>
  <c r="C4588"/>
  <c r="C4587"/>
  <c r="C4586"/>
  <c r="C4585"/>
  <c r="C4584"/>
  <c r="C4583"/>
  <c r="C4582"/>
  <c r="C4581"/>
  <c r="C4580"/>
  <c r="C4579"/>
  <c r="C4578"/>
  <c r="C4577"/>
  <c r="C4576"/>
  <c r="C4575"/>
  <c r="C4574"/>
  <c r="C4573"/>
  <c r="C4572"/>
  <c r="C4571"/>
  <c r="C4570"/>
  <c r="C4569"/>
  <c r="C4568"/>
  <c r="C4567"/>
  <c r="C4566"/>
  <c r="C4565"/>
  <c r="C4564"/>
  <c r="C4563"/>
  <c r="C4562"/>
  <c r="C4561"/>
  <c r="C4560"/>
  <c r="C4559"/>
  <c r="C4558"/>
  <c r="C4557"/>
  <c r="C4556"/>
  <c r="C4555"/>
  <c r="C4554"/>
  <c r="C4553"/>
  <c r="C4552"/>
  <c r="C4551"/>
  <c r="C4550"/>
  <c r="C4549"/>
  <c r="C4548"/>
  <c r="C4547"/>
  <c r="C4546"/>
  <c r="C4545"/>
  <c r="C4544"/>
  <c r="C4543"/>
  <c r="C4542"/>
  <c r="C4541"/>
  <c r="C4540"/>
  <c r="C4538"/>
  <c r="C4537"/>
  <c r="C4536"/>
  <c r="C4535"/>
  <c r="C4534"/>
  <c r="C4533"/>
  <c r="C4532"/>
  <c r="C4531"/>
  <c r="C4530"/>
  <c r="C4529"/>
  <c r="C4528"/>
  <c r="C4527"/>
  <c r="C4526"/>
  <c r="C4525"/>
  <c r="C4524"/>
  <c r="C4523"/>
  <c r="C4522"/>
  <c r="C4521"/>
  <c r="C4520"/>
  <c r="C4519"/>
  <c r="C4518"/>
  <c r="C4517"/>
  <c r="C4516"/>
  <c r="C4515"/>
  <c r="C4514"/>
  <c r="C4513"/>
  <c r="C4512"/>
  <c r="C4511"/>
  <c r="C4510"/>
  <c r="C4509"/>
  <c r="C4508"/>
  <c r="C4507"/>
  <c r="C4506"/>
  <c r="C4505"/>
  <c r="C4504"/>
  <c r="C4503"/>
  <c r="C4502"/>
  <c r="C4501"/>
  <c r="C4500"/>
  <c r="C4499"/>
  <c r="C4498"/>
  <c r="C4497"/>
  <c r="C4496"/>
  <c r="C4495"/>
  <c r="C4494"/>
  <c r="C4493"/>
  <c r="C4492"/>
  <c r="C4491"/>
  <c r="C4490"/>
  <c r="C4489"/>
  <c r="C4488"/>
  <c r="C4487"/>
  <c r="C4486"/>
  <c r="C4484"/>
  <c r="C4483"/>
  <c r="C4482"/>
  <c r="C4481"/>
  <c r="C4480"/>
  <c r="C4479"/>
  <c r="C4478"/>
  <c r="C4477"/>
  <c r="C4476"/>
  <c r="C4475"/>
  <c r="C4474"/>
  <c r="C4473"/>
  <c r="C4472"/>
  <c r="C4471"/>
  <c r="C4470"/>
  <c r="C4469"/>
  <c r="C4468"/>
  <c r="C4467"/>
  <c r="C4466"/>
  <c r="C4465"/>
  <c r="C4464"/>
  <c r="C4463"/>
  <c r="C4462"/>
  <c r="C4461"/>
  <c r="C4460"/>
  <c r="C4459"/>
  <c r="C4458"/>
  <c r="C4457"/>
  <c r="C4456"/>
  <c r="C4455"/>
  <c r="C4454"/>
  <c r="C4453"/>
  <c r="C4452"/>
  <c r="C4451"/>
  <c r="C4450"/>
  <c r="C4449"/>
  <c r="C4448"/>
  <c r="C4447"/>
  <c r="C4446"/>
  <c r="C4445"/>
  <c r="C4444"/>
  <c r="C4443"/>
  <c r="C4442"/>
  <c r="C4441"/>
  <c r="C4440"/>
  <c r="C4439"/>
  <c r="C4438"/>
  <c r="C4437"/>
  <c r="C4436"/>
  <c r="C4435"/>
  <c r="C4434"/>
  <c r="C4433"/>
  <c r="C4432"/>
  <c r="C4430"/>
  <c r="C4429"/>
  <c r="C4428"/>
  <c r="C4427"/>
  <c r="C4426"/>
  <c r="C4425"/>
  <c r="C4424"/>
  <c r="C4423"/>
  <c r="C4422"/>
  <c r="C4421"/>
  <c r="C4420"/>
  <c r="C4419"/>
  <c r="C4418"/>
  <c r="C4417"/>
  <c r="C4416"/>
  <c r="C4415"/>
  <c r="C4414"/>
  <c r="C4413"/>
  <c r="C4412"/>
  <c r="C4411"/>
  <c r="C4410"/>
  <c r="C4409"/>
  <c r="C4408"/>
  <c r="C4407"/>
  <c r="C4406"/>
  <c r="C4405"/>
  <c r="C4404"/>
  <c r="C4403"/>
  <c r="C4402"/>
  <c r="C4401"/>
  <c r="C4400"/>
  <c r="C4399"/>
  <c r="C4398"/>
  <c r="C4397"/>
  <c r="C4396"/>
  <c r="C4395"/>
  <c r="C4394"/>
  <c r="C4393"/>
  <c r="C4392"/>
  <c r="C4391"/>
  <c r="C4390"/>
  <c r="C4389"/>
  <c r="C4388"/>
  <c r="C4387"/>
  <c r="C4386"/>
  <c r="C4385"/>
  <c r="C4384"/>
  <c r="C4383"/>
  <c r="C4382"/>
  <c r="C4381"/>
  <c r="C4380"/>
  <c r="C4379"/>
  <c r="C4378"/>
  <c r="C4377"/>
  <c r="C4376"/>
  <c r="C4375"/>
  <c r="C4374"/>
  <c r="C4373"/>
  <c r="C4372"/>
  <c r="C4370"/>
  <c r="C4369"/>
  <c r="C4368"/>
  <c r="C4367"/>
  <c r="C4366"/>
  <c r="C4365"/>
  <c r="C4364"/>
  <c r="C4363"/>
  <c r="C4362"/>
  <c r="C4361"/>
  <c r="C4360"/>
  <c r="C4359"/>
  <c r="C4358"/>
  <c r="C4357"/>
  <c r="C4356"/>
  <c r="C4355"/>
  <c r="C4354"/>
  <c r="C4353"/>
  <c r="C4352"/>
  <c r="C4351"/>
  <c r="C4350"/>
  <c r="C4349"/>
  <c r="C4348"/>
  <c r="C4347"/>
  <c r="C4346"/>
  <c r="C4345"/>
  <c r="C4344"/>
  <c r="C4343"/>
  <c r="C4342"/>
  <c r="C4341"/>
  <c r="C4340"/>
  <c r="C4339"/>
  <c r="C4338"/>
  <c r="C4337"/>
  <c r="C4336"/>
  <c r="C4335"/>
  <c r="C4334"/>
  <c r="C4333"/>
  <c r="C4332"/>
  <c r="C4331"/>
  <c r="C4330"/>
  <c r="C4329"/>
  <c r="C4328"/>
  <c r="C4327"/>
  <c r="C4326"/>
  <c r="C4325"/>
  <c r="C4324"/>
  <c r="C4323"/>
  <c r="C4322"/>
  <c r="C4321"/>
  <c r="C4320"/>
  <c r="C4319"/>
  <c r="C4318"/>
  <c r="C4317"/>
  <c r="C4316"/>
  <c r="C4315"/>
  <c r="C4314"/>
  <c r="C4313"/>
  <c r="C4312"/>
  <c r="C4310"/>
  <c r="C4309"/>
  <c r="C4308"/>
  <c r="C4307"/>
  <c r="C4306"/>
  <c r="C4305"/>
  <c r="C4304"/>
  <c r="C4303"/>
  <c r="C4302"/>
  <c r="C4301"/>
  <c r="C4300"/>
  <c r="C4299"/>
  <c r="C4298"/>
  <c r="C4297"/>
  <c r="C4296"/>
  <c r="C4295"/>
  <c r="C4294"/>
  <c r="C4293"/>
  <c r="C4292"/>
  <c r="C4291"/>
  <c r="C4290"/>
  <c r="C4289"/>
  <c r="C4288"/>
  <c r="C4287"/>
  <c r="C4286"/>
  <c r="C4285"/>
  <c r="C4284"/>
  <c r="C4283"/>
  <c r="C4282"/>
  <c r="C4281"/>
  <c r="C4280"/>
  <c r="C4279"/>
  <c r="C4278"/>
  <c r="C4277"/>
  <c r="C4276"/>
  <c r="C4275"/>
  <c r="C4274"/>
  <c r="C4273"/>
  <c r="C4272"/>
  <c r="C4271"/>
  <c r="C4270"/>
  <c r="C4269"/>
  <c r="C4268"/>
  <c r="C4267"/>
  <c r="C4266"/>
  <c r="C4265"/>
  <c r="C4264"/>
  <c r="C4263"/>
  <c r="C4262"/>
  <c r="C4261"/>
  <c r="C4260"/>
  <c r="C4259"/>
  <c r="C4258"/>
  <c r="C4256"/>
  <c r="C4255"/>
  <c r="C4254"/>
  <c r="C4253"/>
  <c r="C4252"/>
  <c r="C4251"/>
  <c r="C4250"/>
  <c r="C4249"/>
  <c r="C4248"/>
  <c r="C4247"/>
  <c r="C4246"/>
  <c r="C4245"/>
  <c r="C4244"/>
  <c r="C4243"/>
  <c r="C4242"/>
  <c r="C4241"/>
  <c r="C4240"/>
  <c r="C4239"/>
  <c r="C4238"/>
  <c r="C4237"/>
  <c r="C4236"/>
  <c r="C4235"/>
  <c r="C4234"/>
  <c r="C4233"/>
  <c r="C4232"/>
  <c r="C4231"/>
  <c r="C4230"/>
  <c r="C4229"/>
  <c r="C4228"/>
  <c r="C4227"/>
  <c r="C4226"/>
  <c r="C4225"/>
  <c r="C4224"/>
  <c r="C4223"/>
  <c r="C4222"/>
  <c r="C4221"/>
  <c r="C4220"/>
  <c r="C4219"/>
  <c r="C4218"/>
  <c r="C4217"/>
  <c r="C4216"/>
  <c r="C4215"/>
  <c r="C4214"/>
  <c r="C4213"/>
  <c r="C4212"/>
  <c r="C4211"/>
  <c r="C4210"/>
  <c r="C4209"/>
  <c r="C4208"/>
  <c r="C4207"/>
  <c r="C4206"/>
  <c r="C4205"/>
  <c r="C4204"/>
  <c r="C4202"/>
  <c r="C4201"/>
  <c r="C4200"/>
  <c r="C4199"/>
  <c r="C4198"/>
  <c r="C4197"/>
  <c r="C4196"/>
  <c r="C4195"/>
  <c r="C4194"/>
  <c r="C4193"/>
  <c r="C4192"/>
  <c r="C4191"/>
  <c r="C4190"/>
  <c r="C4189"/>
  <c r="C4188"/>
  <c r="C4187"/>
  <c r="C4186"/>
  <c r="C4185"/>
  <c r="C4184"/>
  <c r="C4183"/>
  <c r="C4182"/>
  <c r="C4181"/>
  <c r="C4180"/>
  <c r="C4179"/>
  <c r="C4178"/>
  <c r="C4177"/>
  <c r="C4176"/>
  <c r="C4175"/>
  <c r="C4174"/>
  <c r="C4173"/>
  <c r="C4172"/>
  <c r="C4171"/>
  <c r="C4170"/>
  <c r="C4169"/>
  <c r="C4168"/>
  <c r="C4167"/>
  <c r="C4166"/>
  <c r="C4165"/>
  <c r="C4164"/>
  <c r="C4163"/>
  <c r="C4162"/>
  <c r="C4161"/>
  <c r="C4160"/>
  <c r="C4159"/>
  <c r="C4158"/>
  <c r="C4157"/>
  <c r="C4156"/>
  <c r="C4155"/>
  <c r="C4154"/>
  <c r="C4153"/>
  <c r="C4152"/>
  <c r="C4151"/>
  <c r="C4150"/>
  <c r="C4149"/>
  <c r="C4148"/>
  <c r="C4147"/>
  <c r="C4146"/>
  <c r="C4145"/>
  <c r="C4144"/>
  <c r="C4142"/>
  <c r="C4141"/>
  <c r="C4140"/>
  <c r="C4139"/>
  <c r="C4138"/>
  <c r="C4137"/>
  <c r="C4136"/>
  <c r="C4135"/>
  <c r="C4134"/>
  <c r="C4133"/>
  <c r="C4132"/>
  <c r="C4131"/>
  <c r="C4130"/>
  <c r="C4129"/>
  <c r="C4128"/>
  <c r="C4127"/>
  <c r="C4126"/>
  <c r="C4125"/>
  <c r="C4124"/>
  <c r="C4123"/>
  <c r="C4122"/>
  <c r="C4121"/>
  <c r="C4120"/>
  <c r="C4119"/>
  <c r="C4118"/>
  <c r="C4117"/>
  <c r="C4116"/>
  <c r="C4115"/>
  <c r="C4114"/>
  <c r="C4113"/>
  <c r="C4112"/>
  <c r="C4111"/>
  <c r="C4110"/>
  <c r="C4109"/>
  <c r="C4108"/>
  <c r="C4107"/>
  <c r="C4106"/>
  <c r="C4105"/>
  <c r="C4104"/>
  <c r="C4103"/>
  <c r="C4102"/>
  <c r="C4101"/>
  <c r="C4100"/>
  <c r="C4099"/>
  <c r="C4098"/>
  <c r="C4097"/>
  <c r="C4096"/>
  <c r="C4095"/>
  <c r="C4094"/>
  <c r="C4093"/>
  <c r="C4092"/>
  <c r="C4091"/>
  <c r="C4090"/>
  <c r="C4089"/>
  <c r="C4088"/>
  <c r="C4087"/>
  <c r="C4086"/>
  <c r="C4085"/>
  <c r="C4084"/>
  <c r="C4082"/>
  <c r="C4081"/>
  <c r="C4080"/>
  <c r="C4079"/>
  <c r="C4078"/>
  <c r="C4077"/>
  <c r="C4076"/>
  <c r="C4075"/>
  <c r="C4074"/>
  <c r="C4073"/>
  <c r="C4072"/>
  <c r="C4071"/>
  <c r="C4070"/>
  <c r="C4069"/>
  <c r="C4068"/>
  <c r="C4067"/>
  <c r="C4066"/>
  <c r="C4065"/>
  <c r="C4064"/>
  <c r="C4063"/>
  <c r="C4062"/>
  <c r="C4061"/>
  <c r="C4060"/>
  <c r="C4059"/>
  <c r="C4058"/>
  <c r="C4057"/>
  <c r="C4056"/>
  <c r="C4055"/>
  <c r="C4054"/>
  <c r="C4053"/>
  <c r="C4052"/>
  <c r="C4051"/>
  <c r="C4050"/>
  <c r="C4049"/>
  <c r="C4048"/>
  <c r="C4047"/>
  <c r="C4046"/>
  <c r="C4045"/>
  <c r="C4044"/>
  <c r="C4043"/>
  <c r="C4042"/>
  <c r="C4041"/>
  <c r="C4040"/>
  <c r="C4039"/>
  <c r="C4038"/>
  <c r="C4037"/>
  <c r="C4036"/>
  <c r="C4035"/>
  <c r="C4034"/>
  <c r="C4033"/>
  <c r="C4032"/>
  <c r="C4031"/>
  <c r="C4030"/>
  <c r="C4028"/>
  <c r="C4027"/>
  <c r="C4026"/>
  <c r="C4025"/>
  <c r="C4024"/>
  <c r="C4023"/>
  <c r="C4022"/>
  <c r="C4021"/>
  <c r="C4020"/>
  <c r="C4019"/>
  <c r="C4018"/>
  <c r="C4017"/>
  <c r="C4016"/>
  <c r="C4015"/>
  <c r="C4014"/>
  <c r="C4013"/>
  <c r="C4012"/>
  <c r="C4011"/>
  <c r="C4010"/>
  <c r="C4009"/>
  <c r="C4008"/>
  <c r="C4007"/>
  <c r="C4006"/>
  <c r="C4005"/>
  <c r="C4004"/>
  <c r="C4003"/>
  <c r="C4002"/>
  <c r="C4001"/>
  <c r="C4000"/>
  <c r="C3999"/>
  <c r="C3998"/>
  <c r="C3997"/>
  <c r="C3996"/>
  <c r="C3995"/>
  <c r="C3994"/>
  <c r="C3993"/>
  <c r="C3992"/>
  <c r="C3991"/>
  <c r="C3990"/>
  <c r="C3989"/>
  <c r="C3988"/>
  <c r="C3987"/>
  <c r="C3986"/>
  <c r="C3985"/>
  <c r="C3984"/>
  <c r="C3983"/>
  <c r="C3982"/>
  <c r="C3981"/>
  <c r="C3980"/>
  <c r="C3979"/>
  <c r="C3978"/>
  <c r="C3977"/>
  <c r="C3976"/>
  <c r="C3974"/>
  <c r="C3973"/>
  <c r="C3972"/>
  <c r="C3971"/>
  <c r="C3970"/>
  <c r="C3969"/>
  <c r="C3968"/>
  <c r="C3967"/>
  <c r="C3966"/>
  <c r="C3965"/>
  <c r="C3964"/>
  <c r="C3963"/>
  <c r="C3962"/>
  <c r="C3961"/>
  <c r="C3960"/>
  <c r="C3959"/>
  <c r="C3958"/>
  <c r="C3957"/>
  <c r="C3956"/>
  <c r="C3955"/>
  <c r="C3954"/>
  <c r="C3953"/>
  <c r="C3952"/>
  <c r="C3951"/>
  <c r="C3950"/>
  <c r="C3949"/>
  <c r="C3948"/>
  <c r="C3947"/>
  <c r="C3946"/>
  <c r="C3945"/>
  <c r="C3944"/>
  <c r="C3943"/>
  <c r="C3942"/>
  <c r="C3941"/>
  <c r="C3940"/>
  <c r="C3939"/>
  <c r="C3938"/>
  <c r="C3937"/>
  <c r="C3936"/>
  <c r="C3935"/>
  <c r="C3934"/>
  <c r="C3933"/>
  <c r="C3932"/>
  <c r="C3931"/>
  <c r="C3930"/>
  <c r="C3929"/>
  <c r="C3928"/>
  <c r="C3927"/>
  <c r="C3926"/>
  <c r="C3925"/>
  <c r="C3924"/>
  <c r="C3923"/>
  <c r="C3922"/>
  <c r="C3921"/>
  <c r="C3920"/>
  <c r="C3919"/>
  <c r="C3918"/>
  <c r="C3917"/>
  <c r="C3916"/>
  <c r="C3914"/>
  <c r="C3913"/>
  <c r="C3912"/>
  <c r="C3911"/>
  <c r="C3910"/>
  <c r="C3909"/>
  <c r="C3908"/>
  <c r="C3907"/>
  <c r="C3906"/>
  <c r="C3905"/>
  <c r="C3904"/>
  <c r="C3903"/>
  <c r="C3902"/>
  <c r="C3901"/>
  <c r="C3900"/>
  <c r="C3899"/>
  <c r="C3898"/>
  <c r="C3897"/>
  <c r="C3896"/>
  <c r="C3895"/>
  <c r="C3894"/>
  <c r="C3893"/>
  <c r="C3892"/>
  <c r="C3891"/>
  <c r="C3890"/>
  <c r="C3889"/>
  <c r="C3888"/>
  <c r="C3887"/>
  <c r="C3886"/>
  <c r="C3885"/>
  <c r="C3884"/>
  <c r="C3883"/>
  <c r="C3882"/>
  <c r="C3881"/>
  <c r="C3880"/>
  <c r="C3879"/>
  <c r="C3878"/>
  <c r="C3877"/>
  <c r="C3876"/>
  <c r="C3875"/>
  <c r="C3874"/>
  <c r="C3873"/>
  <c r="C3872"/>
  <c r="C3871"/>
  <c r="C3870"/>
  <c r="C3869"/>
  <c r="C3868"/>
  <c r="C3867"/>
  <c r="C3866"/>
  <c r="C3865"/>
  <c r="C3864"/>
  <c r="C3863"/>
  <c r="C3862"/>
  <c r="C3861"/>
  <c r="C3860"/>
  <c r="C3859"/>
  <c r="C3858"/>
  <c r="C3857"/>
  <c r="C3856"/>
  <c r="C3854"/>
  <c r="C3853"/>
  <c r="C3852"/>
  <c r="C3851"/>
  <c r="C3850"/>
  <c r="C3849"/>
  <c r="C3848"/>
  <c r="C3847"/>
  <c r="C3846"/>
  <c r="C3845"/>
  <c r="C3844"/>
  <c r="C3843"/>
  <c r="C3842"/>
  <c r="C3841"/>
  <c r="C3840"/>
  <c r="C3839"/>
  <c r="C3838"/>
  <c r="C3837"/>
  <c r="C3836"/>
  <c r="C3835"/>
  <c r="C3834"/>
  <c r="C3833"/>
  <c r="C3832"/>
  <c r="C3831"/>
  <c r="C3830"/>
  <c r="C3829"/>
  <c r="C3828"/>
  <c r="C3827"/>
  <c r="C3826"/>
  <c r="C3825"/>
  <c r="C3824"/>
  <c r="C3823"/>
  <c r="C3822"/>
  <c r="C3821"/>
  <c r="C3820"/>
  <c r="C3819"/>
  <c r="C3818"/>
  <c r="C3817"/>
  <c r="C3816"/>
  <c r="C3815"/>
  <c r="C3814"/>
  <c r="C3813"/>
  <c r="C3812"/>
  <c r="C3811"/>
  <c r="C3810"/>
  <c r="C3809"/>
  <c r="C3808"/>
  <c r="C3807"/>
  <c r="C3806"/>
  <c r="C3805"/>
  <c r="C3804"/>
  <c r="C3803"/>
  <c r="C3802"/>
  <c r="C3800"/>
  <c r="C3799"/>
  <c r="C3798"/>
  <c r="C3797"/>
  <c r="C3796"/>
  <c r="C3795"/>
  <c r="C3794"/>
  <c r="C3793"/>
  <c r="C3792"/>
  <c r="C3791"/>
  <c r="C3790"/>
  <c r="C3789"/>
  <c r="C3788"/>
  <c r="C3787"/>
  <c r="C3786"/>
  <c r="C3785"/>
  <c r="C3784"/>
  <c r="C3783"/>
  <c r="C3782"/>
  <c r="C3781"/>
  <c r="C3780"/>
  <c r="C3779"/>
  <c r="C3778"/>
  <c r="C3777"/>
  <c r="C3776"/>
  <c r="C3775"/>
  <c r="C3774"/>
  <c r="C3773"/>
  <c r="C3772"/>
  <c r="C3771"/>
  <c r="C3770"/>
  <c r="C3769"/>
  <c r="C3768"/>
  <c r="C3767"/>
  <c r="C3766"/>
  <c r="C3765"/>
  <c r="C3764"/>
  <c r="C3763"/>
  <c r="C3762"/>
  <c r="C3761"/>
  <c r="C3760"/>
  <c r="C3759"/>
  <c r="C3758"/>
  <c r="C3757"/>
  <c r="C3756"/>
  <c r="C3755"/>
  <c r="C3754"/>
  <c r="C3753"/>
  <c r="C3752"/>
  <c r="C3751"/>
  <c r="C3750"/>
  <c r="C3749"/>
  <c r="C3748"/>
  <c r="D27" i="1"/>
  <c r="D24"/>
  <c r="D23"/>
  <c r="D25"/>
  <c r="D22"/>
  <c r="D21"/>
  <c r="D28"/>
  <c r="D26"/>
  <c r="D4"/>
  <c r="F12" l="1" a="1"/>
  <c r="F12" s="1"/>
  <c r="F5" a="1"/>
  <c r="F5" s="1"/>
  <c r="F19" a="1"/>
  <c r="F19" s="1"/>
  <c r="F18" a="1"/>
  <c r="F18" s="1"/>
  <c r="F11" a="1"/>
  <c r="F11" s="1"/>
  <c r="F17" a="1"/>
  <c r="F17" s="1"/>
  <c r="F14" a="1"/>
  <c r="F14" s="1"/>
  <c r="C1044" i="2"/>
  <c r="C1043"/>
  <c r="C1042"/>
  <c r="C1041"/>
  <c r="C1040"/>
  <c r="C1039"/>
  <c r="C1038"/>
  <c r="C1037"/>
  <c r="C1036"/>
  <c r="C1035"/>
  <c r="C1034"/>
  <c r="C1033"/>
  <c r="C1032"/>
  <c r="C1031"/>
  <c r="C1030"/>
  <c r="C1029"/>
  <c r="C1028"/>
  <c r="C1027"/>
  <c r="C1026"/>
  <c r="C1025"/>
  <c r="C1023"/>
  <c r="C1022"/>
  <c r="C1021"/>
  <c r="C1020"/>
  <c r="C1019"/>
  <c r="C1018"/>
  <c r="C1017"/>
  <c r="C1016"/>
  <c r="C1015"/>
  <c r="C1014"/>
  <c r="C1013"/>
  <c r="C1012"/>
  <c r="C1011"/>
  <c r="C1010"/>
  <c r="C1009"/>
  <c r="C1008"/>
  <c r="C1007"/>
  <c r="C1006"/>
  <c r="C1005"/>
  <c r="C1004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1057"/>
  <c r="C1078"/>
  <c r="C1107"/>
  <c r="C1106"/>
  <c r="C1105"/>
  <c r="C1104"/>
  <c r="C1103"/>
  <c r="C1102"/>
  <c r="C1101"/>
  <c r="C1100"/>
  <c r="C1099"/>
  <c r="C1098"/>
  <c r="C1097"/>
  <c r="C1096"/>
  <c r="C1095"/>
  <c r="C1094"/>
  <c r="C1093"/>
  <c r="C1092"/>
  <c r="C1091"/>
  <c r="C1090"/>
  <c r="C1089"/>
  <c r="C1088"/>
  <c r="C1120"/>
  <c r="C1141"/>
  <c r="C1162"/>
  <c r="D19" i="1"/>
  <c r="D17"/>
  <c r="D18"/>
  <c r="C1170" i="2" l="1"/>
  <c r="C1169"/>
  <c r="C1168"/>
  <c r="C1167"/>
  <c r="C1166"/>
  <c r="C1165"/>
  <c r="C1164"/>
  <c r="C1163"/>
  <c r="C1161"/>
  <c r="C1160"/>
  <c r="C1159"/>
  <c r="C1158"/>
  <c r="C1157"/>
  <c r="C1156"/>
  <c r="C1155"/>
  <c r="C1154"/>
  <c r="C1153"/>
  <c r="C1152"/>
  <c r="C1151"/>
  <c r="C3280"/>
  <c r="C3279"/>
  <c r="C3278"/>
  <c r="C3277"/>
  <c r="C3276"/>
  <c r="C3275"/>
  <c r="C3274"/>
  <c r="C3273"/>
  <c r="C3272"/>
  <c r="C3271"/>
  <c r="C3270"/>
  <c r="C3269"/>
  <c r="C3268"/>
  <c r="C3267"/>
  <c r="C3266"/>
  <c r="C3265"/>
  <c r="C3264"/>
  <c r="C3263"/>
  <c r="C3262"/>
  <c r="C3261"/>
  <c r="C3260"/>
  <c r="C3259"/>
  <c r="C3258"/>
  <c r="C3257"/>
  <c r="C3256"/>
  <c r="C3255"/>
  <c r="C3254"/>
  <c r="C3253"/>
  <c r="C3252"/>
  <c r="C3251"/>
  <c r="C3250"/>
  <c r="C3249"/>
  <c r="C3248"/>
  <c r="C3247"/>
  <c r="C3246"/>
  <c r="C3245"/>
  <c r="C3244"/>
  <c r="C3243"/>
  <c r="C3242"/>
  <c r="C3241"/>
  <c r="C3240"/>
  <c r="C3239"/>
  <c r="C3238"/>
  <c r="C3237"/>
  <c r="C3236"/>
  <c r="C3235"/>
  <c r="C3234"/>
  <c r="C3233"/>
  <c r="C3232"/>
  <c r="C3231"/>
  <c r="C3230"/>
  <c r="C3229"/>
  <c r="C3228"/>
  <c r="C3227"/>
  <c r="C3226"/>
  <c r="C3225"/>
  <c r="C3224"/>
  <c r="C3223"/>
  <c r="C3222"/>
  <c r="C3220"/>
  <c r="C3219"/>
  <c r="C3218"/>
  <c r="C3217"/>
  <c r="C3216"/>
  <c r="C3215"/>
  <c r="C3214"/>
  <c r="C3213"/>
  <c r="C3212"/>
  <c r="C3211"/>
  <c r="C3210"/>
  <c r="C3209"/>
  <c r="C3208"/>
  <c r="C3207"/>
  <c r="C3206"/>
  <c r="C3205"/>
  <c r="C3204"/>
  <c r="C3203"/>
  <c r="C3202"/>
  <c r="C3201"/>
  <c r="C3200"/>
  <c r="C3199"/>
  <c r="C3198"/>
  <c r="C3197"/>
  <c r="C3196"/>
  <c r="C3195"/>
  <c r="C3194"/>
  <c r="C3193"/>
  <c r="C3192"/>
  <c r="C3191"/>
  <c r="C3190"/>
  <c r="C3189"/>
  <c r="C3188"/>
  <c r="C3187"/>
  <c r="C3186"/>
  <c r="C3185"/>
  <c r="C3184"/>
  <c r="C3183"/>
  <c r="C3182"/>
  <c r="C3181"/>
  <c r="C3180"/>
  <c r="C3179"/>
  <c r="C3178"/>
  <c r="C3177"/>
  <c r="C3176"/>
  <c r="C3175"/>
  <c r="C3174"/>
  <c r="C3173"/>
  <c r="C3172"/>
  <c r="C3171"/>
  <c r="C3170"/>
  <c r="C3169"/>
  <c r="C3168"/>
  <c r="C3167"/>
  <c r="C3166"/>
  <c r="C3165"/>
  <c r="C3164"/>
  <c r="C3163"/>
  <c r="C3162"/>
  <c r="C3160"/>
  <c r="C3159"/>
  <c r="C3158"/>
  <c r="C3157"/>
  <c r="C3156"/>
  <c r="C3155"/>
  <c r="C3154"/>
  <c r="C3153"/>
  <c r="C3152"/>
  <c r="C3151"/>
  <c r="C3150"/>
  <c r="C3149"/>
  <c r="C3148"/>
  <c r="C3147"/>
  <c r="C3146"/>
  <c r="C3145"/>
  <c r="C3144"/>
  <c r="C3143"/>
  <c r="C3142"/>
  <c r="C3141"/>
  <c r="C3140"/>
  <c r="C3139"/>
  <c r="C3138"/>
  <c r="C3137"/>
  <c r="C3136"/>
  <c r="C3135"/>
  <c r="C3134"/>
  <c r="C3133"/>
  <c r="C3132"/>
  <c r="C3131"/>
  <c r="C3130"/>
  <c r="C3129"/>
  <c r="C3128"/>
  <c r="C3127"/>
  <c r="C3126"/>
  <c r="C3125"/>
  <c r="C3124"/>
  <c r="C3123"/>
  <c r="C3122"/>
  <c r="C3121"/>
  <c r="C3120"/>
  <c r="C3119"/>
  <c r="C3118"/>
  <c r="C3117"/>
  <c r="C3116"/>
  <c r="C3115"/>
  <c r="C3114"/>
  <c r="C3113"/>
  <c r="C3112"/>
  <c r="C3111"/>
  <c r="C3110"/>
  <c r="C3109"/>
  <c r="C3108"/>
  <c r="C3106"/>
  <c r="C3105"/>
  <c r="C3104"/>
  <c r="C3103"/>
  <c r="C3102"/>
  <c r="C3101"/>
  <c r="C3100"/>
  <c r="C3099"/>
  <c r="C3098"/>
  <c r="C3097"/>
  <c r="C3096"/>
  <c r="C3095"/>
  <c r="C3094"/>
  <c r="C3093"/>
  <c r="C3092"/>
  <c r="C3091"/>
  <c r="C3090"/>
  <c r="C3089"/>
  <c r="C3088"/>
  <c r="C3087"/>
  <c r="C3086"/>
  <c r="C3085"/>
  <c r="C3084"/>
  <c r="C3083"/>
  <c r="C3082"/>
  <c r="C3081"/>
  <c r="C3080"/>
  <c r="C3079"/>
  <c r="C3078"/>
  <c r="C3077"/>
  <c r="C3076"/>
  <c r="C3075"/>
  <c r="C3074"/>
  <c r="C3073"/>
  <c r="C3072"/>
  <c r="C3071"/>
  <c r="C3070"/>
  <c r="C3069"/>
  <c r="C3068"/>
  <c r="C3067"/>
  <c r="C3066"/>
  <c r="C3065"/>
  <c r="C3064"/>
  <c r="C3063"/>
  <c r="C3062"/>
  <c r="C3061"/>
  <c r="C3060"/>
  <c r="C3059"/>
  <c r="C3058"/>
  <c r="C3057"/>
  <c r="C3056"/>
  <c r="C3055"/>
  <c r="C3054"/>
  <c r="C3052"/>
  <c r="C3051"/>
  <c r="C3050"/>
  <c r="C3049"/>
  <c r="C3048"/>
  <c r="C3047"/>
  <c r="C3046"/>
  <c r="C3045"/>
  <c r="C3044"/>
  <c r="C3043"/>
  <c r="C3042"/>
  <c r="C3041"/>
  <c r="C3040"/>
  <c r="C3039"/>
  <c r="C3038"/>
  <c r="C3037"/>
  <c r="C3036"/>
  <c r="C3035"/>
  <c r="C3034"/>
  <c r="C3033"/>
  <c r="C3032"/>
  <c r="C3031"/>
  <c r="C3030"/>
  <c r="C3029"/>
  <c r="C3028"/>
  <c r="C3027"/>
  <c r="C3026"/>
  <c r="C3025"/>
  <c r="C3024"/>
  <c r="C3023"/>
  <c r="C3022"/>
  <c r="C3021"/>
  <c r="C3020"/>
  <c r="C3019"/>
  <c r="C3018"/>
  <c r="C3017"/>
  <c r="C3016"/>
  <c r="C3015"/>
  <c r="C3014"/>
  <c r="C3013"/>
  <c r="C3012"/>
  <c r="C3011"/>
  <c r="C3010"/>
  <c r="C3009"/>
  <c r="C3008"/>
  <c r="C3007"/>
  <c r="C3006"/>
  <c r="C3005"/>
  <c r="C3004"/>
  <c r="C3003"/>
  <c r="C3002"/>
  <c r="C3001"/>
  <c r="C3000"/>
  <c r="C2999"/>
  <c r="C2998"/>
  <c r="C2997"/>
  <c r="C2996"/>
  <c r="C2995"/>
  <c r="C2994"/>
  <c r="C2992"/>
  <c r="C2991"/>
  <c r="C2990"/>
  <c r="C2989"/>
  <c r="C2988"/>
  <c r="C2987"/>
  <c r="C2986"/>
  <c r="C2985"/>
  <c r="C2984"/>
  <c r="C2983"/>
  <c r="C2982"/>
  <c r="C2981"/>
  <c r="C2980"/>
  <c r="C2979"/>
  <c r="C2978"/>
  <c r="C2977"/>
  <c r="C2976"/>
  <c r="C2975"/>
  <c r="C2974"/>
  <c r="C2973"/>
  <c r="C2972"/>
  <c r="C2971"/>
  <c r="C2970"/>
  <c r="C2969"/>
  <c r="C2968"/>
  <c r="C2967"/>
  <c r="C2966"/>
  <c r="C2965"/>
  <c r="C2964"/>
  <c r="C2963"/>
  <c r="C2962"/>
  <c r="C2961"/>
  <c r="C2960"/>
  <c r="C2959"/>
  <c r="C2958"/>
  <c r="C2957"/>
  <c r="C2956"/>
  <c r="C2955"/>
  <c r="C2954"/>
  <c r="C2953"/>
  <c r="C2952"/>
  <c r="C2951"/>
  <c r="C2950"/>
  <c r="C2949"/>
  <c r="C2948"/>
  <c r="C2947"/>
  <c r="C2946"/>
  <c r="C2945"/>
  <c r="C2944"/>
  <c r="C2943"/>
  <c r="C2942"/>
  <c r="C2941"/>
  <c r="C2940"/>
  <c r="C2939"/>
  <c r="C2938"/>
  <c r="C2937"/>
  <c r="C2936"/>
  <c r="C2935"/>
  <c r="C2934"/>
  <c r="C2932"/>
  <c r="C2931"/>
  <c r="C2930"/>
  <c r="C2929"/>
  <c r="C2928"/>
  <c r="C2927"/>
  <c r="C2926"/>
  <c r="C2925"/>
  <c r="C2924"/>
  <c r="C2923"/>
  <c r="C2922"/>
  <c r="C2921"/>
  <c r="C2920"/>
  <c r="C2919"/>
  <c r="C2918"/>
  <c r="C2917"/>
  <c r="C2913"/>
  <c r="C2912"/>
  <c r="C2911"/>
  <c r="C2910"/>
  <c r="C2909"/>
  <c r="C2908"/>
  <c r="C2907"/>
  <c r="C2906"/>
  <c r="C2905"/>
  <c r="C2904"/>
  <c r="C2903"/>
  <c r="C2902"/>
  <c r="C2901"/>
  <c r="C2900"/>
  <c r="C2899"/>
  <c r="C2898"/>
  <c r="C2897"/>
  <c r="C2896"/>
  <c r="C2895"/>
  <c r="C2894"/>
  <c r="C2893"/>
  <c r="C2892"/>
  <c r="C2891"/>
  <c r="C2890"/>
  <c r="C2889"/>
  <c r="C2888"/>
  <c r="C2887"/>
  <c r="C2886"/>
  <c r="C2885"/>
  <c r="C2884"/>
  <c r="C2883"/>
  <c r="C2882"/>
  <c r="C2881"/>
  <c r="C2880"/>
  <c r="C2879"/>
  <c r="C2878"/>
  <c r="C2877"/>
  <c r="C2875"/>
  <c r="C2874"/>
  <c r="C2873"/>
  <c r="C2872"/>
  <c r="C2871"/>
  <c r="C2870"/>
  <c r="C2869"/>
  <c r="C2868"/>
  <c r="C2867"/>
  <c r="C2866"/>
  <c r="C2865"/>
  <c r="C2864"/>
  <c r="C2863"/>
  <c r="C2862"/>
  <c r="C2861"/>
  <c r="C2860"/>
  <c r="C2856"/>
  <c r="C2855"/>
  <c r="C2854"/>
  <c r="C2853"/>
  <c r="C2852"/>
  <c r="C2851"/>
  <c r="C2850"/>
  <c r="C2849"/>
  <c r="C2848"/>
  <c r="C2847"/>
  <c r="C2846"/>
  <c r="C2845"/>
  <c r="C2844"/>
  <c r="C2843"/>
  <c r="C2842"/>
  <c r="C2841"/>
  <c r="C2840"/>
  <c r="C2839"/>
  <c r="C2838"/>
  <c r="C2837"/>
  <c r="C2836"/>
  <c r="C2835"/>
  <c r="C2834"/>
  <c r="C2833"/>
  <c r="C2832"/>
  <c r="C2831"/>
  <c r="C2830"/>
  <c r="C2829"/>
  <c r="C2828"/>
  <c r="C2827"/>
  <c r="C2826"/>
  <c r="C2825"/>
  <c r="C2824"/>
  <c r="C2823"/>
  <c r="C2822"/>
  <c r="C2821"/>
  <c r="C2820"/>
  <c r="C2314"/>
  <c r="C2313"/>
  <c r="C2312"/>
  <c r="C2311"/>
  <c r="C2310"/>
  <c r="C2309"/>
  <c r="C2308"/>
  <c r="C2307"/>
  <c r="C2306"/>
  <c r="C2305"/>
  <c r="C2304"/>
  <c r="C2303"/>
  <c r="C2302"/>
  <c r="C2301"/>
  <c r="C2299"/>
  <c r="C2298"/>
  <c r="C2297"/>
  <c r="C2296"/>
  <c r="C2295"/>
  <c r="C2294"/>
  <c r="C2293"/>
  <c r="C2292"/>
  <c r="C2291"/>
  <c r="C2290"/>
  <c r="C2289"/>
  <c r="C2288"/>
  <c r="C2287"/>
  <c r="C2286"/>
  <c r="C1336"/>
  <c r="C1335"/>
  <c r="C1334"/>
  <c r="C1333"/>
  <c r="C1332"/>
  <c r="C1331"/>
  <c r="C1330"/>
  <c r="C1329"/>
  <c r="C1328"/>
  <c r="C1327"/>
  <c r="C1326"/>
  <c r="C1325"/>
  <c r="C1324"/>
  <c r="C1323"/>
  <c r="C1321"/>
  <c r="C1320"/>
  <c r="C1319"/>
  <c r="C1318"/>
  <c r="C1317"/>
  <c r="C1316"/>
  <c r="C1315"/>
  <c r="C1314"/>
  <c r="C1313"/>
  <c r="C1312"/>
  <c r="C1311"/>
  <c r="C1310"/>
  <c r="C1309"/>
  <c r="C1308"/>
  <c r="C460"/>
  <c r="C459"/>
  <c r="C458"/>
  <c r="C457"/>
  <c r="C456"/>
  <c r="C455"/>
  <c r="C454"/>
  <c r="C453"/>
  <c r="C452"/>
  <c r="C451"/>
  <c r="C450"/>
  <c r="C449"/>
  <c r="C448"/>
  <c r="C447"/>
  <c r="C445"/>
  <c r="C444"/>
  <c r="C443"/>
  <c r="C442"/>
  <c r="C441"/>
  <c r="C440"/>
  <c r="C439"/>
  <c r="C438"/>
  <c r="C437"/>
  <c r="C436"/>
  <c r="C435"/>
  <c r="C434"/>
  <c r="C433"/>
  <c r="C432"/>
  <c r="C3517"/>
  <c r="C3516"/>
  <c r="C3515"/>
  <c r="C3514"/>
  <c r="C3513"/>
  <c r="C3512"/>
  <c r="C3511"/>
  <c r="C3510"/>
  <c r="C3509"/>
  <c r="C3508"/>
  <c r="C3507"/>
  <c r="C3506"/>
  <c r="C3505"/>
  <c r="C3504"/>
  <c r="C3503"/>
  <c r="C3502"/>
  <c r="C3501"/>
  <c r="C3500"/>
  <c r="C3499"/>
  <c r="C3498"/>
  <c r="C3497"/>
  <c r="C3496"/>
  <c r="C3495"/>
  <c r="C3494"/>
  <c r="C3493"/>
  <c r="C3492"/>
  <c r="C3491"/>
  <c r="C3490"/>
  <c r="C3489"/>
  <c r="C3488"/>
  <c r="C3487"/>
  <c r="C3486"/>
  <c r="C3485"/>
  <c r="C3484"/>
  <c r="C3483"/>
  <c r="C3482"/>
  <c r="C3481"/>
  <c r="C3480"/>
  <c r="C3479"/>
  <c r="C3478"/>
  <c r="C3477"/>
  <c r="C3476"/>
  <c r="C3475"/>
  <c r="C3474"/>
  <c r="C3473"/>
  <c r="C3472"/>
  <c r="C3471"/>
  <c r="C3470"/>
  <c r="C3469"/>
  <c r="C3468"/>
  <c r="C3467"/>
  <c r="C3466"/>
  <c r="C3465"/>
  <c r="C3464"/>
  <c r="C3463"/>
  <c r="C3462"/>
  <c r="C3461"/>
  <c r="C3460"/>
  <c r="C3459"/>
  <c r="C3457"/>
  <c r="C3456"/>
  <c r="C3455"/>
  <c r="C3454"/>
  <c r="C3453"/>
  <c r="C3452"/>
  <c r="C3451"/>
  <c r="C3450"/>
  <c r="C3449"/>
  <c r="C3448"/>
  <c r="C3447"/>
  <c r="C3446"/>
  <c r="C3445"/>
  <c r="C3444"/>
  <c r="C3443"/>
  <c r="C3442"/>
  <c r="C3441"/>
  <c r="C3440"/>
  <c r="C3439"/>
  <c r="C3438"/>
  <c r="C3437"/>
  <c r="C3436"/>
  <c r="C3435"/>
  <c r="C3434"/>
  <c r="C3433"/>
  <c r="C3432"/>
  <c r="C3431"/>
  <c r="C3430"/>
  <c r="C3429"/>
  <c r="C3428"/>
  <c r="C3427"/>
  <c r="C3426"/>
  <c r="C3425"/>
  <c r="C3424"/>
  <c r="C3423"/>
  <c r="C3422"/>
  <c r="C3421"/>
  <c r="C3420"/>
  <c r="C3419"/>
  <c r="C3418"/>
  <c r="C3417"/>
  <c r="C3416"/>
  <c r="C3415"/>
  <c r="C3414"/>
  <c r="C3413"/>
  <c r="C3412"/>
  <c r="C3411"/>
  <c r="C3410"/>
  <c r="C3409"/>
  <c r="C3408"/>
  <c r="C3407"/>
  <c r="C3406"/>
  <c r="C3405"/>
  <c r="C3404"/>
  <c r="C3403"/>
  <c r="C3402"/>
  <c r="C3401"/>
  <c r="C3400"/>
  <c r="C3399"/>
  <c r="C3397"/>
  <c r="C3396"/>
  <c r="C3395"/>
  <c r="C3394"/>
  <c r="C3393"/>
  <c r="C3392"/>
  <c r="C3391"/>
  <c r="C3390"/>
  <c r="C3389"/>
  <c r="C3388"/>
  <c r="C3387"/>
  <c r="C3386"/>
  <c r="C3385"/>
  <c r="C3384"/>
  <c r="C3383"/>
  <c r="C3382"/>
  <c r="C3381"/>
  <c r="C3380"/>
  <c r="C3379"/>
  <c r="C3377"/>
  <c r="C3376"/>
  <c r="C3375"/>
  <c r="C3374"/>
  <c r="C3373"/>
  <c r="C3372"/>
  <c r="C3371"/>
  <c r="C3370"/>
  <c r="C3369"/>
  <c r="C3368"/>
  <c r="C3367"/>
  <c r="C3366"/>
  <c r="C3365"/>
  <c r="C3364"/>
  <c r="C3363"/>
  <c r="C3362"/>
  <c r="C3361"/>
  <c r="C3360"/>
  <c r="C3359"/>
  <c r="C3358"/>
  <c r="C3357"/>
  <c r="C3356"/>
  <c r="C3351"/>
  <c r="C3350"/>
  <c r="C3349"/>
  <c r="C3348"/>
  <c r="C3347"/>
  <c r="C3346"/>
  <c r="C3345"/>
  <c r="C3344"/>
  <c r="C3343"/>
  <c r="C3342"/>
  <c r="C3341"/>
  <c r="C3340"/>
  <c r="C3338"/>
  <c r="C3337"/>
  <c r="C3336"/>
  <c r="C3335"/>
  <c r="C3334"/>
  <c r="C3333"/>
  <c r="C3332"/>
  <c r="C3331"/>
  <c r="C3330"/>
  <c r="C3329"/>
  <c r="C3328"/>
  <c r="C3327"/>
  <c r="C3326"/>
  <c r="C3325"/>
  <c r="C3324"/>
  <c r="C3323"/>
  <c r="C3322"/>
  <c r="C3321"/>
  <c r="C3320"/>
  <c r="C3319"/>
  <c r="C3318"/>
  <c r="C3317"/>
  <c r="C3316"/>
  <c r="C3315"/>
  <c r="C3314"/>
  <c r="C3313"/>
  <c r="C3312"/>
  <c r="C3311"/>
  <c r="C3310"/>
  <c r="C3309"/>
  <c r="C3308"/>
  <c r="C3307"/>
  <c r="C3306"/>
  <c r="C3305"/>
  <c r="C3304"/>
  <c r="C3303"/>
  <c r="C3302"/>
  <c r="C3301"/>
  <c r="C3300"/>
  <c r="C3299"/>
  <c r="C3298"/>
  <c r="C3293"/>
  <c r="C3292"/>
  <c r="C3291"/>
  <c r="C3290"/>
  <c r="C3289"/>
  <c r="C3288"/>
  <c r="C3287"/>
  <c r="C3286"/>
  <c r="C3285"/>
  <c r="C3284"/>
  <c r="C3283"/>
  <c r="C3282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9414"/>
  <c r="C9413"/>
  <c r="C9412"/>
  <c r="C9411"/>
  <c r="C9410"/>
  <c r="C9409"/>
  <c r="C9408"/>
  <c r="C9407"/>
  <c r="C9406"/>
  <c r="C9405"/>
  <c r="C9404"/>
  <c r="C9403"/>
  <c r="C9402"/>
  <c r="C9401"/>
  <c r="C9400"/>
  <c r="C9399"/>
  <c r="C9398"/>
  <c r="C9397"/>
  <c r="C9396"/>
  <c r="C9395"/>
  <c r="C9394"/>
  <c r="C9393"/>
  <c r="C9392"/>
  <c r="C9391"/>
  <c r="C9390"/>
  <c r="C9389"/>
  <c r="C9388"/>
  <c r="C9387"/>
  <c r="C9386"/>
  <c r="C9385"/>
  <c r="C9384"/>
  <c r="C9383"/>
  <c r="C9382"/>
  <c r="C9381"/>
  <c r="C9380"/>
  <c r="C9379"/>
  <c r="C9378"/>
  <c r="C9377"/>
  <c r="C9376"/>
  <c r="C9375"/>
  <c r="C9374"/>
  <c r="C9373"/>
  <c r="C9372"/>
  <c r="C9371"/>
  <c r="C9370"/>
  <c r="C9369"/>
  <c r="C9368"/>
  <c r="C9367"/>
  <c r="C9366"/>
  <c r="C9365"/>
  <c r="C9364"/>
  <c r="C9362"/>
  <c r="C9361"/>
  <c r="C9360"/>
  <c r="C9359"/>
  <c r="C9358"/>
  <c r="C9357"/>
  <c r="C9356"/>
  <c r="C9355"/>
  <c r="C9354"/>
  <c r="C9353"/>
  <c r="C9352"/>
  <c r="C9351"/>
  <c r="C9350"/>
  <c r="C9349"/>
  <c r="C9348"/>
  <c r="C9347"/>
  <c r="C9346"/>
  <c r="C9345"/>
  <c r="C9344"/>
  <c r="C9343"/>
  <c r="C9342"/>
  <c r="C9341"/>
  <c r="C9340"/>
  <c r="C9339"/>
  <c r="C9338"/>
  <c r="C9337"/>
  <c r="C9336"/>
  <c r="C9335"/>
  <c r="C9334"/>
  <c r="C9333"/>
  <c r="C9332"/>
  <c r="C9331"/>
  <c r="C9330"/>
  <c r="C9329"/>
  <c r="C9328"/>
  <c r="C9327"/>
  <c r="C9326"/>
  <c r="C9325"/>
  <c r="C9324"/>
  <c r="C9323"/>
  <c r="C9322"/>
  <c r="C9321"/>
  <c r="C9320"/>
  <c r="C9319"/>
  <c r="C9318"/>
  <c r="C9317"/>
  <c r="C9316"/>
  <c r="C9315"/>
  <c r="C9314"/>
  <c r="C9313"/>
  <c r="C9312"/>
  <c r="C9310"/>
  <c r="C9309"/>
  <c r="C9308"/>
  <c r="C9307"/>
  <c r="C9306"/>
  <c r="C9305"/>
  <c r="C9304"/>
  <c r="C9303"/>
  <c r="C9302"/>
  <c r="C9301"/>
  <c r="C9300"/>
  <c r="C9299"/>
  <c r="C9298"/>
  <c r="C9297"/>
  <c r="C9296"/>
  <c r="C9295"/>
  <c r="C9294"/>
  <c r="C9293"/>
  <c r="C9292"/>
  <c r="C9291"/>
  <c r="C9290"/>
  <c r="C9289"/>
  <c r="C9288"/>
  <c r="C9287"/>
  <c r="C9286"/>
  <c r="C9285"/>
  <c r="C9284"/>
  <c r="C9283"/>
  <c r="C9282"/>
  <c r="C9281"/>
  <c r="C9280"/>
  <c r="C9279"/>
  <c r="C9278"/>
  <c r="C9277"/>
  <c r="C9276"/>
  <c r="C9275"/>
  <c r="C9274"/>
  <c r="C9273"/>
  <c r="C9272"/>
  <c r="C9271"/>
  <c r="C9270"/>
  <c r="C9269"/>
  <c r="C9268"/>
  <c r="C9267"/>
  <c r="C9266"/>
  <c r="C9265"/>
  <c r="C9264"/>
  <c r="C9263"/>
  <c r="C9262"/>
  <c r="C9261"/>
  <c r="C9260"/>
  <c r="C9050"/>
  <c r="C9049"/>
  <c r="C9048"/>
  <c r="C9047"/>
  <c r="C9046"/>
  <c r="C9045"/>
  <c r="C9044"/>
  <c r="C9043"/>
  <c r="C9042"/>
  <c r="C9041"/>
  <c r="C9040"/>
  <c r="C9039"/>
  <c r="C9038"/>
  <c r="C9037"/>
  <c r="C9036"/>
  <c r="C9035"/>
  <c r="C9034"/>
  <c r="C9033"/>
  <c r="C9032"/>
  <c r="C9031"/>
  <c r="C9030"/>
  <c r="C9029"/>
  <c r="C9028"/>
  <c r="C9027"/>
  <c r="C9026"/>
  <c r="C9025"/>
  <c r="C9024"/>
  <c r="C9023"/>
  <c r="C9022"/>
  <c r="C9021"/>
  <c r="C9020"/>
  <c r="C9019"/>
  <c r="C9018"/>
  <c r="C9017"/>
  <c r="C9016"/>
  <c r="C9015"/>
  <c r="C9014"/>
  <c r="C9013"/>
  <c r="C9012"/>
  <c r="C9011"/>
  <c r="C9010"/>
  <c r="C9009"/>
  <c r="C9008"/>
  <c r="C9007"/>
  <c r="C9006"/>
  <c r="C9005"/>
  <c r="C9004"/>
  <c r="C9003"/>
  <c r="C9002"/>
  <c r="C9001"/>
  <c r="C9000"/>
  <c r="C1238"/>
  <c r="C1237"/>
  <c r="C1236"/>
  <c r="C1235"/>
  <c r="C1234"/>
  <c r="C1233"/>
  <c r="C1232"/>
  <c r="C1231"/>
  <c r="C1230"/>
  <c r="C1229"/>
  <c r="C1228"/>
  <c r="C1227"/>
  <c r="C1226"/>
  <c r="C1225"/>
  <c r="C1224"/>
  <c r="C1223"/>
  <c r="C1221"/>
  <c r="C1220"/>
  <c r="C1219"/>
  <c r="C1218"/>
  <c r="C1217"/>
  <c r="C1216"/>
  <c r="C1215"/>
  <c r="C1214"/>
  <c r="C1213"/>
  <c r="C1212"/>
  <c r="C1211"/>
  <c r="C1210"/>
  <c r="C1209"/>
  <c r="C1208"/>
  <c r="C1207"/>
  <c r="C1206"/>
  <c r="C1204"/>
  <c r="C1203"/>
  <c r="C1202"/>
  <c r="C1201"/>
  <c r="C1200"/>
  <c r="C1199"/>
  <c r="C1198"/>
  <c r="C1197"/>
  <c r="C1196"/>
  <c r="C1195"/>
  <c r="C1194"/>
  <c r="C1193"/>
  <c r="C1192"/>
  <c r="C1191"/>
  <c r="C1190"/>
  <c r="C1189"/>
  <c r="C1187"/>
  <c r="C1186"/>
  <c r="C1185"/>
  <c r="C1184"/>
  <c r="C1183"/>
  <c r="C1182"/>
  <c r="C1181"/>
  <c r="C1180"/>
  <c r="C1179"/>
  <c r="C1178"/>
  <c r="C1177"/>
  <c r="C1176"/>
  <c r="C1175"/>
  <c r="C1174"/>
  <c r="C1173"/>
  <c r="C1172"/>
  <c r="C2284"/>
  <c r="C2283"/>
  <c r="C2282"/>
  <c r="C2281"/>
  <c r="C2280"/>
  <c r="C2279"/>
  <c r="C2278"/>
  <c r="C2277"/>
  <c r="C2276"/>
  <c r="C2275"/>
  <c r="C2274"/>
  <c r="C2273"/>
  <c r="C2272"/>
  <c r="C2271"/>
  <c r="C2270"/>
  <c r="C2269"/>
  <c r="C2267"/>
  <c r="C2266"/>
  <c r="C2265"/>
  <c r="C2264"/>
  <c r="C2263"/>
  <c r="C2262"/>
  <c r="C2261"/>
  <c r="C2260"/>
  <c r="C2259"/>
  <c r="C2258"/>
  <c r="C2257"/>
  <c r="C2256"/>
  <c r="C2255"/>
  <c r="C2254"/>
  <c r="C2253"/>
  <c r="C2252"/>
  <c r="C2250"/>
  <c r="C2249"/>
  <c r="C2248"/>
  <c r="C2247"/>
  <c r="C2246"/>
  <c r="C2245"/>
  <c r="C2244"/>
  <c r="C2243"/>
  <c r="C2242"/>
  <c r="C2241"/>
  <c r="C2240"/>
  <c r="C2239"/>
  <c r="C2238"/>
  <c r="C2237"/>
  <c r="C2236"/>
  <c r="C2235"/>
  <c r="C2233"/>
  <c r="C2232"/>
  <c r="C2231"/>
  <c r="C2230"/>
  <c r="C2229"/>
  <c r="C2228"/>
  <c r="C2227"/>
  <c r="C2226"/>
  <c r="C2225"/>
  <c r="C2224"/>
  <c r="C2223"/>
  <c r="C2222"/>
  <c r="C2221"/>
  <c r="C2220"/>
  <c r="C2219"/>
  <c r="C2218"/>
  <c r="C1754"/>
  <c r="C1753"/>
  <c r="C1752"/>
  <c r="C1751"/>
  <c r="C1750"/>
  <c r="C1749"/>
  <c r="C1748"/>
  <c r="C1747"/>
  <c r="C1746"/>
  <c r="C1745"/>
  <c r="C1744"/>
  <c r="C1743"/>
  <c r="C1742"/>
  <c r="C1741"/>
  <c r="C1740"/>
  <c r="C1739"/>
  <c r="C1738"/>
  <c r="C1737"/>
  <c r="C1736"/>
  <c r="C1735"/>
  <c r="C1734"/>
  <c r="C1733"/>
  <c r="C1732"/>
  <c r="C1731"/>
  <c r="C1730"/>
  <c r="C1729"/>
  <c r="C1728"/>
  <c r="C1727"/>
  <c r="C1726"/>
  <c r="C1725"/>
  <c r="C1724"/>
  <c r="C1723"/>
  <c r="C1722"/>
  <c r="C1721"/>
  <c r="C1720"/>
  <c r="C1719"/>
  <c r="C1718"/>
  <c r="C1717"/>
  <c r="C1716"/>
  <c r="C1715"/>
  <c r="C1714"/>
  <c r="C1713"/>
  <c r="C1712"/>
  <c r="C1711"/>
  <c r="C1710"/>
  <c r="C1709"/>
  <c r="C1708"/>
  <c r="C1707"/>
  <c r="C1706"/>
  <c r="C1705"/>
  <c r="C1704"/>
  <c r="C1703"/>
  <c r="C1702"/>
  <c r="C1701"/>
  <c r="C1700"/>
  <c r="C1699"/>
  <c r="C1698"/>
  <c r="C1697"/>
  <c r="C1696"/>
  <c r="C1695"/>
  <c r="C1694"/>
  <c r="C1693"/>
  <c r="C1691"/>
  <c r="C1690"/>
  <c r="C1689"/>
  <c r="C1688"/>
  <c r="C1687"/>
  <c r="C1686"/>
  <c r="C1685"/>
  <c r="C1684"/>
  <c r="C1683"/>
  <c r="C1682"/>
  <c r="C1681"/>
  <c r="C1680"/>
  <c r="C1679"/>
  <c r="C1678"/>
  <c r="C1677"/>
  <c r="C1676"/>
  <c r="C1675"/>
  <c r="C1674"/>
  <c r="C1673"/>
  <c r="C1672"/>
  <c r="C1671"/>
  <c r="C1670"/>
  <c r="C1669"/>
  <c r="C1668"/>
  <c r="C1667"/>
  <c r="C1666"/>
  <c r="C1665"/>
  <c r="C1664"/>
  <c r="C1663"/>
  <c r="C1662"/>
  <c r="C1661"/>
  <c r="C1660"/>
  <c r="C1659"/>
  <c r="C1658"/>
  <c r="C1657"/>
  <c r="C1656"/>
  <c r="C1655"/>
  <c r="C1654"/>
  <c r="C1653"/>
  <c r="C1652"/>
  <c r="C1651"/>
  <c r="C1650"/>
  <c r="C1649"/>
  <c r="C1648"/>
  <c r="C1647"/>
  <c r="C1646"/>
  <c r="C1645"/>
  <c r="C1644"/>
  <c r="C1643"/>
  <c r="C1642"/>
  <c r="C1641"/>
  <c r="C1640"/>
  <c r="C1639"/>
  <c r="C1638"/>
  <c r="C1637"/>
  <c r="C1636"/>
  <c r="C1635"/>
  <c r="C1634"/>
  <c r="C1633"/>
  <c r="C1632"/>
  <c r="C1631"/>
  <c r="C1630"/>
  <c r="C1628"/>
  <c r="C1627"/>
  <c r="C1626"/>
  <c r="C1625"/>
  <c r="C1624"/>
  <c r="C1623"/>
  <c r="C1622"/>
  <c r="C1621"/>
  <c r="C1620"/>
  <c r="C1619"/>
  <c r="C1618"/>
  <c r="C1617"/>
  <c r="C1616"/>
  <c r="C1615"/>
  <c r="C1614"/>
  <c r="C1613"/>
  <c r="C1612"/>
  <c r="C1611"/>
  <c r="C1610"/>
  <c r="C1609"/>
  <c r="C1608"/>
  <c r="C1607"/>
  <c r="C1606"/>
  <c r="C1605"/>
  <c r="C1604"/>
  <c r="C1603"/>
  <c r="C1602"/>
  <c r="C1601"/>
  <c r="C1600"/>
  <c r="C1599"/>
  <c r="C1598"/>
  <c r="C1597"/>
  <c r="C1596"/>
  <c r="C1595"/>
  <c r="C1594"/>
  <c r="C1593"/>
  <c r="C1592"/>
  <c r="C1591"/>
  <c r="C1590"/>
  <c r="C1589"/>
  <c r="C1588"/>
  <c r="C1587"/>
  <c r="C1586"/>
  <c r="C1585"/>
  <c r="C1584"/>
  <c r="C1583"/>
  <c r="C1582"/>
  <c r="C1581"/>
  <c r="C1580"/>
  <c r="C1579"/>
  <c r="C1578"/>
  <c r="C1577"/>
  <c r="C1576"/>
  <c r="C1575"/>
  <c r="C1574"/>
  <c r="C1573"/>
  <c r="C1572"/>
  <c r="C1571"/>
  <c r="C1570"/>
  <c r="C1569"/>
  <c r="C1568"/>
  <c r="C1567"/>
  <c r="C1565"/>
  <c r="C1564"/>
  <c r="C1563"/>
  <c r="C1562"/>
  <c r="C1561"/>
  <c r="C1560"/>
  <c r="C1559"/>
  <c r="C1558"/>
  <c r="C1557"/>
  <c r="C1556"/>
  <c r="C1555"/>
  <c r="C1554"/>
  <c r="C1553"/>
  <c r="C1552"/>
  <c r="C1551"/>
  <c r="C1550"/>
  <c r="C1549"/>
  <c r="C1548"/>
  <c r="C1547"/>
  <c r="C1546"/>
  <c r="C1545"/>
  <c r="C1544"/>
  <c r="C1543"/>
  <c r="C1542"/>
  <c r="C1541"/>
  <c r="C1540"/>
  <c r="C1539"/>
  <c r="C1538"/>
  <c r="C1537"/>
  <c r="C1536"/>
  <c r="C1535"/>
  <c r="C1534"/>
  <c r="C1533"/>
  <c r="C1532"/>
  <c r="C1531"/>
  <c r="C1530"/>
  <c r="C1529"/>
  <c r="C1528"/>
  <c r="C1527"/>
  <c r="C1526"/>
  <c r="C1525"/>
  <c r="C1524"/>
  <c r="C1523"/>
  <c r="C1522"/>
  <c r="C1521"/>
  <c r="C1520"/>
  <c r="C1519"/>
  <c r="C1518"/>
  <c r="C1517"/>
  <c r="C1516"/>
  <c r="C1515"/>
  <c r="C1514"/>
  <c r="C1513"/>
  <c r="C1512"/>
  <c r="C1511"/>
  <c r="C1510"/>
  <c r="C1509"/>
  <c r="C1508"/>
  <c r="C1507"/>
  <c r="C1506"/>
  <c r="C1505"/>
  <c r="C1504"/>
  <c r="C1306"/>
  <c r="C1305"/>
  <c r="C1304"/>
  <c r="C1303"/>
  <c r="C1302"/>
  <c r="C1301"/>
  <c r="C1300"/>
  <c r="C1299"/>
  <c r="C1298"/>
  <c r="C1297"/>
  <c r="C1296"/>
  <c r="C1295"/>
  <c r="C1294"/>
  <c r="C1293"/>
  <c r="C1292"/>
  <c r="C1291"/>
  <c r="C1289"/>
  <c r="C1288"/>
  <c r="C1287"/>
  <c r="C1286"/>
  <c r="C1285"/>
  <c r="C1284"/>
  <c r="C1283"/>
  <c r="C1282"/>
  <c r="C1281"/>
  <c r="C1280"/>
  <c r="C1279"/>
  <c r="C1278"/>
  <c r="C1277"/>
  <c r="C1276"/>
  <c r="C1275"/>
  <c r="C1274"/>
  <c r="C1272"/>
  <c r="C1271"/>
  <c r="C1270"/>
  <c r="C1269"/>
  <c r="C1268"/>
  <c r="C1267"/>
  <c r="C1266"/>
  <c r="C1265"/>
  <c r="C1264"/>
  <c r="C1263"/>
  <c r="C1262"/>
  <c r="C1261"/>
  <c r="C1260"/>
  <c r="C1259"/>
  <c r="C1258"/>
  <c r="C1257"/>
  <c r="C1255"/>
  <c r="C1254"/>
  <c r="C1253"/>
  <c r="C1252"/>
  <c r="C1251"/>
  <c r="C1250"/>
  <c r="C1249"/>
  <c r="C1248"/>
  <c r="C1247"/>
  <c r="C1246"/>
  <c r="C1245"/>
  <c r="C1244"/>
  <c r="C1243"/>
  <c r="C1242"/>
  <c r="C1241"/>
  <c r="C1240"/>
  <c r="C1149"/>
  <c r="C1148"/>
  <c r="C1147"/>
  <c r="C1146"/>
  <c r="C1145"/>
  <c r="C1144"/>
  <c r="C1143"/>
  <c r="C1142"/>
  <c r="C1140"/>
  <c r="C1139"/>
  <c r="C1138"/>
  <c r="C1137"/>
  <c r="C1136"/>
  <c r="C1135"/>
  <c r="C1134"/>
  <c r="C1133"/>
  <c r="C1132"/>
  <c r="C1131"/>
  <c r="C1130"/>
  <c r="C1128"/>
  <c r="C1127"/>
  <c r="C1126"/>
  <c r="C1125"/>
  <c r="C1124"/>
  <c r="C1123"/>
  <c r="C1122"/>
  <c r="C1121"/>
  <c r="C1119"/>
  <c r="C1118"/>
  <c r="C1117"/>
  <c r="C1116"/>
  <c r="C1115"/>
  <c r="C1114"/>
  <c r="C1113"/>
  <c r="C1112"/>
  <c r="C1111"/>
  <c r="C1110"/>
  <c r="C1109"/>
  <c r="C1086"/>
  <c r="C1085"/>
  <c r="C1084"/>
  <c r="C1083"/>
  <c r="C1082"/>
  <c r="C1081"/>
  <c r="C1080"/>
  <c r="C1079"/>
  <c r="C1077"/>
  <c r="C1076"/>
  <c r="C1075"/>
  <c r="C1074"/>
  <c r="C1073"/>
  <c r="C1072"/>
  <c r="C1071"/>
  <c r="C1070"/>
  <c r="C1069"/>
  <c r="C1068"/>
  <c r="C1067"/>
  <c r="C1065"/>
  <c r="C1064"/>
  <c r="C1063"/>
  <c r="C1062"/>
  <c r="C1061"/>
  <c r="C1060"/>
  <c r="C1059"/>
  <c r="C1058"/>
  <c r="C1056"/>
  <c r="C1055"/>
  <c r="C1054"/>
  <c r="C1053"/>
  <c r="C1052"/>
  <c r="C1051"/>
  <c r="C1050"/>
  <c r="C1049"/>
  <c r="C1048"/>
  <c r="C1047"/>
  <c r="C1046"/>
  <c r="C918"/>
  <c r="C917"/>
  <c r="C916"/>
  <c r="C915"/>
  <c r="C914"/>
  <c r="C913"/>
  <c r="C912"/>
  <c r="C910"/>
  <c r="C909"/>
  <c r="C908"/>
  <c r="C907"/>
  <c r="C906"/>
  <c r="C905"/>
  <c r="C904"/>
  <c r="C903"/>
  <c r="C901"/>
  <c r="C900"/>
  <c r="C899"/>
  <c r="C898"/>
  <c r="C897"/>
  <c r="C896"/>
  <c r="C895"/>
  <c r="C893"/>
  <c r="C892"/>
  <c r="C891"/>
  <c r="C890"/>
  <c r="C889"/>
  <c r="C888"/>
  <c r="C886"/>
  <c r="C885"/>
  <c r="C884"/>
  <c r="C883"/>
  <c r="C882"/>
  <c r="C881"/>
  <c r="C880"/>
  <c r="C879"/>
  <c r="C878"/>
  <c r="C877"/>
  <c r="C876"/>
  <c r="C875"/>
  <c r="C874"/>
  <c r="C872"/>
  <c r="C871"/>
  <c r="C870"/>
  <c r="C869"/>
  <c r="C868"/>
  <c r="C867"/>
  <c r="C866"/>
  <c r="C865"/>
  <c r="C864"/>
  <c r="C863"/>
  <c r="C862"/>
  <c r="C861"/>
  <c r="C860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2566"/>
  <c r="C2565"/>
  <c r="C2564"/>
  <c r="C2563"/>
  <c r="C2562"/>
  <c r="C2561"/>
  <c r="C2560"/>
  <c r="C2559"/>
  <c r="C2558"/>
  <c r="C2557"/>
  <c r="C2556"/>
  <c r="C2555"/>
  <c r="C2554"/>
  <c r="C2553"/>
  <c r="C2552"/>
  <c r="C2551"/>
  <c r="C2550"/>
  <c r="C2549"/>
  <c r="C2548"/>
  <c r="C2547"/>
  <c r="C2546"/>
  <c r="C2545"/>
  <c r="C2544"/>
  <c r="C2543"/>
  <c r="C2542"/>
  <c r="C2541"/>
  <c r="C2540"/>
  <c r="C2539"/>
  <c r="C2538"/>
  <c r="C2537"/>
  <c r="C2536"/>
  <c r="C2535"/>
  <c r="C2534"/>
  <c r="C2533"/>
  <c r="C2532"/>
  <c r="C2531"/>
  <c r="C2530"/>
  <c r="C2529"/>
  <c r="C2528"/>
  <c r="C2527"/>
  <c r="C2526"/>
  <c r="C2525"/>
  <c r="C2524"/>
  <c r="C2523"/>
  <c r="C2522"/>
  <c r="C2521"/>
  <c r="C2520"/>
  <c r="C2519"/>
  <c r="C2518"/>
  <c r="C2517"/>
  <c r="C2516"/>
  <c r="C2515"/>
  <c r="C2514"/>
  <c r="C2513"/>
  <c r="C2512"/>
  <c r="C2511"/>
  <c r="C2510"/>
  <c r="C2509"/>
  <c r="C2508"/>
  <c r="C2507"/>
  <c r="C2506"/>
  <c r="C2505"/>
  <c r="C2503"/>
  <c r="C2502"/>
  <c r="C2501"/>
  <c r="C2500"/>
  <c r="C2499"/>
  <c r="C2498"/>
  <c r="C2497"/>
  <c r="C2496"/>
  <c r="C2495"/>
  <c r="C2494"/>
  <c r="C2493"/>
  <c r="C2492"/>
  <c r="C2491"/>
  <c r="C2490"/>
  <c r="C2489"/>
  <c r="C2488"/>
  <c r="C2487"/>
  <c r="C2486"/>
  <c r="C2485"/>
  <c r="C2484"/>
  <c r="C2483"/>
  <c r="C2482"/>
  <c r="C2481"/>
  <c r="C2480"/>
  <c r="C2479"/>
  <c r="C2478"/>
  <c r="C2477"/>
  <c r="C2476"/>
  <c r="C2475"/>
  <c r="C2474"/>
  <c r="C2473"/>
  <c r="C2472"/>
  <c r="C2471"/>
  <c r="C2470"/>
  <c r="C2469"/>
  <c r="C2468"/>
  <c r="C2467"/>
  <c r="C2466"/>
  <c r="C2465"/>
  <c r="C2464"/>
  <c r="C2463"/>
  <c r="C2462"/>
  <c r="C2461"/>
  <c r="C2460"/>
  <c r="C2459"/>
  <c r="C2458"/>
  <c r="C2457"/>
  <c r="C2456"/>
  <c r="C2455"/>
  <c r="C2454"/>
  <c r="C2453"/>
  <c r="C2452"/>
  <c r="C2451"/>
  <c r="C2450"/>
  <c r="C2449"/>
  <c r="C2448"/>
  <c r="C2447"/>
  <c r="C2446"/>
  <c r="C2445"/>
  <c r="C2444"/>
  <c r="C2443"/>
  <c r="C2442"/>
  <c r="C2440"/>
  <c r="C2439"/>
  <c r="C2438"/>
  <c r="C2437"/>
  <c r="C2436"/>
  <c r="C2435"/>
  <c r="C2434"/>
  <c r="C2433"/>
  <c r="C2432"/>
  <c r="C2431"/>
  <c r="C2430"/>
  <c r="C2429"/>
  <c r="C2428"/>
  <c r="C2427"/>
  <c r="C2426"/>
  <c r="C2425"/>
  <c r="C2424"/>
  <c r="C2423"/>
  <c r="C2422"/>
  <c r="C2421"/>
  <c r="C2420"/>
  <c r="C2419"/>
  <c r="C2418"/>
  <c r="C2417"/>
  <c r="C2416"/>
  <c r="C2415"/>
  <c r="C2414"/>
  <c r="C2413"/>
  <c r="C2412"/>
  <c r="C2411"/>
  <c r="C2410"/>
  <c r="C2409"/>
  <c r="C2408"/>
  <c r="C2407"/>
  <c r="C2406"/>
  <c r="C2405"/>
  <c r="C2404"/>
  <c r="C2403"/>
  <c r="C2402"/>
  <c r="C2401"/>
  <c r="C2400"/>
  <c r="C2399"/>
  <c r="C2398"/>
  <c r="C2397"/>
  <c r="C2396"/>
  <c r="C2395"/>
  <c r="C2394"/>
  <c r="C2393"/>
  <c r="C2392"/>
  <c r="C2391"/>
  <c r="C2390"/>
  <c r="C2389"/>
  <c r="C2388"/>
  <c r="C2387"/>
  <c r="C2386"/>
  <c r="C2385"/>
  <c r="C2384"/>
  <c r="C2383"/>
  <c r="C2382"/>
  <c r="C2381"/>
  <c r="C2380"/>
  <c r="C2379"/>
  <c r="C2377"/>
  <c r="C2376"/>
  <c r="C2375"/>
  <c r="C2374"/>
  <c r="C2373"/>
  <c r="C2372"/>
  <c r="C2371"/>
  <c r="C2370"/>
  <c r="C2369"/>
  <c r="C2368"/>
  <c r="C2367"/>
  <c r="C2366"/>
  <c r="C2365"/>
  <c r="C2364"/>
  <c r="C2363"/>
  <c r="C2362"/>
  <c r="C2361"/>
  <c r="C2360"/>
  <c r="C2359"/>
  <c r="C2358"/>
  <c r="C2357"/>
  <c r="C2356"/>
  <c r="C2355"/>
  <c r="C2354"/>
  <c r="C2353"/>
  <c r="C2352"/>
  <c r="C2351"/>
  <c r="C2350"/>
  <c r="C2349"/>
  <c r="C2348"/>
  <c r="C2347"/>
  <c r="C2346"/>
  <c r="C2345"/>
  <c r="C2344"/>
  <c r="C2343"/>
  <c r="C2342"/>
  <c r="C2341"/>
  <c r="C2340"/>
  <c r="C2339"/>
  <c r="C2338"/>
  <c r="C2337"/>
  <c r="C2336"/>
  <c r="C2335"/>
  <c r="C2334"/>
  <c r="C2333"/>
  <c r="C2332"/>
  <c r="C2331"/>
  <c r="C2330"/>
  <c r="C2329"/>
  <c r="C2328"/>
  <c r="C2327"/>
  <c r="C2326"/>
  <c r="C2325"/>
  <c r="C2324"/>
  <c r="C2323"/>
  <c r="C2322"/>
  <c r="C2321"/>
  <c r="C2320"/>
  <c r="C2319"/>
  <c r="C2318"/>
  <c r="C2317"/>
  <c r="C2316"/>
  <c r="C2216"/>
  <c r="C2215"/>
  <c r="C2214"/>
  <c r="C2213"/>
  <c r="C2212"/>
  <c r="C2211"/>
  <c r="C2210"/>
  <c r="C2209"/>
  <c r="C2208"/>
  <c r="C2207"/>
  <c r="C2206"/>
  <c r="C2205"/>
  <c r="C2204"/>
  <c r="C2203"/>
  <c r="C2202"/>
  <c r="C2201"/>
  <c r="C2199"/>
  <c r="C2198"/>
  <c r="C2197"/>
  <c r="C2196"/>
  <c r="C2195"/>
  <c r="C2194"/>
  <c r="C2193"/>
  <c r="C2192"/>
  <c r="C2191"/>
  <c r="C2190"/>
  <c r="C2189"/>
  <c r="C2188"/>
  <c r="C2187"/>
  <c r="C2186"/>
  <c r="C2185"/>
  <c r="C2184"/>
  <c r="C2182"/>
  <c r="C2181"/>
  <c r="C2180"/>
  <c r="C2179"/>
  <c r="C2178"/>
  <c r="C2177"/>
  <c r="C2176"/>
  <c r="C2175"/>
  <c r="C2174"/>
  <c r="C2173"/>
  <c r="C2172"/>
  <c r="C2171"/>
  <c r="C2170"/>
  <c r="C2169"/>
  <c r="C2168"/>
  <c r="C2167"/>
  <c r="C2165"/>
  <c r="C2164"/>
  <c r="C2163"/>
  <c r="C2162"/>
  <c r="C2161"/>
  <c r="C2160"/>
  <c r="C2159"/>
  <c r="C2158"/>
  <c r="C2157"/>
  <c r="C2156"/>
  <c r="C2155"/>
  <c r="C2154"/>
  <c r="C2153"/>
  <c r="C2152"/>
  <c r="C2151"/>
  <c r="C2150"/>
  <c r="C1896"/>
  <c r="C1895"/>
  <c r="C1894"/>
  <c r="C1893"/>
  <c r="C1892"/>
  <c r="C1891"/>
  <c r="C1890"/>
  <c r="C1888"/>
  <c r="C1887"/>
  <c r="C1886"/>
  <c r="C1885"/>
  <c r="C1884"/>
  <c r="C1883"/>
  <c r="C1882"/>
  <c r="C1881"/>
  <c r="C1879"/>
  <c r="C1878"/>
  <c r="C1877"/>
  <c r="C1876"/>
  <c r="C1875"/>
  <c r="C1874"/>
  <c r="C1873"/>
  <c r="C1871"/>
  <c r="C1870"/>
  <c r="C1869"/>
  <c r="C1868"/>
  <c r="C1867"/>
  <c r="C1866"/>
  <c r="C1864"/>
  <c r="C1863"/>
  <c r="C1862"/>
  <c r="C1861"/>
  <c r="C1860"/>
  <c r="C1859"/>
  <c r="C1858"/>
  <c r="C1857"/>
  <c r="C1856"/>
  <c r="C1855"/>
  <c r="C1854"/>
  <c r="C1853"/>
  <c r="C1852"/>
  <c r="C1850"/>
  <c r="C1849"/>
  <c r="C1848"/>
  <c r="C1847"/>
  <c r="C1846"/>
  <c r="C1845"/>
  <c r="C1844"/>
  <c r="C1843"/>
  <c r="C1842"/>
  <c r="C1841"/>
  <c r="C1840"/>
  <c r="C1839"/>
  <c r="C1838"/>
  <c r="C1836"/>
  <c r="C1835"/>
  <c r="C1834"/>
  <c r="C1833"/>
  <c r="C1832"/>
  <c r="C1831"/>
  <c r="C1830"/>
  <c r="C1829"/>
  <c r="C1828"/>
  <c r="C1827"/>
  <c r="C1826"/>
  <c r="C1825"/>
  <c r="C1824"/>
  <c r="C1823"/>
  <c r="C1822"/>
  <c r="C1821"/>
  <c r="C1820"/>
  <c r="C1819"/>
  <c r="C1818"/>
  <c r="C1817"/>
  <c r="C1816"/>
  <c r="C1815"/>
  <c r="C1814"/>
  <c r="C1813"/>
  <c r="C1812"/>
  <c r="C1811"/>
  <c r="C1810"/>
  <c r="C1809"/>
  <c r="C1808"/>
  <c r="C1807"/>
  <c r="C1806"/>
  <c r="C1805"/>
  <c r="C1804"/>
  <c r="C1803"/>
  <c r="C1802"/>
  <c r="C1801"/>
  <c r="C1800"/>
  <c r="C1799"/>
  <c r="C1798"/>
  <c r="C1797"/>
  <c r="C1795"/>
  <c r="C1794"/>
  <c r="C1793"/>
  <c r="C1792"/>
  <c r="C1791"/>
  <c r="C1790"/>
  <c r="C1789"/>
  <c r="C1788"/>
  <c r="C1787"/>
  <c r="C1786"/>
  <c r="C1785"/>
  <c r="C1784"/>
  <c r="C1783"/>
  <c r="C1782"/>
  <c r="C1781"/>
  <c r="C1780"/>
  <c r="C1779"/>
  <c r="C1778"/>
  <c r="C1777"/>
  <c r="C1776"/>
  <c r="C1775"/>
  <c r="C1774"/>
  <c r="C1773"/>
  <c r="C1772"/>
  <c r="C1771"/>
  <c r="C1770"/>
  <c r="C1769"/>
  <c r="C1768"/>
  <c r="C1767"/>
  <c r="C1766"/>
  <c r="C1765"/>
  <c r="C1764"/>
  <c r="C1763"/>
  <c r="C1762"/>
  <c r="C1761"/>
  <c r="C1760"/>
  <c r="C1759"/>
  <c r="C1758"/>
  <c r="C1757"/>
  <c r="C1756"/>
  <c r="C3745"/>
  <c r="C3744"/>
  <c r="C3743"/>
  <c r="C3742"/>
  <c r="C3741"/>
  <c r="C3740"/>
  <c r="C3739"/>
  <c r="C3738"/>
  <c r="C3737"/>
  <c r="C3736"/>
  <c r="C3735"/>
  <c r="C3734"/>
  <c r="C3733"/>
  <c r="C3732"/>
  <c r="C3731"/>
  <c r="C3730"/>
  <c r="C3729"/>
  <c r="C3728"/>
  <c r="C3727"/>
  <c r="C3726"/>
  <c r="C3725"/>
  <c r="C3724"/>
  <c r="C3723"/>
  <c r="C3722"/>
  <c r="C3721"/>
  <c r="C3720"/>
  <c r="C3719"/>
  <c r="C3718"/>
  <c r="C3717"/>
  <c r="C3716"/>
  <c r="C3715"/>
  <c r="C3714"/>
  <c r="C3713"/>
  <c r="C3712"/>
  <c r="C3711"/>
  <c r="C3710"/>
  <c r="C3709"/>
  <c r="C3708"/>
  <c r="C3707"/>
  <c r="C3706"/>
  <c r="C3705"/>
  <c r="C3704"/>
  <c r="C3703"/>
  <c r="C3702"/>
  <c r="C3701"/>
  <c r="C3700"/>
  <c r="C3699"/>
  <c r="C3698"/>
  <c r="C3697"/>
  <c r="C3696"/>
  <c r="C3695"/>
  <c r="C3694"/>
  <c r="C3693"/>
  <c r="C3692"/>
  <c r="C3691"/>
  <c r="C3690"/>
  <c r="C3689"/>
  <c r="C3688"/>
  <c r="C3687"/>
  <c r="C3685"/>
  <c r="C3684"/>
  <c r="C3683"/>
  <c r="C3682"/>
  <c r="C3681"/>
  <c r="C3680"/>
  <c r="C3679"/>
  <c r="C3678"/>
  <c r="C3677"/>
  <c r="C3676"/>
  <c r="C3675"/>
  <c r="C3674"/>
  <c r="C3673"/>
  <c r="C3672"/>
  <c r="C3671"/>
  <c r="C3670"/>
  <c r="C3669"/>
  <c r="C3668"/>
  <c r="C3667"/>
  <c r="C3666"/>
  <c r="C3665"/>
  <c r="C3664"/>
  <c r="C3663"/>
  <c r="C3662"/>
  <c r="C3661"/>
  <c r="C3660"/>
  <c r="C3659"/>
  <c r="C3658"/>
  <c r="C3657"/>
  <c r="C3656"/>
  <c r="C3655"/>
  <c r="C3654"/>
  <c r="C3653"/>
  <c r="C3652"/>
  <c r="C3651"/>
  <c r="C3650"/>
  <c r="C3649"/>
  <c r="C3648"/>
  <c r="C3647"/>
  <c r="C3646"/>
  <c r="C3645"/>
  <c r="C3644"/>
  <c r="C3643"/>
  <c r="C3642"/>
  <c r="C3641"/>
  <c r="C3640"/>
  <c r="C3639"/>
  <c r="C3638"/>
  <c r="C3637"/>
  <c r="C3636"/>
  <c r="C3635"/>
  <c r="C3634"/>
  <c r="C3633"/>
  <c r="C3632"/>
  <c r="C3631"/>
  <c r="C3630"/>
  <c r="C3629"/>
  <c r="C3628"/>
  <c r="C3627"/>
  <c r="C3625"/>
  <c r="C3624"/>
  <c r="C3623"/>
  <c r="C3622"/>
  <c r="C3621"/>
  <c r="C3620"/>
  <c r="C3619"/>
  <c r="C3618"/>
  <c r="C3617"/>
  <c r="C3616"/>
  <c r="C3615"/>
  <c r="C3614"/>
  <c r="C3613"/>
  <c r="C3612"/>
  <c r="C3611"/>
  <c r="C3610"/>
  <c r="C3609"/>
  <c r="C3608"/>
  <c r="C3607"/>
  <c r="C3606"/>
  <c r="C3605"/>
  <c r="C3604"/>
  <c r="C3603"/>
  <c r="C3602"/>
  <c r="C3601"/>
  <c r="C3600"/>
  <c r="C3599"/>
  <c r="C3598"/>
  <c r="C3597"/>
  <c r="C3596"/>
  <c r="C3595"/>
  <c r="C3594"/>
  <c r="C3593"/>
  <c r="C3592"/>
  <c r="C3591"/>
  <c r="C3590"/>
  <c r="C3589"/>
  <c r="C3588"/>
  <c r="C3587"/>
  <c r="C3586"/>
  <c r="C3585"/>
  <c r="C3584"/>
  <c r="C3583"/>
  <c r="C3582"/>
  <c r="C3581"/>
  <c r="C3580"/>
  <c r="C3579"/>
  <c r="C3578"/>
  <c r="C3577"/>
  <c r="C3576"/>
  <c r="C3575"/>
  <c r="C3574"/>
  <c r="C3573"/>
  <c r="C3571"/>
  <c r="C3570"/>
  <c r="C3569"/>
  <c r="C3568"/>
  <c r="C3567"/>
  <c r="C3566"/>
  <c r="C3565"/>
  <c r="C3564"/>
  <c r="C3563"/>
  <c r="C3562"/>
  <c r="C3561"/>
  <c r="C3560"/>
  <c r="C3559"/>
  <c r="C3558"/>
  <c r="C3557"/>
  <c r="C3556"/>
  <c r="C3555"/>
  <c r="C3554"/>
  <c r="C3553"/>
  <c r="C3552"/>
  <c r="C3551"/>
  <c r="C3550"/>
  <c r="C3549"/>
  <c r="C3548"/>
  <c r="C3547"/>
  <c r="C3546"/>
  <c r="C3545"/>
  <c r="C3544"/>
  <c r="C3543"/>
  <c r="C3542"/>
  <c r="C3541"/>
  <c r="C3540"/>
  <c r="C3539"/>
  <c r="C3538"/>
  <c r="C3537"/>
  <c r="C3536"/>
  <c r="C3535"/>
  <c r="C3534"/>
  <c r="C3533"/>
  <c r="C3532"/>
  <c r="C3531"/>
  <c r="C3530"/>
  <c r="C3529"/>
  <c r="C3528"/>
  <c r="C3527"/>
  <c r="C3526"/>
  <c r="C3525"/>
  <c r="C3524"/>
  <c r="C3523"/>
  <c r="C3522"/>
  <c r="C3521"/>
  <c r="C3520"/>
  <c r="C3519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430"/>
  <c r="C429"/>
  <c r="C428"/>
  <c r="C427"/>
  <c r="C426"/>
  <c r="C425"/>
  <c r="C424"/>
  <c r="C423"/>
  <c r="C422"/>
  <c r="C421"/>
  <c r="C420"/>
  <c r="C419"/>
  <c r="C418"/>
  <c r="C417"/>
  <c r="C416"/>
  <c r="C415"/>
  <c r="C413"/>
  <c r="C412"/>
  <c r="C411"/>
  <c r="C410"/>
  <c r="C409"/>
  <c r="C408"/>
  <c r="C407"/>
  <c r="C406"/>
  <c r="C405"/>
  <c r="C404"/>
  <c r="C403"/>
  <c r="C402"/>
  <c r="C401"/>
  <c r="C400"/>
  <c r="C399"/>
  <c r="C398"/>
  <c r="C144"/>
  <c r="C143"/>
  <c r="C142"/>
  <c r="C141"/>
  <c r="C140"/>
  <c r="C139"/>
  <c r="C138"/>
  <c r="C136"/>
  <c r="C135"/>
  <c r="C134"/>
  <c r="C133"/>
  <c r="C132"/>
  <c r="C131"/>
  <c r="C130"/>
  <c r="C129"/>
  <c r="C127"/>
  <c r="C126"/>
  <c r="C125"/>
  <c r="C124"/>
  <c r="C123"/>
  <c r="C122"/>
  <c r="C121"/>
  <c r="C119"/>
  <c r="C118"/>
  <c r="C117"/>
  <c r="C116"/>
  <c r="C115"/>
  <c r="C114"/>
  <c r="C112"/>
  <c r="C111"/>
  <c r="C110"/>
  <c r="C109"/>
  <c r="C108"/>
  <c r="C107"/>
  <c r="C106"/>
  <c r="C105"/>
  <c r="C104"/>
  <c r="C103"/>
  <c r="C102"/>
  <c r="C101"/>
  <c r="C100"/>
  <c r="C98"/>
  <c r="C97"/>
  <c r="C96"/>
  <c r="C95"/>
  <c r="C94"/>
  <c r="C93"/>
  <c r="C92"/>
  <c r="C91"/>
  <c r="C90"/>
  <c r="C89"/>
  <c r="C88"/>
  <c r="C87"/>
  <c r="C86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F10" i="1" l="1" a="1"/>
  <c r="F10" s="1"/>
  <c r="F9" a="1"/>
  <c r="F9" s="1"/>
  <c r="F6" a="1"/>
  <c r="F6" s="1"/>
  <c r="F7" a="1"/>
  <c r="F7" s="1"/>
  <c r="F8" a="1"/>
  <c r="F8" s="1"/>
  <c r="F20" a="1"/>
  <c r="F20" s="1"/>
  <c r="F15" a="1"/>
  <c r="F15" s="1"/>
  <c r="F16" a="1"/>
  <c r="F16" s="1"/>
  <c r="D15"/>
  <c r="D20"/>
  <c r="D16"/>
  <c r="D1381"/>
  <c r="D238"/>
  <c r="D715"/>
  <c r="D1941"/>
  <c r="D1996"/>
  <c r="D1792"/>
  <c r="D1479"/>
  <c r="D1437"/>
  <c r="D1691"/>
  <c r="D261"/>
  <c r="D1218"/>
  <c r="D975"/>
  <c r="D1377"/>
  <c r="D495"/>
  <c r="D458"/>
  <c r="D1110"/>
  <c r="D1756"/>
  <c r="D967"/>
  <c r="D936"/>
  <c r="D254"/>
  <c r="D1736"/>
  <c r="D894"/>
  <c r="D324"/>
  <c r="D1939"/>
  <c r="D338"/>
  <c r="D284"/>
  <c r="D881"/>
  <c r="D176"/>
  <c r="D1403"/>
  <c r="D1867"/>
  <c r="D648"/>
  <c r="D1978"/>
  <c r="D208"/>
  <c r="D1270"/>
  <c r="D807"/>
  <c r="D1113"/>
  <c r="D1776"/>
  <c r="D1774"/>
  <c r="D1375"/>
  <c r="D90"/>
  <c r="D849"/>
  <c r="D1551"/>
  <c r="D1567"/>
  <c r="D1002"/>
  <c r="D37"/>
  <c r="D1844"/>
  <c r="D604"/>
  <c r="D1047"/>
  <c r="D1596"/>
  <c r="D1168"/>
  <c r="D200"/>
  <c r="D1142"/>
  <c r="D1828"/>
  <c r="D462"/>
  <c r="D981"/>
  <c r="D230"/>
  <c r="D1125"/>
  <c r="D870"/>
  <c r="D905"/>
  <c r="D349"/>
  <c r="D761"/>
  <c r="D1122"/>
  <c r="D1761"/>
  <c r="D841"/>
  <c r="D1735"/>
  <c r="D204"/>
  <c r="D1320"/>
  <c r="D1518"/>
  <c r="D695"/>
  <c r="D602"/>
  <c r="D1652"/>
  <c r="D791"/>
  <c r="D1476"/>
  <c r="D226"/>
  <c r="D1433"/>
  <c r="D1426"/>
  <c r="D937"/>
  <c r="D1204"/>
  <c r="D1495"/>
  <c r="D1328"/>
  <c r="D505"/>
  <c r="D1865"/>
  <c r="D724"/>
  <c r="D325"/>
  <c r="D830"/>
  <c r="D1024"/>
  <c r="D886"/>
  <c r="D364"/>
  <c r="D1329"/>
  <c r="D931"/>
  <c r="D1246"/>
  <c r="D873"/>
  <c r="D5"/>
  <c r="D1362"/>
  <c r="D1156"/>
  <c r="D1877"/>
  <c r="D950"/>
  <c r="D399"/>
  <c r="D394"/>
  <c r="D1507"/>
  <c r="D1982"/>
  <c r="D1332"/>
  <c r="D511"/>
  <c r="D1924"/>
  <c r="D1094"/>
  <c r="D1453"/>
  <c r="D239"/>
  <c r="D1004"/>
  <c r="D444"/>
  <c r="D838"/>
  <c r="D1613"/>
  <c r="D213"/>
  <c r="D1240"/>
  <c r="D1931"/>
  <c r="D660"/>
  <c r="D1537"/>
  <c r="D1757"/>
  <c r="D749"/>
  <c r="D328"/>
  <c r="D404"/>
  <c r="D1456"/>
  <c r="D1370"/>
  <c r="D1359"/>
  <c r="D14"/>
  <c r="D1316"/>
  <c r="D1443"/>
  <c r="D380"/>
  <c r="D1916"/>
  <c r="D1630"/>
  <c r="D650"/>
  <c r="D1146"/>
  <c r="D988"/>
  <c r="D130"/>
  <c r="D1827"/>
  <c r="D501"/>
  <c r="D1302"/>
  <c r="D1881"/>
  <c r="D1349"/>
  <c r="D1271"/>
  <c r="D1706"/>
  <c r="D897"/>
  <c r="D1166"/>
  <c r="D1151"/>
  <c r="D268"/>
  <c r="D120"/>
  <c r="D1989"/>
  <c r="D1295"/>
  <c r="D1672"/>
  <c r="D483"/>
  <c r="D1843"/>
  <c r="D307"/>
  <c r="D506"/>
  <c r="D1839"/>
  <c r="D1800"/>
  <c r="D479"/>
  <c r="D1505"/>
  <c r="D236"/>
  <c r="D1816"/>
  <c r="D681"/>
  <c r="D1814"/>
  <c r="D696"/>
  <c r="D468"/>
  <c r="D133"/>
  <c r="D189"/>
  <c r="D227"/>
  <c r="D666"/>
  <c r="D1098"/>
  <c r="D1101"/>
  <c r="D1936"/>
  <c r="D427"/>
  <c r="D1868"/>
  <c r="D1907"/>
  <c r="D337"/>
  <c r="D78"/>
  <c r="D1948"/>
  <c r="D1050"/>
  <c r="D256"/>
  <c r="D313"/>
  <c r="D717"/>
  <c r="D95"/>
  <c r="D1243"/>
  <c r="D1540"/>
  <c r="D1013"/>
  <c r="D1929"/>
  <c r="D778"/>
  <c r="D977"/>
  <c r="D1231"/>
  <c r="D667"/>
  <c r="D185"/>
  <c r="D1631"/>
  <c r="D884"/>
  <c r="D1899"/>
  <c r="D956"/>
  <c r="D433"/>
  <c r="D1949"/>
  <c r="D475"/>
  <c r="D459"/>
  <c r="D55"/>
  <c r="D253"/>
  <c r="D263"/>
  <c r="D659"/>
  <c r="D1855"/>
  <c r="D594"/>
  <c r="D887"/>
  <c r="D1623"/>
  <c r="D218"/>
  <c r="D801"/>
  <c r="D919"/>
  <c r="D181"/>
  <c r="D1648"/>
  <c r="D584"/>
  <c r="D803"/>
  <c r="D1789"/>
  <c r="D259"/>
  <c r="D831"/>
  <c r="D1412"/>
  <c r="D369"/>
  <c r="D104"/>
  <c r="D946"/>
  <c r="D66"/>
  <c r="D1118"/>
  <c r="D634"/>
  <c r="D1369"/>
  <c r="D431"/>
  <c r="D1039"/>
  <c r="D933"/>
  <c r="D1722"/>
  <c r="D951"/>
  <c r="D161"/>
  <c r="D108"/>
  <c r="D613"/>
  <c r="D742"/>
  <c r="D342"/>
  <c r="D813"/>
  <c r="D890"/>
  <c r="D1940"/>
  <c r="D1457"/>
  <c r="D854"/>
  <c r="D233"/>
  <c r="D478"/>
  <c r="D1898"/>
  <c r="D1815"/>
  <c r="D955"/>
  <c r="D1261"/>
  <c r="D1913"/>
  <c r="D864"/>
  <c r="D1397"/>
  <c r="D366"/>
  <c r="D1395"/>
  <c r="D1481"/>
  <c r="D41"/>
  <c r="D1064"/>
  <c r="D1079"/>
  <c r="D1641"/>
  <c r="D91"/>
  <c r="D330"/>
  <c r="D1676"/>
  <c r="D547"/>
  <c r="D1368"/>
  <c r="D1664"/>
  <c r="D1620"/>
  <c r="D1561"/>
  <c r="D741"/>
  <c r="D442"/>
  <c r="D962"/>
  <c r="D1956"/>
  <c r="D1371"/>
  <c r="D146"/>
  <c r="D995"/>
  <c r="D554"/>
  <c r="D93"/>
  <c r="D1093"/>
  <c r="D159"/>
  <c r="D1543"/>
  <c r="D1075"/>
  <c r="D551"/>
  <c r="D418"/>
  <c r="D548"/>
  <c r="D417"/>
  <c r="D591"/>
  <c r="D941"/>
  <c r="D251"/>
  <c r="D730"/>
  <c r="D445"/>
  <c r="D1037"/>
  <c r="D1504"/>
  <c r="D1802"/>
  <c r="D627"/>
  <c r="D795"/>
  <c r="D1405"/>
  <c r="D449"/>
  <c r="D1748"/>
  <c r="D1992"/>
  <c r="D1760"/>
  <c r="D43"/>
  <c r="D852"/>
  <c r="D1175"/>
  <c r="D1975"/>
  <c r="D1974"/>
  <c r="D434"/>
  <c r="D1560"/>
  <c r="D871"/>
  <c r="D702"/>
  <c r="D1200"/>
  <c r="D994"/>
  <c r="D1675"/>
  <c r="D701"/>
  <c r="D1163"/>
  <c r="D885"/>
  <c r="D1446"/>
  <c r="D670"/>
  <c r="D1667"/>
  <c r="D316"/>
  <c r="D1185"/>
  <c r="D1671"/>
  <c r="D720"/>
  <c r="D1688"/>
  <c r="D945"/>
  <c r="D1959"/>
  <c r="D1305"/>
  <c r="D402"/>
  <c r="D1807"/>
  <c r="D1187"/>
  <c r="D1054"/>
  <c r="D1972"/>
  <c r="D539"/>
  <c r="D1451"/>
  <c r="D388"/>
  <c r="D1584"/>
  <c r="D1249"/>
  <c r="D178"/>
  <c r="D1049"/>
  <c r="D1290"/>
  <c r="D1388"/>
  <c r="D1746"/>
  <c r="D167"/>
  <c r="D1711"/>
  <c r="D1389"/>
  <c r="D586"/>
  <c r="D288"/>
  <c r="D258"/>
  <c r="D806"/>
  <c r="D900"/>
  <c r="D1229"/>
  <c r="D888"/>
  <c r="D1962"/>
  <c r="D1663"/>
  <c r="D1441"/>
  <c r="D47"/>
  <c r="D1556"/>
  <c r="D1126"/>
  <c r="D72"/>
  <c r="D1169"/>
  <c r="D1695"/>
  <c r="D1330"/>
  <c r="D528"/>
  <c r="D1222"/>
  <c r="D1679"/>
  <c r="D1698"/>
  <c r="D99"/>
  <c r="D1615"/>
  <c r="D1925"/>
  <c r="D85"/>
  <c r="D1154"/>
  <c r="D1097"/>
  <c r="D118"/>
  <c r="D692"/>
  <c r="D1159"/>
  <c r="D1269"/>
  <c r="D1651"/>
  <c r="D277"/>
  <c r="D1496"/>
  <c r="D1575"/>
  <c r="D1804"/>
  <c r="D135"/>
  <c r="D1195"/>
  <c r="D682"/>
  <c r="D8"/>
  <c r="D1248"/>
  <c r="D1617"/>
  <c r="D579"/>
  <c r="D1918"/>
  <c r="D1928"/>
  <c r="D816"/>
  <c r="D1603"/>
  <c r="D281"/>
  <c r="D1450"/>
  <c r="D699"/>
  <c r="D1591"/>
  <c r="D983"/>
  <c r="D1183"/>
  <c r="D1739"/>
  <c r="D1213"/>
  <c r="D489"/>
  <c r="D1281"/>
  <c r="D623"/>
  <c r="D1878"/>
  <c r="D1665"/>
  <c r="D1082"/>
  <c r="D1423"/>
  <c r="D1104"/>
  <c r="D172"/>
  <c r="D800"/>
  <c r="D797"/>
  <c r="D776"/>
  <c r="D998"/>
  <c r="D903"/>
  <c r="D1176"/>
  <c r="D562"/>
  <c r="D1716"/>
  <c r="D1528"/>
  <c r="D1105"/>
  <c r="D563"/>
  <c r="D537"/>
  <c r="D109"/>
  <c r="D1626"/>
  <c r="D690"/>
  <c r="D535"/>
  <c r="D194"/>
  <c r="D713"/>
  <c r="D1725"/>
  <c r="D1482"/>
  <c r="D1067"/>
  <c r="D102"/>
  <c r="D1491"/>
  <c r="D1709"/>
  <c r="D370"/>
  <c r="D1417"/>
  <c r="D1904"/>
  <c r="D1338"/>
  <c r="D1793"/>
  <c r="D895"/>
  <c r="D616"/>
  <c r="D757"/>
  <c r="D1966"/>
  <c r="D1961"/>
  <c r="D527"/>
  <c r="D771"/>
  <c r="D653"/>
  <c r="D451"/>
  <c r="D570"/>
  <c r="D305"/>
  <c r="D1552"/>
  <c r="D669"/>
  <c r="D191"/>
  <c r="D1062"/>
  <c r="D587"/>
  <c r="D1947"/>
  <c r="D292"/>
  <c r="D1783"/>
  <c r="D1851"/>
  <c r="D1512"/>
  <c r="D721"/>
  <c r="D1301"/>
  <c r="D606"/>
  <c r="D1436"/>
  <c r="D693"/>
  <c r="D1099"/>
  <c r="D1083"/>
  <c r="D1744"/>
  <c r="D1179"/>
  <c r="D33"/>
  <c r="D283"/>
  <c r="D723"/>
  <c r="D1355"/>
  <c r="D1889"/>
  <c r="D1483"/>
  <c r="D524"/>
  <c r="D1001"/>
  <c r="D1680"/>
  <c r="D142"/>
  <c r="D909"/>
  <c r="D1088"/>
  <c r="D415"/>
  <c r="D1150"/>
  <c r="D1414"/>
  <c r="D381"/>
  <c r="D1315"/>
  <c r="D1173"/>
  <c r="D1687"/>
  <c r="D1863"/>
  <c r="D658"/>
  <c r="D534"/>
  <c r="D683"/>
  <c r="D1043"/>
  <c r="D966"/>
  <c r="D1960"/>
  <c r="D678"/>
  <c r="D1324"/>
  <c r="D1205"/>
  <c r="D171"/>
  <c r="D1530"/>
  <c r="D625"/>
  <c r="D1439"/>
  <c r="D1276"/>
  <c r="D481"/>
  <c r="D637"/>
  <c r="D199"/>
  <c r="D1586"/>
  <c r="D1729"/>
  <c r="D1511"/>
  <c r="D1555"/>
  <c r="D149"/>
  <c r="D31"/>
  <c r="D1585"/>
  <c r="D79"/>
  <c r="D174"/>
  <c r="D1493"/>
  <c r="D1685"/>
  <c r="D1568"/>
  <c r="D526"/>
  <c r="D1402"/>
  <c r="D1532"/>
  <c r="D1128"/>
  <c r="D1853"/>
  <c r="D708"/>
  <c r="D1611"/>
  <c r="D1741"/>
  <c r="D497"/>
  <c r="D1239"/>
  <c r="D1068"/>
  <c r="D286"/>
  <c r="D1215"/>
  <c r="D1006"/>
  <c r="D92"/>
  <c r="D58"/>
  <c r="D685"/>
  <c r="D904"/>
  <c r="D320"/>
  <c r="D1654"/>
  <c r="D1005"/>
  <c r="D514"/>
  <c r="D318"/>
  <c r="D1419"/>
  <c r="D1650"/>
  <c r="D290"/>
  <c r="D87"/>
  <c r="D7"/>
  <c r="D1374"/>
  <c r="D934"/>
  <c r="D396"/>
  <c r="D1251"/>
  <c r="D75"/>
  <c r="D1951"/>
  <c r="D1627"/>
  <c r="D1492"/>
  <c r="D896"/>
  <c r="D202"/>
  <c r="D1990"/>
  <c r="D1970"/>
  <c r="D1116"/>
  <c r="D1461"/>
  <c r="D1550"/>
  <c r="D448"/>
  <c r="D714"/>
  <c r="D1331"/>
  <c r="D477"/>
  <c r="D805"/>
  <c r="D57"/>
  <c r="D850"/>
  <c r="D310"/>
  <c r="D332"/>
  <c r="D1255"/>
  <c r="D1576"/>
  <c r="D128"/>
  <c r="D1208"/>
  <c r="D519"/>
  <c r="D1357"/>
  <c r="D711"/>
  <c r="D1890"/>
  <c r="D1074"/>
  <c r="D1888"/>
  <c r="D287"/>
  <c r="D74"/>
  <c r="D1908"/>
  <c r="D710"/>
  <c r="D1224"/>
  <c r="D754"/>
  <c r="D569"/>
  <c r="D1820"/>
  <c r="D1842"/>
  <c r="D628"/>
  <c r="D980"/>
  <c r="D441"/>
  <c r="D671"/>
  <c r="D1254"/>
  <c r="D1747"/>
  <c r="D1704"/>
  <c r="D908"/>
  <c r="D1366"/>
  <c r="D10"/>
  <c r="D262"/>
  <c r="D1489"/>
  <c r="D882"/>
  <c r="D245"/>
  <c r="D1106"/>
  <c r="D1639"/>
  <c r="D1448"/>
  <c r="D265"/>
  <c r="D952"/>
  <c r="D1686"/>
  <c r="D645"/>
  <c r="D70"/>
  <c r="D530"/>
  <c r="D1646"/>
  <c r="D1702"/>
  <c r="D1404"/>
  <c r="D173"/>
  <c r="D240"/>
  <c r="D1336"/>
  <c r="D619"/>
  <c r="D1980"/>
  <c r="D1684"/>
  <c r="D1499"/>
  <c r="D782"/>
  <c r="D736"/>
  <c r="D125"/>
  <c r="D1901"/>
  <c r="D1930"/>
  <c r="D1078"/>
  <c r="D686"/>
  <c r="D1720"/>
  <c r="D512"/>
  <c r="D1219"/>
  <c r="D1181"/>
  <c r="D1554"/>
  <c r="D386"/>
  <c r="D812"/>
  <c r="D1085"/>
  <c r="D567"/>
  <c r="D1263"/>
  <c r="D170"/>
  <c r="D471"/>
  <c r="D465"/>
  <c r="D1256"/>
  <c r="D1841"/>
  <c r="D1779"/>
  <c r="D180"/>
  <c r="D101"/>
  <c r="D1086"/>
  <c r="D811"/>
  <c r="D706"/>
  <c r="D219"/>
  <c r="D1280"/>
  <c r="D1415"/>
  <c r="D1988"/>
  <c r="D242"/>
  <c r="D877"/>
  <c r="D80"/>
  <c r="D1341"/>
  <c r="D166"/>
  <c r="D1610"/>
  <c r="D1699"/>
  <c r="D1458"/>
  <c r="D1861"/>
  <c r="D557"/>
  <c r="D1207"/>
  <c r="D246"/>
  <c r="D943"/>
  <c r="D814"/>
  <c r="D319"/>
  <c r="D1463"/>
  <c r="D1801"/>
  <c r="D456"/>
  <c r="D140"/>
  <c r="D763"/>
  <c r="D824"/>
  <c r="D1318"/>
  <c r="D1180"/>
  <c r="D1566"/>
  <c r="D1825"/>
  <c r="D221"/>
  <c r="D1009"/>
  <c r="D1111"/>
  <c r="D1595"/>
  <c r="D333"/>
  <c r="D739"/>
  <c r="D642"/>
  <c r="D1826"/>
  <c r="D1386"/>
  <c r="D1242"/>
  <c r="D1084"/>
  <c r="D818"/>
  <c r="D193"/>
  <c r="D1343"/>
  <c r="D1289"/>
  <c r="D393"/>
  <c r="D826"/>
  <c r="D1836"/>
  <c r="D1919"/>
  <c r="D1622"/>
  <c r="D560"/>
  <c r="D1032"/>
  <c r="D1347"/>
  <c r="D229"/>
  <c r="D1850"/>
  <c r="D373"/>
  <c r="D792"/>
  <c r="D1109"/>
  <c r="D1579"/>
  <c r="D1909"/>
  <c r="D845"/>
  <c r="D430"/>
  <c r="D1058"/>
  <c r="D152"/>
  <c r="D35"/>
  <c r="D747"/>
  <c r="D400"/>
  <c r="D294"/>
  <c r="D1060"/>
  <c r="D947"/>
  <c r="D1364"/>
  <c r="D1190"/>
  <c r="D753"/>
  <c r="D214"/>
  <c r="D210"/>
  <c r="D190"/>
  <c r="D874"/>
  <c r="D910"/>
  <c r="D964"/>
  <c r="D446"/>
  <c r="D1472"/>
  <c r="D136"/>
  <c r="D508"/>
  <c r="D923"/>
  <c r="D327"/>
  <c r="D1772"/>
  <c r="D1022"/>
  <c r="D1563"/>
  <c r="D291"/>
  <c r="D470"/>
  <c r="D298"/>
  <c r="D228"/>
  <c r="D485"/>
  <c r="D154"/>
  <c r="D472"/>
  <c r="D610"/>
  <c r="D1869"/>
  <c r="D718"/>
  <c r="D632"/>
  <c r="D652"/>
  <c r="D1521"/>
  <c r="D1299"/>
  <c r="D657"/>
  <c r="D688"/>
  <c r="D1233"/>
  <c r="D1337"/>
  <c r="D853"/>
  <c r="D1361"/>
  <c r="D359"/>
  <c r="D1999"/>
  <c r="D1557"/>
  <c r="D1935"/>
  <c r="D12"/>
  <c r="D1182"/>
  <c r="D879"/>
  <c r="D856"/>
  <c r="D1065"/>
  <c r="D621"/>
  <c r="D1046"/>
  <c r="D1325"/>
  <c r="D522"/>
  <c r="D880"/>
  <c r="D716"/>
  <c r="D1542"/>
  <c r="D1934"/>
  <c r="D949"/>
  <c r="D1548"/>
  <c r="D626"/>
  <c r="D985"/>
  <c r="D156"/>
  <c r="D1917"/>
  <c r="D141"/>
  <c r="D408"/>
  <c r="D1129"/>
  <c r="D1291"/>
  <c r="D971"/>
  <c r="D1319"/>
  <c r="D235"/>
  <c r="D1398"/>
  <c r="D491"/>
  <c r="D296"/>
  <c r="D1354"/>
  <c r="D572"/>
  <c r="D329"/>
  <c r="D249"/>
  <c r="D1837"/>
  <c r="D1501"/>
  <c r="D392"/>
  <c r="D561"/>
  <c r="D1429"/>
  <c r="D1864"/>
  <c r="D1066"/>
  <c r="D770"/>
  <c r="D484"/>
  <c r="D728"/>
  <c r="D862"/>
  <c r="D1027"/>
  <c r="D1726"/>
  <c r="D833"/>
  <c r="D860"/>
  <c r="D1026"/>
  <c r="D1770"/>
  <c r="D986"/>
  <c r="D1678"/>
  <c r="D1773"/>
  <c r="D787"/>
  <c r="D1910"/>
  <c r="D1689"/>
  <c r="D1383"/>
  <c r="D1036"/>
  <c r="D1474"/>
  <c r="D1214"/>
  <c r="D1538"/>
  <c r="D1444"/>
  <c r="D1408"/>
  <c r="D1813"/>
  <c r="D1764"/>
  <c r="D1038"/>
  <c r="D629"/>
  <c r="D796"/>
  <c r="D542"/>
  <c r="D1624"/>
  <c r="D1900"/>
  <c r="D1588"/>
  <c r="D1775"/>
  <c r="D1655"/>
  <c r="D1199"/>
  <c r="D346"/>
  <c r="D1265"/>
  <c r="D71"/>
  <c r="D160"/>
  <c r="D758"/>
  <c r="D920"/>
  <c r="D781"/>
  <c r="D513"/>
  <c r="D1674"/>
  <c r="D1421"/>
  <c r="D1926"/>
  <c r="D553"/>
  <c r="D668"/>
  <c r="D409"/>
  <c r="D1268"/>
  <c r="D1241"/>
  <c r="D1638"/>
  <c r="D403"/>
  <c r="D419"/>
  <c r="D997"/>
  <c r="D1486"/>
  <c r="D1140"/>
  <c r="D1734"/>
  <c r="D1880"/>
  <c r="D1952"/>
  <c r="D1471"/>
  <c r="D1653"/>
  <c r="D1597"/>
  <c r="D1431"/>
  <c r="D583"/>
  <c r="D676"/>
  <c r="D177"/>
  <c r="D938"/>
  <c r="D1958"/>
  <c r="D429"/>
  <c r="D1987"/>
  <c r="D1598"/>
  <c r="D868"/>
  <c r="D1041"/>
  <c r="D1115"/>
  <c r="D1334"/>
  <c r="D821"/>
  <c r="D837"/>
  <c r="D410"/>
  <c r="D1137"/>
  <c r="D978"/>
  <c r="D1127"/>
  <c r="D115"/>
  <c r="D455"/>
  <c r="D1003"/>
  <c r="D1202"/>
  <c r="D1798"/>
  <c r="D1708"/>
  <c r="D1829"/>
  <c r="D1742"/>
  <c r="D1393"/>
  <c r="D611"/>
  <c r="D1983"/>
  <c r="D1717"/>
  <c r="D564"/>
  <c r="D247"/>
  <c r="D599"/>
  <c r="D1562"/>
  <c r="D326"/>
  <c r="D1148"/>
  <c r="D675"/>
  <c r="D1737"/>
  <c r="D350"/>
  <c r="D970"/>
  <c r="D67"/>
  <c r="D1955"/>
  <c r="D1223"/>
  <c r="D48"/>
  <c r="D297"/>
  <c r="D1509"/>
  <c r="D112"/>
  <c r="D1799"/>
  <c r="D1488"/>
  <c r="D363"/>
  <c r="D486"/>
  <c r="D773"/>
  <c r="D1629"/>
  <c r="D520"/>
  <c r="D1845"/>
  <c r="D252"/>
  <c r="D1225"/>
  <c r="D63"/>
  <c r="D1856"/>
  <c r="D1724"/>
  <c r="D224"/>
  <c r="D780"/>
  <c r="D1392"/>
  <c r="D1250"/>
  <c r="D1087"/>
  <c r="D1411"/>
  <c r="D1131"/>
  <c r="D774"/>
  <c r="D556"/>
  <c r="D592"/>
  <c r="D834"/>
  <c r="D460"/>
  <c r="D1080"/>
  <c r="D851"/>
  <c r="D232"/>
  <c r="D1553"/>
  <c r="D965"/>
  <c r="D62"/>
  <c r="D111"/>
  <c r="D1235"/>
  <c r="D100"/>
  <c r="D1957"/>
  <c r="D271"/>
  <c r="D1028"/>
  <c r="D1503"/>
  <c r="D119"/>
  <c r="D1969"/>
  <c r="D1879"/>
  <c r="D1743"/>
  <c r="D898"/>
  <c r="D488"/>
  <c r="D1380"/>
  <c r="D1042"/>
  <c r="D1407"/>
  <c r="D413"/>
  <c r="D1768"/>
  <c r="D1790"/>
  <c r="D65"/>
  <c r="D748"/>
  <c r="D639"/>
  <c r="D1569"/>
  <c r="D1025"/>
  <c r="D1832"/>
  <c r="D147"/>
  <c r="D640"/>
  <c r="D1379"/>
  <c r="D1964"/>
  <c r="D1570"/>
  <c r="D1818"/>
  <c r="D568"/>
  <c r="D143"/>
  <c r="D1346"/>
  <c r="D865"/>
  <c r="D1327"/>
  <c r="D1811"/>
  <c r="D1632"/>
  <c r="D1010"/>
  <c r="D44"/>
  <c r="D1891"/>
  <c r="D1356"/>
  <c r="D772"/>
  <c r="D576"/>
  <c r="D1275"/>
  <c r="D1309"/>
  <c r="D225"/>
  <c r="D1294"/>
  <c r="D1266"/>
  <c r="D1292"/>
  <c r="D1171"/>
  <c r="D1911"/>
  <c r="D300"/>
  <c r="D607"/>
  <c r="D270"/>
  <c r="D335"/>
  <c r="D1123"/>
  <c r="D412"/>
  <c r="D1657"/>
  <c r="D1587"/>
  <c r="D426"/>
  <c r="D502"/>
  <c r="D368"/>
  <c r="D1390"/>
  <c r="D276"/>
  <c r="D857"/>
  <c r="D428"/>
  <c r="D382"/>
  <c r="D1677"/>
  <c r="D1162"/>
  <c r="D56"/>
  <c r="D212"/>
  <c r="D674"/>
  <c r="D1771"/>
  <c r="D1424"/>
  <c r="D1531"/>
  <c r="D1192"/>
  <c r="D712"/>
  <c r="D867"/>
  <c r="D1670"/>
  <c r="D1824"/>
  <c r="D1640"/>
  <c r="D1514"/>
  <c r="D132"/>
  <c r="D1432"/>
  <c r="D367"/>
  <c r="D1589"/>
  <c r="D1922"/>
  <c r="D2000"/>
  <c r="D1466"/>
  <c r="D139"/>
  <c r="D1894"/>
  <c r="D186"/>
  <c r="D779"/>
  <c r="D1103"/>
  <c r="D407"/>
  <c r="D1927"/>
  <c r="D1209"/>
  <c r="D765"/>
  <c r="D516"/>
  <c r="D53"/>
  <c r="D1144"/>
  <c r="D1721"/>
  <c r="D756"/>
  <c r="D1247"/>
  <c r="D467"/>
  <c r="D309"/>
  <c r="D1806"/>
  <c r="D925"/>
  <c r="D1564"/>
  <c r="D618"/>
  <c r="D533"/>
  <c r="D1608"/>
  <c r="D1107"/>
  <c r="D759"/>
  <c r="D188"/>
  <c r="D1323"/>
  <c r="D1035"/>
  <c r="D278"/>
  <c r="D927"/>
  <c r="D1257"/>
  <c r="D1196"/>
  <c r="D1693"/>
  <c r="D1662"/>
  <c r="D1452"/>
  <c r="D461"/>
  <c r="D378"/>
  <c r="D573"/>
  <c r="D432"/>
  <c r="D255"/>
  <c r="D861"/>
  <c r="D1871"/>
  <c r="D1696"/>
  <c r="D1410"/>
  <c r="D436"/>
  <c r="D1859"/>
  <c r="D1442"/>
  <c r="D541"/>
  <c r="D1189"/>
  <c r="D738"/>
  <c r="D1040"/>
  <c r="D107"/>
  <c r="D391"/>
  <c r="D1092"/>
  <c r="D1707"/>
  <c r="D473"/>
  <c r="D809"/>
  <c r="D605"/>
  <c r="D1285"/>
  <c r="D1886"/>
  <c r="D662"/>
  <c r="D1938"/>
  <c r="D1165"/>
  <c r="D767"/>
  <c r="D1943"/>
  <c r="D273"/>
  <c r="D992"/>
  <c r="D935"/>
  <c r="D114"/>
  <c r="D1061"/>
  <c r="D1524"/>
  <c r="D1921"/>
  <c r="D725"/>
  <c r="D1533"/>
  <c r="D1449"/>
  <c r="D1870"/>
  <c r="D578"/>
  <c r="D558"/>
  <c r="D1857"/>
  <c r="D69"/>
  <c r="D915"/>
  <c r="D49"/>
  <c r="D217"/>
  <c r="D164"/>
  <c r="D1997"/>
  <c r="D664"/>
  <c r="D341"/>
  <c r="D1714"/>
  <c r="D106"/>
  <c r="D266"/>
  <c r="D1267"/>
  <c r="D930"/>
  <c r="D689"/>
  <c r="D1754"/>
  <c r="D1236"/>
  <c r="D921"/>
  <c r="D1942"/>
  <c r="D1681"/>
  <c r="D1314"/>
  <c r="D1134"/>
  <c r="D60"/>
  <c r="D745"/>
  <c r="D482"/>
  <c r="D1621"/>
  <c r="D1117"/>
  <c r="D1883"/>
  <c r="D150"/>
  <c r="D789"/>
  <c r="D360"/>
  <c r="D939"/>
  <c r="D1905"/>
  <c r="D1114"/>
  <c r="D1830"/>
  <c r="D729"/>
  <c r="D1849"/>
  <c r="D244"/>
  <c r="D267"/>
  <c r="D1282"/>
  <c r="D1462"/>
  <c r="D1822"/>
  <c r="D205"/>
  <c r="D243"/>
  <c r="D1350"/>
  <c r="D1124"/>
  <c r="D815"/>
  <c r="D1606"/>
  <c r="D733"/>
  <c r="D379"/>
  <c r="D1558"/>
  <c r="D585"/>
  <c r="D1578"/>
  <c r="D1438"/>
  <c r="D1838"/>
  <c r="D876"/>
  <c r="D647"/>
  <c r="D1184"/>
  <c r="D846"/>
  <c r="D1052"/>
  <c r="D1273"/>
  <c r="D808"/>
  <c r="D250"/>
  <c r="D899"/>
  <c r="D697"/>
  <c r="D322"/>
  <c r="D954"/>
  <c r="D1353"/>
  <c r="D1583"/>
  <c r="D1903"/>
  <c r="D822"/>
  <c r="D1973"/>
  <c r="D1217"/>
  <c r="D932"/>
  <c r="D1406"/>
  <c r="D545"/>
  <c r="D595"/>
  <c r="D1991"/>
  <c r="D1866"/>
  <c r="D1212"/>
  <c r="D1874"/>
  <c r="D1308"/>
  <c r="D1454"/>
  <c r="D1141"/>
  <c r="D435"/>
  <c r="D395"/>
  <c r="D1363"/>
  <c r="D515"/>
  <c r="D317"/>
  <c r="D984"/>
  <c r="D1480"/>
  <c r="D339"/>
  <c r="D1915"/>
  <c r="D1102"/>
  <c r="D875"/>
  <c r="D1618"/>
  <c r="D1422"/>
  <c r="D698"/>
  <c r="D889"/>
  <c r="D1656"/>
  <c r="D353"/>
  <c r="D1912"/>
  <c r="D596"/>
  <c r="D1796"/>
  <c r="D1703"/>
  <c r="D1069"/>
  <c r="D734"/>
  <c r="D1153"/>
  <c r="D1044"/>
  <c r="D1582"/>
  <c r="D1096"/>
  <c r="D1766"/>
  <c r="D991"/>
  <c r="D764"/>
  <c r="D1605"/>
  <c r="D203"/>
  <c r="D788"/>
  <c r="D1594"/>
  <c r="D1132"/>
  <c r="D737"/>
  <c r="D1264"/>
  <c r="D1048"/>
  <c r="D88"/>
  <c r="D1293"/>
  <c r="D1045"/>
  <c r="D421"/>
  <c r="D1896"/>
  <c r="D1008"/>
  <c r="D1287"/>
  <c r="D694"/>
  <c r="D1690"/>
  <c r="D1887"/>
  <c r="D248"/>
  <c r="D1149"/>
  <c r="D42"/>
  <c r="D496"/>
  <c r="D198"/>
  <c r="D1017"/>
  <c r="D351"/>
  <c r="D1778"/>
  <c r="D1642"/>
  <c r="D463"/>
  <c r="D1016"/>
  <c r="D401"/>
  <c r="D1738"/>
  <c r="D1932"/>
  <c r="D973"/>
  <c r="D1283"/>
  <c r="D452"/>
  <c r="D901"/>
  <c r="D1745"/>
  <c r="D1321"/>
  <c r="D423"/>
  <c r="D1835"/>
  <c r="D343"/>
  <c r="D1612"/>
  <c r="D151"/>
  <c r="D34"/>
  <c r="D1701"/>
  <c r="D137"/>
  <c r="D546"/>
  <c r="D918"/>
  <c r="D1968"/>
  <c r="D1445"/>
  <c r="D835"/>
  <c r="D1091"/>
  <c r="D1937"/>
  <c r="D843"/>
  <c r="D1840"/>
  <c r="D1029"/>
  <c r="D1095"/>
  <c r="D282"/>
  <c r="D1546"/>
  <c r="D1007"/>
  <c r="D1272"/>
  <c r="D869"/>
  <c r="D1755"/>
  <c r="D974"/>
  <c r="D1464"/>
  <c r="D372"/>
  <c r="D722"/>
  <c r="D848"/>
  <c r="D1673"/>
  <c r="D144"/>
  <c r="D891"/>
  <c r="D1300"/>
  <c r="D1252"/>
  <c r="D684"/>
  <c r="D1545"/>
  <c r="D1971"/>
  <c r="D1647"/>
  <c r="D1373"/>
  <c r="D656"/>
  <c r="D384"/>
  <c r="D153"/>
  <c r="D1258"/>
  <c r="D829"/>
  <c r="D355"/>
  <c r="D644"/>
  <c r="D321"/>
  <c r="D126"/>
  <c r="D1494"/>
  <c r="D179"/>
  <c r="D649"/>
  <c r="D517"/>
  <c r="D422"/>
  <c r="D162"/>
  <c r="D138"/>
  <c r="D406"/>
  <c r="D1661"/>
  <c r="D1502"/>
  <c r="D362"/>
  <c r="D86"/>
  <c r="D755"/>
  <c r="D1312"/>
  <c r="D1416"/>
  <c r="D608"/>
  <c r="D769"/>
  <c r="D1157"/>
  <c r="D1413"/>
  <c r="D113"/>
  <c r="D1033"/>
  <c r="D1882"/>
  <c r="D336"/>
  <c r="D1728"/>
  <c r="D1077"/>
  <c r="D549"/>
  <c r="D1525"/>
  <c r="D883"/>
  <c r="D944"/>
  <c r="D1400"/>
  <c r="D54"/>
  <c r="D1352"/>
  <c r="D493"/>
  <c r="D635"/>
  <c r="D601"/>
  <c r="D437"/>
  <c r="D157"/>
  <c r="D361"/>
  <c r="D1780"/>
  <c r="D184"/>
  <c r="D1750"/>
  <c r="D416"/>
  <c r="D1788"/>
  <c r="D187"/>
  <c r="D211"/>
  <c r="D1727"/>
  <c r="D523"/>
  <c r="D38"/>
  <c r="D207"/>
  <c r="D1186"/>
  <c r="D454"/>
  <c r="D1497"/>
  <c r="D279"/>
  <c r="D1712"/>
  <c r="D990"/>
  <c r="D641"/>
  <c r="D987"/>
  <c r="D1259"/>
  <c r="D600"/>
  <c r="D500"/>
  <c r="D1791"/>
  <c r="D1539"/>
  <c r="D1526"/>
  <c r="D863"/>
  <c r="D223"/>
  <c r="D819"/>
  <c r="D6"/>
  <c r="D1876"/>
  <c r="D673"/>
  <c r="D215"/>
  <c r="D168"/>
  <c r="D1342"/>
  <c r="D1070"/>
  <c r="D183"/>
  <c r="D209"/>
  <c r="D1902"/>
  <c r="D1203"/>
  <c r="D51"/>
  <c r="D420"/>
  <c r="D1821"/>
  <c r="D1484"/>
  <c r="D552"/>
  <c r="D260"/>
  <c r="D536"/>
  <c r="D961"/>
  <c r="D117"/>
  <c r="D1193"/>
  <c r="D116"/>
  <c r="D1365"/>
  <c r="D1541"/>
  <c r="D1277"/>
  <c r="D1304"/>
  <c r="D476"/>
  <c r="D1847"/>
  <c r="D1278"/>
  <c r="D301"/>
  <c r="D1317"/>
  <c r="D1470"/>
  <c r="D405"/>
  <c r="D1418"/>
  <c r="D617"/>
  <c r="D1394"/>
  <c r="D1986"/>
  <c r="D11"/>
  <c r="D1751"/>
  <c r="D1628"/>
  <c r="D1981"/>
  <c r="D1786"/>
  <c r="D740"/>
  <c r="D907"/>
  <c r="D1121"/>
  <c r="D1823"/>
  <c r="D768"/>
  <c r="D1769"/>
  <c r="D743"/>
  <c r="D197"/>
  <c r="D793"/>
  <c r="D700"/>
  <c r="D777"/>
  <c r="D631"/>
  <c r="D304"/>
  <c r="D679"/>
  <c r="D1057"/>
  <c r="D52"/>
  <c r="D280"/>
  <c r="D1019"/>
  <c r="D1237"/>
  <c r="D1188"/>
  <c r="D1794"/>
  <c r="D1138"/>
  <c r="D356"/>
  <c r="D643"/>
  <c r="D220"/>
  <c r="D1752"/>
  <c r="D1601"/>
  <c r="D1238"/>
  <c r="D1307"/>
  <c r="D1112"/>
  <c r="D1614"/>
  <c r="D1635"/>
  <c r="D924"/>
  <c r="D544"/>
  <c r="D624"/>
  <c r="D82"/>
  <c r="D1425"/>
  <c r="D371"/>
  <c r="D68"/>
  <c r="D1659"/>
  <c r="D303"/>
  <c r="D752"/>
  <c r="D274"/>
  <c r="D1164"/>
  <c r="D387"/>
  <c r="D802"/>
  <c r="D507"/>
  <c r="D1228"/>
  <c r="D538"/>
  <c r="D1498"/>
  <c r="D1382"/>
  <c r="D732"/>
  <c r="D397"/>
  <c r="D1875"/>
  <c r="D1076"/>
  <c r="D620"/>
  <c r="D1616"/>
  <c r="D1487"/>
  <c r="D1143"/>
  <c r="D241"/>
  <c r="D750"/>
  <c r="D1718"/>
  <c r="D76"/>
  <c r="D926"/>
  <c r="D590"/>
  <c r="D804"/>
  <c r="D1920"/>
  <c r="D1862"/>
  <c r="D1015"/>
  <c r="D1310"/>
  <c r="D1565"/>
  <c r="D385"/>
  <c r="D691"/>
  <c r="D1245"/>
  <c r="D581"/>
  <c r="D559"/>
  <c r="D1135"/>
  <c r="D746"/>
  <c r="D878"/>
  <c r="D1682"/>
  <c r="D784"/>
  <c r="D1145"/>
  <c r="D677"/>
  <c r="D314"/>
  <c r="D1740"/>
  <c r="D1399"/>
  <c r="D425"/>
  <c r="D1995"/>
  <c r="D744"/>
  <c r="D376"/>
  <c r="D289"/>
  <c r="D751"/>
  <c r="D1367"/>
  <c r="D969"/>
  <c r="D582"/>
  <c r="D499"/>
  <c r="D77"/>
  <c r="D1234"/>
  <c r="D81"/>
  <c r="D958"/>
  <c r="D1177"/>
  <c r="D1733"/>
  <c r="D1178"/>
  <c r="D827"/>
  <c r="D866"/>
  <c r="D1785"/>
  <c r="D972"/>
  <c r="D1572"/>
  <c r="D588"/>
  <c r="D1984"/>
  <c r="D1535"/>
  <c r="D196"/>
  <c r="D1625"/>
  <c r="D269"/>
  <c r="D1227"/>
  <c r="D1833"/>
  <c r="D1133"/>
  <c r="D510"/>
  <c r="D709"/>
  <c r="D1031"/>
  <c r="D1697"/>
  <c r="D823"/>
  <c r="D1705"/>
  <c r="D492"/>
  <c r="D1401"/>
  <c r="D131"/>
  <c r="D275"/>
  <c r="D1858"/>
  <c r="D1155"/>
  <c r="D1322"/>
  <c r="D1767"/>
  <c r="D914"/>
  <c r="D1719"/>
  <c r="D487"/>
  <c r="D192"/>
  <c r="D518"/>
  <c r="D1262"/>
  <c r="D257"/>
  <c r="D957"/>
  <c r="D264"/>
  <c r="D1351"/>
  <c r="D1172"/>
  <c r="D1478"/>
  <c r="D13"/>
  <c r="D1469"/>
  <c r="D968"/>
  <c r="D32"/>
  <c r="D1599"/>
  <c r="D231"/>
  <c r="D963"/>
  <c r="D1873"/>
  <c r="D996"/>
  <c r="D1467"/>
  <c r="D1440"/>
  <c r="D1977"/>
  <c r="D1573"/>
  <c r="D651"/>
  <c r="D1459"/>
  <c r="D1510"/>
  <c r="D630"/>
  <c r="D1892"/>
  <c r="D1559"/>
  <c r="D1071"/>
  <c r="D783"/>
  <c r="D1073"/>
  <c r="D1549"/>
  <c r="D703"/>
  <c r="D1979"/>
  <c r="D1860"/>
  <c r="D1517"/>
  <c r="D1946"/>
  <c r="D1732"/>
  <c r="D1914"/>
  <c r="D1683"/>
  <c r="D794"/>
  <c r="D358"/>
  <c r="D1274"/>
  <c r="D1244"/>
  <c r="D155"/>
  <c r="D504"/>
  <c r="D858"/>
  <c r="D306"/>
  <c r="D622"/>
  <c r="D704"/>
  <c r="D790"/>
  <c r="D457"/>
  <c r="D1897"/>
  <c r="D1197"/>
  <c r="D1795"/>
  <c r="D1619"/>
  <c r="D1051"/>
  <c r="D145"/>
  <c r="D1577"/>
  <c r="D1513"/>
  <c r="D1326"/>
  <c r="D9"/>
  <c r="D365"/>
  <c r="D959"/>
  <c r="D1872"/>
  <c r="D1607"/>
  <c r="D531"/>
  <c r="D1011"/>
  <c r="D1985"/>
  <c r="D638"/>
  <c r="D1593"/>
  <c r="D1730"/>
  <c r="D424"/>
  <c r="D234"/>
  <c r="D1333"/>
  <c r="D726"/>
  <c r="D302"/>
  <c r="D1805"/>
  <c r="D439"/>
  <c r="D893"/>
  <c r="D1723"/>
  <c r="D993"/>
  <c r="D1602"/>
  <c r="D577"/>
  <c r="D1220"/>
  <c r="D727"/>
  <c r="D1430"/>
  <c r="D103"/>
  <c r="D989"/>
  <c r="D1147"/>
  <c r="D999"/>
  <c r="D859"/>
  <c r="D1081"/>
  <c r="D1303"/>
  <c r="D1018"/>
  <c r="D1286"/>
  <c r="D1710"/>
  <c r="D1753"/>
  <c r="D1358"/>
  <c r="D1226"/>
  <c r="D766"/>
  <c r="D97"/>
  <c r="D344"/>
  <c r="D1059"/>
  <c r="D1473"/>
  <c r="D1194"/>
  <c r="D1296"/>
  <c r="D1536"/>
  <c r="D571"/>
  <c r="D614"/>
  <c r="D687"/>
  <c r="D1221"/>
  <c r="D334"/>
  <c r="D1645"/>
  <c r="D134"/>
  <c r="D123"/>
  <c r="D566"/>
  <c r="D929"/>
  <c r="D443"/>
  <c r="D1580"/>
  <c r="D1119"/>
  <c r="D1345"/>
  <c r="D1506"/>
  <c r="D1167"/>
  <c r="D1360"/>
  <c r="D1574"/>
  <c r="D1520"/>
  <c r="D1089"/>
  <c r="D1232"/>
  <c r="D1781"/>
  <c r="D148"/>
  <c r="D1749"/>
  <c r="D345"/>
  <c r="D182"/>
  <c r="D1762"/>
  <c r="D96"/>
  <c r="D1893"/>
  <c r="D1634"/>
  <c r="D503"/>
  <c r="D237"/>
  <c r="D438"/>
  <c r="D940"/>
  <c r="D1600"/>
  <c r="D521"/>
  <c r="D127"/>
  <c r="D1854"/>
  <c r="D575"/>
  <c r="D453"/>
  <c r="D550"/>
  <c r="D1485"/>
  <c r="D1465"/>
  <c r="D1120"/>
  <c r="D1649"/>
  <c r="D312"/>
  <c r="D509"/>
  <c r="D390"/>
  <c r="D50"/>
  <c r="D1055"/>
  <c r="D1130"/>
  <c r="D1809"/>
  <c r="D762"/>
  <c r="D450"/>
  <c r="D1637"/>
  <c r="D574"/>
  <c r="D705"/>
  <c r="D1592"/>
  <c r="D94"/>
  <c r="D609"/>
  <c r="D661"/>
  <c r="D665"/>
  <c r="D1571"/>
  <c r="D1777"/>
  <c r="D1633"/>
  <c r="D1034"/>
  <c r="D494"/>
  <c r="D646"/>
  <c r="D121"/>
  <c r="D1475"/>
  <c r="D285"/>
  <c r="D466"/>
  <c r="D731"/>
  <c r="D1812"/>
  <c r="D1817"/>
  <c r="D1998"/>
  <c r="D953"/>
  <c r="D1020"/>
  <c r="D1763"/>
  <c r="D1288"/>
  <c r="D810"/>
  <c r="D1994"/>
  <c r="D902"/>
  <c r="D1306"/>
  <c r="D73"/>
  <c r="D565"/>
  <c r="D1715"/>
  <c r="D122"/>
  <c r="D1340"/>
  <c r="D872"/>
  <c r="D440"/>
  <c r="D525"/>
  <c r="D311"/>
  <c r="D474"/>
  <c r="D1581"/>
  <c r="D498"/>
  <c r="D158"/>
  <c r="D1198"/>
  <c r="D1668"/>
  <c r="D1523"/>
  <c r="D1852"/>
  <c r="D293"/>
  <c r="D922"/>
  <c r="D163"/>
  <c r="D633"/>
  <c r="D374"/>
  <c r="D1072"/>
  <c r="D1298"/>
  <c r="D64"/>
  <c r="D110"/>
  <c r="D375"/>
  <c r="D1344"/>
  <c r="D1529"/>
  <c r="D839"/>
  <c r="D1933"/>
  <c r="D1161"/>
  <c r="D1516"/>
  <c r="D389"/>
  <c r="D1170"/>
  <c r="D1694"/>
  <c r="D825"/>
  <c r="D603"/>
  <c r="D98"/>
  <c r="D1460"/>
  <c r="D1012"/>
  <c r="D1152"/>
  <c r="D529"/>
  <c r="D295"/>
  <c r="D1313"/>
  <c r="D1434"/>
  <c r="D906"/>
  <c r="D1666"/>
  <c r="D1803"/>
  <c r="D912"/>
  <c r="D222"/>
  <c r="D1384"/>
  <c r="D1174"/>
  <c r="D1000"/>
  <c r="D1884"/>
  <c r="D1993"/>
  <c r="D680"/>
  <c r="D982"/>
  <c r="D1885"/>
  <c r="D129"/>
  <c r="D398"/>
  <c r="D1230"/>
  <c r="D1260"/>
  <c r="D1385"/>
  <c r="D786"/>
  <c r="D1053"/>
  <c r="D785"/>
  <c r="D1945"/>
  <c r="D83"/>
  <c r="D39"/>
  <c r="D195"/>
  <c r="D1021"/>
  <c r="D1023"/>
  <c r="D206"/>
  <c r="D1284"/>
  <c r="D735"/>
  <c r="D836"/>
  <c r="D976"/>
  <c r="D1944"/>
  <c r="D1056"/>
  <c r="D654"/>
  <c r="D1160"/>
  <c r="D1604"/>
  <c r="D979"/>
  <c r="D36"/>
  <c r="D799"/>
  <c r="D828"/>
  <c r="D589"/>
  <c r="D1547"/>
  <c r="D469"/>
  <c r="D960"/>
  <c r="D124"/>
  <c r="D411"/>
  <c r="D1191"/>
  <c r="D1950"/>
  <c r="D1490"/>
  <c r="D1500"/>
  <c r="D532"/>
  <c r="D663"/>
  <c r="D655"/>
  <c r="D1477"/>
  <c r="D1527"/>
  <c r="D1731"/>
  <c r="D1108"/>
  <c r="D1692"/>
  <c r="D45"/>
  <c r="D1210"/>
  <c r="D928"/>
  <c r="D383"/>
  <c r="D1279"/>
  <c r="D1953"/>
  <c r="D1906"/>
  <c r="D490"/>
  <c r="D948"/>
  <c r="D844"/>
  <c r="D1522"/>
  <c r="D820"/>
  <c r="D46"/>
  <c r="D61"/>
  <c r="D1063"/>
  <c r="D299"/>
  <c r="D1784"/>
  <c r="D1810"/>
  <c r="D1534"/>
  <c r="D540"/>
  <c r="D352"/>
  <c r="D1297"/>
  <c r="D1669"/>
  <c r="D201"/>
  <c r="D1158"/>
  <c r="D597"/>
  <c r="D1895"/>
  <c r="D580"/>
  <c r="D1846"/>
  <c r="D340"/>
  <c r="D1590"/>
  <c r="D414"/>
  <c r="D855"/>
  <c r="D105"/>
  <c r="D1787"/>
  <c r="D315"/>
  <c r="D1965"/>
  <c r="D593"/>
  <c r="D1515"/>
  <c r="D892"/>
  <c r="D347"/>
  <c r="D1030"/>
  <c r="D1508"/>
  <c r="D1954"/>
  <c r="D1967"/>
  <c r="D1409"/>
  <c r="D555"/>
  <c r="D1644"/>
  <c r="D1396"/>
  <c r="D1447"/>
  <c r="D1391"/>
  <c r="D1819"/>
  <c r="D59"/>
  <c r="D323"/>
  <c r="D1660"/>
  <c r="D1713"/>
  <c r="D1435"/>
  <c r="D1090"/>
  <c r="D175"/>
  <c r="D1963"/>
  <c r="D1100"/>
  <c r="D1311"/>
  <c r="D1339"/>
  <c r="D1427"/>
  <c r="D89"/>
  <c r="D1519"/>
  <c r="D598"/>
  <c r="D1765"/>
  <c r="D913"/>
  <c r="D1848"/>
  <c r="D911"/>
  <c r="D1335"/>
  <c r="D612"/>
  <c r="D842"/>
  <c r="D636"/>
  <c r="D1636"/>
  <c r="D916"/>
  <c r="D1609"/>
  <c r="D832"/>
  <c r="D1923"/>
  <c r="D169"/>
  <c r="D377"/>
  <c r="D817"/>
  <c r="D543"/>
  <c r="D1376"/>
  <c r="D615"/>
  <c r="D1201"/>
  <c r="D1420"/>
  <c r="D1455"/>
  <c r="D1797"/>
  <c r="D1136"/>
  <c r="D1808"/>
  <c r="D1206"/>
  <c r="D917"/>
  <c r="D1387"/>
  <c r="D480"/>
  <c r="D1831"/>
  <c r="D1372"/>
  <c r="D840"/>
  <c r="D1348"/>
  <c r="D1759"/>
  <c r="D707"/>
  <c r="D1468"/>
  <c r="D1658"/>
  <c r="D798"/>
  <c r="D1758"/>
  <c r="D165"/>
  <c r="D1782"/>
  <c r="D84"/>
  <c r="D464"/>
  <c r="D1139"/>
  <c r="D1211"/>
  <c r="D760"/>
  <c r="D216"/>
  <c r="D357"/>
  <c r="D672"/>
  <c r="D1700"/>
  <c r="D272"/>
  <c r="D1253"/>
  <c r="D40"/>
  <c r="D1428"/>
  <c r="D1976"/>
  <c r="D348"/>
  <c r="D1216"/>
  <c r="D847"/>
  <c r="D1643"/>
  <c r="D775"/>
  <c r="D308"/>
  <c r="D447"/>
  <c r="D331"/>
  <c r="D1014"/>
  <c r="D942"/>
  <c r="D1834"/>
  <c r="D1378"/>
  <c r="D1544"/>
  <c r="D719"/>
  <c r="D354"/>
</calcChain>
</file>

<file path=xl/sharedStrings.xml><?xml version="1.0" encoding="utf-8"?>
<sst xmlns="http://schemas.openxmlformats.org/spreadsheetml/2006/main" count="18993" uniqueCount="1936">
  <si>
    <t>Steel Shapes</t>
  </si>
  <si>
    <t>Sectional Area</t>
  </si>
  <si>
    <t>(cm2)</t>
  </si>
  <si>
    <t>Equal Angle Bar (Normal x)</t>
  </si>
  <si>
    <t>Equal Angle Bar (Batsu)</t>
  </si>
  <si>
    <t>Unequal Angle Bar (Normal x)</t>
  </si>
  <si>
    <t>Unequal Angle Bar (Batsu)</t>
  </si>
  <si>
    <t>Unequal Angle Bar and Unequal Thickness (Normal x)</t>
  </si>
  <si>
    <t>Unequal Angle Bar and Unequal Thickness (Batsu)</t>
  </si>
  <si>
    <t>I Beam (Batsu)</t>
  </si>
  <si>
    <t>C Channel (Normal x)</t>
  </si>
  <si>
    <t>C Channel (Batsu)</t>
  </si>
  <si>
    <t>H Beam (Normal x)</t>
  </si>
  <si>
    <t>H Beam (Batsu)</t>
  </si>
  <si>
    <t>Square Pipe (Normal x)</t>
  </si>
  <si>
    <t>Square Pipe (Batsu)</t>
  </si>
  <si>
    <t>溝形鋼</t>
  </si>
  <si>
    <r>
      <t>●6</t>
    </r>
    <r>
      <rPr>
        <sz val="11"/>
        <color rgb="FF000000"/>
        <rFont val="ＭＳ Ｐゴシック"/>
        <family val="3"/>
        <charset val="128"/>
      </rPr>
      <t xml:space="preserve"> SS400</t>
    </r>
    <phoneticPr fontId="2"/>
  </si>
  <si>
    <r>
      <t>●7</t>
    </r>
    <r>
      <rPr>
        <sz val="11"/>
        <color rgb="FF000000"/>
        <rFont val="ＭＳ Ｐゴシック"/>
        <family val="3"/>
        <charset val="128"/>
      </rPr>
      <t xml:space="preserve"> SS400</t>
    </r>
    <phoneticPr fontId="2"/>
  </si>
  <si>
    <r>
      <t>●8</t>
    </r>
    <r>
      <rPr>
        <sz val="11"/>
        <color rgb="FF000000"/>
        <rFont val="ＭＳ Ｐゴシック"/>
        <family val="3"/>
        <charset val="128"/>
      </rPr>
      <t xml:space="preserve"> SS400</t>
    </r>
    <phoneticPr fontId="2"/>
  </si>
  <si>
    <r>
      <t>●9</t>
    </r>
    <r>
      <rPr>
        <sz val="11"/>
        <color rgb="FF000000"/>
        <rFont val="ＭＳ Ｐゴシック"/>
        <family val="3"/>
        <charset val="128"/>
      </rPr>
      <t xml:space="preserve"> SS400</t>
    </r>
    <phoneticPr fontId="2"/>
  </si>
  <si>
    <r>
      <t>●10</t>
    </r>
    <r>
      <rPr>
        <sz val="11"/>
        <color rgb="FF000000"/>
        <rFont val="ＭＳ Ｐゴシック"/>
        <family val="3"/>
        <charset val="128"/>
      </rPr>
      <t xml:space="preserve"> SS400</t>
    </r>
    <phoneticPr fontId="2"/>
  </si>
  <si>
    <r>
      <t>●11</t>
    </r>
    <r>
      <rPr>
        <sz val="11"/>
        <color rgb="FF000000"/>
        <rFont val="ＭＳ Ｐゴシック"/>
        <family val="3"/>
        <charset val="128"/>
      </rPr>
      <t xml:space="preserve"> SS400</t>
    </r>
    <phoneticPr fontId="2"/>
  </si>
  <si>
    <r>
      <t>●12</t>
    </r>
    <r>
      <rPr>
        <sz val="11"/>
        <color rgb="FF000000"/>
        <rFont val="ＭＳ Ｐゴシック"/>
        <family val="3"/>
        <charset val="128"/>
      </rPr>
      <t xml:space="preserve"> SS400</t>
    </r>
    <phoneticPr fontId="2"/>
  </si>
  <si>
    <r>
      <t>●13</t>
    </r>
    <r>
      <rPr>
        <sz val="11"/>
        <color rgb="FF000000"/>
        <rFont val="ＭＳ Ｐゴシック"/>
        <family val="3"/>
        <charset val="128"/>
      </rPr>
      <t xml:space="preserve"> SS400</t>
    </r>
    <phoneticPr fontId="2"/>
  </si>
  <si>
    <r>
      <t>●14</t>
    </r>
    <r>
      <rPr>
        <sz val="11"/>
        <color rgb="FF000000"/>
        <rFont val="ＭＳ Ｐゴシック"/>
        <family val="3"/>
        <charset val="128"/>
      </rPr>
      <t xml:space="preserve"> SS400</t>
    </r>
    <phoneticPr fontId="2"/>
  </si>
  <si>
    <r>
      <t>●16</t>
    </r>
    <r>
      <rPr>
        <sz val="11"/>
        <color rgb="FF000000"/>
        <rFont val="ＭＳ Ｐゴシック"/>
        <family val="3"/>
        <charset val="128"/>
      </rPr>
      <t xml:space="preserve"> SS400</t>
    </r>
    <phoneticPr fontId="2"/>
  </si>
  <si>
    <t>●18 SS400</t>
    <phoneticPr fontId="2"/>
  </si>
  <si>
    <t>●19 SS400</t>
    <phoneticPr fontId="2"/>
  </si>
  <si>
    <t>●20 SS400</t>
    <phoneticPr fontId="2"/>
  </si>
  <si>
    <t>●22 SS400</t>
    <phoneticPr fontId="2"/>
  </si>
  <si>
    <t>●24 SS400</t>
    <phoneticPr fontId="2"/>
  </si>
  <si>
    <t>●25 SS400</t>
    <phoneticPr fontId="2"/>
  </si>
  <si>
    <t>●27 SS400</t>
    <phoneticPr fontId="2"/>
  </si>
  <si>
    <t>●28 SS400</t>
    <phoneticPr fontId="2"/>
  </si>
  <si>
    <t>●30 SS400</t>
    <phoneticPr fontId="2"/>
  </si>
  <si>
    <t>●32 SS400</t>
    <phoneticPr fontId="2"/>
  </si>
  <si>
    <t>●33 SS400</t>
    <phoneticPr fontId="2"/>
  </si>
  <si>
    <t>●36 SS400</t>
    <phoneticPr fontId="2"/>
  </si>
  <si>
    <t>●38 SS400</t>
    <phoneticPr fontId="2"/>
  </si>
  <si>
    <t>●39 SS400</t>
    <phoneticPr fontId="2"/>
  </si>
  <si>
    <t>●42 SS400</t>
    <phoneticPr fontId="2"/>
  </si>
  <si>
    <t>●45 SS400</t>
    <phoneticPr fontId="2"/>
  </si>
  <si>
    <t>●46 SS400</t>
    <phoneticPr fontId="2"/>
  </si>
  <si>
    <t>●48 SS400</t>
    <phoneticPr fontId="2"/>
  </si>
  <si>
    <t>●50 SS400</t>
    <phoneticPr fontId="2"/>
  </si>
  <si>
    <t>●52 SS400</t>
    <phoneticPr fontId="2"/>
  </si>
  <si>
    <t>●55 SS400</t>
    <phoneticPr fontId="2"/>
  </si>
  <si>
    <t>●56 SS400</t>
    <phoneticPr fontId="2"/>
  </si>
  <si>
    <t>●60 SS400</t>
    <phoneticPr fontId="2"/>
  </si>
  <si>
    <t>●64 SS400</t>
    <phoneticPr fontId="2"/>
  </si>
  <si>
    <t>●65 SS400</t>
    <phoneticPr fontId="2"/>
  </si>
  <si>
    <t>●68 SS400</t>
    <phoneticPr fontId="2"/>
  </si>
  <si>
    <t>●70 SS400</t>
    <phoneticPr fontId="2"/>
  </si>
  <si>
    <t>●75 SS400</t>
    <phoneticPr fontId="2"/>
  </si>
  <si>
    <t>●80 SS400</t>
    <phoneticPr fontId="2"/>
  </si>
  <si>
    <t>●85 SS400</t>
    <phoneticPr fontId="2"/>
  </si>
  <si>
    <t>●90 SS400</t>
    <phoneticPr fontId="2"/>
  </si>
  <si>
    <t>●95 SS400</t>
    <phoneticPr fontId="2"/>
  </si>
  <si>
    <t>●100 SS400</t>
    <phoneticPr fontId="2"/>
  </si>
  <si>
    <t>●110 SS400</t>
    <phoneticPr fontId="2"/>
  </si>
  <si>
    <t>●120 SS400</t>
    <phoneticPr fontId="2"/>
  </si>
  <si>
    <t>●130 SS400</t>
    <phoneticPr fontId="2"/>
  </si>
  <si>
    <t>●140 SS400</t>
    <phoneticPr fontId="2"/>
  </si>
  <si>
    <t>●150 SS400</t>
    <phoneticPr fontId="2"/>
  </si>
  <si>
    <t>●160 SS400</t>
    <phoneticPr fontId="2"/>
  </si>
  <si>
    <t>●180 SS400</t>
    <phoneticPr fontId="2"/>
  </si>
  <si>
    <t>●200 SS400</t>
    <phoneticPr fontId="2"/>
  </si>
  <si>
    <r>
      <t>S</t>
    </r>
    <r>
      <rPr>
        <sz val="11"/>
        <color rgb="FF000000"/>
        <rFont val="ＭＳ Ｐゴシック"/>
        <family val="3"/>
        <charset val="128"/>
      </rPr>
      <t>S400</t>
    </r>
    <phoneticPr fontId="2"/>
  </si>
  <si>
    <t>●6 DEFORMED</t>
  </si>
  <si>
    <t>●7 DEFORMED</t>
  </si>
  <si>
    <t>●8 DEFORMED</t>
  </si>
  <si>
    <t>●9 DEFORMED</t>
  </si>
  <si>
    <t>●11 DEFORMED</t>
  </si>
  <si>
    <t>●12 DEFORMED</t>
  </si>
  <si>
    <t>●13 DEFORMED</t>
  </si>
  <si>
    <t>●14 DEFORMED</t>
  </si>
  <si>
    <t>●16 DEFORMED</t>
  </si>
  <si>
    <t>●18 DEFORMED</t>
  </si>
  <si>
    <t>●19 DEFORMED</t>
  </si>
  <si>
    <t>●20 DEFORMED</t>
  </si>
  <si>
    <t>●22 DEFORMED</t>
  </si>
  <si>
    <t>●24 DEFORMED</t>
  </si>
  <si>
    <t>●25 DEFORMED</t>
  </si>
  <si>
    <t>●27 DEFORMED</t>
  </si>
  <si>
    <t>●28 DEFORMED</t>
  </si>
  <si>
    <t>●30 DEFORMED</t>
  </si>
  <si>
    <t>●32 DEFORMED</t>
  </si>
  <si>
    <t>●33 DEFORMED</t>
  </si>
  <si>
    <t>●36 DEFORMED</t>
  </si>
  <si>
    <t>●38 DEFORMED</t>
  </si>
  <si>
    <t>●39 DEFORMED</t>
  </si>
  <si>
    <t>●42 DEFORMED</t>
  </si>
  <si>
    <t>●45 DEFORMED</t>
  </si>
  <si>
    <t>●46 DEFORMED</t>
  </si>
  <si>
    <t>●48 DEFORMED</t>
  </si>
  <si>
    <t>●50 DEFORMED</t>
  </si>
  <si>
    <t>●52 DEFORMED</t>
  </si>
  <si>
    <t>●55 DEFORMED</t>
  </si>
  <si>
    <t>●56 DEFORMED</t>
  </si>
  <si>
    <t>●60 DEFORMED</t>
  </si>
  <si>
    <t>●64 DEFORMED</t>
  </si>
  <si>
    <t>●65 DEFORMED</t>
  </si>
  <si>
    <t>●68 DEFORMED</t>
  </si>
  <si>
    <t>●70 DEFORMED</t>
  </si>
  <si>
    <t>●75 DEFORMED</t>
  </si>
  <si>
    <t>●80 DEFORMED</t>
  </si>
  <si>
    <t>●85 DEFORMED</t>
  </si>
  <si>
    <t>●90 DEFORMED</t>
  </si>
  <si>
    <t>●95 DEFORMED</t>
  </si>
  <si>
    <t>●100 DEFORMED</t>
  </si>
  <si>
    <t>●110 DEFORMED</t>
  </si>
  <si>
    <t>●120 DEFORMED</t>
  </si>
  <si>
    <t>●130 DEFORMED</t>
  </si>
  <si>
    <t>●140 DEFORMED</t>
  </si>
  <si>
    <t>●150 DEFORMED</t>
  </si>
  <si>
    <t>●160 DEFORMED</t>
  </si>
  <si>
    <t>●180 DEFORMED</t>
  </si>
  <si>
    <t>●200 DEFORMED</t>
  </si>
  <si>
    <t>●6 S35C</t>
  </si>
  <si>
    <t>●7 S35C</t>
  </si>
  <si>
    <t>●8 S35C</t>
  </si>
  <si>
    <t>●9 S35C</t>
  </si>
  <si>
    <t>●10 S35C</t>
  </si>
  <si>
    <t>●11 S35C</t>
  </si>
  <si>
    <t>●12 S35C</t>
  </si>
  <si>
    <t>●13 S35C</t>
  </si>
  <si>
    <t>●14 S35C</t>
  </si>
  <si>
    <t>●16 S35C</t>
  </si>
  <si>
    <t>●18 S35C</t>
  </si>
  <si>
    <t>●19 S35C</t>
  </si>
  <si>
    <t>●20 S35C</t>
  </si>
  <si>
    <t>●22 S35C</t>
  </si>
  <si>
    <t>●24 S35C</t>
  </si>
  <si>
    <t>●25 S35C</t>
  </si>
  <si>
    <t>●27 S35C</t>
  </si>
  <si>
    <t>●28 S35C</t>
  </si>
  <si>
    <t>●30 S35C</t>
  </si>
  <si>
    <t>●32 S35C</t>
  </si>
  <si>
    <t>●33 S35C</t>
  </si>
  <si>
    <t>●36 S35C</t>
  </si>
  <si>
    <t>●38 S35C</t>
  </si>
  <si>
    <t>●39 S35C</t>
  </si>
  <si>
    <t>●42 S35C</t>
  </si>
  <si>
    <t>●45 S35C</t>
  </si>
  <si>
    <t>●46 S35C</t>
  </si>
  <si>
    <t>●48 S35C</t>
  </si>
  <si>
    <t>●50 S35C</t>
  </si>
  <si>
    <t>●52 S35C</t>
  </si>
  <si>
    <t>●55 S35C</t>
  </si>
  <si>
    <t>●56 S35C</t>
  </si>
  <si>
    <t>●60 S35C</t>
  </si>
  <si>
    <t>●64 S35C</t>
  </si>
  <si>
    <t>●65 S35C</t>
  </si>
  <si>
    <t>●68 S35C</t>
  </si>
  <si>
    <t>●70 S35C</t>
  </si>
  <si>
    <t>●75 S35C</t>
  </si>
  <si>
    <t>●80 S35C</t>
  </si>
  <si>
    <t>●85 S35C</t>
  </si>
  <si>
    <t>●90 S35C</t>
  </si>
  <si>
    <t>●95 S35C</t>
  </si>
  <si>
    <t>●100 S35C</t>
  </si>
  <si>
    <t>●110 S35C</t>
  </si>
  <si>
    <t>●120 S35C</t>
  </si>
  <si>
    <t>●130 S35C</t>
  </si>
  <si>
    <t>●140 S35C</t>
  </si>
  <si>
    <t>●150 S35C</t>
  </si>
  <si>
    <t>●160 S35C</t>
  </si>
  <si>
    <t>●180 S35C</t>
  </si>
  <si>
    <t>●200 S35C</t>
  </si>
  <si>
    <t>●6 S45C</t>
  </si>
  <si>
    <t>●7 S45C</t>
  </si>
  <si>
    <t>●8 S45C</t>
  </si>
  <si>
    <t>●9 S45C</t>
  </si>
  <si>
    <t>●10 S45C</t>
  </si>
  <si>
    <t>●11 S45C</t>
  </si>
  <si>
    <t>●12 S45C</t>
  </si>
  <si>
    <t>●13 S45C</t>
  </si>
  <si>
    <t>●14 S45C</t>
  </si>
  <si>
    <t>●16 S45C</t>
  </si>
  <si>
    <t>●18 S45C</t>
  </si>
  <si>
    <t>●19 S45C</t>
  </si>
  <si>
    <t>●20 S45C</t>
  </si>
  <si>
    <t>●22 S45C</t>
  </si>
  <si>
    <t>●24 S45C</t>
  </si>
  <si>
    <t>●25 S45C</t>
  </si>
  <si>
    <t>●27 S45C</t>
  </si>
  <si>
    <t>●28 S45C</t>
  </si>
  <si>
    <t>●30 S45C</t>
  </si>
  <si>
    <t>●32 S45C</t>
  </si>
  <si>
    <t>●33 S45C</t>
  </si>
  <si>
    <t>●36 S45C</t>
  </si>
  <si>
    <t>●38 S45C</t>
  </si>
  <si>
    <t>●39 S45C</t>
  </si>
  <si>
    <t>●42 S45C</t>
  </si>
  <si>
    <t>●45 S45C</t>
  </si>
  <si>
    <t>●46 S45C</t>
  </si>
  <si>
    <t>●48 S45C</t>
  </si>
  <si>
    <t>●50 S45C</t>
  </si>
  <si>
    <t>●52 S45C</t>
  </si>
  <si>
    <t>●55 S45C</t>
  </si>
  <si>
    <t>●56 S45C</t>
  </si>
  <si>
    <t>●60 S45C</t>
  </si>
  <si>
    <t>●64 S45C</t>
  </si>
  <si>
    <t>●65 S45C</t>
  </si>
  <si>
    <t>●68 S45C</t>
  </si>
  <si>
    <t>●70 S45C</t>
  </si>
  <si>
    <t>●75 S45C</t>
  </si>
  <si>
    <t>●80 S45C</t>
  </si>
  <si>
    <t>●85 S45C</t>
  </si>
  <si>
    <t>●90 S45C</t>
  </si>
  <si>
    <t>●95 S45C</t>
  </si>
  <si>
    <t>●100 S45C</t>
  </si>
  <si>
    <t>●110 S45C</t>
  </si>
  <si>
    <t>●120 S45C</t>
  </si>
  <si>
    <t>●130 S45C</t>
  </si>
  <si>
    <t>●140 S45C</t>
  </si>
  <si>
    <t>●150 S45C</t>
  </si>
  <si>
    <t>●160 S45C</t>
  </si>
  <si>
    <t>●180 S45C</t>
  </si>
  <si>
    <t>●200 S45C</t>
  </si>
  <si>
    <t>●6 S55C</t>
  </si>
  <si>
    <t>●7 S55C</t>
  </si>
  <si>
    <t>●8 S55C</t>
  </si>
  <si>
    <t>●9 S55C</t>
  </si>
  <si>
    <t>●10 S55C</t>
  </si>
  <si>
    <t>●11 S55C</t>
  </si>
  <si>
    <t>●12 S55C</t>
  </si>
  <si>
    <t>●13 S55C</t>
  </si>
  <si>
    <t>●14 S55C</t>
  </si>
  <si>
    <t>●16 S55C</t>
  </si>
  <si>
    <t>●18 S55C</t>
  </si>
  <si>
    <t>●19 S55C</t>
  </si>
  <si>
    <t>●20 S55C</t>
  </si>
  <si>
    <t>●22 S55C</t>
  </si>
  <si>
    <t>●24 S55C</t>
  </si>
  <si>
    <t>●25 S55C</t>
  </si>
  <si>
    <t>●27 S55C</t>
  </si>
  <si>
    <t>●28 S55C</t>
  </si>
  <si>
    <t>●30 S55C</t>
  </si>
  <si>
    <t>●32 S55C</t>
  </si>
  <si>
    <t>●33 S55C</t>
  </si>
  <si>
    <t>●36 S55C</t>
  </si>
  <si>
    <t>●38 S55C</t>
  </si>
  <si>
    <t>●39 S55C</t>
  </si>
  <si>
    <t>●42 S55C</t>
  </si>
  <si>
    <t>●45 S55C</t>
  </si>
  <si>
    <t>●46 S55C</t>
  </si>
  <si>
    <t>●48 S55C</t>
  </si>
  <si>
    <t>●50 S55C</t>
  </si>
  <si>
    <t>●52 S55C</t>
  </si>
  <si>
    <t>●55 S55C</t>
  </si>
  <si>
    <t>●56 S55C</t>
  </si>
  <si>
    <t>●60 S55C</t>
  </si>
  <si>
    <t>●64 S55C</t>
  </si>
  <si>
    <t>●65 S55C</t>
  </si>
  <si>
    <t>●68 S55C</t>
  </si>
  <si>
    <t>●70 S55C</t>
  </si>
  <si>
    <t>●75 S55C</t>
  </si>
  <si>
    <t>●80 S55C</t>
  </si>
  <si>
    <t>●85 S55C</t>
  </si>
  <si>
    <t>●90 S55C</t>
  </si>
  <si>
    <t>●95 S55C</t>
  </si>
  <si>
    <t>●100 S55C</t>
  </si>
  <si>
    <t>●110 S55C</t>
  </si>
  <si>
    <t>●120 S55C</t>
  </si>
  <si>
    <t>●130 S55C</t>
  </si>
  <si>
    <t>●140 S55C</t>
  </si>
  <si>
    <t>●150 S55C</t>
  </si>
  <si>
    <t>●160 S55C</t>
  </si>
  <si>
    <t>●180 S55C</t>
  </si>
  <si>
    <t>●200 S55C</t>
  </si>
  <si>
    <t>S35C丸棒</t>
  </si>
  <si>
    <t>S45C丸棒</t>
    <phoneticPr fontId="2"/>
  </si>
  <si>
    <t>S55C丸棒</t>
    <phoneticPr fontId="2"/>
  </si>
  <si>
    <t>Rectangular Pipe (Normal x)</t>
    <phoneticPr fontId="2"/>
  </si>
  <si>
    <t>Rectangular Pipe (Batsu)</t>
    <phoneticPr fontId="2"/>
  </si>
  <si>
    <t>S45C丸棒</t>
    <phoneticPr fontId="2"/>
  </si>
  <si>
    <t>S35C</t>
  </si>
  <si>
    <t>S45C</t>
  </si>
  <si>
    <t>S55C</t>
  </si>
  <si>
    <t>●64 S35C</t>
    <phoneticPr fontId="2"/>
  </si>
  <si>
    <t>Material Description</t>
    <phoneticPr fontId="2"/>
  </si>
  <si>
    <t>Angle Bar</t>
    <phoneticPr fontId="2"/>
  </si>
  <si>
    <r>
      <t>M</t>
    </r>
    <r>
      <rPr>
        <sz val="11"/>
        <color rgb="FF000000"/>
        <rFont val="ＭＳ Ｐゴシック"/>
        <family val="3"/>
        <charset val="128"/>
      </rPr>
      <t>aterial Specification</t>
    </r>
    <phoneticPr fontId="2"/>
  </si>
  <si>
    <r>
      <t>S</t>
    </r>
    <r>
      <rPr>
        <sz val="11"/>
        <color rgb="FF000000"/>
        <rFont val="ＭＳ Ｐゴシック"/>
        <family val="3"/>
        <charset val="128"/>
      </rPr>
      <t>35C</t>
    </r>
    <phoneticPr fontId="2"/>
  </si>
  <si>
    <r>
      <t>S</t>
    </r>
    <r>
      <rPr>
        <sz val="11"/>
        <color rgb="FF000000"/>
        <rFont val="ＭＳ Ｐゴシック"/>
        <family val="3"/>
        <charset val="128"/>
      </rPr>
      <t>TKM</t>
    </r>
    <phoneticPr fontId="2"/>
  </si>
  <si>
    <r>
      <t>S</t>
    </r>
    <r>
      <rPr>
        <sz val="11"/>
        <color rgb="FF000000"/>
        <rFont val="ＭＳ Ｐゴシック"/>
        <family val="3"/>
        <charset val="128"/>
      </rPr>
      <t>TKR</t>
    </r>
    <phoneticPr fontId="2"/>
  </si>
  <si>
    <t>S35C-D</t>
    <phoneticPr fontId="2"/>
  </si>
  <si>
    <t>S55C-D</t>
    <phoneticPr fontId="2"/>
  </si>
  <si>
    <t>φ8 SS400</t>
  </si>
  <si>
    <t>φ9 SS400</t>
  </si>
  <si>
    <t>φ10 SS400</t>
  </si>
  <si>
    <t>φ11 SS400</t>
  </si>
  <si>
    <t>φ12 SS400</t>
  </si>
  <si>
    <t>φ13 SS400</t>
  </si>
  <si>
    <t>φ14 SS400</t>
  </si>
  <si>
    <t>φ16 SS400</t>
  </si>
  <si>
    <t>φ18 SS400</t>
  </si>
  <si>
    <t>φ19 SS400</t>
  </si>
  <si>
    <t>φ20 SS400</t>
  </si>
  <si>
    <t>φ22 SS400</t>
  </si>
  <si>
    <t>φ24 SS400</t>
  </si>
  <si>
    <t>φ25 SS400</t>
  </si>
  <si>
    <t>φ27 SS400</t>
  </si>
  <si>
    <t>φ28 SS400</t>
  </si>
  <si>
    <t>φ30 SS400</t>
  </si>
  <si>
    <t>φ32 SS400</t>
  </si>
  <si>
    <t>φ33 SS400</t>
  </si>
  <si>
    <t>φ36 SS400</t>
  </si>
  <si>
    <t>φ38 SS400</t>
  </si>
  <si>
    <t>φ39 SS400</t>
  </si>
  <si>
    <t>φ42 SS400</t>
  </si>
  <si>
    <t>φ45 SS400</t>
  </si>
  <si>
    <t>φ46 SS400</t>
  </si>
  <si>
    <t>φ48 SS400</t>
  </si>
  <si>
    <t>φ50 SS400</t>
  </si>
  <si>
    <t>φ52 SS400</t>
  </si>
  <si>
    <t>φ55 SS400</t>
  </si>
  <si>
    <t>φ56 SS400</t>
  </si>
  <si>
    <t>φ60 SS400</t>
  </si>
  <si>
    <t>φ64 SS400</t>
  </si>
  <si>
    <t>φ65 SS400</t>
  </si>
  <si>
    <t>φ68 SS400</t>
  </si>
  <si>
    <t>φ70 SS400</t>
  </si>
  <si>
    <t>φ75 SS400</t>
  </si>
  <si>
    <t>φ80 SS400</t>
  </si>
  <si>
    <t>φ85 SS400</t>
  </si>
  <si>
    <t>φ90 SS400</t>
  </si>
  <si>
    <t>φ95 SS400</t>
  </si>
  <si>
    <t>φ100 SS400</t>
  </si>
  <si>
    <t>φ110 SS400</t>
  </si>
  <si>
    <t>φ120 SS400</t>
  </si>
  <si>
    <t>φ130 SS400</t>
  </si>
  <si>
    <t>φ140 SS400</t>
  </si>
  <si>
    <t>φ150 SS400</t>
  </si>
  <si>
    <t>φ160 SS400</t>
  </si>
  <si>
    <t>φ180 SS400</t>
  </si>
  <si>
    <t>φ200 SS400</t>
  </si>
  <si>
    <t>φ6 DEFORMED</t>
  </si>
  <si>
    <t>φ7 DEFORMED</t>
  </si>
  <si>
    <t>φ8 DEFORMED</t>
  </si>
  <si>
    <t>φ9 DEFORMED</t>
  </si>
  <si>
    <t>φ10 DEFORMED</t>
  </si>
  <si>
    <t>φ11 DEFORMED</t>
  </si>
  <si>
    <t>φ12 DEFORMED</t>
  </si>
  <si>
    <t>φ13 DEFORMED</t>
  </si>
  <si>
    <t>φ14 DEFORMED</t>
  </si>
  <si>
    <t>φ16 DEFORMED</t>
  </si>
  <si>
    <t>φ18 DEFORMED</t>
  </si>
  <si>
    <t>φ19 DEFORMED</t>
  </si>
  <si>
    <t>φ20 DEFORMED</t>
  </si>
  <si>
    <t>φ22 DEFORMED</t>
  </si>
  <si>
    <t>φ24 DEFORMED</t>
  </si>
  <si>
    <t>φ25 DEFORMED</t>
  </si>
  <si>
    <t>φ27 DEFORMED</t>
  </si>
  <si>
    <t>φ28 DEFORMED</t>
  </si>
  <si>
    <t>φ30 DEFORMED</t>
  </si>
  <si>
    <t>φ32 DEFORMED</t>
  </si>
  <si>
    <t>φ33 DEFORMED</t>
  </si>
  <si>
    <t>φ36 DEFORMED</t>
  </si>
  <si>
    <t>φ38 DEFORMED</t>
  </si>
  <si>
    <t>φ39 DEFORMED</t>
  </si>
  <si>
    <t>φ42 DEFORMED</t>
  </si>
  <si>
    <t>φ45 DEFORMED</t>
  </si>
  <si>
    <t>φ46 DEFORMED</t>
  </si>
  <si>
    <t>φ48 DEFORMED</t>
  </si>
  <si>
    <t>φ50 DEFORMED</t>
  </si>
  <si>
    <t>φ52 DEFORMED</t>
  </si>
  <si>
    <t>φ55 DEFORMED</t>
  </si>
  <si>
    <t>φ56 DEFORMED</t>
  </si>
  <si>
    <t>φ60 DEFORMED</t>
  </si>
  <si>
    <t>φ64 DEFORMED</t>
  </si>
  <si>
    <t>φ65 DEFORMED</t>
  </si>
  <si>
    <t>φ68 DEFORMED</t>
  </si>
  <si>
    <t>φ70 DEFORMED</t>
  </si>
  <si>
    <t>φ75 DEFORMED</t>
  </si>
  <si>
    <t>φ80 DEFORMED</t>
  </si>
  <si>
    <t>φ85 DEFORMED</t>
  </si>
  <si>
    <t>φ90 DEFORMED</t>
  </si>
  <si>
    <t>φ95 DEFORMED</t>
  </si>
  <si>
    <t>φ100 DEFORMED</t>
  </si>
  <si>
    <t>φ110 DEFORMED</t>
  </si>
  <si>
    <t>φ120 DEFORMED</t>
  </si>
  <si>
    <t>φ130 DEFORMED</t>
  </si>
  <si>
    <t>φ140 DEFORMED</t>
  </si>
  <si>
    <t>φ150 DEFORMED</t>
  </si>
  <si>
    <t>φ160 DEFORMED</t>
  </si>
  <si>
    <t>φ180 DEFORMED</t>
  </si>
  <si>
    <t>φ200 DEFORMED</t>
  </si>
  <si>
    <t>φ6 S35C</t>
  </si>
  <si>
    <t>φ7 S35C</t>
  </si>
  <si>
    <t>φ8 S35C</t>
  </si>
  <si>
    <t>φ9 S35C</t>
  </si>
  <si>
    <t>φ10 S35C</t>
  </si>
  <si>
    <t>φ11 S35C</t>
  </si>
  <si>
    <t>φ12 S35C</t>
  </si>
  <si>
    <t>φ13 S35C</t>
  </si>
  <si>
    <t>φ14 S35C</t>
  </si>
  <si>
    <t>φ16 S35C</t>
  </si>
  <si>
    <t>φ18 S35C</t>
  </si>
  <si>
    <t>φ19 S35C</t>
  </si>
  <si>
    <t>φ20 S35C</t>
  </si>
  <si>
    <t>φ22 S35C</t>
  </si>
  <si>
    <t>φ24 S35C</t>
  </si>
  <si>
    <t>φ25 S35C</t>
  </si>
  <si>
    <t>φ27 S35C</t>
  </si>
  <si>
    <t>φ28 S35C</t>
  </si>
  <si>
    <t>φ30 S35C</t>
  </si>
  <si>
    <t>φ32 S35C</t>
  </si>
  <si>
    <t>φ33 S35C</t>
  </si>
  <si>
    <t>φ36 S35C</t>
  </si>
  <si>
    <t>φ38 S35C</t>
  </si>
  <si>
    <t>φ39 S35C</t>
  </si>
  <si>
    <t>φ42 S35C</t>
  </si>
  <si>
    <t>φ45 S35C</t>
  </si>
  <si>
    <t>φ46 S35C</t>
  </si>
  <si>
    <t>φ48 S35C</t>
  </si>
  <si>
    <t>φ50 S35C</t>
  </si>
  <si>
    <t>φ52 S35C</t>
  </si>
  <si>
    <t>φ55 S35C</t>
  </si>
  <si>
    <t>φ56 S35C</t>
  </si>
  <si>
    <t>φ60 S35C</t>
  </si>
  <si>
    <t>φ64 S35C</t>
  </si>
  <si>
    <t>φ65 S35C</t>
  </si>
  <si>
    <t>φ68 S35C</t>
  </si>
  <si>
    <t>φ70 S35C</t>
  </si>
  <si>
    <t>φ75 S35C</t>
  </si>
  <si>
    <t>φ80 S35C</t>
  </si>
  <si>
    <t>φ85 S35C</t>
  </si>
  <si>
    <t>φ90 S35C</t>
  </si>
  <si>
    <t>φ95 S35C</t>
  </si>
  <si>
    <t>φ100 S35C</t>
  </si>
  <si>
    <t>φ110 S35C</t>
  </si>
  <si>
    <t>φ120 S35C</t>
  </si>
  <si>
    <t>φ130 S35C</t>
  </si>
  <si>
    <t>φ140 S35C</t>
  </si>
  <si>
    <t>φ150 S35C</t>
  </si>
  <si>
    <t>φ160 S35C</t>
  </si>
  <si>
    <t>φ180 S35C</t>
  </si>
  <si>
    <t>φ200 S35C</t>
  </si>
  <si>
    <t>φ6 S45C</t>
  </si>
  <si>
    <t>φ7 S45C</t>
  </si>
  <si>
    <t>φ8 S45C</t>
  </si>
  <si>
    <t>φ9 S45C</t>
  </si>
  <si>
    <t>φ10 S45C</t>
  </si>
  <si>
    <t>φ11 S45C</t>
  </si>
  <si>
    <t>φ12 S45C</t>
  </si>
  <si>
    <t>φ13 S45C</t>
  </si>
  <si>
    <t>φ14 S45C</t>
  </si>
  <si>
    <t>φ16 S45C</t>
  </si>
  <si>
    <t>φ18 S45C</t>
  </si>
  <si>
    <t>φ19 S45C</t>
  </si>
  <si>
    <t>φ20 S45C</t>
  </si>
  <si>
    <t>φ22 S45C</t>
  </si>
  <si>
    <t>φ24 S45C</t>
  </si>
  <si>
    <t>φ25 S45C</t>
  </si>
  <si>
    <t>φ27 S45C</t>
  </si>
  <si>
    <t>φ28 S45C</t>
  </si>
  <si>
    <t>φ30 S45C</t>
  </si>
  <si>
    <t>φ32 S45C</t>
  </si>
  <si>
    <t>φ33 S45C</t>
  </si>
  <si>
    <t>φ36 S45C</t>
  </si>
  <si>
    <t>φ38 S45C</t>
  </si>
  <si>
    <t>φ39 S45C</t>
  </si>
  <si>
    <t>φ42 S45C</t>
  </si>
  <si>
    <t>φ45 S45C</t>
  </si>
  <si>
    <t>φ46 S45C</t>
  </si>
  <si>
    <t>φ48 S45C</t>
  </si>
  <si>
    <t>φ50 S45C</t>
  </si>
  <si>
    <t>φ52 S45C</t>
  </si>
  <si>
    <t>φ55 S45C</t>
  </si>
  <si>
    <t>φ56 S45C</t>
  </si>
  <si>
    <t>φ60 S45C</t>
  </si>
  <si>
    <t>φ64 S45C</t>
  </si>
  <si>
    <t>φ65 S45C</t>
  </si>
  <si>
    <t>φ68 S45C</t>
  </si>
  <si>
    <t>φ70 S45C</t>
  </si>
  <si>
    <t>φ75 S45C</t>
  </si>
  <si>
    <t>φ80 S45C</t>
  </si>
  <si>
    <t>φ85 S45C</t>
  </si>
  <si>
    <t>φ90 S45C</t>
  </si>
  <si>
    <t>φ95 S45C</t>
  </si>
  <si>
    <t>φ100 S45C</t>
  </si>
  <si>
    <t>φ110 S45C</t>
  </si>
  <si>
    <t>φ120 S45C</t>
  </si>
  <si>
    <t>φ130 S45C</t>
  </si>
  <si>
    <t>φ140 S45C</t>
  </si>
  <si>
    <t>φ150 S45C</t>
  </si>
  <si>
    <t>φ160 S45C</t>
  </si>
  <si>
    <t>φ180 S45C</t>
  </si>
  <si>
    <t>φ200 S45C</t>
  </si>
  <si>
    <t>φ6 S55C</t>
  </si>
  <si>
    <t>φ7 S55C</t>
  </si>
  <si>
    <t>φ8 S55C</t>
  </si>
  <si>
    <t>φ9 S55C</t>
  </si>
  <si>
    <t>φ10 S55C</t>
  </si>
  <si>
    <t>φ11 S55C</t>
  </si>
  <si>
    <t>φ12 S55C</t>
  </si>
  <si>
    <t>φ13 S55C</t>
  </si>
  <si>
    <t>φ14 S55C</t>
  </si>
  <si>
    <t>φ16 S55C</t>
  </si>
  <si>
    <t>φ18 S55C</t>
  </si>
  <si>
    <t>φ19 S55C</t>
  </si>
  <si>
    <t>φ20 S55C</t>
  </si>
  <si>
    <t>φ22 S55C</t>
  </si>
  <si>
    <t>φ24 S55C</t>
  </si>
  <si>
    <t>φ25 S55C</t>
  </si>
  <si>
    <t>φ27 S55C</t>
  </si>
  <si>
    <t>φ28 S55C</t>
  </si>
  <si>
    <t>φ30 S55C</t>
  </si>
  <si>
    <t>φ32 S55C</t>
  </si>
  <si>
    <t>φ33 S55C</t>
  </si>
  <si>
    <t>φ36 S55C</t>
  </si>
  <si>
    <t>φ38 S55C</t>
  </si>
  <si>
    <t>φ39 S55C</t>
  </si>
  <si>
    <t>φ42 S55C</t>
  </si>
  <si>
    <t>φ45 S55C</t>
  </si>
  <si>
    <t>φ46 S55C</t>
  </si>
  <si>
    <t>φ48 S55C</t>
  </si>
  <si>
    <t>φ50 S55C</t>
  </si>
  <si>
    <t>φ52 S55C</t>
  </si>
  <si>
    <t>φ55 S55C</t>
  </si>
  <si>
    <t>φ56 S55C</t>
  </si>
  <si>
    <t>φ60 S55C</t>
  </si>
  <si>
    <t>φ64 S55C</t>
  </si>
  <si>
    <t>φ65 S55C</t>
  </si>
  <si>
    <t>φ68 S55C</t>
  </si>
  <si>
    <t>φ70 S55C</t>
  </si>
  <si>
    <t>φ75 S55C</t>
  </si>
  <si>
    <t>φ80 S55C</t>
  </si>
  <si>
    <t>φ85 S55C</t>
  </si>
  <si>
    <t>φ90 S55C</t>
  </si>
  <si>
    <t>φ95 S55C</t>
  </si>
  <si>
    <t>φ100 S55C</t>
  </si>
  <si>
    <t>φ110 S55C</t>
  </si>
  <si>
    <t>φ120 S55C</t>
  </si>
  <si>
    <t>φ130 S55C</t>
  </si>
  <si>
    <t>φ140 S55C</t>
  </si>
  <si>
    <t>φ150 S55C</t>
  </si>
  <si>
    <t>φ160 S55C</t>
  </si>
  <si>
    <t>φ180 S55C</t>
  </si>
  <si>
    <t>φ200 S55C</t>
  </si>
  <si>
    <t>φ7 SS400</t>
    <phoneticPr fontId="2"/>
  </si>
  <si>
    <t>φ6 SS400</t>
    <phoneticPr fontId="2"/>
  </si>
  <si>
    <t>φ100</t>
  </si>
  <si>
    <t>●6</t>
  </si>
  <si>
    <t>●7</t>
  </si>
  <si>
    <t>●8</t>
  </si>
  <si>
    <t>●9</t>
  </si>
  <si>
    <t>●10</t>
  </si>
  <si>
    <t>●11</t>
  </si>
  <si>
    <t>●12</t>
  </si>
  <si>
    <t>●13</t>
  </si>
  <si>
    <t>●14</t>
  </si>
  <si>
    <t>●16</t>
  </si>
  <si>
    <t>●18</t>
  </si>
  <si>
    <t>●19</t>
  </si>
  <si>
    <t>●20</t>
  </si>
  <si>
    <t>●22</t>
  </si>
  <si>
    <t>●24</t>
  </si>
  <si>
    <t>●25</t>
  </si>
  <si>
    <t>●27</t>
  </si>
  <si>
    <t>●28</t>
  </si>
  <si>
    <t>●30</t>
  </si>
  <si>
    <t>●32</t>
  </si>
  <si>
    <t>●33</t>
  </si>
  <si>
    <t>●36</t>
  </si>
  <si>
    <t>●38</t>
  </si>
  <si>
    <t>●39</t>
  </si>
  <si>
    <t>●42</t>
  </si>
  <si>
    <t>●45</t>
  </si>
  <si>
    <t>●46</t>
  </si>
  <si>
    <t>●48</t>
  </si>
  <si>
    <t>●50</t>
  </si>
  <si>
    <t>●52</t>
  </si>
  <si>
    <t>●55</t>
  </si>
  <si>
    <t>●56</t>
  </si>
  <si>
    <t>●60</t>
  </si>
  <si>
    <t>●64</t>
  </si>
  <si>
    <t>●65</t>
  </si>
  <si>
    <t>●68</t>
  </si>
  <si>
    <t>●70</t>
  </si>
  <si>
    <t>●75</t>
  </si>
  <si>
    <t>●80</t>
  </si>
  <si>
    <t>●85</t>
  </si>
  <si>
    <t>●90</t>
  </si>
  <si>
    <t>●95</t>
  </si>
  <si>
    <t>●100</t>
  </si>
  <si>
    <t>●110</t>
  </si>
  <si>
    <t>●120</t>
  </si>
  <si>
    <t>●130</t>
  </si>
  <si>
    <t>●140</t>
  </si>
  <si>
    <t>●150</t>
  </si>
  <si>
    <t>●160</t>
  </si>
  <si>
    <t>●180</t>
  </si>
  <si>
    <t>●200</t>
  </si>
  <si>
    <t>●7</t>
    <phoneticPr fontId="2"/>
  </si>
  <si>
    <t>●10 DEFORMED</t>
    <phoneticPr fontId="2"/>
  </si>
  <si>
    <t>●6 S35C</t>
    <phoneticPr fontId="2"/>
  </si>
  <si>
    <t>φ6</t>
  </si>
  <si>
    <t>φ7</t>
  </si>
  <si>
    <t>φ8</t>
  </si>
  <si>
    <t>φ9</t>
  </si>
  <si>
    <t>φ10</t>
  </si>
  <si>
    <t>φ11</t>
  </si>
  <si>
    <t>φ12</t>
  </si>
  <si>
    <t>φ13</t>
  </si>
  <si>
    <t>φ14</t>
  </si>
  <si>
    <t>φ16</t>
  </si>
  <si>
    <t>φ18</t>
  </si>
  <si>
    <t>φ19</t>
  </si>
  <si>
    <t>φ20</t>
  </si>
  <si>
    <t>φ22</t>
  </si>
  <si>
    <t>φ24</t>
  </si>
  <si>
    <t>φ25</t>
  </si>
  <si>
    <t>φ27</t>
  </si>
  <si>
    <t>φ28</t>
  </si>
  <si>
    <t>φ30</t>
  </si>
  <si>
    <t>φ32</t>
  </si>
  <si>
    <t>φ33</t>
  </si>
  <si>
    <t>φ36</t>
  </si>
  <si>
    <t>φ38</t>
  </si>
  <si>
    <t>φ39</t>
  </si>
  <si>
    <t>φ42</t>
  </si>
  <si>
    <t>φ45</t>
  </si>
  <si>
    <t>φ46</t>
  </si>
  <si>
    <t>φ48</t>
  </si>
  <si>
    <t>φ50</t>
  </si>
  <si>
    <t>φ52</t>
  </si>
  <si>
    <t>φ55</t>
  </si>
  <si>
    <t>φ56</t>
  </si>
  <si>
    <t>φ60</t>
  </si>
  <si>
    <t>φ64</t>
  </si>
  <si>
    <t>φ65</t>
  </si>
  <si>
    <t>φ68</t>
  </si>
  <si>
    <t>φ70</t>
  </si>
  <si>
    <t>φ75</t>
  </si>
  <si>
    <t>φ80</t>
  </si>
  <si>
    <t>φ85</t>
  </si>
  <si>
    <t>φ90</t>
  </si>
  <si>
    <t>φ95</t>
  </si>
  <si>
    <t>φ110</t>
  </si>
  <si>
    <t>φ120</t>
  </si>
  <si>
    <t>φ130</t>
  </si>
  <si>
    <t>φ140</t>
  </si>
  <si>
    <t>φ150</t>
  </si>
  <si>
    <t>φ160</t>
  </si>
  <si>
    <t>φ180</t>
  </si>
  <si>
    <t>φ200</t>
  </si>
  <si>
    <t>Weight (kg)</t>
    <phoneticPr fontId="2"/>
  </si>
  <si>
    <t>Total Weight (kg)</t>
    <phoneticPr fontId="2"/>
  </si>
  <si>
    <t>SS400</t>
  </si>
  <si>
    <r>
      <t>I Beam (</t>
    </r>
    <r>
      <rPr>
        <sz val="11"/>
        <color rgb="FF000000"/>
        <rFont val="ＭＳ Ｐゴシック"/>
        <family val="3"/>
        <charset val="128"/>
      </rPr>
      <t>Normal</t>
    </r>
    <r>
      <rPr>
        <sz val="11"/>
        <color rgb="FF000000"/>
        <rFont val="ＭＳ Ｐゴシック"/>
        <family val="3"/>
        <charset val="128"/>
      </rPr>
      <t>)</t>
    </r>
    <phoneticPr fontId="2"/>
  </si>
  <si>
    <t>STKR400</t>
  </si>
  <si>
    <t>市販品</t>
  </si>
  <si>
    <t>SS400-D</t>
  </si>
  <si>
    <t>S45C-D</t>
  </si>
  <si>
    <t>S45C-CG</t>
  </si>
  <si>
    <t>SCM440</t>
  </si>
  <si>
    <t>STKM16A</t>
  </si>
  <si>
    <t>STKM13A</t>
  </si>
  <si>
    <t>C3604</t>
  </si>
  <si>
    <t>C2801</t>
  </si>
  <si>
    <t>スッピル</t>
  </si>
  <si>
    <t>FC200</t>
  </si>
  <si>
    <t>FC250</t>
  </si>
  <si>
    <t>FC300</t>
  </si>
  <si>
    <t>FCD400</t>
  </si>
  <si>
    <t>FCD500</t>
  </si>
  <si>
    <t>FCD600</t>
  </si>
  <si>
    <t>FCMB27-05</t>
  </si>
  <si>
    <t>OST-2</t>
  </si>
  <si>
    <t>S25C</t>
  </si>
  <si>
    <t>S50C</t>
  </si>
  <si>
    <t>SC410</t>
  </si>
  <si>
    <t>SCM415</t>
  </si>
  <si>
    <t>SCM420</t>
  </si>
  <si>
    <t>SCM435</t>
  </si>
  <si>
    <t>SGP</t>
  </si>
  <si>
    <t>SGPW</t>
  </si>
  <si>
    <t>SK4</t>
  </si>
  <si>
    <t>SK5</t>
  </si>
  <si>
    <t>SKD11</t>
  </si>
  <si>
    <t>SKD61</t>
  </si>
  <si>
    <t>SKH51</t>
  </si>
  <si>
    <t>SKS3</t>
  </si>
  <si>
    <t>SNB7</t>
  </si>
  <si>
    <t>SNC631</t>
  </si>
  <si>
    <t>SNCM439</t>
  </si>
  <si>
    <t>SNCM447</t>
  </si>
  <si>
    <t>SPCC</t>
  </si>
  <si>
    <t>SPHC</t>
  </si>
  <si>
    <t>STB410</t>
  </si>
  <si>
    <t>STPG370</t>
  </si>
  <si>
    <t>STPG410</t>
  </si>
  <si>
    <t>STPT370</t>
  </si>
  <si>
    <t>STPT410</t>
  </si>
  <si>
    <t>STPY400</t>
  </si>
  <si>
    <t>STS370</t>
  </si>
  <si>
    <t>STS410</t>
  </si>
  <si>
    <t>SUJ2</t>
  </si>
  <si>
    <t>SUP6</t>
  </si>
  <si>
    <t>SUP9</t>
  </si>
  <si>
    <t>SWP</t>
  </si>
  <si>
    <t>ABREX400</t>
  </si>
  <si>
    <t>XS32</t>
  </si>
  <si>
    <t>XS33</t>
  </si>
  <si>
    <t>XS41</t>
  </si>
  <si>
    <t>XS42</t>
  </si>
  <si>
    <t>XS43</t>
  </si>
  <si>
    <t>XS62</t>
  </si>
  <si>
    <t>XG21</t>
  </si>
  <si>
    <t>SUS304TP</t>
  </si>
  <si>
    <t>SUS304</t>
  </si>
  <si>
    <t>SUS316</t>
  </si>
  <si>
    <t>SUS403</t>
  </si>
  <si>
    <t>SUS440</t>
  </si>
  <si>
    <t>C1100</t>
  </si>
  <si>
    <t>C1720</t>
  </si>
  <si>
    <t>C2680</t>
  </si>
  <si>
    <t>C5191-1/2H</t>
  </si>
  <si>
    <t>C6191</t>
  </si>
  <si>
    <t>CAC302</t>
  </si>
  <si>
    <t>CAC303</t>
  </si>
  <si>
    <t>CAC402</t>
  </si>
  <si>
    <t>CAC406</t>
  </si>
  <si>
    <t>CAC503</t>
  </si>
  <si>
    <t>CAC702</t>
  </si>
  <si>
    <t>CuCr-H</t>
  </si>
  <si>
    <t>A1050</t>
  </si>
  <si>
    <t>A2014-TS4</t>
  </si>
  <si>
    <t>A2017</t>
  </si>
  <si>
    <t>A5052</t>
  </si>
  <si>
    <t>A5056</t>
  </si>
  <si>
    <t>A5083</t>
  </si>
  <si>
    <t>A6063</t>
  </si>
  <si>
    <t>A7075</t>
  </si>
  <si>
    <t>AC7B-T4</t>
  </si>
  <si>
    <t>MC901</t>
  </si>
  <si>
    <t>ﾆｭｰﾗｲﾄNL-W</t>
  </si>
  <si>
    <t>デルリン</t>
  </si>
  <si>
    <t>ポリカーボネート</t>
  </si>
  <si>
    <t>アクリル</t>
  </si>
  <si>
    <t>テフロン</t>
  </si>
  <si>
    <t>塩化ビニール</t>
  </si>
  <si>
    <t>VP</t>
  </si>
  <si>
    <t>ガラスエポキシ</t>
  </si>
  <si>
    <t>ベークライト</t>
  </si>
  <si>
    <t>フェルト</t>
  </si>
  <si>
    <t>ウレタンゴム</t>
  </si>
  <si>
    <t>ゴム</t>
  </si>
  <si>
    <t>木材</t>
  </si>
  <si>
    <t>No.13,14</t>
  </si>
  <si>
    <t>ガラス</t>
  </si>
  <si>
    <t>超硬</t>
  </si>
  <si>
    <t>窒化珪素</t>
  </si>
  <si>
    <t>ジルコニア</t>
  </si>
  <si>
    <t>アルミナ</t>
  </si>
  <si>
    <t>シーゲライト</t>
  </si>
  <si>
    <t>SC450</t>
  </si>
  <si>
    <t>A1080</t>
  </si>
  <si>
    <t>MC NYLON</t>
    <phoneticPr fontId="2"/>
  </si>
  <si>
    <t>NEW LIGHT</t>
    <phoneticPr fontId="2"/>
  </si>
  <si>
    <t>MCNYLON</t>
    <phoneticPr fontId="2"/>
  </si>
  <si>
    <t>NEWLIGHT</t>
    <phoneticPr fontId="2"/>
  </si>
  <si>
    <t xml:space="preserve">Material </t>
    <phoneticPr fontId="2"/>
  </si>
  <si>
    <t>Specification</t>
  </si>
  <si>
    <t xml:space="preserve">Total </t>
    <phoneticPr fontId="2"/>
  </si>
  <si>
    <t>Weight (kg)</t>
  </si>
  <si>
    <t>Qty</t>
    <phoneticPr fontId="2"/>
  </si>
  <si>
    <t>50×9-500</t>
  </si>
  <si>
    <t>□12×500</t>
    <phoneticPr fontId="2"/>
  </si>
  <si>
    <t>28×65×500</t>
    <phoneticPr fontId="2"/>
  </si>
  <si>
    <t>STKR400</t>
    <phoneticPr fontId="2"/>
  </si>
  <si>
    <t>H Beam</t>
    <phoneticPr fontId="2"/>
  </si>
  <si>
    <t>I Beam</t>
    <phoneticPr fontId="2"/>
  </si>
  <si>
    <t>C Channel</t>
    <phoneticPr fontId="2"/>
  </si>
  <si>
    <t>Square Bar</t>
    <phoneticPr fontId="2"/>
  </si>
  <si>
    <t>Square Pipe</t>
    <phoneticPr fontId="2"/>
  </si>
  <si>
    <t>Rec. Pipe</t>
    <phoneticPr fontId="2"/>
  </si>
  <si>
    <t>Round Bar</t>
    <phoneticPr fontId="2"/>
  </si>
  <si>
    <t>Round Pipe</t>
    <phoneticPr fontId="2"/>
  </si>
  <si>
    <t>Flat Bar</t>
    <phoneticPr fontId="2"/>
  </si>
  <si>
    <t>Plate</t>
    <phoneticPr fontId="2"/>
  </si>
  <si>
    <t>Note: Always use batsu "×"</t>
    <phoneticPr fontId="2"/>
  </si>
  <si>
    <t>Click "+/-" button to show/hide example</t>
    <phoneticPr fontId="2"/>
  </si>
  <si>
    <t>縞鋼板</t>
    <phoneticPr fontId="2"/>
  </si>
  <si>
    <t>Ｈ形鋼</t>
  </si>
  <si>
    <t>Ｉ形鋼</t>
  </si>
  <si>
    <t>山形鋼</t>
  </si>
  <si>
    <t>25x25x3</t>
  </si>
  <si>
    <t>30x30x3</t>
  </si>
  <si>
    <t>40x40x3</t>
  </si>
  <si>
    <t>40x40x5</t>
  </si>
  <si>
    <t>45x45x4</t>
  </si>
  <si>
    <t>45x45x5</t>
  </si>
  <si>
    <t>50x50x4</t>
  </si>
  <si>
    <t>50x50x5</t>
  </si>
  <si>
    <t>50x50x6</t>
  </si>
  <si>
    <t>60x60x4</t>
  </si>
  <si>
    <t>60x60x5</t>
  </si>
  <si>
    <t>65x65x5</t>
  </si>
  <si>
    <t>65x65x6</t>
  </si>
  <si>
    <t>65x65x8</t>
  </si>
  <si>
    <t>70x70x6</t>
  </si>
  <si>
    <t>75x75x6</t>
  </si>
  <si>
    <t>75x75x9</t>
  </si>
  <si>
    <t>75x75x12</t>
  </si>
  <si>
    <t>80x80x6</t>
  </si>
  <si>
    <t>90x90x6</t>
  </si>
  <si>
    <t>90x90x7</t>
  </si>
  <si>
    <t>90x90x10</t>
  </si>
  <si>
    <t>90x90x13</t>
  </si>
  <si>
    <t>100x100x7</t>
  </si>
  <si>
    <t>100x100x10</t>
  </si>
  <si>
    <t>100x100x13</t>
  </si>
  <si>
    <t>120x120x8</t>
  </si>
  <si>
    <t>130x130x9</t>
  </si>
  <si>
    <t>130x130x12</t>
  </si>
  <si>
    <t>130x130x15</t>
  </si>
  <si>
    <t>150x150x12</t>
  </si>
  <si>
    <t>150x150x15</t>
  </si>
  <si>
    <t>150x150x19</t>
  </si>
  <si>
    <t>175x175x12</t>
  </si>
  <si>
    <t>175x175x15</t>
  </si>
  <si>
    <t>200x200x15</t>
  </si>
  <si>
    <t>200x200x20</t>
  </si>
  <si>
    <t>200x200x25</t>
  </si>
  <si>
    <t>250x250x25</t>
  </si>
  <si>
    <t>250x250x35</t>
  </si>
  <si>
    <t>25×25×3</t>
  </si>
  <si>
    <t>30×30×3</t>
  </si>
  <si>
    <t>40×40×3</t>
  </si>
  <si>
    <t>40×40×5</t>
  </si>
  <si>
    <t>45×45×4</t>
  </si>
  <si>
    <t>45×45×5</t>
  </si>
  <si>
    <t>50×50×4</t>
  </si>
  <si>
    <t>50×50×5</t>
  </si>
  <si>
    <t>50×50×6</t>
  </si>
  <si>
    <t>60×60×4</t>
  </si>
  <si>
    <t>60×60×5</t>
  </si>
  <si>
    <t>65×65×5</t>
  </si>
  <si>
    <t>65×65×6</t>
  </si>
  <si>
    <t>65×65×8</t>
  </si>
  <si>
    <t>70×70×6</t>
  </si>
  <si>
    <t>75×75×6</t>
  </si>
  <si>
    <t>75×75×9</t>
  </si>
  <si>
    <t>75×75×12</t>
  </si>
  <si>
    <t>80×80×6</t>
  </si>
  <si>
    <t>90×90×6</t>
  </si>
  <si>
    <t>90×90×7</t>
  </si>
  <si>
    <t>90×90×10</t>
  </si>
  <si>
    <t>90×90×13</t>
  </si>
  <si>
    <t>100×100×7</t>
  </si>
  <si>
    <t>100×100×10</t>
  </si>
  <si>
    <t>100×100×13</t>
  </si>
  <si>
    <t>120×120×8</t>
  </si>
  <si>
    <t>130×130×9</t>
  </si>
  <si>
    <t>130×130×12</t>
  </si>
  <si>
    <t>130×130×15</t>
  </si>
  <si>
    <t>150×150×12</t>
  </si>
  <si>
    <t>150×150×15</t>
  </si>
  <si>
    <t>150×150×19</t>
  </si>
  <si>
    <t>175×175×12</t>
  </si>
  <si>
    <t>175×175×15</t>
  </si>
  <si>
    <t>200×200×15</t>
  </si>
  <si>
    <t>200×200×20</t>
  </si>
  <si>
    <t>200×200×25</t>
  </si>
  <si>
    <t>250×250×25</t>
  </si>
  <si>
    <t>250×250×35</t>
  </si>
  <si>
    <t>90x75x9</t>
  </si>
  <si>
    <t>100x75x7</t>
  </si>
  <si>
    <t>100x75x10</t>
  </si>
  <si>
    <t>125x75x7</t>
  </si>
  <si>
    <t>125x75x10</t>
  </si>
  <si>
    <t>125x75x13</t>
  </si>
  <si>
    <t>125x90x10</t>
  </si>
  <si>
    <t>125x90x13</t>
  </si>
  <si>
    <t>150x90x9</t>
  </si>
  <si>
    <t>150x90x12</t>
  </si>
  <si>
    <t>150x100x9</t>
  </si>
  <si>
    <t>150x100x12</t>
  </si>
  <si>
    <t>150x100x15</t>
  </si>
  <si>
    <t>90×75×9</t>
  </si>
  <si>
    <t>100×75×7</t>
  </si>
  <si>
    <t>100×75×10</t>
  </si>
  <si>
    <t>125×75×7</t>
  </si>
  <si>
    <t>125×75×10</t>
  </si>
  <si>
    <t>125×75×13</t>
  </si>
  <si>
    <t>125×90×10</t>
  </si>
  <si>
    <t>125×90×13</t>
  </si>
  <si>
    <t>150×90×9</t>
  </si>
  <si>
    <t>150×90×12</t>
  </si>
  <si>
    <t>150×100×9</t>
  </si>
  <si>
    <t>150×100×12</t>
  </si>
  <si>
    <t>150×100×15</t>
  </si>
  <si>
    <t>200x90x9/14</t>
  </si>
  <si>
    <t>250x90x10/15</t>
  </si>
  <si>
    <t>250x90x12/16</t>
  </si>
  <si>
    <t>300x90x11/16</t>
  </si>
  <si>
    <t>300x90x13/17</t>
  </si>
  <si>
    <t>350x100x12/17</t>
  </si>
  <si>
    <t>200x90x9x14</t>
  </si>
  <si>
    <t>250x90x10x15</t>
  </si>
  <si>
    <t>250x90x12x16</t>
  </si>
  <si>
    <t>300x90x11x16</t>
  </si>
  <si>
    <t>300x90x13x17</t>
  </si>
  <si>
    <t>350x100x12x17</t>
  </si>
  <si>
    <t>400x100x13x18</t>
  </si>
  <si>
    <t>200×90×9/14</t>
  </si>
  <si>
    <t>250×90×10/15</t>
  </si>
  <si>
    <t>250×90×12/16</t>
  </si>
  <si>
    <t>300×90×11/16</t>
  </si>
  <si>
    <t>300×90×13/17</t>
  </si>
  <si>
    <t>350×100×12/17</t>
  </si>
  <si>
    <t>400×100×13/18</t>
  </si>
  <si>
    <t>200×90×9×14</t>
  </si>
  <si>
    <t>250×90×10×15</t>
  </si>
  <si>
    <t>250×90×12×16</t>
  </si>
  <si>
    <t>300×90×11×16</t>
  </si>
  <si>
    <t>300×90×13×17</t>
  </si>
  <si>
    <t>350×100×12×17</t>
  </si>
  <si>
    <t>400×100×13×18</t>
  </si>
  <si>
    <t>山形鋼</t>
    <phoneticPr fontId="2"/>
  </si>
  <si>
    <t>100×75×7-500</t>
    <phoneticPr fontId="2"/>
  </si>
  <si>
    <t>100x75x5/8</t>
  </si>
  <si>
    <t>125x75x5.5/9.5</t>
  </si>
  <si>
    <t>150x75x5.5/9.5</t>
  </si>
  <si>
    <t>150x125x8.5/14</t>
  </si>
  <si>
    <t>180x100x6/10</t>
  </si>
  <si>
    <t>200x100x7/10</t>
  </si>
  <si>
    <t>200x150x9/16</t>
  </si>
  <si>
    <t>250x125x7.5/12.5</t>
  </si>
  <si>
    <t>250x125x10/19</t>
  </si>
  <si>
    <t>300x150x8/13</t>
  </si>
  <si>
    <t>300x150x10/18.5</t>
  </si>
  <si>
    <t>300x150x11.5/22</t>
  </si>
  <si>
    <t>350x150x9/15</t>
  </si>
  <si>
    <t>350x150x12/24</t>
  </si>
  <si>
    <t>400x150x10/18</t>
  </si>
  <si>
    <t>400x150x12.5/25</t>
  </si>
  <si>
    <t>450x175x11/20</t>
  </si>
  <si>
    <t>450x175x13/26</t>
  </si>
  <si>
    <t>600x190x13/25</t>
  </si>
  <si>
    <t>600x190x16/35</t>
  </si>
  <si>
    <t>100x75x5x8</t>
  </si>
  <si>
    <t>125x75x5.5x9.5</t>
  </si>
  <si>
    <t>150x75x5.5x9.5</t>
  </si>
  <si>
    <t>150x125x8.5x14</t>
  </si>
  <si>
    <t>180x100x6x10</t>
  </si>
  <si>
    <t>200x100x7x10</t>
  </si>
  <si>
    <t>200x150x9x16</t>
  </si>
  <si>
    <t>250x125x7.5x12.5</t>
  </si>
  <si>
    <t>250x125x10x19</t>
  </si>
  <si>
    <t>300x150x8x13</t>
  </si>
  <si>
    <t>300x150x10x18.5</t>
  </si>
  <si>
    <t>300x150x11.5x22</t>
  </si>
  <si>
    <t>350x150x9x15</t>
  </si>
  <si>
    <t>350x150x12x24</t>
  </si>
  <si>
    <t>400x150x10x18</t>
  </si>
  <si>
    <t>400x150x12.5x25</t>
  </si>
  <si>
    <t>450x175x11x20</t>
  </si>
  <si>
    <t>450x175x13x26</t>
  </si>
  <si>
    <t>600x190x13x25</t>
  </si>
  <si>
    <t>600x190x16x35</t>
  </si>
  <si>
    <t>100x75x5</t>
  </si>
  <si>
    <t>125x75x5.5</t>
  </si>
  <si>
    <t>150x75x5.5</t>
  </si>
  <si>
    <t>150x125x8.5</t>
  </si>
  <si>
    <t>180x100x6</t>
  </si>
  <si>
    <t>200x100x7</t>
  </si>
  <si>
    <t>200x150x9</t>
  </si>
  <si>
    <t>250x125x7.5</t>
  </si>
  <si>
    <t>250x125x10</t>
  </si>
  <si>
    <t>300x150x8</t>
  </si>
  <si>
    <t>300x150x10</t>
  </si>
  <si>
    <t>300x150x11.5</t>
  </si>
  <si>
    <t>350x150x9</t>
  </si>
  <si>
    <t>350x150x12</t>
  </si>
  <si>
    <t>400x150x10</t>
  </si>
  <si>
    <t>400x150x12.5</t>
  </si>
  <si>
    <t>450x175x11</t>
  </si>
  <si>
    <t>450x175x13</t>
  </si>
  <si>
    <t>600x190x13</t>
  </si>
  <si>
    <t>600x190x16</t>
  </si>
  <si>
    <t>100×75×5/8</t>
  </si>
  <si>
    <t>125×75×5.5/9.5</t>
  </si>
  <si>
    <t>150×75×5.5/9.5</t>
  </si>
  <si>
    <t>150×125×8.5/14</t>
  </si>
  <si>
    <t>180×100×6/10</t>
  </si>
  <si>
    <t>200×100×7/10</t>
  </si>
  <si>
    <t>200×150×9/16</t>
  </si>
  <si>
    <t>250×125×7.5/12.5</t>
  </si>
  <si>
    <t>250×125×10/19</t>
  </si>
  <si>
    <t>300×150×8/13</t>
  </si>
  <si>
    <t>300×150×10/18.5</t>
  </si>
  <si>
    <t>300×150×11.5/22</t>
  </si>
  <si>
    <t>350×150×9/15</t>
  </si>
  <si>
    <t>350×150×12/24</t>
  </si>
  <si>
    <t>400×150×10/18</t>
  </si>
  <si>
    <t>400×150×12.5/25</t>
  </si>
  <si>
    <t>450×175×11/20</t>
  </si>
  <si>
    <t>450×175×13/26</t>
  </si>
  <si>
    <t>600×190×13/25</t>
  </si>
  <si>
    <t>600×190×16/35</t>
  </si>
  <si>
    <t>100×75×5×8</t>
  </si>
  <si>
    <t>125×75×5.5×9.5</t>
  </si>
  <si>
    <t>150×75×5.5×9.5</t>
  </si>
  <si>
    <t>150×125×8.5×14</t>
  </si>
  <si>
    <t>180×100×6×10</t>
  </si>
  <si>
    <t>200×100×7×10</t>
  </si>
  <si>
    <t>200×150×9×16</t>
  </si>
  <si>
    <t>250×125×7.5×12.5</t>
  </si>
  <si>
    <t>250×125×10×19</t>
  </si>
  <si>
    <t>300×150×8×13</t>
  </si>
  <si>
    <t>300×150×10×18.5</t>
  </si>
  <si>
    <t>300×150×11.5×22</t>
  </si>
  <si>
    <t>350×150×9×15</t>
  </si>
  <si>
    <t>350×150×12×24</t>
  </si>
  <si>
    <t>400×150×10×18</t>
  </si>
  <si>
    <t>400×150×12.5×25</t>
  </si>
  <si>
    <t>450×175×11×20</t>
  </si>
  <si>
    <t>450×175×13×26</t>
  </si>
  <si>
    <t>600×190×13×25</t>
  </si>
  <si>
    <t>600×190×16×35</t>
  </si>
  <si>
    <t>100×75×5</t>
  </si>
  <si>
    <t>125×75×5.5</t>
  </si>
  <si>
    <t>150×75×5.5</t>
  </si>
  <si>
    <t>150×125×8.5</t>
  </si>
  <si>
    <t>180×100×6</t>
  </si>
  <si>
    <t>200×100×7</t>
  </si>
  <si>
    <t>200×150×9</t>
  </si>
  <si>
    <t>250×125×7.5</t>
  </si>
  <si>
    <t>250×125×10</t>
  </si>
  <si>
    <t>300×150×8</t>
  </si>
  <si>
    <t>300×150×10</t>
  </si>
  <si>
    <t>300×150×11.5</t>
  </si>
  <si>
    <t>350×150×9</t>
  </si>
  <si>
    <t>350×150×12</t>
  </si>
  <si>
    <t>400×150×10</t>
  </si>
  <si>
    <t>400×150×12.5</t>
  </si>
  <si>
    <t>450×175×11</t>
  </si>
  <si>
    <t>450×175×13</t>
  </si>
  <si>
    <t>600×190×13</t>
  </si>
  <si>
    <t>600×190×16</t>
  </si>
  <si>
    <t>75×40×5/7</t>
  </si>
  <si>
    <t>100×50×5/7.5</t>
  </si>
  <si>
    <t>125×65×6/8</t>
  </si>
  <si>
    <t>150×75×6.5/10</t>
  </si>
  <si>
    <t>150×75×9/12.5</t>
  </si>
  <si>
    <t>180×75×7/10.5</t>
  </si>
  <si>
    <t>200×80×7.5/11</t>
  </si>
  <si>
    <t>200×90×8/13.5</t>
  </si>
  <si>
    <t>250×90×9/13</t>
  </si>
  <si>
    <t>250×90×11/14.5</t>
  </si>
  <si>
    <t>300×90×9/13</t>
  </si>
  <si>
    <t>300×90×10/15.5</t>
  </si>
  <si>
    <t>300×90×12/16</t>
  </si>
  <si>
    <t>380×100×10.5/16</t>
  </si>
  <si>
    <t>380×100×13/16.5</t>
  </si>
  <si>
    <t>380×100×13/20</t>
  </si>
  <si>
    <t>75×40×5×7</t>
  </si>
  <si>
    <t>100×50×5×7.5</t>
  </si>
  <si>
    <t>125×65×6×8</t>
  </si>
  <si>
    <t>150×75×6.5×10</t>
  </si>
  <si>
    <t>150×75×9×12.5</t>
  </si>
  <si>
    <t>180×75×7×10.5</t>
  </si>
  <si>
    <t>200×80×7.5×11</t>
  </si>
  <si>
    <t>200×90×8×13.5</t>
  </si>
  <si>
    <t>250×90×9×13</t>
  </si>
  <si>
    <t>250×90×11×14.5</t>
  </si>
  <si>
    <t>300×90×9×13</t>
  </si>
  <si>
    <t>300×90×10×15.5</t>
  </si>
  <si>
    <t>300×90×12×16</t>
  </si>
  <si>
    <t>380×100×10.5×16</t>
  </si>
  <si>
    <t>380×100×13×16.5</t>
  </si>
  <si>
    <t>380×100×13×20</t>
  </si>
  <si>
    <t>75x40x5</t>
  </si>
  <si>
    <t>100x50x5</t>
  </si>
  <si>
    <t>125x65x6</t>
  </si>
  <si>
    <t>150x75x6.5</t>
  </si>
  <si>
    <t>150x75x9</t>
  </si>
  <si>
    <t>180x75x7</t>
  </si>
  <si>
    <t>200x80x7.5</t>
  </si>
  <si>
    <t>200x90x8</t>
  </si>
  <si>
    <t>250x90x9</t>
  </si>
  <si>
    <t>250x90x11</t>
  </si>
  <si>
    <t>300x90x9</t>
  </si>
  <si>
    <t>300x90x10</t>
  </si>
  <si>
    <t>300x90x12</t>
  </si>
  <si>
    <t>380x100x10.5</t>
  </si>
  <si>
    <t>75×40×5</t>
  </si>
  <si>
    <t>100×50×5</t>
  </si>
  <si>
    <t>125×65×6</t>
  </si>
  <si>
    <t>150×75×6.5</t>
  </si>
  <si>
    <t>150×75×9</t>
  </si>
  <si>
    <t>180×75×7</t>
  </si>
  <si>
    <t>200×80×7.5</t>
  </si>
  <si>
    <t>200×90×8</t>
  </si>
  <si>
    <t>250×90×9</t>
  </si>
  <si>
    <t>250×90×11</t>
  </si>
  <si>
    <t>300×90×9</t>
  </si>
  <si>
    <t>300×90×10</t>
  </si>
  <si>
    <t>300×90×12</t>
  </si>
  <si>
    <t>380×100×10.5</t>
  </si>
  <si>
    <t>100x50x5/7</t>
  </si>
  <si>
    <t>100x100x6/8</t>
  </si>
  <si>
    <t>125x60x6/8</t>
  </si>
  <si>
    <t>125x125x6.5/9</t>
  </si>
  <si>
    <t>150x75x5/7</t>
  </si>
  <si>
    <t>150x100x6/9</t>
  </si>
  <si>
    <t>150x150x7/10</t>
  </si>
  <si>
    <t>175x90x5/8</t>
  </si>
  <si>
    <t>175x175x7.5/11</t>
  </si>
  <si>
    <t>200x100x4.5/7</t>
  </si>
  <si>
    <t>200x100x5.5/8</t>
  </si>
  <si>
    <t>200x150x6/9</t>
  </si>
  <si>
    <t>200x200x8/12</t>
  </si>
  <si>
    <t>200x200x12/12</t>
  </si>
  <si>
    <t>250x125x5/8</t>
  </si>
  <si>
    <t>250x125x6/9</t>
  </si>
  <si>
    <t>250x175x7/11</t>
  </si>
  <si>
    <t>250x250x9/14</t>
  </si>
  <si>
    <t>250x250x14/14</t>
  </si>
  <si>
    <t>300x150x5.5/8</t>
  </si>
  <si>
    <t>300x150x6.5/9</t>
  </si>
  <si>
    <t>300x200x8/12</t>
  </si>
  <si>
    <t>300x300x12/12</t>
  </si>
  <si>
    <t>300x300x10/15</t>
  </si>
  <si>
    <t>300x300x15/15</t>
  </si>
  <si>
    <t>350x175x6/9</t>
  </si>
  <si>
    <t>350x175x7/11</t>
  </si>
  <si>
    <t>350x250x9/14</t>
  </si>
  <si>
    <t>350x350x10/16</t>
  </si>
  <si>
    <t>350x350x12/19</t>
  </si>
  <si>
    <t>400x200x7/11</t>
  </si>
  <si>
    <t>400x200x8/13</t>
  </si>
  <si>
    <t>400x300x10/16</t>
  </si>
  <si>
    <t>400x400x15/15</t>
  </si>
  <si>
    <t>400x400x11/18</t>
  </si>
  <si>
    <t>400x400x13/21</t>
  </si>
  <si>
    <t>400x400x21/21</t>
  </si>
  <si>
    <t>400x400x18/28</t>
  </si>
  <si>
    <t>400x400x20/35</t>
  </si>
  <si>
    <t>400x400x30/50</t>
  </si>
  <si>
    <t>400x400x45/70</t>
  </si>
  <si>
    <t>450x200x8/12</t>
  </si>
  <si>
    <t>450x200x9/14</t>
  </si>
  <si>
    <t>450x300x11/18</t>
  </si>
  <si>
    <t>500x200x9/14</t>
  </si>
  <si>
    <t>500x200x10/16</t>
  </si>
  <si>
    <t>500x200x11/19</t>
  </si>
  <si>
    <t>500x300x11/15</t>
  </si>
  <si>
    <t>500x300x11/18</t>
  </si>
  <si>
    <t>600x200x10/15</t>
  </si>
  <si>
    <t>600x200x11/17</t>
  </si>
  <si>
    <t>600x200x12/20</t>
  </si>
  <si>
    <t>600x300x12/17</t>
  </si>
  <si>
    <t>600x300x12/20</t>
  </si>
  <si>
    <t>600x300x14/23</t>
  </si>
  <si>
    <t>700x300x13/20</t>
  </si>
  <si>
    <t>700x300x13/24</t>
  </si>
  <si>
    <t>800x300x14/22</t>
  </si>
  <si>
    <t>800x300x14/26</t>
  </si>
  <si>
    <t>900x300x15/23</t>
  </si>
  <si>
    <t>900x300x16/28</t>
  </si>
  <si>
    <t>900x300x18/34</t>
  </si>
  <si>
    <t>100x50x5x7</t>
  </si>
  <si>
    <t>100x100x6x8</t>
  </si>
  <si>
    <t>125x60x6x8</t>
  </si>
  <si>
    <t>125x125x6.5x9</t>
  </si>
  <si>
    <t>150x75x5x7</t>
  </si>
  <si>
    <t>150x100x6x9</t>
  </si>
  <si>
    <t>150x150x7x10</t>
  </si>
  <si>
    <t>175x90x5x8</t>
  </si>
  <si>
    <t>175x175x7.5x11</t>
  </si>
  <si>
    <t>200x100x4.5x7</t>
  </si>
  <si>
    <t>200x100x5.5x8</t>
  </si>
  <si>
    <t>200x150x6x9</t>
  </si>
  <si>
    <t>200x200x8x12</t>
  </si>
  <si>
    <t>200x200x12x12</t>
  </si>
  <si>
    <t>250x125x5x8</t>
  </si>
  <si>
    <t>250x125x6x9</t>
  </si>
  <si>
    <t>250x175x7x11</t>
  </si>
  <si>
    <t>250x250x9x14</t>
  </si>
  <si>
    <t>250x250x14x14</t>
  </si>
  <si>
    <t>300x150x5.5x8</t>
  </si>
  <si>
    <t>300x150x6.5x9</t>
  </si>
  <si>
    <t>300x200x8x12</t>
  </si>
  <si>
    <t>300x300x12x12</t>
  </si>
  <si>
    <t>300x300x10x15</t>
  </si>
  <si>
    <t>300x300x15x15</t>
  </si>
  <si>
    <t>350x175x6x9</t>
  </si>
  <si>
    <t>350x175x7x11</t>
  </si>
  <si>
    <t>350x250x9x14</t>
  </si>
  <si>
    <t>350x350x10x16</t>
  </si>
  <si>
    <t>350x350x12x19</t>
  </si>
  <si>
    <t>400x200x7x11</t>
  </si>
  <si>
    <t>400x200x8x13</t>
  </si>
  <si>
    <t>400x300x10x16</t>
  </si>
  <si>
    <t>400x400x15x15</t>
  </si>
  <si>
    <t>400x400x11x18</t>
  </si>
  <si>
    <t>400x400x13x21</t>
  </si>
  <si>
    <t>400x400x21x21</t>
  </si>
  <si>
    <t>400x400x18x28</t>
  </si>
  <si>
    <t>400x400x20x35</t>
  </si>
  <si>
    <t>400x400x30x50</t>
  </si>
  <si>
    <t>400x400x45x70</t>
  </si>
  <si>
    <t>450x200x8x12</t>
  </si>
  <si>
    <t>450x200x9x14</t>
  </si>
  <si>
    <t>450x300x11x18</t>
  </si>
  <si>
    <t>500x200x9x14</t>
  </si>
  <si>
    <t>500x200x10x16</t>
  </si>
  <si>
    <t>500x200x11x19</t>
  </si>
  <si>
    <t>500x300x11x15</t>
  </si>
  <si>
    <t>500x300x11x18</t>
  </si>
  <si>
    <t>600x200x10x15</t>
  </si>
  <si>
    <t>600x200x11x17</t>
  </si>
  <si>
    <t>600x200x12x20</t>
  </si>
  <si>
    <t>600x300x12x17</t>
  </si>
  <si>
    <t>600x300x12x20</t>
  </si>
  <si>
    <t>600x300x14x23</t>
  </si>
  <si>
    <t>700x300x13x20</t>
  </si>
  <si>
    <t>700x300x13x24</t>
  </si>
  <si>
    <t>800x300x14x22</t>
  </si>
  <si>
    <t>800x300x14x26</t>
  </si>
  <si>
    <t>900x300x15x23</t>
  </si>
  <si>
    <t>900x300x16x28</t>
  </si>
  <si>
    <t>900x300x18x34</t>
  </si>
  <si>
    <t>100×50×5/7</t>
  </si>
  <si>
    <t>100×100×6/8</t>
  </si>
  <si>
    <t>125×60×6/8</t>
  </si>
  <si>
    <t>125×125×6.5/9</t>
  </si>
  <si>
    <t>150×75×5/7</t>
  </si>
  <si>
    <t>150×100×6/9</t>
  </si>
  <si>
    <t>150×150×7/10</t>
  </si>
  <si>
    <t>175×90×5/8</t>
  </si>
  <si>
    <t>175×175×7.5/11</t>
  </si>
  <si>
    <t>200×100×4.5/7</t>
  </si>
  <si>
    <t>200×100×5.5/8</t>
  </si>
  <si>
    <t>200×150×6/9</t>
  </si>
  <si>
    <t>200×200×8/12</t>
  </si>
  <si>
    <t>200×200×12/12</t>
  </si>
  <si>
    <t>250×125×5/8</t>
  </si>
  <si>
    <t>250×125×6/9</t>
  </si>
  <si>
    <t>250×175×7/11</t>
  </si>
  <si>
    <t>250×250×9/14</t>
  </si>
  <si>
    <t>250×250×14/14</t>
  </si>
  <si>
    <t>300×150×5.5/8</t>
  </si>
  <si>
    <t>300×150×6.5/9</t>
  </si>
  <si>
    <t>300×200×8/12</t>
  </si>
  <si>
    <t>300×300×12/12</t>
  </si>
  <si>
    <t>300×300×10/15</t>
  </si>
  <si>
    <t>300×300×15/15</t>
  </si>
  <si>
    <t>350×175×6/9</t>
  </si>
  <si>
    <t>350×175×7/11</t>
  </si>
  <si>
    <t>350×250×9/14</t>
  </si>
  <si>
    <t>350×350×10/16</t>
  </si>
  <si>
    <t>350×350×12/19</t>
  </si>
  <si>
    <t>400×200×7/11</t>
  </si>
  <si>
    <t>400×200×8/13</t>
  </si>
  <si>
    <t>400×300×10/16</t>
  </si>
  <si>
    <t>400×400×15/15</t>
  </si>
  <si>
    <t>400×400×11/18</t>
  </si>
  <si>
    <t>400×400×13/21</t>
  </si>
  <si>
    <t>400×400×21/21</t>
  </si>
  <si>
    <t>400×400×18/28</t>
  </si>
  <si>
    <t>400×400×20/35</t>
  </si>
  <si>
    <t>400×400×30/50</t>
  </si>
  <si>
    <t>400×400×45/70</t>
  </si>
  <si>
    <t>450×200×8/12</t>
  </si>
  <si>
    <t>450×200×9/14</t>
  </si>
  <si>
    <t>450×300×11/18</t>
  </si>
  <si>
    <t>500×200×9/14</t>
  </si>
  <si>
    <t>500×200×10/16</t>
  </si>
  <si>
    <t>500×200×11/19</t>
  </si>
  <si>
    <t>500×300×11/15</t>
  </si>
  <si>
    <t>500×300×11/18</t>
  </si>
  <si>
    <t>600×200×10/15</t>
  </si>
  <si>
    <t>600×200×11/17</t>
  </si>
  <si>
    <t>600×200×12/20</t>
  </si>
  <si>
    <t>600×300×12/17</t>
  </si>
  <si>
    <t>600×300×12/20</t>
  </si>
  <si>
    <t>600×300×14/23</t>
  </si>
  <si>
    <t>700×300×13/20</t>
  </si>
  <si>
    <t>700×300×13/24</t>
  </si>
  <si>
    <t>800×300×14/22</t>
  </si>
  <si>
    <t>800×300×14/26</t>
  </si>
  <si>
    <t>900×300×15/23</t>
  </si>
  <si>
    <t>900×300×16/28</t>
  </si>
  <si>
    <t>900×300×18/34</t>
  </si>
  <si>
    <t>100×50×5×7</t>
  </si>
  <si>
    <t>100×100×6×8</t>
  </si>
  <si>
    <t>125×60×6×8</t>
  </si>
  <si>
    <t>125×125×6.5×9</t>
  </si>
  <si>
    <t>150×75×5×7</t>
  </si>
  <si>
    <t>150×100×6×9</t>
  </si>
  <si>
    <t>150×150×7×10</t>
  </si>
  <si>
    <t>175×90×5×8</t>
  </si>
  <si>
    <t>175×175×7.5×11</t>
  </si>
  <si>
    <t>200×100×4.5×7</t>
  </si>
  <si>
    <t>200×100×5.5×8</t>
  </si>
  <si>
    <t>200×150×6×9</t>
  </si>
  <si>
    <t>200×200×8×12</t>
  </si>
  <si>
    <t>200×200×12×12</t>
  </si>
  <si>
    <t>250×125×5×8</t>
  </si>
  <si>
    <t>250×125×6×9</t>
  </si>
  <si>
    <t>250×175×7×11</t>
  </si>
  <si>
    <t>250×250×9×14</t>
  </si>
  <si>
    <t>250×250×14×14</t>
  </si>
  <si>
    <t>300×150×5.5×8</t>
  </si>
  <si>
    <t>300×150×6.5×9</t>
  </si>
  <si>
    <t>300×200×8×12</t>
  </si>
  <si>
    <t>300×300×12×12</t>
  </si>
  <si>
    <t>300×300×10×15</t>
  </si>
  <si>
    <t>300×300×15×15</t>
  </si>
  <si>
    <t>350×175×6×9</t>
  </si>
  <si>
    <t>350×175×7×11</t>
  </si>
  <si>
    <t>350×250×9×14</t>
  </si>
  <si>
    <t>350×350×10×16</t>
  </si>
  <si>
    <t>350×350×12×19</t>
  </si>
  <si>
    <t>400×200×7×11</t>
  </si>
  <si>
    <t>400×200×8×13</t>
  </si>
  <si>
    <t>400×300×10×16</t>
  </si>
  <si>
    <t>400×400×15×15</t>
  </si>
  <si>
    <t>400×400×11×18</t>
  </si>
  <si>
    <t>400×400×13×21</t>
  </si>
  <si>
    <t>400×400×21×21</t>
  </si>
  <si>
    <t>400×400×18×28</t>
  </si>
  <si>
    <t>400×400×20×35</t>
  </si>
  <si>
    <t>400×400×30×50</t>
  </si>
  <si>
    <t>400×400×45×70</t>
  </si>
  <si>
    <t>450×200×8×12</t>
  </si>
  <si>
    <t>450×200×9×14</t>
  </si>
  <si>
    <t>450×300×11×18</t>
  </si>
  <si>
    <t>500×200×9×14</t>
  </si>
  <si>
    <t>500×200×10×16</t>
  </si>
  <si>
    <t>500×200×11×19</t>
  </si>
  <si>
    <t>500×300×11×15</t>
  </si>
  <si>
    <t>500×300×11×18</t>
  </si>
  <si>
    <t>600×200×10×15</t>
  </si>
  <si>
    <t>600×200×11×17</t>
  </si>
  <si>
    <t>600×200×12×20</t>
  </si>
  <si>
    <t>600×300×12×17</t>
  </si>
  <si>
    <t>600×300×12×20</t>
  </si>
  <si>
    <t>600×300×14×23</t>
  </si>
  <si>
    <t>700×300×13×20</t>
  </si>
  <si>
    <t>700×300×13×24</t>
  </si>
  <si>
    <t>800×300×14×22</t>
  </si>
  <si>
    <t>800×300×14×26</t>
  </si>
  <si>
    <t>900×300×15×23</t>
  </si>
  <si>
    <t>900×300×16×28</t>
  </si>
  <si>
    <t>900×300×18×34</t>
  </si>
  <si>
    <t>75x40x5/7</t>
  </si>
  <si>
    <t>100x50x5/7.5</t>
  </si>
  <si>
    <t>125x65x6/8</t>
  </si>
  <si>
    <t>150x75x6.5/10</t>
  </si>
  <si>
    <t>150x75x9/12.5</t>
  </si>
  <si>
    <t>180x75x7/10.5</t>
  </si>
  <si>
    <t>200x80x7.5/11</t>
  </si>
  <si>
    <t>200x90x8/13.5</t>
  </si>
  <si>
    <t>250x90x9/13</t>
  </si>
  <si>
    <t>250x90x11/14.5</t>
  </si>
  <si>
    <t>300x90x9/13</t>
  </si>
  <si>
    <t>300x90x10/15.5</t>
  </si>
  <si>
    <t>300x90x12/16</t>
  </si>
  <si>
    <t>380x100x10.5/16</t>
  </si>
  <si>
    <t>380x100x13/16.5</t>
  </si>
  <si>
    <t>380x100x13/20</t>
  </si>
  <si>
    <t>75x40x5x7</t>
  </si>
  <si>
    <t>100x50x5x7.5</t>
  </si>
  <si>
    <t>125x65x6x8</t>
  </si>
  <si>
    <t>150x75x6.5x10</t>
  </si>
  <si>
    <t>150x75x9x12.5</t>
  </si>
  <si>
    <t>180x75x7x10.5</t>
  </si>
  <si>
    <t>200x80x7.5x11</t>
  </si>
  <si>
    <t>200x90x8x13.5</t>
  </si>
  <si>
    <t>250x90x9x13</t>
  </si>
  <si>
    <t>250x90x11x14.5</t>
  </si>
  <si>
    <t>300x90x9x13</t>
  </si>
  <si>
    <t>300x90x10x15.5</t>
  </si>
  <si>
    <t>300x90x12x16</t>
  </si>
  <si>
    <t>380x100x10.5x16</t>
  </si>
  <si>
    <t>380x100x13x16.5</t>
  </si>
  <si>
    <t>380x100x13x20</t>
  </si>
  <si>
    <t>100×75×5-500</t>
    <phoneticPr fontId="2"/>
  </si>
  <si>
    <t>Ｉ形鋼</t>
    <phoneticPr fontId="2"/>
  </si>
  <si>
    <t>125×75×5.5</t>
    <phoneticPr fontId="2"/>
  </si>
  <si>
    <t>40x40x1.6</t>
  </si>
  <si>
    <t>40x40x2.3</t>
  </si>
  <si>
    <t>50x50x1.6</t>
  </si>
  <si>
    <t>50x50x2.3</t>
  </si>
  <si>
    <t>50x50x3.2</t>
  </si>
  <si>
    <t>60x60x1.6</t>
  </si>
  <si>
    <t>60x60x2.3</t>
  </si>
  <si>
    <t>60x60x3.2</t>
  </si>
  <si>
    <t>70x70x1.6</t>
  </si>
  <si>
    <t>70x70x2.3</t>
  </si>
  <si>
    <t>70x70x3.2</t>
  </si>
  <si>
    <t>70x70x4.5</t>
  </si>
  <si>
    <t>80x80x2.3</t>
  </si>
  <si>
    <t>80x80x3.2</t>
  </si>
  <si>
    <t>80x80x4.5</t>
  </si>
  <si>
    <t>90x90x2.3</t>
  </si>
  <si>
    <t>90x90x3.2</t>
  </si>
  <si>
    <t>100x100x2.3</t>
  </si>
  <si>
    <t>100x100x3.2</t>
  </si>
  <si>
    <t>100x100x4</t>
  </si>
  <si>
    <t>100x100x4.5</t>
  </si>
  <si>
    <t>100x100x6</t>
  </si>
  <si>
    <t>100x100x9</t>
  </si>
  <si>
    <t>100x100x12</t>
  </si>
  <si>
    <t>125x125x3.2</t>
  </si>
  <si>
    <t>125x125x4.5</t>
  </si>
  <si>
    <t>125x125x5</t>
  </si>
  <si>
    <t>125x125x6</t>
  </si>
  <si>
    <t>125x125x9</t>
  </si>
  <si>
    <t>125x125x12</t>
  </si>
  <si>
    <t>150x150x4.5</t>
  </si>
  <si>
    <t>150x150x5</t>
  </si>
  <si>
    <t>150x150x6</t>
  </si>
  <si>
    <t>150x150x9</t>
  </si>
  <si>
    <t>175x175x4.5</t>
  </si>
  <si>
    <t>175x175x5</t>
  </si>
  <si>
    <t>175x175x6</t>
  </si>
  <si>
    <t>200x200x4.5</t>
  </si>
  <si>
    <t>200x200x6</t>
  </si>
  <si>
    <t>200x200x8</t>
  </si>
  <si>
    <t>200x200x9</t>
  </si>
  <si>
    <t>200x200x12</t>
  </si>
  <si>
    <t>250x250x5</t>
  </si>
  <si>
    <t>250x250x6</t>
  </si>
  <si>
    <t>250x250x8</t>
  </si>
  <si>
    <t>250x250x9</t>
  </si>
  <si>
    <t>250x250x12</t>
  </si>
  <si>
    <t>300x300x4.5</t>
  </si>
  <si>
    <t>300x300x6</t>
  </si>
  <si>
    <t>300x300x9</t>
  </si>
  <si>
    <t>300x300x12</t>
  </si>
  <si>
    <t>350x350x9</t>
  </si>
  <si>
    <t>350x350x12</t>
  </si>
  <si>
    <t>40×40×1.6</t>
  </si>
  <si>
    <t>40×40×2.3</t>
  </si>
  <si>
    <t>50×50×1.6</t>
  </si>
  <si>
    <t>50×50×2.3</t>
  </si>
  <si>
    <t>50×50×3.2</t>
  </si>
  <si>
    <t>60×60×1.6</t>
  </si>
  <si>
    <t>60×60×2.3</t>
  </si>
  <si>
    <t>60×60×3.2</t>
  </si>
  <si>
    <t>70×70×1.6</t>
  </si>
  <si>
    <t>70×70×2.3</t>
  </si>
  <si>
    <t>70×70×3.2</t>
  </si>
  <si>
    <t>70×70×4.5</t>
  </si>
  <si>
    <t>80×80×2.3</t>
  </si>
  <si>
    <t>80×80×3.2</t>
  </si>
  <si>
    <t>80×80×4.5</t>
  </si>
  <si>
    <t>90×90×2.3</t>
  </si>
  <si>
    <t>90×90×3.2</t>
  </si>
  <si>
    <t>100×100×2.3</t>
  </si>
  <si>
    <t>100×100×3.2</t>
  </si>
  <si>
    <t>100×100×4</t>
  </si>
  <si>
    <t>100×100×4.5</t>
  </si>
  <si>
    <t>100×100×6</t>
  </si>
  <si>
    <t>100×100×9</t>
  </si>
  <si>
    <t>100×100×12</t>
  </si>
  <si>
    <t>125×125×3.2</t>
  </si>
  <si>
    <t>125×125×4.5</t>
  </si>
  <si>
    <t>125×125×5</t>
  </si>
  <si>
    <t>125×125×6</t>
  </si>
  <si>
    <t>125×125×9</t>
  </si>
  <si>
    <t>125×125×12</t>
  </si>
  <si>
    <t>150×150×4.5</t>
  </si>
  <si>
    <t>150×150×5</t>
  </si>
  <si>
    <t>150×150×6</t>
  </si>
  <si>
    <t>150×150×9</t>
  </si>
  <si>
    <t>175×175×4.5</t>
  </si>
  <si>
    <t>175×175×5</t>
  </si>
  <si>
    <t>175×175×6</t>
  </si>
  <si>
    <t>200×200×4.5</t>
  </si>
  <si>
    <t>200×200×6</t>
  </si>
  <si>
    <t>200×200×8</t>
  </si>
  <si>
    <t>200×200×9</t>
  </si>
  <si>
    <t>200×200×12</t>
  </si>
  <si>
    <t>250×250×5</t>
  </si>
  <si>
    <t>250×250×6</t>
  </si>
  <si>
    <t>250×250×8</t>
  </si>
  <si>
    <t>250×250×9</t>
  </si>
  <si>
    <t>250×250×12</t>
  </si>
  <si>
    <t>300×300×4.5</t>
  </si>
  <si>
    <t>300×300×6</t>
  </si>
  <si>
    <t>300×300×9</t>
  </si>
  <si>
    <t>300×300×12</t>
  </si>
  <si>
    <t>350×350×9</t>
  </si>
  <si>
    <t>350×350×12</t>
  </si>
  <si>
    <t>50x20x1.6</t>
  </si>
  <si>
    <t>50x20x2.3</t>
  </si>
  <si>
    <t>50x30x1.6</t>
  </si>
  <si>
    <t>50x30x2.3</t>
  </si>
  <si>
    <t>60x30x1.6</t>
  </si>
  <si>
    <t>60x30x2.3</t>
  </si>
  <si>
    <t>60x30x3.2</t>
  </si>
  <si>
    <t>75x20x1.6</t>
  </si>
  <si>
    <t>75x20x2.3</t>
  </si>
  <si>
    <t>75x45x1.6</t>
  </si>
  <si>
    <t>75x45x2.3</t>
  </si>
  <si>
    <t>75x45x3.2</t>
  </si>
  <si>
    <t>80x40x1.6</t>
  </si>
  <si>
    <t>80x40x2.3</t>
  </si>
  <si>
    <t>80x40x3.2</t>
  </si>
  <si>
    <t>90x45x2.3</t>
  </si>
  <si>
    <t>90x45x3.2</t>
  </si>
  <si>
    <t>100x20x1.6</t>
  </si>
  <si>
    <t>100x20x2.3</t>
  </si>
  <si>
    <t>100x40x1.6</t>
  </si>
  <si>
    <t>100x40x2.3</t>
  </si>
  <si>
    <t>100x40x4.2</t>
  </si>
  <si>
    <t>100x50x1.6</t>
  </si>
  <si>
    <t>100x50x2.3</t>
  </si>
  <si>
    <t>100x50x3.2</t>
  </si>
  <si>
    <t>100x50x4.5</t>
  </si>
  <si>
    <t>125x40x1.6</t>
  </si>
  <si>
    <t>125x40x2.3</t>
  </si>
  <si>
    <t>125x75x2.3</t>
  </si>
  <si>
    <t>125x75x3.2</t>
  </si>
  <si>
    <t>125x75x4</t>
  </si>
  <si>
    <t>125x75x4.5</t>
  </si>
  <si>
    <t>125x75x6</t>
  </si>
  <si>
    <t>150x75x3.2</t>
  </si>
  <si>
    <t>150x80x4.5</t>
  </si>
  <si>
    <t>150x80x5</t>
  </si>
  <si>
    <t>150x80x6</t>
  </si>
  <si>
    <t>150x100x3.2</t>
  </si>
  <si>
    <t>150x100x4.5</t>
  </si>
  <si>
    <t>150x100x6</t>
  </si>
  <si>
    <t>200x100x4.5</t>
  </si>
  <si>
    <t>200x100x6</t>
  </si>
  <si>
    <t>200x100x9</t>
  </si>
  <si>
    <t>200x150x4.5</t>
  </si>
  <si>
    <t>200x150x6</t>
  </si>
  <si>
    <t>250x150x6</t>
  </si>
  <si>
    <t>250x150x9</t>
  </si>
  <si>
    <t>250x150x12</t>
  </si>
  <si>
    <t>300x200x6</t>
  </si>
  <si>
    <t>300x200x9</t>
  </si>
  <si>
    <t>300x200x12</t>
  </si>
  <si>
    <t>350x150x6</t>
  </si>
  <si>
    <t>400x200x6</t>
  </si>
  <si>
    <t>400x200x9</t>
  </si>
  <si>
    <t>400x200x12</t>
  </si>
  <si>
    <t>50×20×1.6</t>
  </si>
  <si>
    <t>50×20×2.3</t>
  </si>
  <si>
    <t>50×30×1.6</t>
  </si>
  <si>
    <t>50×30×2.3</t>
  </si>
  <si>
    <t>60×30×1.6</t>
  </si>
  <si>
    <t>60×30×2.3</t>
  </si>
  <si>
    <t>60×30×3.2</t>
  </si>
  <si>
    <t>75×20×1.6</t>
  </si>
  <si>
    <t>75×20×2.3</t>
  </si>
  <si>
    <t>75×45×1.6</t>
  </si>
  <si>
    <t>75×45×2.3</t>
  </si>
  <si>
    <t>75×45×3.2</t>
  </si>
  <si>
    <t>80×40×1.6</t>
  </si>
  <si>
    <t>80×40×2.3</t>
  </si>
  <si>
    <t>80×40×3.2</t>
  </si>
  <si>
    <t>90×45×2.3</t>
  </si>
  <si>
    <t>90×45×3.2</t>
  </si>
  <si>
    <t>100×20×1.6</t>
  </si>
  <si>
    <t>100×20×2.3</t>
  </si>
  <si>
    <t>100×40×1.6</t>
  </si>
  <si>
    <t>100×40×2.3</t>
  </si>
  <si>
    <t>100×40×4.2</t>
  </si>
  <si>
    <t>100×50×1.6</t>
  </si>
  <si>
    <t>100×50×2.3</t>
  </si>
  <si>
    <t>100×50×3.2</t>
  </si>
  <si>
    <t>100×50×4.5</t>
  </si>
  <si>
    <t>125×40×1.6</t>
  </si>
  <si>
    <t>125×40×2.3</t>
  </si>
  <si>
    <t>125×75×2.3</t>
  </si>
  <si>
    <t>125×75×3.2</t>
  </si>
  <si>
    <t>125×75×4</t>
  </si>
  <si>
    <t>125×75×4.5</t>
  </si>
  <si>
    <t>125×75×6</t>
  </si>
  <si>
    <t>150×75×3.2</t>
  </si>
  <si>
    <t>150×80×4.5</t>
  </si>
  <si>
    <t>150×80×5</t>
  </si>
  <si>
    <t>150×80×6</t>
  </si>
  <si>
    <t>150×100×3.2</t>
  </si>
  <si>
    <t>150×100×4.5</t>
  </si>
  <si>
    <t>150×100×6</t>
  </si>
  <si>
    <t>200×100×4.5</t>
  </si>
  <si>
    <t>200×100×6</t>
  </si>
  <si>
    <t>200×100×9</t>
  </si>
  <si>
    <t>200×150×4.5</t>
  </si>
  <si>
    <t>200×150×6</t>
  </si>
  <si>
    <t>250×150×6</t>
  </si>
  <si>
    <t>250×150×9</t>
  </si>
  <si>
    <t>250×150×12</t>
  </si>
  <si>
    <t>300×200×6</t>
  </si>
  <si>
    <t>300×200×9</t>
  </si>
  <si>
    <t>300×200×12</t>
  </si>
  <si>
    <t>350×150×6</t>
  </si>
  <si>
    <t>400×200×6</t>
  </si>
  <si>
    <t>400×200×9</t>
  </si>
  <si>
    <t>400×200×12</t>
  </si>
  <si>
    <t>40x1.6</t>
  </si>
  <si>
    <t>40x2.3</t>
  </si>
  <si>
    <t>50x1.6</t>
  </si>
  <si>
    <t>50x2.3</t>
  </si>
  <si>
    <t>50x3.2</t>
  </si>
  <si>
    <t>60x1.6</t>
  </si>
  <si>
    <t>60x2.3</t>
  </si>
  <si>
    <t>60x3.2</t>
  </si>
  <si>
    <t>70x1.6</t>
  </si>
  <si>
    <t>70x2.3</t>
  </si>
  <si>
    <t>70x3.2</t>
  </si>
  <si>
    <t>70x4.5</t>
  </si>
  <si>
    <t>80x2.3</t>
  </si>
  <si>
    <t>80x3.2</t>
  </si>
  <si>
    <t>80x4.5</t>
  </si>
  <si>
    <t>90x2.3</t>
  </si>
  <si>
    <t>90x3.2</t>
  </si>
  <si>
    <t>100x2.3</t>
  </si>
  <si>
    <t>100x3.2</t>
  </si>
  <si>
    <t>100x4</t>
  </si>
  <si>
    <t>100x4.5</t>
  </si>
  <si>
    <t>100x6</t>
  </si>
  <si>
    <t>100x9</t>
  </si>
  <si>
    <t>100x12</t>
  </si>
  <si>
    <t>125x3.2</t>
  </si>
  <si>
    <t>125x4.5</t>
  </si>
  <si>
    <t>125x5</t>
  </si>
  <si>
    <t>125x6</t>
  </si>
  <si>
    <t>125x9</t>
  </si>
  <si>
    <t>125x12</t>
  </si>
  <si>
    <t>150x4.5</t>
  </si>
  <si>
    <t>150x5</t>
  </si>
  <si>
    <t>150x6</t>
  </si>
  <si>
    <t>150x9</t>
  </si>
  <si>
    <t>175x4.5</t>
  </si>
  <si>
    <t>175x5</t>
  </si>
  <si>
    <t>175x6</t>
  </si>
  <si>
    <t>200x4.5</t>
  </si>
  <si>
    <t>200x6</t>
  </si>
  <si>
    <t>200x8</t>
  </si>
  <si>
    <t>200x9</t>
  </si>
  <si>
    <t>200x12</t>
  </si>
  <si>
    <t>250x5</t>
  </si>
  <si>
    <t>250x6</t>
  </si>
  <si>
    <t>250x8</t>
  </si>
  <si>
    <t>250x9</t>
  </si>
  <si>
    <t>250x12</t>
  </si>
  <si>
    <t>300x4.5</t>
  </si>
  <si>
    <t>300x6</t>
  </si>
  <si>
    <t>300x9</t>
  </si>
  <si>
    <t>300x12</t>
  </si>
  <si>
    <t>350x9</t>
  </si>
  <si>
    <t>350x12</t>
  </si>
  <si>
    <t>40×1.6</t>
  </si>
  <si>
    <t>40×2.3</t>
  </si>
  <si>
    <t>50×1.6</t>
  </si>
  <si>
    <t>50×2.3</t>
  </si>
  <si>
    <t>50×3.2</t>
  </si>
  <si>
    <t>60×1.6</t>
  </si>
  <si>
    <t>60×2.3</t>
  </si>
  <si>
    <t>60×3.2</t>
  </si>
  <si>
    <t>70×1.6</t>
  </si>
  <si>
    <t>70×2.3</t>
  </si>
  <si>
    <t>70×3.2</t>
  </si>
  <si>
    <t>70×4.5</t>
  </si>
  <si>
    <t>80×2.3</t>
  </si>
  <si>
    <t>80×3.2</t>
  </si>
  <si>
    <t>80×4.5</t>
  </si>
  <si>
    <t>90×2.3</t>
  </si>
  <si>
    <t>90×3.2</t>
  </si>
  <si>
    <t>100×2.3</t>
  </si>
  <si>
    <t>100×3.2</t>
  </si>
  <si>
    <t>100×4</t>
  </si>
  <si>
    <t>100×4.5</t>
  </si>
  <si>
    <t>100×6</t>
  </si>
  <si>
    <t>100×9</t>
  </si>
  <si>
    <t>100×12</t>
  </si>
  <si>
    <t>125×3.2</t>
  </si>
  <si>
    <t>125×4.5</t>
  </si>
  <si>
    <t>125×5</t>
  </si>
  <si>
    <t>125×6</t>
  </si>
  <si>
    <t>125×9</t>
  </si>
  <si>
    <t>125×12</t>
  </si>
  <si>
    <t>150×4.5</t>
  </si>
  <si>
    <t>150×5</t>
  </si>
  <si>
    <t>150×6</t>
  </si>
  <si>
    <t>150×9</t>
  </si>
  <si>
    <t>175×4.5</t>
  </si>
  <si>
    <t>175×5</t>
  </si>
  <si>
    <t>175×6</t>
  </si>
  <si>
    <t>200×4.5</t>
  </si>
  <si>
    <t>200×6</t>
  </si>
  <si>
    <t>200×8</t>
  </si>
  <si>
    <t>200×9</t>
  </si>
  <si>
    <t>200×12</t>
  </si>
  <si>
    <t>250×5</t>
  </si>
  <si>
    <t>250×6</t>
  </si>
  <si>
    <t>250×8</t>
  </si>
  <si>
    <t>250×9</t>
  </si>
  <si>
    <t>250×12</t>
  </si>
  <si>
    <t>300×4.5</t>
  </si>
  <si>
    <t>300×6</t>
  </si>
  <si>
    <t>300×9</t>
  </si>
  <si>
    <t>300×12</t>
  </si>
  <si>
    <t>350×9</t>
  </si>
  <si>
    <t>350×12</t>
  </si>
  <si>
    <t>150×100×3.2-500</t>
    <phoneticPr fontId="2"/>
  </si>
  <si>
    <t>φ76.3×10.0-500</t>
    <phoneticPr fontId="2"/>
  </si>
  <si>
    <t>STKM16A</t>
    <phoneticPr fontId="2"/>
  </si>
  <si>
    <t>S45C-D</t>
    <phoneticPr fontId="2"/>
  </si>
  <si>
    <t>SS400-D</t>
    <phoneticPr fontId="2"/>
  </si>
  <si>
    <t>75x75x1.6</t>
  </si>
  <si>
    <t>75x75x2.3</t>
  </si>
  <si>
    <t>75x75x3.2</t>
  </si>
  <si>
    <t>75x75x4.5</t>
  </si>
  <si>
    <t>75×75×1.6</t>
  </si>
  <si>
    <t>75×75×2.3</t>
  </si>
  <si>
    <t>75×75×3.2</t>
  </si>
  <si>
    <t>75×75×4.5</t>
  </si>
  <si>
    <t>150×150×12</t>
    <phoneticPr fontId="2"/>
  </si>
  <si>
    <t>175×175×9-500</t>
    <phoneticPr fontId="2"/>
  </si>
  <si>
    <t>175x175x7</t>
    <phoneticPr fontId="2"/>
  </si>
  <si>
    <t>175x175x9</t>
    <phoneticPr fontId="2"/>
  </si>
  <si>
    <t>175x175x12</t>
    <phoneticPr fontId="2"/>
  </si>
  <si>
    <t>175×175×6</t>
    <phoneticPr fontId="2"/>
  </si>
  <si>
    <t>175×175×7</t>
  </si>
  <si>
    <t>175×175×9</t>
  </si>
  <si>
    <t>Ｈ形鋼</t>
    <phoneticPr fontId="2"/>
  </si>
  <si>
    <t>150×150×70</t>
  </si>
  <si>
    <t>175×175×7.51</t>
  </si>
  <si>
    <t>200×200×82</t>
  </si>
  <si>
    <t>200×200×122</t>
  </si>
  <si>
    <t>250×175×71</t>
  </si>
  <si>
    <t>250×250×94</t>
  </si>
  <si>
    <t>250×250×144</t>
  </si>
  <si>
    <t>300×200×82</t>
  </si>
  <si>
    <t>300×300×122</t>
  </si>
  <si>
    <t>300×300×105</t>
  </si>
  <si>
    <t>300×300×155</t>
  </si>
  <si>
    <t>350×175×71</t>
  </si>
  <si>
    <t>350×250×94</t>
  </si>
  <si>
    <t>350×350×106</t>
  </si>
  <si>
    <t>350×350×129</t>
  </si>
  <si>
    <t>400×200×71</t>
  </si>
  <si>
    <t>400×200×83</t>
  </si>
  <si>
    <t>400×300×106</t>
  </si>
  <si>
    <t>400×400×155</t>
  </si>
  <si>
    <t>400×400×118</t>
  </si>
  <si>
    <t>450×200×82</t>
  </si>
  <si>
    <t>450×200×94</t>
  </si>
  <si>
    <t>450×300×118</t>
  </si>
  <si>
    <t>500×200×94</t>
  </si>
  <si>
    <t>500×200×106</t>
  </si>
  <si>
    <t>500×200×119</t>
  </si>
  <si>
    <t>500×300×115</t>
  </si>
  <si>
    <t>500×300×118</t>
  </si>
  <si>
    <t>600×200×105</t>
  </si>
  <si>
    <t>600×200×117</t>
  </si>
  <si>
    <t>600×300×127</t>
  </si>
  <si>
    <t>400×400×131</t>
  </si>
  <si>
    <t>400×400×211</t>
  </si>
  <si>
    <t>400×400×188</t>
  </si>
  <si>
    <t>600×200×120</t>
  </si>
  <si>
    <t>600×300×120</t>
  </si>
  <si>
    <t>600×300×143</t>
  </si>
  <si>
    <t>700×300×130</t>
  </si>
  <si>
    <t>700×300×134</t>
  </si>
  <si>
    <t>800×300×142</t>
  </si>
  <si>
    <t>800×300×146</t>
  </si>
  <si>
    <t>900×300×153</t>
  </si>
  <si>
    <t>900×300×168</t>
  </si>
  <si>
    <t>400×400×205</t>
  </si>
  <si>
    <t>900×300×184</t>
  </si>
  <si>
    <t>400×400×300</t>
  </si>
  <si>
    <t>150x75x5</t>
  </si>
  <si>
    <t>150×75×5</t>
  </si>
  <si>
    <t>400×400×450</t>
  </si>
  <si>
    <t>125x60x6</t>
  </si>
  <si>
    <t>175x90x5</t>
  </si>
  <si>
    <t>200x100x5.5</t>
  </si>
  <si>
    <t>250x125x5</t>
  </si>
  <si>
    <t>300x150x5.5</t>
  </si>
  <si>
    <t>125×60×6</t>
  </si>
  <si>
    <t>175×90×5</t>
  </si>
  <si>
    <t>200×100×5.5</t>
  </si>
  <si>
    <t>250×125×5</t>
  </si>
  <si>
    <t>300×150×5.5</t>
  </si>
  <si>
    <t>125x125x6.5</t>
  </si>
  <si>
    <t>250x125x6</t>
  </si>
  <si>
    <t>300x150x6.5</t>
  </si>
  <si>
    <t>125×125×6.5</t>
  </si>
  <si>
    <t>250×125×6</t>
  </si>
  <si>
    <t>300×150×6.5</t>
  </si>
  <si>
    <t>350×175×6</t>
  </si>
  <si>
    <t>150×75×6.50</t>
  </si>
  <si>
    <t>150×75×92.5</t>
  </si>
  <si>
    <t>180×75×70.5</t>
  </si>
  <si>
    <t>200×80×7.51</t>
  </si>
  <si>
    <t>200×90×83.5</t>
  </si>
  <si>
    <t>250×90×93</t>
  </si>
  <si>
    <t>250×90×114.5</t>
  </si>
  <si>
    <t>300×90×93</t>
  </si>
  <si>
    <t>300×90×105.5</t>
  </si>
  <si>
    <t>300×90×126</t>
  </si>
  <si>
    <t>380×100×10.56</t>
  </si>
  <si>
    <t>380×100×136.5</t>
  </si>
  <si>
    <t>380×100×130</t>
  </si>
  <si>
    <t>100×50×5.5</t>
  </si>
  <si>
    <t>150x75x6.50</t>
  </si>
  <si>
    <t>150x75x92.5</t>
  </si>
  <si>
    <t>180x75x70.5</t>
  </si>
  <si>
    <t>200x80x7.51</t>
  </si>
  <si>
    <t>200x90x83.5</t>
  </si>
  <si>
    <t>250x90x93</t>
  </si>
  <si>
    <t>250x90x114.5</t>
  </si>
  <si>
    <t>300x90x93</t>
  </si>
  <si>
    <t>300x90x105.5</t>
  </si>
  <si>
    <t>300x90x126</t>
  </si>
  <si>
    <t>380x100x10.56</t>
  </si>
  <si>
    <t>380x100x136.5</t>
  </si>
  <si>
    <t>380x100x130</t>
  </si>
  <si>
    <t>100x50x5.5</t>
  </si>
  <si>
    <t>75×40×5-500</t>
    <phoneticPr fontId="2"/>
  </si>
  <si>
    <t>175×175×7.5</t>
    <phoneticPr fontId="2"/>
  </si>
  <si>
    <t>200×200×8</t>
    <phoneticPr fontId="2"/>
  </si>
  <si>
    <t>200×200×12</t>
    <phoneticPr fontId="2"/>
  </si>
  <si>
    <t>250×175×7</t>
    <phoneticPr fontId="2"/>
  </si>
  <si>
    <t>250×250×9</t>
    <phoneticPr fontId="2"/>
  </si>
  <si>
    <t>250×250×14</t>
    <phoneticPr fontId="2"/>
  </si>
  <si>
    <t>300×200×8</t>
    <phoneticPr fontId="2"/>
  </si>
  <si>
    <t>300×300×12</t>
    <phoneticPr fontId="2"/>
  </si>
  <si>
    <t>300×300×10</t>
    <phoneticPr fontId="2"/>
  </si>
  <si>
    <t>300×300×15</t>
    <phoneticPr fontId="2"/>
  </si>
  <si>
    <t>350×175×7</t>
    <phoneticPr fontId="2"/>
  </si>
  <si>
    <t>350×250×9</t>
    <phoneticPr fontId="2"/>
  </si>
  <si>
    <t>350×350×10</t>
    <phoneticPr fontId="2"/>
  </si>
  <si>
    <t>350×350×12</t>
    <phoneticPr fontId="2"/>
  </si>
  <si>
    <t>400×200×7</t>
    <phoneticPr fontId="2"/>
  </si>
  <si>
    <t>400×200×8</t>
    <phoneticPr fontId="2"/>
  </si>
  <si>
    <t>400×300×10</t>
    <phoneticPr fontId="2"/>
  </si>
  <si>
    <t>400×400×15</t>
    <phoneticPr fontId="2"/>
  </si>
  <si>
    <t>400×400×11</t>
    <phoneticPr fontId="2"/>
  </si>
  <si>
    <t>400×400×13</t>
    <phoneticPr fontId="2"/>
  </si>
  <si>
    <t>400×400×21</t>
    <phoneticPr fontId="2"/>
  </si>
  <si>
    <t>400×400×18</t>
    <phoneticPr fontId="2"/>
  </si>
  <si>
    <t>400×400×20</t>
    <phoneticPr fontId="2"/>
  </si>
  <si>
    <t>400×400×30</t>
    <phoneticPr fontId="2"/>
  </si>
  <si>
    <t>400×400×45</t>
    <phoneticPr fontId="2"/>
  </si>
  <si>
    <t>450×200×8</t>
    <phoneticPr fontId="2"/>
  </si>
  <si>
    <t>450×200×9</t>
    <phoneticPr fontId="2"/>
  </si>
  <si>
    <t>450×300×11</t>
    <phoneticPr fontId="2"/>
  </si>
  <si>
    <t>500×200×9</t>
    <phoneticPr fontId="2"/>
  </si>
  <si>
    <t>500×200×10</t>
    <phoneticPr fontId="2"/>
  </si>
  <si>
    <t>500×200×11</t>
    <phoneticPr fontId="2"/>
  </si>
  <si>
    <t>500×300×11</t>
    <phoneticPr fontId="2"/>
  </si>
  <si>
    <t>600×200×10</t>
    <phoneticPr fontId="2"/>
  </si>
  <si>
    <t>600×200×11</t>
    <phoneticPr fontId="2"/>
  </si>
  <si>
    <t>600×200×12</t>
    <phoneticPr fontId="2"/>
  </si>
  <si>
    <t>600×300×12</t>
    <phoneticPr fontId="2"/>
  </si>
  <si>
    <t>600×300×14</t>
    <phoneticPr fontId="2"/>
  </si>
  <si>
    <t>700×300×13</t>
    <phoneticPr fontId="2"/>
  </si>
  <si>
    <t>800×300×14</t>
    <phoneticPr fontId="2"/>
  </si>
  <si>
    <t>900×300×15</t>
    <phoneticPr fontId="2"/>
  </si>
  <si>
    <t>900×300×16</t>
    <phoneticPr fontId="2"/>
  </si>
  <si>
    <t>900×300×18</t>
    <phoneticPr fontId="2"/>
  </si>
  <si>
    <t>溝形鋼</t>
    <phoneticPr fontId="2"/>
  </si>
  <si>
    <t>75×40×5</t>
    <phoneticPr fontId="2"/>
  </si>
  <si>
    <t>100×50×5</t>
    <phoneticPr fontId="2"/>
  </si>
  <si>
    <t>125×65×6</t>
    <phoneticPr fontId="2"/>
  </si>
  <si>
    <t>150×75×6.5</t>
    <phoneticPr fontId="2"/>
  </si>
  <si>
    <t>150×75×9</t>
    <phoneticPr fontId="2"/>
  </si>
  <si>
    <t>180×75×7</t>
    <phoneticPr fontId="2"/>
  </si>
  <si>
    <t>200×80×7.5</t>
    <phoneticPr fontId="2"/>
  </si>
  <si>
    <t>200×90×8</t>
    <phoneticPr fontId="2"/>
  </si>
  <si>
    <t>250×90×9</t>
    <phoneticPr fontId="2"/>
  </si>
  <si>
    <t>250×90×11</t>
    <phoneticPr fontId="2"/>
  </si>
  <si>
    <t>300×90×9</t>
    <phoneticPr fontId="2"/>
  </si>
  <si>
    <t>300×90×10</t>
    <phoneticPr fontId="2"/>
  </si>
  <si>
    <t>300×90×12</t>
    <phoneticPr fontId="2"/>
  </si>
  <si>
    <t>380×100×10.5</t>
    <phoneticPr fontId="2"/>
  </si>
  <si>
    <t>380×100×13</t>
    <phoneticPr fontId="2"/>
  </si>
  <si>
    <t>150x150x7/10</t>
    <phoneticPr fontId="2"/>
  </si>
  <si>
    <t>150x150x7</t>
    <phoneticPr fontId="2"/>
  </si>
  <si>
    <t>175x175x7.5</t>
    <phoneticPr fontId="2"/>
  </si>
  <si>
    <t>200x200x12</t>
    <phoneticPr fontId="2"/>
  </si>
  <si>
    <t>200x200x8</t>
    <phoneticPr fontId="2"/>
  </si>
  <si>
    <t>250x175x7</t>
    <phoneticPr fontId="2"/>
  </si>
  <si>
    <t>250x250x9</t>
    <phoneticPr fontId="2"/>
  </si>
  <si>
    <t>250x250x14</t>
    <phoneticPr fontId="2"/>
  </si>
  <si>
    <t>300x200x8</t>
    <phoneticPr fontId="2"/>
  </si>
  <si>
    <t>300x300x12</t>
    <phoneticPr fontId="2"/>
  </si>
  <si>
    <t>300x300x10</t>
    <phoneticPr fontId="2"/>
  </si>
  <si>
    <t>300x300x15</t>
    <phoneticPr fontId="2"/>
  </si>
  <si>
    <t>350x175x6</t>
    <phoneticPr fontId="2"/>
  </si>
  <si>
    <t>350x175x7</t>
    <phoneticPr fontId="2"/>
  </si>
  <si>
    <t>350x250x9</t>
    <phoneticPr fontId="2"/>
  </si>
  <si>
    <t>350x350x10</t>
    <phoneticPr fontId="2"/>
  </si>
  <si>
    <t>350x350x12</t>
    <phoneticPr fontId="2"/>
  </si>
  <si>
    <t>400x200x7</t>
    <phoneticPr fontId="2"/>
  </si>
  <si>
    <t>400x200x8</t>
    <phoneticPr fontId="2"/>
  </si>
  <si>
    <t>400x300x10</t>
    <phoneticPr fontId="2"/>
  </si>
  <si>
    <t>400x400x15</t>
    <phoneticPr fontId="2"/>
  </si>
  <si>
    <t>400x400x11</t>
    <phoneticPr fontId="2"/>
  </si>
  <si>
    <t>400x400x13</t>
    <phoneticPr fontId="2"/>
  </si>
  <si>
    <t>400x400x21</t>
    <phoneticPr fontId="2"/>
  </si>
  <si>
    <t>400x400x18</t>
    <phoneticPr fontId="2"/>
  </si>
  <si>
    <t>400x400x20</t>
    <phoneticPr fontId="2"/>
  </si>
  <si>
    <t>400x400x30</t>
    <phoneticPr fontId="2"/>
  </si>
  <si>
    <t>400x400x45</t>
    <phoneticPr fontId="2"/>
  </si>
  <si>
    <t>450x200x8</t>
    <phoneticPr fontId="2"/>
  </si>
  <si>
    <t>450x200x9</t>
    <phoneticPr fontId="2"/>
  </si>
  <si>
    <t>450x300x11</t>
    <phoneticPr fontId="2"/>
  </si>
  <si>
    <t>500x200x9</t>
    <phoneticPr fontId="2"/>
  </si>
  <si>
    <t>500x200x10</t>
    <phoneticPr fontId="2"/>
  </si>
  <si>
    <t>500x200x11</t>
    <phoneticPr fontId="2"/>
  </si>
  <si>
    <t>500x300x11</t>
    <phoneticPr fontId="2"/>
  </si>
  <si>
    <t>600x200x10</t>
    <phoneticPr fontId="2"/>
  </si>
  <si>
    <t>600x200x11</t>
    <phoneticPr fontId="2"/>
  </si>
  <si>
    <t>600x200x12</t>
    <phoneticPr fontId="2"/>
  </si>
  <si>
    <t>600x300x12</t>
    <phoneticPr fontId="2"/>
  </si>
  <si>
    <t>600x300x14</t>
    <phoneticPr fontId="2"/>
  </si>
  <si>
    <t>700x300x13</t>
    <phoneticPr fontId="2"/>
  </si>
  <si>
    <t>800x300x14</t>
    <phoneticPr fontId="2"/>
  </si>
  <si>
    <t>900x300x15</t>
    <phoneticPr fontId="2"/>
  </si>
  <si>
    <t>900x300x16</t>
    <phoneticPr fontId="2"/>
  </si>
  <si>
    <t>900x300x18</t>
    <phoneticPr fontId="2"/>
  </si>
  <si>
    <t>250×250×9-500</t>
    <phoneticPr fontId="2"/>
  </si>
  <si>
    <r>
      <t>M</t>
    </r>
    <r>
      <rPr>
        <sz val="11"/>
        <color rgb="FF000000"/>
        <rFont val="ＭＳ Ｐゴシック"/>
        <family val="3"/>
        <charset val="128"/>
      </rPr>
      <t>aterial</t>
    </r>
    <phoneticPr fontId="2"/>
  </si>
  <si>
    <t>Specific Gravity</t>
    <phoneticPr fontId="2"/>
  </si>
  <si>
    <t>SA * SPGR</t>
    <phoneticPr fontId="2"/>
  </si>
  <si>
    <t>φ100×500</t>
    <phoneticPr fontId="2"/>
  </si>
</sst>
</file>

<file path=xl/styles.xml><?xml version="1.0" encoding="utf-8"?>
<styleSheet xmlns="http://schemas.openxmlformats.org/spreadsheetml/2006/main">
  <numFmts count="6">
    <numFmt numFmtId="176" formatCode="0.00\ &quot;kg&quot;"/>
    <numFmt numFmtId="177" formatCode="0.00\ &quot;mm&quot;"/>
    <numFmt numFmtId="178" formatCode="&quot;¥&quot;#,##0;[Red]&quot;¥&quot;\-#,##0"/>
    <numFmt numFmtId="179" formatCode="0.00_);[Red]\(0.00\)"/>
    <numFmt numFmtId="180" formatCode="0.00_);\-0.0;;@"/>
    <numFmt numFmtId="181" formatCode="0.00_ "/>
  </numFmts>
  <fonts count="27">
    <font>
      <sz val="11"/>
      <color rgb="FF000000"/>
      <name val="ＭＳ Ｐゴシック"/>
    </font>
    <font>
      <sz val="11"/>
      <color rgb="FF000000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1"/>
      <color rgb="FF000000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12"/>
      <color indexed="13"/>
      <name val="ＭＳ Ｐゴシック"/>
      <family val="3"/>
      <charset val="128"/>
    </font>
    <font>
      <i/>
      <sz val="11"/>
      <color rgb="FF000000"/>
      <name val="ＭＳ Ｐゴシック"/>
      <family val="3"/>
      <charset val="128"/>
    </font>
    <font>
      <sz val="9"/>
      <color rgb="FF000000"/>
      <name val="ＭＳ Ｐゴシック"/>
      <family val="3"/>
      <charset val="128"/>
      <scheme val="minor"/>
    </font>
    <font>
      <sz val="12"/>
      <color rgb="FF000000"/>
      <name val="ＭＳ Ｐ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8"/>
        <bgColor indexed="64"/>
      </patternFill>
    </fill>
  </fills>
  <borders count="21">
    <border>
      <left/>
      <right/>
      <top/>
      <bottom/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ashed">
        <color auto="1"/>
      </left>
      <right/>
      <top/>
      <bottom/>
      <diagonal/>
    </border>
  </borders>
  <cellStyleXfs count="55">
    <xf numFmtId="0" fontId="0" fillId="0" borderId="0"/>
    <xf numFmtId="0" fontId="4" fillId="0" borderId="0">
      <alignment vertical="center"/>
    </xf>
    <xf numFmtId="0" fontId="5" fillId="0" borderId="0"/>
    <xf numFmtId="178" fontId="5" fillId="0" borderId="0" applyFont="0" applyFill="0" applyBorder="0" applyAlignment="0" applyProtection="0">
      <alignment vertical="center"/>
    </xf>
    <xf numFmtId="0" fontId="6" fillId="0" borderId="0"/>
    <xf numFmtId="0" fontId="1" fillId="0" borderId="0"/>
    <xf numFmtId="0" fontId="4" fillId="0" borderId="0">
      <alignment vertical="center"/>
    </xf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6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7" borderId="8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4" fillId="8" borderId="9" applyNumberFormat="0" applyFont="0" applyAlignment="0" applyProtection="0">
      <alignment vertical="center"/>
    </xf>
  </cellStyleXfs>
  <cellXfs count="100"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176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176" fontId="0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179" fontId="0" fillId="0" borderId="1" xfId="0" applyNumberFormat="1" applyFont="1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23" fillId="33" borderId="11" xfId="4" applyFont="1" applyFill="1" applyBorder="1" applyAlignment="1">
      <alignment horizontal="center" vertical="center"/>
    </xf>
    <xf numFmtId="0" fontId="23" fillId="33" borderId="11" xfId="4" applyFont="1" applyFill="1" applyBorder="1" applyAlignment="1">
      <alignment vertical="center"/>
    </xf>
    <xf numFmtId="0" fontId="3" fillId="0" borderId="12" xfId="0" applyFont="1" applyBorder="1" applyAlignment="1">
      <alignment horizontal="center" vertical="center"/>
    </xf>
    <xf numFmtId="0" fontId="4" fillId="0" borderId="0" xfId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0" fontId="23" fillId="33" borderId="11" xfId="4" applyFont="1" applyFill="1" applyBorder="1" applyAlignment="1">
      <alignment horizontal="center" vertical="center"/>
    </xf>
    <xf numFmtId="0" fontId="23" fillId="33" borderId="11" xfId="4" applyFont="1" applyFill="1" applyBorder="1" applyAlignment="1">
      <alignment vertical="center"/>
    </xf>
    <xf numFmtId="0" fontId="23" fillId="33" borderId="11" xfId="4" applyFont="1" applyFill="1" applyBorder="1" applyAlignment="1">
      <alignment horizontal="center" vertical="center"/>
    </xf>
    <xf numFmtId="0" fontId="23" fillId="33" borderId="11" xfId="4" applyFont="1" applyFill="1" applyBorder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180" fontId="3" fillId="0" borderId="12" xfId="0" applyNumberFormat="1" applyFont="1" applyBorder="1" applyAlignment="1">
      <alignment horizontal="center" vertical="center"/>
    </xf>
    <xf numFmtId="180" fontId="3" fillId="0" borderId="13" xfId="0" applyNumberFormat="1" applyFont="1" applyBorder="1" applyAlignment="1">
      <alignment horizontal="center" vertical="center"/>
    </xf>
    <xf numFmtId="180" fontId="0" fillId="0" borderId="0" xfId="0" applyNumberFormat="1" applyFont="1" applyAlignment="1">
      <alignment vertical="center"/>
    </xf>
    <xf numFmtId="180" fontId="23" fillId="33" borderId="11" xfId="4" applyNumberFormat="1" applyFont="1" applyFill="1" applyBorder="1" applyAlignment="1">
      <alignment horizontal="center" vertical="center"/>
    </xf>
    <xf numFmtId="180" fontId="0" fillId="0" borderId="0" xfId="0" applyNumberFormat="1" applyFont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3" fillId="33" borderId="11" xfId="0" applyFont="1" applyFill="1" applyBorder="1" applyAlignment="1">
      <alignment vertical="center"/>
    </xf>
    <xf numFmtId="0" fontId="23" fillId="33" borderId="1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181" fontId="1" fillId="0" borderId="0" xfId="0" applyNumberFormat="1" applyFont="1" applyFill="1" applyAlignment="1">
      <alignment vertical="center"/>
    </xf>
    <xf numFmtId="0" fontId="25" fillId="0" borderId="20" xfId="0" applyFont="1" applyBorder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3" fillId="0" borderId="12" xfId="0" applyNumberFormat="1" applyFont="1" applyBorder="1" applyAlignment="1">
      <alignment horizontal="center" vertical="center"/>
    </xf>
    <xf numFmtId="0" fontId="3" fillId="0" borderId="13" xfId="0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</cellXfs>
  <cellStyles count="55">
    <cellStyle name="20% - Accent1" xfId="31" builtinId="30" customBuiltin="1"/>
    <cellStyle name="20% - Accent2" xfId="35" builtinId="34" customBuiltin="1"/>
    <cellStyle name="20% - Accent3" xfId="39" builtinId="38" customBuiltin="1"/>
    <cellStyle name="20% - Accent4" xfId="43" builtinId="42" customBuiltin="1"/>
    <cellStyle name="20% - Accent5" xfId="47" builtinId="46" customBuiltin="1"/>
    <cellStyle name="20% - Accent6" xfId="51" builtinId="50" customBuiltin="1"/>
    <cellStyle name="40% - Accent1" xfId="32" builtinId="31" customBuiltin="1"/>
    <cellStyle name="40% - Accent2" xfId="36" builtinId="35" customBuiltin="1"/>
    <cellStyle name="40% - Accent3" xfId="40" builtinId="39" customBuiltin="1"/>
    <cellStyle name="40% - Accent4" xfId="44" builtinId="43" customBuiltin="1"/>
    <cellStyle name="40% - Accent5" xfId="48" builtinId="47" customBuiltin="1"/>
    <cellStyle name="40% - Accent6" xfId="52" builtinId="51" customBuiltin="1"/>
    <cellStyle name="60% - Accent1" xfId="33" builtinId="32" customBuiltin="1"/>
    <cellStyle name="60% - Accent2" xfId="37" builtinId="36" customBuiltin="1"/>
    <cellStyle name="60% - Accent3" xfId="41" builtinId="40" customBuiltin="1"/>
    <cellStyle name="60% - Accent4" xfId="45" builtinId="44" customBuiltin="1"/>
    <cellStyle name="60% - Accent5" xfId="49" builtinId="48" customBuiltin="1"/>
    <cellStyle name="60% - Accent6" xfId="53" builtinId="52" customBuiltin="1"/>
    <cellStyle name="Accent1" xfId="30" builtinId="29" customBuiltin="1"/>
    <cellStyle name="Accent2" xfId="34" builtinId="33" customBuiltin="1"/>
    <cellStyle name="Accent3" xfId="38" builtinId="37" customBuiltin="1"/>
    <cellStyle name="Accent4" xfId="42" builtinId="41" customBuiltin="1"/>
    <cellStyle name="Accent5" xfId="46" builtinId="45" customBuiltin="1"/>
    <cellStyle name="Accent6" xfId="50" builtinId="49" customBuiltin="1"/>
    <cellStyle name="Bad" xfId="20" builtinId="27" customBuiltin="1"/>
    <cellStyle name="Calculation" xfId="24" builtinId="22" customBuiltin="1"/>
    <cellStyle name="Check Cell" xfId="26" builtinId="23" customBuiltin="1"/>
    <cellStyle name="Currency [0] 2" xfId="3"/>
    <cellStyle name="Explanatory Text" xfId="28" builtinId="53" customBuiltin="1"/>
    <cellStyle name="Good" xfId="19" builtinId="26" customBuiltin="1"/>
    <cellStyle name="Heading 1" xfId="15" builtinId="16" customBuiltin="1"/>
    <cellStyle name="Heading 2" xfId="16" builtinId="17" customBuiltin="1"/>
    <cellStyle name="Heading 3" xfId="17" builtinId="18" customBuiltin="1"/>
    <cellStyle name="Heading 4" xfId="18" builtinId="19" customBuiltin="1"/>
    <cellStyle name="Input" xfId="22" builtinId="20" customBuiltin="1"/>
    <cellStyle name="Linked Cell" xfId="25" builtinId="24" customBuiltin="1"/>
    <cellStyle name="Neutral" xfId="21" builtinId="28" customBuiltin="1"/>
    <cellStyle name="Normal" xfId="0" builtinId="0"/>
    <cellStyle name="Normal 10" xfId="10"/>
    <cellStyle name="Normal 11" xfId="11"/>
    <cellStyle name="Normal 12" xfId="12"/>
    <cellStyle name="Normal 13" xfId="13"/>
    <cellStyle name="Normal 2" xfId="2"/>
    <cellStyle name="Normal 3" xfId="1"/>
    <cellStyle name="Normal 4" xfId="4"/>
    <cellStyle name="Normal 5" xfId="5"/>
    <cellStyle name="Normal 6" xfId="8"/>
    <cellStyle name="Normal 7" xfId="7"/>
    <cellStyle name="Normal 8" xfId="6"/>
    <cellStyle name="Normal 9" xfId="9"/>
    <cellStyle name="Note 2" xfId="54"/>
    <cellStyle name="Output" xfId="23" builtinId="21" customBuiltin="1"/>
    <cellStyle name="Title" xfId="14" builtinId="15" customBuiltin="1"/>
    <cellStyle name="Total" xfId="29" builtinId="25" customBuiltin="1"/>
    <cellStyle name="Warning Text" xfId="27" builtinId="11" customBuiltin="1"/>
  </cellStyles>
  <dxfs count="5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outlinePr summaryBelow="0"/>
  </sheetPr>
  <dimension ref="A1:K2000"/>
  <sheetViews>
    <sheetView tabSelected="1" workbookViewId="0">
      <pane ySplit="2" topLeftCell="A12" activePane="bottomLeft" state="frozen"/>
      <selection pane="bottomLeft" activeCell="D12" sqref="D12"/>
    </sheetView>
  </sheetViews>
  <sheetFormatPr defaultColWidth="20.125" defaultRowHeight="15" customHeight="1" outlineLevelRow="1"/>
  <cols>
    <col min="1" max="1" width="14" style="6" bestFit="1" customWidth="1"/>
    <col min="2" max="2" width="26.5" style="25" customWidth="1"/>
    <col min="3" max="3" width="6.5" style="39" customWidth="1"/>
    <col min="4" max="4" width="12.125" style="59" bestFit="1" customWidth="1"/>
    <col min="5" max="5" width="25.625" style="8" customWidth="1"/>
    <col min="6" max="6" width="25.625" style="6" customWidth="1"/>
    <col min="7" max="25" width="8.875" customWidth="1"/>
  </cols>
  <sheetData>
    <row r="1" spans="1:11" ht="13.5" customHeight="1">
      <c r="A1" s="42" t="s">
        <v>766</v>
      </c>
      <c r="B1" s="89" t="s">
        <v>282</v>
      </c>
      <c r="C1" s="87" t="s">
        <v>770</v>
      </c>
      <c r="D1" s="55" t="s">
        <v>768</v>
      </c>
      <c r="E1" s="14" t="s">
        <v>650</v>
      </c>
      <c r="F1" s="13" t="s">
        <v>651</v>
      </c>
      <c r="I1" s="91" t="s">
        <v>785</v>
      </c>
      <c r="J1" s="92"/>
      <c r="K1" s="93"/>
    </row>
    <row r="2" spans="1:11" ht="13.5" customHeight="1">
      <c r="A2" s="44" t="s">
        <v>767</v>
      </c>
      <c r="B2" s="90"/>
      <c r="C2" s="88"/>
      <c r="D2" s="56" t="s">
        <v>769</v>
      </c>
      <c r="E2" s="2"/>
      <c r="I2" s="94"/>
      <c r="J2" s="95"/>
      <c r="K2" s="96"/>
    </row>
    <row r="3" spans="1:11" s="36" customFormat="1" ht="21" customHeight="1">
      <c r="A3" s="46" t="s">
        <v>786</v>
      </c>
      <c r="B3" s="45"/>
      <c r="C3" s="45"/>
      <c r="D3" s="57"/>
      <c r="E3" s="45"/>
      <c r="F3" s="45"/>
      <c r="H3" s="46"/>
    </row>
    <row r="4" spans="1:11" s="34" customFormat="1" ht="21" customHeight="1" outlineLevel="1">
      <c r="A4" s="51" t="s">
        <v>1732</v>
      </c>
      <c r="B4" s="51" t="s">
        <v>1931</v>
      </c>
      <c r="C4" s="40">
        <v>1</v>
      </c>
      <c r="D4" s="58">
        <f ca="1">INDIRECT("F4")</f>
        <v>35.886275000000005</v>
      </c>
      <c r="E4" s="38">
        <f t="array" ref="E4">IFERROR(IF(OR(MID(A4,1,8)="SUS304TP",MID(A4,1,8)="SUS304TP",MID(A4,1,3)="Ｈ形鋼",MID(A4,1,3)="Ｉ形鋼",MID(A4,1,3)="溝形鋼",MID(A4,1,3)="山形鋼",MID(A4,1,7)="STKR400"),INDEX(Sheet2!C:C,MATCH(LEFT(B4,FIND("-",B4)-1)&amp;A4,Sheet2!A:A&amp;Sheet2!B:B,0))*RIGHT(B4,LEN(B4)-FIND("|",SUBSTITUTE(B4,"-","|",1)))*0.1,IF(LEFT(B4,1)="□",IF(ISNUMBER(SEARCH("-",B4,1)),INDEX(Sheet2!C:C,MATCH(LEFT(B4,FIND("-",B4)-1)&amp;A4,Sheet2!A:A&amp;Sheet2!B:B,0))*RIGHT(B4,LEN(B4)-FIND("|",SUBSTITUTE(B4,"-","|",1)))*0.1,TRIM(LEFT(SUBSTITUTE(MID(B4,FIND("|",SUBSTITUTE(B4,"□","|",1))+1,
LEN(B4)),"×",REPT(" ",LEN(B4))),LEN(B4)))^2*RIGHT(B4,LEN(B4)-FIND("|",SUBSTITUTE(B4,"×","|",1)))*INDEX(Sheet2!H:H,MATCH(A4,Sheet2!G:G,0))*0.000001),IF(LEFT(B4,1)="φ",IF(ISNUMBER(SEARCH("-",B4,1)),((((TRIM(LEFT(SUBSTITUTE(MID(B4,FIND("|",SUBSTITUTE(B4,"φ","|",1))+1,
LEN(B4)),"×",REPT(" ",LEN(B4))),LEN(B4)))/2)^2)*RIGHT(B4,LEN(B4)-FIND("|",SUBSTITUTE(B4,"-","|",1))))-((((((TRIM(LEFT(SUBSTITUTE(MID(B4,FIND("|",SUBSTITUTE(B4,"φ","|",1))+1,
LEN(B4)),"×",REPT(" ",LEN(B4))),LEN(B4))))))-((((TRIM(LEFT(SUBSTITUTE(MID(B4,FIND("|",SUBSTITUTE(B4,"×","|",1))+1,
LEN(B4)),"-",REPT(" ",LEN(B4))),LEN(B4))))))*2))/2)^2)*RIGHT(B4,LEN(B4)-FIND("|",SUBSTITUTE(B4,"-","|",1))))*PI()*INDEX(Sheet2!H:H,MATCH(A4,Sheet2!G:G,0))*0.000001,(((TRIM(LEFT(SUBSTITUTE(MID(B4,FIND("|",SUBSTITUTE(B4,"φ","|",1))+1,
LEN(B4)),"×",REPT(" ",LEN(B4))),LEN(B4)))/2)^2)*RIGHT(B4,LEN(B4)-FIND("|",SUBSTITUTE(B4,"×","|",1)))*PI()*INDEX(Sheet2!H:H,MATCH(A4,Sheet2!G:G,0)))*0.000001),IF(ISNUMBER(LEFT(B4,1)*1),IF(ISNUMBER(SEARCH("-",B4,1)),(LEFT(B4,FIND("×",B4)-1)*TRIM(LEFT(SUBSTITUTE(MID(B4,FIND("|",SUBSTITUTE(B4,"×","|",1))+1,
LEN(B4)),"-",REPT(" ",LEN(B4))),LEN(B4)))*RIGHT(B4,LEN(B4)-FIND("|",SUBSTITUTE(B4,"-","|",1)))*INDEX(Sheet2!H:H,MATCH(A4,Sheet2!G:G,0)))*0.000001,(LEFT(B4,FIND("×",B4)-1)*TRIM(LEFT(SUBSTITUTE(MID(B4,FIND("|",SUBSTITUTE(B4,"×","|",1))+1,
LEN(B4)),"×",REPT(" ",LEN(B4))),LEN(B4)))*RIGHT(B4,LEN(B4)-FIND("|",SUBSTITUTE(B4,"×","|",2)))*INDEX(Sheet2!H:H,MATCH(A4,Sheet2!G:G,0)))*0.000001),"0.00")))),"0.00")</f>
        <v>35.886275000000005</v>
      </c>
      <c r="F4" s="38">
        <f t="array" ref="F4">E4*C4</f>
        <v>35.886275000000005</v>
      </c>
      <c r="G4" s="85" t="s">
        <v>775</v>
      </c>
      <c r="H4" s="86"/>
      <c r="I4" s="46"/>
      <c r="J4" s="60"/>
      <c r="K4" s="61"/>
    </row>
    <row r="5" spans="1:11" s="34" customFormat="1" ht="21" customHeight="1" outlineLevel="1">
      <c r="A5" s="51" t="s">
        <v>1387</v>
      </c>
      <c r="B5" s="51" t="s">
        <v>1386</v>
      </c>
      <c r="C5" s="40">
        <v>1</v>
      </c>
      <c r="D5" s="58">
        <f ca="1">INDIRECT("F5")</f>
        <v>6.4487749999999995</v>
      </c>
      <c r="E5" s="38">
        <f t="array" ref="E5">IFERROR(IF(OR(MID(A5,1,8)="SUS304TP",MID(A5,1,8)="SUS304TP",MID(A5,1,3)="Ｈ形鋼",MID(A5,1,3)="Ｉ形鋼",MID(A5,1,3)="溝形鋼",MID(A5,1,3)="山形鋼",MID(A5,1,7)="STKR400"),INDEX(Sheet2!C:C,MATCH(LEFT(B5,FIND("-",B5)-1)&amp;A5,Sheet2!A:A&amp;Sheet2!B:B,0))*RIGHT(B5,LEN(B5)-FIND("|",SUBSTITUTE(B5,"-","|",1)))*0.1,IF(LEFT(B5,1)="□",IF(ISNUMBER(SEARCH("-",B5,1)),INDEX(Sheet2!C:C,MATCH(LEFT(B5,FIND("-",B5)-1)&amp;A5,Sheet2!A:A&amp;Sheet2!B:B,0))*RIGHT(B5,LEN(B5)-FIND("|",SUBSTITUTE(B5,"-","|",1)))*0.1,TRIM(LEFT(SUBSTITUTE(MID(B5,FIND("|",SUBSTITUTE(B5,"□","|",1))+1,
LEN(B5)),"×",REPT(" ",LEN(B5))),LEN(B5)))^2*RIGHT(B5,LEN(B5)-FIND("|",SUBSTITUTE(B5,"×","|",1)))*INDEX(Sheet2!H:H,MATCH(A5,Sheet2!G:G,0))*0.000001),IF(LEFT(B5,1)="φ",IF(ISNUMBER(SEARCH("-",B5,1)),((((TRIM(LEFT(SUBSTITUTE(MID(B5,FIND("|",SUBSTITUTE(B5,"φ","|",1))+1,
LEN(B5)),"×",REPT(" ",LEN(B5))),LEN(B5)))/2)^2)*RIGHT(B5,LEN(B5)-FIND("|",SUBSTITUTE(B5,"-","|",1))))-((((((TRIM(LEFT(SUBSTITUTE(MID(B5,FIND("|",SUBSTITUTE(B5,"φ","|",1))+1,
LEN(B5)),"×",REPT(" ",LEN(B5))),LEN(B5))))))-((((TRIM(LEFT(SUBSTITUTE(MID(B5,FIND("|",SUBSTITUTE(B5,"×","|",1))+1,
LEN(B5)),"-",REPT(" ",LEN(B5))),LEN(B5))))))*2))/2)^2)*RIGHT(B5,LEN(B5)-FIND("|",SUBSTITUTE(B5,"-","|",1))))*PI()*INDEX(Sheet2!H:H,MATCH(A5,Sheet2!G:G,0))*0.000001,(((TRIM(LEFT(SUBSTITUTE(MID(B5,FIND("|",SUBSTITUTE(B5,"φ","|",1))+1,
LEN(B5)),"×",REPT(" ",LEN(B5))),LEN(B5)))/2)^2)*RIGHT(B5,LEN(B5)-FIND("|",SUBSTITUTE(B5,"×","|",1)))*PI()*INDEX(Sheet2!H:H,MATCH(A5,Sheet2!G:G,0)))*0.000001),IF(ISNUMBER(LEFT(B5,1)*1),IF(ISNUMBER(SEARCH("-",B5,1)),(LEFT(B5,FIND("×",B5)-1)*TRIM(LEFT(SUBSTITUTE(MID(B5,FIND("|",SUBSTITUTE(B5,"×","|",1))+1,
LEN(B5)),"-",REPT(" ",LEN(B5))),LEN(B5)))*RIGHT(B5,LEN(B5)-FIND("|",SUBSTITUTE(B5,"-","|",1)))*INDEX(Sheet2!H:H,MATCH(A5,Sheet2!G:G,0)))*0.000001,(LEFT(B5,FIND("×",B5)-1)*TRIM(LEFT(SUBSTITUTE(MID(B5,FIND("|",SUBSTITUTE(B5,"×","|",1))+1,
LEN(B5)),"×",REPT(" ",LEN(B5))),LEN(B5)))*RIGHT(B5,LEN(B5)-FIND("|",SUBSTITUTE(B5,"×","|",2)))*INDEX(Sheet2!H:H,MATCH(A5,Sheet2!G:G,0)))*0.000001),"0.00")))),"0.00")</f>
        <v>6.4487749999999995</v>
      </c>
      <c r="F5" s="38">
        <f t="array" ref="F5">E5*C5</f>
        <v>6.4487749999999995</v>
      </c>
      <c r="G5" s="85" t="s">
        <v>776</v>
      </c>
      <c r="H5" s="86"/>
      <c r="I5" s="46"/>
      <c r="J5" s="60"/>
      <c r="K5" s="61"/>
    </row>
    <row r="6" spans="1:11" s="34" customFormat="1" ht="21" customHeight="1" outlineLevel="1">
      <c r="A6" s="51" t="s">
        <v>1870</v>
      </c>
      <c r="B6" s="51" t="s">
        <v>1827</v>
      </c>
      <c r="C6" s="40">
        <v>1</v>
      </c>
      <c r="D6" s="58">
        <f ca="1">INDIRECT("F6")</f>
        <v>3.4610649999999996</v>
      </c>
      <c r="E6" s="38">
        <f t="array" ref="E6">IFERROR(IF(OR(MID(A6,1,8)="SUS304TP",MID(A6,1,8)="SUS304TP",MID(A6,1,3)="Ｈ形鋼",MID(A6,1,3)="Ｉ形鋼",MID(A6,1,3)="溝形鋼",MID(A6,1,3)="山形鋼",MID(A6,1,7)="STKR400"),INDEX(Sheet2!C:C,MATCH(LEFT(B6,FIND("-",B6)-1)&amp;A6,Sheet2!A:A&amp;Sheet2!B:B,0))*RIGHT(B6,LEN(B6)-FIND("|",SUBSTITUTE(B6,"-","|",1)))*0.1,IF(LEFT(B6,1)="□",IF(ISNUMBER(SEARCH("-",B6,1)),INDEX(Sheet2!C:C,MATCH(LEFT(B6,FIND("-",B6)-1)&amp;A6,Sheet2!A:A&amp;Sheet2!B:B,0))*RIGHT(B6,LEN(B6)-FIND("|",SUBSTITUTE(B6,"-","|",1)))*0.1,TRIM(LEFT(SUBSTITUTE(MID(B6,FIND("|",SUBSTITUTE(B6,"□","|",1))+1,
LEN(B6)),"×",REPT(" ",LEN(B6))),LEN(B6)))^2*RIGHT(B6,LEN(B6)-FIND("|",SUBSTITUTE(B6,"×","|",1)))*INDEX(Sheet2!H:H,MATCH(A6,Sheet2!G:G,0))*0.000001),IF(LEFT(B6,1)="φ",IF(ISNUMBER(SEARCH("-",B6,1)),((((TRIM(LEFT(SUBSTITUTE(MID(B6,FIND("|",SUBSTITUTE(B6,"φ","|",1))+1,
LEN(B6)),"×",REPT(" ",LEN(B6))),LEN(B6)))/2)^2)*RIGHT(B6,LEN(B6)-FIND("|",SUBSTITUTE(B6,"-","|",1))))-((((((TRIM(LEFT(SUBSTITUTE(MID(B6,FIND("|",SUBSTITUTE(B6,"φ","|",1))+1,
LEN(B6)),"×",REPT(" ",LEN(B6))),LEN(B6))))))-((((TRIM(LEFT(SUBSTITUTE(MID(B6,FIND("|",SUBSTITUTE(B6,"×","|",1))+1,
LEN(B6)),"-",REPT(" ",LEN(B6))),LEN(B6))))))*2))/2)^2)*RIGHT(B6,LEN(B6)-FIND("|",SUBSTITUTE(B6,"-","|",1))))*PI()*INDEX(Sheet2!H:H,MATCH(A6,Sheet2!G:G,0))*0.000001,(((TRIM(LEFT(SUBSTITUTE(MID(B6,FIND("|",SUBSTITUTE(B6,"φ","|",1))+1,
LEN(B6)),"×",REPT(" ",LEN(B6))),LEN(B6)))/2)^2)*RIGHT(B6,LEN(B6)-FIND("|",SUBSTITUTE(B6,"×","|",1)))*PI()*INDEX(Sheet2!H:H,MATCH(A6,Sheet2!G:G,0)))*0.000001),IF(ISNUMBER(LEFT(B6,1)*1),IF(ISNUMBER(SEARCH("-",B6,1)),(LEFT(B6,FIND("×",B6)-1)*TRIM(LEFT(SUBSTITUTE(MID(B6,FIND("|",SUBSTITUTE(B6,"×","|",1))+1,
LEN(B6)),"-",REPT(" ",LEN(B6))),LEN(B6)))*RIGHT(B6,LEN(B6)-FIND("|",SUBSTITUTE(B6,"-","|",1)))*INDEX(Sheet2!H:H,MATCH(A6,Sheet2!G:G,0)))*0.000001,(LEFT(B6,FIND("×",B6)-1)*TRIM(LEFT(SUBSTITUTE(MID(B6,FIND("|",SUBSTITUTE(B6,"×","|",1))+1,
LEN(B6)),"×",REPT(" ",LEN(B6))),LEN(B6)))*RIGHT(B6,LEN(B6)-FIND("|",SUBSTITUTE(B6,"×","|",2)))*INDEX(Sheet2!H:H,MATCH(A6,Sheet2!G:G,0)))*0.000001),"0.00")))),"0.00")</f>
        <v>3.4610649999999996</v>
      </c>
      <c r="F6" s="38">
        <f t="array" ref="F6">E6*C6</f>
        <v>3.4610649999999996</v>
      </c>
      <c r="G6" s="85" t="s">
        <v>777</v>
      </c>
      <c r="H6" s="86"/>
      <c r="I6" s="46"/>
      <c r="J6" s="60"/>
      <c r="K6" s="61"/>
    </row>
    <row r="7" spans="1:11" s="34" customFormat="1" ht="21" customHeight="1" outlineLevel="1">
      <c r="A7" s="51" t="s">
        <v>924</v>
      </c>
      <c r="B7" s="51" t="s">
        <v>925</v>
      </c>
      <c r="C7" s="40">
        <v>1</v>
      </c>
      <c r="D7" s="58">
        <f ca="1">INDIRECT("F7")</f>
        <v>4.6589749999999999</v>
      </c>
      <c r="E7" s="38">
        <f t="array" ref="E7">IFERROR(IF(OR(MID(A7,1,8)="SUS304TP",MID(A7,1,8)="SUS304TP",MID(A7,1,3)="Ｈ形鋼",MID(A7,1,3)="Ｉ形鋼",MID(A7,1,3)="溝形鋼",MID(A7,1,3)="山形鋼",MID(A7,1,7)="STKR400"),INDEX(Sheet2!C:C,MATCH(LEFT(B7,FIND("-",B7)-1)&amp;A7,Sheet2!A:A&amp;Sheet2!B:B,0))*RIGHT(B7,LEN(B7)-FIND("|",SUBSTITUTE(B7,"-","|",1)))*0.1,IF(LEFT(B7,1)="□",IF(ISNUMBER(SEARCH("-",B7,1)),INDEX(Sheet2!C:C,MATCH(LEFT(B7,FIND("-",B7)-1)&amp;A7,Sheet2!A:A&amp;Sheet2!B:B,0))*RIGHT(B7,LEN(B7)-FIND("|",SUBSTITUTE(B7,"-","|",1)))*0.1,TRIM(LEFT(SUBSTITUTE(MID(B7,FIND("|",SUBSTITUTE(B7,"□","|",1))+1,
LEN(B7)),"×",REPT(" ",LEN(B7))),LEN(B7)))^2*RIGHT(B7,LEN(B7)-FIND("|",SUBSTITUTE(B7,"×","|",1)))*INDEX(Sheet2!H:H,MATCH(A7,Sheet2!G:G,0))*0.000001),IF(LEFT(B7,1)="φ",IF(ISNUMBER(SEARCH("-",B7,1)),((((TRIM(LEFT(SUBSTITUTE(MID(B7,FIND("|",SUBSTITUTE(B7,"φ","|",1))+1,
LEN(B7)),"×",REPT(" ",LEN(B7))),LEN(B7)))/2)^2)*RIGHT(B7,LEN(B7)-FIND("|",SUBSTITUTE(B7,"-","|",1))))-((((((TRIM(LEFT(SUBSTITUTE(MID(B7,FIND("|",SUBSTITUTE(B7,"φ","|",1))+1,
LEN(B7)),"×",REPT(" ",LEN(B7))),LEN(B7))))))-((((TRIM(LEFT(SUBSTITUTE(MID(B7,FIND("|",SUBSTITUTE(B7,"×","|",1))+1,
LEN(B7)),"-",REPT(" ",LEN(B7))),LEN(B7))))))*2))/2)^2)*RIGHT(B7,LEN(B7)-FIND("|",SUBSTITUTE(B7,"-","|",1))))*PI()*INDEX(Sheet2!H:H,MATCH(A7,Sheet2!G:G,0))*0.000001,(((TRIM(LEFT(SUBSTITUTE(MID(B7,FIND("|",SUBSTITUTE(B7,"φ","|",1))+1,
LEN(B7)),"×",REPT(" ",LEN(B7))),LEN(B7)))/2)^2)*RIGHT(B7,LEN(B7)-FIND("|",SUBSTITUTE(B7,"×","|",1)))*PI()*INDEX(Sheet2!H:H,MATCH(A7,Sheet2!G:G,0)))*0.000001),IF(ISNUMBER(LEFT(B7,1)*1),IF(ISNUMBER(SEARCH("-",B7,1)),(LEFT(B7,FIND("×",B7)-1)*TRIM(LEFT(SUBSTITUTE(MID(B7,FIND("|",SUBSTITUTE(B7,"×","|",1))+1,
LEN(B7)),"-",REPT(" ",LEN(B7))),LEN(B7)))*RIGHT(B7,LEN(B7)-FIND("|",SUBSTITUTE(B7,"-","|",1)))*INDEX(Sheet2!H:H,MATCH(A7,Sheet2!G:G,0)))*0.000001,(LEFT(B7,FIND("×",B7)-1)*TRIM(LEFT(SUBSTITUTE(MID(B7,FIND("|",SUBSTITUTE(B7,"×","|",1))+1,
LEN(B7)),"×",REPT(" ",LEN(B7))),LEN(B7)))*RIGHT(B7,LEN(B7)-FIND("|",SUBSTITUTE(B7,"×","|",2)))*INDEX(Sheet2!H:H,MATCH(A7,Sheet2!G:G,0)))*0.000001),"0.00")))),"0.00")</f>
        <v>4.6589749999999999</v>
      </c>
      <c r="F7" s="38">
        <f t="array" ref="F7">E7*C7</f>
        <v>4.6589749999999999</v>
      </c>
      <c r="G7" s="85" t="s">
        <v>283</v>
      </c>
      <c r="H7" s="86"/>
      <c r="I7" s="46"/>
      <c r="J7" s="60"/>
      <c r="K7" s="61"/>
    </row>
    <row r="8" spans="1:11" s="34" customFormat="1" ht="21" customHeight="1" outlineLevel="1">
      <c r="A8" s="41" t="s">
        <v>652</v>
      </c>
      <c r="B8" s="51" t="s">
        <v>772</v>
      </c>
      <c r="C8" s="40">
        <v>1</v>
      </c>
      <c r="D8" s="58">
        <f ca="1">INDIRECT("F8")</f>
        <v>0.56519999999999992</v>
      </c>
      <c r="E8" s="38">
        <f t="array" ref="E8">IFERROR(IF(OR(MID(A8,1,8)="SUS304TP",MID(A8,1,8)="SUS304TP",MID(A8,1,3)="Ｈ形鋼",MID(A8,1,3)="Ｉ形鋼",MID(A8,1,3)="溝形鋼",MID(A8,1,3)="山形鋼",MID(A8,1,7)="STKR400"),INDEX(Sheet2!C:C,MATCH(LEFT(B8,FIND("-",B8)-1)&amp;A8,Sheet2!A:A&amp;Sheet2!B:B,0))*RIGHT(B8,LEN(B8)-FIND("|",SUBSTITUTE(B8,"-","|",1)))*0.1,IF(LEFT(B8,1)="□",IF(ISNUMBER(SEARCH("-",B8,1)),INDEX(Sheet2!C:C,MATCH(LEFT(B8,FIND("-",B8)-1)&amp;A8,Sheet2!A:A&amp;Sheet2!B:B,0))*RIGHT(B8,LEN(B8)-FIND("|",SUBSTITUTE(B8,"-","|",1)))*0.1,TRIM(LEFT(SUBSTITUTE(MID(B8,FIND("|",SUBSTITUTE(B8,"□","|",1))+1,
LEN(B8)),"×",REPT(" ",LEN(B8))),LEN(B8)))^2*RIGHT(B8,LEN(B8)-FIND("|",SUBSTITUTE(B8,"×","|",1)))*INDEX(Sheet2!H:H,MATCH(A8,Sheet2!G:G,0))*0.000001),IF(LEFT(B8,1)="φ",IF(ISNUMBER(SEARCH("-",B8,1)),((((TRIM(LEFT(SUBSTITUTE(MID(B8,FIND("|",SUBSTITUTE(B8,"φ","|",1))+1,
LEN(B8)),"×",REPT(" ",LEN(B8))),LEN(B8)))/2)^2)*RIGHT(B8,LEN(B8)-FIND("|",SUBSTITUTE(B8,"-","|",1))))-((((((TRIM(LEFT(SUBSTITUTE(MID(B8,FIND("|",SUBSTITUTE(B8,"φ","|",1))+1,
LEN(B8)),"×",REPT(" ",LEN(B8))),LEN(B8))))))-((((TRIM(LEFT(SUBSTITUTE(MID(B8,FIND("|",SUBSTITUTE(B8,"×","|",1))+1,
LEN(B8)),"-",REPT(" ",LEN(B8))),LEN(B8))))))*2))/2)^2)*RIGHT(B8,LEN(B8)-FIND("|",SUBSTITUTE(B8,"-","|",1))))*PI()*INDEX(Sheet2!H:H,MATCH(A8,Sheet2!G:G,0))*0.000001,(((TRIM(LEFT(SUBSTITUTE(MID(B8,FIND("|",SUBSTITUTE(B8,"φ","|",1))+1,
LEN(B8)),"×",REPT(" ",LEN(B8))),LEN(B8)))/2)^2)*RIGHT(B8,LEN(B8)-FIND("|",SUBSTITUTE(B8,"×","|",1)))*PI()*INDEX(Sheet2!H:H,MATCH(A8,Sheet2!G:G,0)))*0.000001),IF(ISNUMBER(LEFT(B8,1)*1),IF(ISNUMBER(SEARCH("-",B8,1)),(LEFT(B8,FIND("×",B8)-1)*TRIM(LEFT(SUBSTITUTE(MID(B8,FIND("|",SUBSTITUTE(B8,"×","|",1))+1,
LEN(B8)),"-",REPT(" ",LEN(B8))),LEN(B8)))*RIGHT(B8,LEN(B8)-FIND("|",SUBSTITUTE(B8,"-","|",1)))*INDEX(Sheet2!H:H,MATCH(A8,Sheet2!G:G,0)))*0.000001,(LEFT(B8,FIND("×",B8)-1)*TRIM(LEFT(SUBSTITUTE(MID(B8,FIND("|",SUBSTITUTE(B8,"×","|",1))+1,
LEN(B8)),"×",REPT(" ",LEN(B8))),LEN(B8)))*RIGHT(B8,LEN(B8)-FIND("|",SUBSTITUTE(B8,"×","|",2)))*INDEX(Sheet2!H:H,MATCH(A8,Sheet2!G:G,0)))*0.000001),"0.00")))),"0.00")</f>
        <v>0.56519999999999992</v>
      </c>
      <c r="F8" s="38">
        <f t="array" ref="F8">E8*C8</f>
        <v>0.56519999999999992</v>
      </c>
      <c r="G8" s="85" t="s">
        <v>778</v>
      </c>
      <c r="H8" s="86"/>
      <c r="I8" s="47"/>
      <c r="J8" s="60"/>
      <c r="K8" s="61"/>
    </row>
    <row r="9" spans="1:11" s="34" customFormat="1" ht="21" customHeight="1" outlineLevel="1">
      <c r="A9" s="41" t="s">
        <v>774</v>
      </c>
      <c r="B9" s="51" t="s">
        <v>1725</v>
      </c>
      <c r="C9" s="40">
        <v>1</v>
      </c>
      <c r="D9" s="58">
        <f ca="1">INDIRECT("F9")</f>
        <v>22.635475</v>
      </c>
      <c r="E9" s="38">
        <f t="array" ref="E9">IFERROR(IF(OR(MID(A9,1,8)="SUS304TP",MID(A9,1,8)="SUS304TP",MID(A9,1,3)="Ｈ形鋼",MID(A9,1,3)="Ｉ形鋼",MID(A9,1,3)="溝形鋼",MID(A9,1,3)="山形鋼",MID(A9,1,7)="STKR400"),INDEX(Sheet2!C:C,MATCH(LEFT(B9,FIND("-",B9)-1)&amp;A9,Sheet2!A:A&amp;Sheet2!B:B,0))*RIGHT(B9,LEN(B9)-FIND("|",SUBSTITUTE(B9,"-","|",1)))*0.1,IF(LEFT(B9,1)="□",IF(ISNUMBER(SEARCH("-",B9,1)),INDEX(Sheet2!C:C,MATCH(LEFT(B9,FIND("-",B9)-1)&amp;A9,Sheet2!A:A&amp;Sheet2!B:B,0))*RIGHT(B9,LEN(B9)-FIND("|",SUBSTITUTE(B9,"-","|",1)))*0.1,TRIM(LEFT(SUBSTITUTE(MID(B9,FIND("|",SUBSTITUTE(B9,"□","|",1))+1,
LEN(B9)),"×",REPT(" ",LEN(B9))),LEN(B9)))^2*RIGHT(B9,LEN(B9)-FIND("|",SUBSTITUTE(B9,"×","|",1)))*INDEX(Sheet2!H:H,MATCH(A9,Sheet2!G:G,0))*0.000001),IF(LEFT(B9,1)="φ",IF(ISNUMBER(SEARCH("-",B9,1)),((((TRIM(LEFT(SUBSTITUTE(MID(B9,FIND("|",SUBSTITUTE(B9,"φ","|",1))+1,
LEN(B9)),"×",REPT(" ",LEN(B9))),LEN(B9)))/2)^2)*RIGHT(B9,LEN(B9)-FIND("|",SUBSTITUTE(B9,"-","|",1))))-((((((TRIM(LEFT(SUBSTITUTE(MID(B9,FIND("|",SUBSTITUTE(B9,"φ","|",1))+1,
LEN(B9)),"×",REPT(" ",LEN(B9))),LEN(B9))))))-((((TRIM(LEFT(SUBSTITUTE(MID(B9,FIND("|",SUBSTITUTE(B9,"×","|",1))+1,
LEN(B9)),"-",REPT(" ",LEN(B9))),LEN(B9))))))*2))/2)^2)*RIGHT(B9,LEN(B9)-FIND("|",SUBSTITUTE(B9,"-","|",1))))*PI()*INDEX(Sheet2!H:H,MATCH(A9,Sheet2!G:G,0))*0.000001,(((TRIM(LEFT(SUBSTITUTE(MID(B9,FIND("|",SUBSTITUTE(B9,"φ","|",1))+1,
LEN(B9)),"×",REPT(" ",LEN(B9))),LEN(B9)))/2)^2)*RIGHT(B9,LEN(B9)-FIND("|",SUBSTITUTE(B9,"×","|",1)))*PI()*INDEX(Sheet2!H:H,MATCH(A9,Sheet2!G:G,0)))*0.000001),IF(ISNUMBER(LEFT(B9,1)*1),IF(ISNUMBER(SEARCH("-",B9,1)),(LEFT(B9,FIND("×",B9)-1)*TRIM(LEFT(SUBSTITUTE(MID(B9,FIND("|",SUBSTITUTE(B9,"×","|",1))+1,
LEN(B9)),"-",REPT(" ",LEN(B9))),LEN(B9)))*RIGHT(B9,LEN(B9)-FIND("|",SUBSTITUTE(B9,"-","|",1)))*INDEX(Sheet2!H:H,MATCH(A9,Sheet2!G:G,0)))*0.000001,(LEFT(B9,FIND("×",B9)-1)*TRIM(LEFT(SUBSTITUTE(MID(B9,FIND("|",SUBSTITUTE(B9,"×","|",1))+1,
LEN(B9)),"×",REPT(" ",LEN(B9))),LEN(B9)))*RIGHT(B9,LEN(B9)-FIND("|",SUBSTITUTE(B9,"×","|",2)))*INDEX(Sheet2!H:H,MATCH(A9,Sheet2!G:G,0)))*0.000001),"0.00")))),"0.00")</f>
        <v>22.635475</v>
      </c>
      <c r="F9" s="38">
        <f t="array" ref="F9">E9*C9</f>
        <v>22.635475</v>
      </c>
      <c r="G9" s="85" t="s">
        <v>779</v>
      </c>
      <c r="H9" s="86"/>
      <c r="J9" s="60"/>
      <c r="K9" s="61"/>
    </row>
    <row r="10" spans="1:11" s="34" customFormat="1" ht="21" customHeight="1" outlineLevel="1">
      <c r="A10" s="41" t="s">
        <v>774</v>
      </c>
      <c r="B10" s="51" t="s">
        <v>1711</v>
      </c>
      <c r="C10" s="40">
        <v>1</v>
      </c>
      <c r="D10" s="58">
        <f ca="1">INDIRECT("F10")</f>
        <v>6.0170250000000003</v>
      </c>
      <c r="E10" s="38">
        <f t="array" ref="E10">IFERROR(IF(OR(MID(A10,1,8)="SUS304TP",MID(A10,1,8)="SUS304TP",MID(A10,1,3)="Ｈ形鋼",MID(A10,1,3)="Ｉ形鋼",MID(A10,1,3)="溝形鋼",MID(A10,1,3)="山形鋼",MID(A10,1,7)="STKR400"),INDEX(Sheet2!C:C,MATCH(LEFT(B10,FIND("-",B10)-1)&amp;A10,Sheet2!A:A&amp;Sheet2!B:B,0))*RIGHT(B10,LEN(B10)-FIND("|",SUBSTITUTE(B10,"-","|",1)))*0.1,IF(LEFT(B10,1)="□",IF(ISNUMBER(SEARCH("-",B10,1)),INDEX(Sheet2!C:C,MATCH(LEFT(B10,FIND("-",B10)-1)&amp;A10,Sheet2!A:A&amp;Sheet2!B:B,0))*RIGHT(B10,LEN(B10)-FIND("|",SUBSTITUTE(B10,"-","|",1)))*0.1,TRIM(LEFT(SUBSTITUTE(MID(B10,FIND("|",SUBSTITUTE(B10,"□","|",1))+1,
LEN(B10)),"×",REPT(" ",LEN(B10))),LEN(B10)))^2*RIGHT(B10,LEN(B10)-FIND("|",SUBSTITUTE(B10,"×","|",1)))*INDEX(Sheet2!H:H,MATCH(A10,Sheet2!G:G,0))*0.000001),IF(LEFT(B10,1)="φ",IF(ISNUMBER(SEARCH("-",B10,1)),((((TRIM(LEFT(SUBSTITUTE(MID(B10,FIND("|",SUBSTITUTE(B10,"φ","|",1))+1,
LEN(B10)),"×",REPT(" ",LEN(B10))),LEN(B10)))/2)^2)*RIGHT(B10,LEN(B10)-FIND("|",SUBSTITUTE(B10,"-","|",1))))-((((((TRIM(LEFT(SUBSTITUTE(MID(B10,FIND("|",SUBSTITUTE(B10,"φ","|",1))+1,
LEN(B10)),"×",REPT(" ",LEN(B10))),LEN(B10))))))-((((TRIM(LEFT(SUBSTITUTE(MID(B10,FIND("|",SUBSTITUTE(B10,"×","|",1))+1,
LEN(B10)),"-",REPT(" ",LEN(B10))),LEN(B10))))))*2))/2)^2)*RIGHT(B10,LEN(B10)-FIND("|",SUBSTITUTE(B10,"-","|",1))))*PI()*INDEX(Sheet2!H:H,MATCH(A10,Sheet2!G:G,0))*0.000001,(((TRIM(LEFT(SUBSTITUTE(MID(B10,FIND("|",SUBSTITUTE(B10,"φ","|",1))+1,
LEN(B10)),"×",REPT(" ",LEN(B10))),LEN(B10)))/2)^2)*RIGHT(B10,LEN(B10)-FIND("|",SUBSTITUTE(B10,"×","|",1)))*PI()*INDEX(Sheet2!H:H,MATCH(A10,Sheet2!G:G,0)))*0.000001),IF(ISNUMBER(LEFT(B10,1)*1),IF(ISNUMBER(SEARCH("-",B10,1)),(LEFT(B10,FIND("×",B10)-1)*TRIM(LEFT(SUBSTITUTE(MID(B10,FIND("|",SUBSTITUTE(B10,"×","|",1))+1,
LEN(B10)),"-",REPT(" ",LEN(B10))),LEN(B10)))*RIGHT(B10,LEN(B10)-FIND("|",SUBSTITUTE(B10,"-","|",1)))*INDEX(Sheet2!H:H,MATCH(A10,Sheet2!G:G,0)))*0.000001,(LEFT(B10,FIND("×",B10)-1)*TRIM(LEFT(SUBSTITUTE(MID(B10,FIND("|",SUBSTITUTE(B10,"×","|",1))+1,
LEN(B10)),"×",REPT(" ",LEN(B10))),LEN(B10)))*RIGHT(B10,LEN(B10)-FIND("|",SUBSTITUTE(B10,"×","|",2)))*INDEX(Sheet2!H:H,MATCH(A10,Sheet2!G:G,0)))*0.000001),"0.00")))),"0.00")</f>
        <v>6.0170250000000003</v>
      </c>
      <c r="F10" s="38">
        <f t="array" ref="F10">E10*C10</f>
        <v>6.0170250000000003</v>
      </c>
      <c r="G10" s="85" t="s">
        <v>780</v>
      </c>
      <c r="H10" s="86"/>
      <c r="J10" s="60"/>
      <c r="K10" s="61"/>
    </row>
    <row r="11" spans="1:11" s="34" customFormat="1" ht="21" customHeight="1" outlineLevel="1">
      <c r="A11" s="51" t="s">
        <v>1714</v>
      </c>
      <c r="B11" s="51" t="s">
        <v>1935</v>
      </c>
      <c r="C11" s="40">
        <v>1</v>
      </c>
      <c r="D11" s="58">
        <f ca="1">INDIRECT("F11")</f>
        <v>30.787608005179973</v>
      </c>
      <c r="E11" s="38">
        <f t="array" ref="E11">IFERROR(IF(OR(MID(A11,1,8)="SUS304TP",MID(A11,1,8)="SUS304TP",MID(A11,1,3)="Ｈ形鋼",MID(A11,1,3)="Ｉ形鋼",MID(A11,1,3)="溝形鋼",MID(A11,1,3)="山形鋼",MID(A11,1,7)="STKR400"),INDEX(Sheet2!C:C,MATCH(LEFT(B11,FIND("-",B11)-1)&amp;A11,Sheet2!A:A&amp;Sheet2!B:B,0))*RIGHT(B11,LEN(B11)-FIND("|",SUBSTITUTE(B11,"-","|",1)))*0.1,IF(LEFT(B11,1)="□",IF(ISNUMBER(SEARCH("-",B11,1)),INDEX(Sheet2!C:C,MATCH(LEFT(B11,FIND("-",B11)-1)&amp;A11,Sheet2!A:A&amp;Sheet2!B:B,0))*RIGHT(B11,LEN(B11)-FIND("|",SUBSTITUTE(B11,"-","|",1)))*0.1,TRIM(LEFT(SUBSTITUTE(MID(B11,FIND("|",SUBSTITUTE(B11,"□","|",1))+1,
LEN(B11)),"×",REPT(" ",LEN(B11))),LEN(B11)))^2*RIGHT(B11,LEN(B11)-FIND("|",SUBSTITUTE(B11,"×","|",1)))*INDEX(Sheet2!H:H,MATCH(A11,Sheet2!G:G,0))*0.000001),IF(LEFT(B11,1)="φ",IF(ISNUMBER(SEARCH("-",B11,1)),((((TRIM(LEFT(SUBSTITUTE(MID(B11,FIND("|",SUBSTITUTE(B11,"φ","|",1))+1,
LEN(B11)),"×",REPT(" ",LEN(B11))),LEN(B11)))/2)^2)*RIGHT(B11,LEN(B11)-FIND("|",SUBSTITUTE(B11,"-","|",1))))-((((((TRIM(LEFT(SUBSTITUTE(MID(B11,FIND("|",SUBSTITUTE(B11,"φ","|",1))+1,
LEN(B11)),"×",REPT(" ",LEN(B11))),LEN(B11))))))-((((TRIM(LEFT(SUBSTITUTE(MID(B11,FIND("|",SUBSTITUTE(B11,"×","|",1))+1,
LEN(B11)),"-",REPT(" ",LEN(B11))),LEN(B11))))))*2))/2)^2)*RIGHT(B11,LEN(B11)-FIND("|",SUBSTITUTE(B11,"-","|",1))))*PI()*INDEX(Sheet2!H:H,MATCH(A11,Sheet2!G:G,0))*0.000001,(((TRIM(LEFT(SUBSTITUTE(MID(B11,FIND("|",SUBSTITUTE(B11,"φ","|",1))+1,
LEN(B11)),"×",REPT(" ",LEN(B11))),LEN(B11)))/2)^2)*RIGHT(B11,LEN(B11)-FIND("|",SUBSTITUTE(B11,"×","|",1)))*PI()*INDEX(Sheet2!H:H,MATCH(A11,Sheet2!G:G,0)))*0.000001),IF(ISNUMBER(LEFT(B11,1)*1),IF(ISNUMBER(SEARCH("-",B11,1)),(LEFT(B11,FIND("×",B11)-1)*TRIM(LEFT(SUBSTITUTE(MID(B11,FIND("|",SUBSTITUTE(B11,"×","|",1))+1,
LEN(B11)),"-",REPT(" ",LEN(B11))),LEN(B11)))*RIGHT(B11,LEN(B11)-FIND("|",SUBSTITUTE(B11,"-","|",1)))*INDEX(Sheet2!H:H,MATCH(A11,Sheet2!G:G,0)))*0.000001,(LEFT(B11,FIND("×",B11)-1)*TRIM(LEFT(SUBSTITUTE(MID(B11,FIND("|",SUBSTITUTE(B11,"×","|",1))+1,
LEN(B11)),"×",REPT(" ",LEN(B11))),LEN(B11)))*RIGHT(B11,LEN(B11)-FIND("|",SUBSTITUTE(B11,"×","|",2)))*INDEX(Sheet2!H:H,MATCH(A11,Sheet2!G:G,0)))*0.000001),"0.00")))),"0.00")</f>
        <v>30.787608005179973</v>
      </c>
      <c r="F11" s="38">
        <f t="array" ref="F11">E11*C11</f>
        <v>30.787608005179973</v>
      </c>
      <c r="G11" s="85" t="s">
        <v>781</v>
      </c>
      <c r="H11" s="86"/>
      <c r="J11" s="60"/>
      <c r="K11" s="61"/>
    </row>
    <row r="12" spans="1:11" s="34" customFormat="1" ht="21" customHeight="1" outlineLevel="1">
      <c r="A12" s="51" t="s">
        <v>1713</v>
      </c>
      <c r="B12" s="51" t="s">
        <v>1712</v>
      </c>
      <c r="C12" s="40">
        <v>1</v>
      </c>
      <c r="D12" s="58">
        <f ca="1">INDIRECT("F12")</f>
        <v>8.1752880226203803</v>
      </c>
      <c r="E12" s="38">
        <f t="array" ref="E12">IFERROR(IF(OR(MID(A12,1,8)="SUS304TP",MID(A12,1,8)="SUS304TP",MID(A12,1,3)="Ｈ形鋼",MID(A12,1,3)="Ｉ形鋼",MID(A12,1,3)="溝形鋼",MID(A12,1,3)="山形鋼",MID(A12,1,7)="STKR400"),INDEX(Sheet2!C:C,MATCH(LEFT(B12,FIND("-",B12)-1)&amp;A12,Sheet2!A:A&amp;Sheet2!B:B,0))*RIGHT(B12,LEN(B12)-FIND("|",SUBSTITUTE(B12,"-","|",1)))*0.1,IF(LEFT(B12,1)="□",IF(ISNUMBER(SEARCH("-",B12,1)),INDEX(Sheet2!C:C,MATCH(LEFT(B12,FIND("-",B12)-1)&amp;A12,Sheet2!A:A&amp;Sheet2!B:B,0))*RIGHT(B12,LEN(B12)-FIND("|",SUBSTITUTE(B12,"-","|",1)))*0.1,TRIM(LEFT(SUBSTITUTE(MID(B12,FIND("|",SUBSTITUTE(B12,"□","|",1))+1,
LEN(B12)),"×",REPT(" ",LEN(B12))),LEN(B12)))^2*RIGHT(B12,LEN(B12)-FIND("|",SUBSTITUTE(B12,"×","|",1)))*INDEX(Sheet2!H:H,MATCH(A12,Sheet2!G:G,0))*0.000001),IF(LEFT(B12,1)="φ",IF(ISNUMBER(SEARCH("-",B12,1)),((((TRIM(LEFT(SUBSTITUTE(MID(B12,FIND("|",SUBSTITUTE(B12,"φ","|",1))+1,
LEN(B12)),"×",REPT(" ",LEN(B12))),LEN(B12)))/2)^2)*RIGHT(B12,LEN(B12)-FIND("|",SUBSTITUTE(B12,"-","|",1))))-((((((TRIM(LEFT(SUBSTITUTE(MID(B12,FIND("|",SUBSTITUTE(B12,"φ","|",1))+1,
LEN(B12)),"×",REPT(" ",LEN(B12))),LEN(B12))))))-((((TRIM(LEFT(SUBSTITUTE(MID(B12,FIND("|",SUBSTITUTE(B12,"×","|",1))+1,
LEN(B12)),"-",REPT(" ",LEN(B12))),LEN(B12))))))*2))/2)^2)*RIGHT(B12,LEN(B12)-FIND("|",SUBSTITUTE(B12,"-","|",1))))*PI()*INDEX(Sheet2!H:H,MATCH(A12,Sheet2!G:G,0))*0.000001,(((TRIM(LEFT(SUBSTITUTE(MID(B12,FIND("|",SUBSTITUTE(B12,"φ","|",1))+1,
LEN(B12)),"×",REPT(" ",LEN(B12))),LEN(B12)))/2)^2)*RIGHT(B12,LEN(B12)-FIND("|",SUBSTITUTE(B12,"×","|",1)))*PI()*INDEX(Sheet2!H:H,MATCH(A12,Sheet2!G:G,0)))*0.000001),IF(ISNUMBER(LEFT(B12,1)*1),IF(ISNUMBER(SEARCH("-",B12,1)),(LEFT(B12,FIND("×",B12)-1)*TRIM(LEFT(SUBSTITUTE(MID(B12,FIND("|",SUBSTITUTE(B12,"×","|",1))+1,
LEN(B12)),"-",REPT(" ",LEN(B12))),LEN(B12)))*RIGHT(B12,LEN(B12)-FIND("|",SUBSTITUTE(B12,"-","|",1)))*INDEX(Sheet2!H:H,MATCH(A12,Sheet2!G:G,0)))*0.000001,(LEFT(B12,FIND("×",B12)-1)*TRIM(LEFT(SUBSTITUTE(MID(B12,FIND("|",SUBSTITUTE(B12,"×","|",1))+1,
LEN(B12)),"×",REPT(" ",LEN(B12))),LEN(B12)))*RIGHT(B12,LEN(B12)-FIND("|",SUBSTITUTE(B12,"×","|",2)))*INDEX(Sheet2!H:H,MATCH(A12,Sheet2!G:G,0)))*0.000001),"0.00")))),"0.00")</f>
        <v>8.1752880226203803</v>
      </c>
      <c r="F12" s="38">
        <f t="array" ref="F12">E12*C12</f>
        <v>8.1752880226203803</v>
      </c>
      <c r="G12" s="85" t="s">
        <v>782</v>
      </c>
      <c r="H12" s="86"/>
      <c r="J12" s="60"/>
      <c r="K12" s="61"/>
    </row>
    <row r="13" spans="1:11" s="34" customFormat="1" ht="21" customHeight="1" outlineLevel="1">
      <c r="A13" s="51" t="s">
        <v>1715</v>
      </c>
      <c r="B13" s="41" t="s">
        <v>771</v>
      </c>
      <c r="C13" s="40">
        <v>1</v>
      </c>
      <c r="D13" s="58">
        <f ca="1">INDIRECT("F13")</f>
        <v>1.7662499999999999</v>
      </c>
      <c r="E13" s="38">
        <f t="array" ref="E13">IFERROR(IF(OR(MID(A13,1,8)="SUS304TP",MID(A13,1,8)="SUS304TP",MID(A13,1,3)="Ｈ形鋼",MID(A13,1,3)="Ｉ形鋼",MID(A13,1,3)="溝形鋼",MID(A13,1,3)="山形鋼",MID(A13,1,7)="STKR400"),INDEX(Sheet2!C:C,MATCH(LEFT(B13,FIND("-",B13)-1)&amp;A13,Sheet2!A:A&amp;Sheet2!B:B,0))*RIGHT(B13,LEN(B13)-FIND("|",SUBSTITUTE(B13,"-","|",1)))*0.1,IF(LEFT(B13,1)="□",IF(ISNUMBER(SEARCH("-",B13,1)),INDEX(Sheet2!C:C,MATCH(LEFT(B13,FIND("-",B13)-1)&amp;A13,Sheet2!A:A&amp;Sheet2!B:B,0))*RIGHT(B13,LEN(B13)-FIND("|",SUBSTITUTE(B13,"-","|",1)))*0.1,TRIM(LEFT(SUBSTITUTE(MID(B13,FIND("|",SUBSTITUTE(B13,"□","|",1))+1,
LEN(B13)),"×",REPT(" ",LEN(B13))),LEN(B13)))^2*RIGHT(B13,LEN(B13)-FIND("|",SUBSTITUTE(B13,"×","|",1)))*INDEX(Sheet2!H:H,MATCH(A13,Sheet2!G:G,0))*0.000001),IF(LEFT(B13,1)="φ",IF(ISNUMBER(SEARCH("-",B13,1)),((((TRIM(LEFT(SUBSTITUTE(MID(B13,FIND("|",SUBSTITUTE(B13,"φ","|",1))+1,
LEN(B13)),"×",REPT(" ",LEN(B13))),LEN(B13)))/2)^2)*RIGHT(B13,LEN(B13)-FIND("|",SUBSTITUTE(B13,"-","|",1))))-((((((TRIM(LEFT(SUBSTITUTE(MID(B13,FIND("|",SUBSTITUTE(B13,"φ","|",1))+1,
LEN(B13)),"×",REPT(" ",LEN(B13))),LEN(B13))))))-((((TRIM(LEFT(SUBSTITUTE(MID(B13,FIND("|",SUBSTITUTE(B13,"×","|",1))+1,
LEN(B13)),"-",REPT(" ",LEN(B13))),LEN(B13))))))*2))/2)^2)*RIGHT(B13,LEN(B13)-FIND("|",SUBSTITUTE(B13,"-","|",1))))*PI()*INDEX(Sheet2!H:H,MATCH(A13,Sheet2!G:G,0))*0.000001,(((TRIM(LEFT(SUBSTITUTE(MID(B13,FIND("|",SUBSTITUTE(B13,"φ","|",1))+1,
LEN(B13)),"×",REPT(" ",LEN(B13))),LEN(B13)))/2)^2)*RIGHT(B13,LEN(B13)-FIND("|",SUBSTITUTE(B13,"×","|",1)))*PI()*INDEX(Sheet2!H:H,MATCH(A13,Sheet2!G:G,0)))*0.000001),IF(ISNUMBER(LEFT(B13,1)*1),IF(ISNUMBER(SEARCH("-",B13,1)),(LEFT(B13,FIND("×",B13)-1)*TRIM(LEFT(SUBSTITUTE(MID(B13,FIND("|",SUBSTITUTE(B13,"×","|",1))+1,
LEN(B13)),"-",REPT(" ",LEN(B13))),LEN(B13)))*RIGHT(B13,LEN(B13)-FIND("|",SUBSTITUTE(B13,"-","|",1)))*INDEX(Sheet2!H:H,MATCH(A13,Sheet2!G:G,0)))*0.000001,(LEFT(B13,FIND("×",B13)-1)*TRIM(LEFT(SUBSTITUTE(MID(B13,FIND("|",SUBSTITUTE(B13,"×","|",1))+1,
LEN(B13)),"×",REPT(" ",LEN(B13))),LEN(B13)))*RIGHT(B13,LEN(B13)-FIND("|",SUBSTITUTE(B13,"×","|",2)))*INDEX(Sheet2!H:H,MATCH(A13,Sheet2!G:G,0)))*0.000001),"0.00")))),"0.00")</f>
        <v>1.7662499999999999</v>
      </c>
      <c r="F13" s="38">
        <f t="array" ref="F13">E13*C13</f>
        <v>1.7662499999999999</v>
      </c>
      <c r="G13" s="85" t="s">
        <v>783</v>
      </c>
      <c r="H13" s="86"/>
      <c r="J13" s="60"/>
      <c r="K13" s="61"/>
    </row>
    <row r="14" spans="1:11" s="34" customFormat="1" ht="21" customHeight="1" outlineLevel="1">
      <c r="A14" s="41" t="s">
        <v>652</v>
      </c>
      <c r="B14" s="41" t="s">
        <v>773</v>
      </c>
      <c r="C14" s="40">
        <v>1</v>
      </c>
      <c r="D14" s="58">
        <f ca="1">INDIRECT("F14")</f>
        <v>7.1434999999999995</v>
      </c>
      <c r="E14" s="38">
        <f t="array" ref="E14">IFERROR(IF(OR(MID(A14,1,8)="SUS304TP",MID(A14,1,8)="SUS304TP",MID(A14,1,3)="Ｈ形鋼",MID(A14,1,3)="Ｉ形鋼",MID(A14,1,3)="溝形鋼",MID(A14,1,3)="山形鋼",MID(A14,1,7)="STKR400"),INDEX(Sheet2!C:C,MATCH(LEFT(B14,FIND("-",B14)-1)&amp;A14,Sheet2!A:A&amp;Sheet2!B:B,0))*RIGHT(B14,LEN(B14)-FIND("|",SUBSTITUTE(B14,"-","|",1)))*0.1,IF(LEFT(B14,1)="□",IF(ISNUMBER(SEARCH("-",B14,1)),INDEX(Sheet2!C:C,MATCH(LEFT(B14,FIND("-",B14)-1)&amp;A14,Sheet2!A:A&amp;Sheet2!B:B,0))*RIGHT(B14,LEN(B14)-FIND("|",SUBSTITUTE(B14,"-","|",1)))*0.1,TRIM(LEFT(SUBSTITUTE(MID(B14,FIND("|",SUBSTITUTE(B14,"□","|",1))+1,
LEN(B14)),"×",REPT(" ",LEN(B14))),LEN(B14)))^2*RIGHT(B14,LEN(B14)-FIND("|",SUBSTITUTE(B14,"×","|",1)))*INDEX(Sheet2!H:H,MATCH(A14,Sheet2!G:G,0))*0.000001),IF(LEFT(B14,1)="φ",IF(ISNUMBER(SEARCH("-",B14,1)),((((TRIM(LEFT(SUBSTITUTE(MID(B14,FIND("|",SUBSTITUTE(B14,"φ","|",1))+1,
LEN(B14)),"×",REPT(" ",LEN(B14))),LEN(B14)))/2)^2)*RIGHT(B14,LEN(B14)-FIND("|",SUBSTITUTE(B14,"-","|",1))))-((((((TRIM(LEFT(SUBSTITUTE(MID(B14,FIND("|",SUBSTITUTE(B14,"φ","|",1))+1,
LEN(B14)),"×",REPT(" ",LEN(B14))),LEN(B14))))))-((((TRIM(LEFT(SUBSTITUTE(MID(B14,FIND("|",SUBSTITUTE(B14,"×","|",1))+1,
LEN(B14)),"-",REPT(" ",LEN(B14))),LEN(B14))))))*2))/2)^2)*RIGHT(B14,LEN(B14)-FIND("|",SUBSTITUTE(B14,"-","|",1))))*PI()*INDEX(Sheet2!H:H,MATCH(A14,Sheet2!G:G,0))*0.000001,(((TRIM(LEFT(SUBSTITUTE(MID(B14,FIND("|",SUBSTITUTE(B14,"φ","|",1))+1,
LEN(B14)),"×",REPT(" ",LEN(B14))),LEN(B14)))/2)^2)*RIGHT(B14,LEN(B14)-FIND("|",SUBSTITUTE(B14,"×","|",1)))*PI()*INDEX(Sheet2!H:H,MATCH(A14,Sheet2!G:G,0)))*0.000001),IF(ISNUMBER(LEFT(B14,1)*1),IF(ISNUMBER(SEARCH("-",B14,1)),(LEFT(B14,FIND("×",B14)-1)*TRIM(LEFT(SUBSTITUTE(MID(B14,FIND("|",SUBSTITUTE(B14,"×","|",1))+1,
LEN(B14)),"-",REPT(" ",LEN(B14))),LEN(B14)))*RIGHT(B14,LEN(B14)-FIND("|",SUBSTITUTE(B14,"-","|",1)))*INDEX(Sheet2!H:H,MATCH(A14,Sheet2!G:G,0)))*0.000001,(LEFT(B14,FIND("×",B14)-1)*TRIM(LEFT(SUBSTITUTE(MID(B14,FIND("|",SUBSTITUTE(B14,"×","|",1))+1,
LEN(B14)),"×",REPT(" ",LEN(B14))),LEN(B14)))*RIGHT(B14,LEN(B14)-FIND("|",SUBSTITUTE(B14,"×","|",2)))*INDEX(Sheet2!H:H,MATCH(A14,Sheet2!G:G,0)))*0.000001),"0.00")))),"0.00")</f>
        <v>7.1434999999999995</v>
      </c>
      <c r="F14" s="38">
        <f t="array" ref="F14">E14*C14</f>
        <v>7.1434999999999995</v>
      </c>
      <c r="G14" s="85" t="s">
        <v>784</v>
      </c>
      <c r="H14" s="86"/>
      <c r="J14" s="84">
        <f>0.7177255*500*0.1</f>
        <v>35.886275000000005</v>
      </c>
      <c r="K14" s="61"/>
    </row>
    <row r="15" spans="1:11" s="34" customFormat="1" ht="21" customHeight="1">
      <c r="A15" s="77"/>
      <c r="B15" s="77"/>
      <c r="C15" s="78"/>
      <c r="D15" s="58">
        <f ca="1">INDIRECT("F15")</f>
        <v>0</v>
      </c>
      <c r="E15" s="38" t="str">
        <f t="array" ref="E15">IFERROR(IF(OR(MID(A15,1,8)="SUS304TP",MID(A15,1,8)="SUS304TP",MID(A15,1,3)="Ｈ形鋼",MID(A15,1,3)="Ｉ形鋼",MID(A15,1,3)="溝形鋼",MID(A15,1,3)="山形鋼",MID(A15,1,7)="STKR400"),INDEX(Sheet2!C:C,MATCH(LEFT(B15,FIND("-",B15)-1)&amp;A15,Sheet2!A:A&amp;Sheet2!B:B,0))*RIGHT(B15,LEN(B15)-FIND("|",SUBSTITUTE(B15,"-","|",1)))*0.1,IF(LEFT(B15,1)="□",IF(ISNUMBER(SEARCH("-",B15,1)),INDEX(Sheet2!C:C,MATCH(LEFT(B15,FIND("-",B15)-1)&amp;A15,Sheet2!A:A&amp;Sheet2!B:B,0))*RIGHT(B15,LEN(B15)-FIND("|",SUBSTITUTE(B15,"-","|",1)))*0.1,TRIM(LEFT(SUBSTITUTE(MID(B15,FIND("|",SUBSTITUTE(B15,"□","|",1))+1,
LEN(B15)),"×",REPT(" ",LEN(B15))),LEN(B15)))^2*RIGHT(B15,LEN(B15)-FIND("|",SUBSTITUTE(B15,"×","|",1)))*INDEX(Sheet2!H:H,MATCH(A15,Sheet2!G:G,0))*0.000001),IF(LEFT(B15,1)="φ",IF(ISNUMBER(SEARCH("-",B15,1)),((((TRIM(LEFT(SUBSTITUTE(MID(B15,FIND("|",SUBSTITUTE(B15,"φ","|",1))+1,
LEN(B15)),"×",REPT(" ",LEN(B15))),LEN(B15)))/2)^2)*RIGHT(B15,LEN(B15)-FIND("|",SUBSTITUTE(B15,"-","|",1))))-((((((TRIM(LEFT(SUBSTITUTE(MID(B15,FIND("|",SUBSTITUTE(B15,"φ","|",1))+1,
LEN(B15)),"×",REPT(" ",LEN(B15))),LEN(B15))))))-((((TRIM(LEFT(SUBSTITUTE(MID(B15,FIND("|",SUBSTITUTE(B15,"×","|",1))+1,
LEN(B15)),"-",REPT(" ",LEN(B15))),LEN(B15))))))*2))/2)^2)*RIGHT(B15,LEN(B15)-FIND("|",SUBSTITUTE(B15,"-","|",1))))*PI()*INDEX(Sheet2!H:H,MATCH(A15,Sheet2!G:G,0))*0.000001,(((TRIM(LEFT(SUBSTITUTE(MID(B15,FIND("|",SUBSTITUTE(B15,"φ","|",1))+1,
LEN(B15)),"×",REPT(" ",LEN(B15))),LEN(B15)))/2)^2)*RIGHT(B15,LEN(B15)-FIND("|",SUBSTITUTE(B15,"×","|",1)))*PI()*INDEX(Sheet2!H:H,MATCH(A15,Sheet2!G:G,0)))*0.000001),IF(ISNUMBER(LEFT(B15,1)*1),IF(ISNUMBER(SEARCH("-",B15,1)),(LEFT(B15,FIND("×",B15)-1)*TRIM(LEFT(SUBSTITUTE(MID(B15,FIND("|",SUBSTITUTE(B15,"×","|",1))+1,
LEN(B15)),"-",REPT(" ",LEN(B15))),LEN(B15)))*RIGHT(B15,LEN(B15)-FIND("|",SUBSTITUTE(B15,"-","|",1)))*INDEX(Sheet2!H:H,MATCH(A15,Sheet2!G:G,0)))*0.000001,(LEFT(B15,FIND("×",B15)-1)*TRIM(LEFT(SUBSTITUTE(MID(B15,FIND("|",SUBSTITUTE(B15,"×","|",1))+1,
LEN(B15)),"×",REPT(" ",LEN(B15))),LEN(B15)))*RIGHT(B15,LEN(B15)-FIND("|",SUBSTITUTE(B15,"×","|",2)))*INDEX(Sheet2!H:H,MATCH(A15,Sheet2!G:G,0)))*0.000001),"0.00")))),"0.00")</f>
        <v>0.00</v>
      </c>
      <c r="F15" s="38">
        <f t="array" ref="F15">E15*C15</f>
        <v>0</v>
      </c>
    </row>
    <row r="16" spans="1:11" s="34" customFormat="1" ht="21" customHeight="1">
      <c r="A16" s="77"/>
      <c r="B16" s="77"/>
      <c r="C16" s="78"/>
      <c r="D16" s="58">
        <f ca="1">INDIRECT("F16")</f>
        <v>0</v>
      </c>
      <c r="E16" s="38" t="str">
        <f t="array" ref="E16">IFERROR(IF(OR(MID(A16,1,8)="SUS304TP",MID(A16,1,8)="SUS304TP",MID(A16,1,3)="Ｈ形鋼",MID(A16,1,3)="Ｉ形鋼",MID(A16,1,3)="溝形鋼",MID(A16,1,3)="山形鋼",MID(A16,1,7)="STKR400"),INDEX(Sheet2!C:C,MATCH(LEFT(B16,FIND("-",B16)-1)&amp;A16,Sheet2!A:A&amp;Sheet2!B:B,0))*RIGHT(B16,LEN(B16)-FIND("|",SUBSTITUTE(B16,"-","|",1)))*0.1,IF(LEFT(B16,1)="□",IF(ISNUMBER(SEARCH("-",B16,1)),INDEX(Sheet2!C:C,MATCH(LEFT(B16,FIND("-",B16)-1)&amp;A16,Sheet2!A:A&amp;Sheet2!B:B,0))*RIGHT(B16,LEN(B16)-FIND("|",SUBSTITUTE(B16,"-","|",1)))*0.1,TRIM(LEFT(SUBSTITUTE(MID(B16,FIND("|",SUBSTITUTE(B16,"□","|",1))+1,
LEN(B16)),"×",REPT(" ",LEN(B16))),LEN(B16)))^2*RIGHT(B16,LEN(B16)-FIND("|",SUBSTITUTE(B16,"×","|",1)))*INDEX(Sheet2!H:H,MATCH(A16,Sheet2!G:G,0))*0.000001),IF(LEFT(B16,1)="φ",IF(ISNUMBER(SEARCH("-",B16,1)),((((TRIM(LEFT(SUBSTITUTE(MID(B16,FIND("|",SUBSTITUTE(B16,"φ","|",1))+1,
LEN(B16)),"×",REPT(" ",LEN(B16))),LEN(B16)))/2)^2)*RIGHT(B16,LEN(B16)-FIND("|",SUBSTITUTE(B16,"-","|",1))))-((((((TRIM(LEFT(SUBSTITUTE(MID(B16,FIND("|",SUBSTITUTE(B16,"φ","|",1))+1,
LEN(B16)),"×",REPT(" ",LEN(B16))),LEN(B16))))))-((((TRIM(LEFT(SUBSTITUTE(MID(B16,FIND("|",SUBSTITUTE(B16,"×","|",1))+1,
LEN(B16)),"-",REPT(" ",LEN(B16))),LEN(B16))))))*2))/2)^2)*RIGHT(B16,LEN(B16)-FIND("|",SUBSTITUTE(B16,"-","|",1))))*PI()*INDEX(Sheet2!H:H,MATCH(A16,Sheet2!G:G,0))*0.000001,(((TRIM(LEFT(SUBSTITUTE(MID(B16,FIND("|",SUBSTITUTE(B16,"φ","|",1))+1,
LEN(B16)),"×",REPT(" ",LEN(B16))),LEN(B16)))/2)^2)*RIGHT(B16,LEN(B16)-FIND("|",SUBSTITUTE(B16,"×","|",1)))*PI()*INDEX(Sheet2!H:H,MATCH(A16,Sheet2!G:G,0)))*0.000001),IF(ISNUMBER(LEFT(B16,1)*1),IF(ISNUMBER(SEARCH("-",B16,1)),(LEFT(B16,FIND("×",B16)-1)*TRIM(LEFT(SUBSTITUTE(MID(B16,FIND("|",SUBSTITUTE(B16,"×","|",1))+1,
LEN(B16)),"-",REPT(" ",LEN(B16))),LEN(B16)))*RIGHT(B16,LEN(B16)-FIND("|",SUBSTITUTE(B16,"-","|",1)))*INDEX(Sheet2!H:H,MATCH(A16,Sheet2!G:G,0)))*0.000001,(LEFT(B16,FIND("×",B16)-1)*TRIM(LEFT(SUBSTITUTE(MID(B16,FIND("|",SUBSTITUTE(B16,"×","|",1))+1,
LEN(B16)),"×",REPT(" ",LEN(B16))),LEN(B16)))*RIGHT(B16,LEN(B16)-FIND("|",SUBSTITUTE(B16,"×","|",2)))*INDEX(Sheet2!H:H,MATCH(A16,Sheet2!G:G,0)))*0.000001),"0.00")))),"0.00")</f>
        <v>0.00</v>
      </c>
      <c r="F16" s="38">
        <f t="array" ref="F16">E16*C16</f>
        <v>0</v>
      </c>
    </row>
    <row r="17" spans="1:9" s="34" customFormat="1" ht="21" customHeight="1">
      <c r="A17" s="77"/>
      <c r="B17" s="77"/>
      <c r="C17" s="78"/>
      <c r="D17" s="58">
        <f ca="1">INDIRECT("F17")</f>
        <v>0</v>
      </c>
      <c r="E17" s="38" t="str">
        <f t="array" ref="E17">IFERROR(IF(OR(MID(A17,1,8)="SUS304TP",MID(A17,1,8)="SUS304TP",MID(A17,1,3)="Ｈ形鋼",MID(A17,1,3)="Ｉ形鋼",MID(A17,1,3)="溝形鋼",MID(A17,1,3)="山形鋼",MID(A17,1,7)="STKR400"),INDEX(Sheet2!C:C,MATCH(LEFT(B17,FIND("-",B17)-1)&amp;A17,Sheet2!A:A&amp;Sheet2!B:B,0))*RIGHT(B17,LEN(B17)-FIND("|",SUBSTITUTE(B17,"-","|",1)))*0.1,IF(LEFT(B17,1)="□",IF(ISNUMBER(SEARCH("-",B17,1)),INDEX(Sheet2!C:C,MATCH(LEFT(B17,FIND("-",B17)-1)&amp;A17,Sheet2!A:A&amp;Sheet2!B:B,0))*RIGHT(B17,LEN(B17)-FIND("|",SUBSTITUTE(B17,"-","|",1)))*0.1,TRIM(LEFT(SUBSTITUTE(MID(B17,FIND("|",SUBSTITUTE(B17,"□","|",1))+1,
LEN(B17)),"×",REPT(" ",LEN(B17))),LEN(B17)))^2*RIGHT(B17,LEN(B17)-FIND("|",SUBSTITUTE(B17,"×","|",1)))*INDEX(Sheet2!H:H,MATCH(A17,Sheet2!G:G,0))*0.000001),IF(LEFT(B17,1)="φ",IF(ISNUMBER(SEARCH("-",B17,1)),((((TRIM(LEFT(SUBSTITUTE(MID(B17,FIND("|",SUBSTITUTE(B17,"φ","|",1))+1,
LEN(B17)),"×",REPT(" ",LEN(B17))),LEN(B17)))/2)^2)*RIGHT(B17,LEN(B17)-FIND("|",SUBSTITUTE(B17,"-","|",1))))-((((((TRIM(LEFT(SUBSTITUTE(MID(B17,FIND("|",SUBSTITUTE(B17,"φ","|",1))+1,
LEN(B17)),"×",REPT(" ",LEN(B17))),LEN(B17))))))-((((TRIM(LEFT(SUBSTITUTE(MID(B17,FIND("|",SUBSTITUTE(B17,"×","|",1))+1,
LEN(B17)),"-",REPT(" ",LEN(B17))),LEN(B17))))))*2))/2)^2)*RIGHT(B17,LEN(B17)-FIND("|",SUBSTITUTE(B17,"-","|",1))))*PI()*INDEX(Sheet2!H:H,MATCH(A17,Sheet2!G:G,0))*0.000001,(((TRIM(LEFT(SUBSTITUTE(MID(B17,FIND("|",SUBSTITUTE(B17,"φ","|",1))+1,
LEN(B17)),"×",REPT(" ",LEN(B17))),LEN(B17)))/2)^2)*RIGHT(B17,LEN(B17)-FIND("|",SUBSTITUTE(B17,"×","|",1)))*PI()*INDEX(Sheet2!H:H,MATCH(A17,Sheet2!G:G,0)))*0.000001),IF(ISNUMBER(LEFT(B17,1)*1),IF(ISNUMBER(SEARCH("-",B17,1)),(LEFT(B17,FIND("×",B17)-1)*TRIM(LEFT(SUBSTITUTE(MID(B17,FIND("|",SUBSTITUTE(B17,"×","|",1))+1,
LEN(B17)),"-",REPT(" ",LEN(B17))),LEN(B17)))*RIGHT(B17,LEN(B17)-FIND("|",SUBSTITUTE(B17,"-","|",1)))*INDEX(Sheet2!H:H,MATCH(A17,Sheet2!G:G,0)))*0.000001,(LEFT(B17,FIND("×",B17)-1)*TRIM(LEFT(SUBSTITUTE(MID(B17,FIND("|",SUBSTITUTE(B17,"×","|",1))+1,
LEN(B17)),"×",REPT(" ",LEN(B17))),LEN(B17)))*RIGHT(B17,LEN(B17)-FIND("|",SUBSTITUTE(B17,"×","|",2)))*INDEX(Sheet2!H:H,MATCH(A17,Sheet2!G:G,0)))*0.000001),"0.00")))),"0.00")</f>
        <v>0.00</v>
      </c>
      <c r="F17" s="38">
        <f t="array" ref="F17">E17*C17</f>
        <v>0</v>
      </c>
    </row>
    <row r="18" spans="1:9" s="34" customFormat="1" ht="21" customHeight="1">
      <c r="A18" s="77"/>
      <c r="B18" s="77"/>
      <c r="C18" s="78"/>
      <c r="D18" s="58">
        <f ca="1">INDIRECT("F18")</f>
        <v>0</v>
      </c>
      <c r="E18" s="38" t="str">
        <f t="array" ref="E18">IFERROR(IF(OR(MID(A18,1,8)="SUS304TP",MID(A18,1,8)="SUS304TP",MID(A18,1,3)="Ｈ形鋼",MID(A18,1,3)="Ｉ形鋼",MID(A18,1,3)="溝形鋼",MID(A18,1,3)="山形鋼",MID(A18,1,7)="STKR400"),INDEX(Sheet2!C:C,MATCH(LEFT(B18,FIND("-",B18)-1)&amp;A18,Sheet2!A:A&amp;Sheet2!B:B,0))*RIGHT(B18,LEN(B18)-FIND("|",SUBSTITUTE(B18,"-","|",1)))*0.1,IF(LEFT(B18,1)="□",IF(ISNUMBER(SEARCH("-",B18,1)),INDEX(Sheet2!C:C,MATCH(LEFT(B18,FIND("-",B18)-1)&amp;A18,Sheet2!A:A&amp;Sheet2!B:B,0))*RIGHT(B18,LEN(B18)-FIND("|",SUBSTITUTE(B18,"-","|",1)))*0.1,TRIM(LEFT(SUBSTITUTE(MID(B18,FIND("|",SUBSTITUTE(B18,"□","|",1))+1,
LEN(B18)),"×",REPT(" ",LEN(B18))),LEN(B18)))^2*RIGHT(B18,LEN(B18)-FIND("|",SUBSTITUTE(B18,"×","|",1)))*INDEX(Sheet2!H:H,MATCH(A18,Sheet2!G:G,0))*0.000001),IF(LEFT(B18,1)="φ",IF(ISNUMBER(SEARCH("-",B18,1)),((((TRIM(LEFT(SUBSTITUTE(MID(B18,FIND("|",SUBSTITUTE(B18,"φ","|",1))+1,
LEN(B18)),"×",REPT(" ",LEN(B18))),LEN(B18)))/2)^2)*RIGHT(B18,LEN(B18)-FIND("|",SUBSTITUTE(B18,"-","|",1))))-((((((TRIM(LEFT(SUBSTITUTE(MID(B18,FIND("|",SUBSTITUTE(B18,"φ","|",1))+1,
LEN(B18)),"×",REPT(" ",LEN(B18))),LEN(B18))))))-((((TRIM(LEFT(SUBSTITUTE(MID(B18,FIND("|",SUBSTITUTE(B18,"×","|",1))+1,
LEN(B18)),"-",REPT(" ",LEN(B18))),LEN(B18))))))*2))/2)^2)*RIGHT(B18,LEN(B18)-FIND("|",SUBSTITUTE(B18,"-","|",1))))*PI()*INDEX(Sheet2!H:H,MATCH(A18,Sheet2!G:G,0))*0.000001,(((TRIM(LEFT(SUBSTITUTE(MID(B18,FIND("|",SUBSTITUTE(B18,"φ","|",1))+1,
LEN(B18)),"×",REPT(" ",LEN(B18))),LEN(B18)))/2)^2)*RIGHT(B18,LEN(B18)-FIND("|",SUBSTITUTE(B18,"×","|",1)))*PI()*INDEX(Sheet2!H:H,MATCH(A18,Sheet2!G:G,0)))*0.000001),IF(ISNUMBER(LEFT(B18,1)*1),IF(ISNUMBER(SEARCH("-",B18,1)),(LEFT(B18,FIND("×",B18)-1)*TRIM(LEFT(SUBSTITUTE(MID(B18,FIND("|",SUBSTITUTE(B18,"×","|",1))+1,
LEN(B18)),"-",REPT(" ",LEN(B18))),LEN(B18)))*RIGHT(B18,LEN(B18)-FIND("|",SUBSTITUTE(B18,"-","|",1)))*INDEX(Sheet2!H:H,MATCH(A18,Sheet2!G:G,0)))*0.000001,(LEFT(B18,FIND("×",B18)-1)*TRIM(LEFT(SUBSTITUTE(MID(B18,FIND("|",SUBSTITUTE(B18,"×","|",1))+1,
LEN(B18)),"×",REPT(" ",LEN(B18))),LEN(B18)))*RIGHT(B18,LEN(B18)-FIND("|",SUBSTITUTE(B18,"×","|",2)))*INDEX(Sheet2!H:H,MATCH(A18,Sheet2!G:G,0)))*0.000001),"0.00")))),"0.00")</f>
        <v>0.00</v>
      </c>
      <c r="F18" s="38">
        <f t="array" ref="F18">E18*C18</f>
        <v>0</v>
      </c>
      <c r="I18" s="46"/>
    </row>
    <row r="19" spans="1:9" s="34" customFormat="1" ht="21" customHeight="1">
      <c r="A19" s="51"/>
      <c r="B19" s="51"/>
      <c r="C19" s="78"/>
      <c r="D19" s="58">
        <f ca="1">INDIRECT("F19")</f>
        <v>0</v>
      </c>
      <c r="E19" s="38" t="str">
        <f t="array" ref="E19">IFERROR(IF(OR(MID(A19,1,8)="SUS304TP",MID(A19,1,8)="SUS304TP",MID(A19,1,3)="Ｈ形鋼",MID(A19,1,3)="Ｉ形鋼",MID(A19,1,3)="溝形鋼",MID(A19,1,3)="山形鋼",MID(A19,1,7)="STKR400"),INDEX(Sheet2!C:C,MATCH(LEFT(B19,FIND("-",B19)-1)&amp;A19,Sheet2!A:A&amp;Sheet2!B:B,0))*RIGHT(B19,LEN(B19)-FIND("|",SUBSTITUTE(B19,"-","|",1)))*0.1,IF(LEFT(B19,1)="□",IF(ISNUMBER(SEARCH("-",B19,1)),INDEX(Sheet2!C:C,MATCH(LEFT(B19,FIND("-",B19)-1)&amp;A19,Sheet2!A:A&amp;Sheet2!B:B,0))*RIGHT(B19,LEN(B19)-FIND("|",SUBSTITUTE(B19,"-","|",1)))*0.1,TRIM(LEFT(SUBSTITUTE(MID(B19,FIND("|",SUBSTITUTE(B19,"□","|",1))+1,
LEN(B19)),"×",REPT(" ",LEN(B19))),LEN(B19)))^2*RIGHT(B19,LEN(B19)-FIND("|",SUBSTITUTE(B19,"×","|",1)))*INDEX(Sheet2!H:H,MATCH(A19,Sheet2!G:G,0))*0.000001),IF(LEFT(B19,1)="φ",IF(ISNUMBER(SEARCH("-",B19,1)),((((TRIM(LEFT(SUBSTITUTE(MID(B19,FIND("|",SUBSTITUTE(B19,"φ","|",1))+1,
LEN(B19)),"×",REPT(" ",LEN(B19))),LEN(B19)))/2)^2)*RIGHT(B19,LEN(B19)-FIND("|",SUBSTITUTE(B19,"-","|",1))))-((((((TRIM(LEFT(SUBSTITUTE(MID(B19,FIND("|",SUBSTITUTE(B19,"φ","|",1))+1,
LEN(B19)),"×",REPT(" ",LEN(B19))),LEN(B19))))))-((((TRIM(LEFT(SUBSTITUTE(MID(B19,FIND("|",SUBSTITUTE(B19,"×","|",1))+1,
LEN(B19)),"-",REPT(" ",LEN(B19))),LEN(B19))))))*2))/2)^2)*RIGHT(B19,LEN(B19)-FIND("|",SUBSTITUTE(B19,"-","|",1))))*PI()*INDEX(Sheet2!H:H,MATCH(A19,Sheet2!G:G,0))*0.000001,(((TRIM(LEFT(SUBSTITUTE(MID(B19,FIND("|",SUBSTITUTE(B19,"φ","|",1))+1,
LEN(B19)),"×",REPT(" ",LEN(B19))),LEN(B19)))/2)^2)*RIGHT(B19,LEN(B19)-FIND("|",SUBSTITUTE(B19,"×","|",1)))*PI()*INDEX(Sheet2!H:H,MATCH(A19,Sheet2!G:G,0)))*0.000001),IF(ISNUMBER(LEFT(B19,1)*1),IF(ISNUMBER(SEARCH("-",B19,1)),(LEFT(B19,FIND("×",B19)-1)*TRIM(LEFT(SUBSTITUTE(MID(B19,FIND("|",SUBSTITUTE(B19,"×","|",1))+1,
LEN(B19)),"-",REPT(" ",LEN(B19))),LEN(B19)))*RIGHT(B19,LEN(B19)-FIND("|",SUBSTITUTE(B19,"-","|",1)))*INDEX(Sheet2!H:H,MATCH(A19,Sheet2!G:G,0)))*0.000001,(LEFT(B19,FIND("×",B19)-1)*TRIM(LEFT(SUBSTITUTE(MID(B19,FIND("|",SUBSTITUTE(B19,"×","|",1))+1,
LEN(B19)),"×",REPT(" ",LEN(B19))),LEN(B19)))*RIGHT(B19,LEN(B19)-FIND("|",SUBSTITUTE(B19,"×","|",2)))*INDEX(Sheet2!H:H,MATCH(A19,Sheet2!G:G,0)))*0.000001),"0.00")))),"0.00")</f>
        <v>0.00</v>
      </c>
      <c r="F19" s="38">
        <f t="array" ref="F19">E19*C19</f>
        <v>0</v>
      </c>
      <c r="I19" s="82"/>
    </row>
    <row r="20" spans="1:9" s="34" customFormat="1" ht="21" customHeight="1">
      <c r="A20" s="77"/>
      <c r="B20" s="77"/>
      <c r="C20" s="78"/>
      <c r="D20" s="58">
        <f ca="1">INDIRECT("F20")</f>
        <v>0</v>
      </c>
      <c r="E20" s="38" t="str">
        <f t="array" ref="E20">IFERROR(IF(OR(MID(A20,1,8)="SUS304TP",MID(A20,1,8)="SUS304TP",MID(A20,1,3)="Ｈ形鋼",MID(A20,1,3)="Ｉ形鋼",MID(A20,1,3)="溝形鋼",MID(A20,1,3)="山形鋼",MID(A20,1,7)="STKR400"),INDEX(Sheet2!C:C,MATCH(LEFT(B20,FIND("-",B20)-1)&amp;A20,Sheet2!A:A&amp;Sheet2!B:B,0))*RIGHT(B20,LEN(B20)-FIND("|",SUBSTITUTE(B20,"-","|",1)))*0.1,IF(LEFT(B20,1)="□",IF(ISNUMBER(SEARCH("-",B20,1)),INDEX(Sheet2!C:C,MATCH(LEFT(B20,FIND("-",B20)-1)&amp;A20,Sheet2!A:A&amp;Sheet2!B:B,0))*RIGHT(B20,LEN(B20)-FIND("|",SUBSTITUTE(B20,"-","|",1)))*0.1,TRIM(LEFT(SUBSTITUTE(MID(B20,FIND("|",SUBSTITUTE(B20,"□","|",1))+1,
LEN(B20)),"×",REPT(" ",LEN(B20))),LEN(B20)))^2*RIGHT(B20,LEN(B20)-FIND("|",SUBSTITUTE(B20,"×","|",1)))*INDEX(Sheet2!H:H,MATCH(A20,Sheet2!G:G,0))*0.000001),IF(LEFT(B20,1)="φ",IF(ISNUMBER(SEARCH("-",B20,1)),((((TRIM(LEFT(SUBSTITUTE(MID(B20,FIND("|",SUBSTITUTE(B20,"φ","|",1))+1,
LEN(B20)),"×",REPT(" ",LEN(B20))),LEN(B20)))/2)^2)*RIGHT(B20,LEN(B20)-FIND("|",SUBSTITUTE(B20,"-","|",1))))-((((((TRIM(LEFT(SUBSTITUTE(MID(B20,FIND("|",SUBSTITUTE(B20,"φ","|",1))+1,
LEN(B20)),"×",REPT(" ",LEN(B20))),LEN(B20))))))-((((TRIM(LEFT(SUBSTITUTE(MID(B20,FIND("|",SUBSTITUTE(B20,"×","|",1))+1,
LEN(B20)),"-",REPT(" ",LEN(B20))),LEN(B20))))))*2))/2)^2)*RIGHT(B20,LEN(B20)-FIND("|",SUBSTITUTE(B20,"-","|",1))))*PI()*INDEX(Sheet2!H:H,MATCH(A20,Sheet2!G:G,0))*0.000001,(((TRIM(LEFT(SUBSTITUTE(MID(B20,FIND("|",SUBSTITUTE(B20,"φ","|",1))+1,
LEN(B20)),"×",REPT(" ",LEN(B20))),LEN(B20)))/2)^2)*RIGHT(B20,LEN(B20)-FIND("|",SUBSTITUTE(B20,"×","|",1)))*PI()*INDEX(Sheet2!H:H,MATCH(A20,Sheet2!G:G,0)))*0.000001),IF(ISNUMBER(LEFT(B20,1)*1),IF(ISNUMBER(SEARCH("-",B20,1)),(LEFT(B20,FIND("×",B20)-1)*TRIM(LEFT(SUBSTITUTE(MID(B20,FIND("|",SUBSTITUTE(B20,"×","|",1))+1,
LEN(B20)),"-",REPT(" ",LEN(B20))),LEN(B20)))*RIGHT(B20,LEN(B20)-FIND("|",SUBSTITUTE(B20,"-","|",1)))*INDEX(Sheet2!H:H,MATCH(A20,Sheet2!G:G,0)))*0.000001,(LEFT(B20,FIND("×",B20)-1)*TRIM(LEFT(SUBSTITUTE(MID(B20,FIND("|",SUBSTITUTE(B20,"×","|",1))+1,
LEN(B20)),"×",REPT(" ",LEN(B20))),LEN(B20)))*RIGHT(B20,LEN(B20)-FIND("|",SUBSTITUTE(B20,"×","|",2)))*INDEX(Sheet2!H:H,MATCH(A20,Sheet2!G:G,0)))*0.000001),"0.00")))),"0.00")</f>
        <v>0.00</v>
      </c>
      <c r="F20" s="38">
        <f t="array" ref="F20">E20*C20</f>
        <v>0</v>
      </c>
    </row>
    <row r="21" spans="1:9" ht="21" customHeight="1">
      <c r="A21" s="77"/>
      <c r="B21" s="77"/>
      <c r="C21" s="78"/>
      <c r="D21" s="58">
        <f ca="1">INDIRECT("F21")</f>
        <v>0</v>
      </c>
      <c r="E21" s="38" t="str">
        <f t="array" ref="E21">IFERROR(IF(OR(MID(A21,1,8)="SUS304TP",MID(A21,1,8)="SUS304TP",MID(A21,1,3)="Ｈ形鋼",MID(A21,1,3)="Ｉ形鋼",MID(A21,1,3)="溝形鋼",MID(A21,1,3)="山形鋼",MID(A21,1,7)="STKR400"),INDEX(Sheet2!C:C,MATCH(LEFT(B21,FIND("-",B21)-1)&amp;A21,Sheet2!A:A&amp;Sheet2!B:B,0))*RIGHT(B21,LEN(B21)-FIND("|",SUBSTITUTE(B21,"-","|",1)))*0.1,IF(LEFT(B21,1)="□",IF(ISNUMBER(SEARCH("-",B21,1)),INDEX(Sheet2!C:C,MATCH(LEFT(B21,FIND("-",B21)-1)&amp;A21,Sheet2!A:A&amp;Sheet2!B:B,0))*RIGHT(B21,LEN(B21)-FIND("|",SUBSTITUTE(B21,"-","|",1)))*0.1,TRIM(LEFT(SUBSTITUTE(MID(B21,FIND("|",SUBSTITUTE(B21,"□","|",1))+1,
LEN(B21)),"×",REPT(" ",LEN(B21))),LEN(B21)))^2*RIGHT(B21,LEN(B21)-FIND("|",SUBSTITUTE(B21,"×","|",1)))*INDEX(Sheet2!H:H,MATCH(A21,Sheet2!G:G,0))*0.000001),IF(LEFT(B21,1)="φ",IF(ISNUMBER(SEARCH("-",B21,1)),((((TRIM(LEFT(SUBSTITUTE(MID(B21,FIND("|",SUBSTITUTE(B21,"φ","|",1))+1,
LEN(B21)),"×",REPT(" ",LEN(B21))),LEN(B21)))/2)^2)*RIGHT(B21,LEN(B21)-FIND("|",SUBSTITUTE(B21,"-","|",1))))-((((((TRIM(LEFT(SUBSTITUTE(MID(B21,FIND("|",SUBSTITUTE(B21,"φ","|",1))+1,
LEN(B21)),"×",REPT(" ",LEN(B21))),LEN(B21))))))-((((TRIM(LEFT(SUBSTITUTE(MID(B21,FIND("|",SUBSTITUTE(B21,"×","|",1))+1,
LEN(B21)),"-",REPT(" ",LEN(B21))),LEN(B21))))))*2))/2)^2)*RIGHT(B21,LEN(B21)-FIND("|",SUBSTITUTE(B21,"-","|",1))))*PI()*INDEX(Sheet2!H:H,MATCH(A21,Sheet2!G:G,0))*0.000001,(((TRIM(LEFT(SUBSTITUTE(MID(B21,FIND("|",SUBSTITUTE(B21,"φ","|",1))+1,
LEN(B21)),"×",REPT(" ",LEN(B21))),LEN(B21)))/2)^2)*RIGHT(B21,LEN(B21)-FIND("|",SUBSTITUTE(B21,"×","|",1)))*PI()*INDEX(Sheet2!H:H,MATCH(A21,Sheet2!G:G,0)))*0.000001),IF(ISNUMBER(LEFT(B21,1)*1),IF(ISNUMBER(SEARCH("-",B21,1)),(LEFT(B21,FIND("×",B21)-1)*TRIM(LEFT(SUBSTITUTE(MID(B21,FIND("|",SUBSTITUTE(B21,"×","|",1))+1,
LEN(B21)),"-",REPT(" ",LEN(B21))),LEN(B21)))*RIGHT(B21,LEN(B21)-FIND("|",SUBSTITUTE(B21,"-","|",1)))*INDEX(Sheet2!H:H,MATCH(A21,Sheet2!G:G,0)))*0.000001,(LEFT(B21,FIND("×",B21)-1)*TRIM(LEFT(SUBSTITUTE(MID(B21,FIND("|",SUBSTITUTE(B21,"×","|",1))+1,
LEN(B21)),"×",REPT(" ",LEN(B21))),LEN(B21)))*RIGHT(B21,LEN(B21)-FIND("|",SUBSTITUTE(B21,"×","|",2)))*INDEX(Sheet2!H:H,MATCH(A21,Sheet2!G:G,0)))*0.000001),"0.00")))),"0.00")</f>
        <v>0.00</v>
      </c>
      <c r="F21" s="38">
        <f t="array" ref="F21">E21*C21</f>
        <v>0</v>
      </c>
    </row>
    <row r="22" spans="1:9" ht="21" customHeight="1">
      <c r="A22" s="77"/>
      <c r="B22" s="77"/>
      <c r="C22" s="78"/>
      <c r="D22" s="58">
        <f ca="1">INDIRECT("F22")</f>
        <v>0</v>
      </c>
      <c r="E22" s="38" t="str">
        <f t="array" ref="E22">IFERROR(IF(OR(MID(A22,1,8)="SUS304TP",MID(A22,1,8)="SUS304TP",MID(A22,1,3)="Ｈ形鋼",MID(A22,1,3)="Ｉ形鋼",MID(A22,1,3)="溝形鋼",MID(A22,1,3)="山形鋼",MID(A22,1,7)="STKR400"),INDEX(Sheet2!C:C,MATCH(LEFT(B22,FIND("-",B22)-1)&amp;A22,Sheet2!A:A&amp;Sheet2!B:B,0))*RIGHT(B22,LEN(B22)-FIND("|",SUBSTITUTE(B22,"-","|",1)))*0.1,IF(LEFT(B22,1)="□",IF(ISNUMBER(SEARCH("-",B22,1)),INDEX(Sheet2!C:C,MATCH(LEFT(B22,FIND("-",B22)-1)&amp;A22,Sheet2!A:A&amp;Sheet2!B:B,0))*RIGHT(B22,LEN(B22)-FIND("|",SUBSTITUTE(B22,"-","|",1)))*0.1,TRIM(LEFT(SUBSTITUTE(MID(B22,FIND("|",SUBSTITUTE(B22,"□","|",1))+1,
LEN(B22)),"×",REPT(" ",LEN(B22))),LEN(B22)))^2*RIGHT(B22,LEN(B22)-FIND("|",SUBSTITUTE(B22,"×","|",1)))*INDEX(Sheet2!H:H,MATCH(A22,Sheet2!G:G,0))*0.000001),IF(LEFT(B22,1)="φ",IF(ISNUMBER(SEARCH("-",B22,1)),((((TRIM(LEFT(SUBSTITUTE(MID(B22,FIND("|",SUBSTITUTE(B22,"φ","|",1))+1,
LEN(B22)),"×",REPT(" ",LEN(B22))),LEN(B22)))/2)^2)*RIGHT(B22,LEN(B22)-FIND("|",SUBSTITUTE(B22,"-","|",1))))-((((((TRIM(LEFT(SUBSTITUTE(MID(B22,FIND("|",SUBSTITUTE(B22,"φ","|",1))+1,
LEN(B22)),"×",REPT(" ",LEN(B22))),LEN(B22))))))-((((TRIM(LEFT(SUBSTITUTE(MID(B22,FIND("|",SUBSTITUTE(B22,"×","|",1))+1,
LEN(B22)),"-",REPT(" ",LEN(B22))),LEN(B22))))))*2))/2)^2)*RIGHT(B22,LEN(B22)-FIND("|",SUBSTITUTE(B22,"-","|",1))))*PI()*INDEX(Sheet2!H:H,MATCH(A22,Sheet2!G:G,0))*0.000001,(((TRIM(LEFT(SUBSTITUTE(MID(B22,FIND("|",SUBSTITUTE(B22,"φ","|",1))+1,
LEN(B22)),"×",REPT(" ",LEN(B22))),LEN(B22)))/2)^2)*RIGHT(B22,LEN(B22)-FIND("|",SUBSTITUTE(B22,"×","|",1)))*PI()*INDEX(Sheet2!H:H,MATCH(A22,Sheet2!G:G,0)))*0.000001),IF(ISNUMBER(LEFT(B22,1)*1),IF(ISNUMBER(SEARCH("-",B22,1)),(LEFT(B22,FIND("×",B22)-1)*TRIM(LEFT(SUBSTITUTE(MID(B22,FIND("|",SUBSTITUTE(B22,"×","|",1))+1,
LEN(B22)),"-",REPT(" ",LEN(B22))),LEN(B22)))*RIGHT(B22,LEN(B22)-FIND("|",SUBSTITUTE(B22,"-","|",1)))*INDEX(Sheet2!H:H,MATCH(A22,Sheet2!G:G,0)))*0.000001,(LEFT(B22,FIND("×",B22)-1)*TRIM(LEFT(SUBSTITUTE(MID(B22,FIND("|",SUBSTITUTE(B22,"×","|",1))+1,
LEN(B22)),"×",REPT(" ",LEN(B22))),LEN(B22)))*RIGHT(B22,LEN(B22)-FIND("|",SUBSTITUTE(B22,"×","|",2)))*INDEX(Sheet2!H:H,MATCH(A22,Sheet2!G:G,0)))*0.000001),"0.00")))),"0.00")</f>
        <v>0.00</v>
      </c>
      <c r="F22" s="38">
        <f t="array" ref="F22">E22*C22</f>
        <v>0</v>
      </c>
      <c r="G22" s="15"/>
    </row>
    <row r="23" spans="1:9" ht="21" customHeight="1">
      <c r="A23" s="77"/>
      <c r="B23" s="77"/>
      <c r="C23" s="78"/>
      <c r="D23" s="58">
        <f ca="1">INDIRECT("F23")</f>
        <v>0</v>
      </c>
      <c r="E23" s="38" t="str">
        <f t="array" ref="E23">IFERROR(IF(OR(MID(A23,1,8)="SUS304TP",MID(A23,1,8)="SUS304TP",MID(A23,1,3)="Ｈ形鋼",MID(A23,1,3)="Ｉ形鋼",MID(A23,1,3)="溝形鋼",MID(A23,1,3)="山形鋼",MID(A23,1,7)="STKR400"),INDEX(Sheet2!C:C,MATCH(LEFT(B23,FIND("-",B23)-1)&amp;A23,Sheet2!A:A&amp;Sheet2!B:B,0))*RIGHT(B23,LEN(B23)-FIND("|",SUBSTITUTE(B23,"-","|",1)))*0.1,IF(LEFT(B23,1)="□",IF(ISNUMBER(SEARCH("-",B23,1)),INDEX(Sheet2!C:C,MATCH(LEFT(B23,FIND("-",B23)-1)&amp;A23,Sheet2!A:A&amp;Sheet2!B:B,0))*RIGHT(B23,LEN(B23)-FIND("|",SUBSTITUTE(B23,"-","|",1)))*0.1,TRIM(LEFT(SUBSTITUTE(MID(B23,FIND("|",SUBSTITUTE(B23,"□","|",1))+1,
LEN(B23)),"×",REPT(" ",LEN(B23))),LEN(B23)))^2*RIGHT(B23,LEN(B23)-FIND("|",SUBSTITUTE(B23,"×","|",1)))*INDEX(Sheet2!H:H,MATCH(A23,Sheet2!G:G,0))*0.000001),IF(LEFT(B23,1)="φ",IF(ISNUMBER(SEARCH("-",B23,1)),((((TRIM(LEFT(SUBSTITUTE(MID(B23,FIND("|",SUBSTITUTE(B23,"φ","|",1))+1,
LEN(B23)),"×",REPT(" ",LEN(B23))),LEN(B23)))/2)^2)*RIGHT(B23,LEN(B23)-FIND("|",SUBSTITUTE(B23,"-","|",1))))-((((((TRIM(LEFT(SUBSTITUTE(MID(B23,FIND("|",SUBSTITUTE(B23,"φ","|",1))+1,
LEN(B23)),"×",REPT(" ",LEN(B23))),LEN(B23))))))-((((TRIM(LEFT(SUBSTITUTE(MID(B23,FIND("|",SUBSTITUTE(B23,"×","|",1))+1,
LEN(B23)),"-",REPT(" ",LEN(B23))),LEN(B23))))))*2))/2)^2)*RIGHT(B23,LEN(B23)-FIND("|",SUBSTITUTE(B23,"-","|",1))))*PI()*INDEX(Sheet2!H:H,MATCH(A23,Sheet2!G:G,0))*0.000001,(((TRIM(LEFT(SUBSTITUTE(MID(B23,FIND("|",SUBSTITUTE(B23,"φ","|",1))+1,
LEN(B23)),"×",REPT(" ",LEN(B23))),LEN(B23)))/2)^2)*RIGHT(B23,LEN(B23)-FIND("|",SUBSTITUTE(B23,"×","|",1)))*PI()*INDEX(Sheet2!H:H,MATCH(A23,Sheet2!G:G,0)))*0.000001),IF(ISNUMBER(LEFT(B23,1)*1),IF(ISNUMBER(SEARCH("-",B23,1)),(LEFT(B23,FIND("×",B23)-1)*TRIM(LEFT(SUBSTITUTE(MID(B23,FIND("|",SUBSTITUTE(B23,"×","|",1))+1,
LEN(B23)),"-",REPT(" ",LEN(B23))),LEN(B23)))*RIGHT(B23,LEN(B23)-FIND("|",SUBSTITUTE(B23,"-","|",1)))*INDEX(Sheet2!H:H,MATCH(A23,Sheet2!G:G,0)))*0.000001,(LEFT(B23,FIND("×",B23)-1)*TRIM(LEFT(SUBSTITUTE(MID(B23,FIND("|",SUBSTITUTE(B23,"×","|",1))+1,
LEN(B23)),"×",REPT(" ",LEN(B23))),LEN(B23)))*RIGHT(B23,LEN(B23)-FIND("|",SUBSTITUTE(B23,"×","|",2)))*INDEX(Sheet2!H:H,MATCH(A23,Sheet2!G:G,0)))*0.000001),"0.00")))),"0.00")</f>
        <v>0.00</v>
      </c>
      <c r="F23" s="38">
        <f t="array" ref="F23">E23*C23</f>
        <v>0</v>
      </c>
      <c r="G23" s="15"/>
    </row>
    <row r="24" spans="1:9" ht="21" customHeight="1">
      <c r="A24" s="77"/>
      <c r="B24" s="77"/>
      <c r="C24" s="78"/>
      <c r="D24" s="58">
        <f ca="1">INDIRECT("F24")</f>
        <v>0</v>
      </c>
      <c r="E24" s="38" t="str">
        <f t="array" ref="E24">IFERROR(IF(OR(MID(A24,1,8)="SUS304TP",MID(A24,1,8)="SUS304TP",MID(A24,1,3)="Ｈ形鋼",MID(A24,1,3)="Ｉ形鋼",MID(A24,1,3)="溝形鋼",MID(A24,1,3)="山形鋼",MID(A24,1,7)="STKR400"),INDEX(Sheet2!C:C,MATCH(LEFT(B24,FIND("-",B24)-1)&amp;A24,Sheet2!A:A&amp;Sheet2!B:B,0))*RIGHT(B24,LEN(B24)-FIND("|",SUBSTITUTE(B24,"-","|",1)))*0.1,IF(LEFT(B24,1)="□",IF(ISNUMBER(SEARCH("-",B24,1)),INDEX(Sheet2!C:C,MATCH(LEFT(B24,FIND("-",B24)-1)&amp;A24,Sheet2!A:A&amp;Sheet2!B:B,0))*RIGHT(B24,LEN(B24)-FIND("|",SUBSTITUTE(B24,"-","|",1)))*0.1,TRIM(LEFT(SUBSTITUTE(MID(B24,FIND("|",SUBSTITUTE(B24,"□","|",1))+1,
LEN(B24)),"×",REPT(" ",LEN(B24))),LEN(B24)))^2*RIGHT(B24,LEN(B24)-FIND("|",SUBSTITUTE(B24,"×","|",1)))*INDEX(Sheet2!H:H,MATCH(A24,Sheet2!G:G,0))*0.000001),IF(LEFT(B24,1)="φ",IF(ISNUMBER(SEARCH("-",B24,1)),((((TRIM(LEFT(SUBSTITUTE(MID(B24,FIND("|",SUBSTITUTE(B24,"φ","|",1))+1,
LEN(B24)),"×",REPT(" ",LEN(B24))),LEN(B24)))/2)^2)*RIGHT(B24,LEN(B24)-FIND("|",SUBSTITUTE(B24,"-","|",1))))-((((((TRIM(LEFT(SUBSTITUTE(MID(B24,FIND("|",SUBSTITUTE(B24,"φ","|",1))+1,
LEN(B24)),"×",REPT(" ",LEN(B24))),LEN(B24))))))-((((TRIM(LEFT(SUBSTITUTE(MID(B24,FIND("|",SUBSTITUTE(B24,"×","|",1))+1,
LEN(B24)),"-",REPT(" ",LEN(B24))),LEN(B24))))))*2))/2)^2)*RIGHT(B24,LEN(B24)-FIND("|",SUBSTITUTE(B24,"-","|",1))))*PI()*INDEX(Sheet2!H:H,MATCH(A24,Sheet2!G:G,0))*0.000001,(((TRIM(LEFT(SUBSTITUTE(MID(B24,FIND("|",SUBSTITUTE(B24,"φ","|",1))+1,
LEN(B24)),"×",REPT(" ",LEN(B24))),LEN(B24)))/2)^2)*RIGHT(B24,LEN(B24)-FIND("|",SUBSTITUTE(B24,"×","|",1)))*PI()*INDEX(Sheet2!H:H,MATCH(A24,Sheet2!G:G,0)))*0.000001),IF(ISNUMBER(LEFT(B24,1)*1),IF(ISNUMBER(SEARCH("-",B24,1)),(LEFT(B24,FIND("×",B24)-1)*TRIM(LEFT(SUBSTITUTE(MID(B24,FIND("|",SUBSTITUTE(B24,"×","|",1))+1,
LEN(B24)),"-",REPT(" ",LEN(B24))),LEN(B24)))*RIGHT(B24,LEN(B24)-FIND("|",SUBSTITUTE(B24,"-","|",1)))*INDEX(Sheet2!H:H,MATCH(A24,Sheet2!G:G,0)))*0.000001,(LEFT(B24,FIND("×",B24)-1)*TRIM(LEFT(SUBSTITUTE(MID(B24,FIND("|",SUBSTITUTE(B24,"×","|",1))+1,
LEN(B24)),"×",REPT(" ",LEN(B24))),LEN(B24)))*RIGHT(B24,LEN(B24)-FIND("|",SUBSTITUTE(B24,"×","|",2)))*INDEX(Sheet2!H:H,MATCH(A24,Sheet2!G:G,0)))*0.000001),"0.00")))),"0.00")</f>
        <v>0.00</v>
      </c>
      <c r="F24" s="38">
        <f t="array" ref="F24">E24*C24</f>
        <v>0</v>
      </c>
      <c r="G24" s="15"/>
    </row>
    <row r="25" spans="1:9" ht="21" customHeight="1">
      <c r="A25" s="77"/>
      <c r="B25" s="77"/>
      <c r="C25" s="78"/>
      <c r="D25" s="58">
        <f ca="1">INDIRECT("F25")</f>
        <v>0</v>
      </c>
      <c r="E25" s="38" t="str">
        <f t="array" ref="E25">IFERROR(IF(OR(MID(A25,1,8)="SUS304TP",MID(A25,1,8)="SUS304TP",MID(A25,1,3)="Ｈ形鋼",MID(A25,1,3)="Ｉ形鋼",MID(A25,1,3)="溝形鋼",MID(A25,1,3)="山形鋼",MID(A25,1,7)="STKR400"),INDEX(Sheet2!C:C,MATCH(LEFT(B25,FIND("-",B25)-1)&amp;A25,Sheet2!A:A&amp;Sheet2!B:B,0))*RIGHT(B25,LEN(B25)-FIND("|",SUBSTITUTE(B25,"-","|",1)))*0.1,IF(LEFT(B25,1)="□",IF(ISNUMBER(SEARCH("-",B25,1)),INDEX(Sheet2!C:C,MATCH(LEFT(B25,FIND("-",B25)-1)&amp;A25,Sheet2!A:A&amp;Sheet2!B:B,0))*RIGHT(B25,LEN(B25)-FIND("|",SUBSTITUTE(B25,"-","|",1)))*0.1,TRIM(LEFT(SUBSTITUTE(MID(B25,FIND("|",SUBSTITUTE(B25,"□","|",1))+1,
LEN(B25)),"×",REPT(" ",LEN(B25))),LEN(B25)))^2*RIGHT(B25,LEN(B25)-FIND("|",SUBSTITUTE(B25,"×","|",1)))*INDEX(Sheet2!H:H,MATCH(A25,Sheet2!G:G,0))*0.000001),IF(LEFT(B25,1)="φ",IF(ISNUMBER(SEARCH("-",B25,1)),((((TRIM(LEFT(SUBSTITUTE(MID(B25,FIND("|",SUBSTITUTE(B25,"φ","|",1))+1,
LEN(B25)),"×",REPT(" ",LEN(B25))),LEN(B25)))/2)^2)*RIGHT(B25,LEN(B25)-FIND("|",SUBSTITUTE(B25,"-","|",1))))-((((((TRIM(LEFT(SUBSTITUTE(MID(B25,FIND("|",SUBSTITUTE(B25,"φ","|",1))+1,
LEN(B25)),"×",REPT(" ",LEN(B25))),LEN(B25))))))-((((TRIM(LEFT(SUBSTITUTE(MID(B25,FIND("|",SUBSTITUTE(B25,"×","|",1))+1,
LEN(B25)),"-",REPT(" ",LEN(B25))),LEN(B25))))))*2))/2)^2)*RIGHT(B25,LEN(B25)-FIND("|",SUBSTITUTE(B25,"-","|",1))))*PI()*INDEX(Sheet2!H:H,MATCH(A25,Sheet2!G:G,0))*0.000001,(((TRIM(LEFT(SUBSTITUTE(MID(B25,FIND("|",SUBSTITUTE(B25,"φ","|",1))+1,
LEN(B25)),"×",REPT(" ",LEN(B25))),LEN(B25)))/2)^2)*RIGHT(B25,LEN(B25)-FIND("|",SUBSTITUTE(B25,"×","|",1)))*PI()*INDEX(Sheet2!H:H,MATCH(A25,Sheet2!G:G,0)))*0.000001),IF(ISNUMBER(LEFT(B25,1)*1),IF(ISNUMBER(SEARCH("-",B25,1)),(LEFT(B25,FIND("×",B25)-1)*TRIM(LEFT(SUBSTITUTE(MID(B25,FIND("|",SUBSTITUTE(B25,"×","|",1))+1,
LEN(B25)),"-",REPT(" ",LEN(B25))),LEN(B25)))*RIGHT(B25,LEN(B25)-FIND("|",SUBSTITUTE(B25,"-","|",1)))*INDEX(Sheet2!H:H,MATCH(A25,Sheet2!G:G,0)))*0.000001,(LEFT(B25,FIND("×",B25)-1)*TRIM(LEFT(SUBSTITUTE(MID(B25,FIND("|",SUBSTITUTE(B25,"×","|",1))+1,
LEN(B25)),"×",REPT(" ",LEN(B25))),LEN(B25)))*RIGHT(B25,LEN(B25)-FIND("|",SUBSTITUTE(B25,"×","|",2)))*INDEX(Sheet2!H:H,MATCH(A25,Sheet2!G:G,0)))*0.000001),"0.00")))),"0.00")</f>
        <v>0.00</v>
      </c>
      <c r="F25" s="38">
        <f t="array" ref="F25">E25*C25</f>
        <v>0</v>
      </c>
      <c r="G25" s="15"/>
    </row>
    <row r="26" spans="1:9" s="32" customFormat="1" ht="21" customHeight="1">
      <c r="A26" s="77"/>
      <c r="B26" s="77"/>
      <c r="C26" s="78"/>
      <c r="D26" s="58">
        <f ca="1">INDIRECT("F26")</f>
        <v>0</v>
      </c>
      <c r="E26" s="38" t="str">
        <f t="array" ref="E26">IFERROR(IF(OR(MID(A26,1,8)="SUS304TP",MID(A26,1,8)="SUS304TP",MID(A26,1,3)="Ｈ形鋼",MID(A26,1,3)="Ｉ形鋼",MID(A26,1,3)="溝形鋼",MID(A26,1,3)="山形鋼",MID(A26,1,7)="STKR400"),INDEX(Sheet2!C:C,MATCH(LEFT(B26,FIND("-",B26)-1)&amp;A26,Sheet2!A:A&amp;Sheet2!B:B,0))*RIGHT(B26,LEN(B26)-FIND("|",SUBSTITUTE(B26,"-","|",1)))*0.1,IF(LEFT(B26,1)="□",IF(ISNUMBER(SEARCH("-",B26,1)),INDEX(Sheet2!C:C,MATCH(LEFT(B26,FIND("-",B26)-1)&amp;A26,Sheet2!A:A&amp;Sheet2!B:B,0))*RIGHT(B26,LEN(B26)-FIND("|",SUBSTITUTE(B26,"-","|",1)))*0.1,TRIM(LEFT(SUBSTITUTE(MID(B26,FIND("|",SUBSTITUTE(B26,"□","|",1))+1,
LEN(B26)),"×",REPT(" ",LEN(B26))),LEN(B26)))^2*RIGHT(B26,LEN(B26)-FIND("|",SUBSTITUTE(B26,"×","|",1)))*INDEX(Sheet2!H:H,MATCH(A26,Sheet2!G:G,0))*0.000001),IF(LEFT(B26,1)="φ",IF(ISNUMBER(SEARCH("-",B26,1)),((((TRIM(LEFT(SUBSTITUTE(MID(B26,FIND("|",SUBSTITUTE(B26,"φ","|",1))+1,
LEN(B26)),"×",REPT(" ",LEN(B26))),LEN(B26)))/2)^2)*RIGHT(B26,LEN(B26)-FIND("|",SUBSTITUTE(B26,"-","|",1))))-((((((TRIM(LEFT(SUBSTITUTE(MID(B26,FIND("|",SUBSTITUTE(B26,"φ","|",1))+1,
LEN(B26)),"×",REPT(" ",LEN(B26))),LEN(B26))))))-((((TRIM(LEFT(SUBSTITUTE(MID(B26,FIND("|",SUBSTITUTE(B26,"×","|",1))+1,
LEN(B26)),"-",REPT(" ",LEN(B26))),LEN(B26))))))*2))/2)^2)*RIGHT(B26,LEN(B26)-FIND("|",SUBSTITUTE(B26,"-","|",1))))*PI()*INDEX(Sheet2!H:H,MATCH(A26,Sheet2!G:G,0))*0.000001,(((TRIM(LEFT(SUBSTITUTE(MID(B26,FIND("|",SUBSTITUTE(B26,"φ","|",1))+1,
LEN(B26)),"×",REPT(" ",LEN(B26))),LEN(B26)))/2)^2)*RIGHT(B26,LEN(B26)-FIND("|",SUBSTITUTE(B26,"×","|",1)))*PI()*INDEX(Sheet2!H:H,MATCH(A26,Sheet2!G:G,0)))*0.000001),IF(ISNUMBER(LEFT(B26,1)*1),IF(ISNUMBER(SEARCH("-",B26,1)),(LEFT(B26,FIND("×",B26)-1)*TRIM(LEFT(SUBSTITUTE(MID(B26,FIND("|",SUBSTITUTE(B26,"×","|",1))+1,
LEN(B26)),"-",REPT(" ",LEN(B26))),LEN(B26)))*RIGHT(B26,LEN(B26)-FIND("|",SUBSTITUTE(B26,"-","|",1)))*INDEX(Sheet2!H:H,MATCH(A26,Sheet2!G:G,0)))*0.000001,(LEFT(B26,FIND("×",B26)-1)*TRIM(LEFT(SUBSTITUTE(MID(B26,FIND("|",SUBSTITUTE(B26,"×","|",1))+1,
LEN(B26)),"×",REPT(" ",LEN(B26))),LEN(B26)))*RIGHT(B26,LEN(B26)-FIND("|",SUBSTITUTE(B26,"×","|",2)))*INDEX(Sheet2!H:H,MATCH(A26,Sheet2!G:G,0)))*0.000001),"0.00")))),"0.00")</f>
        <v>0.00</v>
      </c>
      <c r="F26" s="38">
        <f t="array" ref="F26">E26*C26</f>
        <v>0</v>
      </c>
    </row>
    <row r="27" spans="1:9" ht="21" customHeight="1">
      <c r="A27" s="77"/>
      <c r="B27" s="77"/>
      <c r="C27" s="78"/>
      <c r="D27" s="58">
        <f ca="1">INDIRECT("F27")</f>
        <v>0</v>
      </c>
      <c r="E27" s="38" t="str">
        <f t="array" ref="E27">IFERROR(IF(OR(MID(A27,1,8)="SUS304TP",MID(A27,1,8)="SUS304TP",MID(A27,1,3)="Ｈ形鋼",MID(A27,1,3)="Ｉ形鋼",MID(A27,1,3)="溝形鋼",MID(A27,1,3)="山形鋼",MID(A27,1,7)="STKR400"),INDEX(Sheet2!C:C,MATCH(LEFT(B27,FIND("-",B27)-1)&amp;A27,Sheet2!A:A&amp;Sheet2!B:B,0))*RIGHT(B27,LEN(B27)-FIND("|",SUBSTITUTE(B27,"-","|",1)))*0.1,IF(LEFT(B27,1)="□",IF(ISNUMBER(SEARCH("-",B27,1)),INDEX(Sheet2!C:C,MATCH(LEFT(B27,FIND("-",B27)-1)&amp;A27,Sheet2!A:A&amp;Sheet2!B:B,0))*RIGHT(B27,LEN(B27)-FIND("|",SUBSTITUTE(B27,"-","|",1)))*0.1,TRIM(LEFT(SUBSTITUTE(MID(B27,FIND("|",SUBSTITUTE(B27,"□","|",1))+1,
LEN(B27)),"×",REPT(" ",LEN(B27))),LEN(B27)))^2*RIGHT(B27,LEN(B27)-FIND("|",SUBSTITUTE(B27,"×","|",1)))*INDEX(Sheet2!H:H,MATCH(A27,Sheet2!G:G,0))*0.000001),IF(LEFT(B27,1)="φ",IF(ISNUMBER(SEARCH("-",B27,1)),((((TRIM(LEFT(SUBSTITUTE(MID(B27,FIND("|",SUBSTITUTE(B27,"φ","|",1))+1,
LEN(B27)),"×",REPT(" ",LEN(B27))),LEN(B27)))/2)^2)*RIGHT(B27,LEN(B27)-FIND("|",SUBSTITUTE(B27,"-","|",1))))-((((((TRIM(LEFT(SUBSTITUTE(MID(B27,FIND("|",SUBSTITUTE(B27,"φ","|",1))+1,
LEN(B27)),"×",REPT(" ",LEN(B27))),LEN(B27))))))-((((TRIM(LEFT(SUBSTITUTE(MID(B27,FIND("|",SUBSTITUTE(B27,"×","|",1))+1,
LEN(B27)),"-",REPT(" ",LEN(B27))),LEN(B27))))))*2))/2)^2)*RIGHT(B27,LEN(B27)-FIND("|",SUBSTITUTE(B27,"-","|",1))))*PI()*INDEX(Sheet2!H:H,MATCH(A27,Sheet2!G:G,0))*0.000001,(((TRIM(LEFT(SUBSTITUTE(MID(B27,FIND("|",SUBSTITUTE(B27,"φ","|",1))+1,
LEN(B27)),"×",REPT(" ",LEN(B27))),LEN(B27)))/2)^2)*RIGHT(B27,LEN(B27)-FIND("|",SUBSTITUTE(B27,"×","|",1)))*PI()*INDEX(Sheet2!H:H,MATCH(A27,Sheet2!G:G,0)))*0.000001),IF(ISNUMBER(LEFT(B27,1)*1),IF(ISNUMBER(SEARCH("-",B27,1)),(LEFT(B27,FIND("×",B27)-1)*TRIM(LEFT(SUBSTITUTE(MID(B27,FIND("|",SUBSTITUTE(B27,"×","|",1))+1,
LEN(B27)),"-",REPT(" ",LEN(B27))),LEN(B27)))*RIGHT(B27,LEN(B27)-FIND("|",SUBSTITUTE(B27,"-","|",1)))*INDEX(Sheet2!H:H,MATCH(A27,Sheet2!G:G,0)))*0.000001,(LEFT(B27,FIND("×",B27)-1)*TRIM(LEFT(SUBSTITUTE(MID(B27,FIND("|",SUBSTITUTE(B27,"×","|",1))+1,
LEN(B27)),"×",REPT(" ",LEN(B27))),LEN(B27)))*RIGHT(B27,LEN(B27)-FIND("|",SUBSTITUTE(B27,"×","|",2)))*INDEX(Sheet2!H:H,MATCH(A27,Sheet2!G:G,0)))*0.000001),"0.00")))),"0.00")</f>
        <v>0.00</v>
      </c>
      <c r="F27" s="38">
        <f t="array" ref="F27">E27*C27</f>
        <v>0</v>
      </c>
    </row>
    <row r="28" spans="1:9" s="7" customFormat="1" ht="21" customHeight="1">
      <c r="A28" s="41"/>
      <c r="B28" s="41"/>
      <c r="C28" s="40"/>
      <c r="D28" s="58">
        <f ca="1">INDIRECT("F28")</f>
        <v>0</v>
      </c>
      <c r="E28" s="38" t="str">
        <f t="array" ref="E28">IFERROR(IF(OR(MID(A28,1,8)="SUS304TP",MID(A28,1,8)="SUS304TP",MID(A28,1,3)="Ｈ形鋼",MID(A28,1,3)="Ｉ形鋼",MID(A28,1,3)="溝形鋼",MID(A28,1,3)="山形鋼",MID(A28,1,7)="STKR400"),INDEX(Sheet2!C:C,MATCH(LEFT(B28,FIND("-",B28)-1)&amp;A28,Sheet2!A:A&amp;Sheet2!B:B,0))*RIGHT(B28,LEN(B28)-FIND("|",SUBSTITUTE(B28,"-","|",1)))*0.1,IF(LEFT(B28,1)="□",IF(ISNUMBER(SEARCH("-",B28,1)),INDEX(Sheet2!C:C,MATCH(LEFT(B28,FIND("-",B28)-1)&amp;A28,Sheet2!A:A&amp;Sheet2!B:B,0))*RIGHT(B28,LEN(B28)-FIND("|",SUBSTITUTE(B28,"-","|",1)))*0.1,TRIM(LEFT(SUBSTITUTE(MID(B28,FIND("|",SUBSTITUTE(B28,"□","|",1))+1,
LEN(B28)),"×",REPT(" ",LEN(B28))),LEN(B28)))^2*RIGHT(B28,LEN(B28)-FIND("|",SUBSTITUTE(B28,"×","|",1)))*INDEX(Sheet2!H:H,MATCH(A28,Sheet2!G:G,0))*0.000001),IF(LEFT(B28,1)="φ",IF(ISNUMBER(SEARCH("-",B28,1)),((((TRIM(LEFT(SUBSTITUTE(MID(B28,FIND("|",SUBSTITUTE(B28,"φ","|",1))+1,
LEN(B28)),"×",REPT(" ",LEN(B28))),LEN(B28)))/2)^2)*RIGHT(B28,LEN(B28)-FIND("|",SUBSTITUTE(B28,"-","|",1))))-((((((TRIM(LEFT(SUBSTITUTE(MID(B28,FIND("|",SUBSTITUTE(B28,"φ","|",1))+1,
LEN(B28)),"×",REPT(" ",LEN(B28))),LEN(B28))))))-((((TRIM(LEFT(SUBSTITUTE(MID(B28,FIND("|",SUBSTITUTE(B28,"×","|",1))+1,
LEN(B28)),"-",REPT(" ",LEN(B28))),LEN(B28))))))*2))/2)^2)*RIGHT(B28,LEN(B28)-FIND("|",SUBSTITUTE(B28,"-","|",1))))*PI()*INDEX(Sheet2!H:H,MATCH(A28,Sheet2!G:G,0))*0.000001,(((TRIM(LEFT(SUBSTITUTE(MID(B28,FIND("|",SUBSTITUTE(B28,"φ","|",1))+1,
LEN(B28)),"×",REPT(" ",LEN(B28))),LEN(B28)))/2)^2)*RIGHT(B28,LEN(B28)-FIND("|",SUBSTITUTE(B28,"×","|",1)))*PI()*INDEX(Sheet2!H:H,MATCH(A28,Sheet2!G:G,0)))*0.000001),IF(ISNUMBER(LEFT(B28,1)*1),IF(ISNUMBER(SEARCH("-",B28,1)),(LEFT(B28,FIND("×",B28)-1)*TRIM(LEFT(SUBSTITUTE(MID(B28,FIND("|",SUBSTITUTE(B28,"×","|",1))+1,
LEN(B28)),"-",REPT(" ",LEN(B28))),LEN(B28)))*RIGHT(B28,LEN(B28)-FIND("|",SUBSTITUTE(B28,"-","|",1)))*INDEX(Sheet2!H:H,MATCH(A28,Sheet2!G:G,0)))*0.000001,(LEFT(B28,FIND("×",B28)-1)*TRIM(LEFT(SUBSTITUTE(MID(B28,FIND("|",SUBSTITUTE(B28,"×","|",1))+1,
LEN(B28)),"×",REPT(" ",LEN(B28))),LEN(B28)))*RIGHT(B28,LEN(B28)-FIND("|",SUBSTITUTE(B28,"×","|",2)))*INDEX(Sheet2!H:H,MATCH(A28,Sheet2!G:G,0)))*0.000001),"0.00")))),"0.00")</f>
        <v>0.00</v>
      </c>
      <c r="F28" s="38">
        <f t="array" ref="F28">E28*C28</f>
        <v>0</v>
      </c>
    </row>
    <row r="29" spans="1:9" s="83" customFormat="1" ht="21" customHeight="1">
      <c r="A29" s="51"/>
      <c r="B29" s="51"/>
      <c r="C29" s="50"/>
      <c r="D29" s="58">
        <f ca="1">INDIRECT("F29")</f>
        <v>0</v>
      </c>
      <c r="E29" s="38" t="str">
        <f t="array" ref="E29">IFERROR(IF(OR(MID(A29,1,8)="SUS304TP",MID(A29,1,8)="SUS304TP",MID(A29,1,3)="Ｈ形鋼",MID(A29,1,3)="Ｉ形鋼",MID(A29,1,3)="溝形鋼",MID(A29,1,3)="山形鋼",MID(A29,1,7)="STKR400"),INDEX(Sheet2!C:C,MATCH(LEFT(B29,FIND("-",B29)-1)&amp;A29,Sheet2!A:A&amp;Sheet2!B:B,0))*RIGHT(B29,LEN(B29)-FIND("|",SUBSTITUTE(B29,"-","|",1)))*0.1,IF(LEFT(B29,1)="□",IF(ISNUMBER(SEARCH("-",B29,1)),INDEX(Sheet2!C:C,MATCH(LEFT(B29,FIND("-",B29)-1)&amp;A29,Sheet2!A:A&amp;Sheet2!B:B,0))*RIGHT(B29,LEN(B29)-FIND("|",SUBSTITUTE(B29,"-","|",1)))*0.1,TRIM(LEFT(SUBSTITUTE(MID(B29,FIND("|",SUBSTITUTE(B29,"□","|",1))+1,
LEN(B29)),"×",REPT(" ",LEN(B29))),LEN(B29)))^2*RIGHT(B29,LEN(B29)-FIND("|",SUBSTITUTE(B29,"×","|",1)))*INDEX(Sheet2!H:H,MATCH(A29,Sheet2!G:G,0))*0.000001),IF(LEFT(B29,1)="φ",IF(ISNUMBER(SEARCH("-",B29,1)),((((TRIM(LEFT(SUBSTITUTE(MID(B29,FIND("|",SUBSTITUTE(B29,"φ","|",1))+1,
LEN(B29)),"×",REPT(" ",LEN(B29))),LEN(B29)))/2)^2)*RIGHT(B29,LEN(B29)-FIND("|",SUBSTITUTE(B29,"-","|",1))))-((((((TRIM(LEFT(SUBSTITUTE(MID(B29,FIND("|",SUBSTITUTE(B29,"φ","|",1))+1,
LEN(B29)),"×",REPT(" ",LEN(B29))),LEN(B29))))))-((((TRIM(LEFT(SUBSTITUTE(MID(B29,FIND("|",SUBSTITUTE(B29,"×","|",1))+1,
LEN(B29)),"-",REPT(" ",LEN(B29))),LEN(B29))))))*2))/2)^2)*RIGHT(B29,LEN(B29)-FIND("|",SUBSTITUTE(B29,"-","|",1))))*PI()*INDEX(Sheet2!H:H,MATCH(A29,Sheet2!G:G,0))*0.000001,(((TRIM(LEFT(SUBSTITUTE(MID(B29,FIND("|",SUBSTITUTE(B29,"φ","|",1))+1,
LEN(B29)),"×",REPT(" ",LEN(B29))),LEN(B29)))/2)^2)*RIGHT(B29,LEN(B29)-FIND("|",SUBSTITUTE(B29,"×","|",1)))*PI()*INDEX(Sheet2!H:H,MATCH(A29,Sheet2!G:G,0)))*0.000001),IF(ISNUMBER(LEFT(B29,1)*1),IF(ISNUMBER(SEARCH("-",B29,1)),(LEFT(B29,FIND("×",B29)-1)*TRIM(LEFT(SUBSTITUTE(MID(B29,FIND("|",SUBSTITUTE(B29,"×","|",1))+1,
LEN(B29)),"-",REPT(" ",LEN(B29))),LEN(B29)))*RIGHT(B29,LEN(B29)-FIND("|",SUBSTITUTE(B29,"-","|",1)))*INDEX(Sheet2!H:H,MATCH(A29,Sheet2!G:G,0)))*0.000001,(LEFT(B29,FIND("×",B29)-1)*TRIM(LEFT(SUBSTITUTE(MID(B29,FIND("|",SUBSTITUTE(B29,"×","|",1))+1,
LEN(B29)),"×",REPT(" ",LEN(B29))),LEN(B29)))*RIGHT(B29,LEN(B29)-FIND("|",SUBSTITUTE(B29,"×","|",2)))*INDEX(Sheet2!H:H,MATCH(A29,Sheet2!G:G,0)))*0.000001),"0.00")))),"0.00")</f>
        <v>0.00</v>
      </c>
      <c r="F29" s="38">
        <f t="array" ref="F29">E29*C29</f>
        <v>0</v>
      </c>
    </row>
    <row r="30" spans="1:9" s="83" customFormat="1" ht="21" customHeight="1">
      <c r="A30" s="51"/>
      <c r="B30" s="51"/>
      <c r="C30" s="50"/>
      <c r="D30" s="58">
        <f ca="1">INDIRECT("F30")</f>
        <v>0</v>
      </c>
      <c r="E30" s="38" t="str">
        <f t="array" ref="E30">IFERROR(IF(OR(MID(A30,1,8)="SUS304TP",MID(A30,1,8)="SUS304TP",MID(A30,1,3)="Ｈ形鋼",MID(A30,1,3)="Ｉ形鋼",MID(A30,1,3)="溝形鋼",MID(A30,1,3)="山形鋼",MID(A30,1,7)="STKR400"),INDEX(Sheet2!C:C,MATCH(LEFT(B30,FIND("-",B30)-1)&amp;A30,Sheet2!A:A&amp;Sheet2!B:B,0))*RIGHT(B30,LEN(B30)-FIND("|",SUBSTITUTE(B30,"-","|",1)))*0.1,IF(LEFT(B30,1)="□",IF(ISNUMBER(SEARCH("-",B30,1)),INDEX(Sheet2!C:C,MATCH(LEFT(B30,FIND("-",B30)-1)&amp;A30,Sheet2!A:A&amp;Sheet2!B:B,0))*RIGHT(B30,LEN(B30)-FIND("|",SUBSTITUTE(B30,"-","|",1)))*0.1,TRIM(LEFT(SUBSTITUTE(MID(B30,FIND("|",SUBSTITUTE(B30,"□","|",1))+1,
LEN(B30)),"×",REPT(" ",LEN(B30))),LEN(B30)))^2*RIGHT(B30,LEN(B30)-FIND("|",SUBSTITUTE(B30,"×","|",1)))*INDEX(Sheet2!H:H,MATCH(A30,Sheet2!G:G,0))*0.000001),IF(LEFT(B30,1)="φ",IF(ISNUMBER(SEARCH("-",B30,1)),((((TRIM(LEFT(SUBSTITUTE(MID(B30,FIND("|",SUBSTITUTE(B30,"φ","|",1))+1,
LEN(B30)),"×",REPT(" ",LEN(B30))),LEN(B30)))/2)^2)*RIGHT(B30,LEN(B30)-FIND("|",SUBSTITUTE(B30,"-","|",1))))-((((((TRIM(LEFT(SUBSTITUTE(MID(B30,FIND("|",SUBSTITUTE(B30,"φ","|",1))+1,
LEN(B30)),"×",REPT(" ",LEN(B30))),LEN(B30))))))-((((TRIM(LEFT(SUBSTITUTE(MID(B30,FIND("|",SUBSTITUTE(B30,"×","|",1))+1,
LEN(B30)),"-",REPT(" ",LEN(B30))),LEN(B30))))))*2))/2)^2)*RIGHT(B30,LEN(B30)-FIND("|",SUBSTITUTE(B30,"-","|",1))))*PI()*INDEX(Sheet2!H:H,MATCH(A30,Sheet2!G:G,0))*0.000001,(((TRIM(LEFT(SUBSTITUTE(MID(B30,FIND("|",SUBSTITUTE(B30,"φ","|",1))+1,
LEN(B30)),"×",REPT(" ",LEN(B30))),LEN(B30)))/2)^2)*RIGHT(B30,LEN(B30)-FIND("|",SUBSTITUTE(B30,"×","|",1)))*PI()*INDEX(Sheet2!H:H,MATCH(A30,Sheet2!G:G,0)))*0.000001),IF(ISNUMBER(LEFT(B30,1)*1),IF(ISNUMBER(SEARCH("-",B30,1)),(LEFT(B30,FIND("×",B30)-1)*TRIM(LEFT(SUBSTITUTE(MID(B30,FIND("|",SUBSTITUTE(B30,"×","|",1))+1,
LEN(B30)),"-",REPT(" ",LEN(B30))),LEN(B30)))*RIGHT(B30,LEN(B30)-FIND("|",SUBSTITUTE(B30,"-","|",1)))*INDEX(Sheet2!H:H,MATCH(A30,Sheet2!G:G,0)))*0.000001,(LEFT(B30,FIND("×",B30)-1)*TRIM(LEFT(SUBSTITUTE(MID(B30,FIND("|",SUBSTITUTE(B30,"×","|",1))+1,
LEN(B30)),"×",REPT(" ",LEN(B30))),LEN(B30)))*RIGHT(B30,LEN(B30)-FIND("|",SUBSTITUTE(B30,"×","|",2)))*INDEX(Sheet2!H:H,MATCH(A30,Sheet2!G:G,0)))*0.000001),"0.00")))),"0.00")</f>
        <v>0.00</v>
      </c>
      <c r="F30" s="38">
        <f t="array" ref="F30">E30*C30</f>
        <v>0</v>
      </c>
    </row>
    <row r="31" spans="1:9" s="32" customFormat="1" ht="21" customHeight="1">
      <c r="A31" s="49"/>
      <c r="B31" s="49"/>
      <c r="C31" s="50"/>
      <c r="D31" s="58">
        <f ca="1">INDIRECT("F31")</f>
        <v>0</v>
      </c>
      <c r="E31" s="38" t="str">
        <f t="array" ref="E31">IFERROR(IF(OR(MID(A31,1,8)="SUS304TP",MID(A31,1,8)="SUS304TP",MID(A31,1,3)="Ｈ形鋼",MID(A31,1,3)="Ｉ形鋼",MID(A31,1,3)="溝形鋼",MID(A31,1,3)="山形鋼",MID(A31,1,7)="STKR400"),INDEX(Sheet2!C:C,MATCH(LEFT(B31,FIND("-",B31)-1)&amp;A31,Sheet2!A:A&amp;Sheet2!B:B,0))*RIGHT(B31,LEN(B31)-FIND("|",SUBSTITUTE(B31,"-","|",1)))*0.1,IF(LEFT(B31,1)="□",IF(ISNUMBER(SEARCH("-",B31,1)),INDEX(Sheet2!C:C,MATCH(LEFT(B31,FIND("-",B31)-1)&amp;A31,Sheet2!A:A&amp;Sheet2!B:B,0))*RIGHT(B31,LEN(B31)-FIND("|",SUBSTITUTE(B31,"-","|",1)))*0.1,TRIM(LEFT(SUBSTITUTE(MID(B31,FIND("|",SUBSTITUTE(B31,"□","|",1))+1,
LEN(B31)),"×",REPT(" ",LEN(B31))),LEN(B31)))^2*RIGHT(B31,LEN(B31)-FIND("|",SUBSTITUTE(B31,"×","|",1)))*INDEX(Sheet2!H:H,MATCH(A31,Sheet2!G:G,0))*0.000001),IF(LEFT(B31,1)="φ",IF(ISNUMBER(SEARCH("-",B31,1)),((((TRIM(LEFT(SUBSTITUTE(MID(B31,FIND("|",SUBSTITUTE(B31,"φ","|",1))+1,
LEN(B31)),"×",REPT(" ",LEN(B31))),LEN(B31)))/2)^2)*RIGHT(B31,LEN(B31)-FIND("|",SUBSTITUTE(B31,"-","|",1))))-((((((TRIM(LEFT(SUBSTITUTE(MID(B31,FIND("|",SUBSTITUTE(B31,"φ","|",1))+1,
LEN(B31)),"×",REPT(" ",LEN(B31))),LEN(B31))))))-((((TRIM(LEFT(SUBSTITUTE(MID(B31,FIND("|",SUBSTITUTE(B31,"×","|",1))+1,
LEN(B31)),"-",REPT(" ",LEN(B31))),LEN(B31))))))*2))/2)^2)*RIGHT(B31,LEN(B31)-FIND("|",SUBSTITUTE(B31,"-","|",1))))*PI()*INDEX(Sheet2!H:H,MATCH(A31,Sheet2!G:G,0))*0.000001,(((TRIM(LEFT(SUBSTITUTE(MID(B31,FIND("|",SUBSTITUTE(B31,"φ","|",1))+1,
LEN(B31)),"×",REPT(" ",LEN(B31))),LEN(B31)))/2)^2)*RIGHT(B31,LEN(B31)-FIND("|",SUBSTITUTE(B31,"×","|",1)))*PI()*INDEX(Sheet2!H:H,MATCH(A31,Sheet2!G:G,0)))*0.000001),IF(ISNUMBER(LEFT(B31,1)*1),IF(ISNUMBER(SEARCH("-",B31,1)),(LEFT(B31,FIND("×",B31)-1)*TRIM(LEFT(SUBSTITUTE(MID(B31,FIND("|",SUBSTITUTE(B31,"×","|",1))+1,
LEN(B31)),"-",REPT(" ",LEN(B31))),LEN(B31)))*RIGHT(B31,LEN(B31)-FIND("|",SUBSTITUTE(B31,"-","|",1)))*INDEX(Sheet2!H:H,MATCH(A31,Sheet2!G:G,0)))*0.000001,(LEFT(B31,FIND("×",B31)-1)*TRIM(LEFT(SUBSTITUTE(MID(B31,FIND("|",SUBSTITUTE(B31,"×","|",1))+1,
LEN(B31)),"×",REPT(" ",LEN(B31))),LEN(B31)))*RIGHT(B31,LEN(B31)-FIND("|",SUBSTITUTE(B31,"×","|",2)))*INDEX(Sheet2!H:H,MATCH(A31,Sheet2!G:G,0)))*0.000001),"0.00")))),"0.00")</f>
        <v>0.00</v>
      </c>
      <c r="F31" s="38">
        <f t="array" ref="F31">E31*C31</f>
        <v>0</v>
      </c>
    </row>
    <row r="32" spans="1:9" s="7" customFormat="1" ht="21" customHeight="1">
      <c r="A32" s="49"/>
      <c r="B32" s="49"/>
      <c r="C32" s="48"/>
      <c r="D32" s="58">
        <f ca="1">INDIRECT("F32")</f>
        <v>0</v>
      </c>
      <c r="E32" s="38" t="str">
        <f t="array" ref="E32">IFERROR(IF(OR(MID(A32,1,8)="SUS304TP",MID(A32,1,8)="SUS304TP",MID(A32,1,3)="Ｈ形鋼",MID(A32,1,3)="Ｉ形鋼",MID(A32,1,3)="溝形鋼",MID(A32,1,3)="山形鋼",MID(A32,1,7)="STKR400"),INDEX(Sheet2!C:C,MATCH(LEFT(B32,FIND("-",B32)-1)&amp;A32,Sheet2!A:A&amp;Sheet2!B:B,0))*RIGHT(B32,LEN(B32)-FIND("|",SUBSTITUTE(B32,"-","|",1)))*0.1,IF(LEFT(B32,1)="□",IF(ISNUMBER(SEARCH("-",B32,1)),INDEX(Sheet2!C:C,MATCH(LEFT(B32,FIND("-",B32)-1)&amp;A32,Sheet2!A:A&amp;Sheet2!B:B,0))*RIGHT(B32,LEN(B32)-FIND("|",SUBSTITUTE(B32,"-","|",1)))*0.1,TRIM(LEFT(SUBSTITUTE(MID(B32,FIND("|",SUBSTITUTE(B32,"□","|",1))+1,
LEN(B32)),"×",REPT(" ",LEN(B32))),LEN(B32)))^2*RIGHT(B32,LEN(B32)-FIND("|",SUBSTITUTE(B32,"×","|",1)))*INDEX(Sheet2!H:H,MATCH(A32,Sheet2!G:G,0))*0.000001),IF(LEFT(B32,1)="φ",IF(ISNUMBER(SEARCH("-",B32,1)),((((TRIM(LEFT(SUBSTITUTE(MID(B32,FIND("|",SUBSTITUTE(B32,"φ","|",1))+1,
LEN(B32)),"×",REPT(" ",LEN(B32))),LEN(B32)))/2)^2)*RIGHT(B32,LEN(B32)-FIND("|",SUBSTITUTE(B32,"-","|",1))))-((((((TRIM(LEFT(SUBSTITUTE(MID(B32,FIND("|",SUBSTITUTE(B32,"φ","|",1))+1,
LEN(B32)),"×",REPT(" ",LEN(B32))),LEN(B32))))))-((((TRIM(LEFT(SUBSTITUTE(MID(B32,FIND("|",SUBSTITUTE(B32,"×","|",1))+1,
LEN(B32)),"-",REPT(" ",LEN(B32))),LEN(B32))))))*2))/2)^2)*RIGHT(B32,LEN(B32)-FIND("|",SUBSTITUTE(B32,"-","|",1))))*PI()*INDEX(Sheet2!H:H,MATCH(A32,Sheet2!G:G,0))*0.000001,(((TRIM(LEFT(SUBSTITUTE(MID(B32,FIND("|",SUBSTITUTE(B32,"φ","|",1))+1,
LEN(B32)),"×",REPT(" ",LEN(B32))),LEN(B32)))/2)^2)*RIGHT(B32,LEN(B32)-FIND("|",SUBSTITUTE(B32,"×","|",1)))*PI()*INDEX(Sheet2!H:H,MATCH(A32,Sheet2!G:G,0)))*0.000001),IF(ISNUMBER(LEFT(B32,1)*1),IF(ISNUMBER(SEARCH("-",B32,1)),(LEFT(B32,FIND("×",B32)-1)*TRIM(LEFT(SUBSTITUTE(MID(B32,FIND("|",SUBSTITUTE(B32,"×","|",1))+1,
LEN(B32)),"-",REPT(" ",LEN(B32))),LEN(B32)))*RIGHT(B32,LEN(B32)-FIND("|",SUBSTITUTE(B32,"-","|",1)))*INDEX(Sheet2!H:H,MATCH(A32,Sheet2!G:G,0)))*0.000001,(LEFT(B32,FIND("×",B32)-1)*TRIM(LEFT(SUBSTITUTE(MID(B32,FIND("|",SUBSTITUTE(B32,"×","|",1))+1,
LEN(B32)),"×",REPT(" ",LEN(B32))),LEN(B32)))*RIGHT(B32,LEN(B32)-FIND("|",SUBSTITUTE(B32,"×","|",2)))*INDEX(Sheet2!H:H,MATCH(A32,Sheet2!G:G,0)))*0.000001),"0.00")))),"0.00")</f>
        <v>0.00</v>
      </c>
      <c r="F32" s="38">
        <f t="array" ref="F32">E32*C32</f>
        <v>0</v>
      </c>
    </row>
    <row r="33" spans="1:6" s="7" customFormat="1" ht="21" customHeight="1">
      <c r="A33" s="49"/>
      <c r="B33" s="49"/>
      <c r="C33" s="48"/>
      <c r="D33" s="58">
        <f ca="1">INDIRECT("F33")</f>
        <v>0</v>
      </c>
      <c r="E33" s="38" t="str">
        <f t="array" ref="E33">IFERROR(IF(OR(MID(A33,1,8)="SUS304TP",MID(A33,1,8)="SUS304TP",MID(A33,1,3)="Ｈ形鋼",MID(A33,1,3)="Ｉ形鋼",MID(A33,1,3)="溝形鋼",MID(A33,1,3)="山形鋼",MID(A33,1,7)="STKR400"),INDEX(Sheet2!C:C,MATCH(LEFT(B33,FIND("-",B33)-1)&amp;A33,Sheet2!A:A&amp;Sheet2!B:B,0))*RIGHT(B33,LEN(B33)-FIND("|",SUBSTITUTE(B33,"-","|",1)))*0.1,IF(LEFT(B33,1)="□",IF(ISNUMBER(SEARCH("-",B33,1)),INDEX(Sheet2!C:C,MATCH(LEFT(B33,FIND("-",B33)-1)&amp;A33,Sheet2!A:A&amp;Sheet2!B:B,0))*RIGHT(B33,LEN(B33)-FIND("|",SUBSTITUTE(B33,"-","|",1)))*0.1,TRIM(LEFT(SUBSTITUTE(MID(B33,FIND("|",SUBSTITUTE(B33,"□","|",1))+1,
LEN(B33)),"×",REPT(" ",LEN(B33))),LEN(B33)))^2*RIGHT(B33,LEN(B33)-FIND("|",SUBSTITUTE(B33,"×","|",1)))*INDEX(Sheet2!H:H,MATCH(A33,Sheet2!G:G,0))*0.000001),IF(LEFT(B33,1)="φ",IF(ISNUMBER(SEARCH("-",B33,1)),((((TRIM(LEFT(SUBSTITUTE(MID(B33,FIND("|",SUBSTITUTE(B33,"φ","|",1))+1,
LEN(B33)),"×",REPT(" ",LEN(B33))),LEN(B33)))/2)^2)*RIGHT(B33,LEN(B33)-FIND("|",SUBSTITUTE(B33,"-","|",1))))-((((((TRIM(LEFT(SUBSTITUTE(MID(B33,FIND("|",SUBSTITUTE(B33,"φ","|",1))+1,
LEN(B33)),"×",REPT(" ",LEN(B33))),LEN(B33))))))-((((TRIM(LEFT(SUBSTITUTE(MID(B33,FIND("|",SUBSTITUTE(B33,"×","|",1))+1,
LEN(B33)),"-",REPT(" ",LEN(B33))),LEN(B33))))))*2))/2)^2)*RIGHT(B33,LEN(B33)-FIND("|",SUBSTITUTE(B33,"-","|",1))))*PI()*INDEX(Sheet2!H:H,MATCH(A33,Sheet2!G:G,0))*0.000001,(((TRIM(LEFT(SUBSTITUTE(MID(B33,FIND("|",SUBSTITUTE(B33,"φ","|",1))+1,
LEN(B33)),"×",REPT(" ",LEN(B33))),LEN(B33)))/2)^2)*RIGHT(B33,LEN(B33)-FIND("|",SUBSTITUTE(B33,"×","|",1)))*PI()*INDEX(Sheet2!H:H,MATCH(A33,Sheet2!G:G,0)))*0.000001),IF(ISNUMBER(LEFT(B33,1)*1),IF(ISNUMBER(SEARCH("-",B33,1)),(LEFT(B33,FIND("×",B33)-1)*TRIM(LEFT(SUBSTITUTE(MID(B33,FIND("|",SUBSTITUTE(B33,"×","|",1))+1,
LEN(B33)),"-",REPT(" ",LEN(B33))),LEN(B33)))*RIGHT(B33,LEN(B33)-FIND("|",SUBSTITUTE(B33,"-","|",1)))*INDEX(Sheet2!H:H,MATCH(A33,Sheet2!G:G,0)))*0.000001,(LEFT(B33,FIND("×",B33)-1)*TRIM(LEFT(SUBSTITUTE(MID(B33,FIND("|",SUBSTITUTE(B33,"×","|",1))+1,
LEN(B33)),"×",REPT(" ",LEN(B33))),LEN(B33)))*RIGHT(B33,LEN(B33)-FIND("|",SUBSTITUTE(B33,"×","|",2)))*INDEX(Sheet2!H:H,MATCH(A33,Sheet2!G:G,0)))*0.000001),"0.00")))),"0.00")</f>
        <v>0.00</v>
      </c>
      <c r="F33" s="38">
        <f t="array" ref="F33">E33*C33</f>
        <v>0</v>
      </c>
    </row>
    <row r="34" spans="1:6" ht="21" customHeight="1">
      <c r="A34" s="49"/>
      <c r="B34" s="49"/>
      <c r="C34" s="48"/>
      <c r="D34" s="58">
        <f ca="1">INDIRECT("F34")</f>
        <v>0</v>
      </c>
      <c r="E34" s="38" t="str">
        <f t="array" ref="E34">IFERROR(IF(OR(MID(A34,1,8)="SUS304TP",MID(A34,1,8)="SUS304TP",MID(A34,1,3)="Ｈ形鋼",MID(A34,1,3)="Ｉ形鋼",MID(A34,1,3)="溝形鋼",MID(A34,1,3)="山形鋼",MID(A34,1,7)="STKR400"),INDEX(Sheet2!C:C,MATCH(LEFT(B34,FIND("-",B34)-1)&amp;A34,Sheet2!A:A&amp;Sheet2!B:B,0))*RIGHT(B34,LEN(B34)-FIND("|",SUBSTITUTE(B34,"-","|",1)))*0.1,IF(LEFT(B34,1)="□",IF(ISNUMBER(SEARCH("-",B34,1)),INDEX(Sheet2!C:C,MATCH(LEFT(B34,FIND("-",B34)-1)&amp;A34,Sheet2!A:A&amp;Sheet2!B:B,0))*RIGHT(B34,LEN(B34)-FIND("|",SUBSTITUTE(B34,"-","|",1)))*0.1,TRIM(LEFT(SUBSTITUTE(MID(B34,FIND("|",SUBSTITUTE(B34,"□","|",1))+1,
LEN(B34)),"×",REPT(" ",LEN(B34))),LEN(B34)))^2*RIGHT(B34,LEN(B34)-FIND("|",SUBSTITUTE(B34,"×","|",1)))*INDEX(Sheet2!H:H,MATCH(A34,Sheet2!G:G,0))*0.000001),IF(LEFT(B34,1)="φ",IF(ISNUMBER(SEARCH("-",B34,1)),((((TRIM(LEFT(SUBSTITUTE(MID(B34,FIND("|",SUBSTITUTE(B34,"φ","|",1))+1,
LEN(B34)),"×",REPT(" ",LEN(B34))),LEN(B34)))/2)^2)*RIGHT(B34,LEN(B34)-FIND("|",SUBSTITUTE(B34,"-","|",1))))-((((((TRIM(LEFT(SUBSTITUTE(MID(B34,FIND("|",SUBSTITUTE(B34,"φ","|",1))+1,
LEN(B34)),"×",REPT(" ",LEN(B34))),LEN(B34))))))-((((TRIM(LEFT(SUBSTITUTE(MID(B34,FIND("|",SUBSTITUTE(B34,"×","|",1))+1,
LEN(B34)),"-",REPT(" ",LEN(B34))),LEN(B34))))))*2))/2)^2)*RIGHT(B34,LEN(B34)-FIND("|",SUBSTITUTE(B34,"-","|",1))))*PI()*INDEX(Sheet2!H:H,MATCH(A34,Sheet2!G:G,0))*0.000001,(((TRIM(LEFT(SUBSTITUTE(MID(B34,FIND("|",SUBSTITUTE(B34,"φ","|",1))+1,
LEN(B34)),"×",REPT(" ",LEN(B34))),LEN(B34)))/2)^2)*RIGHT(B34,LEN(B34)-FIND("|",SUBSTITUTE(B34,"×","|",1)))*PI()*INDEX(Sheet2!H:H,MATCH(A34,Sheet2!G:G,0)))*0.000001),IF(ISNUMBER(LEFT(B34,1)*1),IF(ISNUMBER(SEARCH("-",B34,1)),(LEFT(B34,FIND("×",B34)-1)*TRIM(LEFT(SUBSTITUTE(MID(B34,FIND("|",SUBSTITUTE(B34,"×","|",1))+1,
LEN(B34)),"-",REPT(" ",LEN(B34))),LEN(B34)))*RIGHT(B34,LEN(B34)-FIND("|",SUBSTITUTE(B34,"-","|",1)))*INDEX(Sheet2!H:H,MATCH(A34,Sheet2!G:G,0)))*0.000001,(LEFT(B34,FIND("×",B34)-1)*TRIM(LEFT(SUBSTITUTE(MID(B34,FIND("|",SUBSTITUTE(B34,"×","|",1))+1,
LEN(B34)),"×",REPT(" ",LEN(B34))),LEN(B34)))*RIGHT(B34,LEN(B34)-FIND("|",SUBSTITUTE(B34,"×","|",2)))*INDEX(Sheet2!H:H,MATCH(A34,Sheet2!G:G,0)))*0.000001),"0.00")))),"0.00")</f>
        <v>0.00</v>
      </c>
      <c r="F34" s="38">
        <f t="array" ref="F34">E34*C34</f>
        <v>0</v>
      </c>
    </row>
    <row r="35" spans="1:6" ht="21" customHeight="1">
      <c r="A35" s="49"/>
      <c r="B35" s="49"/>
      <c r="C35" s="48"/>
      <c r="D35" s="58">
        <f ca="1">INDIRECT("F35")</f>
        <v>0</v>
      </c>
      <c r="E35" s="38" t="str">
        <f t="array" ref="E35">IFERROR(IF(OR(MID(A35,1,8)="SUS304TP",MID(A35,1,8)="SUS304TP",MID(A35,1,3)="Ｈ形鋼",MID(A35,1,3)="Ｉ形鋼",MID(A35,1,3)="溝形鋼",MID(A35,1,3)="山形鋼",MID(A35,1,7)="STKR400"),INDEX(Sheet2!C:C,MATCH(LEFT(B35,FIND("-",B35)-1)&amp;A35,Sheet2!A:A&amp;Sheet2!B:B,0))*RIGHT(B35,LEN(B35)-FIND("|",SUBSTITUTE(B35,"-","|",1)))*0.1,IF(LEFT(B35,1)="□",IF(ISNUMBER(SEARCH("-",B35,1)),INDEX(Sheet2!C:C,MATCH(LEFT(B35,FIND("-",B35)-1)&amp;A35,Sheet2!A:A&amp;Sheet2!B:B,0))*RIGHT(B35,LEN(B35)-FIND("|",SUBSTITUTE(B35,"-","|",1)))*0.1,TRIM(LEFT(SUBSTITUTE(MID(B35,FIND("|",SUBSTITUTE(B35,"□","|",1))+1,
LEN(B35)),"×",REPT(" ",LEN(B35))),LEN(B35)))^2*RIGHT(B35,LEN(B35)-FIND("|",SUBSTITUTE(B35,"×","|",1)))*INDEX(Sheet2!H:H,MATCH(A35,Sheet2!G:G,0))*0.000001),IF(LEFT(B35,1)="φ",IF(ISNUMBER(SEARCH("-",B35,1)),((((TRIM(LEFT(SUBSTITUTE(MID(B35,FIND("|",SUBSTITUTE(B35,"φ","|",1))+1,
LEN(B35)),"×",REPT(" ",LEN(B35))),LEN(B35)))/2)^2)*RIGHT(B35,LEN(B35)-FIND("|",SUBSTITUTE(B35,"-","|",1))))-((((((TRIM(LEFT(SUBSTITUTE(MID(B35,FIND("|",SUBSTITUTE(B35,"φ","|",1))+1,
LEN(B35)),"×",REPT(" ",LEN(B35))),LEN(B35))))))-((((TRIM(LEFT(SUBSTITUTE(MID(B35,FIND("|",SUBSTITUTE(B35,"×","|",1))+1,
LEN(B35)),"-",REPT(" ",LEN(B35))),LEN(B35))))))*2))/2)^2)*RIGHT(B35,LEN(B35)-FIND("|",SUBSTITUTE(B35,"-","|",1))))*PI()*INDEX(Sheet2!H:H,MATCH(A35,Sheet2!G:G,0))*0.000001,(((TRIM(LEFT(SUBSTITUTE(MID(B35,FIND("|",SUBSTITUTE(B35,"φ","|",1))+1,
LEN(B35)),"×",REPT(" ",LEN(B35))),LEN(B35)))/2)^2)*RIGHT(B35,LEN(B35)-FIND("|",SUBSTITUTE(B35,"×","|",1)))*PI()*INDEX(Sheet2!H:H,MATCH(A35,Sheet2!G:G,0)))*0.000001),IF(ISNUMBER(LEFT(B35,1)*1),IF(ISNUMBER(SEARCH("-",B35,1)),(LEFT(B35,FIND("×",B35)-1)*TRIM(LEFT(SUBSTITUTE(MID(B35,FIND("|",SUBSTITUTE(B35,"×","|",1))+1,
LEN(B35)),"-",REPT(" ",LEN(B35))),LEN(B35)))*RIGHT(B35,LEN(B35)-FIND("|",SUBSTITUTE(B35,"-","|",1)))*INDEX(Sheet2!H:H,MATCH(A35,Sheet2!G:G,0)))*0.000001,(LEFT(B35,FIND("×",B35)-1)*TRIM(LEFT(SUBSTITUTE(MID(B35,FIND("|",SUBSTITUTE(B35,"×","|",1))+1,
LEN(B35)),"×",REPT(" ",LEN(B35))),LEN(B35)))*RIGHT(B35,LEN(B35)-FIND("|",SUBSTITUTE(B35,"×","|",2)))*INDEX(Sheet2!H:H,MATCH(A35,Sheet2!G:G,0)))*0.000001),"0.00")))),"0.00")</f>
        <v>0.00</v>
      </c>
      <c r="F35" s="38">
        <f t="array" ref="F35">E35*C35</f>
        <v>0</v>
      </c>
    </row>
    <row r="36" spans="1:6" ht="21" customHeight="1">
      <c r="A36" s="49"/>
      <c r="B36" s="49"/>
      <c r="C36" s="48"/>
      <c r="D36" s="58">
        <f ca="1">INDIRECT("F36")</f>
        <v>0</v>
      </c>
      <c r="E36" s="38" t="str">
        <f t="array" ref="E36">IFERROR(IF(OR(MID(A36,1,8)="SUS304TP",MID(A36,1,8)="SUS304TP",MID(A36,1,3)="Ｈ形鋼",MID(A36,1,3)="Ｉ形鋼",MID(A36,1,3)="溝形鋼",MID(A36,1,3)="山形鋼",MID(A36,1,7)="STKR400"),INDEX(Sheet2!C:C,MATCH(LEFT(B36,FIND("-",B36)-1)&amp;A36,Sheet2!A:A&amp;Sheet2!B:B,0))*RIGHT(B36,LEN(B36)-FIND("|",SUBSTITUTE(B36,"-","|",1)))*0.1,IF(LEFT(B36,1)="□",IF(ISNUMBER(SEARCH("-",B36,1)),INDEX(Sheet2!C:C,MATCH(LEFT(B36,FIND("-",B36)-1)&amp;A36,Sheet2!A:A&amp;Sheet2!B:B,0))*RIGHT(B36,LEN(B36)-FIND("|",SUBSTITUTE(B36,"-","|",1)))*0.1,TRIM(LEFT(SUBSTITUTE(MID(B36,FIND("|",SUBSTITUTE(B36,"□","|",1))+1,
LEN(B36)),"×",REPT(" ",LEN(B36))),LEN(B36)))^2*RIGHT(B36,LEN(B36)-FIND("|",SUBSTITUTE(B36,"×","|",1)))*INDEX(Sheet2!H:H,MATCH(A36,Sheet2!G:G,0))*0.000001),IF(LEFT(B36,1)="φ",IF(ISNUMBER(SEARCH("-",B36,1)),((((TRIM(LEFT(SUBSTITUTE(MID(B36,FIND("|",SUBSTITUTE(B36,"φ","|",1))+1,
LEN(B36)),"×",REPT(" ",LEN(B36))),LEN(B36)))/2)^2)*RIGHT(B36,LEN(B36)-FIND("|",SUBSTITUTE(B36,"-","|",1))))-((((((TRIM(LEFT(SUBSTITUTE(MID(B36,FIND("|",SUBSTITUTE(B36,"φ","|",1))+1,
LEN(B36)),"×",REPT(" ",LEN(B36))),LEN(B36))))))-((((TRIM(LEFT(SUBSTITUTE(MID(B36,FIND("|",SUBSTITUTE(B36,"×","|",1))+1,
LEN(B36)),"-",REPT(" ",LEN(B36))),LEN(B36))))))*2))/2)^2)*RIGHT(B36,LEN(B36)-FIND("|",SUBSTITUTE(B36,"-","|",1))))*PI()*INDEX(Sheet2!H:H,MATCH(A36,Sheet2!G:G,0))*0.000001,(((TRIM(LEFT(SUBSTITUTE(MID(B36,FIND("|",SUBSTITUTE(B36,"φ","|",1))+1,
LEN(B36)),"×",REPT(" ",LEN(B36))),LEN(B36)))/2)^2)*RIGHT(B36,LEN(B36)-FIND("|",SUBSTITUTE(B36,"×","|",1)))*PI()*INDEX(Sheet2!H:H,MATCH(A36,Sheet2!G:G,0)))*0.000001),IF(ISNUMBER(LEFT(B36,1)*1),IF(ISNUMBER(SEARCH("-",B36,1)),(LEFT(B36,FIND("×",B36)-1)*TRIM(LEFT(SUBSTITUTE(MID(B36,FIND("|",SUBSTITUTE(B36,"×","|",1))+1,
LEN(B36)),"-",REPT(" ",LEN(B36))),LEN(B36)))*RIGHT(B36,LEN(B36)-FIND("|",SUBSTITUTE(B36,"-","|",1)))*INDEX(Sheet2!H:H,MATCH(A36,Sheet2!G:G,0)))*0.000001,(LEFT(B36,FIND("×",B36)-1)*TRIM(LEFT(SUBSTITUTE(MID(B36,FIND("|",SUBSTITUTE(B36,"×","|",1))+1,
LEN(B36)),"×",REPT(" ",LEN(B36))),LEN(B36)))*RIGHT(B36,LEN(B36)-FIND("|",SUBSTITUTE(B36,"×","|",2)))*INDEX(Sheet2!H:H,MATCH(A36,Sheet2!G:G,0)))*0.000001),"0.00")))),"0.00")</f>
        <v>0.00</v>
      </c>
      <c r="F36" s="38">
        <f t="array" ref="F36">E36*C36</f>
        <v>0</v>
      </c>
    </row>
    <row r="37" spans="1:6" ht="21" customHeight="1">
      <c r="A37" s="49"/>
      <c r="B37" s="49"/>
      <c r="C37" s="48"/>
      <c r="D37" s="58">
        <f ca="1">INDIRECT("F37")</f>
        <v>0</v>
      </c>
      <c r="E37" s="38" t="str">
        <f t="array" ref="E37">IFERROR(IF(OR(MID(A37,1,8)="SUS304TP",MID(A37,1,8)="SUS304TP",MID(A37,1,3)="Ｈ形鋼",MID(A37,1,3)="Ｉ形鋼",MID(A37,1,3)="溝形鋼",MID(A37,1,3)="山形鋼",MID(A37,1,7)="STKR400"),INDEX(Sheet2!C:C,MATCH(LEFT(B37,FIND("-",B37)-1)&amp;A37,Sheet2!A:A&amp;Sheet2!B:B,0))*RIGHT(B37,LEN(B37)-FIND("|",SUBSTITUTE(B37,"-","|",1)))*0.1,IF(LEFT(B37,1)="□",IF(ISNUMBER(SEARCH("-",B37,1)),INDEX(Sheet2!C:C,MATCH(LEFT(B37,FIND("-",B37)-1)&amp;A37,Sheet2!A:A&amp;Sheet2!B:B,0))*RIGHT(B37,LEN(B37)-FIND("|",SUBSTITUTE(B37,"-","|",1)))*0.1,TRIM(LEFT(SUBSTITUTE(MID(B37,FIND("|",SUBSTITUTE(B37,"□","|",1))+1,
LEN(B37)),"×",REPT(" ",LEN(B37))),LEN(B37)))^2*RIGHT(B37,LEN(B37)-FIND("|",SUBSTITUTE(B37,"×","|",1)))*INDEX(Sheet2!H:H,MATCH(A37,Sheet2!G:G,0))*0.000001),IF(LEFT(B37,1)="φ",IF(ISNUMBER(SEARCH("-",B37,1)),((((TRIM(LEFT(SUBSTITUTE(MID(B37,FIND("|",SUBSTITUTE(B37,"φ","|",1))+1,
LEN(B37)),"×",REPT(" ",LEN(B37))),LEN(B37)))/2)^2)*RIGHT(B37,LEN(B37)-FIND("|",SUBSTITUTE(B37,"-","|",1))))-((((((TRIM(LEFT(SUBSTITUTE(MID(B37,FIND("|",SUBSTITUTE(B37,"φ","|",1))+1,
LEN(B37)),"×",REPT(" ",LEN(B37))),LEN(B37))))))-((((TRIM(LEFT(SUBSTITUTE(MID(B37,FIND("|",SUBSTITUTE(B37,"×","|",1))+1,
LEN(B37)),"-",REPT(" ",LEN(B37))),LEN(B37))))))*2))/2)^2)*RIGHT(B37,LEN(B37)-FIND("|",SUBSTITUTE(B37,"-","|",1))))*PI()*INDEX(Sheet2!H:H,MATCH(A37,Sheet2!G:G,0))*0.000001,(((TRIM(LEFT(SUBSTITUTE(MID(B37,FIND("|",SUBSTITUTE(B37,"φ","|",1))+1,
LEN(B37)),"×",REPT(" ",LEN(B37))),LEN(B37)))/2)^2)*RIGHT(B37,LEN(B37)-FIND("|",SUBSTITUTE(B37,"×","|",1)))*PI()*INDEX(Sheet2!H:H,MATCH(A37,Sheet2!G:G,0)))*0.000001),IF(ISNUMBER(LEFT(B37,1)*1),IF(ISNUMBER(SEARCH("-",B37,1)),(LEFT(B37,FIND("×",B37)-1)*TRIM(LEFT(SUBSTITUTE(MID(B37,FIND("|",SUBSTITUTE(B37,"×","|",1))+1,
LEN(B37)),"-",REPT(" ",LEN(B37))),LEN(B37)))*RIGHT(B37,LEN(B37)-FIND("|",SUBSTITUTE(B37,"-","|",1)))*INDEX(Sheet2!H:H,MATCH(A37,Sheet2!G:G,0)))*0.000001,(LEFT(B37,FIND("×",B37)-1)*TRIM(LEFT(SUBSTITUTE(MID(B37,FIND("|",SUBSTITUTE(B37,"×","|",1))+1,
LEN(B37)),"×",REPT(" ",LEN(B37))),LEN(B37)))*RIGHT(B37,LEN(B37)-FIND("|",SUBSTITUTE(B37,"×","|",2)))*INDEX(Sheet2!H:H,MATCH(A37,Sheet2!G:G,0)))*0.000001),"0.00")))),"0.00")</f>
        <v>0.00</v>
      </c>
      <c r="F37" s="38">
        <f t="array" ref="F37">E37*C37</f>
        <v>0</v>
      </c>
    </row>
    <row r="38" spans="1:6" ht="21" customHeight="1">
      <c r="A38" s="49"/>
      <c r="B38" s="49"/>
      <c r="C38" s="48"/>
      <c r="D38" s="58">
        <f ca="1">INDIRECT("F38")</f>
        <v>0</v>
      </c>
      <c r="E38" s="38" t="str">
        <f t="array" ref="E38">IFERROR(IF(OR(MID(A38,1,8)="SUS304TP",MID(A38,1,8)="SUS304TP",MID(A38,1,3)="Ｈ形鋼",MID(A38,1,3)="Ｉ形鋼",MID(A38,1,3)="溝形鋼",MID(A38,1,3)="山形鋼",MID(A38,1,7)="STKR400"),INDEX(Sheet2!C:C,MATCH(LEFT(B38,FIND("-",B38)-1)&amp;A38,Sheet2!A:A&amp;Sheet2!B:B,0))*RIGHT(B38,LEN(B38)-FIND("|",SUBSTITUTE(B38,"-","|",1)))*0.1,IF(LEFT(B38,1)="□",IF(ISNUMBER(SEARCH("-",B38,1)),INDEX(Sheet2!C:C,MATCH(LEFT(B38,FIND("-",B38)-1)&amp;A38,Sheet2!A:A&amp;Sheet2!B:B,0))*RIGHT(B38,LEN(B38)-FIND("|",SUBSTITUTE(B38,"-","|",1)))*0.1,TRIM(LEFT(SUBSTITUTE(MID(B38,FIND("|",SUBSTITUTE(B38,"□","|",1))+1,
LEN(B38)),"×",REPT(" ",LEN(B38))),LEN(B38)))^2*RIGHT(B38,LEN(B38)-FIND("|",SUBSTITUTE(B38,"×","|",1)))*INDEX(Sheet2!H:H,MATCH(A38,Sheet2!G:G,0))*0.000001),IF(LEFT(B38,1)="φ",IF(ISNUMBER(SEARCH("-",B38,1)),((((TRIM(LEFT(SUBSTITUTE(MID(B38,FIND("|",SUBSTITUTE(B38,"φ","|",1))+1,
LEN(B38)),"×",REPT(" ",LEN(B38))),LEN(B38)))/2)^2)*RIGHT(B38,LEN(B38)-FIND("|",SUBSTITUTE(B38,"-","|",1))))-((((((TRIM(LEFT(SUBSTITUTE(MID(B38,FIND("|",SUBSTITUTE(B38,"φ","|",1))+1,
LEN(B38)),"×",REPT(" ",LEN(B38))),LEN(B38))))))-((((TRIM(LEFT(SUBSTITUTE(MID(B38,FIND("|",SUBSTITUTE(B38,"×","|",1))+1,
LEN(B38)),"-",REPT(" ",LEN(B38))),LEN(B38))))))*2))/2)^2)*RIGHT(B38,LEN(B38)-FIND("|",SUBSTITUTE(B38,"-","|",1))))*PI()*INDEX(Sheet2!H:H,MATCH(A38,Sheet2!G:G,0))*0.000001,(((TRIM(LEFT(SUBSTITUTE(MID(B38,FIND("|",SUBSTITUTE(B38,"φ","|",1))+1,
LEN(B38)),"×",REPT(" ",LEN(B38))),LEN(B38)))/2)^2)*RIGHT(B38,LEN(B38)-FIND("|",SUBSTITUTE(B38,"×","|",1)))*PI()*INDEX(Sheet2!H:H,MATCH(A38,Sheet2!G:G,0)))*0.000001),IF(ISNUMBER(LEFT(B38,1)*1),IF(ISNUMBER(SEARCH("-",B38,1)),(LEFT(B38,FIND("×",B38)-1)*TRIM(LEFT(SUBSTITUTE(MID(B38,FIND("|",SUBSTITUTE(B38,"×","|",1))+1,
LEN(B38)),"-",REPT(" ",LEN(B38))),LEN(B38)))*RIGHT(B38,LEN(B38)-FIND("|",SUBSTITUTE(B38,"-","|",1)))*INDEX(Sheet2!H:H,MATCH(A38,Sheet2!G:G,0)))*0.000001,(LEFT(B38,FIND("×",B38)-1)*TRIM(LEFT(SUBSTITUTE(MID(B38,FIND("|",SUBSTITUTE(B38,"×","|",1))+1,
LEN(B38)),"×",REPT(" ",LEN(B38))),LEN(B38)))*RIGHT(B38,LEN(B38)-FIND("|",SUBSTITUTE(B38,"×","|",2)))*INDEX(Sheet2!H:H,MATCH(A38,Sheet2!G:G,0)))*0.000001),"0.00")))),"0.00")</f>
        <v>0.00</v>
      </c>
      <c r="F38" s="38">
        <f t="array" ref="F38">E38*C38</f>
        <v>0</v>
      </c>
    </row>
    <row r="39" spans="1:6" ht="21" customHeight="1">
      <c r="A39" s="49"/>
      <c r="B39" s="49"/>
      <c r="C39" s="48"/>
      <c r="D39" s="58">
        <f ca="1">INDIRECT("F39")</f>
        <v>0</v>
      </c>
      <c r="E39" s="38" t="str">
        <f t="array" ref="E39">IFERROR(IF(OR(MID(A39,1,8)="SUS304TP",MID(A39,1,8)="SUS304TP",MID(A39,1,3)="Ｈ形鋼",MID(A39,1,3)="Ｉ形鋼",MID(A39,1,3)="溝形鋼",MID(A39,1,3)="山形鋼",MID(A39,1,7)="STKR400"),INDEX(Sheet2!C:C,MATCH(LEFT(B39,FIND("-",B39)-1)&amp;A39,Sheet2!A:A&amp;Sheet2!B:B,0))*RIGHT(B39,LEN(B39)-FIND("|",SUBSTITUTE(B39,"-","|",1)))*0.1,IF(LEFT(B39,1)="□",IF(ISNUMBER(SEARCH("-",B39,1)),INDEX(Sheet2!C:C,MATCH(LEFT(B39,FIND("-",B39)-1)&amp;A39,Sheet2!A:A&amp;Sheet2!B:B,0))*RIGHT(B39,LEN(B39)-FIND("|",SUBSTITUTE(B39,"-","|",1)))*0.1,TRIM(LEFT(SUBSTITUTE(MID(B39,FIND("|",SUBSTITUTE(B39,"□","|",1))+1,
LEN(B39)),"×",REPT(" ",LEN(B39))),LEN(B39)))^2*RIGHT(B39,LEN(B39)-FIND("|",SUBSTITUTE(B39,"×","|",1)))*INDEX(Sheet2!H:H,MATCH(A39,Sheet2!G:G,0))*0.000001),IF(LEFT(B39,1)="φ",IF(ISNUMBER(SEARCH("-",B39,1)),((((TRIM(LEFT(SUBSTITUTE(MID(B39,FIND("|",SUBSTITUTE(B39,"φ","|",1))+1,
LEN(B39)),"×",REPT(" ",LEN(B39))),LEN(B39)))/2)^2)*RIGHT(B39,LEN(B39)-FIND("|",SUBSTITUTE(B39,"-","|",1))))-((((((TRIM(LEFT(SUBSTITUTE(MID(B39,FIND("|",SUBSTITUTE(B39,"φ","|",1))+1,
LEN(B39)),"×",REPT(" ",LEN(B39))),LEN(B39))))))-((((TRIM(LEFT(SUBSTITUTE(MID(B39,FIND("|",SUBSTITUTE(B39,"×","|",1))+1,
LEN(B39)),"-",REPT(" ",LEN(B39))),LEN(B39))))))*2))/2)^2)*RIGHT(B39,LEN(B39)-FIND("|",SUBSTITUTE(B39,"-","|",1))))*PI()*INDEX(Sheet2!H:H,MATCH(A39,Sheet2!G:G,0))*0.000001,(((TRIM(LEFT(SUBSTITUTE(MID(B39,FIND("|",SUBSTITUTE(B39,"φ","|",1))+1,
LEN(B39)),"×",REPT(" ",LEN(B39))),LEN(B39)))/2)^2)*RIGHT(B39,LEN(B39)-FIND("|",SUBSTITUTE(B39,"×","|",1)))*PI()*INDEX(Sheet2!H:H,MATCH(A39,Sheet2!G:G,0)))*0.000001),IF(ISNUMBER(LEFT(B39,1)*1),IF(ISNUMBER(SEARCH("-",B39,1)),(LEFT(B39,FIND("×",B39)-1)*TRIM(LEFT(SUBSTITUTE(MID(B39,FIND("|",SUBSTITUTE(B39,"×","|",1))+1,
LEN(B39)),"-",REPT(" ",LEN(B39))),LEN(B39)))*RIGHT(B39,LEN(B39)-FIND("|",SUBSTITUTE(B39,"-","|",1)))*INDEX(Sheet2!H:H,MATCH(A39,Sheet2!G:G,0)))*0.000001,(LEFT(B39,FIND("×",B39)-1)*TRIM(LEFT(SUBSTITUTE(MID(B39,FIND("|",SUBSTITUTE(B39,"×","|",1))+1,
LEN(B39)),"×",REPT(" ",LEN(B39))),LEN(B39)))*RIGHT(B39,LEN(B39)-FIND("|",SUBSTITUTE(B39,"×","|",2)))*INDEX(Sheet2!H:H,MATCH(A39,Sheet2!G:G,0)))*0.000001),"0.00")))),"0.00")</f>
        <v>0.00</v>
      </c>
      <c r="F39" s="38">
        <f t="array" ref="F39">E39*C39</f>
        <v>0</v>
      </c>
    </row>
    <row r="40" spans="1:6" ht="21" customHeight="1">
      <c r="A40" s="49"/>
      <c r="B40" s="49"/>
      <c r="C40" s="48"/>
      <c r="D40" s="58">
        <f ca="1">INDIRECT("F40")</f>
        <v>0</v>
      </c>
      <c r="E40" s="38" t="str">
        <f t="array" ref="E40">IFERROR(IF(OR(MID(A40,1,8)="SUS304TP",MID(A40,1,8)="SUS304TP",MID(A40,1,3)="Ｈ形鋼",MID(A40,1,3)="Ｉ形鋼",MID(A40,1,3)="溝形鋼",MID(A40,1,3)="山形鋼",MID(A40,1,7)="STKR400"),INDEX(Sheet2!C:C,MATCH(LEFT(B40,FIND("-",B40)-1)&amp;A40,Sheet2!A:A&amp;Sheet2!B:B,0))*RIGHT(B40,LEN(B40)-FIND("|",SUBSTITUTE(B40,"-","|",1)))*0.1,IF(LEFT(B40,1)="□",IF(ISNUMBER(SEARCH("-",B40,1)),INDEX(Sheet2!C:C,MATCH(LEFT(B40,FIND("-",B40)-1)&amp;A40,Sheet2!A:A&amp;Sheet2!B:B,0))*RIGHT(B40,LEN(B40)-FIND("|",SUBSTITUTE(B40,"-","|",1)))*0.1,TRIM(LEFT(SUBSTITUTE(MID(B40,FIND("|",SUBSTITUTE(B40,"□","|",1))+1,
LEN(B40)),"×",REPT(" ",LEN(B40))),LEN(B40)))^2*RIGHT(B40,LEN(B40)-FIND("|",SUBSTITUTE(B40,"×","|",1)))*INDEX(Sheet2!H:H,MATCH(A40,Sheet2!G:G,0))*0.000001),IF(LEFT(B40,1)="φ",IF(ISNUMBER(SEARCH("-",B40,1)),((((TRIM(LEFT(SUBSTITUTE(MID(B40,FIND("|",SUBSTITUTE(B40,"φ","|",1))+1,
LEN(B40)),"×",REPT(" ",LEN(B40))),LEN(B40)))/2)^2)*RIGHT(B40,LEN(B40)-FIND("|",SUBSTITUTE(B40,"-","|",1))))-((((((TRIM(LEFT(SUBSTITUTE(MID(B40,FIND("|",SUBSTITUTE(B40,"φ","|",1))+1,
LEN(B40)),"×",REPT(" ",LEN(B40))),LEN(B40))))))-((((TRIM(LEFT(SUBSTITUTE(MID(B40,FIND("|",SUBSTITUTE(B40,"×","|",1))+1,
LEN(B40)),"-",REPT(" ",LEN(B40))),LEN(B40))))))*2))/2)^2)*RIGHT(B40,LEN(B40)-FIND("|",SUBSTITUTE(B40,"-","|",1))))*PI()*INDEX(Sheet2!H:H,MATCH(A40,Sheet2!G:G,0))*0.000001,(((TRIM(LEFT(SUBSTITUTE(MID(B40,FIND("|",SUBSTITUTE(B40,"φ","|",1))+1,
LEN(B40)),"×",REPT(" ",LEN(B40))),LEN(B40)))/2)^2)*RIGHT(B40,LEN(B40)-FIND("|",SUBSTITUTE(B40,"×","|",1)))*PI()*INDEX(Sheet2!H:H,MATCH(A40,Sheet2!G:G,0)))*0.000001),IF(ISNUMBER(LEFT(B40,1)*1),IF(ISNUMBER(SEARCH("-",B40,1)),(LEFT(B40,FIND("×",B40)-1)*TRIM(LEFT(SUBSTITUTE(MID(B40,FIND("|",SUBSTITUTE(B40,"×","|",1))+1,
LEN(B40)),"-",REPT(" ",LEN(B40))),LEN(B40)))*RIGHT(B40,LEN(B40)-FIND("|",SUBSTITUTE(B40,"-","|",1)))*INDEX(Sheet2!H:H,MATCH(A40,Sheet2!G:G,0)))*0.000001,(LEFT(B40,FIND("×",B40)-1)*TRIM(LEFT(SUBSTITUTE(MID(B40,FIND("|",SUBSTITUTE(B40,"×","|",1))+1,
LEN(B40)),"×",REPT(" ",LEN(B40))),LEN(B40)))*RIGHT(B40,LEN(B40)-FIND("|",SUBSTITUTE(B40,"×","|",2)))*INDEX(Sheet2!H:H,MATCH(A40,Sheet2!G:G,0)))*0.000001),"0.00")))),"0.00")</f>
        <v>0.00</v>
      </c>
      <c r="F40" s="38">
        <f t="array" ref="F40">E40*C40</f>
        <v>0</v>
      </c>
    </row>
    <row r="41" spans="1:6" ht="21" customHeight="1">
      <c r="A41" s="49"/>
      <c r="B41" s="49"/>
      <c r="C41" s="48"/>
      <c r="D41" s="58">
        <f ca="1">INDIRECT("F41")</f>
        <v>0</v>
      </c>
      <c r="E41" s="38" t="str">
        <f t="array" ref="E41">IFERROR(IF(OR(MID(A41,1,8)="SUS304TP",MID(A41,1,8)="SUS304TP",MID(A41,1,3)="Ｈ形鋼",MID(A41,1,3)="Ｉ形鋼",MID(A41,1,3)="溝形鋼",MID(A41,1,3)="山形鋼",MID(A41,1,7)="STKR400"),INDEX(Sheet2!C:C,MATCH(LEFT(B41,FIND("-",B41)-1)&amp;A41,Sheet2!A:A&amp;Sheet2!B:B,0))*RIGHT(B41,LEN(B41)-FIND("|",SUBSTITUTE(B41,"-","|",1)))*0.1,IF(LEFT(B41,1)="□",IF(ISNUMBER(SEARCH("-",B41,1)),INDEX(Sheet2!C:C,MATCH(LEFT(B41,FIND("-",B41)-1)&amp;A41,Sheet2!A:A&amp;Sheet2!B:B,0))*RIGHT(B41,LEN(B41)-FIND("|",SUBSTITUTE(B41,"-","|",1)))*0.1,TRIM(LEFT(SUBSTITUTE(MID(B41,FIND("|",SUBSTITUTE(B41,"□","|",1))+1,
LEN(B41)),"×",REPT(" ",LEN(B41))),LEN(B41)))^2*RIGHT(B41,LEN(B41)-FIND("|",SUBSTITUTE(B41,"×","|",1)))*INDEX(Sheet2!H:H,MATCH(A41,Sheet2!G:G,0))*0.000001),IF(LEFT(B41,1)="φ",IF(ISNUMBER(SEARCH("-",B41,1)),((((TRIM(LEFT(SUBSTITUTE(MID(B41,FIND("|",SUBSTITUTE(B41,"φ","|",1))+1,
LEN(B41)),"×",REPT(" ",LEN(B41))),LEN(B41)))/2)^2)*RIGHT(B41,LEN(B41)-FIND("|",SUBSTITUTE(B41,"-","|",1))))-((((((TRIM(LEFT(SUBSTITUTE(MID(B41,FIND("|",SUBSTITUTE(B41,"φ","|",1))+1,
LEN(B41)),"×",REPT(" ",LEN(B41))),LEN(B41))))))-((((TRIM(LEFT(SUBSTITUTE(MID(B41,FIND("|",SUBSTITUTE(B41,"×","|",1))+1,
LEN(B41)),"-",REPT(" ",LEN(B41))),LEN(B41))))))*2))/2)^2)*RIGHT(B41,LEN(B41)-FIND("|",SUBSTITUTE(B41,"-","|",1))))*PI()*INDEX(Sheet2!H:H,MATCH(A41,Sheet2!G:G,0))*0.000001,(((TRIM(LEFT(SUBSTITUTE(MID(B41,FIND("|",SUBSTITUTE(B41,"φ","|",1))+1,
LEN(B41)),"×",REPT(" ",LEN(B41))),LEN(B41)))/2)^2)*RIGHT(B41,LEN(B41)-FIND("|",SUBSTITUTE(B41,"×","|",1)))*PI()*INDEX(Sheet2!H:H,MATCH(A41,Sheet2!G:G,0)))*0.000001),IF(ISNUMBER(LEFT(B41,1)*1),IF(ISNUMBER(SEARCH("-",B41,1)),(LEFT(B41,FIND("×",B41)-1)*TRIM(LEFT(SUBSTITUTE(MID(B41,FIND("|",SUBSTITUTE(B41,"×","|",1))+1,
LEN(B41)),"-",REPT(" ",LEN(B41))),LEN(B41)))*RIGHT(B41,LEN(B41)-FIND("|",SUBSTITUTE(B41,"-","|",1)))*INDEX(Sheet2!H:H,MATCH(A41,Sheet2!G:G,0)))*0.000001,(LEFT(B41,FIND("×",B41)-1)*TRIM(LEFT(SUBSTITUTE(MID(B41,FIND("|",SUBSTITUTE(B41,"×","|",1))+1,
LEN(B41)),"×",REPT(" ",LEN(B41))),LEN(B41)))*RIGHT(B41,LEN(B41)-FIND("|",SUBSTITUTE(B41,"×","|",2)))*INDEX(Sheet2!H:H,MATCH(A41,Sheet2!G:G,0)))*0.000001),"0.00")))),"0.00")</f>
        <v>0.00</v>
      </c>
      <c r="F41" s="38">
        <f t="array" ref="F41">E41*C41</f>
        <v>0</v>
      </c>
    </row>
    <row r="42" spans="1:6" ht="21" customHeight="1">
      <c r="A42" s="49"/>
      <c r="B42" s="49"/>
      <c r="C42" s="48"/>
      <c r="D42" s="58">
        <f ca="1">INDIRECT("F42")</f>
        <v>0</v>
      </c>
      <c r="E42" s="38" t="str">
        <f t="array" ref="E42">IFERROR(IF(OR(MID(A42,1,8)="SUS304TP",MID(A42,1,8)="SUS304TP",MID(A42,1,3)="Ｈ形鋼",MID(A42,1,3)="Ｉ形鋼",MID(A42,1,3)="溝形鋼",MID(A42,1,3)="山形鋼",MID(A42,1,7)="STKR400"),INDEX(Sheet2!C:C,MATCH(LEFT(B42,FIND("-",B42)-1)&amp;A42,Sheet2!A:A&amp;Sheet2!B:B,0))*RIGHT(B42,LEN(B42)-FIND("|",SUBSTITUTE(B42,"-","|",1)))*0.1,IF(LEFT(B42,1)="□",IF(ISNUMBER(SEARCH("-",B42,1)),INDEX(Sheet2!C:C,MATCH(LEFT(B42,FIND("-",B42)-1)&amp;A42,Sheet2!A:A&amp;Sheet2!B:B,0))*RIGHT(B42,LEN(B42)-FIND("|",SUBSTITUTE(B42,"-","|",1)))*0.1,TRIM(LEFT(SUBSTITUTE(MID(B42,FIND("|",SUBSTITUTE(B42,"□","|",1))+1,
LEN(B42)),"×",REPT(" ",LEN(B42))),LEN(B42)))^2*RIGHT(B42,LEN(B42)-FIND("|",SUBSTITUTE(B42,"×","|",1)))*INDEX(Sheet2!H:H,MATCH(A42,Sheet2!G:G,0))*0.000001),IF(LEFT(B42,1)="φ",IF(ISNUMBER(SEARCH("-",B42,1)),((((TRIM(LEFT(SUBSTITUTE(MID(B42,FIND("|",SUBSTITUTE(B42,"φ","|",1))+1,
LEN(B42)),"×",REPT(" ",LEN(B42))),LEN(B42)))/2)^2)*RIGHT(B42,LEN(B42)-FIND("|",SUBSTITUTE(B42,"-","|",1))))-((((((TRIM(LEFT(SUBSTITUTE(MID(B42,FIND("|",SUBSTITUTE(B42,"φ","|",1))+1,
LEN(B42)),"×",REPT(" ",LEN(B42))),LEN(B42))))))-((((TRIM(LEFT(SUBSTITUTE(MID(B42,FIND("|",SUBSTITUTE(B42,"×","|",1))+1,
LEN(B42)),"-",REPT(" ",LEN(B42))),LEN(B42))))))*2))/2)^2)*RIGHT(B42,LEN(B42)-FIND("|",SUBSTITUTE(B42,"-","|",1))))*PI()*INDEX(Sheet2!H:H,MATCH(A42,Sheet2!G:G,0))*0.000001,(((TRIM(LEFT(SUBSTITUTE(MID(B42,FIND("|",SUBSTITUTE(B42,"φ","|",1))+1,
LEN(B42)),"×",REPT(" ",LEN(B42))),LEN(B42)))/2)^2)*RIGHT(B42,LEN(B42)-FIND("|",SUBSTITUTE(B42,"×","|",1)))*PI()*INDEX(Sheet2!H:H,MATCH(A42,Sheet2!G:G,0)))*0.000001),IF(ISNUMBER(LEFT(B42,1)*1),IF(ISNUMBER(SEARCH("-",B42,1)),(LEFT(B42,FIND("×",B42)-1)*TRIM(LEFT(SUBSTITUTE(MID(B42,FIND("|",SUBSTITUTE(B42,"×","|",1))+1,
LEN(B42)),"-",REPT(" ",LEN(B42))),LEN(B42)))*RIGHT(B42,LEN(B42)-FIND("|",SUBSTITUTE(B42,"-","|",1)))*INDEX(Sheet2!H:H,MATCH(A42,Sheet2!G:G,0)))*0.000001,(LEFT(B42,FIND("×",B42)-1)*TRIM(LEFT(SUBSTITUTE(MID(B42,FIND("|",SUBSTITUTE(B42,"×","|",1))+1,
LEN(B42)),"×",REPT(" ",LEN(B42))),LEN(B42)))*RIGHT(B42,LEN(B42)-FIND("|",SUBSTITUTE(B42,"×","|",2)))*INDEX(Sheet2!H:H,MATCH(A42,Sheet2!G:G,0)))*0.000001),"0.00")))),"0.00")</f>
        <v>0.00</v>
      </c>
      <c r="F42" s="38">
        <f t="array" ref="F42">E42*C42</f>
        <v>0</v>
      </c>
    </row>
    <row r="43" spans="1:6" ht="21" customHeight="1">
      <c r="A43" s="49"/>
      <c r="B43" s="49"/>
      <c r="C43" s="48"/>
      <c r="D43" s="58">
        <f ca="1">INDIRECT("F43")</f>
        <v>0</v>
      </c>
      <c r="E43" s="38" t="str">
        <f t="array" ref="E43">IFERROR(IF(OR(MID(A43,1,8)="SUS304TP",MID(A43,1,8)="SUS304TP",MID(A43,1,3)="Ｈ形鋼",MID(A43,1,3)="Ｉ形鋼",MID(A43,1,3)="溝形鋼",MID(A43,1,3)="山形鋼",MID(A43,1,7)="STKR400"),INDEX(Sheet2!C:C,MATCH(LEFT(B43,FIND("-",B43)-1)&amp;A43,Sheet2!A:A&amp;Sheet2!B:B,0))*RIGHT(B43,LEN(B43)-FIND("|",SUBSTITUTE(B43,"-","|",1)))*0.1,IF(LEFT(B43,1)="□",IF(ISNUMBER(SEARCH("-",B43,1)),INDEX(Sheet2!C:C,MATCH(LEFT(B43,FIND("-",B43)-1)&amp;A43,Sheet2!A:A&amp;Sheet2!B:B,0))*RIGHT(B43,LEN(B43)-FIND("|",SUBSTITUTE(B43,"-","|",1)))*0.1,TRIM(LEFT(SUBSTITUTE(MID(B43,FIND("|",SUBSTITUTE(B43,"□","|",1))+1,
LEN(B43)),"×",REPT(" ",LEN(B43))),LEN(B43)))^2*RIGHT(B43,LEN(B43)-FIND("|",SUBSTITUTE(B43,"×","|",1)))*INDEX(Sheet2!H:H,MATCH(A43,Sheet2!G:G,0))*0.000001),IF(LEFT(B43,1)="φ",IF(ISNUMBER(SEARCH("-",B43,1)),((((TRIM(LEFT(SUBSTITUTE(MID(B43,FIND("|",SUBSTITUTE(B43,"φ","|",1))+1,
LEN(B43)),"×",REPT(" ",LEN(B43))),LEN(B43)))/2)^2)*RIGHT(B43,LEN(B43)-FIND("|",SUBSTITUTE(B43,"-","|",1))))-((((((TRIM(LEFT(SUBSTITUTE(MID(B43,FIND("|",SUBSTITUTE(B43,"φ","|",1))+1,
LEN(B43)),"×",REPT(" ",LEN(B43))),LEN(B43))))))-((((TRIM(LEFT(SUBSTITUTE(MID(B43,FIND("|",SUBSTITUTE(B43,"×","|",1))+1,
LEN(B43)),"-",REPT(" ",LEN(B43))),LEN(B43))))))*2))/2)^2)*RIGHT(B43,LEN(B43)-FIND("|",SUBSTITUTE(B43,"-","|",1))))*PI()*INDEX(Sheet2!H:H,MATCH(A43,Sheet2!G:G,0))*0.000001,(((TRIM(LEFT(SUBSTITUTE(MID(B43,FIND("|",SUBSTITUTE(B43,"φ","|",1))+1,
LEN(B43)),"×",REPT(" ",LEN(B43))),LEN(B43)))/2)^2)*RIGHT(B43,LEN(B43)-FIND("|",SUBSTITUTE(B43,"×","|",1)))*PI()*INDEX(Sheet2!H:H,MATCH(A43,Sheet2!G:G,0)))*0.000001),IF(ISNUMBER(LEFT(B43,1)*1),IF(ISNUMBER(SEARCH("-",B43,1)),(LEFT(B43,FIND("×",B43)-1)*TRIM(LEFT(SUBSTITUTE(MID(B43,FIND("|",SUBSTITUTE(B43,"×","|",1))+1,
LEN(B43)),"-",REPT(" ",LEN(B43))),LEN(B43)))*RIGHT(B43,LEN(B43)-FIND("|",SUBSTITUTE(B43,"-","|",1)))*INDEX(Sheet2!H:H,MATCH(A43,Sheet2!G:G,0)))*0.000001,(LEFT(B43,FIND("×",B43)-1)*TRIM(LEFT(SUBSTITUTE(MID(B43,FIND("|",SUBSTITUTE(B43,"×","|",1))+1,
LEN(B43)),"×",REPT(" ",LEN(B43))),LEN(B43)))*RIGHT(B43,LEN(B43)-FIND("|",SUBSTITUTE(B43,"×","|",2)))*INDEX(Sheet2!H:H,MATCH(A43,Sheet2!G:G,0)))*0.000001),"0.00")))),"0.00")</f>
        <v>0.00</v>
      </c>
      <c r="F43" s="38">
        <f t="array" ref="F43">E43*C43</f>
        <v>0</v>
      </c>
    </row>
    <row r="44" spans="1:6" ht="21" customHeight="1">
      <c r="A44" s="49"/>
      <c r="B44" s="49"/>
      <c r="C44" s="48"/>
      <c r="D44" s="58">
        <f ca="1">INDIRECT("F44")</f>
        <v>0</v>
      </c>
      <c r="E44" s="38" t="str">
        <f t="array" ref="E44">IFERROR(IF(OR(MID(A44,1,8)="SUS304TP",MID(A44,1,8)="SUS304TP",MID(A44,1,3)="Ｈ形鋼",MID(A44,1,3)="Ｉ形鋼",MID(A44,1,3)="溝形鋼",MID(A44,1,3)="山形鋼",MID(A44,1,7)="STKR400"),INDEX(Sheet2!C:C,MATCH(LEFT(B44,FIND("-",B44)-1)&amp;A44,Sheet2!A:A&amp;Sheet2!B:B,0))*RIGHT(B44,LEN(B44)-FIND("|",SUBSTITUTE(B44,"-","|",1)))*0.1,IF(LEFT(B44,1)="□",IF(ISNUMBER(SEARCH("-",B44,1)),INDEX(Sheet2!C:C,MATCH(LEFT(B44,FIND("-",B44)-1)&amp;A44,Sheet2!A:A&amp;Sheet2!B:B,0))*RIGHT(B44,LEN(B44)-FIND("|",SUBSTITUTE(B44,"-","|",1)))*0.1,TRIM(LEFT(SUBSTITUTE(MID(B44,FIND("|",SUBSTITUTE(B44,"□","|",1))+1,
LEN(B44)),"×",REPT(" ",LEN(B44))),LEN(B44)))^2*RIGHT(B44,LEN(B44)-FIND("|",SUBSTITUTE(B44,"×","|",1)))*INDEX(Sheet2!H:H,MATCH(A44,Sheet2!G:G,0))*0.000001),IF(LEFT(B44,1)="φ",IF(ISNUMBER(SEARCH("-",B44,1)),((((TRIM(LEFT(SUBSTITUTE(MID(B44,FIND("|",SUBSTITUTE(B44,"φ","|",1))+1,
LEN(B44)),"×",REPT(" ",LEN(B44))),LEN(B44)))/2)^2)*RIGHT(B44,LEN(B44)-FIND("|",SUBSTITUTE(B44,"-","|",1))))-((((((TRIM(LEFT(SUBSTITUTE(MID(B44,FIND("|",SUBSTITUTE(B44,"φ","|",1))+1,
LEN(B44)),"×",REPT(" ",LEN(B44))),LEN(B44))))))-((((TRIM(LEFT(SUBSTITUTE(MID(B44,FIND("|",SUBSTITUTE(B44,"×","|",1))+1,
LEN(B44)),"-",REPT(" ",LEN(B44))),LEN(B44))))))*2))/2)^2)*RIGHT(B44,LEN(B44)-FIND("|",SUBSTITUTE(B44,"-","|",1))))*PI()*INDEX(Sheet2!H:H,MATCH(A44,Sheet2!G:G,0))*0.000001,(((TRIM(LEFT(SUBSTITUTE(MID(B44,FIND("|",SUBSTITUTE(B44,"φ","|",1))+1,
LEN(B44)),"×",REPT(" ",LEN(B44))),LEN(B44)))/2)^2)*RIGHT(B44,LEN(B44)-FIND("|",SUBSTITUTE(B44,"×","|",1)))*PI()*INDEX(Sheet2!H:H,MATCH(A44,Sheet2!G:G,0)))*0.000001),IF(ISNUMBER(LEFT(B44,1)*1),IF(ISNUMBER(SEARCH("-",B44,1)),(LEFT(B44,FIND("×",B44)-1)*TRIM(LEFT(SUBSTITUTE(MID(B44,FIND("|",SUBSTITUTE(B44,"×","|",1))+1,
LEN(B44)),"-",REPT(" ",LEN(B44))),LEN(B44)))*RIGHT(B44,LEN(B44)-FIND("|",SUBSTITUTE(B44,"-","|",1)))*INDEX(Sheet2!H:H,MATCH(A44,Sheet2!G:G,0)))*0.000001,(LEFT(B44,FIND("×",B44)-1)*TRIM(LEFT(SUBSTITUTE(MID(B44,FIND("|",SUBSTITUTE(B44,"×","|",1))+1,
LEN(B44)),"×",REPT(" ",LEN(B44))),LEN(B44)))*RIGHT(B44,LEN(B44)-FIND("|",SUBSTITUTE(B44,"×","|",2)))*INDEX(Sheet2!H:H,MATCH(A44,Sheet2!G:G,0)))*0.000001),"0.00")))),"0.00")</f>
        <v>0.00</v>
      </c>
      <c r="F44" s="38">
        <f t="array" ref="F44">E44*C44</f>
        <v>0</v>
      </c>
    </row>
    <row r="45" spans="1:6" ht="21" customHeight="1">
      <c r="A45" s="49"/>
      <c r="B45" s="49"/>
      <c r="C45" s="48"/>
      <c r="D45" s="58">
        <f ca="1">INDIRECT("F45")</f>
        <v>0</v>
      </c>
      <c r="E45" s="38" t="str">
        <f t="array" ref="E45">IFERROR(IF(OR(MID(A45,1,8)="SUS304TP",MID(A45,1,8)="SUS304TP",MID(A45,1,3)="Ｈ形鋼",MID(A45,1,3)="Ｉ形鋼",MID(A45,1,3)="溝形鋼",MID(A45,1,3)="山形鋼",MID(A45,1,7)="STKR400"),INDEX(Sheet2!C:C,MATCH(LEFT(B45,FIND("-",B45)-1)&amp;A45,Sheet2!A:A&amp;Sheet2!B:B,0))*RIGHT(B45,LEN(B45)-FIND("|",SUBSTITUTE(B45,"-","|",1)))*0.1,IF(LEFT(B45,1)="□",IF(ISNUMBER(SEARCH("-",B45,1)),INDEX(Sheet2!C:C,MATCH(LEFT(B45,FIND("-",B45)-1)&amp;A45,Sheet2!A:A&amp;Sheet2!B:B,0))*RIGHT(B45,LEN(B45)-FIND("|",SUBSTITUTE(B45,"-","|",1)))*0.1,TRIM(LEFT(SUBSTITUTE(MID(B45,FIND("|",SUBSTITUTE(B45,"□","|",1))+1,
LEN(B45)),"×",REPT(" ",LEN(B45))),LEN(B45)))^2*RIGHT(B45,LEN(B45)-FIND("|",SUBSTITUTE(B45,"×","|",1)))*INDEX(Sheet2!H:H,MATCH(A45,Sheet2!G:G,0))*0.000001),IF(LEFT(B45,1)="φ",IF(ISNUMBER(SEARCH("-",B45,1)),((((TRIM(LEFT(SUBSTITUTE(MID(B45,FIND("|",SUBSTITUTE(B45,"φ","|",1))+1,
LEN(B45)),"×",REPT(" ",LEN(B45))),LEN(B45)))/2)^2)*RIGHT(B45,LEN(B45)-FIND("|",SUBSTITUTE(B45,"-","|",1))))-((((((TRIM(LEFT(SUBSTITUTE(MID(B45,FIND("|",SUBSTITUTE(B45,"φ","|",1))+1,
LEN(B45)),"×",REPT(" ",LEN(B45))),LEN(B45))))))-((((TRIM(LEFT(SUBSTITUTE(MID(B45,FIND("|",SUBSTITUTE(B45,"×","|",1))+1,
LEN(B45)),"-",REPT(" ",LEN(B45))),LEN(B45))))))*2))/2)^2)*RIGHT(B45,LEN(B45)-FIND("|",SUBSTITUTE(B45,"-","|",1))))*PI()*INDEX(Sheet2!H:H,MATCH(A45,Sheet2!G:G,0))*0.000001,(((TRIM(LEFT(SUBSTITUTE(MID(B45,FIND("|",SUBSTITUTE(B45,"φ","|",1))+1,
LEN(B45)),"×",REPT(" ",LEN(B45))),LEN(B45)))/2)^2)*RIGHT(B45,LEN(B45)-FIND("|",SUBSTITUTE(B45,"×","|",1)))*PI()*INDEX(Sheet2!H:H,MATCH(A45,Sheet2!G:G,0)))*0.000001),IF(ISNUMBER(LEFT(B45,1)*1),IF(ISNUMBER(SEARCH("-",B45,1)),(LEFT(B45,FIND("×",B45)-1)*TRIM(LEFT(SUBSTITUTE(MID(B45,FIND("|",SUBSTITUTE(B45,"×","|",1))+1,
LEN(B45)),"-",REPT(" ",LEN(B45))),LEN(B45)))*RIGHT(B45,LEN(B45)-FIND("|",SUBSTITUTE(B45,"-","|",1)))*INDEX(Sheet2!H:H,MATCH(A45,Sheet2!G:G,0)))*0.000001,(LEFT(B45,FIND("×",B45)-1)*TRIM(LEFT(SUBSTITUTE(MID(B45,FIND("|",SUBSTITUTE(B45,"×","|",1))+1,
LEN(B45)),"×",REPT(" ",LEN(B45))),LEN(B45)))*RIGHT(B45,LEN(B45)-FIND("|",SUBSTITUTE(B45,"×","|",2)))*INDEX(Sheet2!H:H,MATCH(A45,Sheet2!G:G,0)))*0.000001),"0.00")))),"0.00")</f>
        <v>0.00</v>
      </c>
      <c r="F45" s="38">
        <f t="array" ref="F45">E45*C45</f>
        <v>0</v>
      </c>
    </row>
    <row r="46" spans="1:6" ht="21" customHeight="1">
      <c r="A46" s="49"/>
      <c r="B46" s="49"/>
      <c r="C46" s="48"/>
      <c r="D46" s="58">
        <f ca="1">INDIRECT("F46")</f>
        <v>0</v>
      </c>
      <c r="E46" s="38" t="str">
        <f t="array" ref="E46">IFERROR(IF(OR(MID(A46,1,8)="SUS304TP",MID(A46,1,8)="SUS304TP",MID(A46,1,3)="Ｈ形鋼",MID(A46,1,3)="Ｉ形鋼",MID(A46,1,3)="溝形鋼",MID(A46,1,3)="山形鋼",MID(A46,1,7)="STKR400"),INDEX(Sheet2!C:C,MATCH(LEFT(B46,FIND("-",B46)-1)&amp;A46,Sheet2!A:A&amp;Sheet2!B:B,0))*RIGHT(B46,LEN(B46)-FIND("|",SUBSTITUTE(B46,"-","|",1)))*0.1,IF(LEFT(B46,1)="□",IF(ISNUMBER(SEARCH("-",B46,1)),INDEX(Sheet2!C:C,MATCH(LEFT(B46,FIND("-",B46)-1)&amp;A46,Sheet2!A:A&amp;Sheet2!B:B,0))*RIGHT(B46,LEN(B46)-FIND("|",SUBSTITUTE(B46,"-","|",1)))*0.1,TRIM(LEFT(SUBSTITUTE(MID(B46,FIND("|",SUBSTITUTE(B46,"□","|",1))+1,
LEN(B46)),"×",REPT(" ",LEN(B46))),LEN(B46)))^2*RIGHT(B46,LEN(B46)-FIND("|",SUBSTITUTE(B46,"×","|",1)))*INDEX(Sheet2!H:H,MATCH(A46,Sheet2!G:G,0))*0.000001),IF(LEFT(B46,1)="φ",IF(ISNUMBER(SEARCH("-",B46,1)),((((TRIM(LEFT(SUBSTITUTE(MID(B46,FIND("|",SUBSTITUTE(B46,"φ","|",1))+1,
LEN(B46)),"×",REPT(" ",LEN(B46))),LEN(B46)))/2)^2)*RIGHT(B46,LEN(B46)-FIND("|",SUBSTITUTE(B46,"-","|",1))))-((((((TRIM(LEFT(SUBSTITUTE(MID(B46,FIND("|",SUBSTITUTE(B46,"φ","|",1))+1,
LEN(B46)),"×",REPT(" ",LEN(B46))),LEN(B46))))))-((((TRIM(LEFT(SUBSTITUTE(MID(B46,FIND("|",SUBSTITUTE(B46,"×","|",1))+1,
LEN(B46)),"-",REPT(" ",LEN(B46))),LEN(B46))))))*2))/2)^2)*RIGHT(B46,LEN(B46)-FIND("|",SUBSTITUTE(B46,"-","|",1))))*PI()*INDEX(Sheet2!H:H,MATCH(A46,Sheet2!G:G,0))*0.000001,(((TRIM(LEFT(SUBSTITUTE(MID(B46,FIND("|",SUBSTITUTE(B46,"φ","|",1))+1,
LEN(B46)),"×",REPT(" ",LEN(B46))),LEN(B46)))/2)^2)*RIGHT(B46,LEN(B46)-FIND("|",SUBSTITUTE(B46,"×","|",1)))*PI()*INDEX(Sheet2!H:H,MATCH(A46,Sheet2!G:G,0)))*0.000001),IF(ISNUMBER(LEFT(B46,1)*1),IF(ISNUMBER(SEARCH("-",B46,1)),(LEFT(B46,FIND("×",B46)-1)*TRIM(LEFT(SUBSTITUTE(MID(B46,FIND("|",SUBSTITUTE(B46,"×","|",1))+1,
LEN(B46)),"-",REPT(" ",LEN(B46))),LEN(B46)))*RIGHT(B46,LEN(B46)-FIND("|",SUBSTITUTE(B46,"-","|",1)))*INDEX(Sheet2!H:H,MATCH(A46,Sheet2!G:G,0)))*0.000001,(LEFT(B46,FIND("×",B46)-1)*TRIM(LEFT(SUBSTITUTE(MID(B46,FIND("|",SUBSTITUTE(B46,"×","|",1))+1,
LEN(B46)),"×",REPT(" ",LEN(B46))),LEN(B46)))*RIGHT(B46,LEN(B46)-FIND("|",SUBSTITUTE(B46,"×","|",2)))*INDEX(Sheet2!H:H,MATCH(A46,Sheet2!G:G,0)))*0.000001),"0.00")))),"0.00")</f>
        <v>0.00</v>
      </c>
      <c r="F46" s="38">
        <f t="array" ref="F46">E46*C46</f>
        <v>0</v>
      </c>
    </row>
    <row r="47" spans="1:6" ht="21" customHeight="1">
      <c r="A47" s="41"/>
      <c r="B47" s="41"/>
      <c r="C47" s="40"/>
      <c r="D47" s="58">
        <f ca="1">INDIRECT("F47")</f>
        <v>0</v>
      </c>
      <c r="E47" s="38" t="str">
        <f t="array" ref="E47">IFERROR(IF(OR(MID(A47,1,8)="SUS304TP",MID(A47,1,8)="SUS304TP",MID(A47,1,3)="Ｈ形鋼",MID(A47,1,3)="Ｉ形鋼",MID(A47,1,3)="溝形鋼",MID(A47,1,3)="山形鋼",MID(A47,1,7)="STKR400"),INDEX(Sheet2!C:C,MATCH(LEFT(B47,FIND("-",B47)-1)&amp;A47,Sheet2!A:A&amp;Sheet2!B:B,0))*RIGHT(B47,LEN(B47)-FIND("|",SUBSTITUTE(B47,"-","|",1)))*0.1,IF(LEFT(B47,1)="□",IF(ISNUMBER(SEARCH("-",B47,1)),INDEX(Sheet2!C:C,MATCH(LEFT(B47,FIND("-",B47)-1)&amp;A47,Sheet2!A:A&amp;Sheet2!B:B,0))*RIGHT(B47,LEN(B47)-FIND("|",SUBSTITUTE(B47,"-","|",1)))*0.1,TRIM(LEFT(SUBSTITUTE(MID(B47,FIND("|",SUBSTITUTE(B47,"□","|",1))+1,
LEN(B47)),"×",REPT(" ",LEN(B47))),LEN(B47)))^2*RIGHT(B47,LEN(B47)-FIND("|",SUBSTITUTE(B47,"×","|",1)))*INDEX(Sheet2!H:H,MATCH(A47,Sheet2!G:G,0))*0.000001),IF(LEFT(B47,1)="φ",IF(ISNUMBER(SEARCH("-",B47,1)),((((TRIM(LEFT(SUBSTITUTE(MID(B47,FIND("|",SUBSTITUTE(B47,"φ","|",1))+1,
LEN(B47)),"×",REPT(" ",LEN(B47))),LEN(B47)))/2)^2)*RIGHT(B47,LEN(B47)-FIND("|",SUBSTITUTE(B47,"-","|",1))))-((((((TRIM(LEFT(SUBSTITUTE(MID(B47,FIND("|",SUBSTITUTE(B47,"φ","|",1))+1,
LEN(B47)),"×",REPT(" ",LEN(B47))),LEN(B47))))))-((((TRIM(LEFT(SUBSTITUTE(MID(B47,FIND("|",SUBSTITUTE(B47,"×","|",1))+1,
LEN(B47)),"-",REPT(" ",LEN(B47))),LEN(B47))))))*2))/2)^2)*RIGHT(B47,LEN(B47)-FIND("|",SUBSTITUTE(B47,"-","|",1))))*PI()*INDEX(Sheet2!H:H,MATCH(A47,Sheet2!G:G,0))*0.000001,(((TRIM(LEFT(SUBSTITUTE(MID(B47,FIND("|",SUBSTITUTE(B47,"φ","|",1))+1,
LEN(B47)),"×",REPT(" ",LEN(B47))),LEN(B47)))/2)^2)*RIGHT(B47,LEN(B47)-FIND("|",SUBSTITUTE(B47,"×","|",1)))*PI()*INDEX(Sheet2!H:H,MATCH(A47,Sheet2!G:G,0)))*0.000001),IF(ISNUMBER(LEFT(B47,1)*1),IF(ISNUMBER(SEARCH("-",B47,1)),(LEFT(B47,FIND("×",B47)-1)*TRIM(LEFT(SUBSTITUTE(MID(B47,FIND("|",SUBSTITUTE(B47,"×","|",1))+1,
LEN(B47)),"-",REPT(" ",LEN(B47))),LEN(B47)))*RIGHT(B47,LEN(B47)-FIND("|",SUBSTITUTE(B47,"-","|",1)))*INDEX(Sheet2!H:H,MATCH(A47,Sheet2!G:G,0)))*0.000001,(LEFT(B47,FIND("×",B47)-1)*TRIM(LEFT(SUBSTITUTE(MID(B47,FIND("|",SUBSTITUTE(B47,"×","|",1))+1,
LEN(B47)),"×",REPT(" ",LEN(B47))),LEN(B47)))*RIGHT(B47,LEN(B47)-FIND("|",SUBSTITUTE(B47,"×","|",2)))*INDEX(Sheet2!H:H,MATCH(A47,Sheet2!G:G,0)))*0.000001),"0.00")))),"0.00")</f>
        <v>0.00</v>
      </c>
      <c r="F47" s="38">
        <f t="array" ref="F47">E47*C47</f>
        <v>0</v>
      </c>
    </row>
    <row r="48" spans="1:6" ht="21" customHeight="1">
      <c r="A48" s="41"/>
      <c r="B48" s="41"/>
      <c r="C48" s="40"/>
      <c r="D48" s="58">
        <f ca="1">INDIRECT("F48")</f>
        <v>0</v>
      </c>
      <c r="E48" s="38" t="str">
        <f t="array" ref="E48">IFERROR(IF(OR(MID(A48,1,8)="SUS304TP",MID(A48,1,8)="SUS304TP",MID(A48,1,3)="Ｈ形鋼",MID(A48,1,3)="Ｉ形鋼",MID(A48,1,3)="溝形鋼",MID(A48,1,3)="山形鋼",MID(A48,1,7)="STKR400"),INDEX(Sheet2!C:C,MATCH(LEFT(B48,FIND("-",B48)-1)&amp;A48,Sheet2!A:A&amp;Sheet2!B:B,0))*RIGHT(B48,LEN(B48)-FIND("|",SUBSTITUTE(B48,"-","|",1)))*0.1,IF(LEFT(B48,1)="□",IF(ISNUMBER(SEARCH("-",B48,1)),INDEX(Sheet2!C:C,MATCH(LEFT(B48,FIND("-",B48)-1)&amp;A48,Sheet2!A:A&amp;Sheet2!B:B,0))*RIGHT(B48,LEN(B48)-FIND("|",SUBSTITUTE(B48,"-","|",1)))*0.1,TRIM(LEFT(SUBSTITUTE(MID(B48,FIND("|",SUBSTITUTE(B48,"□","|",1))+1,
LEN(B48)),"×",REPT(" ",LEN(B48))),LEN(B48)))^2*RIGHT(B48,LEN(B48)-FIND("|",SUBSTITUTE(B48,"×","|",1)))*INDEX(Sheet2!H:H,MATCH(A48,Sheet2!G:G,0))*0.000001),IF(LEFT(B48,1)="φ",IF(ISNUMBER(SEARCH("-",B48,1)),((((TRIM(LEFT(SUBSTITUTE(MID(B48,FIND("|",SUBSTITUTE(B48,"φ","|",1))+1,
LEN(B48)),"×",REPT(" ",LEN(B48))),LEN(B48)))/2)^2)*RIGHT(B48,LEN(B48)-FIND("|",SUBSTITUTE(B48,"-","|",1))))-((((((TRIM(LEFT(SUBSTITUTE(MID(B48,FIND("|",SUBSTITUTE(B48,"φ","|",1))+1,
LEN(B48)),"×",REPT(" ",LEN(B48))),LEN(B48))))))-((((TRIM(LEFT(SUBSTITUTE(MID(B48,FIND("|",SUBSTITUTE(B48,"×","|",1))+1,
LEN(B48)),"-",REPT(" ",LEN(B48))),LEN(B48))))))*2))/2)^2)*RIGHT(B48,LEN(B48)-FIND("|",SUBSTITUTE(B48,"-","|",1))))*PI()*INDEX(Sheet2!H:H,MATCH(A48,Sheet2!G:G,0))*0.000001,(((TRIM(LEFT(SUBSTITUTE(MID(B48,FIND("|",SUBSTITUTE(B48,"φ","|",1))+1,
LEN(B48)),"×",REPT(" ",LEN(B48))),LEN(B48)))/2)^2)*RIGHT(B48,LEN(B48)-FIND("|",SUBSTITUTE(B48,"×","|",1)))*PI()*INDEX(Sheet2!H:H,MATCH(A48,Sheet2!G:G,0)))*0.000001),IF(ISNUMBER(LEFT(B48,1)*1),IF(ISNUMBER(SEARCH("-",B48,1)),(LEFT(B48,FIND("×",B48)-1)*TRIM(LEFT(SUBSTITUTE(MID(B48,FIND("|",SUBSTITUTE(B48,"×","|",1))+1,
LEN(B48)),"-",REPT(" ",LEN(B48))),LEN(B48)))*RIGHT(B48,LEN(B48)-FIND("|",SUBSTITUTE(B48,"-","|",1)))*INDEX(Sheet2!H:H,MATCH(A48,Sheet2!G:G,0)))*0.000001,(LEFT(B48,FIND("×",B48)-1)*TRIM(LEFT(SUBSTITUTE(MID(B48,FIND("|",SUBSTITUTE(B48,"×","|",1))+1,
LEN(B48)),"×",REPT(" ",LEN(B48))),LEN(B48)))*RIGHT(B48,LEN(B48)-FIND("|",SUBSTITUTE(B48,"×","|",2)))*INDEX(Sheet2!H:H,MATCH(A48,Sheet2!G:G,0)))*0.000001),"0.00")))),"0.00")</f>
        <v>0.00</v>
      </c>
      <c r="F48" s="38">
        <f t="array" ref="F48">E48*C48</f>
        <v>0</v>
      </c>
    </row>
    <row r="49" spans="1:6" ht="21" customHeight="1">
      <c r="A49" s="41"/>
      <c r="B49" s="41"/>
      <c r="C49" s="40"/>
      <c r="D49" s="58">
        <f ca="1">INDIRECT("F49")</f>
        <v>0</v>
      </c>
      <c r="E49" s="38" t="str">
        <f t="array" ref="E49">IFERROR(IF(OR(MID(A49,1,8)="SUS304TP",MID(A49,1,8)="SUS304TP",MID(A49,1,3)="Ｈ形鋼",MID(A49,1,3)="Ｉ形鋼",MID(A49,1,3)="溝形鋼",MID(A49,1,3)="山形鋼",MID(A49,1,7)="STKR400"),INDEX(Sheet2!C:C,MATCH(LEFT(B49,FIND("-",B49)-1)&amp;A49,Sheet2!A:A&amp;Sheet2!B:B,0))*RIGHT(B49,LEN(B49)-FIND("|",SUBSTITUTE(B49,"-","|",1)))*0.1,IF(LEFT(B49,1)="□",IF(ISNUMBER(SEARCH("-",B49,1)),INDEX(Sheet2!C:C,MATCH(LEFT(B49,FIND("-",B49)-1)&amp;A49,Sheet2!A:A&amp;Sheet2!B:B,0))*RIGHT(B49,LEN(B49)-FIND("|",SUBSTITUTE(B49,"-","|",1)))*0.1,TRIM(LEFT(SUBSTITUTE(MID(B49,FIND("|",SUBSTITUTE(B49,"□","|",1))+1,
LEN(B49)),"×",REPT(" ",LEN(B49))),LEN(B49)))^2*RIGHT(B49,LEN(B49)-FIND("|",SUBSTITUTE(B49,"×","|",1)))*INDEX(Sheet2!H:H,MATCH(A49,Sheet2!G:G,0))*0.000001),IF(LEFT(B49,1)="φ",IF(ISNUMBER(SEARCH("-",B49,1)),((((TRIM(LEFT(SUBSTITUTE(MID(B49,FIND("|",SUBSTITUTE(B49,"φ","|",1))+1,
LEN(B49)),"×",REPT(" ",LEN(B49))),LEN(B49)))/2)^2)*RIGHT(B49,LEN(B49)-FIND("|",SUBSTITUTE(B49,"-","|",1))))-((((((TRIM(LEFT(SUBSTITUTE(MID(B49,FIND("|",SUBSTITUTE(B49,"φ","|",1))+1,
LEN(B49)),"×",REPT(" ",LEN(B49))),LEN(B49))))))-((((TRIM(LEFT(SUBSTITUTE(MID(B49,FIND("|",SUBSTITUTE(B49,"×","|",1))+1,
LEN(B49)),"-",REPT(" ",LEN(B49))),LEN(B49))))))*2))/2)^2)*RIGHT(B49,LEN(B49)-FIND("|",SUBSTITUTE(B49,"-","|",1))))*PI()*INDEX(Sheet2!H:H,MATCH(A49,Sheet2!G:G,0))*0.000001,(((TRIM(LEFT(SUBSTITUTE(MID(B49,FIND("|",SUBSTITUTE(B49,"φ","|",1))+1,
LEN(B49)),"×",REPT(" ",LEN(B49))),LEN(B49)))/2)^2)*RIGHT(B49,LEN(B49)-FIND("|",SUBSTITUTE(B49,"×","|",1)))*PI()*INDEX(Sheet2!H:H,MATCH(A49,Sheet2!G:G,0)))*0.000001),IF(ISNUMBER(LEFT(B49,1)*1),IF(ISNUMBER(SEARCH("-",B49,1)),(LEFT(B49,FIND("×",B49)-1)*TRIM(LEFT(SUBSTITUTE(MID(B49,FIND("|",SUBSTITUTE(B49,"×","|",1))+1,
LEN(B49)),"-",REPT(" ",LEN(B49))),LEN(B49)))*RIGHT(B49,LEN(B49)-FIND("|",SUBSTITUTE(B49,"-","|",1)))*INDEX(Sheet2!H:H,MATCH(A49,Sheet2!G:G,0)))*0.000001,(LEFT(B49,FIND("×",B49)-1)*TRIM(LEFT(SUBSTITUTE(MID(B49,FIND("|",SUBSTITUTE(B49,"×","|",1))+1,
LEN(B49)),"×",REPT(" ",LEN(B49))),LEN(B49)))*RIGHT(B49,LEN(B49)-FIND("|",SUBSTITUTE(B49,"×","|",2)))*INDEX(Sheet2!H:H,MATCH(A49,Sheet2!G:G,0)))*0.000001),"0.00")))),"0.00")</f>
        <v>0.00</v>
      </c>
      <c r="F49" s="38">
        <f t="array" ref="F49">E49*C49</f>
        <v>0</v>
      </c>
    </row>
    <row r="50" spans="1:6" ht="21" customHeight="1">
      <c r="A50" s="41"/>
      <c r="B50" s="41"/>
      <c r="C50" s="40"/>
      <c r="D50" s="58">
        <f ca="1">INDIRECT("F50")</f>
        <v>0</v>
      </c>
      <c r="E50" s="38" t="str">
        <f t="array" ref="E50">IFERROR(IF(OR(MID(A50,1,8)="SUS304TP",MID(A50,1,8)="SUS304TP",MID(A50,1,3)="Ｈ形鋼",MID(A50,1,3)="Ｉ形鋼",MID(A50,1,3)="溝形鋼",MID(A50,1,3)="山形鋼",MID(A50,1,7)="STKR400"),INDEX(Sheet2!C:C,MATCH(LEFT(B50,FIND("-",B50)-1)&amp;A50,Sheet2!A:A&amp;Sheet2!B:B,0))*RIGHT(B50,LEN(B50)-FIND("|",SUBSTITUTE(B50,"-","|",1)))*0.1,IF(LEFT(B50,1)="□",IF(ISNUMBER(SEARCH("-",B50,1)),INDEX(Sheet2!C:C,MATCH(LEFT(B50,FIND("-",B50)-1)&amp;A50,Sheet2!A:A&amp;Sheet2!B:B,0))*RIGHT(B50,LEN(B50)-FIND("|",SUBSTITUTE(B50,"-","|",1)))*0.1,TRIM(LEFT(SUBSTITUTE(MID(B50,FIND("|",SUBSTITUTE(B50,"□","|",1))+1,
LEN(B50)),"×",REPT(" ",LEN(B50))),LEN(B50)))^2*RIGHT(B50,LEN(B50)-FIND("|",SUBSTITUTE(B50,"×","|",1)))*INDEX(Sheet2!H:H,MATCH(A50,Sheet2!G:G,0))*0.000001),IF(LEFT(B50,1)="φ",IF(ISNUMBER(SEARCH("-",B50,1)),((((TRIM(LEFT(SUBSTITUTE(MID(B50,FIND("|",SUBSTITUTE(B50,"φ","|",1))+1,
LEN(B50)),"×",REPT(" ",LEN(B50))),LEN(B50)))/2)^2)*RIGHT(B50,LEN(B50)-FIND("|",SUBSTITUTE(B50,"-","|",1))))-((((((TRIM(LEFT(SUBSTITUTE(MID(B50,FIND("|",SUBSTITUTE(B50,"φ","|",1))+1,
LEN(B50)),"×",REPT(" ",LEN(B50))),LEN(B50))))))-((((TRIM(LEFT(SUBSTITUTE(MID(B50,FIND("|",SUBSTITUTE(B50,"×","|",1))+1,
LEN(B50)),"-",REPT(" ",LEN(B50))),LEN(B50))))))*2))/2)^2)*RIGHT(B50,LEN(B50)-FIND("|",SUBSTITUTE(B50,"-","|",1))))*PI()*INDEX(Sheet2!H:H,MATCH(A50,Sheet2!G:G,0))*0.000001,(((TRIM(LEFT(SUBSTITUTE(MID(B50,FIND("|",SUBSTITUTE(B50,"φ","|",1))+1,
LEN(B50)),"×",REPT(" ",LEN(B50))),LEN(B50)))/2)^2)*RIGHT(B50,LEN(B50)-FIND("|",SUBSTITUTE(B50,"×","|",1)))*PI()*INDEX(Sheet2!H:H,MATCH(A50,Sheet2!G:G,0)))*0.000001),IF(ISNUMBER(LEFT(B50,1)*1),IF(ISNUMBER(SEARCH("-",B50,1)),(LEFT(B50,FIND("×",B50)-1)*TRIM(LEFT(SUBSTITUTE(MID(B50,FIND("|",SUBSTITUTE(B50,"×","|",1))+1,
LEN(B50)),"-",REPT(" ",LEN(B50))),LEN(B50)))*RIGHT(B50,LEN(B50)-FIND("|",SUBSTITUTE(B50,"-","|",1)))*INDEX(Sheet2!H:H,MATCH(A50,Sheet2!G:G,0)))*0.000001,(LEFT(B50,FIND("×",B50)-1)*TRIM(LEFT(SUBSTITUTE(MID(B50,FIND("|",SUBSTITUTE(B50,"×","|",1))+1,
LEN(B50)),"×",REPT(" ",LEN(B50))),LEN(B50)))*RIGHT(B50,LEN(B50)-FIND("|",SUBSTITUTE(B50,"×","|",2)))*INDEX(Sheet2!H:H,MATCH(A50,Sheet2!G:G,0)))*0.000001),"0.00")))),"0.00")</f>
        <v>0.00</v>
      </c>
      <c r="F50" s="38">
        <f t="array" ref="F50">E50*C50</f>
        <v>0</v>
      </c>
    </row>
    <row r="51" spans="1:6" ht="21" customHeight="1">
      <c r="A51" s="41"/>
      <c r="B51" s="41"/>
      <c r="C51" s="40"/>
      <c r="D51" s="58">
        <f ca="1">INDIRECT("F51")</f>
        <v>0</v>
      </c>
      <c r="E51" s="38" t="str">
        <f t="array" ref="E51">IFERROR(IF(OR(MID(A51,1,8)="SUS304TP",MID(A51,1,8)="SUS304TP",MID(A51,1,3)="Ｈ形鋼",MID(A51,1,3)="Ｉ形鋼",MID(A51,1,3)="溝形鋼",MID(A51,1,3)="山形鋼",MID(A51,1,7)="STKR400"),INDEX(Sheet2!C:C,MATCH(LEFT(B51,FIND("-",B51)-1)&amp;A51,Sheet2!A:A&amp;Sheet2!B:B,0))*RIGHT(B51,LEN(B51)-FIND("|",SUBSTITUTE(B51,"-","|",1)))*0.1,IF(LEFT(B51,1)="□",IF(ISNUMBER(SEARCH("-",B51,1)),INDEX(Sheet2!C:C,MATCH(LEFT(B51,FIND("-",B51)-1)&amp;A51,Sheet2!A:A&amp;Sheet2!B:B,0))*RIGHT(B51,LEN(B51)-FIND("|",SUBSTITUTE(B51,"-","|",1)))*0.1,TRIM(LEFT(SUBSTITUTE(MID(B51,FIND("|",SUBSTITUTE(B51,"□","|",1))+1,
LEN(B51)),"×",REPT(" ",LEN(B51))),LEN(B51)))^2*RIGHT(B51,LEN(B51)-FIND("|",SUBSTITUTE(B51,"×","|",1)))*INDEX(Sheet2!H:H,MATCH(A51,Sheet2!G:G,0))*0.000001),IF(LEFT(B51,1)="φ",IF(ISNUMBER(SEARCH("-",B51,1)),((((TRIM(LEFT(SUBSTITUTE(MID(B51,FIND("|",SUBSTITUTE(B51,"φ","|",1))+1,
LEN(B51)),"×",REPT(" ",LEN(B51))),LEN(B51)))/2)^2)*RIGHT(B51,LEN(B51)-FIND("|",SUBSTITUTE(B51,"-","|",1))))-((((((TRIM(LEFT(SUBSTITUTE(MID(B51,FIND("|",SUBSTITUTE(B51,"φ","|",1))+1,
LEN(B51)),"×",REPT(" ",LEN(B51))),LEN(B51))))))-((((TRIM(LEFT(SUBSTITUTE(MID(B51,FIND("|",SUBSTITUTE(B51,"×","|",1))+1,
LEN(B51)),"-",REPT(" ",LEN(B51))),LEN(B51))))))*2))/2)^2)*RIGHT(B51,LEN(B51)-FIND("|",SUBSTITUTE(B51,"-","|",1))))*PI()*INDEX(Sheet2!H:H,MATCH(A51,Sheet2!G:G,0))*0.000001,(((TRIM(LEFT(SUBSTITUTE(MID(B51,FIND("|",SUBSTITUTE(B51,"φ","|",1))+1,
LEN(B51)),"×",REPT(" ",LEN(B51))),LEN(B51)))/2)^2)*RIGHT(B51,LEN(B51)-FIND("|",SUBSTITUTE(B51,"×","|",1)))*PI()*INDEX(Sheet2!H:H,MATCH(A51,Sheet2!G:G,0)))*0.000001),IF(ISNUMBER(LEFT(B51,1)*1),IF(ISNUMBER(SEARCH("-",B51,1)),(LEFT(B51,FIND("×",B51)-1)*TRIM(LEFT(SUBSTITUTE(MID(B51,FIND("|",SUBSTITUTE(B51,"×","|",1))+1,
LEN(B51)),"-",REPT(" ",LEN(B51))),LEN(B51)))*RIGHT(B51,LEN(B51)-FIND("|",SUBSTITUTE(B51,"-","|",1)))*INDEX(Sheet2!H:H,MATCH(A51,Sheet2!G:G,0)))*0.000001,(LEFT(B51,FIND("×",B51)-1)*TRIM(LEFT(SUBSTITUTE(MID(B51,FIND("|",SUBSTITUTE(B51,"×","|",1))+1,
LEN(B51)),"×",REPT(" ",LEN(B51))),LEN(B51)))*RIGHT(B51,LEN(B51)-FIND("|",SUBSTITUTE(B51,"×","|",2)))*INDEX(Sheet2!H:H,MATCH(A51,Sheet2!G:G,0)))*0.000001),"0.00")))),"0.00")</f>
        <v>0.00</v>
      </c>
      <c r="F51" s="38">
        <f t="array" ref="F51">E51*C51</f>
        <v>0</v>
      </c>
    </row>
    <row r="52" spans="1:6" ht="21" customHeight="1">
      <c r="A52" s="41"/>
      <c r="B52" s="41"/>
      <c r="C52" s="40"/>
      <c r="D52" s="58">
        <f ca="1">INDIRECT("F52")</f>
        <v>0</v>
      </c>
      <c r="E52" s="38" t="str">
        <f t="array" ref="E52">IFERROR(IF(OR(MID(A52,1,8)="SUS304TP",MID(A52,1,8)="SUS304TP",MID(A52,1,3)="Ｈ形鋼",MID(A52,1,3)="Ｉ形鋼",MID(A52,1,3)="溝形鋼",MID(A52,1,3)="山形鋼",MID(A52,1,7)="STKR400"),INDEX(Sheet2!C:C,MATCH(LEFT(B52,FIND("-",B52)-1)&amp;A52,Sheet2!A:A&amp;Sheet2!B:B,0))*RIGHT(B52,LEN(B52)-FIND("|",SUBSTITUTE(B52,"-","|",1)))*0.1,IF(LEFT(B52,1)="□",IF(ISNUMBER(SEARCH("-",B52,1)),INDEX(Sheet2!C:C,MATCH(LEFT(B52,FIND("-",B52)-1)&amp;A52,Sheet2!A:A&amp;Sheet2!B:B,0))*RIGHT(B52,LEN(B52)-FIND("|",SUBSTITUTE(B52,"-","|",1)))*0.1,TRIM(LEFT(SUBSTITUTE(MID(B52,FIND("|",SUBSTITUTE(B52,"□","|",1))+1,
LEN(B52)),"×",REPT(" ",LEN(B52))),LEN(B52)))^2*RIGHT(B52,LEN(B52)-FIND("|",SUBSTITUTE(B52,"×","|",1)))*INDEX(Sheet2!H:H,MATCH(A52,Sheet2!G:G,0))*0.000001),IF(LEFT(B52,1)="φ",IF(ISNUMBER(SEARCH("-",B52,1)),((((TRIM(LEFT(SUBSTITUTE(MID(B52,FIND("|",SUBSTITUTE(B52,"φ","|",1))+1,
LEN(B52)),"×",REPT(" ",LEN(B52))),LEN(B52)))/2)^2)*RIGHT(B52,LEN(B52)-FIND("|",SUBSTITUTE(B52,"-","|",1))))-((((((TRIM(LEFT(SUBSTITUTE(MID(B52,FIND("|",SUBSTITUTE(B52,"φ","|",1))+1,
LEN(B52)),"×",REPT(" ",LEN(B52))),LEN(B52))))))-((((TRIM(LEFT(SUBSTITUTE(MID(B52,FIND("|",SUBSTITUTE(B52,"×","|",1))+1,
LEN(B52)),"-",REPT(" ",LEN(B52))),LEN(B52))))))*2))/2)^2)*RIGHT(B52,LEN(B52)-FIND("|",SUBSTITUTE(B52,"-","|",1))))*PI()*INDEX(Sheet2!H:H,MATCH(A52,Sheet2!G:G,0))*0.000001,(((TRIM(LEFT(SUBSTITUTE(MID(B52,FIND("|",SUBSTITUTE(B52,"φ","|",1))+1,
LEN(B52)),"×",REPT(" ",LEN(B52))),LEN(B52)))/2)^2)*RIGHT(B52,LEN(B52)-FIND("|",SUBSTITUTE(B52,"×","|",1)))*PI()*INDEX(Sheet2!H:H,MATCH(A52,Sheet2!G:G,0)))*0.000001),IF(ISNUMBER(LEFT(B52,1)*1),IF(ISNUMBER(SEARCH("-",B52,1)),(LEFT(B52,FIND("×",B52)-1)*TRIM(LEFT(SUBSTITUTE(MID(B52,FIND("|",SUBSTITUTE(B52,"×","|",1))+1,
LEN(B52)),"-",REPT(" ",LEN(B52))),LEN(B52)))*RIGHT(B52,LEN(B52)-FIND("|",SUBSTITUTE(B52,"-","|",1)))*INDEX(Sheet2!H:H,MATCH(A52,Sheet2!G:G,0)))*0.000001,(LEFT(B52,FIND("×",B52)-1)*TRIM(LEFT(SUBSTITUTE(MID(B52,FIND("|",SUBSTITUTE(B52,"×","|",1))+1,
LEN(B52)),"×",REPT(" ",LEN(B52))),LEN(B52)))*RIGHT(B52,LEN(B52)-FIND("|",SUBSTITUTE(B52,"×","|",2)))*INDEX(Sheet2!H:H,MATCH(A52,Sheet2!G:G,0)))*0.000001),"0.00")))),"0.00")</f>
        <v>0.00</v>
      </c>
      <c r="F52" s="38">
        <f t="array" ref="F52">E52*C52</f>
        <v>0</v>
      </c>
    </row>
    <row r="53" spans="1:6" ht="21" customHeight="1">
      <c r="A53" s="41"/>
      <c r="B53" s="41"/>
      <c r="C53" s="40"/>
      <c r="D53" s="58">
        <f ca="1">INDIRECT("F53")</f>
        <v>0</v>
      </c>
      <c r="E53" s="38" t="str">
        <f t="array" ref="E53">IFERROR(IF(OR(MID(A53,1,8)="SUS304TP",MID(A53,1,8)="SUS304TP",MID(A53,1,3)="Ｈ形鋼",MID(A53,1,3)="Ｉ形鋼",MID(A53,1,3)="溝形鋼",MID(A53,1,3)="山形鋼",MID(A53,1,7)="STKR400"),INDEX(Sheet2!C:C,MATCH(LEFT(B53,FIND("-",B53)-1)&amp;A53,Sheet2!A:A&amp;Sheet2!B:B,0))*RIGHT(B53,LEN(B53)-FIND("|",SUBSTITUTE(B53,"-","|",1)))*0.1,IF(LEFT(B53,1)="□",IF(ISNUMBER(SEARCH("-",B53,1)),INDEX(Sheet2!C:C,MATCH(LEFT(B53,FIND("-",B53)-1)&amp;A53,Sheet2!A:A&amp;Sheet2!B:B,0))*RIGHT(B53,LEN(B53)-FIND("|",SUBSTITUTE(B53,"-","|",1)))*0.1,TRIM(LEFT(SUBSTITUTE(MID(B53,FIND("|",SUBSTITUTE(B53,"□","|",1))+1,
LEN(B53)),"×",REPT(" ",LEN(B53))),LEN(B53)))^2*RIGHT(B53,LEN(B53)-FIND("|",SUBSTITUTE(B53,"×","|",1)))*INDEX(Sheet2!H:H,MATCH(A53,Sheet2!G:G,0))*0.000001),IF(LEFT(B53,1)="φ",IF(ISNUMBER(SEARCH("-",B53,1)),((((TRIM(LEFT(SUBSTITUTE(MID(B53,FIND("|",SUBSTITUTE(B53,"φ","|",1))+1,
LEN(B53)),"×",REPT(" ",LEN(B53))),LEN(B53)))/2)^2)*RIGHT(B53,LEN(B53)-FIND("|",SUBSTITUTE(B53,"-","|",1))))-((((((TRIM(LEFT(SUBSTITUTE(MID(B53,FIND("|",SUBSTITUTE(B53,"φ","|",1))+1,
LEN(B53)),"×",REPT(" ",LEN(B53))),LEN(B53))))))-((((TRIM(LEFT(SUBSTITUTE(MID(B53,FIND("|",SUBSTITUTE(B53,"×","|",1))+1,
LEN(B53)),"-",REPT(" ",LEN(B53))),LEN(B53))))))*2))/2)^2)*RIGHT(B53,LEN(B53)-FIND("|",SUBSTITUTE(B53,"-","|",1))))*PI()*INDEX(Sheet2!H:H,MATCH(A53,Sheet2!G:G,0))*0.000001,(((TRIM(LEFT(SUBSTITUTE(MID(B53,FIND("|",SUBSTITUTE(B53,"φ","|",1))+1,
LEN(B53)),"×",REPT(" ",LEN(B53))),LEN(B53)))/2)^2)*RIGHT(B53,LEN(B53)-FIND("|",SUBSTITUTE(B53,"×","|",1)))*PI()*INDEX(Sheet2!H:H,MATCH(A53,Sheet2!G:G,0)))*0.000001),IF(ISNUMBER(LEFT(B53,1)*1),IF(ISNUMBER(SEARCH("-",B53,1)),(LEFT(B53,FIND("×",B53)-1)*TRIM(LEFT(SUBSTITUTE(MID(B53,FIND("|",SUBSTITUTE(B53,"×","|",1))+1,
LEN(B53)),"-",REPT(" ",LEN(B53))),LEN(B53)))*RIGHT(B53,LEN(B53)-FIND("|",SUBSTITUTE(B53,"-","|",1)))*INDEX(Sheet2!H:H,MATCH(A53,Sheet2!G:G,0)))*0.000001,(LEFT(B53,FIND("×",B53)-1)*TRIM(LEFT(SUBSTITUTE(MID(B53,FIND("|",SUBSTITUTE(B53,"×","|",1))+1,
LEN(B53)),"×",REPT(" ",LEN(B53))),LEN(B53)))*RIGHT(B53,LEN(B53)-FIND("|",SUBSTITUTE(B53,"×","|",2)))*INDEX(Sheet2!H:H,MATCH(A53,Sheet2!G:G,0)))*0.000001),"0.00")))),"0.00")</f>
        <v>0.00</v>
      </c>
      <c r="F53" s="38">
        <f t="array" ref="F53">E53*C53</f>
        <v>0</v>
      </c>
    </row>
    <row r="54" spans="1:6" ht="21" customHeight="1">
      <c r="A54" s="41"/>
      <c r="B54" s="41"/>
      <c r="C54" s="40"/>
      <c r="D54" s="58">
        <f ca="1">INDIRECT("F54")</f>
        <v>0</v>
      </c>
      <c r="E54" s="38" t="str">
        <f t="array" ref="E54">IFERROR(IF(OR(MID(A54,1,8)="SUS304TP",MID(A54,1,8)="SUS304TP",MID(A54,1,3)="Ｈ形鋼",MID(A54,1,3)="Ｉ形鋼",MID(A54,1,3)="溝形鋼",MID(A54,1,3)="山形鋼",MID(A54,1,7)="STKR400"),INDEX(Sheet2!C:C,MATCH(LEFT(B54,FIND("-",B54)-1)&amp;A54,Sheet2!A:A&amp;Sheet2!B:B,0))*RIGHT(B54,LEN(B54)-FIND("|",SUBSTITUTE(B54,"-","|",1)))*0.1,IF(LEFT(B54,1)="□",IF(ISNUMBER(SEARCH("-",B54,1)),INDEX(Sheet2!C:C,MATCH(LEFT(B54,FIND("-",B54)-1)&amp;A54,Sheet2!A:A&amp;Sheet2!B:B,0))*RIGHT(B54,LEN(B54)-FIND("|",SUBSTITUTE(B54,"-","|",1)))*0.1,TRIM(LEFT(SUBSTITUTE(MID(B54,FIND("|",SUBSTITUTE(B54,"□","|",1))+1,
LEN(B54)),"×",REPT(" ",LEN(B54))),LEN(B54)))^2*RIGHT(B54,LEN(B54)-FIND("|",SUBSTITUTE(B54,"×","|",1)))*INDEX(Sheet2!H:H,MATCH(A54,Sheet2!G:G,0))*0.000001),IF(LEFT(B54,1)="φ",IF(ISNUMBER(SEARCH("-",B54,1)),((((TRIM(LEFT(SUBSTITUTE(MID(B54,FIND("|",SUBSTITUTE(B54,"φ","|",1))+1,
LEN(B54)),"×",REPT(" ",LEN(B54))),LEN(B54)))/2)^2)*RIGHT(B54,LEN(B54)-FIND("|",SUBSTITUTE(B54,"-","|",1))))-((((((TRIM(LEFT(SUBSTITUTE(MID(B54,FIND("|",SUBSTITUTE(B54,"φ","|",1))+1,
LEN(B54)),"×",REPT(" ",LEN(B54))),LEN(B54))))))-((((TRIM(LEFT(SUBSTITUTE(MID(B54,FIND("|",SUBSTITUTE(B54,"×","|",1))+1,
LEN(B54)),"-",REPT(" ",LEN(B54))),LEN(B54))))))*2))/2)^2)*RIGHT(B54,LEN(B54)-FIND("|",SUBSTITUTE(B54,"-","|",1))))*PI()*INDEX(Sheet2!H:H,MATCH(A54,Sheet2!G:G,0))*0.000001,(((TRIM(LEFT(SUBSTITUTE(MID(B54,FIND("|",SUBSTITUTE(B54,"φ","|",1))+1,
LEN(B54)),"×",REPT(" ",LEN(B54))),LEN(B54)))/2)^2)*RIGHT(B54,LEN(B54)-FIND("|",SUBSTITUTE(B54,"×","|",1)))*PI()*INDEX(Sheet2!H:H,MATCH(A54,Sheet2!G:G,0)))*0.000001),IF(ISNUMBER(LEFT(B54,1)*1),IF(ISNUMBER(SEARCH("-",B54,1)),(LEFT(B54,FIND("×",B54)-1)*TRIM(LEFT(SUBSTITUTE(MID(B54,FIND("|",SUBSTITUTE(B54,"×","|",1))+1,
LEN(B54)),"-",REPT(" ",LEN(B54))),LEN(B54)))*RIGHT(B54,LEN(B54)-FIND("|",SUBSTITUTE(B54,"-","|",1)))*INDEX(Sheet2!H:H,MATCH(A54,Sheet2!G:G,0)))*0.000001,(LEFT(B54,FIND("×",B54)-1)*TRIM(LEFT(SUBSTITUTE(MID(B54,FIND("|",SUBSTITUTE(B54,"×","|",1))+1,
LEN(B54)),"×",REPT(" ",LEN(B54))),LEN(B54)))*RIGHT(B54,LEN(B54)-FIND("|",SUBSTITUTE(B54,"×","|",2)))*INDEX(Sheet2!H:H,MATCH(A54,Sheet2!G:G,0)))*0.000001),"0.00")))),"0.00")</f>
        <v>0.00</v>
      </c>
      <c r="F54" s="38">
        <f t="array" ref="F54">E54*C54</f>
        <v>0</v>
      </c>
    </row>
    <row r="55" spans="1:6" ht="21" customHeight="1">
      <c r="A55" s="41"/>
      <c r="B55" s="41"/>
      <c r="C55" s="40"/>
      <c r="D55" s="58">
        <f ca="1">INDIRECT("F55")</f>
        <v>0</v>
      </c>
      <c r="E55" s="38" t="str">
        <f t="array" ref="E55">IFERROR(IF(OR(MID(A55,1,8)="SUS304TP",MID(A55,1,8)="SUS304TP",MID(A55,1,3)="Ｈ形鋼",MID(A55,1,3)="Ｉ形鋼",MID(A55,1,3)="溝形鋼",MID(A55,1,3)="山形鋼",MID(A55,1,7)="STKR400"),INDEX(Sheet2!C:C,MATCH(LEFT(B55,FIND("-",B55)-1)&amp;A55,Sheet2!A:A&amp;Sheet2!B:B,0))*RIGHT(B55,LEN(B55)-FIND("|",SUBSTITUTE(B55,"-","|",1)))*0.1,IF(LEFT(B55,1)="□",IF(ISNUMBER(SEARCH("-",B55,1)),INDEX(Sheet2!C:C,MATCH(LEFT(B55,FIND("-",B55)-1)&amp;A55,Sheet2!A:A&amp;Sheet2!B:B,0))*RIGHT(B55,LEN(B55)-FIND("|",SUBSTITUTE(B55,"-","|",1)))*0.1,TRIM(LEFT(SUBSTITUTE(MID(B55,FIND("|",SUBSTITUTE(B55,"□","|",1))+1,
LEN(B55)),"×",REPT(" ",LEN(B55))),LEN(B55)))^2*RIGHT(B55,LEN(B55)-FIND("|",SUBSTITUTE(B55,"×","|",1)))*INDEX(Sheet2!H:H,MATCH(A55,Sheet2!G:G,0))*0.000001),IF(LEFT(B55,1)="φ",IF(ISNUMBER(SEARCH("-",B55,1)),((((TRIM(LEFT(SUBSTITUTE(MID(B55,FIND("|",SUBSTITUTE(B55,"φ","|",1))+1,
LEN(B55)),"×",REPT(" ",LEN(B55))),LEN(B55)))/2)^2)*RIGHT(B55,LEN(B55)-FIND("|",SUBSTITUTE(B55,"-","|",1))))-((((((TRIM(LEFT(SUBSTITUTE(MID(B55,FIND("|",SUBSTITUTE(B55,"φ","|",1))+1,
LEN(B55)),"×",REPT(" ",LEN(B55))),LEN(B55))))))-((((TRIM(LEFT(SUBSTITUTE(MID(B55,FIND("|",SUBSTITUTE(B55,"×","|",1))+1,
LEN(B55)),"-",REPT(" ",LEN(B55))),LEN(B55))))))*2))/2)^2)*RIGHT(B55,LEN(B55)-FIND("|",SUBSTITUTE(B55,"-","|",1))))*PI()*INDEX(Sheet2!H:H,MATCH(A55,Sheet2!G:G,0))*0.000001,(((TRIM(LEFT(SUBSTITUTE(MID(B55,FIND("|",SUBSTITUTE(B55,"φ","|",1))+1,
LEN(B55)),"×",REPT(" ",LEN(B55))),LEN(B55)))/2)^2)*RIGHT(B55,LEN(B55)-FIND("|",SUBSTITUTE(B55,"×","|",1)))*PI()*INDEX(Sheet2!H:H,MATCH(A55,Sheet2!G:G,0)))*0.000001),IF(ISNUMBER(LEFT(B55,1)*1),IF(ISNUMBER(SEARCH("-",B55,1)),(LEFT(B55,FIND("×",B55)-1)*TRIM(LEFT(SUBSTITUTE(MID(B55,FIND("|",SUBSTITUTE(B55,"×","|",1))+1,
LEN(B55)),"-",REPT(" ",LEN(B55))),LEN(B55)))*RIGHT(B55,LEN(B55)-FIND("|",SUBSTITUTE(B55,"-","|",1)))*INDEX(Sheet2!H:H,MATCH(A55,Sheet2!G:G,0)))*0.000001,(LEFT(B55,FIND("×",B55)-1)*TRIM(LEFT(SUBSTITUTE(MID(B55,FIND("|",SUBSTITUTE(B55,"×","|",1))+1,
LEN(B55)),"×",REPT(" ",LEN(B55))),LEN(B55)))*RIGHT(B55,LEN(B55)-FIND("|",SUBSTITUTE(B55,"×","|",2)))*INDEX(Sheet2!H:H,MATCH(A55,Sheet2!G:G,0)))*0.000001),"0.00")))),"0.00")</f>
        <v>0.00</v>
      </c>
      <c r="F55" s="38">
        <f t="array" ref="F55">E55*C55</f>
        <v>0</v>
      </c>
    </row>
    <row r="56" spans="1:6" ht="21" customHeight="1">
      <c r="A56" s="41"/>
      <c r="B56" s="41"/>
      <c r="C56" s="40"/>
      <c r="D56" s="58">
        <f ca="1">INDIRECT("F56")</f>
        <v>0</v>
      </c>
      <c r="E56" s="38" t="str">
        <f t="array" ref="E56">IFERROR(IF(OR(MID(A56,1,8)="SUS304TP",MID(A56,1,8)="SUS304TP",MID(A56,1,3)="Ｈ形鋼",MID(A56,1,3)="Ｉ形鋼",MID(A56,1,3)="溝形鋼",MID(A56,1,3)="山形鋼",MID(A56,1,7)="STKR400"),INDEX(Sheet2!C:C,MATCH(LEFT(B56,FIND("-",B56)-1)&amp;A56,Sheet2!A:A&amp;Sheet2!B:B,0))*RIGHT(B56,LEN(B56)-FIND("|",SUBSTITUTE(B56,"-","|",1)))*0.1,IF(LEFT(B56,1)="□",IF(ISNUMBER(SEARCH("-",B56,1)),INDEX(Sheet2!C:C,MATCH(LEFT(B56,FIND("-",B56)-1)&amp;A56,Sheet2!A:A&amp;Sheet2!B:B,0))*RIGHT(B56,LEN(B56)-FIND("|",SUBSTITUTE(B56,"-","|",1)))*0.1,TRIM(LEFT(SUBSTITUTE(MID(B56,FIND("|",SUBSTITUTE(B56,"□","|",1))+1,
LEN(B56)),"×",REPT(" ",LEN(B56))),LEN(B56)))^2*RIGHT(B56,LEN(B56)-FIND("|",SUBSTITUTE(B56,"×","|",1)))*INDEX(Sheet2!H:H,MATCH(A56,Sheet2!G:G,0))*0.000001),IF(LEFT(B56,1)="φ",IF(ISNUMBER(SEARCH("-",B56,1)),((((TRIM(LEFT(SUBSTITUTE(MID(B56,FIND("|",SUBSTITUTE(B56,"φ","|",1))+1,
LEN(B56)),"×",REPT(" ",LEN(B56))),LEN(B56)))/2)^2)*RIGHT(B56,LEN(B56)-FIND("|",SUBSTITUTE(B56,"-","|",1))))-((((((TRIM(LEFT(SUBSTITUTE(MID(B56,FIND("|",SUBSTITUTE(B56,"φ","|",1))+1,
LEN(B56)),"×",REPT(" ",LEN(B56))),LEN(B56))))))-((((TRIM(LEFT(SUBSTITUTE(MID(B56,FIND("|",SUBSTITUTE(B56,"×","|",1))+1,
LEN(B56)),"-",REPT(" ",LEN(B56))),LEN(B56))))))*2))/2)^2)*RIGHT(B56,LEN(B56)-FIND("|",SUBSTITUTE(B56,"-","|",1))))*PI()*INDEX(Sheet2!H:H,MATCH(A56,Sheet2!G:G,0))*0.000001,(((TRIM(LEFT(SUBSTITUTE(MID(B56,FIND("|",SUBSTITUTE(B56,"φ","|",1))+1,
LEN(B56)),"×",REPT(" ",LEN(B56))),LEN(B56)))/2)^2)*RIGHT(B56,LEN(B56)-FIND("|",SUBSTITUTE(B56,"×","|",1)))*PI()*INDEX(Sheet2!H:H,MATCH(A56,Sheet2!G:G,0)))*0.000001),IF(ISNUMBER(LEFT(B56,1)*1),IF(ISNUMBER(SEARCH("-",B56,1)),(LEFT(B56,FIND("×",B56)-1)*TRIM(LEFT(SUBSTITUTE(MID(B56,FIND("|",SUBSTITUTE(B56,"×","|",1))+1,
LEN(B56)),"-",REPT(" ",LEN(B56))),LEN(B56)))*RIGHT(B56,LEN(B56)-FIND("|",SUBSTITUTE(B56,"-","|",1)))*INDEX(Sheet2!H:H,MATCH(A56,Sheet2!G:G,0)))*0.000001,(LEFT(B56,FIND("×",B56)-1)*TRIM(LEFT(SUBSTITUTE(MID(B56,FIND("|",SUBSTITUTE(B56,"×","|",1))+1,
LEN(B56)),"×",REPT(" ",LEN(B56))),LEN(B56)))*RIGHT(B56,LEN(B56)-FIND("|",SUBSTITUTE(B56,"×","|",2)))*INDEX(Sheet2!H:H,MATCH(A56,Sheet2!G:G,0)))*0.000001),"0.00")))),"0.00")</f>
        <v>0.00</v>
      </c>
      <c r="F56" s="38">
        <f t="array" ref="F56">E56*C56</f>
        <v>0</v>
      </c>
    </row>
    <row r="57" spans="1:6" ht="21" customHeight="1">
      <c r="A57" s="41"/>
      <c r="B57" s="41"/>
      <c r="C57" s="40"/>
      <c r="D57" s="58">
        <f ca="1">INDIRECT("F57")</f>
        <v>0</v>
      </c>
      <c r="E57" s="38" t="str">
        <f t="array" ref="E57">IFERROR(IF(OR(MID(A57,1,8)="SUS304TP",MID(A57,1,8)="SUS304TP",MID(A57,1,3)="Ｈ形鋼",MID(A57,1,3)="Ｉ形鋼",MID(A57,1,3)="溝形鋼",MID(A57,1,3)="山形鋼",MID(A57,1,7)="STKR400"),INDEX(Sheet2!C:C,MATCH(LEFT(B57,FIND("-",B57)-1)&amp;A57,Sheet2!A:A&amp;Sheet2!B:B,0))*RIGHT(B57,LEN(B57)-FIND("|",SUBSTITUTE(B57,"-","|",1)))*0.1,IF(LEFT(B57,1)="□",IF(ISNUMBER(SEARCH("-",B57,1)),INDEX(Sheet2!C:C,MATCH(LEFT(B57,FIND("-",B57)-1)&amp;A57,Sheet2!A:A&amp;Sheet2!B:B,0))*RIGHT(B57,LEN(B57)-FIND("|",SUBSTITUTE(B57,"-","|",1)))*0.1,TRIM(LEFT(SUBSTITUTE(MID(B57,FIND("|",SUBSTITUTE(B57,"□","|",1))+1,
LEN(B57)),"×",REPT(" ",LEN(B57))),LEN(B57)))^2*RIGHT(B57,LEN(B57)-FIND("|",SUBSTITUTE(B57,"×","|",1)))*INDEX(Sheet2!H:H,MATCH(A57,Sheet2!G:G,0))*0.000001),IF(LEFT(B57,1)="φ",IF(ISNUMBER(SEARCH("-",B57,1)),((((TRIM(LEFT(SUBSTITUTE(MID(B57,FIND("|",SUBSTITUTE(B57,"φ","|",1))+1,
LEN(B57)),"×",REPT(" ",LEN(B57))),LEN(B57)))/2)^2)*RIGHT(B57,LEN(B57)-FIND("|",SUBSTITUTE(B57,"-","|",1))))-((((((TRIM(LEFT(SUBSTITUTE(MID(B57,FIND("|",SUBSTITUTE(B57,"φ","|",1))+1,
LEN(B57)),"×",REPT(" ",LEN(B57))),LEN(B57))))))-((((TRIM(LEFT(SUBSTITUTE(MID(B57,FIND("|",SUBSTITUTE(B57,"×","|",1))+1,
LEN(B57)),"-",REPT(" ",LEN(B57))),LEN(B57))))))*2))/2)^2)*RIGHT(B57,LEN(B57)-FIND("|",SUBSTITUTE(B57,"-","|",1))))*PI()*INDEX(Sheet2!H:H,MATCH(A57,Sheet2!G:G,0))*0.000001,(((TRIM(LEFT(SUBSTITUTE(MID(B57,FIND("|",SUBSTITUTE(B57,"φ","|",1))+1,
LEN(B57)),"×",REPT(" ",LEN(B57))),LEN(B57)))/2)^2)*RIGHT(B57,LEN(B57)-FIND("|",SUBSTITUTE(B57,"×","|",1)))*PI()*INDEX(Sheet2!H:H,MATCH(A57,Sheet2!G:G,0)))*0.000001),IF(ISNUMBER(LEFT(B57,1)*1),IF(ISNUMBER(SEARCH("-",B57,1)),(LEFT(B57,FIND("×",B57)-1)*TRIM(LEFT(SUBSTITUTE(MID(B57,FIND("|",SUBSTITUTE(B57,"×","|",1))+1,
LEN(B57)),"-",REPT(" ",LEN(B57))),LEN(B57)))*RIGHT(B57,LEN(B57)-FIND("|",SUBSTITUTE(B57,"-","|",1)))*INDEX(Sheet2!H:H,MATCH(A57,Sheet2!G:G,0)))*0.000001,(LEFT(B57,FIND("×",B57)-1)*TRIM(LEFT(SUBSTITUTE(MID(B57,FIND("|",SUBSTITUTE(B57,"×","|",1))+1,
LEN(B57)),"×",REPT(" ",LEN(B57))),LEN(B57)))*RIGHT(B57,LEN(B57)-FIND("|",SUBSTITUTE(B57,"×","|",2)))*INDEX(Sheet2!H:H,MATCH(A57,Sheet2!G:G,0)))*0.000001),"0.00")))),"0.00")</f>
        <v>0.00</v>
      </c>
      <c r="F57" s="38">
        <f t="array" ref="F57">E57*C57</f>
        <v>0</v>
      </c>
    </row>
    <row r="58" spans="1:6" ht="21" customHeight="1">
      <c r="A58" s="41"/>
      <c r="B58" s="41"/>
      <c r="C58" s="40"/>
      <c r="D58" s="58">
        <f ca="1">INDIRECT("F58")</f>
        <v>0</v>
      </c>
      <c r="E58" s="38" t="str">
        <f t="array" ref="E58">IFERROR(IF(OR(MID(A58,1,8)="SUS304TP",MID(A58,1,8)="SUS304TP",MID(A58,1,3)="Ｈ形鋼",MID(A58,1,3)="Ｉ形鋼",MID(A58,1,3)="溝形鋼",MID(A58,1,3)="山形鋼",MID(A58,1,7)="STKR400"),INDEX(Sheet2!C:C,MATCH(LEFT(B58,FIND("-",B58)-1)&amp;A58,Sheet2!A:A&amp;Sheet2!B:B,0))*RIGHT(B58,LEN(B58)-FIND("|",SUBSTITUTE(B58,"-","|",1)))*0.1,IF(LEFT(B58,1)="□",IF(ISNUMBER(SEARCH("-",B58,1)),INDEX(Sheet2!C:C,MATCH(LEFT(B58,FIND("-",B58)-1)&amp;A58,Sheet2!A:A&amp;Sheet2!B:B,0))*RIGHT(B58,LEN(B58)-FIND("|",SUBSTITUTE(B58,"-","|",1)))*0.1,TRIM(LEFT(SUBSTITUTE(MID(B58,FIND("|",SUBSTITUTE(B58,"□","|",1))+1,
LEN(B58)),"×",REPT(" ",LEN(B58))),LEN(B58)))^2*RIGHT(B58,LEN(B58)-FIND("|",SUBSTITUTE(B58,"×","|",1)))*INDEX(Sheet2!H:H,MATCH(A58,Sheet2!G:G,0))*0.000001),IF(LEFT(B58,1)="φ",IF(ISNUMBER(SEARCH("-",B58,1)),((((TRIM(LEFT(SUBSTITUTE(MID(B58,FIND("|",SUBSTITUTE(B58,"φ","|",1))+1,
LEN(B58)),"×",REPT(" ",LEN(B58))),LEN(B58)))/2)^2)*RIGHT(B58,LEN(B58)-FIND("|",SUBSTITUTE(B58,"-","|",1))))-((((((TRIM(LEFT(SUBSTITUTE(MID(B58,FIND("|",SUBSTITUTE(B58,"φ","|",1))+1,
LEN(B58)),"×",REPT(" ",LEN(B58))),LEN(B58))))))-((((TRIM(LEFT(SUBSTITUTE(MID(B58,FIND("|",SUBSTITUTE(B58,"×","|",1))+1,
LEN(B58)),"-",REPT(" ",LEN(B58))),LEN(B58))))))*2))/2)^2)*RIGHT(B58,LEN(B58)-FIND("|",SUBSTITUTE(B58,"-","|",1))))*PI()*INDEX(Sheet2!H:H,MATCH(A58,Sheet2!G:G,0))*0.000001,(((TRIM(LEFT(SUBSTITUTE(MID(B58,FIND("|",SUBSTITUTE(B58,"φ","|",1))+1,
LEN(B58)),"×",REPT(" ",LEN(B58))),LEN(B58)))/2)^2)*RIGHT(B58,LEN(B58)-FIND("|",SUBSTITUTE(B58,"×","|",1)))*PI()*INDEX(Sheet2!H:H,MATCH(A58,Sheet2!G:G,0)))*0.000001),IF(ISNUMBER(LEFT(B58,1)*1),IF(ISNUMBER(SEARCH("-",B58,1)),(LEFT(B58,FIND("×",B58)-1)*TRIM(LEFT(SUBSTITUTE(MID(B58,FIND("|",SUBSTITUTE(B58,"×","|",1))+1,
LEN(B58)),"-",REPT(" ",LEN(B58))),LEN(B58)))*RIGHT(B58,LEN(B58)-FIND("|",SUBSTITUTE(B58,"-","|",1)))*INDEX(Sheet2!H:H,MATCH(A58,Sheet2!G:G,0)))*0.000001,(LEFT(B58,FIND("×",B58)-1)*TRIM(LEFT(SUBSTITUTE(MID(B58,FIND("|",SUBSTITUTE(B58,"×","|",1))+1,
LEN(B58)),"×",REPT(" ",LEN(B58))),LEN(B58)))*RIGHT(B58,LEN(B58)-FIND("|",SUBSTITUTE(B58,"×","|",2)))*INDEX(Sheet2!H:H,MATCH(A58,Sheet2!G:G,0)))*0.000001),"0.00")))),"0.00")</f>
        <v>0.00</v>
      </c>
      <c r="F58" s="38">
        <f t="array" ref="F58">E58*C58</f>
        <v>0</v>
      </c>
    </row>
    <row r="59" spans="1:6" ht="21" customHeight="1">
      <c r="A59" s="41"/>
      <c r="B59" s="41"/>
      <c r="C59" s="40"/>
      <c r="D59" s="58">
        <f ca="1">INDIRECT("F59")</f>
        <v>0</v>
      </c>
      <c r="E59" s="38" t="str">
        <f t="array" ref="E59">IFERROR(IF(OR(MID(A59,1,8)="SUS304TP",MID(A59,1,8)="SUS304TP",MID(A59,1,3)="Ｈ形鋼",MID(A59,1,3)="Ｉ形鋼",MID(A59,1,3)="溝形鋼",MID(A59,1,3)="山形鋼",MID(A59,1,7)="STKR400"),INDEX(Sheet2!C:C,MATCH(LEFT(B59,FIND("-",B59)-1)&amp;A59,Sheet2!A:A&amp;Sheet2!B:B,0))*RIGHT(B59,LEN(B59)-FIND("|",SUBSTITUTE(B59,"-","|",1)))*0.1,IF(LEFT(B59,1)="□",IF(ISNUMBER(SEARCH("-",B59,1)),INDEX(Sheet2!C:C,MATCH(LEFT(B59,FIND("-",B59)-1)&amp;A59,Sheet2!A:A&amp;Sheet2!B:B,0))*RIGHT(B59,LEN(B59)-FIND("|",SUBSTITUTE(B59,"-","|",1)))*0.1,TRIM(LEFT(SUBSTITUTE(MID(B59,FIND("|",SUBSTITUTE(B59,"□","|",1))+1,
LEN(B59)),"×",REPT(" ",LEN(B59))),LEN(B59)))^2*RIGHT(B59,LEN(B59)-FIND("|",SUBSTITUTE(B59,"×","|",1)))*INDEX(Sheet2!H:H,MATCH(A59,Sheet2!G:G,0))*0.000001),IF(LEFT(B59,1)="φ",IF(ISNUMBER(SEARCH("-",B59,1)),((((TRIM(LEFT(SUBSTITUTE(MID(B59,FIND("|",SUBSTITUTE(B59,"φ","|",1))+1,
LEN(B59)),"×",REPT(" ",LEN(B59))),LEN(B59)))/2)^2)*RIGHT(B59,LEN(B59)-FIND("|",SUBSTITUTE(B59,"-","|",1))))-((((((TRIM(LEFT(SUBSTITUTE(MID(B59,FIND("|",SUBSTITUTE(B59,"φ","|",1))+1,
LEN(B59)),"×",REPT(" ",LEN(B59))),LEN(B59))))))-((((TRIM(LEFT(SUBSTITUTE(MID(B59,FIND("|",SUBSTITUTE(B59,"×","|",1))+1,
LEN(B59)),"-",REPT(" ",LEN(B59))),LEN(B59))))))*2))/2)^2)*RIGHT(B59,LEN(B59)-FIND("|",SUBSTITUTE(B59,"-","|",1))))*PI()*INDEX(Sheet2!H:H,MATCH(A59,Sheet2!G:G,0))*0.000001,(((TRIM(LEFT(SUBSTITUTE(MID(B59,FIND("|",SUBSTITUTE(B59,"φ","|",1))+1,
LEN(B59)),"×",REPT(" ",LEN(B59))),LEN(B59)))/2)^2)*RIGHT(B59,LEN(B59)-FIND("|",SUBSTITUTE(B59,"×","|",1)))*PI()*INDEX(Sheet2!H:H,MATCH(A59,Sheet2!G:G,0)))*0.000001),IF(ISNUMBER(LEFT(B59,1)*1),IF(ISNUMBER(SEARCH("-",B59,1)),(LEFT(B59,FIND("×",B59)-1)*TRIM(LEFT(SUBSTITUTE(MID(B59,FIND("|",SUBSTITUTE(B59,"×","|",1))+1,
LEN(B59)),"-",REPT(" ",LEN(B59))),LEN(B59)))*RIGHT(B59,LEN(B59)-FIND("|",SUBSTITUTE(B59,"-","|",1)))*INDEX(Sheet2!H:H,MATCH(A59,Sheet2!G:G,0)))*0.000001,(LEFT(B59,FIND("×",B59)-1)*TRIM(LEFT(SUBSTITUTE(MID(B59,FIND("|",SUBSTITUTE(B59,"×","|",1))+1,
LEN(B59)),"×",REPT(" ",LEN(B59))),LEN(B59)))*RIGHT(B59,LEN(B59)-FIND("|",SUBSTITUTE(B59,"×","|",2)))*INDEX(Sheet2!H:H,MATCH(A59,Sheet2!G:G,0)))*0.000001),"0.00")))),"0.00")</f>
        <v>0.00</v>
      </c>
      <c r="F59" s="38">
        <f t="array" ref="F59">E59*C59</f>
        <v>0</v>
      </c>
    </row>
    <row r="60" spans="1:6" ht="21" customHeight="1">
      <c r="A60" s="41"/>
      <c r="B60" s="41"/>
      <c r="C60" s="40"/>
      <c r="D60" s="58">
        <f ca="1">INDIRECT("F60")</f>
        <v>0</v>
      </c>
      <c r="E60" s="38" t="str">
        <f t="array" ref="E60">IFERROR(IF(OR(MID(A60,1,8)="SUS304TP",MID(A60,1,8)="SUS304TP",MID(A60,1,3)="Ｈ形鋼",MID(A60,1,3)="Ｉ形鋼",MID(A60,1,3)="溝形鋼",MID(A60,1,3)="山形鋼",MID(A60,1,7)="STKR400"),INDEX(Sheet2!C:C,MATCH(LEFT(B60,FIND("-",B60)-1)&amp;A60,Sheet2!A:A&amp;Sheet2!B:B,0))*RIGHT(B60,LEN(B60)-FIND("|",SUBSTITUTE(B60,"-","|",1)))*0.1,IF(LEFT(B60,1)="□",IF(ISNUMBER(SEARCH("-",B60,1)),INDEX(Sheet2!C:C,MATCH(LEFT(B60,FIND("-",B60)-1)&amp;A60,Sheet2!A:A&amp;Sheet2!B:B,0))*RIGHT(B60,LEN(B60)-FIND("|",SUBSTITUTE(B60,"-","|",1)))*0.1,TRIM(LEFT(SUBSTITUTE(MID(B60,FIND("|",SUBSTITUTE(B60,"□","|",1))+1,
LEN(B60)),"×",REPT(" ",LEN(B60))),LEN(B60)))^2*RIGHT(B60,LEN(B60)-FIND("|",SUBSTITUTE(B60,"×","|",1)))*INDEX(Sheet2!H:H,MATCH(A60,Sheet2!G:G,0))*0.000001),IF(LEFT(B60,1)="φ",IF(ISNUMBER(SEARCH("-",B60,1)),((((TRIM(LEFT(SUBSTITUTE(MID(B60,FIND("|",SUBSTITUTE(B60,"φ","|",1))+1,
LEN(B60)),"×",REPT(" ",LEN(B60))),LEN(B60)))/2)^2)*RIGHT(B60,LEN(B60)-FIND("|",SUBSTITUTE(B60,"-","|",1))))-((((((TRIM(LEFT(SUBSTITUTE(MID(B60,FIND("|",SUBSTITUTE(B60,"φ","|",1))+1,
LEN(B60)),"×",REPT(" ",LEN(B60))),LEN(B60))))))-((((TRIM(LEFT(SUBSTITUTE(MID(B60,FIND("|",SUBSTITUTE(B60,"×","|",1))+1,
LEN(B60)),"-",REPT(" ",LEN(B60))),LEN(B60))))))*2))/2)^2)*RIGHT(B60,LEN(B60)-FIND("|",SUBSTITUTE(B60,"-","|",1))))*PI()*INDEX(Sheet2!H:H,MATCH(A60,Sheet2!G:G,0))*0.000001,(((TRIM(LEFT(SUBSTITUTE(MID(B60,FIND("|",SUBSTITUTE(B60,"φ","|",1))+1,
LEN(B60)),"×",REPT(" ",LEN(B60))),LEN(B60)))/2)^2)*RIGHT(B60,LEN(B60)-FIND("|",SUBSTITUTE(B60,"×","|",1)))*PI()*INDEX(Sheet2!H:H,MATCH(A60,Sheet2!G:G,0)))*0.000001),IF(ISNUMBER(LEFT(B60,1)*1),IF(ISNUMBER(SEARCH("-",B60,1)),(LEFT(B60,FIND("×",B60)-1)*TRIM(LEFT(SUBSTITUTE(MID(B60,FIND("|",SUBSTITUTE(B60,"×","|",1))+1,
LEN(B60)),"-",REPT(" ",LEN(B60))),LEN(B60)))*RIGHT(B60,LEN(B60)-FIND("|",SUBSTITUTE(B60,"-","|",1)))*INDEX(Sheet2!H:H,MATCH(A60,Sheet2!G:G,0)))*0.000001,(LEFT(B60,FIND("×",B60)-1)*TRIM(LEFT(SUBSTITUTE(MID(B60,FIND("|",SUBSTITUTE(B60,"×","|",1))+1,
LEN(B60)),"×",REPT(" ",LEN(B60))),LEN(B60)))*RIGHT(B60,LEN(B60)-FIND("|",SUBSTITUTE(B60,"×","|",2)))*INDEX(Sheet2!H:H,MATCH(A60,Sheet2!G:G,0)))*0.000001),"0.00")))),"0.00")</f>
        <v>0.00</v>
      </c>
      <c r="F60" s="38">
        <f t="array" ref="F60">E60*C60</f>
        <v>0</v>
      </c>
    </row>
    <row r="61" spans="1:6" ht="21" customHeight="1">
      <c r="A61" s="41"/>
      <c r="B61" s="41"/>
      <c r="C61" s="40"/>
      <c r="D61" s="58">
        <f ca="1">INDIRECT("F61")</f>
        <v>0</v>
      </c>
      <c r="E61" s="38" t="str">
        <f t="array" ref="E61">IFERROR(IF(OR(MID(A61,1,8)="SUS304TP",MID(A61,1,8)="SUS304TP",MID(A61,1,3)="Ｈ形鋼",MID(A61,1,3)="Ｉ形鋼",MID(A61,1,3)="溝形鋼",MID(A61,1,3)="山形鋼",MID(A61,1,7)="STKR400"),INDEX(Sheet2!C:C,MATCH(LEFT(B61,FIND("-",B61)-1)&amp;A61,Sheet2!A:A&amp;Sheet2!B:B,0))*RIGHT(B61,LEN(B61)-FIND("|",SUBSTITUTE(B61,"-","|",1)))*0.1,IF(LEFT(B61,1)="□",IF(ISNUMBER(SEARCH("-",B61,1)),INDEX(Sheet2!C:C,MATCH(LEFT(B61,FIND("-",B61)-1)&amp;A61,Sheet2!A:A&amp;Sheet2!B:B,0))*RIGHT(B61,LEN(B61)-FIND("|",SUBSTITUTE(B61,"-","|",1)))*0.1,TRIM(LEFT(SUBSTITUTE(MID(B61,FIND("|",SUBSTITUTE(B61,"□","|",1))+1,
LEN(B61)),"×",REPT(" ",LEN(B61))),LEN(B61)))^2*RIGHT(B61,LEN(B61)-FIND("|",SUBSTITUTE(B61,"×","|",1)))*INDEX(Sheet2!H:H,MATCH(A61,Sheet2!G:G,0))*0.000001),IF(LEFT(B61,1)="φ",IF(ISNUMBER(SEARCH("-",B61,1)),((((TRIM(LEFT(SUBSTITUTE(MID(B61,FIND("|",SUBSTITUTE(B61,"φ","|",1))+1,
LEN(B61)),"×",REPT(" ",LEN(B61))),LEN(B61)))/2)^2)*RIGHT(B61,LEN(B61)-FIND("|",SUBSTITUTE(B61,"-","|",1))))-((((((TRIM(LEFT(SUBSTITUTE(MID(B61,FIND("|",SUBSTITUTE(B61,"φ","|",1))+1,
LEN(B61)),"×",REPT(" ",LEN(B61))),LEN(B61))))))-((((TRIM(LEFT(SUBSTITUTE(MID(B61,FIND("|",SUBSTITUTE(B61,"×","|",1))+1,
LEN(B61)),"-",REPT(" ",LEN(B61))),LEN(B61))))))*2))/2)^2)*RIGHT(B61,LEN(B61)-FIND("|",SUBSTITUTE(B61,"-","|",1))))*PI()*INDEX(Sheet2!H:H,MATCH(A61,Sheet2!G:G,0))*0.000001,(((TRIM(LEFT(SUBSTITUTE(MID(B61,FIND("|",SUBSTITUTE(B61,"φ","|",1))+1,
LEN(B61)),"×",REPT(" ",LEN(B61))),LEN(B61)))/2)^2)*RIGHT(B61,LEN(B61)-FIND("|",SUBSTITUTE(B61,"×","|",1)))*PI()*INDEX(Sheet2!H:H,MATCH(A61,Sheet2!G:G,0)))*0.000001),IF(ISNUMBER(LEFT(B61,1)*1),IF(ISNUMBER(SEARCH("-",B61,1)),(LEFT(B61,FIND("×",B61)-1)*TRIM(LEFT(SUBSTITUTE(MID(B61,FIND("|",SUBSTITUTE(B61,"×","|",1))+1,
LEN(B61)),"-",REPT(" ",LEN(B61))),LEN(B61)))*RIGHT(B61,LEN(B61)-FIND("|",SUBSTITUTE(B61,"-","|",1)))*INDEX(Sheet2!H:H,MATCH(A61,Sheet2!G:G,0)))*0.000001,(LEFT(B61,FIND("×",B61)-1)*TRIM(LEFT(SUBSTITUTE(MID(B61,FIND("|",SUBSTITUTE(B61,"×","|",1))+1,
LEN(B61)),"×",REPT(" ",LEN(B61))),LEN(B61)))*RIGHT(B61,LEN(B61)-FIND("|",SUBSTITUTE(B61,"×","|",2)))*INDEX(Sheet2!H:H,MATCH(A61,Sheet2!G:G,0)))*0.000001),"0.00")))),"0.00")</f>
        <v>0.00</v>
      </c>
      <c r="F61" s="38">
        <f t="array" ref="F61">E61*C61</f>
        <v>0</v>
      </c>
    </row>
    <row r="62" spans="1:6" ht="21" customHeight="1">
      <c r="A62" s="41"/>
      <c r="B62" s="41"/>
      <c r="C62" s="40"/>
      <c r="D62" s="58">
        <f ca="1">INDIRECT("F62")</f>
        <v>0</v>
      </c>
      <c r="E62" s="38" t="str">
        <f t="array" ref="E62">IFERROR(IF(OR(MID(A62,1,8)="SUS304TP",MID(A62,1,8)="SUS304TP",MID(A62,1,3)="Ｈ形鋼",MID(A62,1,3)="Ｉ形鋼",MID(A62,1,3)="溝形鋼",MID(A62,1,3)="山形鋼",MID(A62,1,7)="STKR400"),INDEX(Sheet2!C:C,MATCH(LEFT(B62,FIND("-",B62)-1)&amp;A62,Sheet2!A:A&amp;Sheet2!B:B,0))*RIGHT(B62,LEN(B62)-FIND("|",SUBSTITUTE(B62,"-","|",1)))*0.1,IF(LEFT(B62,1)="□",IF(ISNUMBER(SEARCH("-",B62,1)),INDEX(Sheet2!C:C,MATCH(LEFT(B62,FIND("-",B62)-1)&amp;A62,Sheet2!A:A&amp;Sheet2!B:B,0))*RIGHT(B62,LEN(B62)-FIND("|",SUBSTITUTE(B62,"-","|",1)))*0.1,TRIM(LEFT(SUBSTITUTE(MID(B62,FIND("|",SUBSTITUTE(B62,"□","|",1))+1,
LEN(B62)),"×",REPT(" ",LEN(B62))),LEN(B62)))^2*RIGHT(B62,LEN(B62)-FIND("|",SUBSTITUTE(B62,"×","|",1)))*INDEX(Sheet2!H:H,MATCH(A62,Sheet2!G:G,0))*0.000001),IF(LEFT(B62,1)="φ",IF(ISNUMBER(SEARCH("-",B62,1)),((((TRIM(LEFT(SUBSTITUTE(MID(B62,FIND("|",SUBSTITUTE(B62,"φ","|",1))+1,
LEN(B62)),"×",REPT(" ",LEN(B62))),LEN(B62)))/2)^2)*RIGHT(B62,LEN(B62)-FIND("|",SUBSTITUTE(B62,"-","|",1))))-((((((TRIM(LEFT(SUBSTITUTE(MID(B62,FIND("|",SUBSTITUTE(B62,"φ","|",1))+1,
LEN(B62)),"×",REPT(" ",LEN(B62))),LEN(B62))))))-((((TRIM(LEFT(SUBSTITUTE(MID(B62,FIND("|",SUBSTITUTE(B62,"×","|",1))+1,
LEN(B62)),"-",REPT(" ",LEN(B62))),LEN(B62))))))*2))/2)^2)*RIGHT(B62,LEN(B62)-FIND("|",SUBSTITUTE(B62,"-","|",1))))*PI()*INDEX(Sheet2!H:H,MATCH(A62,Sheet2!G:G,0))*0.000001,(((TRIM(LEFT(SUBSTITUTE(MID(B62,FIND("|",SUBSTITUTE(B62,"φ","|",1))+1,
LEN(B62)),"×",REPT(" ",LEN(B62))),LEN(B62)))/2)^2)*RIGHT(B62,LEN(B62)-FIND("|",SUBSTITUTE(B62,"×","|",1)))*PI()*INDEX(Sheet2!H:H,MATCH(A62,Sheet2!G:G,0)))*0.000001),IF(ISNUMBER(LEFT(B62,1)*1),IF(ISNUMBER(SEARCH("-",B62,1)),(LEFT(B62,FIND("×",B62)-1)*TRIM(LEFT(SUBSTITUTE(MID(B62,FIND("|",SUBSTITUTE(B62,"×","|",1))+1,
LEN(B62)),"-",REPT(" ",LEN(B62))),LEN(B62)))*RIGHT(B62,LEN(B62)-FIND("|",SUBSTITUTE(B62,"-","|",1)))*INDEX(Sheet2!H:H,MATCH(A62,Sheet2!G:G,0)))*0.000001,(LEFT(B62,FIND("×",B62)-1)*TRIM(LEFT(SUBSTITUTE(MID(B62,FIND("|",SUBSTITUTE(B62,"×","|",1))+1,
LEN(B62)),"×",REPT(" ",LEN(B62))),LEN(B62)))*RIGHT(B62,LEN(B62)-FIND("|",SUBSTITUTE(B62,"×","|",2)))*INDEX(Sheet2!H:H,MATCH(A62,Sheet2!G:G,0)))*0.000001),"0.00")))),"0.00")</f>
        <v>0.00</v>
      </c>
      <c r="F62" s="38">
        <f t="array" ref="F62">E62*C62</f>
        <v>0</v>
      </c>
    </row>
    <row r="63" spans="1:6" ht="21" customHeight="1">
      <c r="A63" s="41"/>
      <c r="B63" s="41"/>
      <c r="C63" s="40"/>
      <c r="D63" s="58">
        <f ca="1">INDIRECT("F63")</f>
        <v>0</v>
      </c>
      <c r="E63" s="38" t="str">
        <f t="array" ref="E63">IFERROR(IF(OR(MID(A63,1,8)="SUS304TP",MID(A63,1,8)="SUS304TP",MID(A63,1,3)="Ｈ形鋼",MID(A63,1,3)="Ｉ形鋼",MID(A63,1,3)="溝形鋼",MID(A63,1,3)="山形鋼",MID(A63,1,7)="STKR400"),INDEX(Sheet2!C:C,MATCH(LEFT(B63,FIND("-",B63)-1)&amp;A63,Sheet2!A:A&amp;Sheet2!B:B,0))*RIGHT(B63,LEN(B63)-FIND("|",SUBSTITUTE(B63,"-","|",1)))*0.1,IF(LEFT(B63,1)="□",IF(ISNUMBER(SEARCH("-",B63,1)),INDEX(Sheet2!C:C,MATCH(LEFT(B63,FIND("-",B63)-1)&amp;A63,Sheet2!A:A&amp;Sheet2!B:B,0))*RIGHT(B63,LEN(B63)-FIND("|",SUBSTITUTE(B63,"-","|",1)))*0.1,TRIM(LEFT(SUBSTITUTE(MID(B63,FIND("|",SUBSTITUTE(B63,"□","|",1))+1,
LEN(B63)),"×",REPT(" ",LEN(B63))),LEN(B63)))^2*RIGHT(B63,LEN(B63)-FIND("|",SUBSTITUTE(B63,"×","|",1)))*INDEX(Sheet2!H:H,MATCH(A63,Sheet2!G:G,0))*0.000001),IF(LEFT(B63,1)="φ",IF(ISNUMBER(SEARCH("-",B63,1)),((((TRIM(LEFT(SUBSTITUTE(MID(B63,FIND("|",SUBSTITUTE(B63,"φ","|",1))+1,
LEN(B63)),"×",REPT(" ",LEN(B63))),LEN(B63)))/2)^2)*RIGHT(B63,LEN(B63)-FIND("|",SUBSTITUTE(B63,"-","|",1))))-((((((TRIM(LEFT(SUBSTITUTE(MID(B63,FIND("|",SUBSTITUTE(B63,"φ","|",1))+1,
LEN(B63)),"×",REPT(" ",LEN(B63))),LEN(B63))))))-((((TRIM(LEFT(SUBSTITUTE(MID(B63,FIND("|",SUBSTITUTE(B63,"×","|",1))+1,
LEN(B63)),"-",REPT(" ",LEN(B63))),LEN(B63))))))*2))/2)^2)*RIGHT(B63,LEN(B63)-FIND("|",SUBSTITUTE(B63,"-","|",1))))*PI()*INDEX(Sheet2!H:H,MATCH(A63,Sheet2!G:G,0))*0.000001,(((TRIM(LEFT(SUBSTITUTE(MID(B63,FIND("|",SUBSTITUTE(B63,"φ","|",1))+1,
LEN(B63)),"×",REPT(" ",LEN(B63))),LEN(B63)))/2)^2)*RIGHT(B63,LEN(B63)-FIND("|",SUBSTITUTE(B63,"×","|",1)))*PI()*INDEX(Sheet2!H:H,MATCH(A63,Sheet2!G:G,0)))*0.000001),IF(ISNUMBER(LEFT(B63,1)*1),IF(ISNUMBER(SEARCH("-",B63,1)),(LEFT(B63,FIND("×",B63)-1)*TRIM(LEFT(SUBSTITUTE(MID(B63,FIND("|",SUBSTITUTE(B63,"×","|",1))+1,
LEN(B63)),"-",REPT(" ",LEN(B63))),LEN(B63)))*RIGHT(B63,LEN(B63)-FIND("|",SUBSTITUTE(B63,"-","|",1)))*INDEX(Sheet2!H:H,MATCH(A63,Sheet2!G:G,0)))*0.000001,(LEFT(B63,FIND("×",B63)-1)*TRIM(LEFT(SUBSTITUTE(MID(B63,FIND("|",SUBSTITUTE(B63,"×","|",1))+1,
LEN(B63)),"×",REPT(" ",LEN(B63))),LEN(B63)))*RIGHT(B63,LEN(B63)-FIND("|",SUBSTITUTE(B63,"×","|",2)))*INDEX(Sheet2!H:H,MATCH(A63,Sheet2!G:G,0)))*0.000001),"0.00")))),"0.00")</f>
        <v>0.00</v>
      </c>
      <c r="F63" s="38">
        <f t="array" ref="F63">E63*C63</f>
        <v>0</v>
      </c>
    </row>
    <row r="64" spans="1:6" ht="21" customHeight="1">
      <c r="A64" s="41"/>
      <c r="B64" s="41"/>
      <c r="C64" s="40"/>
      <c r="D64" s="58">
        <f ca="1">INDIRECT("F64")</f>
        <v>0</v>
      </c>
      <c r="E64" s="38" t="str">
        <f t="array" ref="E64">IFERROR(IF(OR(MID(A64,1,8)="SUS304TP",MID(A64,1,8)="SUS304TP",MID(A64,1,3)="Ｈ形鋼",MID(A64,1,3)="Ｉ形鋼",MID(A64,1,3)="溝形鋼",MID(A64,1,3)="山形鋼",MID(A64,1,7)="STKR400"),INDEX(Sheet2!C:C,MATCH(LEFT(B64,FIND("-",B64)-1)&amp;A64,Sheet2!A:A&amp;Sheet2!B:B,0))*RIGHT(B64,LEN(B64)-FIND("|",SUBSTITUTE(B64,"-","|",1)))*0.1,IF(LEFT(B64,1)="□",IF(ISNUMBER(SEARCH("-",B64,1)),INDEX(Sheet2!C:C,MATCH(LEFT(B64,FIND("-",B64)-1)&amp;A64,Sheet2!A:A&amp;Sheet2!B:B,0))*RIGHT(B64,LEN(B64)-FIND("|",SUBSTITUTE(B64,"-","|",1)))*0.1,TRIM(LEFT(SUBSTITUTE(MID(B64,FIND("|",SUBSTITUTE(B64,"□","|",1))+1,
LEN(B64)),"×",REPT(" ",LEN(B64))),LEN(B64)))^2*RIGHT(B64,LEN(B64)-FIND("|",SUBSTITUTE(B64,"×","|",1)))*INDEX(Sheet2!H:H,MATCH(A64,Sheet2!G:G,0))*0.000001),IF(LEFT(B64,1)="φ",IF(ISNUMBER(SEARCH("-",B64,1)),((((TRIM(LEFT(SUBSTITUTE(MID(B64,FIND("|",SUBSTITUTE(B64,"φ","|",1))+1,
LEN(B64)),"×",REPT(" ",LEN(B64))),LEN(B64)))/2)^2)*RIGHT(B64,LEN(B64)-FIND("|",SUBSTITUTE(B64,"-","|",1))))-((((((TRIM(LEFT(SUBSTITUTE(MID(B64,FIND("|",SUBSTITUTE(B64,"φ","|",1))+1,
LEN(B64)),"×",REPT(" ",LEN(B64))),LEN(B64))))))-((((TRIM(LEFT(SUBSTITUTE(MID(B64,FIND("|",SUBSTITUTE(B64,"×","|",1))+1,
LEN(B64)),"-",REPT(" ",LEN(B64))),LEN(B64))))))*2))/2)^2)*RIGHT(B64,LEN(B64)-FIND("|",SUBSTITUTE(B64,"-","|",1))))*PI()*INDEX(Sheet2!H:H,MATCH(A64,Sheet2!G:G,0))*0.000001,(((TRIM(LEFT(SUBSTITUTE(MID(B64,FIND("|",SUBSTITUTE(B64,"φ","|",1))+1,
LEN(B64)),"×",REPT(" ",LEN(B64))),LEN(B64)))/2)^2)*RIGHT(B64,LEN(B64)-FIND("|",SUBSTITUTE(B64,"×","|",1)))*PI()*INDEX(Sheet2!H:H,MATCH(A64,Sheet2!G:G,0)))*0.000001),IF(ISNUMBER(LEFT(B64,1)*1),IF(ISNUMBER(SEARCH("-",B64,1)),(LEFT(B64,FIND("×",B64)-1)*TRIM(LEFT(SUBSTITUTE(MID(B64,FIND("|",SUBSTITUTE(B64,"×","|",1))+1,
LEN(B64)),"-",REPT(" ",LEN(B64))),LEN(B64)))*RIGHT(B64,LEN(B64)-FIND("|",SUBSTITUTE(B64,"-","|",1)))*INDEX(Sheet2!H:H,MATCH(A64,Sheet2!G:G,0)))*0.000001,(LEFT(B64,FIND("×",B64)-1)*TRIM(LEFT(SUBSTITUTE(MID(B64,FIND("|",SUBSTITUTE(B64,"×","|",1))+1,
LEN(B64)),"×",REPT(" ",LEN(B64))),LEN(B64)))*RIGHT(B64,LEN(B64)-FIND("|",SUBSTITUTE(B64,"×","|",2)))*INDEX(Sheet2!H:H,MATCH(A64,Sheet2!G:G,0)))*0.000001),"0.00")))),"0.00")</f>
        <v>0.00</v>
      </c>
      <c r="F64" s="38">
        <f t="array" ref="F64">E64*C64</f>
        <v>0</v>
      </c>
    </row>
    <row r="65" spans="1:6" ht="21" customHeight="1">
      <c r="A65" s="41"/>
      <c r="B65" s="41"/>
      <c r="C65" s="40"/>
      <c r="D65" s="58">
        <f ca="1">INDIRECT("F65")</f>
        <v>0</v>
      </c>
      <c r="E65" s="38" t="str">
        <f t="array" ref="E65">IFERROR(IF(OR(MID(A65,1,8)="SUS304TP",MID(A65,1,8)="SUS304TP",MID(A65,1,3)="Ｈ形鋼",MID(A65,1,3)="Ｉ形鋼",MID(A65,1,3)="溝形鋼",MID(A65,1,3)="山形鋼",MID(A65,1,7)="STKR400"),INDEX(Sheet2!C:C,MATCH(LEFT(B65,FIND("-",B65)-1)&amp;A65,Sheet2!A:A&amp;Sheet2!B:B,0))*RIGHT(B65,LEN(B65)-FIND("|",SUBSTITUTE(B65,"-","|",1)))*0.1,IF(LEFT(B65,1)="□",IF(ISNUMBER(SEARCH("-",B65,1)),INDEX(Sheet2!C:C,MATCH(LEFT(B65,FIND("-",B65)-1)&amp;A65,Sheet2!A:A&amp;Sheet2!B:B,0))*RIGHT(B65,LEN(B65)-FIND("|",SUBSTITUTE(B65,"-","|",1)))*0.1,TRIM(LEFT(SUBSTITUTE(MID(B65,FIND("|",SUBSTITUTE(B65,"□","|",1))+1,
LEN(B65)),"×",REPT(" ",LEN(B65))),LEN(B65)))^2*RIGHT(B65,LEN(B65)-FIND("|",SUBSTITUTE(B65,"×","|",1)))*INDEX(Sheet2!H:H,MATCH(A65,Sheet2!G:G,0))*0.000001),IF(LEFT(B65,1)="φ",IF(ISNUMBER(SEARCH("-",B65,1)),((((TRIM(LEFT(SUBSTITUTE(MID(B65,FIND("|",SUBSTITUTE(B65,"φ","|",1))+1,
LEN(B65)),"×",REPT(" ",LEN(B65))),LEN(B65)))/2)^2)*RIGHT(B65,LEN(B65)-FIND("|",SUBSTITUTE(B65,"-","|",1))))-((((((TRIM(LEFT(SUBSTITUTE(MID(B65,FIND("|",SUBSTITUTE(B65,"φ","|",1))+1,
LEN(B65)),"×",REPT(" ",LEN(B65))),LEN(B65))))))-((((TRIM(LEFT(SUBSTITUTE(MID(B65,FIND("|",SUBSTITUTE(B65,"×","|",1))+1,
LEN(B65)),"-",REPT(" ",LEN(B65))),LEN(B65))))))*2))/2)^2)*RIGHT(B65,LEN(B65)-FIND("|",SUBSTITUTE(B65,"-","|",1))))*PI()*INDEX(Sheet2!H:H,MATCH(A65,Sheet2!G:G,0))*0.000001,(((TRIM(LEFT(SUBSTITUTE(MID(B65,FIND("|",SUBSTITUTE(B65,"φ","|",1))+1,
LEN(B65)),"×",REPT(" ",LEN(B65))),LEN(B65)))/2)^2)*RIGHT(B65,LEN(B65)-FIND("|",SUBSTITUTE(B65,"×","|",1)))*PI()*INDEX(Sheet2!H:H,MATCH(A65,Sheet2!G:G,0)))*0.000001),IF(ISNUMBER(LEFT(B65,1)*1),IF(ISNUMBER(SEARCH("-",B65,1)),(LEFT(B65,FIND("×",B65)-1)*TRIM(LEFT(SUBSTITUTE(MID(B65,FIND("|",SUBSTITUTE(B65,"×","|",1))+1,
LEN(B65)),"-",REPT(" ",LEN(B65))),LEN(B65)))*RIGHT(B65,LEN(B65)-FIND("|",SUBSTITUTE(B65,"-","|",1)))*INDEX(Sheet2!H:H,MATCH(A65,Sheet2!G:G,0)))*0.000001,(LEFT(B65,FIND("×",B65)-1)*TRIM(LEFT(SUBSTITUTE(MID(B65,FIND("|",SUBSTITUTE(B65,"×","|",1))+1,
LEN(B65)),"×",REPT(" ",LEN(B65))),LEN(B65)))*RIGHT(B65,LEN(B65)-FIND("|",SUBSTITUTE(B65,"×","|",2)))*INDEX(Sheet2!H:H,MATCH(A65,Sheet2!G:G,0)))*0.000001),"0.00")))),"0.00")</f>
        <v>0.00</v>
      </c>
      <c r="F65" s="38">
        <f t="array" ref="F65">E65*C65</f>
        <v>0</v>
      </c>
    </row>
    <row r="66" spans="1:6" ht="21" customHeight="1">
      <c r="A66" s="41"/>
      <c r="B66" s="41"/>
      <c r="C66" s="40"/>
      <c r="D66" s="58">
        <f ca="1">INDIRECT("F66")</f>
        <v>0</v>
      </c>
      <c r="E66" s="38" t="str">
        <f t="array" ref="E66">IFERROR(IF(OR(MID(A66,1,8)="SUS304TP",MID(A66,1,8)="SUS304TP",MID(A66,1,3)="Ｈ形鋼",MID(A66,1,3)="Ｉ形鋼",MID(A66,1,3)="溝形鋼",MID(A66,1,3)="山形鋼",MID(A66,1,7)="STKR400"),INDEX(Sheet2!C:C,MATCH(LEFT(B66,FIND("-",B66)-1)&amp;A66,Sheet2!A:A&amp;Sheet2!B:B,0))*RIGHT(B66,LEN(B66)-FIND("|",SUBSTITUTE(B66,"-","|",1)))*0.1,IF(LEFT(B66,1)="□",IF(ISNUMBER(SEARCH("-",B66,1)),INDEX(Sheet2!C:C,MATCH(LEFT(B66,FIND("-",B66)-1)&amp;A66,Sheet2!A:A&amp;Sheet2!B:B,0))*RIGHT(B66,LEN(B66)-FIND("|",SUBSTITUTE(B66,"-","|",1)))*0.1,TRIM(LEFT(SUBSTITUTE(MID(B66,FIND("|",SUBSTITUTE(B66,"□","|",1))+1,
LEN(B66)),"×",REPT(" ",LEN(B66))),LEN(B66)))^2*RIGHT(B66,LEN(B66)-FIND("|",SUBSTITUTE(B66,"×","|",1)))*INDEX(Sheet2!H:H,MATCH(A66,Sheet2!G:G,0))*0.000001),IF(LEFT(B66,1)="φ",IF(ISNUMBER(SEARCH("-",B66,1)),((((TRIM(LEFT(SUBSTITUTE(MID(B66,FIND("|",SUBSTITUTE(B66,"φ","|",1))+1,
LEN(B66)),"×",REPT(" ",LEN(B66))),LEN(B66)))/2)^2)*RIGHT(B66,LEN(B66)-FIND("|",SUBSTITUTE(B66,"-","|",1))))-((((((TRIM(LEFT(SUBSTITUTE(MID(B66,FIND("|",SUBSTITUTE(B66,"φ","|",1))+1,
LEN(B66)),"×",REPT(" ",LEN(B66))),LEN(B66))))))-((((TRIM(LEFT(SUBSTITUTE(MID(B66,FIND("|",SUBSTITUTE(B66,"×","|",1))+1,
LEN(B66)),"-",REPT(" ",LEN(B66))),LEN(B66))))))*2))/2)^2)*RIGHT(B66,LEN(B66)-FIND("|",SUBSTITUTE(B66,"-","|",1))))*PI()*INDEX(Sheet2!H:H,MATCH(A66,Sheet2!G:G,0))*0.000001,(((TRIM(LEFT(SUBSTITUTE(MID(B66,FIND("|",SUBSTITUTE(B66,"φ","|",1))+1,
LEN(B66)),"×",REPT(" ",LEN(B66))),LEN(B66)))/2)^2)*RIGHT(B66,LEN(B66)-FIND("|",SUBSTITUTE(B66,"×","|",1)))*PI()*INDEX(Sheet2!H:H,MATCH(A66,Sheet2!G:G,0)))*0.000001),IF(ISNUMBER(LEFT(B66,1)*1),IF(ISNUMBER(SEARCH("-",B66,1)),(LEFT(B66,FIND("×",B66)-1)*TRIM(LEFT(SUBSTITUTE(MID(B66,FIND("|",SUBSTITUTE(B66,"×","|",1))+1,
LEN(B66)),"-",REPT(" ",LEN(B66))),LEN(B66)))*RIGHT(B66,LEN(B66)-FIND("|",SUBSTITUTE(B66,"-","|",1)))*INDEX(Sheet2!H:H,MATCH(A66,Sheet2!G:G,0)))*0.000001,(LEFT(B66,FIND("×",B66)-1)*TRIM(LEFT(SUBSTITUTE(MID(B66,FIND("|",SUBSTITUTE(B66,"×","|",1))+1,
LEN(B66)),"×",REPT(" ",LEN(B66))),LEN(B66)))*RIGHT(B66,LEN(B66)-FIND("|",SUBSTITUTE(B66,"×","|",2)))*INDEX(Sheet2!H:H,MATCH(A66,Sheet2!G:G,0)))*0.000001),"0.00")))),"0.00")</f>
        <v>0.00</v>
      </c>
      <c r="F66" s="38">
        <f t="array" ref="F66">E66*C66</f>
        <v>0</v>
      </c>
    </row>
    <row r="67" spans="1:6" ht="21" customHeight="1">
      <c r="A67" s="41"/>
      <c r="B67" s="41"/>
      <c r="C67" s="40"/>
      <c r="D67" s="58">
        <f ca="1">INDIRECT("F67")</f>
        <v>0</v>
      </c>
      <c r="E67" s="38" t="str">
        <f t="array" ref="E67">IFERROR(IF(OR(MID(A67,1,8)="SUS304TP",MID(A67,1,8)="SUS304TP",MID(A67,1,3)="Ｈ形鋼",MID(A67,1,3)="Ｉ形鋼",MID(A67,1,3)="溝形鋼",MID(A67,1,3)="山形鋼",MID(A67,1,7)="STKR400"),INDEX(Sheet2!C:C,MATCH(LEFT(B67,FIND("-",B67)-1)&amp;A67,Sheet2!A:A&amp;Sheet2!B:B,0))*RIGHT(B67,LEN(B67)-FIND("|",SUBSTITUTE(B67,"-","|",1)))*0.1,IF(LEFT(B67,1)="□",IF(ISNUMBER(SEARCH("-",B67,1)),INDEX(Sheet2!C:C,MATCH(LEFT(B67,FIND("-",B67)-1)&amp;A67,Sheet2!A:A&amp;Sheet2!B:B,0))*RIGHT(B67,LEN(B67)-FIND("|",SUBSTITUTE(B67,"-","|",1)))*0.1,TRIM(LEFT(SUBSTITUTE(MID(B67,FIND("|",SUBSTITUTE(B67,"□","|",1))+1,
LEN(B67)),"×",REPT(" ",LEN(B67))),LEN(B67)))^2*RIGHT(B67,LEN(B67)-FIND("|",SUBSTITUTE(B67,"×","|",1)))*INDEX(Sheet2!H:H,MATCH(A67,Sheet2!G:G,0))*0.000001),IF(LEFT(B67,1)="φ",IF(ISNUMBER(SEARCH("-",B67,1)),((((TRIM(LEFT(SUBSTITUTE(MID(B67,FIND("|",SUBSTITUTE(B67,"φ","|",1))+1,
LEN(B67)),"×",REPT(" ",LEN(B67))),LEN(B67)))/2)^2)*RIGHT(B67,LEN(B67)-FIND("|",SUBSTITUTE(B67,"-","|",1))))-((((((TRIM(LEFT(SUBSTITUTE(MID(B67,FIND("|",SUBSTITUTE(B67,"φ","|",1))+1,
LEN(B67)),"×",REPT(" ",LEN(B67))),LEN(B67))))))-((((TRIM(LEFT(SUBSTITUTE(MID(B67,FIND("|",SUBSTITUTE(B67,"×","|",1))+1,
LEN(B67)),"-",REPT(" ",LEN(B67))),LEN(B67))))))*2))/2)^2)*RIGHT(B67,LEN(B67)-FIND("|",SUBSTITUTE(B67,"-","|",1))))*PI()*INDEX(Sheet2!H:H,MATCH(A67,Sheet2!G:G,0))*0.000001,(((TRIM(LEFT(SUBSTITUTE(MID(B67,FIND("|",SUBSTITUTE(B67,"φ","|",1))+1,
LEN(B67)),"×",REPT(" ",LEN(B67))),LEN(B67)))/2)^2)*RIGHT(B67,LEN(B67)-FIND("|",SUBSTITUTE(B67,"×","|",1)))*PI()*INDEX(Sheet2!H:H,MATCH(A67,Sheet2!G:G,0)))*0.000001),IF(ISNUMBER(LEFT(B67,1)*1),IF(ISNUMBER(SEARCH("-",B67,1)),(LEFT(B67,FIND("×",B67)-1)*TRIM(LEFT(SUBSTITUTE(MID(B67,FIND("|",SUBSTITUTE(B67,"×","|",1))+1,
LEN(B67)),"-",REPT(" ",LEN(B67))),LEN(B67)))*RIGHT(B67,LEN(B67)-FIND("|",SUBSTITUTE(B67,"-","|",1)))*INDEX(Sheet2!H:H,MATCH(A67,Sheet2!G:G,0)))*0.000001,(LEFT(B67,FIND("×",B67)-1)*TRIM(LEFT(SUBSTITUTE(MID(B67,FIND("|",SUBSTITUTE(B67,"×","|",1))+1,
LEN(B67)),"×",REPT(" ",LEN(B67))),LEN(B67)))*RIGHT(B67,LEN(B67)-FIND("|",SUBSTITUTE(B67,"×","|",2)))*INDEX(Sheet2!H:H,MATCH(A67,Sheet2!G:G,0)))*0.000001),"0.00")))),"0.00")</f>
        <v>0.00</v>
      </c>
      <c r="F67" s="38">
        <f t="array" ref="F67">E67*C67</f>
        <v>0</v>
      </c>
    </row>
    <row r="68" spans="1:6" ht="21" customHeight="1">
      <c r="A68" s="41"/>
      <c r="B68" s="41"/>
      <c r="C68" s="40"/>
      <c r="D68" s="58">
        <f ca="1">INDIRECT("F68")</f>
        <v>0</v>
      </c>
      <c r="E68" s="38" t="str">
        <f t="array" ref="E68">IFERROR(IF(OR(MID(A68,1,8)="SUS304TP",MID(A68,1,8)="SUS304TP",MID(A68,1,3)="Ｈ形鋼",MID(A68,1,3)="Ｉ形鋼",MID(A68,1,3)="溝形鋼",MID(A68,1,3)="山形鋼",MID(A68,1,7)="STKR400"),INDEX(Sheet2!C:C,MATCH(LEFT(B68,FIND("-",B68)-1)&amp;A68,Sheet2!A:A&amp;Sheet2!B:B,0))*RIGHT(B68,LEN(B68)-FIND("|",SUBSTITUTE(B68,"-","|",1)))*0.1,IF(LEFT(B68,1)="□",IF(ISNUMBER(SEARCH("-",B68,1)),INDEX(Sheet2!C:C,MATCH(LEFT(B68,FIND("-",B68)-1)&amp;A68,Sheet2!A:A&amp;Sheet2!B:B,0))*RIGHT(B68,LEN(B68)-FIND("|",SUBSTITUTE(B68,"-","|",1)))*0.1,TRIM(LEFT(SUBSTITUTE(MID(B68,FIND("|",SUBSTITUTE(B68,"□","|",1))+1,
LEN(B68)),"×",REPT(" ",LEN(B68))),LEN(B68)))^2*RIGHT(B68,LEN(B68)-FIND("|",SUBSTITUTE(B68,"×","|",1)))*INDEX(Sheet2!H:H,MATCH(A68,Sheet2!G:G,0))*0.000001),IF(LEFT(B68,1)="φ",IF(ISNUMBER(SEARCH("-",B68,1)),((((TRIM(LEFT(SUBSTITUTE(MID(B68,FIND("|",SUBSTITUTE(B68,"φ","|",1))+1,
LEN(B68)),"×",REPT(" ",LEN(B68))),LEN(B68)))/2)^2)*RIGHT(B68,LEN(B68)-FIND("|",SUBSTITUTE(B68,"-","|",1))))-((((((TRIM(LEFT(SUBSTITUTE(MID(B68,FIND("|",SUBSTITUTE(B68,"φ","|",1))+1,
LEN(B68)),"×",REPT(" ",LEN(B68))),LEN(B68))))))-((((TRIM(LEFT(SUBSTITUTE(MID(B68,FIND("|",SUBSTITUTE(B68,"×","|",1))+1,
LEN(B68)),"-",REPT(" ",LEN(B68))),LEN(B68))))))*2))/2)^2)*RIGHT(B68,LEN(B68)-FIND("|",SUBSTITUTE(B68,"-","|",1))))*PI()*INDEX(Sheet2!H:H,MATCH(A68,Sheet2!G:G,0))*0.000001,(((TRIM(LEFT(SUBSTITUTE(MID(B68,FIND("|",SUBSTITUTE(B68,"φ","|",1))+1,
LEN(B68)),"×",REPT(" ",LEN(B68))),LEN(B68)))/2)^2)*RIGHT(B68,LEN(B68)-FIND("|",SUBSTITUTE(B68,"×","|",1)))*PI()*INDEX(Sheet2!H:H,MATCH(A68,Sheet2!G:G,0)))*0.000001),IF(ISNUMBER(LEFT(B68,1)*1),IF(ISNUMBER(SEARCH("-",B68,1)),(LEFT(B68,FIND("×",B68)-1)*TRIM(LEFT(SUBSTITUTE(MID(B68,FIND("|",SUBSTITUTE(B68,"×","|",1))+1,
LEN(B68)),"-",REPT(" ",LEN(B68))),LEN(B68)))*RIGHT(B68,LEN(B68)-FIND("|",SUBSTITUTE(B68,"-","|",1)))*INDEX(Sheet2!H:H,MATCH(A68,Sheet2!G:G,0)))*0.000001,(LEFT(B68,FIND("×",B68)-1)*TRIM(LEFT(SUBSTITUTE(MID(B68,FIND("|",SUBSTITUTE(B68,"×","|",1))+1,
LEN(B68)),"×",REPT(" ",LEN(B68))),LEN(B68)))*RIGHT(B68,LEN(B68)-FIND("|",SUBSTITUTE(B68,"×","|",2)))*INDEX(Sheet2!H:H,MATCH(A68,Sheet2!G:G,0)))*0.000001),"0.00")))),"0.00")</f>
        <v>0.00</v>
      </c>
      <c r="F68" s="38">
        <f t="array" ref="F68">E68*C68</f>
        <v>0</v>
      </c>
    </row>
    <row r="69" spans="1:6" ht="21" customHeight="1">
      <c r="A69" s="41"/>
      <c r="B69" s="41"/>
      <c r="C69" s="40"/>
      <c r="D69" s="58">
        <f ca="1">INDIRECT("F69")</f>
        <v>0</v>
      </c>
      <c r="E69" s="38" t="str">
        <f t="array" ref="E69">IFERROR(IF(OR(MID(A69,1,8)="SUS304TP",MID(A69,1,8)="SUS304TP",MID(A69,1,3)="Ｈ形鋼",MID(A69,1,3)="Ｉ形鋼",MID(A69,1,3)="溝形鋼",MID(A69,1,3)="山形鋼",MID(A69,1,7)="STKR400"),INDEX(Sheet2!C:C,MATCH(LEFT(B69,FIND("-",B69)-1)&amp;A69,Sheet2!A:A&amp;Sheet2!B:B,0))*RIGHT(B69,LEN(B69)-FIND("|",SUBSTITUTE(B69,"-","|",1)))*0.1,IF(LEFT(B69,1)="□",IF(ISNUMBER(SEARCH("-",B69,1)),INDEX(Sheet2!C:C,MATCH(LEFT(B69,FIND("-",B69)-1)&amp;A69,Sheet2!A:A&amp;Sheet2!B:B,0))*RIGHT(B69,LEN(B69)-FIND("|",SUBSTITUTE(B69,"-","|",1)))*0.1,TRIM(LEFT(SUBSTITUTE(MID(B69,FIND("|",SUBSTITUTE(B69,"□","|",1))+1,
LEN(B69)),"×",REPT(" ",LEN(B69))),LEN(B69)))^2*RIGHT(B69,LEN(B69)-FIND("|",SUBSTITUTE(B69,"×","|",1)))*INDEX(Sheet2!H:H,MATCH(A69,Sheet2!G:G,0))*0.000001),IF(LEFT(B69,1)="φ",IF(ISNUMBER(SEARCH("-",B69,1)),((((TRIM(LEFT(SUBSTITUTE(MID(B69,FIND("|",SUBSTITUTE(B69,"φ","|",1))+1,
LEN(B69)),"×",REPT(" ",LEN(B69))),LEN(B69)))/2)^2)*RIGHT(B69,LEN(B69)-FIND("|",SUBSTITUTE(B69,"-","|",1))))-((((((TRIM(LEFT(SUBSTITUTE(MID(B69,FIND("|",SUBSTITUTE(B69,"φ","|",1))+1,
LEN(B69)),"×",REPT(" ",LEN(B69))),LEN(B69))))))-((((TRIM(LEFT(SUBSTITUTE(MID(B69,FIND("|",SUBSTITUTE(B69,"×","|",1))+1,
LEN(B69)),"-",REPT(" ",LEN(B69))),LEN(B69))))))*2))/2)^2)*RIGHT(B69,LEN(B69)-FIND("|",SUBSTITUTE(B69,"-","|",1))))*PI()*INDEX(Sheet2!H:H,MATCH(A69,Sheet2!G:G,0))*0.000001,(((TRIM(LEFT(SUBSTITUTE(MID(B69,FIND("|",SUBSTITUTE(B69,"φ","|",1))+1,
LEN(B69)),"×",REPT(" ",LEN(B69))),LEN(B69)))/2)^2)*RIGHT(B69,LEN(B69)-FIND("|",SUBSTITUTE(B69,"×","|",1)))*PI()*INDEX(Sheet2!H:H,MATCH(A69,Sheet2!G:G,0)))*0.000001),IF(ISNUMBER(LEFT(B69,1)*1),IF(ISNUMBER(SEARCH("-",B69,1)),(LEFT(B69,FIND("×",B69)-1)*TRIM(LEFT(SUBSTITUTE(MID(B69,FIND("|",SUBSTITUTE(B69,"×","|",1))+1,
LEN(B69)),"-",REPT(" ",LEN(B69))),LEN(B69)))*RIGHT(B69,LEN(B69)-FIND("|",SUBSTITUTE(B69,"-","|",1)))*INDEX(Sheet2!H:H,MATCH(A69,Sheet2!G:G,0)))*0.000001,(LEFT(B69,FIND("×",B69)-1)*TRIM(LEFT(SUBSTITUTE(MID(B69,FIND("|",SUBSTITUTE(B69,"×","|",1))+1,
LEN(B69)),"×",REPT(" ",LEN(B69))),LEN(B69)))*RIGHT(B69,LEN(B69)-FIND("|",SUBSTITUTE(B69,"×","|",2)))*INDEX(Sheet2!H:H,MATCH(A69,Sheet2!G:G,0)))*0.000001),"0.00")))),"0.00")</f>
        <v>0.00</v>
      </c>
      <c r="F69" s="38">
        <f t="array" ref="F69">E69*C69</f>
        <v>0</v>
      </c>
    </row>
    <row r="70" spans="1:6" ht="21" customHeight="1">
      <c r="A70" s="41"/>
      <c r="B70" s="41"/>
      <c r="C70" s="40"/>
      <c r="D70" s="58">
        <f ca="1">INDIRECT("F70")</f>
        <v>0</v>
      </c>
      <c r="E70" s="38" t="str">
        <f t="array" ref="E70">IFERROR(IF(OR(MID(A70,1,8)="SUS304TP",MID(A70,1,8)="SUS304TP",MID(A70,1,3)="Ｈ形鋼",MID(A70,1,3)="Ｉ形鋼",MID(A70,1,3)="溝形鋼",MID(A70,1,3)="山形鋼",MID(A70,1,7)="STKR400"),INDEX(Sheet2!C:C,MATCH(LEFT(B70,FIND("-",B70)-1)&amp;A70,Sheet2!A:A&amp;Sheet2!B:B,0))*RIGHT(B70,LEN(B70)-FIND("|",SUBSTITUTE(B70,"-","|",1)))*0.1,IF(LEFT(B70,1)="□",IF(ISNUMBER(SEARCH("-",B70,1)),INDEX(Sheet2!C:C,MATCH(LEFT(B70,FIND("-",B70)-1)&amp;A70,Sheet2!A:A&amp;Sheet2!B:B,0))*RIGHT(B70,LEN(B70)-FIND("|",SUBSTITUTE(B70,"-","|",1)))*0.1,TRIM(LEFT(SUBSTITUTE(MID(B70,FIND("|",SUBSTITUTE(B70,"□","|",1))+1,
LEN(B70)),"×",REPT(" ",LEN(B70))),LEN(B70)))^2*RIGHT(B70,LEN(B70)-FIND("|",SUBSTITUTE(B70,"×","|",1)))*INDEX(Sheet2!H:H,MATCH(A70,Sheet2!G:G,0))*0.000001),IF(LEFT(B70,1)="φ",IF(ISNUMBER(SEARCH("-",B70,1)),((((TRIM(LEFT(SUBSTITUTE(MID(B70,FIND("|",SUBSTITUTE(B70,"φ","|",1))+1,
LEN(B70)),"×",REPT(" ",LEN(B70))),LEN(B70)))/2)^2)*RIGHT(B70,LEN(B70)-FIND("|",SUBSTITUTE(B70,"-","|",1))))-((((((TRIM(LEFT(SUBSTITUTE(MID(B70,FIND("|",SUBSTITUTE(B70,"φ","|",1))+1,
LEN(B70)),"×",REPT(" ",LEN(B70))),LEN(B70))))))-((((TRIM(LEFT(SUBSTITUTE(MID(B70,FIND("|",SUBSTITUTE(B70,"×","|",1))+1,
LEN(B70)),"-",REPT(" ",LEN(B70))),LEN(B70))))))*2))/2)^2)*RIGHT(B70,LEN(B70)-FIND("|",SUBSTITUTE(B70,"-","|",1))))*PI()*INDEX(Sheet2!H:H,MATCH(A70,Sheet2!G:G,0))*0.000001,(((TRIM(LEFT(SUBSTITUTE(MID(B70,FIND("|",SUBSTITUTE(B70,"φ","|",1))+1,
LEN(B70)),"×",REPT(" ",LEN(B70))),LEN(B70)))/2)^2)*RIGHT(B70,LEN(B70)-FIND("|",SUBSTITUTE(B70,"×","|",1)))*PI()*INDEX(Sheet2!H:H,MATCH(A70,Sheet2!G:G,0)))*0.000001),IF(ISNUMBER(LEFT(B70,1)*1),IF(ISNUMBER(SEARCH("-",B70,1)),(LEFT(B70,FIND("×",B70)-1)*TRIM(LEFT(SUBSTITUTE(MID(B70,FIND("|",SUBSTITUTE(B70,"×","|",1))+1,
LEN(B70)),"-",REPT(" ",LEN(B70))),LEN(B70)))*RIGHT(B70,LEN(B70)-FIND("|",SUBSTITUTE(B70,"-","|",1)))*INDEX(Sheet2!H:H,MATCH(A70,Sheet2!G:G,0)))*0.000001,(LEFT(B70,FIND("×",B70)-1)*TRIM(LEFT(SUBSTITUTE(MID(B70,FIND("|",SUBSTITUTE(B70,"×","|",1))+1,
LEN(B70)),"×",REPT(" ",LEN(B70))),LEN(B70)))*RIGHT(B70,LEN(B70)-FIND("|",SUBSTITUTE(B70,"×","|",2)))*INDEX(Sheet2!H:H,MATCH(A70,Sheet2!G:G,0)))*0.000001),"0.00")))),"0.00")</f>
        <v>0.00</v>
      </c>
      <c r="F70" s="38">
        <f t="array" ref="F70">E70*C70</f>
        <v>0</v>
      </c>
    </row>
    <row r="71" spans="1:6" ht="21" customHeight="1">
      <c r="A71" s="41"/>
      <c r="B71" s="41"/>
      <c r="C71" s="40"/>
      <c r="D71" s="58">
        <f ca="1">INDIRECT("F71")</f>
        <v>0</v>
      </c>
      <c r="E71" s="38" t="str">
        <f t="array" ref="E71">IFERROR(IF(OR(MID(A71,1,8)="SUS304TP",MID(A71,1,8)="SUS304TP",MID(A71,1,3)="Ｈ形鋼",MID(A71,1,3)="Ｉ形鋼",MID(A71,1,3)="溝形鋼",MID(A71,1,3)="山形鋼",MID(A71,1,7)="STKR400"),INDEX(Sheet2!C:C,MATCH(LEFT(B71,FIND("-",B71)-1)&amp;A71,Sheet2!A:A&amp;Sheet2!B:B,0))*RIGHT(B71,LEN(B71)-FIND("|",SUBSTITUTE(B71,"-","|",1)))*0.1,IF(LEFT(B71,1)="□",IF(ISNUMBER(SEARCH("-",B71,1)),INDEX(Sheet2!C:C,MATCH(LEFT(B71,FIND("-",B71)-1)&amp;A71,Sheet2!A:A&amp;Sheet2!B:B,0))*RIGHT(B71,LEN(B71)-FIND("|",SUBSTITUTE(B71,"-","|",1)))*0.1,TRIM(LEFT(SUBSTITUTE(MID(B71,FIND("|",SUBSTITUTE(B71,"□","|",1))+1,
LEN(B71)),"×",REPT(" ",LEN(B71))),LEN(B71)))^2*RIGHT(B71,LEN(B71)-FIND("|",SUBSTITUTE(B71,"×","|",1)))*INDEX(Sheet2!H:H,MATCH(A71,Sheet2!G:G,0))*0.000001),IF(LEFT(B71,1)="φ",IF(ISNUMBER(SEARCH("-",B71,1)),((((TRIM(LEFT(SUBSTITUTE(MID(B71,FIND("|",SUBSTITUTE(B71,"φ","|",1))+1,
LEN(B71)),"×",REPT(" ",LEN(B71))),LEN(B71)))/2)^2)*RIGHT(B71,LEN(B71)-FIND("|",SUBSTITUTE(B71,"-","|",1))))-((((((TRIM(LEFT(SUBSTITUTE(MID(B71,FIND("|",SUBSTITUTE(B71,"φ","|",1))+1,
LEN(B71)),"×",REPT(" ",LEN(B71))),LEN(B71))))))-((((TRIM(LEFT(SUBSTITUTE(MID(B71,FIND("|",SUBSTITUTE(B71,"×","|",1))+1,
LEN(B71)),"-",REPT(" ",LEN(B71))),LEN(B71))))))*2))/2)^2)*RIGHT(B71,LEN(B71)-FIND("|",SUBSTITUTE(B71,"-","|",1))))*PI()*INDEX(Sheet2!H:H,MATCH(A71,Sheet2!G:G,0))*0.000001,(((TRIM(LEFT(SUBSTITUTE(MID(B71,FIND("|",SUBSTITUTE(B71,"φ","|",1))+1,
LEN(B71)),"×",REPT(" ",LEN(B71))),LEN(B71)))/2)^2)*RIGHT(B71,LEN(B71)-FIND("|",SUBSTITUTE(B71,"×","|",1)))*PI()*INDEX(Sheet2!H:H,MATCH(A71,Sheet2!G:G,0)))*0.000001),IF(ISNUMBER(LEFT(B71,1)*1),IF(ISNUMBER(SEARCH("-",B71,1)),(LEFT(B71,FIND("×",B71)-1)*TRIM(LEFT(SUBSTITUTE(MID(B71,FIND("|",SUBSTITUTE(B71,"×","|",1))+1,
LEN(B71)),"-",REPT(" ",LEN(B71))),LEN(B71)))*RIGHT(B71,LEN(B71)-FIND("|",SUBSTITUTE(B71,"-","|",1)))*INDEX(Sheet2!H:H,MATCH(A71,Sheet2!G:G,0)))*0.000001,(LEFT(B71,FIND("×",B71)-1)*TRIM(LEFT(SUBSTITUTE(MID(B71,FIND("|",SUBSTITUTE(B71,"×","|",1))+1,
LEN(B71)),"×",REPT(" ",LEN(B71))),LEN(B71)))*RIGHT(B71,LEN(B71)-FIND("|",SUBSTITUTE(B71,"×","|",2)))*INDEX(Sheet2!H:H,MATCH(A71,Sheet2!G:G,0)))*0.000001),"0.00")))),"0.00")</f>
        <v>0.00</v>
      </c>
      <c r="F71" s="38">
        <f t="array" ref="F71">E71*C71</f>
        <v>0</v>
      </c>
    </row>
    <row r="72" spans="1:6" ht="21" customHeight="1">
      <c r="A72" s="41"/>
      <c r="B72" s="41"/>
      <c r="C72" s="40"/>
      <c r="D72" s="58">
        <f ca="1">INDIRECT("F72")</f>
        <v>0</v>
      </c>
      <c r="E72" s="38" t="str">
        <f t="array" ref="E72">IFERROR(IF(OR(MID(A72,1,8)="SUS304TP",MID(A72,1,8)="SUS304TP",MID(A72,1,3)="Ｈ形鋼",MID(A72,1,3)="Ｉ形鋼",MID(A72,1,3)="溝形鋼",MID(A72,1,3)="山形鋼",MID(A72,1,7)="STKR400"),INDEX(Sheet2!C:C,MATCH(LEFT(B72,FIND("-",B72)-1)&amp;A72,Sheet2!A:A&amp;Sheet2!B:B,0))*RIGHT(B72,LEN(B72)-FIND("|",SUBSTITUTE(B72,"-","|",1)))*0.1,IF(LEFT(B72,1)="□",IF(ISNUMBER(SEARCH("-",B72,1)),INDEX(Sheet2!C:C,MATCH(LEFT(B72,FIND("-",B72)-1)&amp;A72,Sheet2!A:A&amp;Sheet2!B:B,0))*RIGHT(B72,LEN(B72)-FIND("|",SUBSTITUTE(B72,"-","|",1)))*0.1,TRIM(LEFT(SUBSTITUTE(MID(B72,FIND("|",SUBSTITUTE(B72,"□","|",1))+1,
LEN(B72)),"×",REPT(" ",LEN(B72))),LEN(B72)))^2*RIGHT(B72,LEN(B72)-FIND("|",SUBSTITUTE(B72,"×","|",1)))*INDEX(Sheet2!H:H,MATCH(A72,Sheet2!G:G,0))*0.000001),IF(LEFT(B72,1)="φ",IF(ISNUMBER(SEARCH("-",B72,1)),((((TRIM(LEFT(SUBSTITUTE(MID(B72,FIND("|",SUBSTITUTE(B72,"φ","|",1))+1,
LEN(B72)),"×",REPT(" ",LEN(B72))),LEN(B72)))/2)^2)*RIGHT(B72,LEN(B72)-FIND("|",SUBSTITUTE(B72,"-","|",1))))-((((((TRIM(LEFT(SUBSTITUTE(MID(B72,FIND("|",SUBSTITUTE(B72,"φ","|",1))+1,
LEN(B72)),"×",REPT(" ",LEN(B72))),LEN(B72))))))-((((TRIM(LEFT(SUBSTITUTE(MID(B72,FIND("|",SUBSTITUTE(B72,"×","|",1))+1,
LEN(B72)),"-",REPT(" ",LEN(B72))),LEN(B72))))))*2))/2)^2)*RIGHT(B72,LEN(B72)-FIND("|",SUBSTITUTE(B72,"-","|",1))))*PI()*INDEX(Sheet2!H:H,MATCH(A72,Sheet2!G:G,0))*0.000001,(((TRIM(LEFT(SUBSTITUTE(MID(B72,FIND("|",SUBSTITUTE(B72,"φ","|",1))+1,
LEN(B72)),"×",REPT(" ",LEN(B72))),LEN(B72)))/2)^2)*RIGHT(B72,LEN(B72)-FIND("|",SUBSTITUTE(B72,"×","|",1)))*PI()*INDEX(Sheet2!H:H,MATCH(A72,Sheet2!G:G,0)))*0.000001),IF(ISNUMBER(LEFT(B72,1)*1),IF(ISNUMBER(SEARCH("-",B72,1)),(LEFT(B72,FIND("×",B72)-1)*TRIM(LEFT(SUBSTITUTE(MID(B72,FIND("|",SUBSTITUTE(B72,"×","|",1))+1,
LEN(B72)),"-",REPT(" ",LEN(B72))),LEN(B72)))*RIGHT(B72,LEN(B72)-FIND("|",SUBSTITUTE(B72,"-","|",1)))*INDEX(Sheet2!H:H,MATCH(A72,Sheet2!G:G,0)))*0.000001,(LEFT(B72,FIND("×",B72)-1)*TRIM(LEFT(SUBSTITUTE(MID(B72,FIND("|",SUBSTITUTE(B72,"×","|",1))+1,
LEN(B72)),"×",REPT(" ",LEN(B72))),LEN(B72)))*RIGHT(B72,LEN(B72)-FIND("|",SUBSTITUTE(B72,"×","|",2)))*INDEX(Sheet2!H:H,MATCH(A72,Sheet2!G:G,0)))*0.000001),"0.00")))),"0.00")</f>
        <v>0.00</v>
      </c>
      <c r="F72" s="38">
        <f t="array" ref="F72">E72*C72</f>
        <v>0</v>
      </c>
    </row>
    <row r="73" spans="1:6" ht="21" customHeight="1">
      <c r="A73" s="41"/>
      <c r="B73" s="41"/>
      <c r="C73" s="40"/>
      <c r="D73" s="58">
        <f ca="1">INDIRECT("F73")</f>
        <v>0</v>
      </c>
      <c r="E73" s="38" t="str">
        <f t="array" ref="E73">IFERROR(IF(OR(MID(A73,1,8)="SUS304TP",MID(A73,1,8)="SUS304TP",MID(A73,1,3)="Ｈ形鋼",MID(A73,1,3)="Ｉ形鋼",MID(A73,1,3)="溝形鋼",MID(A73,1,3)="山形鋼",MID(A73,1,7)="STKR400"),INDEX(Sheet2!C:C,MATCH(LEFT(B73,FIND("-",B73)-1)&amp;A73,Sheet2!A:A&amp;Sheet2!B:B,0))*RIGHT(B73,LEN(B73)-FIND("|",SUBSTITUTE(B73,"-","|",1)))*0.1,IF(LEFT(B73,1)="□",IF(ISNUMBER(SEARCH("-",B73,1)),INDEX(Sheet2!C:C,MATCH(LEFT(B73,FIND("-",B73)-1)&amp;A73,Sheet2!A:A&amp;Sheet2!B:B,0))*RIGHT(B73,LEN(B73)-FIND("|",SUBSTITUTE(B73,"-","|",1)))*0.1,TRIM(LEFT(SUBSTITUTE(MID(B73,FIND("|",SUBSTITUTE(B73,"□","|",1))+1,
LEN(B73)),"×",REPT(" ",LEN(B73))),LEN(B73)))^2*RIGHT(B73,LEN(B73)-FIND("|",SUBSTITUTE(B73,"×","|",1)))*INDEX(Sheet2!H:H,MATCH(A73,Sheet2!G:G,0))*0.000001),IF(LEFT(B73,1)="φ",IF(ISNUMBER(SEARCH("-",B73,1)),((((TRIM(LEFT(SUBSTITUTE(MID(B73,FIND("|",SUBSTITUTE(B73,"φ","|",1))+1,
LEN(B73)),"×",REPT(" ",LEN(B73))),LEN(B73)))/2)^2)*RIGHT(B73,LEN(B73)-FIND("|",SUBSTITUTE(B73,"-","|",1))))-((((((TRIM(LEFT(SUBSTITUTE(MID(B73,FIND("|",SUBSTITUTE(B73,"φ","|",1))+1,
LEN(B73)),"×",REPT(" ",LEN(B73))),LEN(B73))))))-((((TRIM(LEFT(SUBSTITUTE(MID(B73,FIND("|",SUBSTITUTE(B73,"×","|",1))+1,
LEN(B73)),"-",REPT(" ",LEN(B73))),LEN(B73))))))*2))/2)^2)*RIGHT(B73,LEN(B73)-FIND("|",SUBSTITUTE(B73,"-","|",1))))*PI()*INDEX(Sheet2!H:H,MATCH(A73,Sheet2!G:G,0))*0.000001,(((TRIM(LEFT(SUBSTITUTE(MID(B73,FIND("|",SUBSTITUTE(B73,"φ","|",1))+1,
LEN(B73)),"×",REPT(" ",LEN(B73))),LEN(B73)))/2)^2)*RIGHT(B73,LEN(B73)-FIND("|",SUBSTITUTE(B73,"×","|",1)))*PI()*INDEX(Sheet2!H:H,MATCH(A73,Sheet2!G:G,0)))*0.000001),IF(ISNUMBER(LEFT(B73,1)*1),IF(ISNUMBER(SEARCH("-",B73,1)),(LEFT(B73,FIND("×",B73)-1)*TRIM(LEFT(SUBSTITUTE(MID(B73,FIND("|",SUBSTITUTE(B73,"×","|",1))+1,
LEN(B73)),"-",REPT(" ",LEN(B73))),LEN(B73)))*RIGHT(B73,LEN(B73)-FIND("|",SUBSTITUTE(B73,"-","|",1)))*INDEX(Sheet2!H:H,MATCH(A73,Sheet2!G:G,0)))*0.000001,(LEFT(B73,FIND("×",B73)-1)*TRIM(LEFT(SUBSTITUTE(MID(B73,FIND("|",SUBSTITUTE(B73,"×","|",1))+1,
LEN(B73)),"×",REPT(" ",LEN(B73))),LEN(B73)))*RIGHT(B73,LEN(B73)-FIND("|",SUBSTITUTE(B73,"×","|",2)))*INDEX(Sheet2!H:H,MATCH(A73,Sheet2!G:G,0)))*0.000001),"0.00")))),"0.00")</f>
        <v>0.00</v>
      </c>
      <c r="F73" s="38">
        <f t="array" ref="F73">E73*C73</f>
        <v>0</v>
      </c>
    </row>
    <row r="74" spans="1:6" ht="21" customHeight="1">
      <c r="A74" s="41"/>
      <c r="B74" s="41"/>
      <c r="C74" s="40"/>
      <c r="D74" s="58">
        <f ca="1">INDIRECT("F74")</f>
        <v>0</v>
      </c>
      <c r="E74" s="38" t="str">
        <f t="array" ref="E74">IFERROR(IF(OR(MID(A74,1,8)="SUS304TP",MID(A74,1,8)="SUS304TP",MID(A74,1,3)="Ｈ形鋼",MID(A74,1,3)="Ｉ形鋼",MID(A74,1,3)="溝形鋼",MID(A74,1,3)="山形鋼",MID(A74,1,7)="STKR400"),INDEX(Sheet2!C:C,MATCH(LEFT(B74,FIND("-",B74)-1)&amp;A74,Sheet2!A:A&amp;Sheet2!B:B,0))*RIGHT(B74,LEN(B74)-FIND("|",SUBSTITUTE(B74,"-","|",1)))*0.1,IF(LEFT(B74,1)="□",IF(ISNUMBER(SEARCH("-",B74,1)),INDEX(Sheet2!C:C,MATCH(LEFT(B74,FIND("-",B74)-1)&amp;A74,Sheet2!A:A&amp;Sheet2!B:B,0))*RIGHT(B74,LEN(B74)-FIND("|",SUBSTITUTE(B74,"-","|",1)))*0.1,TRIM(LEFT(SUBSTITUTE(MID(B74,FIND("|",SUBSTITUTE(B74,"□","|",1))+1,
LEN(B74)),"×",REPT(" ",LEN(B74))),LEN(B74)))^2*RIGHT(B74,LEN(B74)-FIND("|",SUBSTITUTE(B74,"×","|",1)))*INDEX(Sheet2!H:H,MATCH(A74,Sheet2!G:G,0))*0.000001),IF(LEFT(B74,1)="φ",IF(ISNUMBER(SEARCH("-",B74,1)),((((TRIM(LEFT(SUBSTITUTE(MID(B74,FIND("|",SUBSTITUTE(B74,"φ","|",1))+1,
LEN(B74)),"×",REPT(" ",LEN(B74))),LEN(B74)))/2)^2)*RIGHT(B74,LEN(B74)-FIND("|",SUBSTITUTE(B74,"-","|",1))))-((((((TRIM(LEFT(SUBSTITUTE(MID(B74,FIND("|",SUBSTITUTE(B74,"φ","|",1))+1,
LEN(B74)),"×",REPT(" ",LEN(B74))),LEN(B74))))))-((((TRIM(LEFT(SUBSTITUTE(MID(B74,FIND("|",SUBSTITUTE(B74,"×","|",1))+1,
LEN(B74)),"-",REPT(" ",LEN(B74))),LEN(B74))))))*2))/2)^2)*RIGHT(B74,LEN(B74)-FIND("|",SUBSTITUTE(B74,"-","|",1))))*PI()*INDEX(Sheet2!H:H,MATCH(A74,Sheet2!G:G,0))*0.000001,(((TRIM(LEFT(SUBSTITUTE(MID(B74,FIND("|",SUBSTITUTE(B74,"φ","|",1))+1,
LEN(B74)),"×",REPT(" ",LEN(B74))),LEN(B74)))/2)^2)*RIGHT(B74,LEN(B74)-FIND("|",SUBSTITUTE(B74,"×","|",1)))*PI()*INDEX(Sheet2!H:H,MATCH(A74,Sheet2!G:G,0)))*0.000001),IF(ISNUMBER(LEFT(B74,1)*1),IF(ISNUMBER(SEARCH("-",B74,1)),(LEFT(B74,FIND("×",B74)-1)*TRIM(LEFT(SUBSTITUTE(MID(B74,FIND("|",SUBSTITUTE(B74,"×","|",1))+1,
LEN(B74)),"-",REPT(" ",LEN(B74))),LEN(B74)))*RIGHT(B74,LEN(B74)-FIND("|",SUBSTITUTE(B74,"-","|",1)))*INDEX(Sheet2!H:H,MATCH(A74,Sheet2!G:G,0)))*0.000001,(LEFT(B74,FIND("×",B74)-1)*TRIM(LEFT(SUBSTITUTE(MID(B74,FIND("|",SUBSTITUTE(B74,"×","|",1))+1,
LEN(B74)),"×",REPT(" ",LEN(B74))),LEN(B74)))*RIGHT(B74,LEN(B74)-FIND("|",SUBSTITUTE(B74,"×","|",2)))*INDEX(Sheet2!H:H,MATCH(A74,Sheet2!G:G,0)))*0.000001),"0.00")))),"0.00")</f>
        <v>0.00</v>
      </c>
      <c r="F74" s="38">
        <f t="array" ref="F74">E74*C74</f>
        <v>0</v>
      </c>
    </row>
    <row r="75" spans="1:6" ht="21" customHeight="1">
      <c r="A75" s="41"/>
      <c r="B75" s="41"/>
      <c r="C75" s="40"/>
      <c r="D75" s="58">
        <f ca="1">INDIRECT("F75")</f>
        <v>0</v>
      </c>
      <c r="E75" s="38" t="str">
        <f t="array" ref="E75">IFERROR(IF(OR(MID(A75,1,8)="SUS304TP",MID(A75,1,8)="SUS304TP",MID(A75,1,3)="Ｈ形鋼",MID(A75,1,3)="Ｉ形鋼",MID(A75,1,3)="溝形鋼",MID(A75,1,3)="山形鋼",MID(A75,1,7)="STKR400"),INDEX(Sheet2!C:C,MATCH(LEFT(B75,FIND("-",B75)-1)&amp;A75,Sheet2!A:A&amp;Sheet2!B:B,0))*RIGHT(B75,LEN(B75)-FIND("|",SUBSTITUTE(B75,"-","|",1)))*0.1,IF(LEFT(B75,1)="□",IF(ISNUMBER(SEARCH("-",B75,1)),INDEX(Sheet2!C:C,MATCH(LEFT(B75,FIND("-",B75)-1)&amp;A75,Sheet2!A:A&amp;Sheet2!B:B,0))*RIGHT(B75,LEN(B75)-FIND("|",SUBSTITUTE(B75,"-","|",1)))*0.1,TRIM(LEFT(SUBSTITUTE(MID(B75,FIND("|",SUBSTITUTE(B75,"□","|",1))+1,
LEN(B75)),"×",REPT(" ",LEN(B75))),LEN(B75)))^2*RIGHT(B75,LEN(B75)-FIND("|",SUBSTITUTE(B75,"×","|",1)))*INDEX(Sheet2!H:H,MATCH(A75,Sheet2!G:G,0))*0.000001),IF(LEFT(B75,1)="φ",IF(ISNUMBER(SEARCH("-",B75,1)),((((TRIM(LEFT(SUBSTITUTE(MID(B75,FIND("|",SUBSTITUTE(B75,"φ","|",1))+1,
LEN(B75)),"×",REPT(" ",LEN(B75))),LEN(B75)))/2)^2)*RIGHT(B75,LEN(B75)-FIND("|",SUBSTITUTE(B75,"-","|",1))))-((((((TRIM(LEFT(SUBSTITUTE(MID(B75,FIND("|",SUBSTITUTE(B75,"φ","|",1))+1,
LEN(B75)),"×",REPT(" ",LEN(B75))),LEN(B75))))))-((((TRIM(LEFT(SUBSTITUTE(MID(B75,FIND("|",SUBSTITUTE(B75,"×","|",1))+1,
LEN(B75)),"-",REPT(" ",LEN(B75))),LEN(B75))))))*2))/2)^2)*RIGHT(B75,LEN(B75)-FIND("|",SUBSTITUTE(B75,"-","|",1))))*PI()*INDEX(Sheet2!H:H,MATCH(A75,Sheet2!G:G,0))*0.000001,(((TRIM(LEFT(SUBSTITUTE(MID(B75,FIND("|",SUBSTITUTE(B75,"φ","|",1))+1,
LEN(B75)),"×",REPT(" ",LEN(B75))),LEN(B75)))/2)^2)*RIGHT(B75,LEN(B75)-FIND("|",SUBSTITUTE(B75,"×","|",1)))*PI()*INDEX(Sheet2!H:H,MATCH(A75,Sheet2!G:G,0)))*0.000001),IF(ISNUMBER(LEFT(B75,1)*1),IF(ISNUMBER(SEARCH("-",B75,1)),(LEFT(B75,FIND("×",B75)-1)*TRIM(LEFT(SUBSTITUTE(MID(B75,FIND("|",SUBSTITUTE(B75,"×","|",1))+1,
LEN(B75)),"-",REPT(" ",LEN(B75))),LEN(B75)))*RIGHT(B75,LEN(B75)-FIND("|",SUBSTITUTE(B75,"-","|",1)))*INDEX(Sheet2!H:H,MATCH(A75,Sheet2!G:G,0)))*0.000001,(LEFT(B75,FIND("×",B75)-1)*TRIM(LEFT(SUBSTITUTE(MID(B75,FIND("|",SUBSTITUTE(B75,"×","|",1))+1,
LEN(B75)),"×",REPT(" ",LEN(B75))),LEN(B75)))*RIGHT(B75,LEN(B75)-FIND("|",SUBSTITUTE(B75,"×","|",2)))*INDEX(Sheet2!H:H,MATCH(A75,Sheet2!G:G,0)))*0.000001),"0.00")))),"0.00")</f>
        <v>0.00</v>
      </c>
      <c r="F75" s="38">
        <f t="array" ref="F75">E75*C75</f>
        <v>0</v>
      </c>
    </row>
    <row r="76" spans="1:6" ht="21" customHeight="1">
      <c r="A76" s="41"/>
      <c r="B76" s="41"/>
      <c r="C76" s="40"/>
      <c r="D76" s="58">
        <f ca="1">INDIRECT("F76")</f>
        <v>0</v>
      </c>
      <c r="E76" s="38" t="str">
        <f t="array" ref="E76">IFERROR(IF(OR(MID(A76,1,8)="SUS304TP",MID(A76,1,8)="SUS304TP",MID(A76,1,3)="Ｈ形鋼",MID(A76,1,3)="Ｉ形鋼",MID(A76,1,3)="溝形鋼",MID(A76,1,3)="山形鋼",MID(A76,1,7)="STKR400"),INDEX(Sheet2!C:C,MATCH(LEFT(B76,FIND("-",B76)-1)&amp;A76,Sheet2!A:A&amp;Sheet2!B:B,0))*RIGHT(B76,LEN(B76)-FIND("|",SUBSTITUTE(B76,"-","|",1)))*0.1,IF(LEFT(B76,1)="□",IF(ISNUMBER(SEARCH("-",B76,1)),INDEX(Sheet2!C:C,MATCH(LEFT(B76,FIND("-",B76)-1)&amp;A76,Sheet2!A:A&amp;Sheet2!B:B,0))*RIGHT(B76,LEN(B76)-FIND("|",SUBSTITUTE(B76,"-","|",1)))*0.1,TRIM(LEFT(SUBSTITUTE(MID(B76,FIND("|",SUBSTITUTE(B76,"□","|",1))+1,
LEN(B76)),"×",REPT(" ",LEN(B76))),LEN(B76)))^2*RIGHT(B76,LEN(B76)-FIND("|",SUBSTITUTE(B76,"×","|",1)))*INDEX(Sheet2!H:H,MATCH(A76,Sheet2!G:G,0))*0.000001),IF(LEFT(B76,1)="φ",IF(ISNUMBER(SEARCH("-",B76,1)),((((TRIM(LEFT(SUBSTITUTE(MID(B76,FIND("|",SUBSTITUTE(B76,"φ","|",1))+1,
LEN(B76)),"×",REPT(" ",LEN(B76))),LEN(B76)))/2)^2)*RIGHT(B76,LEN(B76)-FIND("|",SUBSTITUTE(B76,"-","|",1))))-((((((TRIM(LEFT(SUBSTITUTE(MID(B76,FIND("|",SUBSTITUTE(B76,"φ","|",1))+1,
LEN(B76)),"×",REPT(" ",LEN(B76))),LEN(B76))))))-((((TRIM(LEFT(SUBSTITUTE(MID(B76,FIND("|",SUBSTITUTE(B76,"×","|",1))+1,
LEN(B76)),"-",REPT(" ",LEN(B76))),LEN(B76))))))*2))/2)^2)*RIGHT(B76,LEN(B76)-FIND("|",SUBSTITUTE(B76,"-","|",1))))*PI()*INDEX(Sheet2!H:H,MATCH(A76,Sheet2!G:G,0))*0.000001,(((TRIM(LEFT(SUBSTITUTE(MID(B76,FIND("|",SUBSTITUTE(B76,"φ","|",1))+1,
LEN(B76)),"×",REPT(" ",LEN(B76))),LEN(B76)))/2)^2)*RIGHT(B76,LEN(B76)-FIND("|",SUBSTITUTE(B76,"×","|",1)))*PI()*INDEX(Sheet2!H:H,MATCH(A76,Sheet2!G:G,0)))*0.000001),IF(ISNUMBER(LEFT(B76,1)*1),IF(ISNUMBER(SEARCH("-",B76,1)),(LEFT(B76,FIND("×",B76)-1)*TRIM(LEFT(SUBSTITUTE(MID(B76,FIND("|",SUBSTITUTE(B76,"×","|",1))+1,
LEN(B76)),"-",REPT(" ",LEN(B76))),LEN(B76)))*RIGHT(B76,LEN(B76)-FIND("|",SUBSTITUTE(B76,"-","|",1)))*INDEX(Sheet2!H:H,MATCH(A76,Sheet2!G:G,0)))*0.000001,(LEFT(B76,FIND("×",B76)-1)*TRIM(LEFT(SUBSTITUTE(MID(B76,FIND("|",SUBSTITUTE(B76,"×","|",1))+1,
LEN(B76)),"×",REPT(" ",LEN(B76))),LEN(B76)))*RIGHT(B76,LEN(B76)-FIND("|",SUBSTITUTE(B76,"×","|",2)))*INDEX(Sheet2!H:H,MATCH(A76,Sheet2!G:G,0)))*0.000001),"0.00")))),"0.00")</f>
        <v>0.00</v>
      </c>
      <c r="F76" s="38">
        <f t="array" ref="F76">E76*C76</f>
        <v>0</v>
      </c>
    </row>
    <row r="77" spans="1:6" ht="21" customHeight="1">
      <c r="A77" s="41"/>
      <c r="B77" s="41"/>
      <c r="C77" s="40"/>
      <c r="D77" s="58">
        <f ca="1">INDIRECT("F77")</f>
        <v>0</v>
      </c>
      <c r="E77" s="38" t="str">
        <f t="array" ref="E77">IFERROR(IF(OR(MID(A77,1,8)="SUS304TP",MID(A77,1,8)="SUS304TP",MID(A77,1,3)="Ｈ形鋼",MID(A77,1,3)="Ｉ形鋼",MID(A77,1,3)="溝形鋼",MID(A77,1,3)="山形鋼",MID(A77,1,7)="STKR400"),INDEX(Sheet2!C:C,MATCH(LEFT(B77,FIND("-",B77)-1)&amp;A77,Sheet2!A:A&amp;Sheet2!B:B,0))*RIGHT(B77,LEN(B77)-FIND("|",SUBSTITUTE(B77,"-","|",1)))*0.1,IF(LEFT(B77,1)="□",IF(ISNUMBER(SEARCH("-",B77,1)),INDEX(Sheet2!C:C,MATCH(LEFT(B77,FIND("-",B77)-1)&amp;A77,Sheet2!A:A&amp;Sheet2!B:B,0))*RIGHT(B77,LEN(B77)-FIND("|",SUBSTITUTE(B77,"-","|",1)))*0.1,TRIM(LEFT(SUBSTITUTE(MID(B77,FIND("|",SUBSTITUTE(B77,"□","|",1))+1,
LEN(B77)),"×",REPT(" ",LEN(B77))),LEN(B77)))^2*RIGHT(B77,LEN(B77)-FIND("|",SUBSTITUTE(B77,"×","|",1)))*INDEX(Sheet2!H:H,MATCH(A77,Sheet2!G:G,0))*0.000001),IF(LEFT(B77,1)="φ",IF(ISNUMBER(SEARCH("-",B77,1)),((((TRIM(LEFT(SUBSTITUTE(MID(B77,FIND("|",SUBSTITUTE(B77,"φ","|",1))+1,
LEN(B77)),"×",REPT(" ",LEN(B77))),LEN(B77)))/2)^2)*RIGHT(B77,LEN(B77)-FIND("|",SUBSTITUTE(B77,"-","|",1))))-((((((TRIM(LEFT(SUBSTITUTE(MID(B77,FIND("|",SUBSTITUTE(B77,"φ","|",1))+1,
LEN(B77)),"×",REPT(" ",LEN(B77))),LEN(B77))))))-((((TRIM(LEFT(SUBSTITUTE(MID(B77,FIND("|",SUBSTITUTE(B77,"×","|",1))+1,
LEN(B77)),"-",REPT(" ",LEN(B77))),LEN(B77))))))*2))/2)^2)*RIGHT(B77,LEN(B77)-FIND("|",SUBSTITUTE(B77,"-","|",1))))*PI()*INDEX(Sheet2!H:H,MATCH(A77,Sheet2!G:G,0))*0.000001,(((TRIM(LEFT(SUBSTITUTE(MID(B77,FIND("|",SUBSTITUTE(B77,"φ","|",1))+1,
LEN(B77)),"×",REPT(" ",LEN(B77))),LEN(B77)))/2)^2)*RIGHT(B77,LEN(B77)-FIND("|",SUBSTITUTE(B77,"×","|",1)))*PI()*INDEX(Sheet2!H:H,MATCH(A77,Sheet2!G:G,0)))*0.000001),IF(ISNUMBER(LEFT(B77,1)*1),IF(ISNUMBER(SEARCH("-",B77,1)),(LEFT(B77,FIND("×",B77)-1)*TRIM(LEFT(SUBSTITUTE(MID(B77,FIND("|",SUBSTITUTE(B77,"×","|",1))+1,
LEN(B77)),"-",REPT(" ",LEN(B77))),LEN(B77)))*RIGHT(B77,LEN(B77)-FIND("|",SUBSTITUTE(B77,"-","|",1)))*INDEX(Sheet2!H:H,MATCH(A77,Sheet2!G:G,0)))*0.000001,(LEFT(B77,FIND("×",B77)-1)*TRIM(LEFT(SUBSTITUTE(MID(B77,FIND("|",SUBSTITUTE(B77,"×","|",1))+1,
LEN(B77)),"×",REPT(" ",LEN(B77))),LEN(B77)))*RIGHT(B77,LEN(B77)-FIND("|",SUBSTITUTE(B77,"×","|",2)))*INDEX(Sheet2!H:H,MATCH(A77,Sheet2!G:G,0)))*0.000001),"0.00")))),"0.00")</f>
        <v>0.00</v>
      </c>
      <c r="F77" s="38">
        <f t="array" ref="F77">E77*C77</f>
        <v>0</v>
      </c>
    </row>
    <row r="78" spans="1:6" ht="21" customHeight="1">
      <c r="A78" s="41"/>
      <c r="B78" s="41"/>
      <c r="C78" s="40"/>
      <c r="D78" s="58">
        <f ca="1">INDIRECT("F78")</f>
        <v>0</v>
      </c>
      <c r="E78" s="38" t="str">
        <f t="array" ref="E78">IFERROR(IF(OR(MID(A78,1,8)="SUS304TP",MID(A78,1,8)="SUS304TP",MID(A78,1,3)="Ｈ形鋼",MID(A78,1,3)="Ｉ形鋼",MID(A78,1,3)="溝形鋼",MID(A78,1,3)="山形鋼",MID(A78,1,7)="STKR400"),INDEX(Sheet2!C:C,MATCH(LEFT(B78,FIND("-",B78)-1)&amp;A78,Sheet2!A:A&amp;Sheet2!B:B,0))*RIGHT(B78,LEN(B78)-FIND("|",SUBSTITUTE(B78,"-","|",1)))*0.1,IF(LEFT(B78,1)="□",IF(ISNUMBER(SEARCH("-",B78,1)),INDEX(Sheet2!C:C,MATCH(LEFT(B78,FIND("-",B78)-1)&amp;A78,Sheet2!A:A&amp;Sheet2!B:B,0))*RIGHT(B78,LEN(B78)-FIND("|",SUBSTITUTE(B78,"-","|",1)))*0.1,TRIM(LEFT(SUBSTITUTE(MID(B78,FIND("|",SUBSTITUTE(B78,"□","|",1))+1,
LEN(B78)),"×",REPT(" ",LEN(B78))),LEN(B78)))^2*RIGHT(B78,LEN(B78)-FIND("|",SUBSTITUTE(B78,"×","|",1)))*INDEX(Sheet2!H:H,MATCH(A78,Sheet2!G:G,0))*0.000001),IF(LEFT(B78,1)="φ",IF(ISNUMBER(SEARCH("-",B78,1)),((((TRIM(LEFT(SUBSTITUTE(MID(B78,FIND("|",SUBSTITUTE(B78,"φ","|",1))+1,
LEN(B78)),"×",REPT(" ",LEN(B78))),LEN(B78)))/2)^2)*RIGHT(B78,LEN(B78)-FIND("|",SUBSTITUTE(B78,"-","|",1))))-((((((TRIM(LEFT(SUBSTITUTE(MID(B78,FIND("|",SUBSTITUTE(B78,"φ","|",1))+1,
LEN(B78)),"×",REPT(" ",LEN(B78))),LEN(B78))))))-((((TRIM(LEFT(SUBSTITUTE(MID(B78,FIND("|",SUBSTITUTE(B78,"×","|",1))+1,
LEN(B78)),"-",REPT(" ",LEN(B78))),LEN(B78))))))*2))/2)^2)*RIGHT(B78,LEN(B78)-FIND("|",SUBSTITUTE(B78,"-","|",1))))*PI()*INDEX(Sheet2!H:H,MATCH(A78,Sheet2!G:G,0))*0.000001,(((TRIM(LEFT(SUBSTITUTE(MID(B78,FIND("|",SUBSTITUTE(B78,"φ","|",1))+1,
LEN(B78)),"×",REPT(" ",LEN(B78))),LEN(B78)))/2)^2)*RIGHT(B78,LEN(B78)-FIND("|",SUBSTITUTE(B78,"×","|",1)))*PI()*INDEX(Sheet2!H:H,MATCH(A78,Sheet2!G:G,0)))*0.000001),IF(ISNUMBER(LEFT(B78,1)*1),IF(ISNUMBER(SEARCH("-",B78,1)),(LEFT(B78,FIND("×",B78)-1)*TRIM(LEFT(SUBSTITUTE(MID(B78,FIND("|",SUBSTITUTE(B78,"×","|",1))+1,
LEN(B78)),"-",REPT(" ",LEN(B78))),LEN(B78)))*RIGHT(B78,LEN(B78)-FIND("|",SUBSTITUTE(B78,"-","|",1)))*INDEX(Sheet2!H:H,MATCH(A78,Sheet2!G:G,0)))*0.000001,(LEFT(B78,FIND("×",B78)-1)*TRIM(LEFT(SUBSTITUTE(MID(B78,FIND("|",SUBSTITUTE(B78,"×","|",1))+1,
LEN(B78)),"×",REPT(" ",LEN(B78))),LEN(B78)))*RIGHT(B78,LEN(B78)-FIND("|",SUBSTITUTE(B78,"×","|",2)))*INDEX(Sheet2!H:H,MATCH(A78,Sheet2!G:G,0)))*0.000001),"0.00")))),"0.00")</f>
        <v>0.00</v>
      </c>
      <c r="F78" s="38">
        <f t="array" ref="F78">E78*C78</f>
        <v>0</v>
      </c>
    </row>
    <row r="79" spans="1:6" ht="21" customHeight="1">
      <c r="A79" s="41"/>
      <c r="B79" s="41"/>
      <c r="C79" s="40"/>
      <c r="D79" s="58">
        <f ca="1">INDIRECT("F79")</f>
        <v>0</v>
      </c>
      <c r="E79" s="38" t="str">
        <f t="array" ref="E79">IFERROR(IF(OR(MID(A79,1,8)="SUS304TP",MID(A79,1,8)="SUS304TP",MID(A79,1,3)="Ｈ形鋼",MID(A79,1,3)="Ｉ形鋼",MID(A79,1,3)="溝形鋼",MID(A79,1,3)="山形鋼",MID(A79,1,7)="STKR400"),INDEX(Sheet2!C:C,MATCH(LEFT(B79,FIND("-",B79)-1)&amp;A79,Sheet2!A:A&amp;Sheet2!B:B,0))*RIGHT(B79,LEN(B79)-FIND("|",SUBSTITUTE(B79,"-","|",1)))*0.1,IF(LEFT(B79,1)="□",IF(ISNUMBER(SEARCH("-",B79,1)),INDEX(Sheet2!C:C,MATCH(LEFT(B79,FIND("-",B79)-1)&amp;A79,Sheet2!A:A&amp;Sheet2!B:B,0))*RIGHT(B79,LEN(B79)-FIND("|",SUBSTITUTE(B79,"-","|",1)))*0.1,TRIM(LEFT(SUBSTITUTE(MID(B79,FIND("|",SUBSTITUTE(B79,"□","|",1))+1,
LEN(B79)),"×",REPT(" ",LEN(B79))),LEN(B79)))^2*RIGHT(B79,LEN(B79)-FIND("|",SUBSTITUTE(B79,"×","|",1)))*INDEX(Sheet2!H:H,MATCH(A79,Sheet2!G:G,0))*0.000001),IF(LEFT(B79,1)="φ",IF(ISNUMBER(SEARCH("-",B79,1)),((((TRIM(LEFT(SUBSTITUTE(MID(B79,FIND("|",SUBSTITUTE(B79,"φ","|",1))+1,
LEN(B79)),"×",REPT(" ",LEN(B79))),LEN(B79)))/2)^2)*RIGHT(B79,LEN(B79)-FIND("|",SUBSTITUTE(B79,"-","|",1))))-((((((TRIM(LEFT(SUBSTITUTE(MID(B79,FIND("|",SUBSTITUTE(B79,"φ","|",1))+1,
LEN(B79)),"×",REPT(" ",LEN(B79))),LEN(B79))))))-((((TRIM(LEFT(SUBSTITUTE(MID(B79,FIND("|",SUBSTITUTE(B79,"×","|",1))+1,
LEN(B79)),"-",REPT(" ",LEN(B79))),LEN(B79))))))*2))/2)^2)*RIGHT(B79,LEN(B79)-FIND("|",SUBSTITUTE(B79,"-","|",1))))*PI()*INDEX(Sheet2!H:H,MATCH(A79,Sheet2!G:G,0))*0.000001,(((TRIM(LEFT(SUBSTITUTE(MID(B79,FIND("|",SUBSTITUTE(B79,"φ","|",1))+1,
LEN(B79)),"×",REPT(" ",LEN(B79))),LEN(B79)))/2)^2)*RIGHT(B79,LEN(B79)-FIND("|",SUBSTITUTE(B79,"×","|",1)))*PI()*INDEX(Sheet2!H:H,MATCH(A79,Sheet2!G:G,0)))*0.000001),IF(ISNUMBER(LEFT(B79,1)*1),IF(ISNUMBER(SEARCH("-",B79,1)),(LEFT(B79,FIND("×",B79)-1)*TRIM(LEFT(SUBSTITUTE(MID(B79,FIND("|",SUBSTITUTE(B79,"×","|",1))+1,
LEN(B79)),"-",REPT(" ",LEN(B79))),LEN(B79)))*RIGHT(B79,LEN(B79)-FIND("|",SUBSTITUTE(B79,"-","|",1)))*INDEX(Sheet2!H:H,MATCH(A79,Sheet2!G:G,0)))*0.000001,(LEFT(B79,FIND("×",B79)-1)*TRIM(LEFT(SUBSTITUTE(MID(B79,FIND("|",SUBSTITUTE(B79,"×","|",1))+1,
LEN(B79)),"×",REPT(" ",LEN(B79))),LEN(B79)))*RIGHT(B79,LEN(B79)-FIND("|",SUBSTITUTE(B79,"×","|",2)))*INDEX(Sheet2!H:H,MATCH(A79,Sheet2!G:G,0)))*0.000001),"0.00")))),"0.00")</f>
        <v>0.00</v>
      </c>
      <c r="F79" s="38">
        <f t="array" ref="F79">E79*C79</f>
        <v>0</v>
      </c>
    </row>
    <row r="80" spans="1:6" ht="21" customHeight="1">
      <c r="A80" s="41"/>
      <c r="B80" s="41"/>
      <c r="C80" s="40"/>
      <c r="D80" s="58">
        <f ca="1">INDIRECT("F80")</f>
        <v>0</v>
      </c>
      <c r="E80" s="38" t="str">
        <f t="array" ref="E80">IFERROR(IF(OR(MID(A80,1,8)="SUS304TP",MID(A80,1,8)="SUS304TP",MID(A80,1,3)="Ｈ形鋼",MID(A80,1,3)="Ｉ形鋼",MID(A80,1,3)="溝形鋼",MID(A80,1,3)="山形鋼",MID(A80,1,7)="STKR400"),INDEX(Sheet2!C:C,MATCH(LEFT(B80,FIND("-",B80)-1)&amp;A80,Sheet2!A:A&amp;Sheet2!B:B,0))*RIGHT(B80,LEN(B80)-FIND("|",SUBSTITUTE(B80,"-","|",1)))*0.1,IF(LEFT(B80,1)="□",IF(ISNUMBER(SEARCH("-",B80,1)),INDEX(Sheet2!C:C,MATCH(LEFT(B80,FIND("-",B80)-1)&amp;A80,Sheet2!A:A&amp;Sheet2!B:B,0))*RIGHT(B80,LEN(B80)-FIND("|",SUBSTITUTE(B80,"-","|",1)))*0.1,TRIM(LEFT(SUBSTITUTE(MID(B80,FIND("|",SUBSTITUTE(B80,"□","|",1))+1,
LEN(B80)),"×",REPT(" ",LEN(B80))),LEN(B80)))^2*RIGHT(B80,LEN(B80)-FIND("|",SUBSTITUTE(B80,"×","|",1)))*INDEX(Sheet2!H:H,MATCH(A80,Sheet2!G:G,0))*0.000001),IF(LEFT(B80,1)="φ",IF(ISNUMBER(SEARCH("-",B80,1)),((((TRIM(LEFT(SUBSTITUTE(MID(B80,FIND("|",SUBSTITUTE(B80,"φ","|",1))+1,
LEN(B80)),"×",REPT(" ",LEN(B80))),LEN(B80)))/2)^2)*RIGHT(B80,LEN(B80)-FIND("|",SUBSTITUTE(B80,"-","|",1))))-((((((TRIM(LEFT(SUBSTITUTE(MID(B80,FIND("|",SUBSTITUTE(B80,"φ","|",1))+1,
LEN(B80)),"×",REPT(" ",LEN(B80))),LEN(B80))))))-((((TRIM(LEFT(SUBSTITUTE(MID(B80,FIND("|",SUBSTITUTE(B80,"×","|",1))+1,
LEN(B80)),"-",REPT(" ",LEN(B80))),LEN(B80))))))*2))/2)^2)*RIGHT(B80,LEN(B80)-FIND("|",SUBSTITUTE(B80,"-","|",1))))*PI()*INDEX(Sheet2!H:H,MATCH(A80,Sheet2!G:G,0))*0.000001,(((TRIM(LEFT(SUBSTITUTE(MID(B80,FIND("|",SUBSTITUTE(B80,"φ","|",1))+1,
LEN(B80)),"×",REPT(" ",LEN(B80))),LEN(B80)))/2)^2)*RIGHT(B80,LEN(B80)-FIND("|",SUBSTITUTE(B80,"×","|",1)))*PI()*INDEX(Sheet2!H:H,MATCH(A80,Sheet2!G:G,0)))*0.000001),IF(ISNUMBER(LEFT(B80,1)*1),IF(ISNUMBER(SEARCH("-",B80,1)),(LEFT(B80,FIND("×",B80)-1)*TRIM(LEFT(SUBSTITUTE(MID(B80,FIND("|",SUBSTITUTE(B80,"×","|",1))+1,
LEN(B80)),"-",REPT(" ",LEN(B80))),LEN(B80)))*RIGHT(B80,LEN(B80)-FIND("|",SUBSTITUTE(B80,"-","|",1)))*INDEX(Sheet2!H:H,MATCH(A80,Sheet2!G:G,0)))*0.000001,(LEFT(B80,FIND("×",B80)-1)*TRIM(LEFT(SUBSTITUTE(MID(B80,FIND("|",SUBSTITUTE(B80,"×","|",1))+1,
LEN(B80)),"×",REPT(" ",LEN(B80))),LEN(B80)))*RIGHT(B80,LEN(B80)-FIND("|",SUBSTITUTE(B80,"×","|",2)))*INDEX(Sheet2!H:H,MATCH(A80,Sheet2!G:G,0)))*0.000001),"0.00")))),"0.00")</f>
        <v>0.00</v>
      </c>
      <c r="F80" s="38">
        <f t="array" ref="F80">E80*C80</f>
        <v>0</v>
      </c>
    </row>
    <row r="81" spans="1:6" ht="21" customHeight="1">
      <c r="A81" s="41"/>
      <c r="B81" s="41"/>
      <c r="C81" s="40"/>
      <c r="D81" s="58">
        <f ca="1">INDIRECT("F81")</f>
        <v>0</v>
      </c>
      <c r="E81" s="38" t="str">
        <f t="array" ref="E81">IFERROR(IF(OR(MID(A81,1,8)="SUS304TP",MID(A81,1,8)="SUS304TP",MID(A81,1,3)="Ｈ形鋼",MID(A81,1,3)="Ｉ形鋼",MID(A81,1,3)="溝形鋼",MID(A81,1,3)="山形鋼",MID(A81,1,7)="STKR400"),INDEX(Sheet2!C:C,MATCH(LEFT(B81,FIND("-",B81)-1)&amp;A81,Sheet2!A:A&amp;Sheet2!B:B,0))*RIGHT(B81,LEN(B81)-FIND("|",SUBSTITUTE(B81,"-","|",1)))*0.1,IF(LEFT(B81,1)="□",IF(ISNUMBER(SEARCH("-",B81,1)),INDEX(Sheet2!C:C,MATCH(LEFT(B81,FIND("-",B81)-1)&amp;A81,Sheet2!A:A&amp;Sheet2!B:B,0))*RIGHT(B81,LEN(B81)-FIND("|",SUBSTITUTE(B81,"-","|",1)))*0.1,TRIM(LEFT(SUBSTITUTE(MID(B81,FIND("|",SUBSTITUTE(B81,"□","|",1))+1,
LEN(B81)),"×",REPT(" ",LEN(B81))),LEN(B81)))^2*RIGHT(B81,LEN(B81)-FIND("|",SUBSTITUTE(B81,"×","|",1)))*INDEX(Sheet2!H:H,MATCH(A81,Sheet2!G:G,0))*0.000001),IF(LEFT(B81,1)="φ",IF(ISNUMBER(SEARCH("-",B81,1)),((((TRIM(LEFT(SUBSTITUTE(MID(B81,FIND("|",SUBSTITUTE(B81,"φ","|",1))+1,
LEN(B81)),"×",REPT(" ",LEN(B81))),LEN(B81)))/2)^2)*RIGHT(B81,LEN(B81)-FIND("|",SUBSTITUTE(B81,"-","|",1))))-((((((TRIM(LEFT(SUBSTITUTE(MID(B81,FIND("|",SUBSTITUTE(B81,"φ","|",1))+1,
LEN(B81)),"×",REPT(" ",LEN(B81))),LEN(B81))))))-((((TRIM(LEFT(SUBSTITUTE(MID(B81,FIND("|",SUBSTITUTE(B81,"×","|",1))+1,
LEN(B81)),"-",REPT(" ",LEN(B81))),LEN(B81))))))*2))/2)^2)*RIGHT(B81,LEN(B81)-FIND("|",SUBSTITUTE(B81,"-","|",1))))*PI()*INDEX(Sheet2!H:H,MATCH(A81,Sheet2!G:G,0))*0.000001,(((TRIM(LEFT(SUBSTITUTE(MID(B81,FIND("|",SUBSTITUTE(B81,"φ","|",1))+1,
LEN(B81)),"×",REPT(" ",LEN(B81))),LEN(B81)))/2)^2)*RIGHT(B81,LEN(B81)-FIND("|",SUBSTITUTE(B81,"×","|",1)))*PI()*INDEX(Sheet2!H:H,MATCH(A81,Sheet2!G:G,0)))*0.000001),IF(ISNUMBER(LEFT(B81,1)*1),IF(ISNUMBER(SEARCH("-",B81,1)),(LEFT(B81,FIND("×",B81)-1)*TRIM(LEFT(SUBSTITUTE(MID(B81,FIND("|",SUBSTITUTE(B81,"×","|",1))+1,
LEN(B81)),"-",REPT(" ",LEN(B81))),LEN(B81)))*RIGHT(B81,LEN(B81)-FIND("|",SUBSTITUTE(B81,"-","|",1)))*INDEX(Sheet2!H:H,MATCH(A81,Sheet2!G:G,0)))*0.000001,(LEFT(B81,FIND("×",B81)-1)*TRIM(LEFT(SUBSTITUTE(MID(B81,FIND("|",SUBSTITUTE(B81,"×","|",1))+1,
LEN(B81)),"×",REPT(" ",LEN(B81))),LEN(B81)))*RIGHT(B81,LEN(B81)-FIND("|",SUBSTITUTE(B81,"×","|",2)))*INDEX(Sheet2!H:H,MATCH(A81,Sheet2!G:G,0)))*0.000001),"0.00")))),"0.00")</f>
        <v>0.00</v>
      </c>
      <c r="F81" s="38">
        <f t="array" ref="F81">E81*C81</f>
        <v>0</v>
      </c>
    </row>
    <row r="82" spans="1:6" ht="21" customHeight="1">
      <c r="A82" s="41"/>
      <c r="B82" s="41"/>
      <c r="C82" s="40"/>
      <c r="D82" s="58">
        <f ca="1">INDIRECT("F82")</f>
        <v>0</v>
      </c>
      <c r="E82" s="38" t="str">
        <f t="array" ref="E82">IFERROR(IF(OR(MID(A82,1,8)="SUS304TP",MID(A82,1,8)="SUS304TP",MID(A82,1,3)="Ｈ形鋼",MID(A82,1,3)="Ｉ形鋼",MID(A82,1,3)="溝形鋼",MID(A82,1,3)="山形鋼",MID(A82,1,7)="STKR400"),INDEX(Sheet2!C:C,MATCH(LEFT(B82,FIND("-",B82)-1)&amp;A82,Sheet2!A:A&amp;Sheet2!B:B,0))*RIGHT(B82,LEN(B82)-FIND("|",SUBSTITUTE(B82,"-","|",1)))*0.1,IF(LEFT(B82,1)="□",IF(ISNUMBER(SEARCH("-",B82,1)),INDEX(Sheet2!C:C,MATCH(LEFT(B82,FIND("-",B82)-1)&amp;A82,Sheet2!A:A&amp;Sheet2!B:B,0))*RIGHT(B82,LEN(B82)-FIND("|",SUBSTITUTE(B82,"-","|",1)))*0.1,TRIM(LEFT(SUBSTITUTE(MID(B82,FIND("|",SUBSTITUTE(B82,"□","|",1))+1,
LEN(B82)),"×",REPT(" ",LEN(B82))),LEN(B82)))^2*RIGHT(B82,LEN(B82)-FIND("|",SUBSTITUTE(B82,"×","|",1)))*INDEX(Sheet2!H:H,MATCH(A82,Sheet2!G:G,0))*0.000001),IF(LEFT(B82,1)="φ",IF(ISNUMBER(SEARCH("-",B82,1)),((((TRIM(LEFT(SUBSTITUTE(MID(B82,FIND("|",SUBSTITUTE(B82,"φ","|",1))+1,
LEN(B82)),"×",REPT(" ",LEN(B82))),LEN(B82)))/2)^2)*RIGHT(B82,LEN(B82)-FIND("|",SUBSTITUTE(B82,"-","|",1))))-((((((TRIM(LEFT(SUBSTITUTE(MID(B82,FIND("|",SUBSTITUTE(B82,"φ","|",1))+1,
LEN(B82)),"×",REPT(" ",LEN(B82))),LEN(B82))))))-((((TRIM(LEFT(SUBSTITUTE(MID(B82,FIND("|",SUBSTITUTE(B82,"×","|",1))+1,
LEN(B82)),"-",REPT(" ",LEN(B82))),LEN(B82))))))*2))/2)^2)*RIGHT(B82,LEN(B82)-FIND("|",SUBSTITUTE(B82,"-","|",1))))*PI()*INDEX(Sheet2!H:H,MATCH(A82,Sheet2!G:G,0))*0.000001,(((TRIM(LEFT(SUBSTITUTE(MID(B82,FIND("|",SUBSTITUTE(B82,"φ","|",1))+1,
LEN(B82)),"×",REPT(" ",LEN(B82))),LEN(B82)))/2)^2)*RIGHT(B82,LEN(B82)-FIND("|",SUBSTITUTE(B82,"×","|",1)))*PI()*INDEX(Sheet2!H:H,MATCH(A82,Sheet2!G:G,0)))*0.000001),IF(ISNUMBER(LEFT(B82,1)*1),IF(ISNUMBER(SEARCH("-",B82,1)),(LEFT(B82,FIND("×",B82)-1)*TRIM(LEFT(SUBSTITUTE(MID(B82,FIND("|",SUBSTITUTE(B82,"×","|",1))+1,
LEN(B82)),"-",REPT(" ",LEN(B82))),LEN(B82)))*RIGHT(B82,LEN(B82)-FIND("|",SUBSTITUTE(B82,"-","|",1)))*INDEX(Sheet2!H:H,MATCH(A82,Sheet2!G:G,0)))*0.000001,(LEFT(B82,FIND("×",B82)-1)*TRIM(LEFT(SUBSTITUTE(MID(B82,FIND("|",SUBSTITUTE(B82,"×","|",1))+1,
LEN(B82)),"×",REPT(" ",LEN(B82))),LEN(B82)))*RIGHT(B82,LEN(B82)-FIND("|",SUBSTITUTE(B82,"×","|",2)))*INDEX(Sheet2!H:H,MATCH(A82,Sheet2!G:G,0)))*0.000001),"0.00")))),"0.00")</f>
        <v>0.00</v>
      </c>
      <c r="F82" s="38">
        <f t="array" ref="F82">E82*C82</f>
        <v>0</v>
      </c>
    </row>
    <row r="83" spans="1:6" ht="21" customHeight="1">
      <c r="A83" s="41"/>
      <c r="B83" s="41"/>
      <c r="C83" s="40"/>
      <c r="D83" s="58">
        <f ca="1">INDIRECT("F83")</f>
        <v>0</v>
      </c>
      <c r="E83" s="38" t="str">
        <f t="array" ref="E83">IFERROR(IF(OR(MID(A83,1,8)="SUS304TP",MID(A83,1,8)="SUS304TP",MID(A83,1,3)="Ｈ形鋼",MID(A83,1,3)="Ｉ形鋼",MID(A83,1,3)="溝形鋼",MID(A83,1,3)="山形鋼",MID(A83,1,7)="STKR400"),INDEX(Sheet2!C:C,MATCH(LEFT(B83,FIND("-",B83)-1)&amp;A83,Sheet2!A:A&amp;Sheet2!B:B,0))*RIGHT(B83,LEN(B83)-FIND("|",SUBSTITUTE(B83,"-","|",1)))*0.1,IF(LEFT(B83,1)="□",IF(ISNUMBER(SEARCH("-",B83,1)),INDEX(Sheet2!C:C,MATCH(LEFT(B83,FIND("-",B83)-1)&amp;A83,Sheet2!A:A&amp;Sheet2!B:B,0))*RIGHT(B83,LEN(B83)-FIND("|",SUBSTITUTE(B83,"-","|",1)))*0.1,TRIM(LEFT(SUBSTITUTE(MID(B83,FIND("|",SUBSTITUTE(B83,"□","|",1))+1,
LEN(B83)),"×",REPT(" ",LEN(B83))),LEN(B83)))^2*RIGHT(B83,LEN(B83)-FIND("|",SUBSTITUTE(B83,"×","|",1)))*INDEX(Sheet2!H:H,MATCH(A83,Sheet2!G:G,0))*0.000001),IF(LEFT(B83,1)="φ",IF(ISNUMBER(SEARCH("-",B83,1)),((((TRIM(LEFT(SUBSTITUTE(MID(B83,FIND("|",SUBSTITUTE(B83,"φ","|",1))+1,
LEN(B83)),"×",REPT(" ",LEN(B83))),LEN(B83)))/2)^2)*RIGHT(B83,LEN(B83)-FIND("|",SUBSTITUTE(B83,"-","|",1))))-((((((TRIM(LEFT(SUBSTITUTE(MID(B83,FIND("|",SUBSTITUTE(B83,"φ","|",1))+1,
LEN(B83)),"×",REPT(" ",LEN(B83))),LEN(B83))))))-((((TRIM(LEFT(SUBSTITUTE(MID(B83,FIND("|",SUBSTITUTE(B83,"×","|",1))+1,
LEN(B83)),"-",REPT(" ",LEN(B83))),LEN(B83))))))*2))/2)^2)*RIGHT(B83,LEN(B83)-FIND("|",SUBSTITUTE(B83,"-","|",1))))*PI()*INDEX(Sheet2!H:H,MATCH(A83,Sheet2!G:G,0))*0.000001,(((TRIM(LEFT(SUBSTITUTE(MID(B83,FIND("|",SUBSTITUTE(B83,"φ","|",1))+1,
LEN(B83)),"×",REPT(" ",LEN(B83))),LEN(B83)))/2)^2)*RIGHT(B83,LEN(B83)-FIND("|",SUBSTITUTE(B83,"×","|",1)))*PI()*INDEX(Sheet2!H:H,MATCH(A83,Sheet2!G:G,0)))*0.000001),IF(ISNUMBER(LEFT(B83,1)*1),IF(ISNUMBER(SEARCH("-",B83,1)),(LEFT(B83,FIND("×",B83)-1)*TRIM(LEFT(SUBSTITUTE(MID(B83,FIND("|",SUBSTITUTE(B83,"×","|",1))+1,
LEN(B83)),"-",REPT(" ",LEN(B83))),LEN(B83)))*RIGHT(B83,LEN(B83)-FIND("|",SUBSTITUTE(B83,"-","|",1)))*INDEX(Sheet2!H:H,MATCH(A83,Sheet2!G:G,0)))*0.000001,(LEFT(B83,FIND("×",B83)-1)*TRIM(LEFT(SUBSTITUTE(MID(B83,FIND("|",SUBSTITUTE(B83,"×","|",1))+1,
LEN(B83)),"×",REPT(" ",LEN(B83))),LEN(B83)))*RIGHT(B83,LEN(B83)-FIND("|",SUBSTITUTE(B83,"×","|",2)))*INDEX(Sheet2!H:H,MATCH(A83,Sheet2!G:G,0)))*0.000001),"0.00")))),"0.00")</f>
        <v>0.00</v>
      </c>
      <c r="F83" s="38">
        <f t="array" ref="F83">E83*C83</f>
        <v>0</v>
      </c>
    </row>
    <row r="84" spans="1:6" ht="21" customHeight="1">
      <c r="A84" s="41"/>
      <c r="B84" s="41"/>
      <c r="C84" s="40"/>
      <c r="D84" s="58">
        <f ca="1">INDIRECT("F84")</f>
        <v>0</v>
      </c>
      <c r="E84" s="38" t="str">
        <f t="array" ref="E84">IFERROR(IF(OR(MID(A84,1,8)="SUS304TP",MID(A84,1,8)="SUS304TP",MID(A84,1,3)="Ｈ形鋼",MID(A84,1,3)="Ｉ形鋼",MID(A84,1,3)="溝形鋼",MID(A84,1,3)="山形鋼",MID(A84,1,7)="STKR400"),INDEX(Sheet2!C:C,MATCH(LEFT(B84,FIND("-",B84)-1)&amp;A84,Sheet2!A:A&amp;Sheet2!B:B,0))*RIGHT(B84,LEN(B84)-FIND("|",SUBSTITUTE(B84,"-","|",1)))*0.1,IF(LEFT(B84,1)="□",IF(ISNUMBER(SEARCH("-",B84,1)),INDEX(Sheet2!C:C,MATCH(LEFT(B84,FIND("-",B84)-1)&amp;A84,Sheet2!A:A&amp;Sheet2!B:B,0))*RIGHT(B84,LEN(B84)-FIND("|",SUBSTITUTE(B84,"-","|",1)))*0.1,TRIM(LEFT(SUBSTITUTE(MID(B84,FIND("|",SUBSTITUTE(B84,"□","|",1))+1,
LEN(B84)),"×",REPT(" ",LEN(B84))),LEN(B84)))^2*RIGHT(B84,LEN(B84)-FIND("|",SUBSTITUTE(B84,"×","|",1)))*INDEX(Sheet2!H:H,MATCH(A84,Sheet2!G:G,0))*0.000001),IF(LEFT(B84,1)="φ",IF(ISNUMBER(SEARCH("-",B84,1)),((((TRIM(LEFT(SUBSTITUTE(MID(B84,FIND("|",SUBSTITUTE(B84,"φ","|",1))+1,
LEN(B84)),"×",REPT(" ",LEN(B84))),LEN(B84)))/2)^2)*RIGHT(B84,LEN(B84)-FIND("|",SUBSTITUTE(B84,"-","|",1))))-((((((TRIM(LEFT(SUBSTITUTE(MID(B84,FIND("|",SUBSTITUTE(B84,"φ","|",1))+1,
LEN(B84)),"×",REPT(" ",LEN(B84))),LEN(B84))))))-((((TRIM(LEFT(SUBSTITUTE(MID(B84,FIND("|",SUBSTITUTE(B84,"×","|",1))+1,
LEN(B84)),"-",REPT(" ",LEN(B84))),LEN(B84))))))*2))/2)^2)*RIGHT(B84,LEN(B84)-FIND("|",SUBSTITUTE(B84,"-","|",1))))*PI()*INDEX(Sheet2!H:H,MATCH(A84,Sheet2!G:G,0))*0.000001,(((TRIM(LEFT(SUBSTITUTE(MID(B84,FIND("|",SUBSTITUTE(B84,"φ","|",1))+1,
LEN(B84)),"×",REPT(" ",LEN(B84))),LEN(B84)))/2)^2)*RIGHT(B84,LEN(B84)-FIND("|",SUBSTITUTE(B84,"×","|",1)))*PI()*INDEX(Sheet2!H:H,MATCH(A84,Sheet2!G:G,0)))*0.000001),IF(ISNUMBER(LEFT(B84,1)*1),IF(ISNUMBER(SEARCH("-",B84,1)),(LEFT(B84,FIND("×",B84)-1)*TRIM(LEFT(SUBSTITUTE(MID(B84,FIND("|",SUBSTITUTE(B84,"×","|",1))+1,
LEN(B84)),"-",REPT(" ",LEN(B84))),LEN(B84)))*RIGHT(B84,LEN(B84)-FIND("|",SUBSTITUTE(B84,"-","|",1)))*INDEX(Sheet2!H:H,MATCH(A84,Sheet2!G:G,0)))*0.000001,(LEFT(B84,FIND("×",B84)-1)*TRIM(LEFT(SUBSTITUTE(MID(B84,FIND("|",SUBSTITUTE(B84,"×","|",1))+1,
LEN(B84)),"×",REPT(" ",LEN(B84))),LEN(B84)))*RIGHT(B84,LEN(B84)-FIND("|",SUBSTITUTE(B84,"×","|",2)))*INDEX(Sheet2!H:H,MATCH(A84,Sheet2!G:G,0)))*0.000001),"0.00")))),"0.00")</f>
        <v>0.00</v>
      </c>
      <c r="F84" s="38">
        <f t="array" ref="F84">E84*C84</f>
        <v>0</v>
      </c>
    </row>
    <row r="85" spans="1:6" ht="21" customHeight="1">
      <c r="A85" s="41"/>
      <c r="B85" s="41"/>
      <c r="C85" s="40"/>
      <c r="D85" s="58">
        <f ca="1">INDIRECT("F85")</f>
        <v>0</v>
      </c>
      <c r="E85" s="38" t="str">
        <f t="array" ref="E85">IFERROR(IF(OR(MID(A85,1,8)="SUS304TP",MID(A85,1,8)="SUS304TP",MID(A85,1,3)="Ｈ形鋼",MID(A85,1,3)="Ｉ形鋼",MID(A85,1,3)="溝形鋼",MID(A85,1,3)="山形鋼",MID(A85,1,7)="STKR400"),INDEX(Sheet2!C:C,MATCH(LEFT(B85,FIND("-",B85)-1)&amp;A85,Sheet2!A:A&amp;Sheet2!B:B,0))*RIGHT(B85,LEN(B85)-FIND("|",SUBSTITUTE(B85,"-","|",1)))*0.1,IF(LEFT(B85,1)="□",IF(ISNUMBER(SEARCH("-",B85,1)),INDEX(Sheet2!C:C,MATCH(LEFT(B85,FIND("-",B85)-1)&amp;A85,Sheet2!A:A&amp;Sheet2!B:B,0))*RIGHT(B85,LEN(B85)-FIND("|",SUBSTITUTE(B85,"-","|",1)))*0.1,TRIM(LEFT(SUBSTITUTE(MID(B85,FIND("|",SUBSTITUTE(B85,"□","|",1))+1,
LEN(B85)),"×",REPT(" ",LEN(B85))),LEN(B85)))^2*RIGHT(B85,LEN(B85)-FIND("|",SUBSTITUTE(B85,"×","|",1)))*INDEX(Sheet2!H:H,MATCH(A85,Sheet2!G:G,0))*0.000001),IF(LEFT(B85,1)="φ",IF(ISNUMBER(SEARCH("-",B85,1)),((((TRIM(LEFT(SUBSTITUTE(MID(B85,FIND("|",SUBSTITUTE(B85,"φ","|",1))+1,
LEN(B85)),"×",REPT(" ",LEN(B85))),LEN(B85)))/2)^2)*RIGHT(B85,LEN(B85)-FIND("|",SUBSTITUTE(B85,"-","|",1))))-((((((TRIM(LEFT(SUBSTITUTE(MID(B85,FIND("|",SUBSTITUTE(B85,"φ","|",1))+1,
LEN(B85)),"×",REPT(" ",LEN(B85))),LEN(B85))))))-((((TRIM(LEFT(SUBSTITUTE(MID(B85,FIND("|",SUBSTITUTE(B85,"×","|",1))+1,
LEN(B85)),"-",REPT(" ",LEN(B85))),LEN(B85))))))*2))/2)^2)*RIGHT(B85,LEN(B85)-FIND("|",SUBSTITUTE(B85,"-","|",1))))*PI()*INDEX(Sheet2!H:H,MATCH(A85,Sheet2!G:G,0))*0.000001,(((TRIM(LEFT(SUBSTITUTE(MID(B85,FIND("|",SUBSTITUTE(B85,"φ","|",1))+1,
LEN(B85)),"×",REPT(" ",LEN(B85))),LEN(B85)))/2)^2)*RIGHT(B85,LEN(B85)-FIND("|",SUBSTITUTE(B85,"×","|",1)))*PI()*INDEX(Sheet2!H:H,MATCH(A85,Sheet2!G:G,0)))*0.000001),IF(ISNUMBER(LEFT(B85,1)*1),IF(ISNUMBER(SEARCH("-",B85,1)),(LEFT(B85,FIND("×",B85)-1)*TRIM(LEFT(SUBSTITUTE(MID(B85,FIND("|",SUBSTITUTE(B85,"×","|",1))+1,
LEN(B85)),"-",REPT(" ",LEN(B85))),LEN(B85)))*RIGHT(B85,LEN(B85)-FIND("|",SUBSTITUTE(B85,"-","|",1)))*INDEX(Sheet2!H:H,MATCH(A85,Sheet2!G:G,0)))*0.000001,(LEFT(B85,FIND("×",B85)-1)*TRIM(LEFT(SUBSTITUTE(MID(B85,FIND("|",SUBSTITUTE(B85,"×","|",1))+1,
LEN(B85)),"×",REPT(" ",LEN(B85))),LEN(B85)))*RIGHT(B85,LEN(B85)-FIND("|",SUBSTITUTE(B85,"×","|",2)))*INDEX(Sheet2!H:H,MATCH(A85,Sheet2!G:G,0)))*0.000001),"0.00")))),"0.00")</f>
        <v>0.00</v>
      </c>
      <c r="F85" s="38">
        <f t="array" ref="F85">E85*C85</f>
        <v>0</v>
      </c>
    </row>
    <row r="86" spans="1:6" ht="21" customHeight="1">
      <c r="A86" s="41"/>
      <c r="B86" s="41"/>
      <c r="C86" s="40"/>
      <c r="D86" s="58">
        <f ca="1">INDIRECT("F86")</f>
        <v>0</v>
      </c>
      <c r="E86" s="38" t="str">
        <f t="array" ref="E86">IFERROR(IF(OR(MID(A86,1,8)="SUS304TP",MID(A86,1,8)="SUS304TP",MID(A86,1,3)="Ｈ形鋼",MID(A86,1,3)="Ｉ形鋼",MID(A86,1,3)="溝形鋼",MID(A86,1,3)="山形鋼",MID(A86,1,7)="STKR400"),INDEX(Sheet2!C:C,MATCH(LEFT(B86,FIND("-",B86)-1)&amp;A86,Sheet2!A:A&amp;Sheet2!B:B,0))*RIGHT(B86,LEN(B86)-FIND("|",SUBSTITUTE(B86,"-","|",1)))*0.1,IF(LEFT(B86,1)="□",IF(ISNUMBER(SEARCH("-",B86,1)),INDEX(Sheet2!C:C,MATCH(LEFT(B86,FIND("-",B86)-1)&amp;A86,Sheet2!A:A&amp;Sheet2!B:B,0))*RIGHT(B86,LEN(B86)-FIND("|",SUBSTITUTE(B86,"-","|",1)))*0.1,TRIM(LEFT(SUBSTITUTE(MID(B86,FIND("|",SUBSTITUTE(B86,"□","|",1))+1,
LEN(B86)),"×",REPT(" ",LEN(B86))),LEN(B86)))^2*RIGHT(B86,LEN(B86)-FIND("|",SUBSTITUTE(B86,"×","|",1)))*INDEX(Sheet2!H:H,MATCH(A86,Sheet2!G:G,0))*0.000001),IF(LEFT(B86,1)="φ",IF(ISNUMBER(SEARCH("-",B86,1)),((((TRIM(LEFT(SUBSTITUTE(MID(B86,FIND("|",SUBSTITUTE(B86,"φ","|",1))+1,
LEN(B86)),"×",REPT(" ",LEN(B86))),LEN(B86)))/2)^2)*RIGHT(B86,LEN(B86)-FIND("|",SUBSTITUTE(B86,"-","|",1))))-((((((TRIM(LEFT(SUBSTITUTE(MID(B86,FIND("|",SUBSTITUTE(B86,"φ","|",1))+1,
LEN(B86)),"×",REPT(" ",LEN(B86))),LEN(B86))))))-((((TRIM(LEFT(SUBSTITUTE(MID(B86,FIND("|",SUBSTITUTE(B86,"×","|",1))+1,
LEN(B86)),"-",REPT(" ",LEN(B86))),LEN(B86))))))*2))/2)^2)*RIGHT(B86,LEN(B86)-FIND("|",SUBSTITUTE(B86,"-","|",1))))*PI()*INDEX(Sheet2!H:H,MATCH(A86,Sheet2!G:G,0))*0.000001,(((TRIM(LEFT(SUBSTITUTE(MID(B86,FIND("|",SUBSTITUTE(B86,"φ","|",1))+1,
LEN(B86)),"×",REPT(" ",LEN(B86))),LEN(B86)))/2)^2)*RIGHT(B86,LEN(B86)-FIND("|",SUBSTITUTE(B86,"×","|",1)))*PI()*INDEX(Sheet2!H:H,MATCH(A86,Sheet2!G:G,0)))*0.000001),IF(ISNUMBER(LEFT(B86,1)*1),IF(ISNUMBER(SEARCH("-",B86,1)),(LEFT(B86,FIND("×",B86)-1)*TRIM(LEFT(SUBSTITUTE(MID(B86,FIND("|",SUBSTITUTE(B86,"×","|",1))+1,
LEN(B86)),"-",REPT(" ",LEN(B86))),LEN(B86)))*RIGHT(B86,LEN(B86)-FIND("|",SUBSTITUTE(B86,"-","|",1)))*INDEX(Sheet2!H:H,MATCH(A86,Sheet2!G:G,0)))*0.000001,(LEFT(B86,FIND("×",B86)-1)*TRIM(LEFT(SUBSTITUTE(MID(B86,FIND("|",SUBSTITUTE(B86,"×","|",1))+1,
LEN(B86)),"×",REPT(" ",LEN(B86))),LEN(B86)))*RIGHT(B86,LEN(B86)-FIND("|",SUBSTITUTE(B86,"×","|",2)))*INDEX(Sheet2!H:H,MATCH(A86,Sheet2!G:G,0)))*0.000001),"0.00")))),"0.00")</f>
        <v>0.00</v>
      </c>
      <c r="F86" s="38">
        <f t="array" ref="F86">E86*C86</f>
        <v>0</v>
      </c>
    </row>
    <row r="87" spans="1:6" ht="21" customHeight="1">
      <c r="A87" s="41"/>
      <c r="B87" s="41"/>
      <c r="C87" s="40"/>
      <c r="D87" s="58">
        <f ca="1">INDIRECT("F87")</f>
        <v>0</v>
      </c>
      <c r="E87" s="38" t="str">
        <f t="array" ref="E87">IFERROR(IF(OR(MID(A87,1,8)="SUS304TP",MID(A87,1,8)="SUS304TP",MID(A87,1,3)="Ｈ形鋼",MID(A87,1,3)="Ｉ形鋼",MID(A87,1,3)="溝形鋼",MID(A87,1,3)="山形鋼",MID(A87,1,7)="STKR400"),INDEX(Sheet2!C:C,MATCH(LEFT(B87,FIND("-",B87)-1)&amp;A87,Sheet2!A:A&amp;Sheet2!B:B,0))*RIGHT(B87,LEN(B87)-FIND("|",SUBSTITUTE(B87,"-","|",1)))*0.1,IF(LEFT(B87,1)="□",IF(ISNUMBER(SEARCH("-",B87,1)),INDEX(Sheet2!C:C,MATCH(LEFT(B87,FIND("-",B87)-1)&amp;A87,Sheet2!A:A&amp;Sheet2!B:B,0))*RIGHT(B87,LEN(B87)-FIND("|",SUBSTITUTE(B87,"-","|",1)))*0.1,TRIM(LEFT(SUBSTITUTE(MID(B87,FIND("|",SUBSTITUTE(B87,"□","|",1))+1,
LEN(B87)),"×",REPT(" ",LEN(B87))),LEN(B87)))^2*RIGHT(B87,LEN(B87)-FIND("|",SUBSTITUTE(B87,"×","|",1)))*INDEX(Sheet2!H:H,MATCH(A87,Sheet2!G:G,0))*0.000001),IF(LEFT(B87,1)="φ",IF(ISNUMBER(SEARCH("-",B87,1)),((((TRIM(LEFT(SUBSTITUTE(MID(B87,FIND("|",SUBSTITUTE(B87,"φ","|",1))+1,
LEN(B87)),"×",REPT(" ",LEN(B87))),LEN(B87)))/2)^2)*RIGHT(B87,LEN(B87)-FIND("|",SUBSTITUTE(B87,"-","|",1))))-((((((TRIM(LEFT(SUBSTITUTE(MID(B87,FIND("|",SUBSTITUTE(B87,"φ","|",1))+1,
LEN(B87)),"×",REPT(" ",LEN(B87))),LEN(B87))))))-((((TRIM(LEFT(SUBSTITUTE(MID(B87,FIND("|",SUBSTITUTE(B87,"×","|",1))+1,
LEN(B87)),"-",REPT(" ",LEN(B87))),LEN(B87))))))*2))/2)^2)*RIGHT(B87,LEN(B87)-FIND("|",SUBSTITUTE(B87,"-","|",1))))*PI()*INDEX(Sheet2!H:H,MATCH(A87,Sheet2!G:G,0))*0.000001,(((TRIM(LEFT(SUBSTITUTE(MID(B87,FIND("|",SUBSTITUTE(B87,"φ","|",1))+1,
LEN(B87)),"×",REPT(" ",LEN(B87))),LEN(B87)))/2)^2)*RIGHT(B87,LEN(B87)-FIND("|",SUBSTITUTE(B87,"×","|",1)))*PI()*INDEX(Sheet2!H:H,MATCH(A87,Sheet2!G:G,0)))*0.000001),IF(ISNUMBER(LEFT(B87,1)*1),IF(ISNUMBER(SEARCH("-",B87,1)),(LEFT(B87,FIND("×",B87)-1)*TRIM(LEFT(SUBSTITUTE(MID(B87,FIND("|",SUBSTITUTE(B87,"×","|",1))+1,
LEN(B87)),"-",REPT(" ",LEN(B87))),LEN(B87)))*RIGHT(B87,LEN(B87)-FIND("|",SUBSTITUTE(B87,"-","|",1)))*INDEX(Sheet2!H:H,MATCH(A87,Sheet2!G:G,0)))*0.000001,(LEFT(B87,FIND("×",B87)-1)*TRIM(LEFT(SUBSTITUTE(MID(B87,FIND("|",SUBSTITUTE(B87,"×","|",1))+1,
LEN(B87)),"×",REPT(" ",LEN(B87))),LEN(B87)))*RIGHT(B87,LEN(B87)-FIND("|",SUBSTITUTE(B87,"×","|",2)))*INDEX(Sheet2!H:H,MATCH(A87,Sheet2!G:G,0)))*0.000001),"0.00")))),"0.00")</f>
        <v>0.00</v>
      </c>
      <c r="F87" s="38">
        <f t="array" ref="F87">E87*C87</f>
        <v>0</v>
      </c>
    </row>
    <row r="88" spans="1:6" ht="21" customHeight="1">
      <c r="A88" s="41"/>
      <c r="B88" s="41"/>
      <c r="C88" s="40"/>
      <c r="D88" s="58">
        <f ca="1">INDIRECT("F88")</f>
        <v>0</v>
      </c>
      <c r="E88" s="38" t="str">
        <f t="array" ref="E88">IFERROR(IF(OR(MID(A88,1,8)="SUS304TP",MID(A88,1,8)="SUS304TP",MID(A88,1,3)="Ｈ形鋼",MID(A88,1,3)="Ｉ形鋼",MID(A88,1,3)="溝形鋼",MID(A88,1,3)="山形鋼",MID(A88,1,7)="STKR400"),INDEX(Sheet2!C:C,MATCH(LEFT(B88,FIND("-",B88)-1)&amp;A88,Sheet2!A:A&amp;Sheet2!B:B,0))*RIGHT(B88,LEN(B88)-FIND("|",SUBSTITUTE(B88,"-","|",1)))*0.1,IF(LEFT(B88,1)="□",IF(ISNUMBER(SEARCH("-",B88,1)),INDEX(Sheet2!C:C,MATCH(LEFT(B88,FIND("-",B88)-1)&amp;A88,Sheet2!A:A&amp;Sheet2!B:B,0))*RIGHT(B88,LEN(B88)-FIND("|",SUBSTITUTE(B88,"-","|",1)))*0.1,TRIM(LEFT(SUBSTITUTE(MID(B88,FIND("|",SUBSTITUTE(B88,"□","|",1))+1,
LEN(B88)),"×",REPT(" ",LEN(B88))),LEN(B88)))^2*RIGHT(B88,LEN(B88)-FIND("|",SUBSTITUTE(B88,"×","|",1)))*INDEX(Sheet2!H:H,MATCH(A88,Sheet2!G:G,0))*0.000001),IF(LEFT(B88,1)="φ",IF(ISNUMBER(SEARCH("-",B88,1)),((((TRIM(LEFT(SUBSTITUTE(MID(B88,FIND("|",SUBSTITUTE(B88,"φ","|",1))+1,
LEN(B88)),"×",REPT(" ",LEN(B88))),LEN(B88)))/2)^2)*RIGHT(B88,LEN(B88)-FIND("|",SUBSTITUTE(B88,"-","|",1))))-((((((TRIM(LEFT(SUBSTITUTE(MID(B88,FIND("|",SUBSTITUTE(B88,"φ","|",1))+1,
LEN(B88)),"×",REPT(" ",LEN(B88))),LEN(B88))))))-((((TRIM(LEFT(SUBSTITUTE(MID(B88,FIND("|",SUBSTITUTE(B88,"×","|",1))+1,
LEN(B88)),"-",REPT(" ",LEN(B88))),LEN(B88))))))*2))/2)^2)*RIGHT(B88,LEN(B88)-FIND("|",SUBSTITUTE(B88,"-","|",1))))*PI()*INDEX(Sheet2!H:H,MATCH(A88,Sheet2!G:G,0))*0.000001,(((TRIM(LEFT(SUBSTITUTE(MID(B88,FIND("|",SUBSTITUTE(B88,"φ","|",1))+1,
LEN(B88)),"×",REPT(" ",LEN(B88))),LEN(B88)))/2)^2)*RIGHT(B88,LEN(B88)-FIND("|",SUBSTITUTE(B88,"×","|",1)))*PI()*INDEX(Sheet2!H:H,MATCH(A88,Sheet2!G:G,0)))*0.000001),IF(ISNUMBER(LEFT(B88,1)*1),IF(ISNUMBER(SEARCH("-",B88,1)),(LEFT(B88,FIND("×",B88)-1)*TRIM(LEFT(SUBSTITUTE(MID(B88,FIND("|",SUBSTITUTE(B88,"×","|",1))+1,
LEN(B88)),"-",REPT(" ",LEN(B88))),LEN(B88)))*RIGHT(B88,LEN(B88)-FIND("|",SUBSTITUTE(B88,"-","|",1)))*INDEX(Sheet2!H:H,MATCH(A88,Sheet2!G:G,0)))*0.000001,(LEFT(B88,FIND("×",B88)-1)*TRIM(LEFT(SUBSTITUTE(MID(B88,FIND("|",SUBSTITUTE(B88,"×","|",1))+1,
LEN(B88)),"×",REPT(" ",LEN(B88))),LEN(B88)))*RIGHT(B88,LEN(B88)-FIND("|",SUBSTITUTE(B88,"×","|",2)))*INDEX(Sheet2!H:H,MATCH(A88,Sheet2!G:G,0)))*0.000001),"0.00")))),"0.00")</f>
        <v>0.00</v>
      </c>
      <c r="F88" s="38">
        <f t="array" ref="F88">E88*C88</f>
        <v>0</v>
      </c>
    </row>
    <row r="89" spans="1:6" ht="21" customHeight="1">
      <c r="A89" s="41"/>
      <c r="B89" s="41"/>
      <c r="C89" s="40"/>
      <c r="D89" s="58">
        <f ca="1">INDIRECT("F89")</f>
        <v>0</v>
      </c>
      <c r="E89" s="38" t="str">
        <f t="array" ref="E89">IFERROR(IF(OR(MID(A89,1,8)="SUS304TP",MID(A89,1,8)="SUS304TP",MID(A89,1,3)="Ｈ形鋼",MID(A89,1,3)="Ｉ形鋼",MID(A89,1,3)="溝形鋼",MID(A89,1,3)="山形鋼",MID(A89,1,7)="STKR400"),INDEX(Sheet2!C:C,MATCH(LEFT(B89,FIND("-",B89)-1)&amp;A89,Sheet2!A:A&amp;Sheet2!B:B,0))*RIGHT(B89,LEN(B89)-FIND("|",SUBSTITUTE(B89,"-","|",1)))*0.1,IF(LEFT(B89,1)="□",IF(ISNUMBER(SEARCH("-",B89,1)),INDEX(Sheet2!C:C,MATCH(LEFT(B89,FIND("-",B89)-1)&amp;A89,Sheet2!A:A&amp;Sheet2!B:B,0))*RIGHT(B89,LEN(B89)-FIND("|",SUBSTITUTE(B89,"-","|",1)))*0.1,TRIM(LEFT(SUBSTITUTE(MID(B89,FIND("|",SUBSTITUTE(B89,"□","|",1))+1,
LEN(B89)),"×",REPT(" ",LEN(B89))),LEN(B89)))^2*RIGHT(B89,LEN(B89)-FIND("|",SUBSTITUTE(B89,"×","|",1)))*INDEX(Sheet2!H:H,MATCH(A89,Sheet2!G:G,0))*0.000001),IF(LEFT(B89,1)="φ",IF(ISNUMBER(SEARCH("-",B89,1)),((((TRIM(LEFT(SUBSTITUTE(MID(B89,FIND("|",SUBSTITUTE(B89,"φ","|",1))+1,
LEN(B89)),"×",REPT(" ",LEN(B89))),LEN(B89)))/2)^2)*RIGHT(B89,LEN(B89)-FIND("|",SUBSTITUTE(B89,"-","|",1))))-((((((TRIM(LEFT(SUBSTITUTE(MID(B89,FIND("|",SUBSTITUTE(B89,"φ","|",1))+1,
LEN(B89)),"×",REPT(" ",LEN(B89))),LEN(B89))))))-((((TRIM(LEFT(SUBSTITUTE(MID(B89,FIND("|",SUBSTITUTE(B89,"×","|",1))+1,
LEN(B89)),"-",REPT(" ",LEN(B89))),LEN(B89))))))*2))/2)^2)*RIGHT(B89,LEN(B89)-FIND("|",SUBSTITUTE(B89,"-","|",1))))*PI()*INDEX(Sheet2!H:H,MATCH(A89,Sheet2!G:G,0))*0.000001,(((TRIM(LEFT(SUBSTITUTE(MID(B89,FIND("|",SUBSTITUTE(B89,"φ","|",1))+1,
LEN(B89)),"×",REPT(" ",LEN(B89))),LEN(B89)))/2)^2)*RIGHT(B89,LEN(B89)-FIND("|",SUBSTITUTE(B89,"×","|",1)))*PI()*INDEX(Sheet2!H:H,MATCH(A89,Sheet2!G:G,0)))*0.000001),IF(ISNUMBER(LEFT(B89,1)*1),IF(ISNUMBER(SEARCH("-",B89,1)),(LEFT(B89,FIND("×",B89)-1)*TRIM(LEFT(SUBSTITUTE(MID(B89,FIND("|",SUBSTITUTE(B89,"×","|",1))+1,
LEN(B89)),"-",REPT(" ",LEN(B89))),LEN(B89)))*RIGHT(B89,LEN(B89)-FIND("|",SUBSTITUTE(B89,"-","|",1)))*INDEX(Sheet2!H:H,MATCH(A89,Sheet2!G:G,0)))*0.000001,(LEFT(B89,FIND("×",B89)-1)*TRIM(LEFT(SUBSTITUTE(MID(B89,FIND("|",SUBSTITUTE(B89,"×","|",1))+1,
LEN(B89)),"×",REPT(" ",LEN(B89))),LEN(B89)))*RIGHT(B89,LEN(B89)-FIND("|",SUBSTITUTE(B89,"×","|",2)))*INDEX(Sheet2!H:H,MATCH(A89,Sheet2!G:G,0)))*0.000001),"0.00")))),"0.00")</f>
        <v>0.00</v>
      </c>
      <c r="F89" s="38">
        <f t="array" ref="F89">E89*C89</f>
        <v>0</v>
      </c>
    </row>
    <row r="90" spans="1:6" ht="21" customHeight="1">
      <c r="A90" s="41"/>
      <c r="B90" s="41"/>
      <c r="C90" s="40"/>
      <c r="D90" s="58">
        <f ca="1">INDIRECT("F90")</f>
        <v>0</v>
      </c>
      <c r="E90" s="38" t="str">
        <f t="array" ref="E90">IFERROR(IF(OR(MID(A90,1,8)="SUS304TP",MID(A90,1,8)="SUS304TP",MID(A90,1,3)="Ｈ形鋼",MID(A90,1,3)="Ｉ形鋼",MID(A90,1,3)="溝形鋼",MID(A90,1,3)="山形鋼",MID(A90,1,7)="STKR400"),INDEX(Sheet2!C:C,MATCH(LEFT(B90,FIND("-",B90)-1)&amp;A90,Sheet2!A:A&amp;Sheet2!B:B,0))*RIGHT(B90,LEN(B90)-FIND("|",SUBSTITUTE(B90,"-","|",1)))*0.1,IF(LEFT(B90,1)="□",IF(ISNUMBER(SEARCH("-",B90,1)),INDEX(Sheet2!C:C,MATCH(LEFT(B90,FIND("-",B90)-1)&amp;A90,Sheet2!A:A&amp;Sheet2!B:B,0))*RIGHT(B90,LEN(B90)-FIND("|",SUBSTITUTE(B90,"-","|",1)))*0.1,TRIM(LEFT(SUBSTITUTE(MID(B90,FIND("|",SUBSTITUTE(B90,"□","|",1))+1,
LEN(B90)),"×",REPT(" ",LEN(B90))),LEN(B90)))^2*RIGHT(B90,LEN(B90)-FIND("|",SUBSTITUTE(B90,"×","|",1)))*INDEX(Sheet2!H:H,MATCH(A90,Sheet2!G:G,0))*0.000001),IF(LEFT(B90,1)="φ",IF(ISNUMBER(SEARCH("-",B90,1)),((((TRIM(LEFT(SUBSTITUTE(MID(B90,FIND("|",SUBSTITUTE(B90,"φ","|",1))+1,
LEN(B90)),"×",REPT(" ",LEN(B90))),LEN(B90)))/2)^2)*RIGHT(B90,LEN(B90)-FIND("|",SUBSTITUTE(B90,"-","|",1))))-((((((TRIM(LEFT(SUBSTITUTE(MID(B90,FIND("|",SUBSTITUTE(B90,"φ","|",1))+1,
LEN(B90)),"×",REPT(" ",LEN(B90))),LEN(B90))))))-((((TRIM(LEFT(SUBSTITUTE(MID(B90,FIND("|",SUBSTITUTE(B90,"×","|",1))+1,
LEN(B90)),"-",REPT(" ",LEN(B90))),LEN(B90))))))*2))/2)^2)*RIGHT(B90,LEN(B90)-FIND("|",SUBSTITUTE(B90,"-","|",1))))*PI()*INDEX(Sheet2!H:H,MATCH(A90,Sheet2!G:G,0))*0.000001,(((TRIM(LEFT(SUBSTITUTE(MID(B90,FIND("|",SUBSTITUTE(B90,"φ","|",1))+1,
LEN(B90)),"×",REPT(" ",LEN(B90))),LEN(B90)))/2)^2)*RIGHT(B90,LEN(B90)-FIND("|",SUBSTITUTE(B90,"×","|",1)))*PI()*INDEX(Sheet2!H:H,MATCH(A90,Sheet2!G:G,0)))*0.000001),IF(ISNUMBER(LEFT(B90,1)*1),IF(ISNUMBER(SEARCH("-",B90,1)),(LEFT(B90,FIND("×",B90)-1)*TRIM(LEFT(SUBSTITUTE(MID(B90,FIND("|",SUBSTITUTE(B90,"×","|",1))+1,
LEN(B90)),"-",REPT(" ",LEN(B90))),LEN(B90)))*RIGHT(B90,LEN(B90)-FIND("|",SUBSTITUTE(B90,"-","|",1)))*INDEX(Sheet2!H:H,MATCH(A90,Sheet2!G:G,0)))*0.000001,(LEFT(B90,FIND("×",B90)-1)*TRIM(LEFT(SUBSTITUTE(MID(B90,FIND("|",SUBSTITUTE(B90,"×","|",1))+1,
LEN(B90)),"×",REPT(" ",LEN(B90))),LEN(B90)))*RIGHT(B90,LEN(B90)-FIND("|",SUBSTITUTE(B90,"×","|",2)))*INDEX(Sheet2!H:H,MATCH(A90,Sheet2!G:G,0)))*0.000001),"0.00")))),"0.00")</f>
        <v>0.00</v>
      </c>
      <c r="F90" s="38">
        <f t="array" ref="F90">E90*C90</f>
        <v>0</v>
      </c>
    </row>
    <row r="91" spans="1:6" ht="21" customHeight="1">
      <c r="A91" s="41"/>
      <c r="B91" s="41"/>
      <c r="C91" s="40"/>
      <c r="D91" s="58">
        <f ca="1">INDIRECT("F91")</f>
        <v>0</v>
      </c>
      <c r="E91" s="38" t="str">
        <f t="array" ref="E91">IFERROR(IF(OR(MID(A91,1,8)="SUS304TP",MID(A91,1,8)="SUS304TP",MID(A91,1,3)="Ｈ形鋼",MID(A91,1,3)="Ｉ形鋼",MID(A91,1,3)="溝形鋼",MID(A91,1,3)="山形鋼",MID(A91,1,7)="STKR400"),INDEX(Sheet2!C:C,MATCH(LEFT(B91,FIND("-",B91)-1)&amp;A91,Sheet2!A:A&amp;Sheet2!B:B,0))*RIGHT(B91,LEN(B91)-FIND("|",SUBSTITUTE(B91,"-","|",1)))*0.1,IF(LEFT(B91,1)="□",IF(ISNUMBER(SEARCH("-",B91,1)),INDEX(Sheet2!C:C,MATCH(LEFT(B91,FIND("-",B91)-1)&amp;A91,Sheet2!A:A&amp;Sheet2!B:B,0))*RIGHT(B91,LEN(B91)-FIND("|",SUBSTITUTE(B91,"-","|",1)))*0.1,TRIM(LEFT(SUBSTITUTE(MID(B91,FIND("|",SUBSTITUTE(B91,"□","|",1))+1,
LEN(B91)),"×",REPT(" ",LEN(B91))),LEN(B91)))^2*RIGHT(B91,LEN(B91)-FIND("|",SUBSTITUTE(B91,"×","|",1)))*INDEX(Sheet2!H:H,MATCH(A91,Sheet2!G:G,0))*0.000001),IF(LEFT(B91,1)="φ",IF(ISNUMBER(SEARCH("-",B91,1)),((((TRIM(LEFT(SUBSTITUTE(MID(B91,FIND("|",SUBSTITUTE(B91,"φ","|",1))+1,
LEN(B91)),"×",REPT(" ",LEN(B91))),LEN(B91)))/2)^2)*RIGHT(B91,LEN(B91)-FIND("|",SUBSTITUTE(B91,"-","|",1))))-((((((TRIM(LEFT(SUBSTITUTE(MID(B91,FIND("|",SUBSTITUTE(B91,"φ","|",1))+1,
LEN(B91)),"×",REPT(" ",LEN(B91))),LEN(B91))))))-((((TRIM(LEFT(SUBSTITUTE(MID(B91,FIND("|",SUBSTITUTE(B91,"×","|",1))+1,
LEN(B91)),"-",REPT(" ",LEN(B91))),LEN(B91))))))*2))/2)^2)*RIGHT(B91,LEN(B91)-FIND("|",SUBSTITUTE(B91,"-","|",1))))*PI()*INDEX(Sheet2!H:H,MATCH(A91,Sheet2!G:G,0))*0.000001,(((TRIM(LEFT(SUBSTITUTE(MID(B91,FIND("|",SUBSTITUTE(B91,"φ","|",1))+1,
LEN(B91)),"×",REPT(" ",LEN(B91))),LEN(B91)))/2)^2)*RIGHT(B91,LEN(B91)-FIND("|",SUBSTITUTE(B91,"×","|",1)))*PI()*INDEX(Sheet2!H:H,MATCH(A91,Sheet2!G:G,0)))*0.000001),IF(ISNUMBER(LEFT(B91,1)*1),IF(ISNUMBER(SEARCH("-",B91,1)),(LEFT(B91,FIND("×",B91)-1)*TRIM(LEFT(SUBSTITUTE(MID(B91,FIND("|",SUBSTITUTE(B91,"×","|",1))+1,
LEN(B91)),"-",REPT(" ",LEN(B91))),LEN(B91)))*RIGHT(B91,LEN(B91)-FIND("|",SUBSTITUTE(B91,"-","|",1)))*INDEX(Sheet2!H:H,MATCH(A91,Sheet2!G:G,0)))*0.000001,(LEFT(B91,FIND("×",B91)-1)*TRIM(LEFT(SUBSTITUTE(MID(B91,FIND("|",SUBSTITUTE(B91,"×","|",1))+1,
LEN(B91)),"×",REPT(" ",LEN(B91))),LEN(B91)))*RIGHT(B91,LEN(B91)-FIND("|",SUBSTITUTE(B91,"×","|",2)))*INDEX(Sheet2!H:H,MATCH(A91,Sheet2!G:G,0)))*0.000001),"0.00")))),"0.00")</f>
        <v>0.00</v>
      </c>
      <c r="F91" s="38">
        <f t="array" ref="F91">E91*C91</f>
        <v>0</v>
      </c>
    </row>
    <row r="92" spans="1:6" ht="21" customHeight="1">
      <c r="A92" s="41"/>
      <c r="B92" s="41"/>
      <c r="C92" s="40"/>
      <c r="D92" s="58">
        <f ca="1">INDIRECT("F92")</f>
        <v>0</v>
      </c>
      <c r="E92" s="38" t="str">
        <f t="array" ref="E92">IFERROR(IF(OR(MID(A92,1,8)="SUS304TP",MID(A92,1,8)="SUS304TP",MID(A92,1,3)="Ｈ形鋼",MID(A92,1,3)="Ｉ形鋼",MID(A92,1,3)="溝形鋼",MID(A92,1,3)="山形鋼",MID(A92,1,7)="STKR400"),INDEX(Sheet2!C:C,MATCH(LEFT(B92,FIND("-",B92)-1)&amp;A92,Sheet2!A:A&amp;Sheet2!B:B,0))*RIGHT(B92,LEN(B92)-FIND("|",SUBSTITUTE(B92,"-","|",1)))*0.1,IF(LEFT(B92,1)="□",IF(ISNUMBER(SEARCH("-",B92,1)),INDEX(Sheet2!C:C,MATCH(LEFT(B92,FIND("-",B92)-1)&amp;A92,Sheet2!A:A&amp;Sheet2!B:B,0))*RIGHT(B92,LEN(B92)-FIND("|",SUBSTITUTE(B92,"-","|",1)))*0.1,TRIM(LEFT(SUBSTITUTE(MID(B92,FIND("|",SUBSTITUTE(B92,"□","|",1))+1,
LEN(B92)),"×",REPT(" ",LEN(B92))),LEN(B92)))^2*RIGHT(B92,LEN(B92)-FIND("|",SUBSTITUTE(B92,"×","|",1)))*INDEX(Sheet2!H:H,MATCH(A92,Sheet2!G:G,0))*0.000001),IF(LEFT(B92,1)="φ",IF(ISNUMBER(SEARCH("-",B92,1)),((((TRIM(LEFT(SUBSTITUTE(MID(B92,FIND("|",SUBSTITUTE(B92,"φ","|",1))+1,
LEN(B92)),"×",REPT(" ",LEN(B92))),LEN(B92)))/2)^2)*RIGHT(B92,LEN(B92)-FIND("|",SUBSTITUTE(B92,"-","|",1))))-((((((TRIM(LEFT(SUBSTITUTE(MID(B92,FIND("|",SUBSTITUTE(B92,"φ","|",1))+1,
LEN(B92)),"×",REPT(" ",LEN(B92))),LEN(B92))))))-((((TRIM(LEFT(SUBSTITUTE(MID(B92,FIND("|",SUBSTITUTE(B92,"×","|",1))+1,
LEN(B92)),"-",REPT(" ",LEN(B92))),LEN(B92))))))*2))/2)^2)*RIGHT(B92,LEN(B92)-FIND("|",SUBSTITUTE(B92,"-","|",1))))*PI()*INDEX(Sheet2!H:H,MATCH(A92,Sheet2!G:G,0))*0.000001,(((TRIM(LEFT(SUBSTITUTE(MID(B92,FIND("|",SUBSTITUTE(B92,"φ","|",1))+1,
LEN(B92)),"×",REPT(" ",LEN(B92))),LEN(B92)))/2)^2)*RIGHT(B92,LEN(B92)-FIND("|",SUBSTITUTE(B92,"×","|",1)))*PI()*INDEX(Sheet2!H:H,MATCH(A92,Sheet2!G:G,0)))*0.000001),IF(ISNUMBER(LEFT(B92,1)*1),IF(ISNUMBER(SEARCH("-",B92,1)),(LEFT(B92,FIND("×",B92)-1)*TRIM(LEFT(SUBSTITUTE(MID(B92,FIND("|",SUBSTITUTE(B92,"×","|",1))+1,
LEN(B92)),"-",REPT(" ",LEN(B92))),LEN(B92)))*RIGHT(B92,LEN(B92)-FIND("|",SUBSTITUTE(B92,"-","|",1)))*INDEX(Sheet2!H:H,MATCH(A92,Sheet2!G:G,0)))*0.000001,(LEFT(B92,FIND("×",B92)-1)*TRIM(LEFT(SUBSTITUTE(MID(B92,FIND("|",SUBSTITUTE(B92,"×","|",1))+1,
LEN(B92)),"×",REPT(" ",LEN(B92))),LEN(B92)))*RIGHT(B92,LEN(B92)-FIND("|",SUBSTITUTE(B92,"×","|",2)))*INDEX(Sheet2!H:H,MATCH(A92,Sheet2!G:G,0)))*0.000001),"0.00")))),"0.00")</f>
        <v>0.00</v>
      </c>
      <c r="F92" s="38">
        <f t="array" ref="F92">E92*C92</f>
        <v>0</v>
      </c>
    </row>
    <row r="93" spans="1:6" ht="21" customHeight="1">
      <c r="A93" s="41"/>
      <c r="B93" s="41"/>
      <c r="C93" s="40"/>
      <c r="D93" s="58">
        <f ca="1">INDIRECT("F93")</f>
        <v>0</v>
      </c>
      <c r="E93" s="38" t="str">
        <f t="array" ref="E93">IFERROR(IF(OR(MID(A93,1,8)="SUS304TP",MID(A93,1,8)="SUS304TP",MID(A93,1,3)="Ｈ形鋼",MID(A93,1,3)="Ｉ形鋼",MID(A93,1,3)="溝形鋼",MID(A93,1,3)="山形鋼",MID(A93,1,7)="STKR400"),INDEX(Sheet2!C:C,MATCH(LEFT(B93,FIND("-",B93)-1)&amp;A93,Sheet2!A:A&amp;Sheet2!B:B,0))*RIGHT(B93,LEN(B93)-FIND("|",SUBSTITUTE(B93,"-","|",1)))*0.1,IF(LEFT(B93,1)="□",IF(ISNUMBER(SEARCH("-",B93,1)),INDEX(Sheet2!C:C,MATCH(LEFT(B93,FIND("-",B93)-1)&amp;A93,Sheet2!A:A&amp;Sheet2!B:B,0))*RIGHT(B93,LEN(B93)-FIND("|",SUBSTITUTE(B93,"-","|",1)))*0.1,TRIM(LEFT(SUBSTITUTE(MID(B93,FIND("|",SUBSTITUTE(B93,"□","|",1))+1,
LEN(B93)),"×",REPT(" ",LEN(B93))),LEN(B93)))^2*RIGHT(B93,LEN(B93)-FIND("|",SUBSTITUTE(B93,"×","|",1)))*INDEX(Sheet2!H:H,MATCH(A93,Sheet2!G:G,0))*0.000001),IF(LEFT(B93,1)="φ",IF(ISNUMBER(SEARCH("-",B93,1)),((((TRIM(LEFT(SUBSTITUTE(MID(B93,FIND("|",SUBSTITUTE(B93,"φ","|",1))+1,
LEN(B93)),"×",REPT(" ",LEN(B93))),LEN(B93)))/2)^2)*RIGHT(B93,LEN(B93)-FIND("|",SUBSTITUTE(B93,"-","|",1))))-((((((TRIM(LEFT(SUBSTITUTE(MID(B93,FIND("|",SUBSTITUTE(B93,"φ","|",1))+1,
LEN(B93)),"×",REPT(" ",LEN(B93))),LEN(B93))))))-((((TRIM(LEFT(SUBSTITUTE(MID(B93,FIND("|",SUBSTITUTE(B93,"×","|",1))+1,
LEN(B93)),"-",REPT(" ",LEN(B93))),LEN(B93))))))*2))/2)^2)*RIGHT(B93,LEN(B93)-FIND("|",SUBSTITUTE(B93,"-","|",1))))*PI()*INDEX(Sheet2!H:H,MATCH(A93,Sheet2!G:G,0))*0.000001,(((TRIM(LEFT(SUBSTITUTE(MID(B93,FIND("|",SUBSTITUTE(B93,"φ","|",1))+1,
LEN(B93)),"×",REPT(" ",LEN(B93))),LEN(B93)))/2)^2)*RIGHT(B93,LEN(B93)-FIND("|",SUBSTITUTE(B93,"×","|",1)))*PI()*INDEX(Sheet2!H:H,MATCH(A93,Sheet2!G:G,0)))*0.000001),IF(ISNUMBER(LEFT(B93,1)*1),IF(ISNUMBER(SEARCH("-",B93,1)),(LEFT(B93,FIND("×",B93)-1)*TRIM(LEFT(SUBSTITUTE(MID(B93,FIND("|",SUBSTITUTE(B93,"×","|",1))+1,
LEN(B93)),"-",REPT(" ",LEN(B93))),LEN(B93)))*RIGHT(B93,LEN(B93)-FIND("|",SUBSTITUTE(B93,"-","|",1)))*INDEX(Sheet2!H:H,MATCH(A93,Sheet2!G:G,0)))*0.000001,(LEFT(B93,FIND("×",B93)-1)*TRIM(LEFT(SUBSTITUTE(MID(B93,FIND("|",SUBSTITUTE(B93,"×","|",1))+1,
LEN(B93)),"×",REPT(" ",LEN(B93))),LEN(B93)))*RIGHT(B93,LEN(B93)-FIND("|",SUBSTITUTE(B93,"×","|",2)))*INDEX(Sheet2!H:H,MATCH(A93,Sheet2!G:G,0)))*0.000001),"0.00")))),"0.00")</f>
        <v>0.00</v>
      </c>
      <c r="F93" s="38">
        <f t="array" ref="F93">E93*C93</f>
        <v>0</v>
      </c>
    </row>
    <row r="94" spans="1:6" ht="21" customHeight="1">
      <c r="A94" s="41"/>
      <c r="B94" s="41"/>
      <c r="C94" s="40"/>
      <c r="D94" s="58">
        <f ca="1">INDIRECT("F94")</f>
        <v>0</v>
      </c>
      <c r="E94" s="38" t="str">
        <f t="array" ref="E94">IFERROR(IF(OR(MID(A94,1,8)="SUS304TP",MID(A94,1,8)="SUS304TP",MID(A94,1,3)="Ｈ形鋼",MID(A94,1,3)="Ｉ形鋼",MID(A94,1,3)="溝形鋼",MID(A94,1,3)="山形鋼",MID(A94,1,7)="STKR400"),INDEX(Sheet2!C:C,MATCH(LEFT(B94,FIND("-",B94)-1)&amp;A94,Sheet2!A:A&amp;Sheet2!B:B,0))*RIGHT(B94,LEN(B94)-FIND("|",SUBSTITUTE(B94,"-","|",1)))*0.1,IF(LEFT(B94,1)="□",IF(ISNUMBER(SEARCH("-",B94,1)),INDEX(Sheet2!C:C,MATCH(LEFT(B94,FIND("-",B94)-1)&amp;A94,Sheet2!A:A&amp;Sheet2!B:B,0))*RIGHT(B94,LEN(B94)-FIND("|",SUBSTITUTE(B94,"-","|",1)))*0.1,TRIM(LEFT(SUBSTITUTE(MID(B94,FIND("|",SUBSTITUTE(B94,"□","|",1))+1,
LEN(B94)),"×",REPT(" ",LEN(B94))),LEN(B94)))^2*RIGHT(B94,LEN(B94)-FIND("|",SUBSTITUTE(B94,"×","|",1)))*INDEX(Sheet2!H:H,MATCH(A94,Sheet2!G:G,0))*0.000001),IF(LEFT(B94,1)="φ",IF(ISNUMBER(SEARCH("-",B94,1)),((((TRIM(LEFT(SUBSTITUTE(MID(B94,FIND("|",SUBSTITUTE(B94,"φ","|",1))+1,
LEN(B94)),"×",REPT(" ",LEN(B94))),LEN(B94)))/2)^2)*RIGHT(B94,LEN(B94)-FIND("|",SUBSTITUTE(B94,"-","|",1))))-((((((TRIM(LEFT(SUBSTITUTE(MID(B94,FIND("|",SUBSTITUTE(B94,"φ","|",1))+1,
LEN(B94)),"×",REPT(" ",LEN(B94))),LEN(B94))))))-((((TRIM(LEFT(SUBSTITUTE(MID(B94,FIND("|",SUBSTITUTE(B94,"×","|",1))+1,
LEN(B94)),"-",REPT(" ",LEN(B94))),LEN(B94))))))*2))/2)^2)*RIGHT(B94,LEN(B94)-FIND("|",SUBSTITUTE(B94,"-","|",1))))*PI()*INDEX(Sheet2!H:H,MATCH(A94,Sheet2!G:G,0))*0.000001,(((TRIM(LEFT(SUBSTITUTE(MID(B94,FIND("|",SUBSTITUTE(B94,"φ","|",1))+1,
LEN(B94)),"×",REPT(" ",LEN(B94))),LEN(B94)))/2)^2)*RIGHT(B94,LEN(B94)-FIND("|",SUBSTITUTE(B94,"×","|",1)))*PI()*INDEX(Sheet2!H:H,MATCH(A94,Sheet2!G:G,0)))*0.000001),IF(ISNUMBER(LEFT(B94,1)*1),IF(ISNUMBER(SEARCH("-",B94,1)),(LEFT(B94,FIND("×",B94)-1)*TRIM(LEFT(SUBSTITUTE(MID(B94,FIND("|",SUBSTITUTE(B94,"×","|",1))+1,
LEN(B94)),"-",REPT(" ",LEN(B94))),LEN(B94)))*RIGHT(B94,LEN(B94)-FIND("|",SUBSTITUTE(B94,"-","|",1)))*INDEX(Sheet2!H:H,MATCH(A94,Sheet2!G:G,0)))*0.000001,(LEFT(B94,FIND("×",B94)-1)*TRIM(LEFT(SUBSTITUTE(MID(B94,FIND("|",SUBSTITUTE(B94,"×","|",1))+1,
LEN(B94)),"×",REPT(" ",LEN(B94))),LEN(B94)))*RIGHT(B94,LEN(B94)-FIND("|",SUBSTITUTE(B94,"×","|",2)))*INDEX(Sheet2!H:H,MATCH(A94,Sheet2!G:G,0)))*0.000001),"0.00")))),"0.00")</f>
        <v>0.00</v>
      </c>
      <c r="F94" s="38">
        <f t="array" ref="F94">E94*C94</f>
        <v>0</v>
      </c>
    </row>
    <row r="95" spans="1:6" ht="21" customHeight="1">
      <c r="A95" s="41"/>
      <c r="B95" s="41"/>
      <c r="C95" s="40"/>
      <c r="D95" s="58">
        <f ca="1">INDIRECT("F95")</f>
        <v>0</v>
      </c>
      <c r="E95" s="38" t="str">
        <f t="array" ref="E95">IFERROR(IF(OR(MID(A95,1,8)="SUS304TP",MID(A95,1,8)="SUS304TP",MID(A95,1,3)="Ｈ形鋼",MID(A95,1,3)="Ｉ形鋼",MID(A95,1,3)="溝形鋼",MID(A95,1,3)="山形鋼",MID(A95,1,7)="STKR400"),INDEX(Sheet2!C:C,MATCH(LEFT(B95,FIND("-",B95)-1)&amp;A95,Sheet2!A:A&amp;Sheet2!B:B,0))*RIGHT(B95,LEN(B95)-FIND("|",SUBSTITUTE(B95,"-","|",1)))*0.1,IF(LEFT(B95,1)="□",IF(ISNUMBER(SEARCH("-",B95,1)),INDEX(Sheet2!C:C,MATCH(LEFT(B95,FIND("-",B95)-1)&amp;A95,Sheet2!A:A&amp;Sheet2!B:B,0))*RIGHT(B95,LEN(B95)-FIND("|",SUBSTITUTE(B95,"-","|",1)))*0.1,TRIM(LEFT(SUBSTITUTE(MID(B95,FIND("|",SUBSTITUTE(B95,"□","|",1))+1,
LEN(B95)),"×",REPT(" ",LEN(B95))),LEN(B95)))^2*RIGHT(B95,LEN(B95)-FIND("|",SUBSTITUTE(B95,"×","|",1)))*INDEX(Sheet2!H:H,MATCH(A95,Sheet2!G:G,0))*0.000001),IF(LEFT(B95,1)="φ",IF(ISNUMBER(SEARCH("-",B95,1)),((((TRIM(LEFT(SUBSTITUTE(MID(B95,FIND("|",SUBSTITUTE(B95,"φ","|",1))+1,
LEN(B95)),"×",REPT(" ",LEN(B95))),LEN(B95)))/2)^2)*RIGHT(B95,LEN(B95)-FIND("|",SUBSTITUTE(B95,"-","|",1))))-((((((TRIM(LEFT(SUBSTITUTE(MID(B95,FIND("|",SUBSTITUTE(B95,"φ","|",1))+1,
LEN(B95)),"×",REPT(" ",LEN(B95))),LEN(B95))))))-((((TRIM(LEFT(SUBSTITUTE(MID(B95,FIND("|",SUBSTITUTE(B95,"×","|",1))+1,
LEN(B95)),"-",REPT(" ",LEN(B95))),LEN(B95))))))*2))/2)^2)*RIGHT(B95,LEN(B95)-FIND("|",SUBSTITUTE(B95,"-","|",1))))*PI()*INDEX(Sheet2!H:H,MATCH(A95,Sheet2!G:G,0))*0.000001,(((TRIM(LEFT(SUBSTITUTE(MID(B95,FIND("|",SUBSTITUTE(B95,"φ","|",1))+1,
LEN(B95)),"×",REPT(" ",LEN(B95))),LEN(B95)))/2)^2)*RIGHT(B95,LEN(B95)-FIND("|",SUBSTITUTE(B95,"×","|",1)))*PI()*INDEX(Sheet2!H:H,MATCH(A95,Sheet2!G:G,0)))*0.000001),IF(ISNUMBER(LEFT(B95,1)*1),IF(ISNUMBER(SEARCH("-",B95,1)),(LEFT(B95,FIND("×",B95)-1)*TRIM(LEFT(SUBSTITUTE(MID(B95,FIND("|",SUBSTITUTE(B95,"×","|",1))+1,
LEN(B95)),"-",REPT(" ",LEN(B95))),LEN(B95)))*RIGHT(B95,LEN(B95)-FIND("|",SUBSTITUTE(B95,"-","|",1)))*INDEX(Sheet2!H:H,MATCH(A95,Sheet2!G:G,0)))*0.000001,(LEFT(B95,FIND("×",B95)-1)*TRIM(LEFT(SUBSTITUTE(MID(B95,FIND("|",SUBSTITUTE(B95,"×","|",1))+1,
LEN(B95)),"×",REPT(" ",LEN(B95))),LEN(B95)))*RIGHT(B95,LEN(B95)-FIND("|",SUBSTITUTE(B95,"×","|",2)))*INDEX(Sheet2!H:H,MATCH(A95,Sheet2!G:G,0)))*0.000001),"0.00")))),"0.00")</f>
        <v>0.00</v>
      </c>
      <c r="F95" s="38">
        <f t="array" ref="F95">E95*C95</f>
        <v>0</v>
      </c>
    </row>
    <row r="96" spans="1:6" ht="21" customHeight="1">
      <c r="A96" s="41"/>
      <c r="B96" s="41"/>
      <c r="C96" s="40"/>
      <c r="D96" s="58">
        <f ca="1">INDIRECT("F96")</f>
        <v>0</v>
      </c>
      <c r="E96" s="38" t="str">
        <f t="array" ref="E96">IFERROR(IF(OR(MID(A96,1,8)="SUS304TP",MID(A96,1,8)="SUS304TP",MID(A96,1,3)="Ｈ形鋼",MID(A96,1,3)="Ｉ形鋼",MID(A96,1,3)="溝形鋼",MID(A96,1,3)="山形鋼",MID(A96,1,7)="STKR400"),INDEX(Sheet2!C:C,MATCH(LEFT(B96,FIND("-",B96)-1)&amp;A96,Sheet2!A:A&amp;Sheet2!B:B,0))*RIGHT(B96,LEN(B96)-FIND("|",SUBSTITUTE(B96,"-","|",1)))*0.1,IF(LEFT(B96,1)="□",IF(ISNUMBER(SEARCH("-",B96,1)),INDEX(Sheet2!C:C,MATCH(LEFT(B96,FIND("-",B96)-1)&amp;A96,Sheet2!A:A&amp;Sheet2!B:B,0))*RIGHT(B96,LEN(B96)-FIND("|",SUBSTITUTE(B96,"-","|",1)))*0.1,TRIM(LEFT(SUBSTITUTE(MID(B96,FIND("|",SUBSTITUTE(B96,"□","|",1))+1,
LEN(B96)),"×",REPT(" ",LEN(B96))),LEN(B96)))^2*RIGHT(B96,LEN(B96)-FIND("|",SUBSTITUTE(B96,"×","|",1)))*INDEX(Sheet2!H:H,MATCH(A96,Sheet2!G:G,0))*0.000001),IF(LEFT(B96,1)="φ",IF(ISNUMBER(SEARCH("-",B96,1)),((((TRIM(LEFT(SUBSTITUTE(MID(B96,FIND("|",SUBSTITUTE(B96,"φ","|",1))+1,
LEN(B96)),"×",REPT(" ",LEN(B96))),LEN(B96)))/2)^2)*RIGHT(B96,LEN(B96)-FIND("|",SUBSTITUTE(B96,"-","|",1))))-((((((TRIM(LEFT(SUBSTITUTE(MID(B96,FIND("|",SUBSTITUTE(B96,"φ","|",1))+1,
LEN(B96)),"×",REPT(" ",LEN(B96))),LEN(B96))))))-((((TRIM(LEFT(SUBSTITUTE(MID(B96,FIND("|",SUBSTITUTE(B96,"×","|",1))+1,
LEN(B96)),"-",REPT(" ",LEN(B96))),LEN(B96))))))*2))/2)^2)*RIGHT(B96,LEN(B96)-FIND("|",SUBSTITUTE(B96,"-","|",1))))*PI()*INDEX(Sheet2!H:H,MATCH(A96,Sheet2!G:G,0))*0.000001,(((TRIM(LEFT(SUBSTITUTE(MID(B96,FIND("|",SUBSTITUTE(B96,"φ","|",1))+1,
LEN(B96)),"×",REPT(" ",LEN(B96))),LEN(B96)))/2)^2)*RIGHT(B96,LEN(B96)-FIND("|",SUBSTITUTE(B96,"×","|",1)))*PI()*INDEX(Sheet2!H:H,MATCH(A96,Sheet2!G:G,0)))*0.000001),IF(ISNUMBER(LEFT(B96,1)*1),IF(ISNUMBER(SEARCH("-",B96,1)),(LEFT(B96,FIND("×",B96)-1)*TRIM(LEFT(SUBSTITUTE(MID(B96,FIND("|",SUBSTITUTE(B96,"×","|",1))+1,
LEN(B96)),"-",REPT(" ",LEN(B96))),LEN(B96)))*RIGHT(B96,LEN(B96)-FIND("|",SUBSTITUTE(B96,"-","|",1)))*INDEX(Sheet2!H:H,MATCH(A96,Sheet2!G:G,0)))*0.000001,(LEFT(B96,FIND("×",B96)-1)*TRIM(LEFT(SUBSTITUTE(MID(B96,FIND("|",SUBSTITUTE(B96,"×","|",1))+1,
LEN(B96)),"×",REPT(" ",LEN(B96))),LEN(B96)))*RIGHT(B96,LEN(B96)-FIND("|",SUBSTITUTE(B96,"×","|",2)))*INDEX(Sheet2!H:H,MATCH(A96,Sheet2!G:G,0)))*0.000001),"0.00")))),"0.00")</f>
        <v>0.00</v>
      </c>
      <c r="F96" s="38">
        <f t="array" ref="F96">E96*C96</f>
        <v>0</v>
      </c>
    </row>
    <row r="97" spans="1:6" ht="21" customHeight="1">
      <c r="A97" s="41"/>
      <c r="B97" s="41"/>
      <c r="C97" s="40"/>
      <c r="D97" s="58">
        <f ca="1">INDIRECT("F97")</f>
        <v>0</v>
      </c>
      <c r="E97" s="38" t="str">
        <f t="array" ref="E97">IFERROR(IF(OR(MID(A97,1,8)="SUS304TP",MID(A97,1,8)="SUS304TP",MID(A97,1,3)="Ｈ形鋼",MID(A97,1,3)="Ｉ形鋼",MID(A97,1,3)="溝形鋼",MID(A97,1,3)="山形鋼",MID(A97,1,7)="STKR400"),INDEX(Sheet2!C:C,MATCH(LEFT(B97,FIND("-",B97)-1)&amp;A97,Sheet2!A:A&amp;Sheet2!B:B,0))*RIGHT(B97,LEN(B97)-FIND("|",SUBSTITUTE(B97,"-","|",1)))*0.1,IF(LEFT(B97,1)="□",IF(ISNUMBER(SEARCH("-",B97,1)),INDEX(Sheet2!C:C,MATCH(LEFT(B97,FIND("-",B97)-1)&amp;A97,Sheet2!A:A&amp;Sheet2!B:B,0))*RIGHT(B97,LEN(B97)-FIND("|",SUBSTITUTE(B97,"-","|",1)))*0.1,TRIM(LEFT(SUBSTITUTE(MID(B97,FIND("|",SUBSTITUTE(B97,"□","|",1))+1,
LEN(B97)),"×",REPT(" ",LEN(B97))),LEN(B97)))^2*RIGHT(B97,LEN(B97)-FIND("|",SUBSTITUTE(B97,"×","|",1)))*INDEX(Sheet2!H:H,MATCH(A97,Sheet2!G:G,0))*0.000001),IF(LEFT(B97,1)="φ",IF(ISNUMBER(SEARCH("-",B97,1)),((((TRIM(LEFT(SUBSTITUTE(MID(B97,FIND("|",SUBSTITUTE(B97,"φ","|",1))+1,
LEN(B97)),"×",REPT(" ",LEN(B97))),LEN(B97)))/2)^2)*RIGHT(B97,LEN(B97)-FIND("|",SUBSTITUTE(B97,"-","|",1))))-((((((TRIM(LEFT(SUBSTITUTE(MID(B97,FIND("|",SUBSTITUTE(B97,"φ","|",1))+1,
LEN(B97)),"×",REPT(" ",LEN(B97))),LEN(B97))))))-((((TRIM(LEFT(SUBSTITUTE(MID(B97,FIND("|",SUBSTITUTE(B97,"×","|",1))+1,
LEN(B97)),"-",REPT(" ",LEN(B97))),LEN(B97))))))*2))/2)^2)*RIGHT(B97,LEN(B97)-FIND("|",SUBSTITUTE(B97,"-","|",1))))*PI()*INDEX(Sheet2!H:H,MATCH(A97,Sheet2!G:G,0))*0.000001,(((TRIM(LEFT(SUBSTITUTE(MID(B97,FIND("|",SUBSTITUTE(B97,"φ","|",1))+1,
LEN(B97)),"×",REPT(" ",LEN(B97))),LEN(B97)))/2)^2)*RIGHT(B97,LEN(B97)-FIND("|",SUBSTITUTE(B97,"×","|",1)))*PI()*INDEX(Sheet2!H:H,MATCH(A97,Sheet2!G:G,0)))*0.000001),IF(ISNUMBER(LEFT(B97,1)*1),IF(ISNUMBER(SEARCH("-",B97,1)),(LEFT(B97,FIND("×",B97)-1)*TRIM(LEFT(SUBSTITUTE(MID(B97,FIND("|",SUBSTITUTE(B97,"×","|",1))+1,
LEN(B97)),"-",REPT(" ",LEN(B97))),LEN(B97)))*RIGHT(B97,LEN(B97)-FIND("|",SUBSTITUTE(B97,"-","|",1)))*INDEX(Sheet2!H:H,MATCH(A97,Sheet2!G:G,0)))*0.000001,(LEFT(B97,FIND("×",B97)-1)*TRIM(LEFT(SUBSTITUTE(MID(B97,FIND("|",SUBSTITUTE(B97,"×","|",1))+1,
LEN(B97)),"×",REPT(" ",LEN(B97))),LEN(B97)))*RIGHT(B97,LEN(B97)-FIND("|",SUBSTITUTE(B97,"×","|",2)))*INDEX(Sheet2!H:H,MATCH(A97,Sheet2!G:G,0)))*0.000001),"0.00")))),"0.00")</f>
        <v>0.00</v>
      </c>
      <c r="F97" s="38">
        <f t="array" ref="F97">E97*C97</f>
        <v>0</v>
      </c>
    </row>
    <row r="98" spans="1:6" ht="21" customHeight="1">
      <c r="A98" s="41"/>
      <c r="B98" s="41"/>
      <c r="C98" s="40"/>
      <c r="D98" s="58">
        <f ca="1">INDIRECT("F98")</f>
        <v>0</v>
      </c>
      <c r="E98" s="38" t="str">
        <f t="array" ref="E98">IFERROR(IF(OR(MID(A98,1,8)="SUS304TP",MID(A98,1,8)="SUS304TP",MID(A98,1,3)="Ｈ形鋼",MID(A98,1,3)="Ｉ形鋼",MID(A98,1,3)="溝形鋼",MID(A98,1,3)="山形鋼",MID(A98,1,7)="STKR400"),INDEX(Sheet2!C:C,MATCH(LEFT(B98,FIND("-",B98)-1)&amp;A98,Sheet2!A:A&amp;Sheet2!B:B,0))*RIGHT(B98,LEN(B98)-FIND("|",SUBSTITUTE(B98,"-","|",1)))*0.1,IF(LEFT(B98,1)="□",IF(ISNUMBER(SEARCH("-",B98,1)),INDEX(Sheet2!C:C,MATCH(LEFT(B98,FIND("-",B98)-1)&amp;A98,Sheet2!A:A&amp;Sheet2!B:B,0))*RIGHT(B98,LEN(B98)-FIND("|",SUBSTITUTE(B98,"-","|",1)))*0.1,TRIM(LEFT(SUBSTITUTE(MID(B98,FIND("|",SUBSTITUTE(B98,"□","|",1))+1,
LEN(B98)),"×",REPT(" ",LEN(B98))),LEN(B98)))^2*RIGHT(B98,LEN(B98)-FIND("|",SUBSTITUTE(B98,"×","|",1)))*INDEX(Sheet2!H:H,MATCH(A98,Sheet2!G:G,0))*0.000001),IF(LEFT(B98,1)="φ",IF(ISNUMBER(SEARCH("-",B98,1)),((((TRIM(LEFT(SUBSTITUTE(MID(B98,FIND("|",SUBSTITUTE(B98,"φ","|",1))+1,
LEN(B98)),"×",REPT(" ",LEN(B98))),LEN(B98)))/2)^2)*RIGHT(B98,LEN(B98)-FIND("|",SUBSTITUTE(B98,"-","|",1))))-((((((TRIM(LEFT(SUBSTITUTE(MID(B98,FIND("|",SUBSTITUTE(B98,"φ","|",1))+1,
LEN(B98)),"×",REPT(" ",LEN(B98))),LEN(B98))))))-((((TRIM(LEFT(SUBSTITUTE(MID(B98,FIND("|",SUBSTITUTE(B98,"×","|",1))+1,
LEN(B98)),"-",REPT(" ",LEN(B98))),LEN(B98))))))*2))/2)^2)*RIGHT(B98,LEN(B98)-FIND("|",SUBSTITUTE(B98,"-","|",1))))*PI()*INDEX(Sheet2!H:H,MATCH(A98,Sheet2!G:G,0))*0.000001,(((TRIM(LEFT(SUBSTITUTE(MID(B98,FIND("|",SUBSTITUTE(B98,"φ","|",1))+1,
LEN(B98)),"×",REPT(" ",LEN(B98))),LEN(B98)))/2)^2)*RIGHT(B98,LEN(B98)-FIND("|",SUBSTITUTE(B98,"×","|",1)))*PI()*INDEX(Sheet2!H:H,MATCH(A98,Sheet2!G:G,0)))*0.000001),IF(ISNUMBER(LEFT(B98,1)*1),IF(ISNUMBER(SEARCH("-",B98,1)),(LEFT(B98,FIND("×",B98)-1)*TRIM(LEFT(SUBSTITUTE(MID(B98,FIND("|",SUBSTITUTE(B98,"×","|",1))+1,
LEN(B98)),"-",REPT(" ",LEN(B98))),LEN(B98)))*RIGHT(B98,LEN(B98)-FIND("|",SUBSTITUTE(B98,"-","|",1)))*INDEX(Sheet2!H:H,MATCH(A98,Sheet2!G:G,0)))*0.000001,(LEFT(B98,FIND("×",B98)-1)*TRIM(LEFT(SUBSTITUTE(MID(B98,FIND("|",SUBSTITUTE(B98,"×","|",1))+1,
LEN(B98)),"×",REPT(" ",LEN(B98))),LEN(B98)))*RIGHT(B98,LEN(B98)-FIND("|",SUBSTITUTE(B98,"×","|",2)))*INDEX(Sheet2!H:H,MATCH(A98,Sheet2!G:G,0)))*0.000001),"0.00")))),"0.00")</f>
        <v>0.00</v>
      </c>
      <c r="F98" s="38">
        <f t="array" ref="F98">E98*C98</f>
        <v>0</v>
      </c>
    </row>
    <row r="99" spans="1:6" ht="21" customHeight="1">
      <c r="A99" s="41"/>
      <c r="B99" s="41"/>
      <c r="C99" s="40"/>
      <c r="D99" s="58">
        <f ca="1">INDIRECT("F99")</f>
        <v>0</v>
      </c>
      <c r="E99" s="38" t="str">
        <f t="array" ref="E99">IFERROR(IF(OR(MID(A99,1,8)="SUS304TP",MID(A99,1,8)="SUS304TP",MID(A99,1,3)="Ｈ形鋼",MID(A99,1,3)="Ｉ形鋼",MID(A99,1,3)="溝形鋼",MID(A99,1,3)="山形鋼",MID(A99,1,7)="STKR400"),INDEX(Sheet2!C:C,MATCH(LEFT(B99,FIND("-",B99)-1)&amp;A99,Sheet2!A:A&amp;Sheet2!B:B,0))*RIGHT(B99,LEN(B99)-FIND("|",SUBSTITUTE(B99,"-","|",1)))*0.1,IF(LEFT(B99,1)="□",IF(ISNUMBER(SEARCH("-",B99,1)),INDEX(Sheet2!C:C,MATCH(LEFT(B99,FIND("-",B99)-1)&amp;A99,Sheet2!A:A&amp;Sheet2!B:B,0))*RIGHT(B99,LEN(B99)-FIND("|",SUBSTITUTE(B99,"-","|",1)))*0.1,TRIM(LEFT(SUBSTITUTE(MID(B99,FIND("|",SUBSTITUTE(B99,"□","|",1))+1,
LEN(B99)),"×",REPT(" ",LEN(B99))),LEN(B99)))^2*RIGHT(B99,LEN(B99)-FIND("|",SUBSTITUTE(B99,"×","|",1)))*INDEX(Sheet2!H:H,MATCH(A99,Sheet2!G:G,0))*0.000001),IF(LEFT(B99,1)="φ",IF(ISNUMBER(SEARCH("-",B99,1)),((((TRIM(LEFT(SUBSTITUTE(MID(B99,FIND("|",SUBSTITUTE(B99,"φ","|",1))+1,
LEN(B99)),"×",REPT(" ",LEN(B99))),LEN(B99)))/2)^2)*RIGHT(B99,LEN(B99)-FIND("|",SUBSTITUTE(B99,"-","|",1))))-((((((TRIM(LEFT(SUBSTITUTE(MID(B99,FIND("|",SUBSTITUTE(B99,"φ","|",1))+1,
LEN(B99)),"×",REPT(" ",LEN(B99))),LEN(B99))))))-((((TRIM(LEFT(SUBSTITUTE(MID(B99,FIND("|",SUBSTITUTE(B99,"×","|",1))+1,
LEN(B99)),"-",REPT(" ",LEN(B99))),LEN(B99))))))*2))/2)^2)*RIGHT(B99,LEN(B99)-FIND("|",SUBSTITUTE(B99,"-","|",1))))*PI()*INDEX(Sheet2!H:H,MATCH(A99,Sheet2!G:G,0))*0.000001,(((TRIM(LEFT(SUBSTITUTE(MID(B99,FIND("|",SUBSTITUTE(B99,"φ","|",1))+1,
LEN(B99)),"×",REPT(" ",LEN(B99))),LEN(B99)))/2)^2)*RIGHT(B99,LEN(B99)-FIND("|",SUBSTITUTE(B99,"×","|",1)))*PI()*INDEX(Sheet2!H:H,MATCH(A99,Sheet2!G:G,0)))*0.000001),IF(ISNUMBER(LEFT(B99,1)*1),IF(ISNUMBER(SEARCH("-",B99,1)),(LEFT(B99,FIND("×",B99)-1)*TRIM(LEFT(SUBSTITUTE(MID(B99,FIND("|",SUBSTITUTE(B99,"×","|",1))+1,
LEN(B99)),"-",REPT(" ",LEN(B99))),LEN(B99)))*RIGHT(B99,LEN(B99)-FIND("|",SUBSTITUTE(B99,"-","|",1)))*INDEX(Sheet2!H:H,MATCH(A99,Sheet2!G:G,0)))*0.000001,(LEFT(B99,FIND("×",B99)-1)*TRIM(LEFT(SUBSTITUTE(MID(B99,FIND("|",SUBSTITUTE(B99,"×","|",1))+1,
LEN(B99)),"×",REPT(" ",LEN(B99))),LEN(B99)))*RIGHT(B99,LEN(B99)-FIND("|",SUBSTITUTE(B99,"×","|",2)))*INDEX(Sheet2!H:H,MATCH(A99,Sheet2!G:G,0)))*0.000001),"0.00")))),"0.00")</f>
        <v>0.00</v>
      </c>
      <c r="F99" s="38">
        <f t="array" ref="F99">E99*C99</f>
        <v>0</v>
      </c>
    </row>
    <row r="100" spans="1:6" ht="21" customHeight="1">
      <c r="A100" s="41"/>
      <c r="B100" s="41"/>
      <c r="C100" s="40"/>
      <c r="D100" s="58">
        <f ca="1">INDIRECT("F100")</f>
        <v>0</v>
      </c>
      <c r="E100" s="38" t="str">
        <f t="array" ref="E100">IFERROR(IF(OR(MID(A100,1,8)="SUS304TP",MID(A100,1,8)="SUS304TP",MID(A100,1,3)="Ｈ形鋼",MID(A100,1,3)="Ｉ形鋼",MID(A100,1,3)="溝形鋼",MID(A100,1,3)="山形鋼",MID(A100,1,7)="STKR400"),INDEX(Sheet2!C:C,MATCH(LEFT(B100,FIND("-",B100)-1)&amp;A100,Sheet2!A:A&amp;Sheet2!B:B,0))*RIGHT(B100,LEN(B100)-FIND("|",SUBSTITUTE(B100,"-","|",1)))*0.1,IF(LEFT(B100,1)="□",IF(ISNUMBER(SEARCH("-",B100,1)),INDEX(Sheet2!C:C,MATCH(LEFT(B100,FIND("-",B100)-1)&amp;A100,Sheet2!A:A&amp;Sheet2!B:B,0))*RIGHT(B100,LEN(B100)-FIND("|",SUBSTITUTE(B100,"-","|",1)))*0.1,TRIM(LEFT(SUBSTITUTE(MID(B100,FIND("|",SUBSTITUTE(B100,"□","|",1))+1,
LEN(B100)),"×",REPT(" ",LEN(B100))),LEN(B100)))^2*RIGHT(B100,LEN(B100)-FIND("|",SUBSTITUTE(B100,"×","|",1)))*INDEX(Sheet2!H:H,MATCH(A100,Sheet2!G:G,0))*0.000001),IF(LEFT(B100,1)="φ",IF(ISNUMBER(SEARCH("-",B100,1)),((((TRIM(LEFT(SUBSTITUTE(MID(B100,FIND("|",SUBSTITUTE(B100,"φ","|",1))+1,
LEN(B100)),"×",REPT(" ",LEN(B100))),LEN(B100)))/2)^2)*RIGHT(B100,LEN(B100)-FIND("|",SUBSTITUTE(B100,"-","|",1))))-((((((TRIM(LEFT(SUBSTITUTE(MID(B100,FIND("|",SUBSTITUTE(B100,"φ","|",1))+1,
LEN(B100)),"×",REPT(" ",LEN(B100))),LEN(B100))))))-((((TRIM(LEFT(SUBSTITUTE(MID(B100,FIND("|",SUBSTITUTE(B100,"×","|",1))+1,
LEN(B100)),"-",REPT(" ",LEN(B100))),LEN(B100))))))*2))/2)^2)*RIGHT(B100,LEN(B100)-FIND("|",SUBSTITUTE(B100,"-","|",1))))*PI()*INDEX(Sheet2!H:H,MATCH(A100,Sheet2!G:G,0))*0.000001,(((TRIM(LEFT(SUBSTITUTE(MID(B100,FIND("|",SUBSTITUTE(B100,"φ","|",1))+1,
LEN(B100)),"×",REPT(" ",LEN(B100))),LEN(B100)))/2)^2)*RIGHT(B100,LEN(B100)-FIND("|",SUBSTITUTE(B100,"×","|",1)))*PI()*INDEX(Sheet2!H:H,MATCH(A100,Sheet2!G:G,0)))*0.000001),IF(ISNUMBER(LEFT(B100,1)*1),IF(ISNUMBER(SEARCH("-",B100,1)),(LEFT(B100,FIND("×",B100)-1)*TRIM(LEFT(SUBSTITUTE(MID(B100,FIND("|",SUBSTITUTE(B100,"×","|",1))+1,
LEN(B100)),"-",REPT(" ",LEN(B100))),LEN(B100)))*RIGHT(B100,LEN(B100)-FIND("|",SUBSTITUTE(B100,"-","|",1)))*INDEX(Sheet2!H:H,MATCH(A100,Sheet2!G:G,0)))*0.000001,(LEFT(B100,FIND("×",B100)-1)*TRIM(LEFT(SUBSTITUTE(MID(B100,FIND("|",SUBSTITUTE(B100,"×","|",1))+1,
LEN(B100)),"×",REPT(" ",LEN(B100))),LEN(B100)))*RIGHT(B100,LEN(B100)-FIND("|",SUBSTITUTE(B100,"×","|",2)))*INDEX(Sheet2!H:H,MATCH(A100,Sheet2!G:G,0)))*0.000001),"0.00")))),"0.00")</f>
        <v>0.00</v>
      </c>
      <c r="F100" s="38">
        <f t="array" ref="F100">E100*C100</f>
        <v>0</v>
      </c>
    </row>
    <row r="101" spans="1:6" ht="21" customHeight="1">
      <c r="A101" s="41"/>
      <c r="B101" s="41"/>
      <c r="C101" s="40"/>
      <c r="D101" s="58">
        <f ca="1">INDIRECT("F101")</f>
        <v>0</v>
      </c>
      <c r="E101" s="38" t="str">
        <f t="array" ref="E101">IFERROR(IF(OR(MID(A101,1,8)="SUS304TP",MID(A101,1,8)="SUS304TP",MID(A101,1,3)="Ｈ形鋼",MID(A101,1,3)="Ｉ形鋼",MID(A101,1,3)="溝形鋼",MID(A101,1,3)="山形鋼",MID(A101,1,7)="STKR400"),INDEX(Sheet2!C:C,MATCH(LEFT(B101,FIND("-",B101)-1)&amp;A101,Sheet2!A:A&amp;Sheet2!B:B,0))*RIGHT(B101,LEN(B101)-FIND("|",SUBSTITUTE(B101,"-","|",1)))*0.1,IF(LEFT(B101,1)="□",IF(ISNUMBER(SEARCH("-",B101,1)),INDEX(Sheet2!C:C,MATCH(LEFT(B101,FIND("-",B101)-1)&amp;A101,Sheet2!A:A&amp;Sheet2!B:B,0))*RIGHT(B101,LEN(B101)-FIND("|",SUBSTITUTE(B101,"-","|",1)))*0.1,TRIM(LEFT(SUBSTITUTE(MID(B101,FIND("|",SUBSTITUTE(B101,"□","|",1))+1,
LEN(B101)),"×",REPT(" ",LEN(B101))),LEN(B101)))^2*RIGHT(B101,LEN(B101)-FIND("|",SUBSTITUTE(B101,"×","|",1)))*INDEX(Sheet2!H:H,MATCH(A101,Sheet2!G:G,0))*0.000001),IF(LEFT(B101,1)="φ",IF(ISNUMBER(SEARCH("-",B101,1)),((((TRIM(LEFT(SUBSTITUTE(MID(B101,FIND("|",SUBSTITUTE(B101,"φ","|",1))+1,
LEN(B101)),"×",REPT(" ",LEN(B101))),LEN(B101)))/2)^2)*RIGHT(B101,LEN(B101)-FIND("|",SUBSTITUTE(B101,"-","|",1))))-((((((TRIM(LEFT(SUBSTITUTE(MID(B101,FIND("|",SUBSTITUTE(B101,"φ","|",1))+1,
LEN(B101)),"×",REPT(" ",LEN(B101))),LEN(B101))))))-((((TRIM(LEFT(SUBSTITUTE(MID(B101,FIND("|",SUBSTITUTE(B101,"×","|",1))+1,
LEN(B101)),"-",REPT(" ",LEN(B101))),LEN(B101))))))*2))/2)^2)*RIGHT(B101,LEN(B101)-FIND("|",SUBSTITUTE(B101,"-","|",1))))*PI()*INDEX(Sheet2!H:H,MATCH(A101,Sheet2!G:G,0))*0.000001,(((TRIM(LEFT(SUBSTITUTE(MID(B101,FIND("|",SUBSTITUTE(B101,"φ","|",1))+1,
LEN(B101)),"×",REPT(" ",LEN(B101))),LEN(B101)))/2)^2)*RIGHT(B101,LEN(B101)-FIND("|",SUBSTITUTE(B101,"×","|",1)))*PI()*INDEX(Sheet2!H:H,MATCH(A101,Sheet2!G:G,0)))*0.000001),IF(ISNUMBER(LEFT(B101,1)*1),IF(ISNUMBER(SEARCH("-",B101,1)),(LEFT(B101,FIND("×",B101)-1)*TRIM(LEFT(SUBSTITUTE(MID(B101,FIND("|",SUBSTITUTE(B101,"×","|",1))+1,
LEN(B101)),"-",REPT(" ",LEN(B101))),LEN(B101)))*RIGHT(B101,LEN(B101)-FIND("|",SUBSTITUTE(B101,"-","|",1)))*INDEX(Sheet2!H:H,MATCH(A101,Sheet2!G:G,0)))*0.000001,(LEFT(B101,FIND("×",B101)-1)*TRIM(LEFT(SUBSTITUTE(MID(B101,FIND("|",SUBSTITUTE(B101,"×","|",1))+1,
LEN(B101)),"×",REPT(" ",LEN(B101))),LEN(B101)))*RIGHT(B101,LEN(B101)-FIND("|",SUBSTITUTE(B101,"×","|",2)))*INDEX(Sheet2!H:H,MATCH(A101,Sheet2!G:G,0)))*0.000001),"0.00")))),"0.00")</f>
        <v>0.00</v>
      </c>
      <c r="F101" s="38">
        <f t="array" ref="F101">E101*C101</f>
        <v>0</v>
      </c>
    </row>
    <row r="102" spans="1:6" ht="21" customHeight="1">
      <c r="A102" s="41"/>
      <c r="B102" s="41"/>
      <c r="C102" s="40"/>
      <c r="D102" s="58">
        <f ca="1">INDIRECT("F102")</f>
        <v>0</v>
      </c>
      <c r="E102" s="38" t="str">
        <f t="array" ref="E102">IFERROR(IF(OR(MID(A102,1,8)="SUS304TP",MID(A102,1,8)="SUS304TP",MID(A102,1,3)="Ｈ形鋼",MID(A102,1,3)="Ｉ形鋼",MID(A102,1,3)="溝形鋼",MID(A102,1,3)="山形鋼",MID(A102,1,7)="STKR400"),INDEX(Sheet2!C:C,MATCH(LEFT(B102,FIND("-",B102)-1)&amp;A102,Sheet2!A:A&amp;Sheet2!B:B,0))*RIGHT(B102,LEN(B102)-FIND("|",SUBSTITUTE(B102,"-","|",1)))*0.1,IF(LEFT(B102,1)="□",IF(ISNUMBER(SEARCH("-",B102,1)),INDEX(Sheet2!C:C,MATCH(LEFT(B102,FIND("-",B102)-1)&amp;A102,Sheet2!A:A&amp;Sheet2!B:B,0))*RIGHT(B102,LEN(B102)-FIND("|",SUBSTITUTE(B102,"-","|",1)))*0.1,TRIM(LEFT(SUBSTITUTE(MID(B102,FIND("|",SUBSTITUTE(B102,"□","|",1))+1,
LEN(B102)),"×",REPT(" ",LEN(B102))),LEN(B102)))^2*RIGHT(B102,LEN(B102)-FIND("|",SUBSTITUTE(B102,"×","|",1)))*INDEX(Sheet2!H:H,MATCH(A102,Sheet2!G:G,0))*0.000001),IF(LEFT(B102,1)="φ",IF(ISNUMBER(SEARCH("-",B102,1)),((((TRIM(LEFT(SUBSTITUTE(MID(B102,FIND("|",SUBSTITUTE(B102,"φ","|",1))+1,
LEN(B102)),"×",REPT(" ",LEN(B102))),LEN(B102)))/2)^2)*RIGHT(B102,LEN(B102)-FIND("|",SUBSTITUTE(B102,"-","|",1))))-((((((TRIM(LEFT(SUBSTITUTE(MID(B102,FIND("|",SUBSTITUTE(B102,"φ","|",1))+1,
LEN(B102)),"×",REPT(" ",LEN(B102))),LEN(B102))))))-((((TRIM(LEFT(SUBSTITUTE(MID(B102,FIND("|",SUBSTITUTE(B102,"×","|",1))+1,
LEN(B102)),"-",REPT(" ",LEN(B102))),LEN(B102))))))*2))/2)^2)*RIGHT(B102,LEN(B102)-FIND("|",SUBSTITUTE(B102,"-","|",1))))*PI()*INDEX(Sheet2!H:H,MATCH(A102,Sheet2!G:G,0))*0.000001,(((TRIM(LEFT(SUBSTITUTE(MID(B102,FIND("|",SUBSTITUTE(B102,"φ","|",1))+1,
LEN(B102)),"×",REPT(" ",LEN(B102))),LEN(B102)))/2)^2)*RIGHT(B102,LEN(B102)-FIND("|",SUBSTITUTE(B102,"×","|",1)))*PI()*INDEX(Sheet2!H:H,MATCH(A102,Sheet2!G:G,0)))*0.000001),IF(ISNUMBER(LEFT(B102,1)*1),IF(ISNUMBER(SEARCH("-",B102,1)),(LEFT(B102,FIND("×",B102)-1)*TRIM(LEFT(SUBSTITUTE(MID(B102,FIND("|",SUBSTITUTE(B102,"×","|",1))+1,
LEN(B102)),"-",REPT(" ",LEN(B102))),LEN(B102)))*RIGHT(B102,LEN(B102)-FIND("|",SUBSTITUTE(B102,"-","|",1)))*INDEX(Sheet2!H:H,MATCH(A102,Sheet2!G:G,0)))*0.000001,(LEFT(B102,FIND("×",B102)-1)*TRIM(LEFT(SUBSTITUTE(MID(B102,FIND("|",SUBSTITUTE(B102,"×","|",1))+1,
LEN(B102)),"×",REPT(" ",LEN(B102))),LEN(B102)))*RIGHT(B102,LEN(B102)-FIND("|",SUBSTITUTE(B102,"×","|",2)))*INDEX(Sheet2!H:H,MATCH(A102,Sheet2!G:G,0)))*0.000001),"0.00")))),"0.00")</f>
        <v>0.00</v>
      </c>
      <c r="F102" s="38">
        <f t="array" ref="F102">E102*C102</f>
        <v>0</v>
      </c>
    </row>
    <row r="103" spans="1:6" ht="21" customHeight="1">
      <c r="A103" s="41"/>
      <c r="B103" s="41"/>
      <c r="C103" s="40"/>
      <c r="D103" s="58">
        <f ca="1">INDIRECT("F103")</f>
        <v>0</v>
      </c>
      <c r="E103" s="38" t="str">
        <f t="array" ref="E103">IFERROR(IF(OR(MID(A103,1,8)="SUS304TP",MID(A103,1,8)="SUS304TP",MID(A103,1,3)="Ｈ形鋼",MID(A103,1,3)="Ｉ形鋼",MID(A103,1,3)="溝形鋼",MID(A103,1,3)="山形鋼",MID(A103,1,7)="STKR400"),INDEX(Sheet2!C:C,MATCH(LEFT(B103,FIND("-",B103)-1)&amp;A103,Sheet2!A:A&amp;Sheet2!B:B,0))*RIGHT(B103,LEN(B103)-FIND("|",SUBSTITUTE(B103,"-","|",1)))*0.1,IF(LEFT(B103,1)="□",IF(ISNUMBER(SEARCH("-",B103,1)),INDEX(Sheet2!C:C,MATCH(LEFT(B103,FIND("-",B103)-1)&amp;A103,Sheet2!A:A&amp;Sheet2!B:B,0))*RIGHT(B103,LEN(B103)-FIND("|",SUBSTITUTE(B103,"-","|",1)))*0.1,TRIM(LEFT(SUBSTITUTE(MID(B103,FIND("|",SUBSTITUTE(B103,"□","|",1))+1,
LEN(B103)),"×",REPT(" ",LEN(B103))),LEN(B103)))^2*RIGHT(B103,LEN(B103)-FIND("|",SUBSTITUTE(B103,"×","|",1)))*INDEX(Sheet2!H:H,MATCH(A103,Sheet2!G:G,0))*0.000001),IF(LEFT(B103,1)="φ",IF(ISNUMBER(SEARCH("-",B103,1)),((((TRIM(LEFT(SUBSTITUTE(MID(B103,FIND("|",SUBSTITUTE(B103,"φ","|",1))+1,
LEN(B103)),"×",REPT(" ",LEN(B103))),LEN(B103)))/2)^2)*RIGHT(B103,LEN(B103)-FIND("|",SUBSTITUTE(B103,"-","|",1))))-((((((TRIM(LEFT(SUBSTITUTE(MID(B103,FIND("|",SUBSTITUTE(B103,"φ","|",1))+1,
LEN(B103)),"×",REPT(" ",LEN(B103))),LEN(B103))))))-((((TRIM(LEFT(SUBSTITUTE(MID(B103,FIND("|",SUBSTITUTE(B103,"×","|",1))+1,
LEN(B103)),"-",REPT(" ",LEN(B103))),LEN(B103))))))*2))/2)^2)*RIGHT(B103,LEN(B103)-FIND("|",SUBSTITUTE(B103,"-","|",1))))*PI()*INDEX(Sheet2!H:H,MATCH(A103,Sheet2!G:G,0))*0.000001,(((TRIM(LEFT(SUBSTITUTE(MID(B103,FIND("|",SUBSTITUTE(B103,"φ","|",1))+1,
LEN(B103)),"×",REPT(" ",LEN(B103))),LEN(B103)))/2)^2)*RIGHT(B103,LEN(B103)-FIND("|",SUBSTITUTE(B103,"×","|",1)))*PI()*INDEX(Sheet2!H:H,MATCH(A103,Sheet2!G:G,0)))*0.000001),IF(ISNUMBER(LEFT(B103,1)*1),IF(ISNUMBER(SEARCH("-",B103,1)),(LEFT(B103,FIND("×",B103)-1)*TRIM(LEFT(SUBSTITUTE(MID(B103,FIND("|",SUBSTITUTE(B103,"×","|",1))+1,
LEN(B103)),"-",REPT(" ",LEN(B103))),LEN(B103)))*RIGHT(B103,LEN(B103)-FIND("|",SUBSTITUTE(B103,"-","|",1)))*INDEX(Sheet2!H:H,MATCH(A103,Sheet2!G:G,0)))*0.000001,(LEFT(B103,FIND("×",B103)-1)*TRIM(LEFT(SUBSTITUTE(MID(B103,FIND("|",SUBSTITUTE(B103,"×","|",1))+1,
LEN(B103)),"×",REPT(" ",LEN(B103))),LEN(B103)))*RIGHT(B103,LEN(B103)-FIND("|",SUBSTITUTE(B103,"×","|",2)))*INDEX(Sheet2!H:H,MATCH(A103,Sheet2!G:G,0)))*0.000001),"0.00")))),"0.00")</f>
        <v>0.00</v>
      </c>
      <c r="F103" s="38">
        <f t="array" ref="F103">E103*C103</f>
        <v>0</v>
      </c>
    </row>
    <row r="104" spans="1:6" ht="21" customHeight="1">
      <c r="A104" s="41"/>
      <c r="B104" s="41"/>
      <c r="C104" s="40"/>
      <c r="D104" s="58">
        <f ca="1">INDIRECT("F104")</f>
        <v>0</v>
      </c>
      <c r="E104" s="38" t="str">
        <f t="array" ref="E104">IFERROR(IF(OR(MID(A104,1,8)="SUS304TP",MID(A104,1,8)="SUS304TP",MID(A104,1,3)="Ｈ形鋼",MID(A104,1,3)="Ｉ形鋼",MID(A104,1,3)="溝形鋼",MID(A104,1,3)="山形鋼",MID(A104,1,7)="STKR400"),INDEX(Sheet2!C:C,MATCH(LEFT(B104,FIND("-",B104)-1)&amp;A104,Sheet2!A:A&amp;Sheet2!B:B,0))*RIGHT(B104,LEN(B104)-FIND("|",SUBSTITUTE(B104,"-","|",1)))*0.1,IF(LEFT(B104,1)="□",IF(ISNUMBER(SEARCH("-",B104,1)),INDEX(Sheet2!C:C,MATCH(LEFT(B104,FIND("-",B104)-1)&amp;A104,Sheet2!A:A&amp;Sheet2!B:B,0))*RIGHT(B104,LEN(B104)-FIND("|",SUBSTITUTE(B104,"-","|",1)))*0.1,TRIM(LEFT(SUBSTITUTE(MID(B104,FIND("|",SUBSTITUTE(B104,"□","|",1))+1,
LEN(B104)),"×",REPT(" ",LEN(B104))),LEN(B104)))^2*RIGHT(B104,LEN(B104)-FIND("|",SUBSTITUTE(B104,"×","|",1)))*INDEX(Sheet2!H:H,MATCH(A104,Sheet2!G:G,0))*0.000001),IF(LEFT(B104,1)="φ",IF(ISNUMBER(SEARCH("-",B104,1)),((((TRIM(LEFT(SUBSTITUTE(MID(B104,FIND("|",SUBSTITUTE(B104,"φ","|",1))+1,
LEN(B104)),"×",REPT(" ",LEN(B104))),LEN(B104)))/2)^2)*RIGHT(B104,LEN(B104)-FIND("|",SUBSTITUTE(B104,"-","|",1))))-((((((TRIM(LEFT(SUBSTITUTE(MID(B104,FIND("|",SUBSTITUTE(B104,"φ","|",1))+1,
LEN(B104)),"×",REPT(" ",LEN(B104))),LEN(B104))))))-((((TRIM(LEFT(SUBSTITUTE(MID(B104,FIND("|",SUBSTITUTE(B104,"×","|",1))+1,
LEN(B104)),"-",REPT(" ",LEN(B104))),LEN(B104))))))*2))/2)^2)*RIGHT(B104,LEN(B104)-FIND("|",SUBSTITUTE(B104,"-","|",1))))*PI()*INDEX(Sheet2!H:H,MATCH(A104,Sheet2!G:G,0))*0.000001,(((TRIM(LEFT(SUBSTITUTE(MID(B104,FIND("|",SUBSTITUTE(B104,"φ","|",1))+1,
LEN(B104)),"×",REPT(" ",LEN(B104))),LEN(B104)))/2)^2)*RIGHT(B104,LEN(B104)-FIND("|",SUBSTITUTE(B104,"×","|",1)))*PI()*INDEX(Sheet2!H:H,MATCH(A104,Sheet2!G:G,0)))*0.000001),IF(ISNUMBER(LEFT(B104,1)*1),IF(ISNUMBER(SEARCH("-",B104,1)),(LEFT(B104,FIND("×",B104)-1)*TRIM(LEFT(SUBSTITUTE(MID(B104,FIND("|",SUBSTITUTE(B104,"×","|",1))+1,
LEN(B104)),"-",REPT(" ",LEN(B104))),LEN(B104)))*RIGHT(B104,LEN(B104)-FIND("|",SUBSTITUTE(B104,"-","|",1)))*INDEX(Sheet2!H:H,MATCH(A104,Sheet2!G:G,0)))*0.000001,(LEFT(B104,FIND("×",B104)-1)*TRIM(LEFT(SUBSTITUTE(MID(B104,FIND("|",SUBSTITUTE(B104,"×","|",1))+1,
LEN(B104)),"×",REPT(" ",LEN(B104))),LEN(B104)))*RIGHT(B104,LEN(B104)-FIND("|",SUBSTITUTE(B104,"×","|",2)))*INDEX(Sheet2!H:H,MATCH(A104,Sheet2!G:G,0)))*0.000001),"0.00")))),"0.00")</f>
        <v>0.00</v>
      </c>
      <c r="F104" s="38">
        <f t="array" ref="F104">E104*C104</f>
        <v>0</v>
      </c>
    </row>
    <row r="105" spans="1:6" ht="21" customHeight="1">
      <c r="A105" s="41"/>
      <c r="B105" s="41"/>
      <c r="C105" s="40"/>
      <c r="D105" s="58">
        <f ca="1">INDIRECT("F105")</f>
        <v>0</v>
      </c>
      <c r="E105" s="38" t="str">
        <f t="array" ref="E105">IFERROR(IF(OR(MID(A105,1,8)="SUS304TP",MID(A105,1,8)="SUS304TP",MID(A105,1,3)="Ｈ形鋼",MID(A105,1,3)="Ｉ形鋼",MID(A105,1,3)="溝形鋼",MID(A105,1,3)="山形鋼",MID(A105,1,7)="STKR400"),INDEX(Sheet2!C:C,MATCH(LEFT(B105,FIND("-",B105)-1)&amp;A105,Sheet2!A:A&amp;Sheet2!B:B,0))*RIGHT(B105,LEN(B105)-FIND("|",SUBSTITUTE(B105,"-","|",1)))*0.1,IF(LEFT(B105,1)="□",IF(ISNUMBER(SEARCH("-",B105,1)),INDEX(Sheet2!C:C,MATCH(LEFT(B105,FIND("-",B105)-1)&amp;A105,Sheet2!A:A&amp;Sheet2!B:B,0))*RIGHT(B105,LEN(B105)-FIND("|",SUBSTITUTE(B105,"-","|",1)))*0.1,TRIM(LEFT(SUBSTITUTE(MID(B105,FIND("|",SUBSTITUTE(B105,"□","|",1))+1,
LEN(B105)),"×",REPT(" ",LEN(B105))),LEN(B105)))^2*RIGHT(B105,LEN(B105)-FIND("|",SUBSTITUTE(B105,"×","|",1)))*INDEX(Sheet2!H:H,MATCH(A105,Sheet2!G:G,0))*0.000001),IF(LEFT(B105,1)="φ",IF(ISNUMBER(SEARCH("-",B105,1)),((((TRIM(LEFT(SUBSTITUTE(MID(B105,FIND("|",SUBSTITUTE(B105,"φ","|",1))+1,
LEN(B105)),"×",REPT(" ",LEN(B105))),LEN(B105)))/2)^2)*RIGHT(B105,LEN(B105)-FIND("|",SUBSTITUTE(B105,"-","|",1))))-((((((TRIM(LEFT(SUBSTITUTE(MID(B105,FIND("|",SUBSTITUTE(B105,"φ","|",1))+1,
LEN(B105)),"×",REPT(" ",LEN(B105))),LEN(B105))))))-((((TRIM(LEFT(SUBSTITUTE(MID(B105,FIND("|",SUBSTITUTE(B105,"×","|",1))+1,
LEN(B105)),"-",REPT(" ",LEN(B105))),LEN(B105))))))*2))/2)^2)*RIGHT(B105,LEN(B105)-FIND("|",SUBSTITUTE(B105,"-","|",1))))*PI()*INDEX(Sheet2!H:H,MATCH(A105,Sheet2!G:G,0))*0.000001,(((TRIM(LEFT(SUBSTITUTE(MID(B105,FIND("|",SUBSTITUTE(B105,"φ","|",1))+1,
LEN(B105)),"×",REPT(" ",LEN(B105))),LEN(B105)))/2)^2)*RIGHT(B105,LEN(B105)-FIND("|",SUBSTITUTE(B105,"×","|",1)))*PI()*INDEX(Sheet2!H:H,MATCH(A105,Sheet2!G:G,0)))*0.000001),IF(ISNUMBER(LEFT(B105,1)*1),IF(ISNUMBER(SEARCH("-",B105,1)),(LEFT(B105,FIND("×",B105)-1)*TRIM(LEFT(SUBSTITUTE(MID(B105,FIND("|",SUBSTITUTE(B105,"×","|",1))+1,
LEN(B105)),"-",REPT(" ",LEN(B105))),LEN(B105)))*RIGHT(B105,LEN(B105)-FIND("|",SUBSTITUTE(B105,"-","|",1)))*INDEX(Sheet2!H:H,MATCH(A105,Sheet2!G:G,0)))*0.000001,(LEFT(B105,FIND("×",B105)-1)*TRIM(LEFT(SUBSTITUTE(MID(B105,FIND("|",SUBSTITUTE(B105,"×","|",1))+1,
LEN(B105)),"×",REPT(" ",LEN(B105))),LEN(B105)))*RIGHT(B105,LEN(B105)-FIND("|",SUBSTITUTE(B105,"×","|",2)))*INDEX(Sheet2!H:H,MATCH(A105,Sheet2!G:G,0)))*0.000001),"0.00")))),"0.00")</f>
        <v>0.00</v>
      </c>
      <c r="F105" s="38">
        <f t="array" ref="F105">E105*C105</f>
        <v>0</v>
      </c>
    </row>
    <row r="106" spans="1:6" ht="21" customHeight="1">
      <c r="A106" s="41"/>
      <c r="B106" s="41"/>
      <c r="C106" s="40"/>
      <c r="D106" s="58">
        <f ca="1">INDIRECT("F106")</f>
        <v>0</v>
      </c>
      <c r="E106" s="38" t="str">
        <f t="array" ref="E106">IFERROR(IF(OR(MID(A106,1,8)="SUS304TP",MID(A106,1,8)="SUS304TP",MID(A106,1,3)="Ｈ形鋼",MID(A106,1,3)="Ｉ形鋼",MID(A106,1,3)="溝形鋼",MID(A106,1,3)="山形鋼",MID(A106,1,7)="STKR400"),INDEX(Sheet2!C:C,MATCH(LEFT(B106,FIND("-",B106)-1)&amp;A106,Sheet2!A:A&amp;Sheet2!B:B,0))*RIGHT(B106,LEN(B106)-FIND("|",SUBSTITUTE(B106,"-","|",1)))*0.1,IF(LEFT(B106,1)="□",IF(ISNUMBER(SEARCH("-",B106,1)),INDEX(Sheet2!C:C,MATCH(LEFT(B106,FIND("-",B106)-1)&amp;A106,Sheet2!A:A&amp;Sheet2!B:B,0))*RIGHT(B106,LEN(B106)-FIND("|",SUBSTITUTE(B106,"-","|",1)))*0.1,TRIM(LEFT(SUBSTITUTE(MID(B106,FIND("|",SUBSTITUTE(B106,"□","|",1))+1,
LEN(B106)),"×",REPT(" ",LEN(B106))),LEN(B106)))^2*RIGHT(B106,LEN(B106)-FIND("|",SUBSTITUTE(B106,"×","|",1)))*INDEX(Sheet2!H:H,MATCH(A106,Sheet2!G:G,0))*0.000001),IF(LEFT(B106,1)="φ",IF(ISNUMBER(SEARCH("-",B106,1)),((((TRIM(LEFT(SUBSTITUTE(MID(B106,FIND("|",SUBSTITUTE(B106,"φ","|",1))+1,
LEN(B106)),"×",REPT(" ",LEN(B106))),LEN(B106)))/2)^2)*RIGHT(B106,LEN(B106)-FIND("|",SUBSTITUTE(B106,"-","|",1))))-((((((TRIM(LEFT(SUBSTITUTE(MID(B106,FIND("|",SUBSTITUTE(B106,"φ","|",1))+1,
LEN(B106)),"×",REPT(" ",LEN(B106))),LEN(B106))))))-((((TRIM(LEFT(SUBSTITUTE(MID(B106,FIND("|",SUBSTITUTE(B106,"×","|",1))+1,
LEN(B106)),"-",REPT(" ",LEN(B106))),LEN(B106))))))*2))/2)^2)*RIGHT(B106,LEN(B106)-FIND("|",SUBSTITUTE(B106,"-","|",1))))*PI()*INDEX(Sheet2!H:H,MATCH(A106,Sheet2!G:G,0))*0.000001,(((TRIM(LEFT(SUBSTITUTE(MID(B106,FIND("|",SUBSTITUTE(B106,"φ","|",1))+1,
LEN(B106)),"×",REPT(" ",LEN(B106))),LEN(B106)))/2)^2)*RIGHT(B106,LEN(B106)-FIND("|",SUBSTITUTE(B106,"×","|",1)))*PI()*INDEX(Sheet2!H:H,MATCH(A106,Sheet2!G:G,0)))*0.000001),IF(ISNUMBER(LEFT(B106,1)*1),IF(ISNUMBER(SEARCH("-",B106,1)),(LEFT(B106,FIND("×",B106)-1)*TRIM(LEFT(SUBSTITUTE(MID(B106,FIND("|",SUBSTITUTE(B106,"×","|",1))+1,
LEN(B106)),"-",REPT(" ",LEN(B106))),LEN(B106)))*RIGHT(B106,LEN(B106)-FIND("|",SUBSTITUTE(B106,"-","|",1)))*INDEX(Sheet2!H:H,MATCH(A106,Sheet2!G:G,0)))*0.000001,(LEFT(B106,FIND("×",B106)-1)*TRIM(LEFT(SUBSTITUTE(MID(B106,FIND("|",SUBSTITUTE(B106,"×","|",1))+1,
LEN(B106)),"×",REPT(" ",LEN(B106))),LEN(B106)))*RIGHT(B106,LEN(B106)-FIND("|",SUBSTITUTE(B106,"×","|",2)))*INDEX(Sheet2!H:H,MATCH(A106,Sheet2!G:G,0)))*0.000001),"0.00")))),"0.00")</f>
        <v>0.00</v>
      </c>
      <c r="F106" s="38">
        <f t="array" ref="F106">E106*C106</f>
        <v>0</v>
      </c>
    </row>
    <row r="107" spans="1:6" ht="21" customHeight="1">
      <c r="A107" s="41"/>
      <c r="B107" s="41"/>
      <c r="C107" s="40"/>
      <c r="D107" s="58">
        <f ca="1">INDIRECT("F107")</f>
        <v>0</v>
      </c>
      <c r="E107" s="38" t="str">
        <f t="array" ref="E107">IFERROR(IF(OR(MID(A107,1,8)="SUS304TP",MID(A107,1,8)="SUS304TP",MID(A107,1,3)="Ｈ形鋼",MID(A107,1,3)="Ｉ形鋼",MID(A107,1,3)="溝形鋼",MID(A107,1,3)="山形鋼",MID(A107,1,7)="STKR400"),INDEX(Sheet2!C:C,MATCH(LEFT(B107,FIND("-",B107)-1)&amp;A107,Sheet2!A:A&amp;Sheet2!B:B,0))*RIGHT(B107,LEN(B107)-FIND("|",SUBSTITUTE(B107,"-","|",1)))*0.1,IF(LEFT(B107,1)="□",IF(ISNUMBER(SEARCH("-",B107,1)),INDEX(Sheet2!C:C,MATCH(LEFT(B107,FIND("-",B107)-1)&amp;A107,Sheet2!A:A&amp;Sheet2!B:B,0))*RIGHT(B107,LEN(B107)-FIND("|",SUBSTITUTE(B107,"-","|",1)))*0.1,TRIM(LEFT(SUBSTITUTE(MID(B107,FIND("|",SUBSTITUTE(B107,"□","|",1))+1,
LEN(B107)),"×",REPT(" ",LEN(B107))),LEN(B107)))^2*RIGHT(B107,LEN(B107)-FIND("|",SUBSTITUTE(B107,"×","|",1)))*INDEX(Sheet2!H:H,MATCH(A107,Sheet2!G:G,0))*0.000001),IF(LEFT(B107,1)="φ",IF(ISNUMBER(SEARCH("-",B107,1)),((((TRIM(LEFT(SUBSTITUTE(MID(B107,FIND("|",SUBSTITUTE(B107,"φ","|",1))+1,
LEN(B107)),"×",REPT(" ",LEN(B107))),LEN(B107)))/2)^2)*RIGHT(B107,LEN(B107)-FIND("|",SUBSTITUTE(B107,"-","|",1))))-((((((TRIM(LEFT(SUBSTITUTE(MID(B107,FIND("|",SUBSTITUTE(B107,"φ","|",1))+1,
LEN(B107)),"×",REPT(" ",LEN(B107))),LEN(B107))))))-((((TRIM(LEFT(SUBSTITUTE(MID(B107,FIND("|",SUBSTITUTE(B107,"×","|",1))+1,
LEN(B107)),"-",REPT(" ",LEN(B107))),LEN(B107))))))*2))/2)^2)*RIGHT(B107,LEN(B107)-FIND("|",SUBSTITUTE(B107,"-","|",1))))*PI()*INDEX(Sheet2!H:H,MATCH(A107,Sheet2!G:G,0))*0.000001,(((TRIM(LEFT(SUBSTITUTE(MID(B107,FIND("|",SUBSTITUTE(B107,"φ","|",1))+1,
LEN(B107)),"×",REPT(" ",LEN(B107))),LEN(B107)))/2)^2)*RIGHT(B107,LEN(B107)-FIND("|",SUBSTITUTE(B107,"×","|",1)))*PI()*INDEX(Sheet2!H:H,MATCH(A107,Sheet2!G:G,0)))*0.000001),IF(ISNUMBER(LEFT(B107,1)*1),IF(ISNUMBER(SEARCH("-",B107,1)),(LEFT(B107,FIND("×",B107)-1)*TRIM(LEFT(SUBSTITUTE(MID(B107,FIND("|",SUBSTITUTE(B107,"×","|",1))+1,
LEN(B107)),"-",REPT(" ",LEN(B107))),LEN(B107)))*RIGHT(B107,LEN(B107)-FIND("|",SUBSTITUTE(B107,"-","|",1)))*INDEX(Sheet2!H:H,MATCH(A107,Sheet2!G:G,0)))*0.000001,(LEFT(B107,FIND("×",B107)-1)*TRIM(LEFT(SUBSTITUTE(MID(B107,FIND("|",SUBSTITUTE(B107,"×","|",1))+1,
LEN(B107)),"×",REPT(" ",LEN(B107))),LEN(B107)))*RIGHT(B107,LEN(B107)-FIND("|",SUBSTITUTE(B107,"×","|",2)))*INDEX(Sheet2!H:H,MATCH(A107,Sheet2!G:G,0)))*0.000001),"0.00")))),"0.00")</f>
        <v>0.00</v>
      </c>
      <c r="F107" s="38">
        <f t="array" ref="F107">E107*C107</f>
        <v>0</v>
      </c>
    </row>
    <row r="108" spans="1:6" ht="21" customHeight="1">
      <c r="A108" s="41"/>
      <c r="B108" s="41"/>
      <c r="C108" s="40"/>
      <c r="D108" s="58">
        <f ca="1">INDIRECT("F108")</f>
        <v>0</v>
      </c>
      <c r="E108" s="38" t="str">
        <f t="array" ref="E108">IFERROR(IF(OR(MID(A108,1,8)="SUS304TP",MID(A108,1,8)="SUS304TP",MID(A108,1,3)="Ｈ形鋼",MID(A108,1,3)="Ｉ形鋼",MID(A108,1,3)="溝形鋼",MID(A108,1,3)="山形鋼",MID(A108,1,7)="STKR400"),INDEX(Sheet2!C:C,MATCH(LEFT(B108,FIND("-",B108)-1)&amp;A108,Sheet2!A:A&amp;Sheet2!B:B,0))*RIGHT(B108,LEN(B108)-FIND("|",SUBSTITUTE(B108,"-","|",1)))*0.1,IF(LEFT(B108,1)="□",IF(ISNUMBER(SEARCH("-",B108,1)),INDEX(Sheet2!C:C,MATCH(LEFT(B108,FIND("-",B108)-1)&amp;A108,Sheet2!A:A&amp;Sheet2!B:B,0))*RIGHT(B108,LEN(B108)-FIND("|",SUBSTITUTE(B108,"-","|",1)))*0.1,TRIM(LEFT(SUBSTITUTE(MID(B108,FIND("|",SUBSTITUTE(B108,"□","|",1))+1,
LEN(B108)),"×",REPT(" ",LEN(B108))),LEN(B108)))^2*RIGHT(B108,LEN(B108)-FIND("|",SUBSTITUTE(B108,"×","|",1)))*INDEX(Sheet2!H:H,MATCH(A108,Sheet2!G:G,0))*0.000001),IF(LEFT(B108,1)="φ",IF(ISNUMBER(SEARCH("-",B108,1)),((((TRIM(LEFT(SUBSTITUTE(MID(B108,FIND("|",SUBSTITUTE(B108,"φ","|",1))+1,
LEN(B108)),"×",REPT(" ",LEN(B108))),LEN(B108)))/2)^2)*RIGHT(B108,LEN(B108)-FIND("|",SUBSTITUTE(B108,"-","|",1))))-((((((TRIM(LEFT(SUBSTITUTE(MID(B108,FIND("|",SUBSTITUTE(B108,"φ","|",1))+1,
LEN(B108)),"×",REPT(" ",LEN(B108))),LEN(B108))))))-((((TRIM(LEFT(SUBSTITUTE(MID(B108,FIND("|",SUBSTITUTE(B108,"×","|",1))+1,
LEN(B108)),"-",REPT(" ",LEN(B108))),LEN(B108))))))*2))/2)^2)*RIGHT(B108,LEN(B108)-FIND("|",SUBSTITUTE(B108,"-","|",1))))*PI()*INDEX(Sheet2!H:H,MATCH(A108,Sheet2!G:G,0))*0.000001,(((TRIM(LEFT(SUBSTITUTE(MID(B108,FIND("|",SUBSTITUTE(B108,"φ","|",1))+1,
LEN(B108)),"×",REPT(" ",LEN(B108))),LEN(B108)))/2)^2)*RIGHT(B108,LEN(B108)-FIND("|",SUBSTITUTE(B108,"×","|",1)))*PI()*INDEX(Sheet2!H:H,MATCH(A108,Sheet2!G:G,0)))*0.000001),IF(ISNUMBER(LEFT(B108,1)*1),IF(ISNUMBER(SEARCH("-",B108,1)),(LEFT(B108,FIND("×",B108)-1)*TRIM(LEFT(SUBSTITUTE(MID(B108,FIND("|",SUBSTITUTE(B108,"×","|",1))+1,
LEN(B108)),"-",REPT(" ",LEN(B108))),LEN(B108)))*RIGHT(B108,LEN(B108)-FIND("|",SUBSTITUTE(B108,"-","|",1)))*INDEX(Sheet2!H:H,MATCH(A108,Sheet2!G:G,0)))*0.000001,(LEFT(B108,FIND("×",B108)-1)*TRIM(LEFT(SUBSTITUTE(MID(B108,FIND("|",SUBSTITUTE(B108,"×","|",1))+1,
LEN(B108)),"×",REPT(" ",LEN(B108))),LEN(B108)))*RIGHT(B108,LEN(B108)-FIND("|",SUBSTITUTE(B108,"×","|",2)))*INDEX(Sheet2!H:H,MATCH(A108,Sheet2!G:G,0)))*0.000001),"0.00")))),"0.00")</f>
        <v>0.00</v>
      </c>
      <c r="F108" s="38">
        <f t="array" ref="F108">E108*C108</f>
        <v>0</v>
      </c>
    </row>
    <row r="109" spans="1:6" ht="21" customHeight="1">
      <c r="A109" s="41"/>
      <c r="B109" s="41"/>
      <c r="C109" s="40"/>
      <c r="D109" s="58">
        <f ca="1">INDIRECT("F109")</f>
        <v>0</v>
      </c>
      <c r="E109" s="38" t="str">
        <f t="array" ref="E109">IFERROR(IF(OR(MID(A109,1,8)="SUS304TP",MID(A109,1,8)="SUS304TP",MID(A109,1,3)="Ｈ形鋼",MID(A109,1,3)="Ｉ形鋼",MID(A109,1,3)="溝形鋼",MID(A109,1,3)="山形鋼",MID(A109,1,7)="STKR400"),INDEX(Sheet2!C:C,MATCH(LEFT(B109,FIND("-",B109)-1)&amp;A109,Sheet2!A:A&amp;Sheet2!B:B,0))*RIGHT(B109,LEN(B109)-FIND("|",SUBSTITUTE(B109,"-","|",1)))*0.1,IF(LEFT(B109,1)="□",IF(ISNUMBER(SEARCH("-",B109,1)),INDEX(Sheet2!C:C,MATCH(LEFT(B109,FIND("-",B109)-1)&amp;A109,Sheet2!A:A&amp;Sheet2!B:B,0))*RIGHT(B109,LEN(B109)-FIND("|",SUBSTITUTE(B109,"-","|",1)))*0.1,TRIM(LEFT(SUBSTITUTE(MID(B109,FIND("|",SUBSTITUTE(B109,"□","|",1))+1,
LEN(B109)),"×",REPT(" ",LEN(B109))),LEN(B109)))^2*RIGHT(B109,LEN(B109)-FIND("|",SUBSTITUTE(B109,"×","|",1)))*INDEX(Sheet2!H:H,MATCH(A109,Sheet2!G:G,0))*0.000001),IF(LEFT(B109,1)="φ",IF(ISNUMBER(SEARCH("-",B109,1)),((((TRIM(LEFT(SUBSTITUTE(MID(B109,FIND("|",SUBSTITUTE(B109,"φ","|",1))+1,
LEN(B109)),"×",REPT(" ",LEN(B109))),LEN(B109)))/2)^2)*RIGHT(B109,LEN(B109)-FIND("|",SUBSTITUTE(B109,"-","|",1))))-((((((TRIM(LEFT(SUBSTITUTE(MID(B109,FIND("|",SUBSTITUTE(B109,"φ","|",1))+1,
LEN(B109)),"×",REPT(" ",LEN(B109))),LEN(B109))))))-((((TRIM(LEFT(SUBSTITUTE(MID(B109,FIND("|",SUBSTITUTE(B109,"×","|",1))+1,
LEN(B109)),"-",REPT(" ",LEN(B109))),LEN(B109))))))*2))/2)^2)*RIGHT(B109,LEN(B109)-FIND("|",SUBSTITUTE(B109,"-","|",1))))*PI()*INDEX(Sheet2!H:H,MATCH(A109,Sheet2!G:G,0))*0.000001,(((TRIM(LEFT(SUBSTITUTE(MID(B109,FIND("|",SUBSTITUTE(B109,"φ","|",1))+1,
LEN(B109)),"×",REPT(" ",LEN(B109))),LEN(B109)))/2)^2)*RIGHT(B109,LEN(B109)-FIND("|",SUBSTITUTE(B109,"×","|",1)))*PI()*INDEX(Sheet2!H:H,MATCH(A109,Sheet2!G:G,0)))*0.000001),IF(ISNUMBER(LEFT(B109,1)*1),IF(ISNUMBER(SEARCH("-",B109,1)),(LEFT(B109,FIND("×",B109)-1)*TRIM(LEFT(SUBSTITUTE(MID(B109,FIND("|",SUBSTITUTE(B109,"×","|",1))+1,
LEN(B109)),"-",REPT(" ",LEN(B109))),LEN(B109)))*RIGHT(B109,LEN(B109)-FIND("|",SUBSTITUTE(B109,"-","|",1)))*INDEX(Sheet2!H:H,MATCH(A109,Sheet2!G:G,0)))*0.000001,(LEFT(B109,FIND("×",B109)-1)*TRIM(LEFT(SUBSTITUTE(MID(B109,FIND("|",SUBSTITUTE(B109,"×","|",1))+1,
LEN(B109)),"×",REPT(" ",LEN(B109))),LEN(B109)))*RIGHT(B109,LEN(B109)-FIND("|",SUBSTITUTE(B109,"×","|",2)))*INDEX(Sheet2!H:H,MATCH(A109,Sheet2!G:G,0)))*0.000001),"0.00")))),"0.00")</f>
        <v>0.00</v>
      </c>
      <c r="F109" s="38">
        <f t="array" ref="F109">E109*C109</f>
        <v>0</v>
      </c>
    </row>
    <row r="110" spans="1:6" ht="21" customHeight="1">
      <c r="A110" s="41"/>
      <c r="B110" s="41"/>
      <c r="C110" s="40"/>
      <c r="D110" s="58">
        <f ca="1">INDIRECT("F110")</f>
        <v>0</v>
      </c>
      <c r="E110" s="38" t="str">
        <f t="array" ref="E110">IFERROR(IF(OR(MID(A110,1,8)="SUS304TP",MID(A110,1,8)="SUS304TP",MID(A110,1,3)="Ｈ形鋼",MID(A110,1,3)="Ｉ形鋼",MID(A110,1,3)="溝形鋼",MID(A110,1,3)="山形鋼",MID(A110,1,7)="STKR400"),INDEX(Sheet2!C:C,MATCH(LEFT(B110,FIND("-",B110)-1)&amp;A110,Sheet2!A:A&amp;Sheet2!B:B,0))*RIGHT(B110,LEN(B110)-FIND("|",SUBSTITUTE(B110,"-","|",1)))*0.1,IF(LEFT(B110,1)="□",IF(ISNUMBER(SEARCH("-",B110,1)),INDEX(Sheet2!C:C,MATCH(LEFT(B110,FIND("-",B110)-1)&amp;A110,Sheet2!A:A&amp;Sheet2!B:B,0))*RIGHT(B110,LEN(B110)-FIND("|",SUBSTITUTE(B110,"-","|",1)))*0.1,TRIM(LEFT(SUBSTITUTE(MID(B110,FIND("|",SUBSTITUTE(B110,"□","|",1))+1,
LEN(B110)),"×",REPT(" ",LEN(B110))),LEN(B110)))^2*RIGHT(B110,LEN(B110)-FIND("|",SUBSTITUTE(B110,"×","|",1)))*INDEX(Sheet2!H:H,MATCH(A110,Sheet2!G:G,0))*0.000001),IF(LEFT(B110,1)="φ",IF(ISNUMBER(SEARCH("-",B110,1)),((((TRIM(LEFT(SUBSTITUTE(MID(B110,FIND("|",SUBSTITUTE(B110,"φ","|",1))+1,
LEN(B110)),"×",REPT(" ",LEN(B110))),LEN(B110)))/2)^2)*RIGHT(B110,LEN(B110)-FIND("|",SUBSTITUTE(B110,"-","|",1))))-((((((TRIM(LEFT(SUBSTITUTE(MID(B110,FIND("|",SUBSTITUTE(B110,"φ","|",1))+1,
LEN(B110)),"×",REPT(" ",LEN(B110))),LEN(B110))))))-((((TRIM(LEFT(SUBSTITUTE(MID(B110,FIND("|",SUBSTITUTE(B110,"×","|",1))+1,
LEN(B110)),"-",REPT(" ",LEN(B110))),LEN(B110))))))*2))/2)^2)*RIGHT(B110,LEN(B110)-FIND("|",SUBSTITUTE(B110,"-","|",1))))*PI()*INDEX(Sheet2!H:H,MATCH(A110,Sheet2!G:G,0))*0.000001,(((TRIM(LEFT(SUBSTITUTE(MID(B110,FIND("|",SUBSTITUTE(B110,"φ","|",1))+1,
LEN(B110)),"×",REPT(" ",LEN(B110))),LEN(B110)))/2)^2)*RIGHT(B110,LEN(B110)-FIND("|",SUBSTITUTE(B110,"×","|",1)))*PI()*INDEX(Sheet2!H:H,MATCH(A110,Sheet2!G:G,0)))*0.000001),IF(ISNUMBER(LEFT(B110,1)*1),IF(ISNUMBER(SEARCH("-",B110,1)),(LEFT(B110,FIND("×",B110)-1)*TRIM(LEFT(SUBSTITUTE(MID(B110,FIND("|",SUBSTITUTE(B110,"×","|",1))+1,
LEN(B110)),"-",REPT(" ",LEN(B110))),LEN(B110)))*RIGHT(B110,LEN(B110)-FIND("|",SUBSTITUTE(B110,"-","|",1)))*INDEX(Sheet2!H:H,MATCH(A110,Sheet2!G:G,0)))*0.000001,(LEFT(B110,FIND("×",B110)-1)*TRIM(LEFT(SUBSTITUTE(MID(B110,FIND("|",SUBSTITUTE(B110,"×","|",1))+1,
LEN(B110)),"×",REPT(" ",LEN(B110))),LEN(B110)))*RIGHT(B110,LEN(B110)-FIND("|",SUBSTITUTE(B110,"×","|",2)))*INDEX(Sheet2!H:H,MATCH(A110,Sheet2!G:G,0)))*0.000001),"0.00")))),"0.00")</f>
        <v>0.00</v>
      </c>
      <c r="F110" s="38">
        <f t="array" ref="F110">E110*C110</f>
        <v>0</v>
      </c>
    </row>
    <row r="111" spans="1:6" ht="21" customHeight="1">
      <c r="A111" s="41"/>
      <c r="B111" s="41"/>
      <c r="C111" s="40"/>
      <c r="D111" s="58">
        <f ca="1">INDIRECT("F111")</f>
        <v>0</v>
      </c>
      <c r="E111" s="38" t="str">
        <f t="array" ref="E111">IFERROR(IF(OR(MID(A111,1,8)="SUS304TP",MID(A111,1,8)="SUS304TP",MID(A111,1,3)="Ｈ形鋼",MID(A111,1,3)="Ｉ形鋼",MID(A111,1,3)="溝形鋼",MID(A111,1,3)="山形鋼",MID(A111,1,7)="STKR400"),INDEX(Sheet2!C:C,MATCH(LEFT(B111,FIND("-",B111)-1)&amp;A111,Sheet2!A:A&amp;Sheet2!B:B,0))*RIGHT(B111,LEN(B111)-FIND("|",SUBSTITUTE(B111,"-","|",1)))*0.1,IF(LEFT(B111,1)="□",IF(ISNUMBER(SEARCH("-",B111,1)),INDEX(Sheet2!C:C,MATCH(LEFT(B111,FIND("-",B111)-1)&amp;A111,Sheet2!A:A&amp;Sheet2!B:B,0))*RIGHT(B111,LEN(B111)-FIND("|",SUBSTITUTE(B111,"-","|",1)))*0.1,TRIM(LEFT(SUBSTITUTE(MID(B111,FIND("|",SUBSTITUTE(B111,"□","|",1))+1,
LEN(B111)),"×",REPT(" ",LEN(B111))),LEN(B111)))^2*RIGHT(B111,LEN(B111)-FIND("|",SUBSTITUTE(B111,"×","|",1)))*INDEX(Sheet2!H:H,MATCH(A111,Sheet2!G:G,0))*0.000001),IF(LEFT(B111,1)="φ",IF(ISNUMBER(SEARCH("-",B111,1)),((((TRIM(LEFT(SUBSTITUTE(MID(B111,FIND("|",SUBSTITUTE(B111,"φ","|",1))+1,
LEN(B111)),"×",REPT(" ",LEN(B111))),LEN(B111)))/2)^2)*RIGHT(B111,LEN(B111)-FIND("|",SUBSTITUTE(B111,"-","|",1))))-((((((TRIM(LEFT(SUBSTITUTE(MID(B111,FIND("|",SUBSTITUTE(B111,"φ","|",1))+1,
LEN(B111)),"×",REPT(" ",LEN(B111))),LEN(B111))))))-((((TRIM(LEFT(SUBSTITUTE(MID(B111,FIND("|",SUBSTITUTE(B111,"×","|",1))+1,
LEN(B111)),"-",REPT(" ",LEN(B111))),LEN(B111))))))*2))/2)^2)*RIGHT(B111,LEN(B111)-FIND("|",SUBSTITUTE(B111,"-","|",1))))*PI()*INDEX(Sheet2!H:H,MATCH(A111,Sheet2!G:G,0))*0.000001,(((TRIM(LEFT(SUBSTITUTE(MID(B111,FIND("|",SUBSTITUTE(B111,"φ","|",1))+1,
LEN(B111)),"×",REPT(" ",LEN(B111))),LEN(B111)))/2)^2)*RIGHT(B111,LEN(B111)-FIND("|",SUBSTITUTE(B111,"×","|",1)))*PI()*INDEX(Sheet2!H:H,MATCH(A111,Sheet2!G:G,0)))*0.000001),IF(ISNUMBER(LEFT(B111,1)*1),IF(ISNUMBER(SEARCH("-",B111,1)),(LEFT(B111,FIND("×",B111)-1)*TRIM(LEFT(SUBSTITUTE(MID(B111,FIND("|",SUBSTITUTE(B111,"×","|",1))+1,
LEN(B111)),"-",REPT(" ",LEN(B111))),LEN(B111)))*RIGHT(B111,LEN(B111)-FIND("|",SUBSTITUTE(B111,"-","|",1)))*INDEX(Sheet2!H:H,MATCH(A111,Sheet2!G:G,0)))*0.000001,(LEFT(B111,FIND("×",B111)-1)*TRIM(LEFT(SUBSTITUTE(MID(B111,FIND("|",SUBSTITUTE(B111,"×","|",1))+1,
LEN(B111)),"×",REPT(" ",LEN(B111))),LEN(B111)))*RIGHT(B111,LEN(B111)-FIND("|",SUBSTITUTE(B111,"×","|",2)))*INDEX(Sheet2!H:H,MATCH(A111,Sheet2!G:G,0)))*0.000001),"0.00")))),"0.00")</f>
        <v>0.00</v>
      </c>
      <c r="F111" s="38">
        <f t="array" ref="F111">E111*C111</f>
        <v>0</v>
      </c>
    </row>
    <row r="112" spans="1:6" ht="21" customHeight="1">
      <c r="A112" s="41"/>
      <c r="B112" s="41"/>
      <c r="C112" s="40"/>
      <c r="D112" s="58">
        <f ca="1">INDIRECT("F112")</f>
        <v>0</v>
      </c>
      <c r="E112" s="38" t="str">
        <f t="array" ref="E112">IFERROR(IF(OR(MID(A112,1,8)="SUS304TP",MID(A112,1,8)="SUS304TP",MID(A112,1,3)="Ｈ形鋼",MID(A112,1,3)="Ｉ形鋼",MID(A112,1,3)="溝形鋼",MID(A112,1,3)="山形鋼",MID(A112,1,7)="STKR400"),INDEX(Sheet2!C:C,MATCH(LEFT(B112,FIND("-",B112)-1)&amp;A112,Sheet2!A:A&amp;Sheet2!B:B,0))*RIGHT(B112,LEN(B112)-FIND("|",SUBSTITUTE(B112,"-","|",1)))*0.1,IF(LEFT(B112,1)="□",IF(ISNUMBER(SEARCH("-",B112,1)),INDEX(Sheet2!C:C,MATCH(LEFT(B112,FIND("-",B112)-1)&amp;A112,Sheet2!A:A&amp;Sheet2!B:B,0))*RIGHT(B112,LEN(B112)-FIND("|",SUBSTITUTE(B112,"-","|",1)))*0.1,TRIM(LEFT(SUBSTITUTE(MID(B112,FIND("|",SUBSTITUTE(B112,"□","|",1))+1,
LEN(B112)),"×",REPT(" ",LEN(B112))),LEN(B112)))^2*RIGHT(B112,LEN(B112)-FIND("|",SUBSTITUTE(B112,"×","|",1)))*INDEX(Sheet2!H:H,MATCH(A112,Sheet2!G:G,0))*0.000001),IF(LEFT(B112,1)="φ",IF(ISNUMBER(SEARCH("-",B112,1)),((((TRIM(LEFT(SUBSTITUTE(MID(B112,FIND("|",SUBSTITUTE(B112,"φ","|",1))+1,
LEN(B112)),"×",REPT(" ",LEN(B112))),LEN(B112)))/2)^2)*RIGHT(B112,LEN(B112)-FIND("|",SUBSTITUTE(B112,"-","|",1))))-((((((TRIM(LEFT(SUBSTITUTE(MID(B112,FIND("|",SUBSTITUTE(B112,"φ","|",1))+1,
LEN(B112)),"×",REPT(" ",LEN(B112))),LEN(B112))))))-((((TRIM(LEFT(SUBSTITUTE(MID(B112,FIND("|",SUBSTITUTE(B112,"×","|",1))+1,
LEN(B112)),"-",REPT(" ",LEN(B112))),LEN(B112))))))*2))/2)^2)*RIGHT(B112,LEN(B112)-FIND("|",SUBSTITUTE(B112,"-","|",1))))*PI()*INDEX(Sheet2!H:H,MATCH(A112,Sheet2!G:G,0))*0.000001,(((TRIM(LEFT(SUBSTITUTE(MID(B112,FIND("|",SUBSTITUTE(B112,"φ","|",1))+1,
LEN(B112)),"×",REPT(" ",LEN(B112))),LEN(B112)))/2)^2)*RIGHT(B112,LEN(B112)-FIND("|",SUBSTITUTE(B112,"×","|",1)))*PI()*INDEX(Sheet2!H:H,MATCH(A112,Sheet2!G:G,0)))*0.000001),IF(ISNUMBER(LEFT(B112,1)*1),IF(ISNUMBER(SEARCH("-",B112,1)),(LEFT(B112,FIND("×",B112)-1)*TRIM(LEFT(SUBSTITUTE(MID(B112,FIND("|",SUBSTITUTE(B112,"×","|",1))+1,
LEN(B112)),"-",REPT(" ",LEN(B112))),LEN(B112)))*RIGHT(B112,LEN(B112)-FIND("|",SUBSTITUTE(B112,"-","|",1)))*INDEX(Sheet2!H:H,MATCH(A112,Sheet2!G:G,0)))*0.000001,(LEFT(B112,FIND("×",B112)-1)*TRIM(LEFT(SUBSTITUTE(MID(B112,FIND("|",SUBSTITUTE(B112,"×","|",1))+1,
LEN(B112)),"×",REPT(" ",LEN(B112))),LEN(B112)))*RIGHT(B112,LEN(B112)-FIND("|",SUBSTITUTE(B112,"×","|",2)))*INDEX(Sheet2!H:H,MATCH(A112,Sheet2!G:G,0)))*0.000001),"0.00")))),"0.00")</f>
        <v>0.00</v>
      </c>
      <c r="F112" s="38">
        <f t="array" ref="F112">E112*C112</f>
        <v>0</v>
      </c>
    </row>
    <row r="113" spans="1:6" ht="21" customHeight="1">
      <c r="A113" s="41"/>
      <c r="B113" s="41"/>
      <c r="C113" s="40"/>
      <c r="D113" s="58">
        <f ca="1">INDIRECT("F113")</f>
        <v>0</v>
      </c>
      <c r="E113" s="38" t="str">
        <f t="array" ref="E113">IFERROR(IF(OR(MID(A113,1,8)="SUS304TP",MID(A113,1,8)="SUS304TP",MID(A113,1,3)="Ｈ形鋼",MID(A113,1,3)="Ｉ形鋼",MID(A113,1,3)="溝形鋼",MID(A113,1,3)="山形鋼",MID(A113,1,7)="STKR400"),INDEX(Sheet2!C:C,MATCH(LEFT(B113,FIND("-",B113)-1)&amp;A113,Sheet2!A:A&amp;Sheet2!B:B,0))*RIGHT(B113,LEN(B113)-FIND("|",SUBSTITUTE(B113,"-","|",1)))*0.1,IF(LEFT(B113,1)="□",IF(ISNUMBER(SEARCH("-",B113,1)),INDEX(Sheet2!C:C,MATCH(LEFT(B113,FIND("-",B113)-1)&amp;A113,Sheet2!A:A&amp;Sheet2!B:B,0))*RIGHT(B113,LEN(B113)-FIND("|",SUBSTITUTE(B113,"-","|",1)))*0.1,TRIM(LEFT(SUBSTITUTE(MID(B113,FIND("|",SUBSTITUTE(B113,"□","|",1))+1,
LEN(B113)),"×",REPT(" ",LEN(B113))),LEN(B113)))^2*RIGHT(B113,LEN(B113)-FIND("|",SUBSTITUTE(B113,"×","|",1)))*INDEX(Sheet2!H:H,MATCH(A113,Sheet2!G:G,0))*0.000001),IF(LEFT(B113,1)="φ",IF(ISNUMBER(SEARCH("-",B113,1)),((((TRIM(LEFT(SUBSTITUTE(MID(B113,FIND("|",SUBSTITUTE(B113,"φ","|",1))+1,
LEN(B113)),"×",REPT(" ",LEN(B113))),LEN(B113)))/2)^2)*RIGHT(B113,LEN(B113)-FIND("|",SUBSTITUTE(B113,"-","|",1))))-((((((TRIM(LEFT(SUBSTITUTE(MID(B113,FIND("|",SUBSTITUTE(B113,"φ","|",1))+1,
LEN(B113)),"×",REPT(" ",LEN(B113))),LEN(B113))))))-((((TRIM(LEFT(SUBSTITUTE(MID(B113,FIND("|",SUBSTITUTE(B113,"×","|",1))+1,
LEN(B113)),"-",REPT(" ",LEN(B113))),LEN(B113))))))*2))/2)^2)*RIGHT(B113,LEN(B113)-FIND("|",SUBSTITUTE(B113,"-","|",1))))*PI()*INDEX(Sheet2!H:H,MATCH(A113,Sheet2!G:G,0))*0.000001,(((TRIM(LEFT(SUBSTITUTE(MID(B113,FIND("|",SUBSTITUTE(B113,"φ","|",1))+1,
LEN(B113)),"×",REPT(" ",LEN(B113))),LEN(B113)))/2)^2)*RIGHT(B113,LEN(B113)-FIND("|",SUBSTITUTE(B113,"×","|",1)))*PI()*INDEX(Sheet2!H:H,MATCH(A113,Sheet2!G:G,0)))*0.000001),IF(ISNUMBER(LEFT(B113,1)*1),IF(ISNUMBER(SEARCH("-",B113,1)),(LEFT(B113,FIND("×",B113)-1)*TRIM(LEFT(SUBSTITUTE(MID(B113,FIND("|",SUBSTITUTE(B113,"×","|",1))+1,
LEN(B113)),"-",REPT(" ",LEN(B113))),LEN(B113)))*RIGHT(B113,LEN(B113)-FIND("|",SUBSTITUTE(B113,"-","|",1)))*INDEX(Sheet2!H:H,MATCH(A113,Sheet2!G:G,0)))*0.000001,(LEFT(B113,FIND("×",B113)-1)*TRIM(LEFT(SUBSTITUTE(MID(B113,FIND("|",SUBSTITUTE(B113,"×","|",1))+1,
LEN(B113)),"×",REPT(" ",LEN(B113))),LEN(B113)))*RIGHT(B113,LEN(B113)-FIND("|",SUBSTITUTE(B113,"×","|",2)))*INDEX(Sheet2!H:H,MATCH(A113,Sheet2!G:G,0)))*0.000001),"0.00")))),"0.00")</f>
        <v>0.00</v>
      </c>
      <c r="F113" s="38">
        <f t="array" ref="F113">E113*C113</f>
        <v>0</v>
      </c>
    </row>
    <row r="114" spans="1:6" ht="21" customHeight="1">
      <c r="A114" s="41"/>
      <c r="B114" s="41"/>
      <c r="C114" s="40"/>
      <c r="D114" s="58">
        <f ca="1">INDIRECT("F114")</f>
        <v>0</v>
      </c>
      <c r="E114" s="38" t="str">
        <f t="array" ref="E114">IFERROR(IF(OR(MID(A114,1,8)="SUS304TP",MID(A114,1,8)="SUS304TP",MID(A114,1,3)="Ｈ形鋼",MID(A114,1,3)="Ｉ形鋼",MID(A114,1,3)="溝形鋼",MID(A114,1,3)="山形鋼",MID(A114,1,7)="STKR400"),INDEX(Sheet2!C:C,MATCH(LEFT(B114,FIND("-",B114)-1)&amp;A114,Sheet2!A:A&amp;Sheet2!B:B,0))*RIGHT(B114,LEN(B114)-FIND("|",SUBSTITUTE(B114,"-","|",1)))*0.1,IF(LEFT(B114,1)="□",IF(ISNUMBER(SEARCH("-",B114,1)),INDEX(Sheet2!C:C,MATCH(LEFT(B114,FIND("-",B114)-1)&amp;A114,Sheet2!A:A&amp;Sheet2!B:B,0))*RIGHT(B114,LEN(B114)-FIND("|",SUBSTITUTE(B114,"-","|",1)))*0.1,TRIM(LEFT(SUBSTITUTE(MID(B114,FIND("|",SUBSTITUTE(B114,"□","|",1))+1,
LEN(B114)),"×",REPT(" ",LEN(B114))),LEN(B114)))^2*RIGHT(B114,LEN(B114)-FIND("|",SUBSTITUTE(B114,"×","|",1)))*INDEX(Sheet2!H:H,MATCH(A114,Sheet2!G:G,0))*0.000001),IF(LEFT(B114,1)="φ",IF(ISNUMBER(SEARCH("-",B114,1)),((((TRIM(LEFT(SUBSTITUTE(MID(B114,FIND("|",SUBSTITUTE(B114,"φ","|",1))+1,
LEN(B114)),"×",REPT(" ",LEN(B114))),LEN(B114)))/2)^2)*RIGHT(B114,LEN(B114)-FIND("|",SUBSTITUTE(B114,"-","|",1))))-((((((TRIM(LEFT(SUBSTITUTE(MID(B114,FIND("|",SUBSTITUTE(B114,"φ","|",1))+1,
LEN(B114)),"×",REPT(" ",LEN(B114))),LEN(B114))))))-((((TRIM(LEFT(SUBSTITUTE(MID(B114,FIND("|",SUBSTITUTE(B114,"×","|",1))+1,
LEN(B114)),"-",REPT(" ",LEN(B114))),LEN(B114))))))*2))/2)^2)*RIGHT(B114,LEN(B114)-FIND("|",SUBSTITUTE(B114,"-","|",1))))*PI()*INDEX(Sheet2!H:H,MATCH(A114,Sheet2!G:G,0))*0.000001,(((TRIM(LEFT(SUBSTITUTE(MID(B114,FIND("|",SUBSTITUTE(B114,"φ","|",1))+1,
LEN(B114)),"×",REPT(" ",LEN(B114))),LEN(B114)))/2)^2)*RIGHT(B114,LEN(B114)-FIND("|",SUBSTITUTE(B114,"×","|",1)))*PI()*INDEX(Sheet2!H:H,MATCH(A114,Sheet2!G:G,0)))*0.000001),IF(ISNUMBER(LEFT(B114,1)*1),IF(ISNUMBER(SEARCH("-",B114,1)),(LEFT(B114,FIND("×",B114)-1)*TRIM(LEFT(SUBSTITUTE(MID(B114,FIND("|",SUBSTITUTE(B114,"×","|",1))+1,
LEN(B114)),"-",REPT(" ",LEN(B114))),LEN(B114)))*RIGHT(B114,LEN(B114)-FIND("|",SUBSTITUTE(B114,"-","|",1)))*INDEX(Sheet2!H:H,MATCH(A114,Sheet2!G:G,0)))*0.000001,(LEFT(B114,FIND("×",B114)-1)*TRIM(LEFT(SUBSTITUTE(MID(B114,FIND("|",SUBSTITUTE(B114,"×","|",1))+1,
LEN(B114)),"×",REPT(" ",LEN(B114))),LEN(B114)))*RIGHT(B114,LEN(B114)-FIND("|",SUBSTITUTE(B114,"×","|",2)))*INDEX(Sheet2!H:H,MATCH(A114,Sheet2!G:G,0)))*0.000001),"0.00")))),"0.00")</f>
        <v>0.00</v>
      </c>
      <c r="F114" s="38">
        <f t="array" ref="F114">E114*C114</f>
        <v>0</v>
      </c>
    </row>
    <row r="115" spans="1:6" ht="21" customHeight="1">
      <c r="A115" s="41"/>
      <c r="B115" s="41"/>
      <c r="C115" s="40"/>
      <c r="D115" s="58">
        <f ca="1">INDIRECT("F115")</f>
        <v>0</v>
      </c>
      <c r="E115" s="38" t="str">
        <f t="array" ref="E115">IFERROR(IF(OR(MID(A115,1,8)="SUS304TP",MID(A115,1,8)="SUS304TP",MID(A115,1,3)="Ｈ形鋼",MID(A115,1,3)="Ｉ形鋼",MID(A115,1,3)="溝形鋼",MID(A115,1,3)="山形鋼",MID(A115,1,7)="STKR400"),INDEX(Sheet2!C:C,MATCH(LEFT(B115,FIND("-",B115)-1)&amp;A115,Sheet2!A:A&amp;Sheet2!B:B,0))*RIGHT(B115,LEN(B115)-FIND("|",SUBSTITUTE(B115,"-","|",1)))*0.1,IF(LEFT(B115,1)="□",IF(ISNUMBER(SEARCH("-",B115,1)),INDEX(Sheet2!C:C,MATCH(LEFT(B115,FIND("-",B115)-1)&amp;A115,Sheet2!A:A&amp;Sheet2!B:B,0))*RIGHT(B115,LEN(B115)-FIND("|",SUBSTITUTE(B115,"-","|",1)))*0.1,TRIM(LEFT(SUBSTITUTE(MID(B115,FIND("|",SUBSTITUTE(B115,"□","|",1))+1,
LEN(B115)),"×",REPT(" ",LEN(B115))),LEN(B115)))^2*RIGHT(B115,LEN(B115)-FIND("|",SUBSTITUTE(B115,"×","|",1)))*INDEX(Sheet2!H:H,MATCH(A115,Sheet2!G:G,0))*0.000001),IF(LEFT(B115,1)="φ",IF(ISNUMBER(SEARCH("-",B115,1)),((((TRIM(LEFT(SUBSTITUTE(MID(B115,FIND("|",SUBSTITUTE(B115,"φ","|",1))+1,
LEN(B115)),"×",REPT(" ",LEN(B115))),LEN(B115)))/2)^2)*RIGHT(B115,LEN(B115)-FIND("|",SUBSTITUTE(B115,"-","|",1))))-((((((TRIM(LEFT(SUBSTITUTE(MID(B115,FIND("|",SUBSTITUTE(B115,"φ","|",1))+1,
LEN(B115)),"×",REPT(" ",LEN(B115))),LEN(B115))))))-((((TRIM(LEFT(SUBSTITUTE(MID(B115,FIND("|",SUBSTITUTE(B115,"×","|",1))+1,
LEN(B115)),"-",REPT(" ",LEN(B115))),LEN(B115))))))*2))/2)^2)*RIGHT(B115,LEN(B115)-FIND("|",SUBSTITUTE(B115,"-","|",1))))*PI()*INDEX(Sheet2!H:H,MATCH(A115,Sheet2!G:G,0))*0.000001,(((TRIM(LEFT(SUBSTITUTE(MID(B115,FIND("|",SUBSTITUTE(B115,"φ","|",1))+1,
LEN(B115)),"×",REPT(" ",LEN(B115))),LEN(B115)))/2)^2)*RIGHT(B115,LEN(B115)-FIND("|",SUBSTITUTE(B115,"×","|",1)))*PI()*INDEX(Sheet2!H:H,MATCH(A115,Sheet2!G:G,0)))*0.000001),IF(ISNUMBER(LEFT(B115,1)*1),IF(ISNUMBER(SEARCH("-",B115,1)),(LEFT(B115,FIND("×",B115)-1)*TRIM(LEFT(SUBSTITUTE(MID(B115,FIND("|",SUBSTITUTE(B115,"×","|",1))+1,
LEN(B115)),"-",REPT(" ",LEN(B115))),LEN(B115)))*RIGHT(B115,LEN(B115)-FIND("|",SUBSTITUTE(B115,"-","|",1)))*INDEX(Sheet2!H:H,MATCH(A115,Sheet2!G:G,0)))*0.000001,(LEFT(B115,FIND("×",B115)-1)*TRIM(LEFT(SUBSTITUTE(MID(B115,FIND("|",SUBSTITUTE(B115,"×","|",1))+1,
LEN(B115)),"×",REPT(" ",LEN(B115))),LEN(B115)))*RIGHT(B115,LEN(B115)-FIND("|",SUBSTITUTE(B115,"×","|",2)))*INDEX(Sheet2!H:H,MATCH(A115,Sheet2!G:G,0)))*0.000001),"0.00")))),"0.00")</f>
        <v>0.00</v>
      </c>
      <c r="F115" s="38">
        <f t="array" ref="F115">E115*C115</f>
        <v>0</v>
      </c>
    </row>
    <row r="116" spans="1:6" ht="21" customHeight="1">
      <c r="A116" s="41"/>
      <c r="B116" s="41"/>
      <c r="C116" s="40"/>
      <c r="D116" s="58">
        <f ca="1">INDIRECT("F116")</f>
        <v>0</v>
      </c>
      <c r="E116" s="38" t="str">
        <f t="array" ref="E116">IFERROR(IF(OR(MID(A116,1,8)="SUS304TP",MID(A116,1,8)="SUS304TP",MID(A116,1,3)="Ｈ形鋼",MID(A116,1,3)="Ｉ形鋼",MID(A116,1,3)="溝形鋼",MID(A116,1,3)="山形鋼",MID(A116,1,7)="STKR400"),INDEX(Sheet2!C:C,MATCH(LEFT(B116,FIND("-",B116)-1)&amp;A116,Sheet2!A:A&amp;Sheet2!B:B,0))*RIGHT(B116,LEN(B116)-FIND("|",SUBSTITUTE(B116,"-","|",1)))*0.1,IF(LEFT(B116,1)="□",IF(ISNUMBER(SEARCH("-",B116,1)),INDEX(Sheet2!C:C,MATCH(LEFT(B116,FIND("-",B116)-1)&amp;A116,Sheet2!A:A&amp;Sheet2!B:B,0))*RIGHT(B116,LEN(B116)-FIND("|",SUBSTITUTE(B116,"-","|",1)))*0.1,TRIM(LEFT(SUBSTITUTE(MID(B116,FIND("|",SUBSTITUTE(B116,"□","|",1))+1,
LEN(B116)),"×",REPT(" ",LEN(B116))),LEN(B116)))^2*RIGHT(B116,LEN(B116)-FIND("|",SUBSTITUTE(B116,"×","|",1)))*INDEX(Sheet2!H:H,MATCH(A116,Sheet2!G:G,0))*0.000001),IF(LEFT(B116,1)="φ",IF(ISNUMBER(SEARCH("-",B116,1)),((((TRIM(LEFT(SUBSTITUTE(MID(B116,FIND("|",SUBSTITUTE(B116,"φ","|",1))+1,
LEN(B116)),"×",REPT(" ",LEN(B116))),LEN(B116)))/2)^2)*RIGHT(B116,LEN(B116)-FIND("|",SUBSTITUTE(B116,"-","|",1))))-((((((TRIM(LEFT(SUBSTITUTE(MID(B116,FIND("|",SUBSTITUTE(B116,"φ","|",1))+1,
LEN(B116)),"×",REPT(" ",LEN(B116))),LEN(B116))))))-((((TRIM(LEFT(SUBSTITUTE(MID(B116,FIND("|",SUBSTITUTE(B116,"×","|",1))+1,
LEN(B116)),"-",REPT(" ",LEN(B116))),LEN(B116))))))*2))/2)^2)*RIGHT(B116,LEN(B116)-FIND("|",SUBSTITUTE(B116,"-","|",1))))*PI()*INDEX(Sheet2!H:H,MATCH(A116,Sheet2!G:G,0))*0.000001,(((TRIM(LEFT(SUBSTITUTE(MID(B116,FIND("|",SUBSTITUTE(B116,"φ","|",1))+1,
LEN(B116)),"×",REPT(" ",LEN(B116))),LEN(B116)))/2)^2)*RIGHT(B116,LEN(B116)-FIND("|",SUBSTITUTE(B116,"×","|",1)))*PI()*INDEX(Sheet2!H:H,MATCH(A116,Sheet2!G:G,0)))*0.000001),IF(ISNUMBER(LEFT(B116,1)*1),IF(ISNUMBER(SEARCH("-",B116,1)),(LEFT(B116,FIND("×",B116)-1)*TRIM(LEFT(SUBSTITUTE(MID(B116,FIND("|",SUBSTITUTE(B116,"×","|",1))+1,
LEN(B116)),"-",REPT(" ",LEN(B116))),LEN(B116)))*RIGHT(B116,LEN(B116)-FIND("|",SUBSTITUTE(B116,"-","|",1)))*INDEX(Sheet2!H:H,MATCH(A116,Sheet2!G:G,0)))*0.000001,(LEFT(B116,FIND("×",B116)-1)*TRIM(LEFT(SUBSTITUTE(MID(B116,FIND("|",SUBSTITUTE(B116,"×","|",1))+1,
LEN(B116)),"×",REPT(" ",LEN(B116))),LEN(B116)))*RIGHT(B116,LEN(B116)-FIND("|",SUBSTITUTE(B116,"×","|",2)))*INDEX(Sheet2!H:H,MATCH(A116,Sheet2!G:G,0)))*0.000001),"0.00")))),"0.00")</f>
        <v>0.00</v>
      </c>
      <c r="F116" s="38">
        <f t="array" ref="F116">E116*C116</f>
        <v>0</v>
      </c>
    </row>
    <row r="117" spans="1:6" ht="21" customHeight="1">
      <c r="A117" s="41"/>
      <c r="B117" s="41"/>
      <c r="C117" s="40"/>
      <c r="D117" s="58">
        <f ca="1">INDIRECT("F117")</f>
        <v>0</v>
      </c>
      <c r="E117" s="38" t="str">
        <f t="array" ref="E117">IFERROR(IF(OR(MID(A117,1,8)="SUS304TP",MID(A117,1,8)="SUS304TP",MID(A117,1,3)="Ｈ形鋼",MID(A117,1,3)="Ｉ形鋼",MID(A117,1,3)="溝形鋼",MID(A117,1,3)="山形鋼",MID(A117,1,7)="STKR400"),INDEX(Sheet2!C:C,MATCH(LEFT(B117,FIND("-",B117)-1)&amp;A117,Sheet2!A:A&amp;Sheet2!B:B,0))*RIGHT(B117,LEN(B117)-FIND("|",SUBSTITUTE(B117,"-","|",1)))*0.1,IF(LEFT(B117,1)="□",IF(ISNUMBER(SEARCH("-",B117,1)),INDEX(Sheet2!C:C,MATCH(LEFT(B117,FIND("-",B117)-1)&amp;A117,Sheet2!A:A&amp;Sheet2!B:B,0))*RIGHT(B117,LEN(B117)-FIND("|",SUBSTITUTE(B117,"-","|",1)))*0.1,TRIM(LEFT(SUBSTITUTE(MID(B117,FIND("|",SUBSTITUTE(B117,"□","|",1))+1,
LEN(B117)),"×",REPT(" ",LEN(B117))),LEN(B117)))^2*RIGHT(B117,LEN(B117)-FIND("|",SUBSTITUTE(B117,"×","|",1)))*INDEX(Sheet2!H:H,MATCH(A117,Sheet2!G:G,0))*0.000001),IF(LEFT(B117,1)="φ",IF(ISNUMBER(SEARCH("-",B117,1)),((((TRIM(LEFT(SUBSTITUTE(MID(B117,FIND("|",SUBSTITUTE(B117,"φ","|",1))+1,
LEN(B117)),"×",REPT(" ",LEN(B117))),LEN(B117)))/2)^2)*RIGHT(B117,LEN(B117)-FIND("|",SUBSTITUTE(B117,"-","|",1))))-((((((TRIM(LEFT(SUBSTITUTE(MID(B117,FIND("|",SUBSTITUTE(B117,"φ","|",1))+1,
LEN(B117)),"×",REPT(" ",LEN(B117))),LEN(B117))))))-((((TRIM(LEFT(SUBSTITUTE(MID(B117,FIND("|",SUBSTITUTE(B117,"×","|",1))+1,
LEN(B117)),"-",REPT(" ",LEN(B117))),LEN(B117))))))*2))/2)^2)*RIGHT(B117,LEN(B117)-FIND("|",SUBSTITUTE(B117,"-","|",1))))*PI()*INDEX(Sheet2!H:H,MATCH(A117,Sheet2!G:G,0))*0.000001,(((TRIM(LEFT(SUBSTITUTE(MID(B117,FIND("|",SUBSTITUTE(B117,"φ","|",1))+1,
LEN(B117)),"×",REPT(" ",LEN(B117))),LEN(B117)))/2)^2)*RIGHT(B117,LEN(B117)-FIND("|",SUBSTITUTE(B117,"×","|",1)))*PI()*INDEX(Sheet2!H:H,MATCH(A117,Sheet2!G:G,0)))*0.000001),IF(ISNUMBER(LEFT(B117,1)*1),IF(ISNUMBER(SEARCH("-",B117,1)),(LEFT(B117,FIND("×",B117)-1)*TRIM(LEFT(SUBSTITUTE(MID(B117,FIND("|",SUBSTITUTE(B117,"×","|",1))+1,
LEN(B117)),"-",REPT(" ",LEN(B117))),LEN(B117)))*RIGHT(B117,LEN(B117)-FIND("|",SUBSTITUTE(B117,"-","|",1)))*INDEX(Sheet2!H:H,MATCH(A117,Sheet2!G:G,0)))*0.000001,(LEFT(B117,FIND("×",B117)-1)*TRIM(LEFT(SUBSTITUTE(MID(B117,FIND("|",SUBSTITUTE(B117,"×","|",1))+1,
LEN(B117)),"×",REPT(" ",LEN(B117))),LEN(B117)))*RIGHT(B117,LEN(B117)-FIND("|",SUBSTITUTE(B117,"×","|",2)))*INDEX(Sheet2!H:H,MATCH(A117,Sheet2!G:G,0)))*0.000001),"0.00")))),"0.00")</f>
        <v>0.00</v>
      </c>
      <c r="F117" s="38">
        <f t="array" ref="F117">E117*C117</f>
        <v>0</v>
      </c>
    </row>
    <row r="118" spans="1:6" ht="21" customHeight="1">
      <c r="A118" s="41"/>
      <c r="B118" s="41"/>
      <c r="C118" s="40"/>
      <c r="D118" s="58">
        <f ca="1">INDIRECT("F118")</f>
        <v>0</v>
      </c>
      <c r="E118" s="38" t="str">
        <f t="array" ref="E118">IFERROR(IF(OR(MID(A118,1,8)="SUS304TP",MID(A118,1,8)="SUS304TP",MID(A118,1,3)="Ｈ形鋼",MID(A118,1,3)="Ｉ形鋼",MID(A118,1,3)="溝形鋼",MID(A118,1,3)="山形鋼",MID(A118,1,7)="STKR400"),INDEX(Sheet2!C:C,MATCH(LEFT(B118,FIND("-",B118)-1)&amp;A118,Sheet2!A:A&amp;Sheet2!B:B,0))*RIGHT(B118,LEN(B118)-FIND("|",SUBSTITUTE(B118,"-","|",1)))*0.1,IF(LEFT(B118,1)="□",IF(ISNUMBER(SEARCH("-",B118,1)),INDEX(Sheet2!C:C,MATCH(LEFT(B118,FIND("-",B118)-1)&amp;A118,Sheet2!A:A&amp;Sheet2!B:B,0))*RIGHT(B118,LEN(B118)-FIND("|",SUBSTITUTE(B118,"-","|",1)))*0.1,TRIM(LEFT(SUBSTITUTE(MID(B118,FIND("|",SUBSTITUTE(B118,"□","|",1))+1,
LEN(B118)),"×",REPT(" ",LEN(B118))),LEN(B118)))^2*RIGHT(B118,LEN(B118)-FIND("|",SUBSTITUTE(B118,"×","|",1)))*INDEX(Sheet2!H:H,MATCH(A118,Sheet2!G:G,0))*0.000001),IF(LEFT(B118,1)="φ",IF(ISNUMBER(SEARCH("-",B118,1)),((((TRIM(LEFT(SUBSTITUTE(MID(B118,FIND("|",SUBSTITUTE(B118,"φ","|",1))+1,
LEN(B118)),"×",REPT(" ",LEN(B118))),LEN(B118)))/2)^2)*RIGHT(B118,LEN(B118)-FIND("|",SUBSTITUTE(B118,"-","|",1))))-((((((TRIM(LEFT(SUBSTITUTE(MID(B118,FIND("|",SUBSTITUTE(B118,"φ","|",1))+1,
LEN(B118)),"×",REPT(" ",LEN(B118))),LEN(B118))))))-((((TRIM(LEFT(SUBSTITUTE(MID(B118,FIND("|",SUBSTITUTE(B118,"×","|",1))+1,
LEN(B118)),"-",REPT(" ",LEN(B118))),LEN(B118))))))*2))/2)^2)*RIGHT(B118,LEN(B118)-FIND("|",SUBSTITUTE(B118,"-","|",1))))*PI()*INDEX(Sheet2!H:H,MATCH(A118,Sheet2!G:G,0))*0.000001,(((TRIM(LEFT(SUBSTITUTE(MID(B118,FIND("|",SUBSTITUTE(B118,"φ","|",1))+1,
LEN(B118)),"×",REPT(" ",LEN(B118))),LEN(B118)))/2)^2)*RIGHT(B118,LEN(B118)-FIND("|",SUBSTITUTE(B118,"×","|",1)))*PI()*INDEX(Sheet2!H:H,MATCH(A118,Sheet2!G:G,0)))*0.000001),IF(ISNUMBER(LEFT(B118,1)*1),IF(ISNUMBER(SEARCH("-",B118,1)),(LEFT(B118,FIND("×",B118)-1)*TRIM(LEFT(SUBSTITUTE(MID(B118,FIND("|",SUBSTITUTE(B118,"×","|",1))+1,
LEN(B118)),"-",REPT(" ",LEN(B118))),LEN(B118)))*RIGHT(B118,LEN(B118)-FIND("|",SUBSTITUTE(B118,"-","|",1)))*INDEX(Sheet2!H:H,MATCH(A118,Sheet2!G:G,0)))*0.000001,(LEFT(B118,FIND("×",B118)-1)*TRIM(LEFT(SUBSTITUTE(MID(B118,FIND("|",SUBSTITUTE(B118,"×","|",1))+1,
LEN(B118)),"×",REPT(" ",LEN(B118))),LEN(B118)))*RIGHT(B118,LEN(B118)-FIND("|",SUBSTITUTE(B118,"×","|",2)))*INDEX(Sheet2!H:H,MATCH(A118,Sheet2!G:G,0)))*0.000001),"0.00")))),"0.00")</f>
        <v>0.00</v>
      </c>
      <c r="F118" s="38">
        <f t="array" ref="F118">E118*C118</f>
        <v>0</v>
      </c>
    </row>
    <row r="119" spans="1:6" ht="21" customHeight="1">
      <c r="A119" s="41"/>
      <c r="B119" s="41"/>
      <c r="C119" s="40"/>
      <c r="D119" s="58">
        <f ca="1">INDIRECT("F119")</f>
        <v>0</v>
      </c>
      <c r="E119" s="38" t="str">
        <f t="array" ref="E119">IFERROR(IF(OR(MID(A119,1,8)="SUS304TP",MID(A119,1,8)="SUS304TP",MID(A119,1,3)="Ｈ形鋼",MID(A119,1,3)="Ｉ形鋼",MID(A119,1,3)="溝形鋼",MID(A119,1,3)="山形鋼",MID(A119,1,7)="STKR400"),INDEX(Sheet2!C:C,MATCH(LEFT(B119,FIND("-",B119)-1)&amp;A119,Sheet2!A:A&amp;Sheet2!B:B,0))*RIGHT(B119,LEN(B119)-FIND("|",SUBSTITUTE(B119,"-","|",1)))*0.1,IF(LEFT(B119,1)="□",IF(ISNUMBER(SEARCH("-",B119,1)),INDEX(Sheet2!C:C,MATCH(LEFT(B119,FIND("-",B119)-1)&amp;A119,Sheet2!A:A&amp;Sheet2!B:B,0))*RIGHT(B119,LEN(B119)-FIND("|",SUBSTITUTE(B119,"-","|",1)))*0.1,TRIM(LEFT(SUBSTITUTE(MID(B119,FIND("|",SUBSTITUTE(B119,"□","|",1))+1,
LEN(B119)),"×",REPT(" ",LEN(B119))),LEN(B119)))^2*RIGHT(B119,LEN(B119)-FIND("|",SUBSTITUTE(B119,"×","|",1)))*INDEX(Sheet2!H:H,MATCH(A119,Sheet2!G:G,0))*0.000001),IF(LEFT(B119,1)="φ",IF(ISNUMBER(SEARCH("-",B119,1)),((((TRIM(LEFT(SUBSTITUTE(MID(B119,FIND("|",SUBSTITUTE(B119,"φ","|",1))+1,
LEN(B119)),"×",REPT(" ",LEN(B119))),LEN(B119)))/2)^2)*RIGHT(B119,LEN(B119)-FIND("|",SUBSTITUTE(B119,"-","|",1))))-((((((TRIM(LEFT(SUBSTITUTE(MID(B119,FIND("|",SUBSTITUTE(B119,"φ","|",1))+1,
LEN(B119)),"×",REPT(" ",LEN(B119))),LEN(B119))))))-((((TRIM(LEFT(SUBSTITUTE(MID(B119,FIND("|",SUBSTITUTE(B119,"×","|",1))+1,
LEN(B119)),"-",REPT(" ",LEN(B119))),LEN(B119))))))*2))/2)^2)*RIGHT(B119,LEN(B119)-FIND("|",SUBSTITUTE(B119,"-","|",1))))*PI()*INDEX(Sheet2!H:H,MATCH(A119,Sheet2!G:G,0))*0.000001,(((TRIM(LEFT(SUBSTITUTE(MID(B119,FIND("|",SUBSTITUTE(B119,"φ","|",1))+1,
LEN(B119)),"×",REPT(" ",LEN(B119))),LEN(B119)))/2)^2)*RIGHT(B119,LEN(B119)-FIND("|",SUBSTITUTE(B119,"×","|",1)))*PI()*INDEX(Sheet2!H:H,MATCH(A119,Sheet2!G:G,0)))*0.000001),IF(ISNUMBER(LEFT(B119,1)*1),IF(ISNUMBER(SEARCH("-",B119,1)),(LEFT(B119,FIND("×",B119)-1)*TRIM(LEFT(SUBSTITUTE(MID(B119,FIND("|",SUBSTITUTE(B119,"×","|",1))+1,
LEN(B119)),"-",REPT(" ",LEN(B119))),LEN(B119)))*RIGHT(B119,LEN(B119)-FIND("|",SUBSTITUTE(B119,"-","|",1)))*INDEX(Sheet2!H:H,MATCH(A119,Sheet2!G:G,0)))*0.000001,(LEFT(B119,FIND("×",B119)-1)*TRIM(LEFT(SUBSTITUTE(MID(B119,FIND("|",SUBSTITUTE(B119,"×","|",1))+1,
LEN(B119)),"×",REPT(" ",LEN(B119))),LEN(B119)))*RIGHT(B119,LEN(B119)-FIND("|",SUBSTITUTE(B119,"×","|",2)))*INDEX(Sheet2!H:H,MATCH(A119,Sheet2!G:G,0)))*0.000001),"0.00")))),"0.00")</f>
        <v>0.00</v>
      </c>
      <c r="F119" s="38">
        <f t="array" ref="F119">E119*C119</f>
        <v>0</v>
      </c>
    </row>
    <row r="120" spans="1:6" ht="21" customHeight="1">
      <c r="A120" s="41"/>
      <c r="B120" s="41"/>
      <c r="C120" s="40"/>
      <c r="D120" s="58">
        <f ca="1">INDIRECT("F120")</f>
        <v>0</v>
      </c>
      <c r="E120" s="38" t="str">
        <f t="array" ref="E120">IFERROR(IF(OR(MID(A120,1,8)="SUS304TP",MID(A120,1,8)="SUS304TP",MID(A120,1,3)="Ｈ形鋼",MID(A120,1,3)="Ｉ形鋼",MID(A120,1,3)="溝形鋼",MID(A120,1,3)="山形鋼",MID(A120,1,7)="STKR400"),INDEX(Sheet2!C:C,MATCH(LEFT(B120,FIND("-",B120)-1)&amp;A120,Sheet2!A:A&amp;Sheet2!B:B,0))*RIGHT(B120,LEN(B120)-FIND("|",SUBSTITUTE(B120,"-","|",1)))*0.1,IF(LEFT(B120,1)="□",IF(ISNUMBER(SEARCH("-",B120,1)),INDEX(Sheet2!C:C,MATCH(LEFT(B120,FIND("-",B120)-1)&amp;A120,Sheet2!A:A&amp;Sheet2!B:B,0))*RIGHT(B120,LEN(B120)-FIND("|",SUBSTITUTE(B120,"-","|",1)))*0.1,TRIM(LEFT(SUBSTITUTE(MID(B120,FIND("|",SUBSTITUTE(B120,"□","|",1))+1,
LEN(B120)),"×",REPT(" ",LEN(B120))),LEN(B120)))^2*RIGHT(B120,LEN(B120)-FIND("|",SUBSTITUTE(B120,"×","|",1)))*INDEX(Sheet2!H:H,MATCH(A120,Sheet2!G:G,0))*0.000001),IF(LEFT(B120,1)="φ",IF(ISNUMBER(SEARCH("-",B120,1)),((((TRIM(LEFT(SUBSTITUTE(MID(B120,FIND("|",SUBSTITUTE(B120,"φ","|",1))+1,
LEN(B120)),"×",REPT(" ",LEN(B120))),LEN(B120)))/2)^2)*RIGHT(B120,LEN(B120)-FIND("|",SUBSTITUTE(B120,"-","|",1))))-((((((TRIM(LEFT(SUBSTITUTE(MID(B120,FIND("|",SUBSTITUTE(B120,"φ","|",1))+1,
LEN(B120)),"×",REPT(" ",LEN(B120))),LEN(B120))))))-((((TRIM(LEFT(SUBSTITUTE(MID(B120,FIND("|",SUBSTITUTE(B120,"×","|",1))+1,
LEN(B120)),"-",REPT(" ",LEN(B120))),LEN(B120))))))*2))/2)^2)*RIGHT(B120,LEN(B120)-FIND("|",SUBSTITUTE(B120,"-","|",1))))*PI()*INDEX(Sheet2!H:H,MATCH(A120,Sheet2!G:G,0))*0.000001,(((TRIM(LEFT(SUBSTITUTE(MID(B120,FIND("|",SUBSTITUTE(B120,"φ","|",1))+1,
LEN(B120)),"×",REPT(" ",LEN(B120))),LEN(B120)))/2)^2)*RIGHT(B120,LEN(B120)-FIND("|",SUBSTITUTE(B120,"×","|",1)))*PI()*INDEX(Sheet2!H:H,MATCH(A120,Sheet2!G:G,0)))*0.000001),IF(ISNUMBER(LEFT(B120,1)*1),IF(ISNUMBER(SEARCH("-",B120,1)),(LEFT(B120,FIND("×",B120)-1)*TRIM(LEFT(SUBSTITUTE(MID(B120,FIND("|",SUBSTITUTE(B120,"×","|",1))+1,
LEN(B120)),"-",REPT(" ",LEN(B120))),LEN(B120)))*RIGHT(B120,LEN(B120)-FIND("|",SUBSTITUTE(B120,"-","|",1)))*INDEX(Sheet2!H:H,MATCH(A120,Sheet2!G:G,0)))*0.000001,(LEFT(B120,FIND("×",B120)-1)*TRIM(LEFT(SUBSTITUTE(MID(B120,FIND("|",SUBSTITUTE(B120,"×","|",1))+1,
LEN(B120)),"×",REPT(" ",LEN(B120))),LEN(B120)))*RIGHT(B120,LEN(B120)-FIND("|",SUBSTITUTE(B120,"×","|",2)))*INDEX(Sheet2!H:H,MATCH(A120,Sheet2!G:G,0)))*0.000001),"0.00")))),"0.00")</f>
        <v>0.00</v>
      </c>
      <c r="F120" s="38">
        <f t="array" ref="F120">E120*C120</f>
        <v>0</v>
      </c>
    </row>
    <row r="121" spans="1:6" ht="21" customHeight="1">
      <c r="A121" s="41"/>
      <c r="B121" s="41"/>
      <c r="C121" s="40"/>
      <c r="D121" s="58">
        <f ca="1">INDIRECT("F121")</f>
        <v>0</v>
      </c>
      <c r="E121" s="38" t="str">
        <f t="array" ref="E121">IFERROR(IF(OR(MID(A121,1,8)="SUS304TP",MID(A121,1,8)="SUS304TP",MID(A121,1,3)="Ｈ形鋼",MID(A121,1,3)="Ｉ形鋼",MID(A121,1,3)="溝形鋼",MID(A121,1,3)="山形鋼",MID(A121,1,7)="STKR400"),INDEX(Sheet2!C:C,MATCH(LEFT(B121,FIND("-",B121)-1)&amp;A121,Sheet2!A:A&amp;Sheet2!B:B,0))*RIGHT(B121,LEN(B121)-FIND("|",SUBSTITUTE(B121,"-","|",1)))*0.1,IF(LEFT(B121,1)="□",IF(ISNUMBER(SEARCH("-",B121,1)),INDEX(Sheet2!C:C,MATCH(LEFT(B121,FIND("-",B121)-1)&amp;A121,Sheet2!A:A&amp;Sheet2!B:B,0))*RIGHT(B121,LEN(B121)-FIND("|",SUBSTITUTE(B121,"-","|",1)))*0.1,TRIM(LEFT(SUBSTITUTE(MID(B121,FIND("|",SUBSTITUTE(B121,"□","|",1))+1,
LEN(B121)),"×",REPT(" ",LEN(B121))),LEN(B121)))^2*RIGHT(B121,LEN(B121)-FIND("|",SUBSTITUTE(B121,"×","|",1)))*INDEX(Sheet2!H:H,MATCH(A121,Sheet2!G:G,0))*0.000001),IF(LEFT(B121,1)="φ",IF(ISNUMBER(SEARCH("-",B121,1)),((((TRIM(LEFT(SUBSTITUTE(MID(B121,FIND("|",SUBSTITUTE(B121,"φ","|",1))+1,
LEN(B121)),"×",REPT(" ",LEN(B121))),LEN(B121)))/2)^2)*RIGHT(B121,LEN(B121)-FIND("|",SUBSTITUTE(B121,"-","|",1))))-((((((TRIM(LEFT(SUBSTITUTE(MID(B121,FIND("|",SUBSTITUTE(B121,"φ","|",1))+1,
LEN(B121)),"×",REPT(" ",LEN(B121))),LEN(B121))))))-((((TRIM(LEFT(SUBSTITUTE(MID(B121,FIND("|",SUBSTITUTE(B121,"×","|",1))+1,
LEN(B121)),"-",REPT(" ",LEN(B121))),LEN(B121))))))*2))/2)^2)*RIGHT(B121,LEN(B121)-FIND("|",SUBSTITUTE(B121,"-","|",1))))*PI()*INDEX(Sheet2!H:H,MATCH(A121,Sheet2!G:G,0))*0.000001,(((TRIM(LEFT(SUBSTITUTE(MID(B121,FIND("|",SUBSTITUTE(B121,"φ","|",1))+1,
LEN(B121)),"×",REPT(" ",LEN(B121))),LEN(B121)))/2)^2)*RIGHT(B121,LEN(B121)-FIND("|",SUBSTITUTE(B121,"×","|",1)))*PI()*INDEX(Sheet2!H:H,MATCH(A121,Sheet2!G:G,0)))*0.000001),IF(ISNUMBER(LEFT(B121,1)*1),IF(ISNUMBER(SEARCH("-",B121,1)),(LEFT(B121,FIND("×",B121)-1)*TRIM(LEFT(SUBSTITUTE(MID(B121,FIND("|",SUBSTITUTE(B121,"×","|",1))+1,
LEN(B121)),"-",REPT(" ",LEN(B121))),LEN(B121)))*RIGHT(B121,LEN(B121)-FIND("|",SUBSTITUTE(B121,"-","|",1)))*INDEX(Sheet2!H:H,MATCH(A121,Sheet2!G:G,0)))*0.000001,(LEFT(B121,FIND("×",B121)-1)*TRIM(LEFT(SUBSTITUTE(MID(B121,FIND("|",SUBSTITUTE(B121,"×","|",1))+1,
LEN(B121)),"×",REPT(" ",LEN(B121))),LEN(B121)))*RIGHT(B121,LEN(B121)-FIND("|",SUBSTITUTE(B121,"×","|",2)))*INDEX(Sheet2!H:H,MATCH(A121,Sheet2!G:G,0)))*0.000001),"0.00")))),"0.00")</f>
        <v>0.00</v>
      </c>
      <c r="F121" s="38">
        <f t="array" ref="F121">E121*C121</f>
        <v>0</v>
      </c>
    </row>
    <row r="122" spans="1:6" ht="21" customHeight="1">
      <c r="A122" s="41"/>
      <c r="B122" s="41"/>
      <c r="C122" s="40"/>
      <c r="D122" s="58">
        <f ca="1">INDIRECT("F122")</f>
        <v>0</v>
      </c>
      <c r="E122" s="38" t="str">
        <f t="array" ref="E122">IFERROR(IF(OR(MID(A122,1,8)="SUS304TP",MID(A122,1,8)="SUS304TP",MID(A122,1,3)="Ｈ形鋼",MID(A122,1,3)="Ｉ形鋼",MID(A122,1,3)="溝形鋼",MID(A122,1,3)="山形鋼",MID(A122,1,7)="STKR400"),INDEX(Sheet2!C:C,MATCH(LEFT(B122,FIND("-",B122)-1)&amp;A122,Sheet2!A:A&amp;Sheet2!B:B,0))*RIGHT(B122,LEN(B122)-FIND("|",SUBSTITUTE(B122,"-","|",1)))*0.1,IF(LEFT(B122,1)="□",IF(ISNUMBER(SEARCH("-",B122,1)),INDEX(Sheet2!C:C,MATCH(LEFT(B122,FIND("-",B122)-1)&amp;A122,Sheet2!A:A&amp;Sheet2!B:B,0))*RIGHT(B122,LEN(B122)-FIND("|",SUBSTITUTE(B122,"-","|",1)))*0.1,TRIM(LEFT(SUBSTITUTE(MID(B122,FIND("|",SUBSTITUTE(B122,"□","|",1))+1,
LEN(B122)),"×",REPT(" ",LEN(B122))),LEN(B122)))^2*RIGHT(B122,LEN(B122)-FIND("|",SUBSTITUTE(B122,"×","|",1)))*INDEX(Sheet2!H:H,MATCH(A122,Sheet2!G:G,0))*0.000001),IF(LEFT(B122,1)="φ",IF(ISNUMBER(SEARCH("-",B122,1)),((((TRIM(LEFT(SUBSTITUTE(MID(B122,FIND("|",SUBSTITUTE(B122,"φ","|",1))+1,
LEN(B122)),"×",REPT(" ",LEN(B122))),LEN(B122)))/2)^2)*RIGHT(B122,LEN(B122)-FIND("|",SUBSTITUTE(B122,"-","|",1))))-((((((TRIM(LEFT(SUBSTITUTE(MID(B122,FIND("|",SUBSTITUTE(B122,"φ","|",1))+1,
LEN(B122)),"×",REPT(" ",LEN(B122))),LEN(B122))))))-((((TRIM(LEFT(SUBSTITUTE(MID(B122,FIND("|",SUBSTITUTE(B122,"×","|",1))+1,
LEN(B122)),"-",REPT(" ",LEN(B122))),LEN(B122))))))*2))/2)^2)*RIGHT(B122,LEN(B122)-FIND("|",SUBSTITUTE(B122,"-","|",1))))*PI()*INDEX(Sheet2!H:H,MATCH(A122,Sheet2!G:G,0))*0.000001,(((TRIM(LEFT(SUBSTITUTE(MID(B122,FIND("|",SUBSTITUTE(B122,"φ","|",1))+1,
LEN(B122)),"×",REPT(" ",LEN(B122))),LEN(B122)))/2)^2)*RIGHT(B122,LEN(B122)-FIND("|",SUBSTITUTE(B122,"×","|",1)))*PI()*INDEX(Sheet2!H:H,MATCH(A122,Sheet2!G:G,0)))*0.000001),IF(ISNUMBER(LEFT(B122,1)*1),IF(ISNUMBER(SEARCH("-",B122,1)),(LEFT(B122,FIND("×",B122)-1)*TRIM(LEFT(SUBSTITUTE(MID(B122,FIND("|",SUBSTITUTE(B122,"×","|",1))+1,
LEN(B122)),"-",REPT(" ",LEN(B122))),LEN(B122)))*RIGHT(B122,LEN(B122)-FIND("|",SUBSTITUTE(B122,"-","|",1)))*INDEX(Sheet2!H:H,MATCH(A122,Sheet2!G:G,0)))*0.000001,(LEFT(B122,FIND("×",B122)-1)*TRIM(LEFT(SUBSTITUTE(MID(B122,FIND("|",SUBSTITUTE(B122,"×","|",1))+1,
LEN(B122)),"×",REPT(" ",LEN(B122))),LEN(B122)))*RIGHT(B122,LEN(B122)-FIND("|",SUBSTITUTE(B122,"×","|",2)))*INDEX(Sheet2!H:H,MATCH(A122,Sheet2!G:G,0)))*0.000001),"0.00")))),"0.00")</f>
        <v>0.00</v>
      </c>
      <c r="F122" s="38">
        <f t="array" ref="F122">E122*C122</f>
        <v>0</v>
      </c>
    </row>
    <row r="123" spans="1:6" ht="21" customHeight="1">
      <c r="A123" s="41"/>
      <c r="B123" s="41"/>
      <c r="C123" s="40"/>
      <c r="D123" s="58">
        <f ca="1">INDIRECT("F123")</f>
        <v>0</v>
      </c>
      <c r="E123" s="38" t="str">
        <f t="array" ref="E123">IFERROR(IF(OR(MID(A123,1,8)="SUS304TP",MID(A123,1,8)="SUS304TP",MID(A123,1,3)="Ｈ形鋼",MID(A123,1,3)="Ｉ形鋼",MID(A123,1,3)="溝形鋼",MID(A123,1,3)="山形鋼",MID(A123,1,7)="STKR400"),INDEX(Sheet2!C:C,MATCH(LEFT(B123,FIND("-",B123)-1)&amp;A123,Sheet2!A:A&amp;Sheet2!B:B,0))*RIGHT(B123,LEN(B123)-FIND("|",SUBSTITUTE(B123,"-","|",1)))*0.1,IF(LEFT(B123,1)="□",IF(ISNUMBER(SEARCH("-",B123,1)),INDEX(Sheet2!C:C,MATCH(LEFT(B123,FIND("-",B123)-1)&amp;A123,Sheet2!A:A&amp;Sheet2!B:B,0))*RIGHT(B123,LEN(B123)-FIND("|",SUBSTITUTE(B123,"-","|",1)))*0.1,TRIM(LEFT(SUBSTITUTE(MID(B123,FIND("|",SUBSTITUTE(B123,"□","|",1))+1,
LEN(B123)),"×",REPT(" ",LEN(B123))),LEN(B123)))^2*RIGHT(B123,LEN(B123)-FIND("|",SUBSTITUTE(B123,"×","|",1)))*INDEX(Sheet2!H:H,MATCH(A123,Sheet2!G:G,0))*0.000001),IF(LEFT(B123,1)="φ",IF(ISNUMBER(SEARCH("-",B123,1)),((((TRIM(LEFT(SUBSTITUTE(MID(B123,FIND("|",SUBSTITUTE(B123,"φ","|",1))+1,
LEN(B123)),"×",REPT(" ",LEN(B123))),LEN(B123)))/2)^2)*RIGHT(B123,LEN(B123)-FIND("|",SUBSTITUTE(B123,"-","|",1))))-((((((TRIM(LEFT(SUBSTITUTE(MID(B123,FIND("|",SUBSTITUTE(B123,"φ","|",1))+1,
LEN(B123)),"×",REPT(" ",LEN(B123))),LEN(B123))))))-((((TRIM(LEFT(SUBSTITUTE(MID(B123,FIND("|",SUBSTITUTE(B123,"×","|",1))+1,
LEN(B123)),"-",REPT(" ",LEN(B123))),LEN(B123))))))*2))/2)^2)*RIGHT(B123,LEN(B123)-FIND("|",SUBSTITUTE(B123,"-","|",1))))*PI()*INDEX(Sheet2!H:H,MATCH(A123,Sheet2!G:G,0))*0.000001,(((TRIM(LEFT(SUBSTITUTE(MID(B123,FIND("|",SUBSTITUTE(B123,"φ","|",1))+1,
LEN(B123)),"×",REPT(" ",LEN(B123))),LEN(B123)))/2)^2)*RIGHT(B123,LEN(B123)-FIND("|",SUBSTITUTE(B123,"×","|",1)))*PI()*INDEX(Sheet2!H:H,MATCH(A123,Sheet2!G:G,0)))*0.000001),IF(ISNUMBER(LEFT(B123,1)*1),IF(ISNUMBER(SEARCH("-",B123,1)),(LEFT(B123,FIND("×",B123)-1)*TRIM(LEFT(SUBSTITUTE(MID(B123,FIND("|",SUBSTITUTE(B123,"×","|",1))+1,
LEN(B123)),"-",REPT(" ",LEN(B123))),LEN(B123)))*RIGHT(B123,LEN(B123)-FIND("|",SUBSTITUTE(B123,"-","|",1)))*INDEX(Sheet2!H:H,MATCH(A123,Sheet2!G:G,0)))*0.000001,(LEFT(B123,FIND("×",B123)-1)*TRIM(LEFT(SUBSTITUTE(MID(B123,FIND("|",SUBSTITUTE(B123,"×","|",1))+1,
LEN(B123)),"×",REPT(" ",LEN(B123))),LEN(B123)))*RIGHT(B123,LEN(B123)-FIND("|",SUBSTITUTE(B123,"×","|",2)))*INDEX(Sheet2!H:H,MATCH(A123,Sheet2!G:G,0)))*0.000001),"0.00")))),"0.00")</f>
        <v>0.00</v>
      </c>
      <c r="F123" s="38">
        <f t="array" ref="F123">E123*C123</f>
        <v>0</v>
      </c>
    </row>
    <row r="124" spans="1:6" ht="21" customHeight="1">
      <c r="A124" s="41"/>
      <c r="B124" s="41"/>
      <c r="C124" s="40"/>
      <c r="D124" s="58">
        <f ca="1">INDIRECT("F124")</f>
        <v>0</v>
      </c>
      <c r="E124" s="38" t="str">
        <f t="array" ref="E124">IFERROR(IF(OR(MID(A124,1,8)="SUS304TP",MID(A124,1,8)="SUS304TP",MID(A124,1,3)="Ｈ形鋼",MID(A124,1,3)="Ｉ形鋼",MID(A124,1,3)="溝形鋼",MID(A124,1,3)="山形鋼",MID(A124,1,7)="STKR400"),INDEX(Sheet2!C:C,MATCH(LEFT(B124,FIND("-",B124)-1)&amp;A124,Sheet2!A:A&amp;Sheet2!B:B,0))*RIGHT(B124,LEN(B124)-FIND("|",SUBSTITUTE(B124,"-","|",1)))*0.1,IF(LEFT(B124,1)="□",IF(ISNUMBER(SEARCH("-",B124,1)),INDEX(Sheet2!C:C,MATCH(LEFT(B124,FIND("-",B124)-1)&amp;A124,Sheet2!A:A&amp;Sheet2!B:B,0))*RIGHT(B124,LEN(B124)-FIND("|",SUBSTITUTE(B124,"-","|",1)))*0.1,TRIM(LEFT(SUBSTITUTE(MID(B124,FIND("|",SUBSTITUTE(B124,"□","|",1))+1,
LEN(B124)),"×",REPT(" ",LEN(B124))),LEN(B124)))^2*RIGHT(B124,LEN(B124)-FIND("|",SUBSTITUTE(B124,"×","|",1)))*INDEX(Sheet2!H:H,MATCH(A124,Sheet2!G:G,0))*0.000001),IF(LEFT(B124,1)="φ",IF(ISNUMBER(SEARCH("-",B124,1)),((((TRIM(LEFT(SUBSTITUTE(MID(B124,FIND("|",SUBSTITUTE(B124,"φ","|",1))+1,
LEN(B124)),"×",REPT(" ",LEN(B124))),LEN(B124)))/2)^2)*RIGHT(B124,LEN(B124)-FIND("|",SUBSTITUTE(B124,"-","|",1))))-((((((TRIM(LEFT(SUBSTITUTE(MID(B124,FIND("|",SUBSTITUTE(B124,"φ","|",1))+1,
LEN(B124)),"×",REPT(" ",LEN(B124))),LEN(B124))))))-((((TRIM(LEFT(SUBSTITUTE(MID(B124,FIND("|",SUBSTITUTE(B124,"×","|",1))+1,
LEN(B124)),"-",REPT(" ",LEN(B124))),LEN(B124))))))*2))/2)^2)*RIGHT(B124,LEN(B124)-FIND("|",SUBSTITUTE(B124,"-","|",1))))*PI()*INDEX(Sheet2!H:H,MATCH(A124,Sheet2!G:G,0))*0.000001,(((TRIM(LEFT(SUBSTITUTE(MID(B124,FIND("|",SUBSTITUTE(B124,"φ","|",1))+1,
LEN(B124)),"×",REPT(" ",LEN(B124))),LEN(B124)))/2)^2)*RIGHT(B124,LEN(B124)-FIND("|",SUBSTITUTE(B124,"×","|",1)))*PI()*INDEX(Sheet2!H:H,MATCH(A124,Sheet2!G:G,0)))*0.000001),IF(ISNUMBER(LEFT(B124,1)*1),IF(ISNUMBER(SEARCH("-",B124,1)),(LEFT(B124,FIND("×",B124)-1)*TRIM(LEFT(SUBSTITUTE(MID(B124,FIND("|",SUBSTITUTE(B124,"×","|",1))+1,
LEN(B124)),"-",REPT(" ",LEN(B124))),LEN(B124)))*RIGHT(B124,LEN(B124)-FIND("|",SUBSTITUTE(B124,"-","|",1)))*INDEX(Sheet2!H:H,MATCH(A124,Sheet2!G:G,0)))*0.000001,(LEFT(B124,FIND("×",B124)-1)*TRIM(LEFT(SUBSTITUTE(MID(B124,FIND("|",SUBSTITUTE(B124,"×","|",1))+1,
LEN(B124)),"×",REPT(" ",LEN(B124))),LEN(B124)))*RIGHT(B124,LEN(B124)-FIND("|",SUBSTITUTE(B124,"×","|",2)))*INDEX(Sheet2!H:H,MATCH(A124,Sheet2!G:G,0)))*0.000001),"0.00")))),"0.00")</f>
        <v>0.00</v>
      </c>
      <c r="F124" s="38">
        <f t="array" ref="F124">E124*C124</f>
        <v>0</v>
      </c>
    </row>
    <row r="125" spans="1:6" ht="21" customHeight="1">
      <c r="A125" s="41"/>
      <c r="B125" s="41"/>
      <c r="C125" s="40"/>
      <c r="D125" s="58">
        <f ca="1">INDIRECT("F125")</f>
        <v>0</v>
      </c>
      <c r="E125" s="38" t="str">
        <f t="array" ref="E125">IFERROR(IF(OR(MID(A125,1,8)="SUS304TP",MID(A125,1,8)="SUS304TP",MID(A125,1,3)="Ｈ形鋼",MID(A125,1,3)="Ｉ形鋼",MID(A125,1,3)="溝形鋼",MID(A125,1,3)="山形鋼",MID(A125,1,7)="STKR400"),INDEX(Sheet2!C:C,MATCH(LEFT(B125,FIND("-",B125)-1)&amp;A125,Sheet2!A:A&amp;Sheet2!B:B,0))*RIGHT(B125,LEN(B125)-FIND("|",SUBSTITUTE(B125,"-","|",1)))*0.1,IF(LEFT(B125,1)="□",IF(ISNUMBER(SEARCH("-",B125,1)),INDEX(Sheet2!C:C,MATCH(LEFT(B125,FIND("-",B125)-1)&amp;A125,Sheet2!A:A&amp;Sheet2!B:B,0))*RIGHT(B125,LEN(B125)-FIND("|",SUBSTITUTE(B125,"-","|",1)))*0.1,TRIM(LEFT(SUBSTITUTE(MID(B125,FIND("|",SUBSTITUTE(B125,"□","|",1))+1,
LEN(B125)),"×",REPT(" ",LEN(B125))),LEN(B125)))^2*RIGHT(B125,LEN(B125)-FIND("|",SUBSTITUTE(B125,"×","|",1)))*INDEX(Sheet2!H:H,MATCH(A125,Sheet2!G:G,0))*0.000001),IF(LEFT(B125,1)="φ",IF(ISNUMBER(SEARCH("-",B125,1)),((((TRIM(LEFT(SUBSTITUTE(MID(B125,FIND("|",SUBSTITUTE(B125,"φ","|",1))+1,
LEN(B125)),"×",REPT(" ",LEN(B125))),LEN(B125)))/2)^2)*RIGHT(B125,LEN(B125)-FIND("|",SUBSTITUTE(B125,"-","|",1))))-((((((TRIM(LEFT(SUBSTITUTE(MID(B125,FIND("|",SUBSTITUTE(B125,"φ","|",1))+1,
LEN(B125)),"×",REPT(" ",LEN(B125))),LEN(B125))))))-((((TRIM(LEFT(SUBSTITUTE(MID(B125,FIND("|",SUBSTITUTE(B125,"×","|",1))+1,
LEN(B125)),"-",REPT(" ",LEN(B125))),LEN(B125))))))*2))/2)^2)*RIGHT(B125,LEN(B125)-FIND("|",SUBSTITUTE(B125,"-","|",1))))*PI()*INDEX(Sheet2!H:H,MATCH(A125,Sheet2!G:G,0))*0.000001,(((TRIM(LEFT(SUBSTITUTE(MID(B125,FIND("|",SUBSTITUTE(B125,"φ","|",1))+1,
LEN(B125)),"×",REPT(" ",LEN(B125))),LEN(B125)))/2)^2)*RIGHT(B125,LEN(B125)-FIND("|",SUBSTITUTE(B125,"×","|",1)))*PI()*INDEX(Sheet2!H:H,MATCH(A125,Sheet2!G:G,0)))*0.000001),IF(ISNUMBER(LEFT(B125,1)*1),IF(ISNUMBER(SEARCH("-",B125,1)),(LEFT(B125,FIND("×",B125)-1)*TRIM(LEFT(SUBSTITUTE(MID(B125,FIND("|",SUBSTITUTE(B125,"×","|",1))+1,
LEN(B125)),"-",REPT(" ",LEN(B125))),LEN(B125)))*RIGHT(B125,LEN(B125)-FIND("|",SUBSTITUTE(B125,"-","|",1)))*INDEX(Sheet2!H:H,MATCH(A125,Sheet2!G:G,0)))*0.000001,(LEFT(B125,FIND("×",B125)-1)*TRIM(LEFT(SUBSTITUTE(MID(B125,FIND("|",SUBSTITUTE(B125,"×","|",1))+1,
LEN(B125)),"×",REPT(" ",LEN(B125))),LEN(B125)))*RIGHT(B125,LEN(B125)-FIND("|",SUBSTITUTE(B125,"×","|",2)))*INDEX(Sheet2!H:H,MATCH(A125,Sheet2!G:G,0)))*0.000001),"0.00")))),"0.00")</f>
        <v>0.00</v>
      </c>
      <c r="F125" s="38">
        <f t="array" ref="F125">E125*C125</f>
        <v>0</v>
      </c>
    </row>
    <row r="126" spans="1:6" ht="21" customHeight="1">
      <c r="A126" s="41"/>
      <c r="B126" s="41"/>
      <c r="C126" s="40"/>
      <c r="D126" s="58">
        <f ca="1">INDIRECT("F126")</f>
        <v>0</v>
      </c>
      <c r="E126" s="38" t="str">
        <f t="array" ref="E126">IFERROR(IF(OR(MID(A126,1,8)="SUS304TP",MID(A126,1,8)="SUS304TP",MID(A126,1,3)="Ｈ形鋼",MID(A126,1,3)="Ｉ形鋼",MID(A126,1,3)="溝形鋼",MID(A126,1,3)="山形鋼",MID(A126,1,7)="STKR400"),INDEX(Sheet2!C:C,MATCH(LEFT(B126,FIND("-",B126)-1)&amp;A126,Sheet2!A:A&amp;Sheet2!B:B,0))*RIGHT(B126,LEN(B126)-FIND("|",SUBSTITUTE(B126,"-","|",1)))*0.1,IF(LEFT(B126,1)="□",IF(ISNUMBER(SEARCH("-",B126,1)),INDEX(Sheet2!C:C,MATCH(LEFT(B126,FIND("-",B126)-1)&amp;A126,Sheet2!A:A&amp;Sheet2!B:B,0))*RIGHT(B126,LEN(B126)-FIND("|",SUBSTITUTE(B126,"-","|",1)))*0.1,TRIM(LEFT(SUBSTITUTE(MID(B126,FIND("|",SUBSTITUTE(B126,"□","|",1))+1,
LEN(B126)),"×",REPT(" ",LEN(B126))),LEN(B126)))^2*RIGHT(B126,LEN(B126)-FIND("|",SUBSTITUTE(B126,"×","|",1)))*INDEX(Sheet2!H:H,MATCH(A126,Sheet2!G:G,0))*0.000001),IF(LEFT(B126,1)="φ",IF(ISNUMBER(SEARCH("-",B126,1)),((((TRIM(LEFT(SUBSTITUTE(MID(B126,FIND("|",SUBSTITUTE(B126,"φ","|",1))+1,
LEN(B126)),"×",REPT(" ",LEN(B126))),LEN(B126)))/2)^2)*RIGHT(B126,LEN(B126)-FIND("|",SUBSTITUTE(B126,"-","|",1))))-((((((TRIM(LEFT(SUBSTITUTE(MID(B126,FIND("|",SUBSTITUTE(B126,"φ","|",1))+1,
LEN(B126)),"×",REPT(" ",LEN(B126))),LEN(B126))))))-((((TRIM(LEFT(SUBSTITUTE(MID(B126,FIND("|",SUBSTITUTE(B126,"×","|",1))+1,
LEN(B126)),"-",REPT(" ",LEN(B126))),LEN(B126))))))*2))/2)^2)*RIGHT(B126,LEN(B126)-FIND("|",SUBSTITUTE(B126,"-","|",1))))*PI()*INDEX(Sheet2!H:H,MATCH(A126,Sheet2!G:G,0))*0.000001,(((TRIM(LEFT(SUBSTITUTE(MID(B126,FIND("|",SUBSTITUTE(B126,"φ","|",1))+1,
LEN(B126)),"×",REPT(" ",LEN(B126))),LEN(B126)))/2)^2)*RIGHT(B126,LEN(B126)-FIND("|",SUBSTITUTE(B126,"×","|",1)))*PI()*INDEX(Sheet2!H:H,MATCH(A126,Sheet2!G:G,0)))*0.000001),IF(ISNUMBER(LEFT(B126,1)*1),IF(ISNUMBER(SEARCH("-",B126,1)),(LEFT(B126,FIND("×",B126)-1)*TRIM(LEFT(SUBSTITUTE(MID(B126,FIND("|",SUBSTITUTE(B126,"×","|",1))+1,
LEN(B126)),"-",REPT(" ",LEN(B126))),LEN(B126)))*RIGHT(B126,LEN(B126)-FIND("|",SUBSTITUTE(B126,"-","|",1)))*INDEX(Sheet2!H:H,MATCH(A126,Sheet2!G:G,0)))*0.000001,(LEFT(B126,FIND("×",B126)-1)*TRIM(LEFT(SUBSTITUTE(MID(B126,FIND("|",SUBSTITUTE(B126,"×","|",1))+1,
LEN(B126)),"×",REPT(" ",LEN(B126))),LEN(B126)))*RIGHT(B126,LEN(B126)-FIND("|",SUBSTITUTE(B126,"×","|",2)))*INDEX(Sheet2!H:H,MATCH(A126,Sheet2!G:G,0)))*0.000001),"0.00")))),"0.00")</f>
        <v>0.00</v>
      </c>
      <c r="F126" s="38">
        <f t="array" ref="F126">E126*C126</f>
        <v>0</v>
      </c>
    </row>
    <row r="127" spans="1:6" ht="21" customHeight="1">
      <c r="A127" s="41"/>
      <c r="B127" s="41"/>
      <c r="C127" s="40"/>
      <c r="D127" s="58">
        <f ca="1">INDIRECT("F127")</f>
        <v>0</v>
      </c>
      <c r="E127" s="38" t="str">
        <f t="array" ref="E127">IFERROR(IF(OR(MID(A127,1,8)="SUS304TP",MID(A127,1,8)="SUS304TP",MID(A127,1,3)="Ｈ形鋼",MID(A127,1,3)="Ｉ形鋼",MID(A127,1,3)="溝形鋼",MID(A127,1,3)="山形鋼",MID(A127,1,7)="STKR400"),INDEX(Sheet2!C:C,MATCH(LEFT(B127,FIND("-",B127)-1)&amp;A127,Sheet2!A:A&amp;Sheet2!B:B,0))*RIGHT(B127,LEN(B127)-FIND("|",SUBSTITUTE(B127,"-","|",1)))*0.1,IF(LEFT(B127,1)="□",IF(ISNUMBER(SEARCH("-",B127,1)),INDEX(Sheet2!C:C,MATCH(LEFT(B127,FIND("-",B127)-1)&amp;A127,Sheet2!A:A&amp;Sheet2!B:B,0))*RIGHT(B127,LEN(B127)-FIND("|",SUBSTITUTE(B127,"-","|",1)))*0.1,TRIM(LEFT(SUBSTITUTE(MID(B127,FIND("|",SUBSTITUTE(B127,"□","|",1))+1,
LEN(B127)),"×",REPT(" ",LEN(B127))),LEN(B127)))^2*RIGHT(B127,LEN(B127)-FIND("|",SUBSTITUTE(B127,"×","|",1)))*INDEX(Sheet2!H:H,MATCH(A127,Sheet2!G:G,0))*0.000001),IF(LEFT(B127,1)="φ",IF(ISNUMBER(SEARCH("-",B127,1)),((((TRIM(LEFT(SUBSTITUTE(MID(B127,FIND("|",SUBSTITUTE(B127,"φ","|",1))+1,
LEN(B127)),"×",REPT(" ",LEN(B127))),LEN(B127)))/2)^2)*RIGHT(B127,LEN(B127)-FIND("|",SUBSTITUTE(B127,"-","|",1))))-((((((TRIM(LEFT(SUBSTITUTE(MID(B127,FIND("|",SUBSTITUTE(B127,"φ","|",1))+1,
LEN(B127)),"×",REPT(" ",LEN(B127))),LEN(B127))))))-((((TRIM(LEFT(SUBSTITUTE(MID(B127,FIND("|",SUBSTITUTE(B127,"×","|",1))+1,
LEN(B127)),"-",REPT(" ",LEN(B127))),LEN(B127))))))*2))/2)^2)*RIGHT(B127,LEN(B127)-FIND("|",SUBSTITUTE(B127,"-","|",1))))*PI()*INDEX(Sheet2!H:H,MATCH(A127,Sheet2!G:G,0))*0.000001,(((TRIM(LEFT(SUBSTITUTE(MID(B127,FIND("|",SUBSTITUTE(B127,"φ","|",1))+1,
LEN(B127)),"×",REPT(" ",LEN(B127))),LEN(B127)))/2)^2)*RIGHT(B127,LEN(B127)-FIND("|",SUBSTITUTE(B127,"×","|",1)))*PI()*INDEX(Sheet2!H:H,MATCH(A127,Sheet2!G:G,0)))*0.000001),IF(ISNUMBER(LEFT(B127,1)*1),IF(ISNUMBER(SEARCH("-",B127,1)),(LEFT(B127,FIND("×",B127)-1)*TRIM(LEFT(SUBSTITUTE(MID(B127,FIND("|",SUBSTITUTE(B127,"×","|",1))+1,
LEN(B127)),"-",REPT(" ",LEN(B127))),LEN(B127)))*RIGHT(B127,LEN(B127)-FIND("|",SUBSTITUTE(B127,"-","|",1)))*INDEX(Sheet2!H:H,MATCH(A127,Sheet2!G:G,0)))*0.000001,(LEFT(B127,FIND("×",B127)-1)*TRIM(LEFT(SUBSTITUTE(MID(B127,FIND("|",SUBSTITUTE(B127,"×","|",1))+1,
LEN(B127)),"×",REPT(" ",LEN(B127))),LEN(B127)))*RIGHT(B127,LEN(B127)-FIND("|",SUBSTITUTE(B127,"×","|",2)))*INDEX(Sheet2!H:H,MATCH(A127,Sheet2!G:G,0)))*0.000001),"0.00")))),"0.00")</f>
        <v>0.00</v>
      </c>
      <c r="F127" s="38">
        <f t="array" ref="F127">E127*C127</f>
        <v>0</v>
      </c>
    </row>
    <row r="128" spans="1:6" ht="21" customHeight="1">
      <c r="A128" s="41"/>
      <c r="B128" s="41"/>
      <c r="C128" s="40"/>
      <c r="D128" s="58">
        <f ca="1">INDIRECT("F128")</f>
        <v>0</v>
      </c>
      <c r="E128" s="38" t="str">
        <f t="array" ref="E128">IFERROR(IF(OR(MID(A128,1,8)="SUS304TP",MID(A128,1,8)="SUS304TP",MID(A128,1,3)="Ｈ形鋼",MID(A128,1,3)="Ｉ形鋼",MID(A128,1,3)="溝形鋼",MID(A128,1,3)="山形鋼",MID(A128,1,7)="STKR400"),INDEX(Sheet2!C:C,MATCH(LEFT(B128,FIND("-",B128)-1)&amp;A128,Sheet2!A:A&amp;Sheet2!B:B,0))*RIGHT(B128,LEN(B128)-FIND("|",SUBSTITUTE(B128,"-","|",1)))*0.1,IF(LEFT(B128,1)="□",IF(ISNUMBER(SEARCH("-",B128,1)),INDEX(Sheet2!C:C,MATCH(LEFT(B128,FIND("-",B128)-1)&amp;A128,Sheet2!A:A&amp;Sheet2!B:B,0))*RIGHT(B128,LEN(B128)-FIND("|",SUBSTITUTE(B128,"-","|",1)))*0.1,TRIM(LEFT(SUBSTITUTE(MID(B128,FIND("|",SUBSTITUTE(B128,"□","|",1))+1,
LEN(B128)),"×",REPT(" ",LEN(B128))),LEN(B128)))^2*RIGHT(B128,LEN(B128)-FIND("|",SUBSTITUTE(B128,"×","|",1)))*INDEX(Sheet2!H:H,MATCH(A128,Sheet2!G:G,0))*0.000001),IF(LEFT(B128,1)="φ",IF(ISNUMBER(SEARCH("-",B128,1)),((((TRIM(LEFT(SUBSTITUTE(MID(B128,FIND("|",SUBSTITUTE(B128,"φ","|",1))+1,
LEN(B128)),"×",REPT(" ",LEN(B128))),LEN(B128)))/2)^2)*RIGHT(B128,LEN(B128)-FIND("|",SUBSTITUTE(B128,"-","|",1))))-((((((TRIM(LEFT(SUBSTITUTE(MID(B128,FIND("|",SUBSTITUTE(B128,"φ","|",1))+1,
LEN(B128)),"×",REPT(" ",LEN(B128))),LEN(B128))))))-((((TRIM(LEFT(SUBSTITUTE(MID(B128,FIND("|",SUBSTITUTE(B128,"×","|",1))+1,
LEN(B128)),"-",REPT(" ",LEN(B128))),LEN(B128))))))*2))/2)^2)*RIGHT(B128,LEN(B128)-FIND("|",SUBSTITUTE(B128,"-","|",1))))*PI()*INDEX(Sheet2!H:H,MATCH(A128,Sheet2!G:G,0))*0.000001,(((TRIM(LEFT(SUBSTITUTE(MID(B128,FIND("|",SUBSTITUTE(B128,"φ","|",1))+1,
LEN(B128)),"×",REPT(" ",LEN(B128))),LEN(B128)))/2)^2)*RIGHT(B128,LEN(B128)-FIND("|",SUBSTITUTE(B128,"×","|",1)))*PI()*INDEX(Sheet2!H:H,MATCH(A128,Sheet2!G:G,0)))*0.000001),IF(ISNUMBER(LEFT(B128,1)*1),IF(ISNUMBER(SEARCH("-",B128,1)),(LEFT(B128,FIND("×",B128)-1)*TRIM(LEFT(SUBSTITUTE(MID(B128,FIND("|",SUBSTITUTE(B128,"×","|",1))+1,
LEN(B128)),"-",REPT(" ",LEN(B128))),LEN(B128)))*RIGHT(B128,LEN(B128)-FIND("|",SUBSTITUTE(B128,"-","|",1)))*INDEX(Sheet2!H:H,MATCH(A128,Sheet2!G:G,0)))*0.000001,(LEFT(B128,FIND("×",B128)-1)*TRIM(LEFT(SUBSTITUTE(MID(B128,FIND("|",SUBSTITUTE(B128,"×","|",1))+1,
LEN(B128)),"×",REPT(" ",LEN(B128))),LEN(B128)))*RIGHT(B128,LEN(B128)-FIND("|",SUBSTITUTE(B128,"×","|",2)))*INDEX(Sheet2!H:H,MATCH(A128,Sheet2!G:G,0)))*0.000001),"0.00")))),"0.00")</f>
        <v>0.00</v>
      </c>
      <c r="F128" s="38">
        <f t="array" ref="F128">E128*C128</f>
        <v>0</v>
      </c>
    </row>
    <row r="129" spans="1:6" ht="21" customHeight="1">
      <c r="A129" s="41"/>
      <c r="B129" s="41"/>
      <c r="C129" s="40"/>
      <c r="D129" s="58">
        <f ca="1">INDIRECT("F129")</f>
        <v>0</v>
      </c>
      <c r="E129" s="38" t="str">
        <f t="array" ref="E129">IFERROR(IF(OR(MID(A129,1,8)="SUS304TP",MID(A129,1,8)="SUS304TP",MID(A129,1,3)="Ｈ形鋼",MID(A129,1,3)="Ｉ形鋼",MID(A129,1,3)="溝形鋼",MID(A129,1,3)="山形鋼",MID(A129,1,7)="STKR400"),INDEX(Sheet2!C:C,MATCH(LEFT(B129,FIND("-",B129)-1)&amp;A129,Sheet2!A:A&amp;Sheet2!B:B,0))*RIGHT(B129,LEN(B129)-FIND("|",SUBSTITUTE(B129,"-","|",1)))*0.1,IF(LEFT(B129,1)="□",IF(ISNUMBER(SEARCH("-",B129,1)),INDEX(Sheet2!C:C,MATCH(LEFT(B129,FIND("-",B129)-1)&amp;A129,Sheet2!A:A&amp;Sheet2!B:B,0))*RIGHT(B129,LEN(B129)-FIND("|",SUBSTITUTE(B129,"-","|",1)))*0.1,TRIM(LEFT(SUBSTITUTE(MID(B129,FIND("|",SUBSTITUTE(B129,"□","|",1))+1,
LEN(B129)),"×",REPT(" ",LEN(B129))),LEN(B129)))^2*RIGHT(B129,LEN(B129)-FIND("|",SUBSTITUTE(B129,"×","|",1)))*INDEX(Sheet2!H:H,MATCH(A129,Sheet2!G:G,0))*0.000001),IF(LEFT(B129,1)="φ",IF(ISNUMBER(SEARCH("-",B129,1)),((((TRIM(LEFT(SUBSTITUTE(MID(B129,FIND("|",SUBSTITUTE(B129,"φ","|",1))+1,
LEN(B129)),"×",REPT(" ",LEN(B129))),LEN(B129)))/2)^2)*RIGHT(B129,LEN(B129)-FIND("|",SUBSTITUTE(B129,"-","|",1))))-((((((TRIM(LEFT(SUBSTITUTE(MID(B129,FIND("|",SUBSTITUTE(B129,"φ","|",1))+1,
LEN(B129)),"×",REPT(" ",LEN(B129))),LEN(B129))))))-((((TRIM(LEFT(SUBSTITUTE(MID(B129,FIND("|",SUBSTITUTE(B129,"×","|",1))+1,
LEN(B129)),"-",REPT(" ",LEN(B129))),LEN(B129))))))*2))/2)^2)*RIGHT(B129,LEN(B129)-FIND("|",SUBSTITUTE(B129,"-","|",1))))*PI()*INDEX(Sheet2!H:H,MATCH(A129,Sheet2!G:G,0))*0.000001,(((TRIM(LEFT(SUBSTITUTE(MID(B129,FIND("|",SUBSTITUTE(B129,"φ","|",1))+1,
LEN(B129)),"×",REPT(" ",LEN(B129))),LEN(B129)))/2)^2)*RIGHT(B129,LEN(B129)-FIND("|",SUBSTITUTE(B129,"×","|",1)))*PI()*INDEX(Sheet2!H:H,MATCH(A129,Sheet2!G:G,0)))*0.000001),IF(ISNUMBER(LEFT(B129,1)*1),IF(ISNUMBER(SEARCH("-",B129,1)),(LEFT(B129,FIND("×",B129)-1)*TRIM(LEFT(SUBSTITUTE(MID(B129,FIND("|",SUBSTITUTE(B129,"×","|",1))+1,
LEN(B129)),"-",REPT(" ",LEN(B129))),LEN(B129)))*RIGHT(B129,LEN(B129)-FIND("|",SUBSTITUTE(B129,"-","|",1)))*INDEX(Sheet2!H:H,MATCH(A129,Sheet2!G:G,0)))*0.000001,(LEFT(B129,FIND("×",B129)-1)*TRIM(LEFT(SUBSTITUTE(MID(B129,FIND("|",SUBSTITUTE(B129,"×","|",1))+1,
LEN(B129)),"×",REPT(" ",LEN(B129))),LEN(B129)))*RIGHT(B129,LEN(B129)-FIND("|",SUBSTITUTE(B129,"×","|",2)))*INDEX(Sheet2!H:H,MATCH(A129,Sheet2!G:G,0)))*0.000001),"0.00")))),"0.00")</f>
        <v>0.00</v>
      </c>
      <c r="F129" s="38">
        <f t="array" ref="F129">E129*C129</f>
        <v>0</v>
      </c>
    </row>
    <row r="130" spans="1:6" ht="21" customHeight="1">
      <c r="A130" s="41"/>
      <c r="B130" s="41"/>
      <c r="C130" s="40"/>
      <c r="D130" s="58">
        <f ca="1">INDIRECT("F130")</f>
        <v>0</v>
      </c>
      <c r="E130" s="38" t="str">
        <f t="array" ref="E130">IFERROR(IF(OR(MID(A130,1,8)="SUS304TP",MID(A130,1,8)="SUS304TP",MID(A130,1,3)="Ｈ形鋼",MID(A130,1,3)="Ｉ形鋼",MID(A130,1,3)="溝形鋼",MID(A130,1,3)="山形鋼",MID(A130,1,7)="STKR400"),INDEX(Sheet2!C:C,MATCH(LEFT(B130,FIND("-",B130)-1)&amp;A130,Sheet2!A:A&amp;Sheet2!B:B,0))*RIGHT(B130,LEN(B130)-FIND("|",SUBSTITUTE(B130,"-","|",1)))*0.1,IF(LEFT(B130,1)="□",IF(ISNUMBER(SEARCH("-",B130,1)),INDEX(Sheet2!C:C,MATCH(LEFT(B130,FIND("-",B130)-1)&amp;A130,Sheet2!A:A&amp;Sheet2!B:B,0))*RIGHT(B130,LEN(B130)-FIND("|",SUBSTITUTE(B130,"-","|",1)))*0.1,TRIM(LEFT(SUBSTITUTE(MID(B130,FIND("|",SUBSTITUTE(B130,"□","|",1))+1,
LEN(B130)),"×",REPT(" ",LEN(B130))),LEN(B130)))^2*RIGHT(B130,LEN(B130)-FIND("|",SUBSTITUTE(B130,"×","|",1)))*INDEX(Sheet2!H:H,MATCH(A130,Sheet2!G:G,0))*0.000001),IF(LEFT(B130,1)="φ",IF(ISNUMBER(SEARCH("-",B130,1)),((((TRIM(LEFT(SUBSTITUTE(MID(B130,FIND("|",SUBSTITUTE(B130,"φ","|",1))+1,
LEN(B130)),"×",REPT(" ",LEN(B130))),LEN(B130)))/2)^2)*RIGHT(B130,LEN(B130)-FIND("|",SUBSTITUTE(B130,"-","|",1))))-((((((TRIM(LEFT(SUBSTITUTE(MID(B130,FIND("|",SUBSTITUTE(B130,"φ","|",1))+1,
LEN(B130)),"×",REPT(" ",LEN(B130))),LEN(B130))))))-((((TRIM(LEFT(SUBSTITUTE(MID(B130,FIND("|",SUBSTITUTE(B130,"×","|",1))+1,
LEN(B130)),"-",REPT(" ",LEN(B130))),LEN(B130))))))*2))/2)^2)*RIGHT(B130,LEN(B130)-FIND("|",SUBSTITUTE(B130,"-","|",1))))*PI()*INDEX(Sheet2!H:H,MATCH(A130,Sheet2!G:G,0))*0.000001,(((TRIM(LEFT(SUBSTITUTE(MID(B130,FIND("|",SUBSTITUTE(B130,"φ","|",1))+1,
LEN(B130)),"×",REPT(" ",LEN(B130))),LEN(B130)))/2)^2)*RIGHT(B130,LEN(B130)-FIND("|",SUBSTITUTE(B130,"×","|",1)))*PI()*INDEX(Sheet2!H:H,MATCH(A130,Sheet2!G:G,0)))*0.000001),IF(ISNUMBER(LEFT(B130,1)*1),IF(ISNUMBER(SEARCH("-",B130,1)),(LEFT(B130,FIND("×",B130)-1)*TRIM(LEFT(SUBSTITUTE(MID(B130,FIND("|",SUBSTITUTE(B130,"×","|",1))+1,
LEN(B130)),"-",REPT(" ",LEN(B130))),LEN(B130)))*RIGHT(B130,LEN(B130)-FIND("|",SUBSTITUTE(B130,"-","|",1)))*INDEX(Sheet2!H:H,MATCH(A130,Sheet2!G:G,0)))*0.000001,(LEFT(B130,FIND("×",B130)-1)*TRIM(LEFT(SUBSTITUTE(MID(B130,FIND("|",SUBSTITUTE(B130,"×","|",1))+1,
LEN(B130)),"×",REPT(" ",LEN(B130))),LEN(B130)))*RIGHT(B130,LEN(B130)-FIND("|",SUBSTITUTE(B130,"×","|",2)))*INDEX(Sheet2!H:H,MATCH(A130,Sheet2!G:G,0)))*0.000001),"0.00")))),"0.00")</f>
        <v>0.00</v>
      </c>
      <c r="F130" s="38">
        <f t="array" ref="F130">E130*C130</f>
        <v>0</v>
      </c>
    </row>
    <row r="131" spans="1:6" ht="21" customHeight="1">
      <c r="A131" s="41"/>
      <c r="B131" s="41"/>
      <c r="C131" s="40"/>
      <c r="D131" s="58">
        <f ca="1">INDIRECT("F131")</f>
        <v>0</v>
      </c>
      <c r="E131" s="38" t="str">
        <f t="array" ref="E131">IFERROR(IF(OR(MID(A131,1,8)="SUS304TP",MID(A131,1,8)="SUS304TP",MID(A131,1,3)="Ｈ形鋼",MID(A131,1,3)="Ｉ形鋼",MID(A131,1,3)="溝形鋼",MID(A131,1,3)="山形鋼",MID(A131,1,7)="STKR400"),INDEX(Sheet2!C:C,MATCH(LEFT(B131,FIND("-",B131)-1)&amp;A131,Sheet2!A:A&amp;Sheet2!B:B,0))*RIGHT(B131,LEN(B131)-FIND("|",SUBSTITUTE(B131,"-","|",1)))*0.1,IF(LEFT(B131,1)="□",IF(ISNUMBER(SEARCH("-",B131,1)),INDEX(Sheet2!C:C,MATCH(LEFT(B131,FIND("-",B131)-1)&amp;A131,Sheet2!A:A&amp;Sheet2!B:B,0))*RIGHT(B131,LEN(B131)-FIND("|",SUBSTITUTE(B131,"-","|",1)))*0.1,TRIM(LEFT(SUBSTITUTE(MID(B131,FIND("|",SUBSTITUTE(B131,"□","|",1))+1,
LEN(B131)),"×",REPT(" ",LEN(B131))),LEN(B131)))^2*RIGHT(B131,LEN(B131)-FIND("|",SUBSTITUTE(B131,"×","|",1)))*INDEX(Sheet2!H:H,MATCH(A131,Sheet2!G:G,0))*0.000001),IF(LEFT(B131,1)="φ",IF(ISNUMBER(SEARCH("-",B131,1)),((((TRIM(LEFT(SUBSTITUTE(MID(B131,FIND("|",SUBSTITUTE(B131,"φ","|",1))+1,
LEN(B131)),"×",REPT(" ",LEN(B131))),LEN(B131)))/2)^2)*RIGHT(B131,LEN(B131)-FIND("|",SUBSTITUTE(B131,"-","|",1))))-((((((TRIM(LEFT(SUBSTITUTE(MID(B131,FIND("|",SUBSTITUTE(B131,"φ","|",1))+1,
LEN(B131)),"×",REPT(" ",LEN(B131))),LEN(B131))))))-((((TRIM(LEFT(SUBSTITUTE(MID(B131,FIND("|",SUBSTITUTE(B131,"×","|",1))+1,
LEN(B131)),"-",REPT(" ",LEN(B131))),LEN(B131))))))*2))/2)^2)*RIGHT(B131,LEN(B131)-FIND("|",SUBSTITUTE(B131,"-","|",1))))*PI()*INDEX(Sheet2!H:H,MATCH(A131,Sheet2!G:G,0))*0.000001,(((TRIM(LEFT(SUBSTITUTE(MID(B131,FIND("|",SUBSTITUTE(B131,"φ","|",1))+1,
LEN(B131)),"×",REPT(" ",LEN(B131))),LEN(B131)))/2)^2)*RIGHT(B131,LEN(B131)-FIND("|",SUBSTITUTE(B131,"×","|",1)))*PI()*INDEX(Sheet2!H:H,MATCH(A131,Sheet2!G:G,0)))*0.000001),IF(ISNUMBER(LEFT(B131,1)*1),IF(ISNUMBER(SEARCH("-",B131,1)),(LEFT(B131,FIND("×",B131)-1)*TRIM(LEFT(SUBSTITUTE(MID(B131,FIND("|",SUBSTITUTE(B131,"×","|",1))+1,
LEN(B131)),"-",REPT(" ",LEN(B131))),LEN(B131)))*RIGHT(B131,LEN(B131)-FIND("|",SUBSTITUTE(B131,"-","|",1)))*INDEX(Sheet2!H:H,MATCH(A131,Sheet2!G:G,0)))*0.000001,(LEFT(B131,FIND("×",B131)-1)*TRIM(LEFT(SUBSTITUTE(MID(B131,FIND("|",SUBSTITUTE(B131,"×","|",1))+1,
LEN(B131)),"×",REPT(" ",LEN(B131))),LEN(B131)))*RIGHT(B131,LEN(B131)-FIND("|",SUBSTITUTE(B131,"×","|",2)))*INDEX(Sheet2!H:H,MATCH(A131,Sheet2!G:G,0)))*0.000001),"0.00")))),"0.00")</f>
        <v>0.00</v>
      </c>
      <c r="F131" s="38">
        <f t="array" ref="F131">E131*C131</f>
        <v>0</v>
      </c>
    </row>
    <row r="132" spans="1:6" ht="21" customHeight="1">
      <c r="A132" s="41"/>
      <c r="B132" s="41"/>
      <c r="C132" s="40"/>
      <c r="D132" s="58">
        <f ca="1">INDIRECT("F132")</f>
        <v>0</v>
      </c>
      <c r="E132" s="38" t="str">
        <f t="array" ref="E132">IFERROR(IF(OR(MID(A132,1,8)="SUS304TP",MID(A132,1,8)="SUS304TP",MID(A132,1,3)="Ｈ形鋼",MID(A132,1,3)="Ｉ形鋼",MID(A132,1,3)="溝形鋼",MID(A132,1,3)="山形鋼",MID(A132,1,7)="STKR400"),INDEX(Sheet2!C:C,MATCH(LEFT(B132,FIND("-",B132)-1)&amp;A132,Sheet2!A:A&amp;Sheet2!B:B,0))*RIGHT(B132,LEN(B132)-FIND("|",SUBSTITUTE(B132,"-","|",1)))*0.1,IF(LEFT(B132,1)="□",IF(ISNUMBER(SEARCH("-",B132,1)),INDEX(Sheet2!C:C,MATCH(LEFT(B132,FIND("-",B132)-1)&amp;A132,Sheet2!A:A&amp;Sheet2!B:B,0))*RIGHT(B132,LEN(B132)-FIND("|",SUBSTITUTE(B132,"-","|",1)))*0.1,TRIM(LEFT(SUBSTITUTE(MID(B132,FIND("|",SUBSTITUTE(B132,"□","|",1))+1,
LEN(B132)),"×",REPT(" ",LEN(B132))),LEN(B132)))^2*RIGHT(B132,LEN(B132)-FIND("|",SUBSTITUTE(B132,"×","|",1)))*INDEX(Sheet2!H:H,MATCH(A132,Sheet2!G:G,0))*0.000001),IF(LEFT(B132,1)="φ",IF(ISNUMBER(SEARCH("-",B132,1)),((((TRIM(LEFT(SUBSTITUTE(MID(B132,FIND("|",SUBSTITUTE(B132,"φ","|",1))+1,
LEN(B132)),"×",REPT(" ",LEN(B132))),LEN(B132)))/2)^2)*RIGHT(B132,LEN(B132)-FIND("|",SUBSTITUTE(B132,"-","|",1))))-((((((TRIM(LEFT(SUBSTITUTE(MID(B132,FIND("|",SUBSTITUTE(B132,"φ","|",1))+1,
LEN(B132)),"×",REPT(" ",LEN(B132))),LEN(B132))))))-((((TRIM(LEFT(SUBSTITUTE(MID(B132,FIND("|",SUBSTITUTE(B132,"×","|",1))+1,
LEN(B132)),"-",REPT(" ",LEN(B132))),LEN(B132))))))*2))/2)^2)*RIGHT(B132,LEN(B132)-FIND("|",SUBSTITUTE(B132,"-","|",1))))*PI()*INDEX(Sheet2!H:H,MATCH(A132,Sheet2!G:G,0))*0.000001,(((TRIM(LEFT(SUBSTITUTE(MID(B132,FIND("|",SUBSTITUTE(B132,"φ","|",1))+1,
LEN(B132)),"×",REPT(" ",LEN(B132))),LEN(B132)))/2)^2)*RIGHT(B132,LEN(B132)-FIND("|",SUBSTITUTE(B132,"×","|",1)))*PI()*INDEX(Sheet2!H:H,MATCH(A132,Sheet2!G:G,0)))*0.000001),IF(ISNUMBER(LEFT(B132,1)*1),IF(ISNUMBER(SEARCH("-",B132,1)),(LEFT(B132,FIND("×",B132)-1)*TRIM(LEFT(SUBSTITUTE(MID(B132,FIND("|",SUBSTITUTE(B132,"×","|",1))+1,
LEN(B132)),"-",REPT(" ",LEN(B132))),LEN(B132)))*RIGHT(B132,LEN(B132)-FIND("|",SUBSTITUTE(B132,"-","|",1)))*INDEX(Sheet2!H:H,MATCH(A132,Sheet2!G:G,0)))*0.000001,(LEFT(B132,FIND("×",B132)-1)*TRIM(LEFT(SUBSTITUTE(MID(B132,FIND("|",SUBSTITUTE(B132,"×","|",1))+1,
LEN(B132)),"×",REPT(" ",LEN(B132))),LEN(B132)))*RIGHT(B132,LEN(B132)-FIND("|",SUBSTITUTE(B132,"×","|",2)))*INDEX(Sheet2!H:H,MATCH(A132,Sheet2!G:G,0)))*0.000001),"0.00")))),"0.00")</f>
        <v>0.00</v>
      </c>
      <c r="F132" s="38">
        <f t="array" ref="F132">E132*C132</f>
        <v>0</v>
      </c>
    </row>
    <row r="133" spans="1:6" ht="21" customHeight="1">
      <c r="A133" s="41"/>
      <c r="B133" s="41"/>
      <c r="C133" s="40"/>
      <c r="D133" s="58">
        <f ca="1">INDIRECT("F133")</f>
        <v>0</v>
      </c>
      <c r="E133" s="38" t="str">
        <f t="array" ref="E133">IFERROR(IF(OR(MID(A133,1,8)="SUS304TP",MID(A133,1,8)="SUS304TP",MID(A133,1,3)="Ｈ形鋼",MID(A133,1,3)="Ｉ形鋼",MID(A133,1,3)="溝形鋼",MID(A133,1,3)="山形鋼",MID(A133,1,7)="STKR400"),INDEX(Sheet2!C:C,MATCH(LEFT(B133,FIND("-",B133)-1)&amp;A133,Sheet2!A:A&amp;Sheet2!B:B,0))*RIGHT(B133,LEN(B133)-FIND("|",SUBSTITUTE(B133,"-","|",1)))*0.1,IF(LEFT(B133,1)="□",IF(ISNUMBER(SEARCH("-",B133,1)),INDEX(Sheet2!C:C,MATCH(LEFT(B133,FIND("-",B133)-1)&amp;A133,Sheet2!A:A&amp;Sheet2!B:B,0))*RIGHT(B133,LEN(B133)-FIND("|",SUBSTITUTE(B133,"-","|",1)))*0.1,TRIM(LEFT(SUBSTITUTE(MID(B133,FIND("|",SUBSTITUTE(B133,"□","|",1))+1,
LEN(B133)),"×",REPT(" ",LEN(B133))),LEN(B133)))^2*RIGHT(B133,LEN(B133)-FIND("|",SUBSTITUTE(B133,"×","|",1)))*INDEX(Sheet2!H:H,MATCH(A133,Sheet2!G:G,0))*0.000001),IF(LEFT(B133,1)="φ",IF(ISNUMBER(SEARCH("-",B133,1)),((((TRIM(LEFT(SUBSTITUTE(MID(B133,FIND("|",SUBSTITUTE(B133,"φ","|",1))+1,
LEN(B133)),"×",REPT(" ",LEN(B133))),LEN(B133)))/2)^2)*RIGHT(B133,LEN(B133)-FIND("|",SUBSTITUTE(B133,"-","|",1))))-((((((TRIM(LEFT(SUBSTITUTE(MID(B133,FIND("|",SUBSTITUTE(B133,"φ","|",1))+1,
LEN(B133)),"×",REPT(" ",LEN(B133))),LEN(B133))))))-((((TRIM(LEFT(SUBSTITUTE(MID(B133,FIND("|",SUBSTITUTE(B133,"×","|",1))+1,
LEN(B133)),"-",REPT(" ",LEN(B133))),LEN(B133))))))*2))/2)^2)*RIGHT(B133,LEN(B133)-FIND("|",SUBSTITUTE(B133,"-","|",1))))*PI()*INDEX(Sheet2!H:H,MATCH(A133,Sheet2!G:G,0))*0.000001,(((TRIM(LEFT(SUBSTITUTE(MID(B133,FIND("|",SUBSTITUTE(B133,"φ","|",1))+1,
LEN(B133)),"×",REPT(" ",LEN(B133))),LEN(B133)))/2)^2)*RIGHT(B133,LEN(B133)-FIND("|",SUBSTITUTE(B133,"×","|",1)))*PI()*INDEX(Sheet2!H:H,MATCH(A133,Sheet2!G:G,0)))*0.000001),IF(ISNUMBER(LEFT(B133,1)*1),IF(ISNUMBER(SEARCH("-",B133,1)),(LEFT(B133,FIND("×",B133)-1)*TRIM(LEFT(SUBSTITUTE(MID(B133,FIND("|",SUBSTITUTE(B133,"×","|",1))+1,
LEN(B133)),"-",REPT(" ",LEN(B133))),LEN(B133)))*RIGHT(B133,LEN(B133)-FIND("|",SUBSTITUTE(B133,"-","|",1)))*INDEX(Sheet2!H:H,MATCH(A133,Sheet2!G:G,0)))*0.000001,(LEFT(B133,FIND("×",B133)-1)*TRIM(LEFT(SUBSTITUTE(MID(B133,FIND("|",SUBSTITUTE(B133,"×","|",1))+1,
LEN(B133)),"×",REPT(" ",LEN(B133))),LEN(B133)))*RIGHT(B133,LEN(B133)-FIND("|",SUBSTITUTE(B133,"×","|",2)))*INDEX(Sheet2!H:H,MATCH(A133,Sheet2!G:G,0)))*0.000001),"0.00")))),"0.00")</f>
        <v>0.00</v>
      </c>
      <c r="F133" s="38">
        <f t="array" ref="F133">E133*C133</f>
        <v>0</v>
      </c>
    </row>
    <row r="134" spans="1:6" ht="21" customHeight="1">
      <c r="A134" s="41"/>
      <c r="B134" s="41"/>
      <c r="C134" s="40"/>
      <c r="D134" s="58">
        <f ca="1">INDIRECT("F134")</f>
        <v>0</v>
      </c>
      <c r="E134" s="38" t="str">
        <f t="array" ref="E134">IFERROR(IF(OR(MID(A134,1,8)="SUS304TP",MID(A134,1,8)="SUS304TP",MID(A134,1,3)="Ｈ形鋼",MID(A134,1,3)="Ｉ形鋼",MID(A134,1,3)="溝形鋼",MID(A134,1,3)="山形鋼",MID(A134,1,7)="STKR400"),INDEX(Sheet2!C:C,MATCH(LEFT(B134,FIND("-",B134)-1)&amp;A134,Sheet2!A:A&amp;Sheet2!B:B,0))*RIGHT(B134,LEN(B134)-FIND("|",SUBSTITUTE(B134,"-","|",1)))*0.1,IF(LEFT(B134,1)="□",IF(ISNUMBER(SEARCH("-",B134,1)),INDEX(Sheet2!C:C,MATCH(LEFT(B134,FIND("-",B134)-1)&amp;A134,Sheet2!A:A&amp;Sheet2!B:B,0))*RIGHT(B134,LEN(B134)-FIND("|",SUBSTITUTE(B134,"-","|",1)))*0.1,TRIM(LEFT(SUBSTITUTE(MID(B134,FIND("|",SUBSTITUTE(B134,"□","|",1))+1,
LEN(B134)),"×",REPT(" ",LEN(B134))),LEN(B134)))^2*RIGHT(B134,LEN(B134)-FIND("|",SUBSTITUTE(B134,"×","|",1)))*INDEX(Sheet2!H:H,MATCH(A134,Sheet2!G:G,0))*0.000001),IF(LEFT(B134,1)="φ",IF(ISNUMBER(SEARCH("-",B134,1)),((((TRIM(LEFT(SUBSTITUTE(MID(B134,FIND("|",SUBSTITUTE(B134,"φ","|",1))+1,
LEN(B134)),"×",REPT(" ",LEN(B134))),LEN(B134)))/2)^2)*RIGHT(B134,LEN(B134)-FIND("|",SUBSTITUTE(B134,"-","|",1))))-((((((TRIM(LEFT(SUBSTITUTE(MID(B134,FIND("|",SUBSTITUTE(B134,"φ","|",1))+1,
LEN(B134)),"×",REPT(" ",LEN(B134))),LEN(B134))))))-((((TRIM(LEFT(SUBSTITUTE(MID(B134,FIND("|",SUBSTITUTE(B134,"×","|",1))+1,
LEN(B134)),"-",REPT(" ",LEN(B134))),LEN(B134))))))*2))/2)^2)*RIGHT(B134,LEN(B134)-FIND("|",SUBSTITUTE(B134,"-","|",1))))*PI()*INDEX(Sheet2!H:H,MATCH(A134,Sheet2!G:G,0))*0.000001,(((TRIM(LEFT(SUBSTITUTE(MID(B134,FIND("|",SUBSTITUTE(B134,"φ","|",1))+1,
LEN(B134)),"×",REPT(" ",LEN(B134))),LEN(B134)))/2)^2)*RIGHT(B134,LEN(B134)-FIND("|",SUBSTITUTE(B134,"×","|",1)))*PI()*INDEX(Sheet2!H:H,MATCH(A134,Sheet2!G:G,0)))*0.000001),IF(ISNUMBER(LEFT(B134,1)*1),IF(ISNUMBER(SEARCH("-",B134,1)),(LEFT(B134,FIND("×",B134)-1)*TRIM(LEFT(SUBSTITUTE(MID(B134,FIND("|",SUBSTITUTE(B134,"×","|",1))+1,
LEN(B134)),"-",REPT(" ",LEN(B134))),LEN(B134)))*RIGHT(B134,LEN(B134)-FIND("|",SUBSTITUTE(B134,"-","|",1)))*INDEX(Sheet2!H:H,MATCH(A134,Sheet2!G:G,0)))*0.000001,(LEFT(B134,FIND("×",B134)-1)*TRIM(LEFT(SUBSTITUTE(MID(B134,FIND("|",SUBSTITUTE(B134,"×","|",1))+1,
LEN(B134)),"×",REPT(" ",LEN(B134))),LEN(B134)))*RIGHT(B134,LEN(B134)-FIND("|",SUBSTITUTE(B134,"×","|",2)))*INDEX(Sheet2!H:H,MATCH(A134,Sheet2!G:G,0)))*0.000001),"0.00")))),"0.00")</f>
        <v>0.00</v>
      </c>
      <c r="F134" s="38">
        <f t="array" ref="F134">E134*C134</f>
        <v>0</v>
      </c>
    </row>
    <row r="135" spans="1:6" ht="21" customHeight="1">
      <c r="A135" s="41"/>
      <c r="B135" s="41"/>
      <c r="C135" s="40"/>
      <c r="D135" s="58">
        <f ca="1">INDIRECT("F135")</f>
        <v>0</v>
      </c>
      <c r="E135" s="38" t="str">
        <f t="array" ref="E135">IFERROR(IF(OR(MID(A135,1,8)="SUS304TP",MID(A135,1,8)="SUS304TP",MID(A135,1,3)="Ｈ形鋼",MID(A135,1,3)="Ｉ形鋼",MID(A135,1,3)="溝形鋼",MID(A135,1,3)="山形鋼",MID(A135,1,7)="STKR400"),INDEX(Sheet2!C:C,MATCH(LEFT(B135,FIND("-",B135)-1)&amp;A135,Sheet2!A:A&amp;Sheet2!B:B,0))*RIGHT(B135,LEN(B135)-FIND("|",SUBSTITUTE(B135,"-","|",1)))*0.1,IF(LEFT(B135,1)="□",IF(ISNUMBER(SEARCH("-",B135,1)),INDEX(Sheet2!C:C,MATCH(LEFT(B135,FIND("-",B135)-1)&amp;A135,Sheet2!A:A&amp;Sheet2!B:B,0))*RIGHT(B135,LEN(B135)-FIND("|",SUBSTITUTE(B135,"-","|",1)))*0.1,TRIM(LEFT(SUBSTITUTE(MID(B135,FIND("|",SUBSTITUTE(B135,"□","|",1))+1,
LEN(B135)),"×",REPT(" ",LEN(B135))),LEN(B135)))^2*RIGHT(B135,LEN(B135)-FIND("|",SUBSTITUTE(B135,"×","|",1)))*INDEX(Sheet2!H:H,MATCH(A135,Sheet2!G:G,0))*0.000001),IF(LEFT(B135,1)="φ",IF(ISNUMBER(SEARCH("-",B135,1)),((((TRIM(LEFT(SUBSTITUTE(MID(B135,FIND("|",SUBSTITUTE(B135,"φ","|",1))+1,
LEN(B135)),"×",REPT(" ",LEN(B135))),LEN(B135)))/2)^2)*RIGHT(B135,LEN(B135)-FIND("|",SUBSTITUTE(B135,"-","|",1))))-((((((TRIM(LEFT(SUBSTITUTE(MID(B135,FIND("|",SUBSTITUTE(B135,"φ","|",1))+1,
LEN(B135)),"×",REPT(" ",LEN(B135))),LEN(B135))))))-((((TRIM(LEFT(SUBSTITUTE(MID(B135,FIND("|",SUBSTITUTE(B135,"×","|",1))+1,
LEN(B135)),"-",REPT(" ",LEN(B135))),LEN(B135))))))*2))/2)^2)*RIGHT(B135,LEN(B135)-FIND("|",SUBSTITUTE(B135,"-","|",1))))*PI()*INDEX(Sheet2!H:H,MATCH(A135,Sheet2!G:G,0))*0.000001,(((TRIM(LEFT(SUBSTITUTE(MID(B135,FIND("|",SUBSTITUTE(B135,"φ","|",1))+1,
LEN(B135)),"×",REPT(" ",LEN(B135))),LEN(B135)))/2)^2)*RIGHT(B135,LEN(B135)-FIND("|",SUBSTITUTE(B135,"×","|",1)))*PI()*INDEX(Sheet2!H:H,MATCH(A135,Sheet2!G:G,0)))*0.000001),IF(ISNUMBER(LEFT(B135,1)*1),IF(ISNUMBER(SEARCH("-",B135,1)),(LEFT(B135,FIND("×",B135)-1)*TRIM(LEFT(SUBSTITUTE(MID(B135,FIND("|",SUBSTITUTE(B135,"×","|",1))+1,
LEN(B135)),"-",REPT(" ",LEN(B135))),LEN(B135)))*RIGHT(B135,LEN(B135)-FIND("|",SUBSTITUTE(B135,"-","|",1)))*INDEX(Sheet2!H:H,MATCH(A135,Sheet2!G:G,0)))*0.000001,(LEFT(B135,FIND("×",B135)-1)*TRIM(LEFT(SUBSTITUTE(MID(B135,FIND("|",SUBSTITUTE(B135,"×","|",1))+1,
LEN(B135)),"×",REPT(" ",LEN(B135))),LEN(B135)))*RIGHT(B135,LEN(B135)-FIND("|",SUBSTITUTE(B135,"×","|",2)))*INDEX(Sheet2!H:H,MATCH(A135,Sheet2!G:G,0)))*0.000001),"0.00")))),"0.00")</f>
        <v>0.00</v>
      </c>
      <c r="F135" s="38">
        <f t="array" ref="F135">E135*C135</f>
        <v>0</v>
      </c>
    </row>
    <row r="136" spans="1:6" ht="21" customHeight="1">
      <c r="A136" s="41"/>
      <c r="B136" s="41"/>
      <c r="C136" s="40"/>
      <c r="D136" s="58">
        <f ca="1">INDIRECT("F136")</f>
        <v>0</v>
      </c>
      <c r="E136" s="38" t="str">
        <f t="array" ref="E136">IFERROR(IF(OR(MID(A136,1,8)="SUS304TP",MID(A136,1,8)="SUS304TP",MID(A136,1,3)="Ｈ形鋼",MID(A136,1,3)="Ｉ形鋼",MID(A136,1,3)="溝形鋼",MID(A136,1,3)="山形鋼",MID(A136,1,7)="STKR400"),INDEX(Sheet2!C:C,MATCH(LEFT(B136,FIND("-",B136)-1)&amp;A136,Sheet2!A:A&amp;Sheet2!B:B,0))*RIGHT(B136,LEN(B136)-FIND("|",SUBSTITUTE(B136,"-","|",1)))*0.1,IF(LEFT(B136,1)="□",IF(ISNUMBER(SEARCH("-",B136,1)),INDEX(Sheet2!C:C,MATCH(LEFT(B136,FIND("-",B136)-1)&amp;A136,Sheet2!A:A&amp;Sheet2!B:B,0))*RIGHT(B136,LEN(B136)-FIND("|",SUBSTITUTE(B136,"-","|",1)))*0.1,TRIM(LEFT(SUBSTITUTE(MID(B136,FIND("|",SUBSTITUTE(B136,"□","|",1))+1,
LEN(B136)),"×",REPT(" ",LEN(B136))),LEN(B136)))^2*RIGHT(B136,LEN(B136)-FIND("|",SUBSTITUTE(B136,"×","|",1)))*INDEX(Sheet2!H:H,MATCH(A136,Sheet2!G:G,0))*0.000001),IF(LEFT(B136,1)="φ",IF(ISNUMBER(SEARCH("-",B136,1)),((((TRIM(LEFT(SUBSTITUTE(MID(B136,FIND("|",SUBSTITUTE(B136,"φ","|",1))+1,
LEN(B136)),"×",REPT(" ",LEN(B136))),LEN(B136)))/2)^2)*RIGHT(B136,LEN(B136)-FIND("|",SUBSTITUTE(B136,"-","|",1))))-((((((TRIM(LEFT(SUBSTITUTE(MID(B136,FIND("|",SUBSTITUTE(B136,"φ","|",1))+1,
LEN(B136)),"×",REPT(" ",LEN(B136))),LEN(B136))))))-((((TRIM(LEFT(SUBSTITUTE(MID(B136,FIND("|",SUBSTITUTE(B136,"×","|",1))+1,
LEN(B136)),"-",REPT(" ",LEN(B136))),LEN(B136))))))*2))/2)^2)*RIGHT(B136,LEN(B136)-FIND("|",SUBSTITUTE(B136,"-","|",1))))*PI()*INDEX(Sheet2!H:H,MATCH(A136,Sheet2!G:G,0))*0.000001,(((TRIM(LEFT(SUBSTITUTE(MID(B136,FIND("|",SUBSTITUTE(B136,"φ","|",1))+1,
LEN(B136)),"×",REPT(" ",LEN(B136))),LEN(B136)))/2)^2)*RIGHT(B136,LEN(B136)-FIND("|",SUBSTITUTE(B136,"×","|",1)))*PI()*INDEX(Sheet2!H:H,MATCH(A136,Sheet2!G:G,0)))*0.000001),IF(ISNUMBER(LEFT(B136,1)*1),IF(ISNUMBER(SEARCH("-",B136,1)),(LEFT(B136,FIND("×",B136)-1)*TRIM(LEFT(SUBSTITUTE(MID(B136,FIND("|",SUBSTITUTE(B136,"×","|",1))+1,
LEN(B136)),"-",REPT(" ",LEN(B136))),LEN(B136)))*RIGHT(B136,LEN(B136)-FIND("|",SUBSTITUTE(B136,"-","|",1)))*INDEX(Sheet2!H:H,MATCH(A136,Sheet2!G:G,0)))*0.000001,(LEFT(B136,FIND("×",B136)-1)*TRIM(LEFT(SUBSTITUTE(MID(B136,FIND("|",SUBSTITUTE(B136,"×","|",1))+1,
LEN(B136)),"×",REPT(" ",LEN(B136))),LEN(B136)))*RIGHT(B136,LEN(B136)-FIND("|",SUBSTITUTE(B136,"×","|",2)))*INDEX(Sheet2!H:H,MATCH(A136,Sheet2!G:G,0)))*0.000001),"0.00")))),"0.00")</f>
        <v>0.00</v>
      </c>
      <c r="F136" s="38">
        <f t="array" ref="F136">E136*C136</f>
        <v>0</v>
      </c>
    </row>
    <row r="137" spans="1:6" ht="21" customHeight="1">
      <c r="A137" s="41"/>
      <c r="B137" s="41"/>
      <c r="C137" s="40"/>
      <c r="D137" s="58">
        <f ca="1">INDIRECT("F137")</f>
        <v>0</v>
      </c>
      <c r="E137" s="38" t="str">
        <f t="array" ref="E137">IFERROR(IF(OR(MID(A137,1,8)="SUS304TP",MID(A137,1,8)="SUS304TP",MID(A137,1,3)="Ｈ形鋼",MID(A137,1,3)="Ｉ形鋼",MID(A137,1,3)="溝形鋼",MID(A137,1,3)="山形鋼",MID(A137,1,7)="STKR400"),INDEX(Sheet2!C:C,MATCH(LEFT(B137,FIND("-",B137)-1)&amp;A137,Sheet2!A:A&amp;Sheet2!B:B,0))*RIGHT(B137,LEN(B137)-FIND("|",SUBSTITUTE(B137,"-","|",1)))*0.1,IF(LEFT(B137,1)="□",IF(ISNUMBER(SEARCH("-",B137,1)),INDEX(Sheet2!C:C,MATCH(LEFT(B137,FIND("-",B137)-1)&amp;A137,Sheet2!A:A&amp;Sheet2!B:B,0))*RIGHT(B137,LEN(B137)-FIND("|",SUBSTITUTE(B137,"-","|",1)))*0.1,TRIM(LEFT(SUBSTITUTE(MID(B137,FIND("|",SUBSTITUTE(B137,"□","|",1))+1,
LEN(B137)),"×",REPT(" ",LEN(B137))),LEN(B137)))^2*RIGHT(B137,LEN(B137)-FIND("|",SUBSTITUTE(B137,"×","|",1)))*INDEX(Sheet2!H:H,MATCH(A137,Sheet2!G:G,0))*0.000001),IF(LEFT(B137,1)="φ",IF(ISNUMBER(SEARCH("-",B137,1)),((((TRIM(LEFT(SUBSTITUTE(MID(B137,FIND("|",SUBSTITUTE(B137,"φ","|",1))+1,
LEN(B137)),"×",REPT(" ",LEN(B137))),LEN(B137)))/2)^2)*RIGHT(B137,LEN(B137)-FIND("|",SUBSTITUTE(B137,"-","|",1))))-((((((TRIM(LEFT(SUBSTITUTE(MID(B137,FIND("|",SUBSTITUTE(B137,"φ","|",1))+1,
LEN(B137)),"×",REPT(" ",LEN(B137))),LEN(B137))))))-((((TRIM(LEFT(SUBSTITUTE(MID(B137,FIND("|",SUBSTITUTE(B137,"×","|",1))+1,
LEN(B137)),"-",REPT(" ",LEN(B137))),LEN(B137))))))*2))/2)^2)*RIGHT(B137,LEN(B137)-FIND("|",SUBSTITUTE(B137,"-","|",1))))*PI()*INDEX(Sheet2!H:H,MATCH(A137,Sheet2!G:G,0))*0.000001,(((TRIM(LEFT(SUBSTITUTE(MID(B137,FIND("|",SUBSTITUTE(B137,"φ","|",1))+1,
LEN(B137)),"×",REPT(" ",LEN(B137))),LEN(B137)))/2)^2)*RIGHT(B137,LEN(B137)-FIND("|",SUBSTITUTE(B137,"×","|",1)))*PI()*INDEX(Sheet2!H:H,MATCH(A137,Sheet2!G:G,0)))*0.000001),IF(ISNUMBER(LEFT(B137,1)*1),IF(ISNUMBER(SEARCH("-",B137,1)),(LEFT(B137,FIND("×",B137)-1)*TRIM(LEFT(SUBSTITUTE(MID(B137,FIND("|",SUBSTITUTE(B137,"×","|",1))+1,
LEN(B137)),"-",REPT(" ",LEN(B137))),LEN(B137)))*RIGHT(B137,LEN(B137)-FIND("|",SUBSTITUTE(B137,"-","|",1)))*INDEX(Sheet2!H:H,MATCH(A137,Sheet2!G:G,0)))*0.000001,(LEFT(B137,FIND("×",B137)-1)*TRIM(LEFT(SUBSTITUTE(MID(B137,FIND("|",SUBSTITUTE(B137,"×","|",1))+1,
LEN(B137)),"×",REPT(" ",LEN(B137))),LEN(B137)))*RIGHT(B137,LEN(B137)-FIND("|",SUBSTITUTE(B137,"×","|",2)))*INDEX(Sheet2!H:H,MATCH(A137,Sheet2!G:G,0)))*0.000001),"0.00")))),"0.00")</f>
        <v>0.00</v>
      </c>
      <c r="F137" s="38">
        <f t="array" ref="F137">E137*C137</f>
        <v>0</v>
      </c>
    </row>
    <row r="138" spans="1:6" ht="21" customHeight="1">
      <c r="A138" s="41"/>
      <c r="B138" s="41"/>
      <c r="C138" s="40"/>
      <c r="D138" s="58">
        <f ca="1">INDIRECT("F138")</f>
        <v>0</v>
      </c>
      <c r="E138" s="38" t="str">
        <f t="array" ref="E138">IFERROR(IF(OR(MID(A138,1,8)="SUS304TP",MID(A138,1,8)="SUS304TP",MID(A138,1,3)="Ｈ形鋼",MID(A138,1,3)="Ｉ形鋼",MID(A138,1,3)="溝形鋼",MID(A138,1,3)="山形鋼",MID(A138,1,7)="STKR400"),INDEX(Sheet2!C:C,MATCH(LEFT(B138,FIND("-",B138)-1)&amp;A138,Sheet2!A:A&amp;Sheet2!B:B,0))*RIGHT(B138,LEN(B138)-FIND("|",SUBSTITUTE(B138,"-","|",1)))*0.1,IF(LEFT(B138,1)="□",IF(ISNUMBER(SEARCH("-",B138,1)),INDEX(Sheet2!C:C,MATCH(LEFT(B138,FIND("-",B138)-1)&amp;A138,Sheet2!A:A&amp;Sheet2!B:B,0))*RIGHT(B138,LEN(B138)-FIND("|",SUBSTITUTE(B138,"-","|",1)))*0.1,TRIM(LEFT(SUBSTITUTE(MID(B138,FIND("|",SUBSTITUTE(B138,"□","|",1))+1,
LEN(B138)),"×",REPT(" ",LEN(B138))),LEN(B138)))^2*RIGHT(B138,LEN(B138)-FIND("|",SUBSTITUTE(B138,"×","|",1)))*INDEX(Sheet2!H:H,MATCH(A138,Sheet2!G:G,0))*0.000001),IF(LEFT(B138,1)="φ",IF(ISNUMBER(SEARCH("-",B138,1)),((((TRIM(LEFT(SUBSTITUTE(MID(B138,FIND("|",SUBSTITUTE(B138,"φ","|",1))+1,
LEN(B138)),"×",REPT(" ",LEN(B138))),LEN(B138)))/2)^2)*RIGHT(B138,LEN(B138)-FIND("|",SUBSTITUTE(B138,"-","|",1))))-((((((TRIM(LEFT(SUBSTITUTE(MID(B138,FIND("|",SUBSTITUTE(B138,"φ","|",1))+1,
LEN(B138)),"×",REPT(" ",LEN(B138))),LEN(B138))))))-((((TRIM(LEFT(SUBSTITUTE(MID(B138,FIND("|",SUBSTITUTE(B138,"×","|",1))+1,
LEN(B138)),"-",REPT(" ",LEN(B138))),LEN(B138))))))*2))/2)^2)*RIGHT(B138,LEN(B138)-FIND("|",SUBSTITUTE(B138,"-","|",1))))*PI()*INDEX(Sheet2!H:H,MATCH(A138,Sheet2!G:G,0))*0.000001,(((TRIM(LEFT(SUBSTITUTE(MID(B138,FIND("|",SUBSTITUTE(B138,"φ","|",1))+1,
LEN(B138)),"×",REPT(" ",LEN(B138))),LEN(B138)))/2)^2)*RIGHT(B138,LEN(B138)-FIND("|",SUBSTITUTE(B138,"×","|",1)))*PI()*INDEX(Sheet2!H:H,MATCH(A138,Sheet2!G:G,0)))*0.000001),IF(ISNUMBER(LEFT(B138,1)*1),IF(ISNUMBER(SEARCH("-",B138,1)),(LEFT(B138,FIND("×",B138)-1)*TRIM(LEFT(SUBSTITUTE(MID(B138,FIND("|",SUBSTITUTE(B138,"×","|",1))+1,
LEN(B138)),"-",REPT(" ",LEN(B138))),LEN(B138)))*RIGHT(B138,LEN(B138)-FIND("|",SUBSTITUTE(B138,"-","|",1)))*INDEX(Sheet2!H:H,MATCH(A138,Sheet2!G:G,0)))*0.000001,(LEFT(B138,FIND("×",B138)-1)*TRIM(LEFT(SUBSTITUTE(MID(B138,FIND("|",SUBSTITUTE(B138,"×","|",1))+1,
LEN(B138)),"×",REPT(" ",LEN(B138))),LEN(B138)))*RIGHT(B138,LEN(B138)-FIND("|",SUBSTITUTE(B138,"×","|",2)))*INDEX(Sheet2!H:H,MATCH(A138,Sheet2!G:G,0)))*0.000001),"0.00")))),"0.00")</f>
        <v>0.00</v>
      </c>
      <c r="F138" s="38">
        <f t="array" ref="F138">E138*C138</f>
        <v>0</v>
      </c>
    </row>
    <row r="139" spans="1:6" ht="21" customHeight="1">
      <c r="A139" s="41"/>
      <c r="B139" s="41"/>
      <c r="C139" s="40"/>
      <c r="D139" s="58">
        <f ca="1">INDIRECT("F139")</f>
        <v>0</v>
      </c>
      <c r="E139" s="38" t="str">
        <f t="array" ref="E139">IFERROR(IF(OR(MID(A139,1,8)="SUS304TP",MID(A139,1,8)="SUS304TP",MID(A139,1,3)="Ｈ形鋼",MID(A139,1,3)="Ｉ形鋼",MID(A139,1,3)="溝形鋼",MID(A139,1,3)="山形鋼",MID(A139,1,7)="STKR400"),INDEX(Sheet2!C:C,MATCH(LEFT(B139,FIND("-",B139)-1)&amp;A139,Sheet2!A:A&amp;Sheet2!B:B,0))*RIGHT(B139,LEN(B139)-FIND("|",SUBSTITUTE(B139,"-","|",1)))*0.1,IF(LEFT(B139,1)="□",IF(ISNUMBER(SEARCH("-",B139,1)),INDEX(Sheet2!C:C,MATCH(LEFT(B139,FIND("-",B139)-1)&amp;A139,Sheet2!A:A&amp;Sheet2!B:B,0))*RIGHT(B139,LEN(B139)-FIND("|",SUBSTITUTE(B139,"-","|",1)))*0.1,TRIM(LEFT(SUBSTITUTE(MID(B139,FIND("|",SUBSTITUTE(B139,"□","|",1))+1,
LEN(B139)),"×",REPT(" ",LEN(B139))),LEN(B139)))^2*RIGHT(B139,LEN(B139)-FIND("|",SUBSTITUTE(B139,"×","|",1)))*INDEX(Sheet2!H:H,MATCH(A139,Sheet2!G:G,0))*0.000001),IF(LEFT(B139,1)="φ",IF(ISNUMBER(SEARCH("-",B139,1)),((((TRIM(LEFT(SUBSTITUTE(MID(B139,FIND("|",SUBSTITUTE(B139,"φ","|",1))+1,
LEN(B139)),"×",REPT(" ",LEN(B139))),LEN(B139)))/2)^2)*RIGHT(B139,LEN(B139)-FIND("|",SUBSTITUTE(B139,"-","|",1))))-((((((TRIM(LEFT(SUBSTITUTE(MID(B139,FIND("|",SUBSTITUTE(B139,"φ","|",1))+1,
LEN(B139)),"×",REPT(" ",LEN(B139))),LEN(B139))))))-((((TRIM(LEFT(SUBSTITUTE(MID(B139,FIND("|",SUBSTITUTE(B139,"×","|",1))+1,
LEN(B139)),"-",REPT(" ",LEN(B139))),LEN(B139))))))*2))/2)^2)*RIGHT(B139,LEN(B139)-FIND("|",SUBSTITUTE(B139,"-","|",1))))*PI()*INDEX(Sheet2!H:H,MATCH(A139,Sheet2!G:G,0))*0.000001,(((TRIM(LEFT(SUBSTITUTE(MID(B139,FIND("|",SUBSTITUTE(B139,"φ","|",1))+1,
LEN(B139)),"×",REPT(" ",LEN(B139))),LEN(B139)))/2)^2)*RIGHT(B139,LEN(B139)-FIND("|",SUBSTITUTE(B139,"×","|",1)))*PI()*INDEX(Sheet2!H:H,MATCH(A139,Sheet2!G:G,0)))*0.000001),IF(ISNUMBER(LEFT(B139,1)*1),IF(ISNUMBER(SEARCH("-",B139,1)),(LEFT(B139,FIND("×",B139)-1)*TRIM(LEFT(SUBSTITUTE(MID(B139,FIND("|",SUBSTITUTE(B139,"×","|",1))+1,
LEN(B139)),"-",REPT(" ",LEN(B139))),LEN(B139)))*RIGHT(B139,LEN(B139)-FIND("|",SUBSTITUTE(B139,"-","|",1)))*INDEX(Sheet2!H:H,MATCH(A139,Sheet2!G:G,0)))*0.000001,(LEFT(B139,FIND("×",B139)-1)*TRIM(LEFT(SUBSTITUTE(MID(B139,FIND("|",SUBSTITUTE(B139,"×","|",1))+1,
LEN(B139)),"×",REPT(" ",LEN(B139))),LEN(B139)))*RIGHT(B139,LEN(B139)-FIND("|",SUBSTITUTE(B139,"×","|",2)))*INDEX(Sheet2!H:H,MATCH(A139,Sheet2!G:G,0)))*0.000001),"0.00")))),"0.00")</f>
        <v>0.00</v>
      </c>
      <c r="F139" s="38">
        <f t="array" ref="F139">E139*C139</f>
        <v>0</v>
      </c>
    </row>
    <row r="140" spans="1:6" ht="21" customHeight="1">
      <c r="A140" s="41"/>
      <c r="B140" s="41"/>
      <c r="C140" s="40"/>
      <c r="D140" s="58">
        <f ca="1">INDIRECT("F140")</f>
        <v>0</v>
      </c>
      <c r="E140" s="38" t="str">
        <f t="array" ref="E140">IFERROR(IF(OR(MID(A140,1,8)="SUS304TP",MID(A140,1,8)="SUS304TP",MID(A140,1,3)="Ｈ形鋼",MID(A140,1,3)="Ｉ形鋼",MID(A140,1,3)="溝形鋼",MID(A140,1,3)="山形鋼",MID(A140,1,7)="STKR400"),INDEX(Sheet2!C:C,MATCH(LEFT(B140,FIND("-",B140)-1)&amp;A140,Sheet2!A:A&amp;Sheet2!B:B,0))*RIGHT(B140,LEN(B140)-FIND("|",SUBSTITUTE(B140,"-","|",1)))*0.1,IF(LEFT(B140,1)="□",IF(ISNUMBER(SEARCH("-",B140,1)),INDEX(Sheet2!C:C,MATCH(LEFT(B140,FIND("-",B140)-1)&amp;A140,Sheet2!A:A&amp;Sheet2!B:B,0))*RIGHT(B140,LEN(B140)-FIND("|",SUBSTITUTE(B140,"-","|",1)))*0.1,TRIM(LEFT(SUBSTITUTE(MID(B140,FIND("|",SUBSTITUTE(B140,"□","|",1))+1,
LEN(B140)),"×",REPT(" ",LEN(B140))),LEN(B140)))^2*RIGHT(B140,LEN(B140)-FIND("|",SUBSTITUTE(B140,"×","|",1)))*INDEX(Sheet2!H:H,MATCH(A140,Sheet2!G:G,0))*0.000001),IF(LEFT(B140,1)="φ",IF(ISNUMBER(SEARCH("-",B140,1)),((((TRIM(LEFT(SUBSTITUTE(MID(B140,FIND("|",SUBSTITUTE(B140,"φ","|",1))+1,
LEN(B140)),"×",REPT(" ",LEN(B140))),LEN(B140)))/2)^2)*RIGHT(B140,LEN(B140)-FIND("|",SUBSTITUTE(B140,"-","|",1))))-((((((TRIM(LEFT(SUBSTITUTE(MID(B140,FIND("|",SUBSTITUTE(B140,"φ","|",1))+1,
LEN(B140)),"×",REPT(" ",LEN(B140))),LEN(B140))))))-((((TRIM(LEFT(SUBSTITUTE(MID(B140,FIND("|",SUBSTITUTE(B140,"×","|",1))+1,
LEN(B140)),"-",REPT(" ",LEN(B140))),LEN(B140))))))*2))/2)^2)*RIGHT(B140,LEN(B140)-FIND("|",SUBSTITUTE(B140,"-","|",1))))*PI()*INDEX(Sheet2!H:H,MATCH(A140,Sheet2!G:G,0))*0.000001,(((TRIM(LEFT(SUBSTITUTE(MID(B140,FIND("|",SUBSTITUTE(B140,"φ","|",1))+1,
LEN(B140)),"×",REPT(" ",LEN(B140))),LEN(B140)))/2)^2)*RIGHT(B140,LEN(B140)-FIND("|",SUBSTITUTE(B140,"×","|",1)))*PI()*INDEX(Sheet2!H:H,MATCH(A140,Sheet2!G:G,0)))*0.000001),IF(ISNUMBER(LEFT(B140,1)*1),IF(ISNUMBER(SEARCH("-",B140,1)),(LEFT(B140,FIND("×",B140)-1)*TRIM(LEFT(SUBSTITUTE(MID(B140,FIND("|",SUBSTITUTE(B140,"×","|",1))+1,
LEN(B140)),"-",REPT(" ",LEN(B140))),LEN(B140)))*RIGHT(B140,LEN(B140)-FIND("|",SUBSTITUTE(B140,"-","|",1)))*INDEX(Sheet2!H:H,MATCH(A140,Sheet2!G:G,0)))*0.000001,(LEFT(B140,FIND("×",B140)-1)*TRIM(LEFT(SUBSTITUTE(MID(B140,FIND("|",SUBSTITUTE(B140,"×","|",1))+1,
LEN(B140)),"×",REPT(" ",LEN(B140))),LEN(B140)))*RIGHT(B140,LEN(B140)-FIND("|",SUBSTITUTE(B140,"×","|",2)))*INDEX(Sheet2!H:H,MATCH(A140,Sheet2!G:G,0)))*0.000001),"0.00")))),"0.00")</f>
        <v>0.00</v>
      </c>
      <c r="F140" s="38">
        <f t="array" ref="F140">E140*C140</f>
        <v>0</v>
      </c>
    </row>
    <row r="141" spans="1:6" ht="21" customHeight="1">
      <c r="A141" s="41"/>
      <c r="B141" s="41"/>
      <c r="C141" s="40"/>
      <c r="D141" s="58">
        <f ca="1">INDIRECT("F141")</f>
        <v>0</v>
      </c>
      <c r="E141" s="38" t="str">
        <f t="array" ref="E141">IFERROR(IF(OR(MID(A141,1,8)="SUS304TP",MID(A141,1,8)="SUS304TP",MID(A141,1,3)="Ｈ形鋼",MID(A141,1,3)="Ｉ形鋼",MID(A141,1,3)="溝形鋼",MID(A141,1,3)="山形鋼",MID(A141,1,7)="STKR400"),INDEX(Sheet2!C:C,MATCH(LEFT(B141,FIND("-",B141)-1)&amp;A141,Sheet2!A:A&amp;Sheet2!B:B,0))*RIGHT(B141,LEN(B141)-FIND("|",SUBSTITUTE(B141,"-","|",1)))*0.1,IF(LEFT(B141,1)="□",IF(ISNUMBER(SEARCH("-",B141,1)),INDEX(Sheet2!C:C,MATCH(LEFT(B141,FIND("-",B141)-1)&amp;A141,Sheet2!A:A&amp;Sheet2!B:B,0))*RIGHT(B141,LEN(B141)-FIND("|",SUBSTITUTE(B141,"-","|",1)))*0.1,TRIM(LEFT(SUBSTITUTE(MID(B141,FIND("|",SUBSTITUTE(B141,"□","|",1))+1,
LEN(B141)),"×",REPT(" ",LEN(B141))),LEN(B141)))^2*RIGHT(B141,LEN(B141)-FIND("|",SUBSTITUTE(B141,"×","|",1)))*INDEX(Sheet2!H:H,MATCH(A141,Sheet2!G:G,0))*0.000001),IF(LEFT(B141,1)="φ",IF(ISNUMBER(SEARCH("-",B141,1)),((((TRIM(LEFT(SUBSTITUTE(MID(B141,FIND("|",SUBSTITUTE(B141,"φ","|",1))+1,
LEN(B141)),"×",REPT(" ",LEN(B141))),LEN(B141)))/2)^2)*RIGHT(B141,LEN(B141)-FIND("|",SUBSTITUTE(B141,"-","|",1))))-((((((TRIM(LEFT(SUBSTITUTE(MID(B141,FIND("|",SUBSTITUTE(B141,"φ","|",1))+1,
LEN(B141)),"×",REPT(" ",LEN(B141))),LEN(B141))))))-((((TRIM(LEFT(SUBSTITUTE(MID(B141,FIND("|",SUBSTITUTE(B141,"×","|",1))+1,
LEN(B141)),"-",REPT(" ",LEN(B141))),LEN(B141))))))*2))/2)^2)*RIGHT(B141,LEN(B141)-FIND("|",SUBSTITUTE(B141,"-","|",1))))*PI()*INDEX(Sheet2!H:H,MATCH(A141,Sheet2!G:G,0))*0.000001,(((TRIM(LEFT(SUBSTITUTE(MID(B141,FIND("|",SUBSTITUTE(B141,"φ","|",1))+1,
LEN(B141)),"×",REPT(" ",LEN(B141))),LEN(B141)))/2)^2)*RIGHT(B141,LEN(B141)-FIND("|",SUBSTITUTE(B141,"×","|",1)))*PI()*INDEX(Sheet2!H:H,MATCH(A141,Sheet2!G:G,0)))*0.000001),IF(ISNUMBER(LEFT(B141,1)*1),IF(ISNUMBER(SEARCH("-",B141,1)),(LEFT(B141,FIND("×",B141)-1)*TRIM(LEFT(SUBSTITUTE(MID(B141,FIND("|",SUBSTITUTE(B141,"×","|",1))+1,
LEN(B141)),"-",REPT(" ",LEN(B141))),LEN(B141)))*RIGHT(B141,LEN(B141)-FIND("|",SUBSTITUTE(B141,"-","|",1)))*INDEX(Sheet2!H:H,MATCH(A141,Sheet2!G:G,0)))*0.000001,(LEFT(B141,FIND("×",B141)-1)*TRIM(LEFT(SUBSTITUTE(MID(B141,FIND("|",SUBSTITUTE(B141,"×","|",1))+1,
LEN(B141)),"×",REPT(" ",LEN(B141))),LEN(B141)))*RIGHT(B141,LEN(B141)-FIND("|",SUBSTITUTE(B141,"×","|",2)))*INDEX(Sheet2!H:H,MATCH(A141,Sheet2!G:G,0)))*0.000001),"0.00")))),"0.00")</f>
        <v>0.00</v>
      </c>
      <c r="F141" s="38">
        <f t="array" ref="F141">E141*C141</f>
        <v>0</v>
      </c>
    </row>
    <row r="142" spans="1:6" ht="21" customHeight="1">
      <c r="A142" s="41"/>
      <c r="B142" s="41"/>
      <c r="C142" s="40"/>
      <c r="D142" s="58">
        <f ca="1">INDIRECT("F142")</f>
        <v>0</v>
      </c>
      <c r="E142" s="38" t="str">
        <f t="array" ref="E142">IFERROR(IF(OR(MID(A142,1,8)="SUS304TP",MID(A142,1,8)="SUS304TP",MID(A142,1,3)="Ｈ形鋼",MID(A142,1,3)="Ｉ形鋼",MID(A142,1,3)="溝形鋼",MID(A142,1,3)="山形鋼",MID(A142,1,7)="STKR400"),INDEX(Sheet2!C:C,MATCH(LEFT(B142,FIND("-",B142)-1)&amp;A142,Sheet2!A:A&amp;Sheet2!B:B,0))*RIGHT(B142,LEN(B142)-FIND("|",SUBSTITUTE(B142,"-","|",1)))*0.1,IF(LEFT(B142,1)="□",IF(ISNUMBER(SEARCH("-",B142,1)),INDEX(Sheet2!C:C,MATCH(LEFT(B142,FIND("-",B142)-1)&amp;A142,Sheet2!A:A&amp;Sheet2!B:B,0))*RIGHT(B142,LEN(B142)-FIND("|",SUBSTITUTE(B142,"-","|",1)))*0.1,TRIM(LEFT(SUBSTITUTE(MID(B142,FIND("|",SUBSTITUTE(B142,"□","|",1))+1,
LEN(B142)),"×",REPT(" ",LEN(B142))),LEN(B142)))^2*RIGHT(B142,LEN(B142)-FIND("|",SUBSTITUTE(B142,"×","|",1)))*INDEX(Sheet2!H:H,MATCH(A142,Sheet2!G:G,0))*0.000001),IF(LEFT(B142,1)="φ",IF(ISNUMBER(SEARCH("-",B142,1)),((((TRIM(LEFT(SUBSTITUTE(MID(B142,FIND("|",SUBSTITUTE(B142,"φ","|",1))+1,
LEN(B142)),"×",REPT(" ",LEN(B142))),LEN(B142)))/2)^2)*RIGHT(B142,LEN(B142)-FIND("|",SUBSTITUTE(B142,"-","|",1))))-((((((TRIM(LEFT(SUBSTITUTE(MID(B142,FIND("|",SUBSTITUTE(B142,"φ","|",1))+1,
LEN(B142)),"×",REPT(" ",LEN(B142))),LEN(B142))))))-((((TRIM(LEFT(SUBSTITUTE(MID(B142,FIND("|",SUBSTITUTE(B142,"×","|",1))+1,
LEN(B142)),"-",REPT(" ",LEN(B142))),LEN(B142))))))*2))/2)^2)*RIGHT(B142,LEN(B142)-FIND("|",SUBSTITUTE(B142,"-","|",1))))*PI()*INDEX(Sheet2!H:H,MATCH(A142,Sheet2!G:G,0))*0.000001,(((TRIM(LEFT(SUBSTITUTE(MID(B142,FIND("|",SUBSTITUTE(B142,"φ","|",1))+1,
LEN(B142)),"×",REPT(" ",LEN(B142))),LEN(B142)))/2)^2)*RIGHT(B142,LEN(B142)-FIND("|",SUBSTITUTE(B142,"×","|",1)))*PI()*INDEX(Sheet2!H:H,MATCH(A142,Sheet2!G:G,0)))*0.000001),IF(ISNUMBER(LEFT(B142,1)*1),IF(ISNUMBER(SEARCH("-",B142,1)),(LEFT(B142,FIND("×",B142)-1)*TRIM(LEFT(SUBSTITUTE(MID(B142,FIND("|",SUBSTITUTE(B142,"×","|",1))+1,
LEN(B142)),"-",REPT(" ",LEN(B142))),LEN(B142)))*RIGHT(B142,LEN(B142)-FIND("|",SUBSTITUTE(B142,"-","|",1)))*INDEX(Sheet2!H:H,MATCH(A142,Sheet2!G:G,0)))*0.000001,(LEFT(B142,FIND("×",B142)-1)*TRIM(LEFT(SUBSTITUTE(MID(B142,FIND("|",SUBSTITUTE(B142,"×","|",1))+1,
LEN(B142)),"×",REPT(" ",LEN(B142))),LEN(B142)))*RIGHT(B142,LEN(B142)-FIND("|",SUBSTITUTE(B142,"×","|",2)))*INDEX(Sheet2!H:H,MATCH(A142,Sheet2!G:G,0)))*0.000001),"0.00")))),"0.00")</f>
        <v>0.00</v>
      </c>
      <c r="F142" s="38">
        <f t="array" ref="F142">E142*C142</f>
        <v>0</v>
      </c>
    </row>
    <row r="143" spans="1:6" ht="21" customHeight="1">
      <c r="A143" s="41"/>
      <c r="B143" s="41"/>
      <c r="C143" s="40"/>
      <c r="D143" s="58">
        <f ca="1">INDIRECT("F143")</f>
        <v>0</v>
      </c>
      <c r="E143" s="38" t="str">
        <f t="array" ref="E143">IFERROR(IF(OR(MID(A143,1,8)="SUS304TP",MID(A143,1,8)="SUS304TP",MID(A143,1,3)="Ｈ形鋼",MID(A143,1,3)="Ｉ形鋼",MID(A143,1,3)="溝形鋼",MID(A143,1,3)="山形鋼",MID(A143,1,7)="STKR400"),INDEX(Sheet2!C:C,MATCH(LEFT(B143,FIND("-",B143)-1)&amp;A143,Sheet2!A:A&amp;Sheet2!B:B,0))*RIGHT(B143,LEN(B143)-FIND("|",SUBSTITUTE(B143,"-","|",1)))*0.1,IF(LEFT(B143,1)="□",IF(ISNUMBER(SEARCH("-",B143,1)),INDEX(Sheet2!C:C,MATCH(LEFT(B143,FIND("-",B143)-1)&amp;A143,Sheet2!A:A&amp;Sheet2!B:B,0))*RIGHT(B143,LEN(B143)-FIND("|",SUBSTITUTE(B143,"-","|",1)))*0.1,TRIM(LEFT(SUBSTITUTE(MID(B143,FIND("|",SUBSTITUTE(B143,"□","|",1))+1,
LEN(B143)),"×",REPT(" ",LEN(B143))),LEN(B143)))^2*RIGHT(B143,LEN(B143)-FIND("|",SUBSTITUTE(B143,"×","|",1)))*INDEX(Sheet2!H:H,MATCH(A143,Sheet2!G:G,0))*0.000001),IF(LEFT(B143,1)="φ",IF(ISNUMBER(SEARCH("-",B143,1)),((((TRIM(LEFT(SUBSTITUTE(MID(B143,FIND("|",SUBSTITUTE(B143,"φ","|",1))+1,
LEN(B143)),"×",REPT(" ",LEN(B143))),LEN(B143)))/2)^2)*RIGHT(B143,LEN(B143)-FIND("|",SUBSTITUTE(B143,"-","|",1))))-((((((TRIM(LEFT(SUBSTITUTE(MID(B143,FIND("|",SUBSTITUTE(B143,"φ","|",1))+1,
LEN(B143)),"×",REPT(" ",LEN(B143))),LEN(B143))))))-((((TRIM(LEFT(SUBSTITUTE(MID(B143,FIND("|",SUBSTITUTE(B143,"×","|",1))+1,
LEN(B143)),"-",REPT(" ",LEN(B143))),LEN(B143))))))*2))/2)^2)*RIGHT(B143,LEN(B143)-FIND("|",SUBSTITUTE(B143,"-","|",1))))*PI()*INDEX(Sheet2!H:H,MATCH(A143,Sheet2!G:G,0))*0.000001,(((TRIM(LEFT(SUBSTITUTE(MID(B143,FIND("|",SUBSTITUTE(B143,"φ","|",1))+1,
LEN(B143)),"×",REPT(" ",LEN(B143))),LEN(B143)))/2)^2)*RIGHT(B143,LEN(B143)-FIND("|",SUBSTITUTE(B143,"×","|",1)))*PI()*INDEX(Sheet2!H:H,MATCH(A143,Sheet2!G:G,0)))*0.000001),IF(ISNUMBER(LEFT(B143,1)*1),IF(ISNUMBER(SEARCH("-",B143,1)),(LEFT(B143,FIND("×",B143)-1)*TRIM(LEFT(SUBSTITUTE(MID(B143,FIND("|",SUBSTITUTE(B143,"×","|",1))+1,
LEN(B143)),"-",REPT(" ",LEN(B143))),LEN(B143)))*RIGHT(B143,LEN(B143)-FIND("|",SUBSTITUTE(B143,"-","|",1)))*INDEX(Sheet2!H:H,MATCH(A143,Sheet2!G:G,0)))*0.000001,(LEFT(B143,FIND("×",B143)-1)*TRIM(LEFT(SUBSTITUTE(MID(B143,FIND("|",SUBSTITUTE(B143,"×","|",1))+1,
LEN(B143)),"×",REPT(" ",LEN(B143))),LEN(B143)))*RIGHT(B143,LEN(B143)-FIND("|",SUBSTITUTE(B143,"×","|",2)))*INDEX(Sheet2!H:H,MATCH(A143,Sheet2!G:G,0)))*0.000001),"0.00")))),"0.00")</f>
        <v>0.00</v>
      </c>
      <c r="F143" s="38">
        <f t="array" ref="F143">E143*C143</f>
        <v>0</v>
      </c>
    </row>
    <row r="144" spans="1:6" ht="21" customHeight="1">
      <c r="A144" s="41"/>
      <c r="B144" s="41"/>
      <c r="C144" s="40"/>
      <c r="D144" s="58">
        <f ca="1">INDIRECT("F144")</f>
        <v>0</v>
      </c>
      <c r="E144" s="38" t="str">
        <f t="array" ref="E144">IFERROR(IF(OR(MID(A144,1,8)="SUS304TP",MID(A144,1,8)="SUS304TP",MID(A144,1,3)="Ｈ形鋼",MID(A144,1,3)="Ｉ形鋼",MID(A144,1,3)="溝形鋼",MID(A144,1,3)="山形鋼",MID(A144,1,7)="STKR400"),INDEX(Sheet2!C:C,MATCH(LEFT(B144,FIND("-",B144)-1)&amp;A144,Sheet2!A:A&amp;Sheet2!B:B,0))*RIGHT(B144,LEN(B144)-FIND("|",SUBSTITUTE(B144,"-","|",1)))*0.1,IF(LEFT(B144,1)="□",IF(ISNUMBER(SEARCH("-",B144,1)),INDEX(Sheet2!C:C,MATCH(LEFT(B144,FIND("-",B144)-1)&amp;A144,Sheet2!A:A&amp;Sheet2!B:B,0))*RIGHT(B144,LEN(B144)-FIND("|",SUBSTITUTE(B144,"-","|",1)))*0.1,TRIM(LEFT(SUBSTITUTE(MID(B144,FIND("|",SUBSTITUTE(B144,"□","|",1))+1,
LEN(B144)),"×",REPT(" ",LEN(B144))),LEN(B144)))^2*RIGHT(B144,LEN(B144)-FIND("|",SUBSTITUTE(B144,"×","|",1)))*INDEX(Sheet2!H:H,MATCH(A144,Sheet2!G:G,0))*0.000001),IF(LEFT(B144,1)="φ",IF(ISNUMBER(SEARCH("-",B144,1)),((((TRIM(LEFT(SUBSTITUTE(MID(B144,FIND("|",SUBSTITUTE(B144,"φ","|",1))+1,
LEN(B144)),"×",REPT(" ",LEN(B144))),LEN(B144)))/2)^2)*RIGHT(B144,LEN(B144)-FIND("|",SUBSTITUTE(B144,"-","|",1))))-((((((TRIM(LEFT(SUBSTITUTE(MID(B144,FIND("|",SUBSTITUTE(B144,"φ","|",1))+1,
LEN(B144)),"×",REPT(" ",LEN(B144))),LEN(B144))))))-((((TRIM(LEFT(SUBSTITUTE(MID(B144,FIND("|",SUBSTITUTE(B144,"×","|",1))+1,
LEN(B144)),"-",REPT(" ",LEN(B144))),LEN(B144))))))*2))/2)^2)*RIGHT(B144,LEN(B144)-FIND("|",SUBSTITUTE(B144,"-","|",1))))*PI()*INDEX(Sheet2!H:H,MATCH(A144,Sheet2!G:G,0))*0.000001,(((TRIM(LEFT(SUBSTITUTE(MID(B144,FIND("|",SUBSTITUTE(B144,"φ","|",1))+1,
LEN(B144)),"×",REPT(" ",LEN(B144))),LEN(B144)))/2)^2)*RIGHT(B144,LEN(B144)-FIND("|",SUBSTITUTE(B144,"×","|",1)))*PI()*INDEX(Sheet2!H:H,MATCH(A144,Sheet2!G:G,0)))*0.000001),IF(ISNUMBER(LEFT(B144,1)*1),IF(ISNUMBER(SEARCH("-",B144,1)),(LEFT(B144,FIND("×",B144)-1)*TRIM(LEFT(SUBSTITUTE(MID(B144,FIND("|",SUBSTITUTE(B144,"×","|",1))+1,
LEN(B144)),"-",REPT(" ",LEN(B144))),LEN(B144)))*RIGHT(B144,LEN(B144)-FIND("|",SUBSTITUTE(B144,"-","|",1)))*INDEX(Sheet2!H:H,MATCH(A144,Sheet2!G:G,0)))*0.000001,(LEFT(B144,FIND("×",B144)-1)*TRIM(LEFT(SUBSTITUTE(MID(B144,FIND("|",SUBSTITUTE(B144,"×","|",1))+1,
LEN(B144)),"×",REPT(" ",LEN(B144))),LEN(B144)))*RIGHT(B144,LEN(B144)-FIND("|",SUBSTITUTE(B144,"×","|",2)))*INDEX(Sheet2!H:H,MATCH(A144,Sheet2!G:G,0)))*0.000001),"0.00")))),"0.00")</f>
        <v>0.00</v>
      </c>
      <c r="F144" s="38">
        <f t="array" ref="F144">E144*C144</f>
        <v>0</v>
      </c>
    </row>
    <row r="145" spans="1:6" ht="21" customHeight="1">
      <c r="A145" s="41"/>
      <c r="B145" s="41"/>
      <c r="C145" s="40"/>
      <c r="D145" s="58">
        <f ca="1">INDIRECT("F145")</f>
        <v>0</v>
      </c>
      <c r="E145" s="38" t="str">
        <f t="array" ref="E145">IFERROR(IF(OR(MID(A145,1,8)="SUS304TP",MID(A145,1,8)="SUS304TP",MID(A145,1,3)="Ｈ形鋼",MID(A145,1,3)="Ｉ形鋼",MID(A145,1,3)="溝形鋼",MID(A145,1,3)="山形鋼",MID(A145,1,7)="STKR400"),INDEX(Sheet2!C:C,MATCH(LEFT(B145,FIND("-",B145)-1)&amp;A145,Sheet2!A:A&amp;Sheet2!B:B,0))*RIGHT(B145,LEN(B145)-FIND("|",SUBSTITUTE(B145,"-","|",1)))*0.1,IF(LEFT(B145,1)="□",IF(ISNUMBER(SEARCH("-",B145,1)),INDEX(Sheet2!C:C,MATCH(LEFT(B145,FIND("-",B145)-1)&amp;A145,Sheet2!A:A&amp;Sheet2!B:B,0))*RIGHT(B145,LEN(B145)-FIND("|",SUBSTITUTE(B145,"-","|",1)))*0.1,TRIM(LEFT(SUBSTITUTE(MID(B145,FIND("|",SUBSTITUTE(B145,"□","|",1))+1,
LEN(B145)),"×",REPT(" ",LEN(B145))),LEN(B145)))^2*RIGHT(B145,LEN(B145)-FIND("|",SUBSTITUTE(B145,"×","|",1)))*INDEX(Sheet2!H:H,MATCH(A145,Sheet2!G:G,0))*0.000001),IF(LEFT(B145,1)="φ",IF(ISNUMBER(SEARCH("-",B145,1)),((((TRIM(LEFT(SUBSTITUTE(MID(B145,FIND("|",SUBSTITUTE(B145,"φ","|",1))+1,
LEN(B145)),"×",REPT(" ",LEN(B145))),LEN(B145)))/2)^2)*RIGHT(B145,LEN(B145)-FIND("|",SUBSTITUTE(B145,"-","|",1))))-((((((TRIM(LEFT(SUBSTITUTE(MID(B145,FIND("|",SUBSTITUTE(B145,"φ","|",1))+1,
LEN(B145)),"×",REPT(" ",LEN(B145))),LEN(B145))))))-((((TRIM(LEFT(SUBSTITUTE(MID(B145,FIND("|",SUBSTITUTE(B145,"×","|",1))+1,
LEN(B145)),"-",REPT(" ",LEN(B145))),LEN(B145))))))*2))/2)^2)*RIGHT(B145,LEN(B145)-FIND("|",SUBSTITUTE(B145,"-","|",1))))*PI()*INDEX(Sheet2!H:H,MATCH(A145,Sheet2!G:G,0))*0.000001,(((TRIM(LEFT(SUBSTITUTE(MID(B145,FIND("|",SUBSTITUTE(B145,"φ","|",1))+1,
LEN(B145)),"×",REPT(" ",LEN(B145))),LEN(B145)))/2)^2)*RIGHT(B145,LEN(B145)-FIND("|",SUBSTITUTE(B145,"×","|",1)))*PI()*INDEX(Sheet2!H:H,MATCH(A145,Sheet2!G:G,0)))*0.000001),IF(ISNUMBER(LEFT(B145,1)*1),IF(ISNUMBER(SEARCH("-",B145,1)),(LEFT(B145,FIND("×",B145)-1)*TRIM(LEFT(SUBSTITUTE(MID(B145,FIND("|",SUBSTITUTE(B145,"×","|",1))+1,
LEN(B145)),"-",REPT(" ",LEN(B145))),LEN(B145)))*RIGHT(B145,LEN(B145)-FIND("|",SUBSTITUTE(B145,"-","|",1)))*INDEX(Sheet2!H:H,MATCH(A145,Sheet2!G:G,0)))*0.000001,(LEFT(B145,FIND("×",B145)-1)*TRIM(LEFT(SUBSTITUTE(MID(B145,FIND("|",SUBSTITUTE(B145,"×","|",1))+1,
LEN(B145)),"×",REPT(" ",LEN(B145))),LEN(B145)))*RIGHT(B145,LEN(B145)-FIND("|",SUBSTITUTE(B145,"×","|",2)))*INDEX(Sheet2!H:H,MATCH(A145,Sheet2!G:G,0)))*0.000001),"0.00")))),"0.00")</f>
        <v>0.00</v>
      </c>
      <c r="F145" s="38">
        <f t="array" ref="F145">E145*C145</f>
        <v>0</v>
      </c>
    </row>
    <row r="146" spans="1:6" ht="21" customHeight="1">
      <c r="A146" s="41"/>
      <c r="B146" s="41"/>
      <c r="C146" s="40"/>
      <c r="D146" s="58">
        <f ca="1">INDIRECT("F146")</f>
        <v>0</v>
      </c>
      <c r="E146" s="38" t="str">
        <f t="array" ref="E146">IFERROR(IF(OR(MID(A146,1,8)="SUS304TP",MID(A146,1,8)="SUS304TP",MID(A146,1,3)="Ｈ形鋼",MID(A146,1,3)="Ｉ形鋼",MID(A146,1,3)="溝形鋼",MID(A146,1,3)="山形鋼",MID(A146,1,7)="STKR400"),INDEX(Sheet2!C:C,MATCH(LEFT(B146,FIND("-",B146)-1)&amp;A146,Sheet2!A:A&amp;Sheet2!B:B,0))*RIGHT(B146,LEN(B146)-FIND("|",SUBSTITUTE(B146,"-","|",1)))*0.1,IF(LEFT(B146,1)="□",IF(ISNUMBER(SEARCH("-",B146,1)),INDEX(Sheet2!C:C,MATCH(LEFT(B146,FIND("-",B146)-1)&amp;A146,Sheet2!A:A&amp;Sheet2!B:B,0))*RIGHT(B146,LEN(B146)-FIND("|",SUBSTITUTE(B146,"-","|",1)))*0.1,TRIM(LEFT(SUBSTITUTE(MID(B146,FIND("|",SUBSTITUTE(B146,"□","|",1))+1,
LEN(B146)),"×",REPT(" ",LEN(B146))),LEN(B146)))^2*RIGHT(B146,LEN(B146)-FIND("|",SUBSTITUTE(B146,"×","|",1)))*INDEX(Sheet2!H:H,MATCH(A146,Sheet2!G:G,0))*0.000001),IF(LEFT(B146,1)="φ",IF(ISNUMBER(SEARCH("-",B146,1)),((((TRIM(LEFT(SUBSTITUTE(MID(B146,FIND("|",SUBSTITUTE(B146,"φ","|",1))+1,
LEN(B146)),"×",REPT(" ",LEN(B146))),LEN(B146)))/2)^2)*RIGHT(B146,LEN(B146)-FIND("|",SUBSTITUTE(B146,"-","|",1))))-((((((TRIM(LEFT(SUBSTITUTE(MID(B146,FIND("|",SUBSTITUTE(B146,"φ","|",1))+1,
LEN(B146)),"×",REPT(" ",LEN(B146))),LEN(B146))))))-((((TRIM(LEFT(SUBSTITUTE(MID(B146,FIND("|",SUBSTITUTE(B146,"×","|",1))+1,
LEN(B146)),"-",REPT(" ",LEN(B146))),LEN(B146))))))*2))/2)^2)*RIGHT(B146,LEN(B146)-FIND("|",SUBSTITUTE(B146,"-","|",1))))*PI()*INDEX(Sheet2!H:H,MATCH(A146,Sheet2!G:G,0))*0.000001,(((TRIM(LEFT(SUBSTITUTE(MID(B146,FIND("|",SUBSTITUTE(B146,"φ","|",1))+1,
LEN(B146)),"×",REPT(" ",LEN(B146))),LEN(B146)))/2)^2)*RIGHT(B146,LEN(B146)-FIND("|",SUBSTITUTE(B146,"×","|",1)))*PI()*INDEX(Sheet2!H:H,MATCH(A146,Sheet2!G:G,0)))*0.000001),IF(ISNUMBER(LEFT(B146,1)*1),IF(ISNUMBER(SEARCH("-",B146,1)),(LEFT(B146,FIND("×",B146)-1)*TRIM(LEFT(SUBSTITUTE(MID(B146,FIND("|",SUBSTITUTE(B146,"×","|",1))+1,
LEN(B146)),"-",REPT(" ",LEN(B146))),LEN(B146)))*RIGHT(B146,LEN(B146)-FIND("|",SUBSTITUTE(B146,"-","|",1)))*INDEX(Sheet2!H:H,MATCH(A146,Sheet2!G:G,0)))*0.000001,(LEFT(B146,FIND("×",B146)-1)*TRIM(LEFT(SUBSTITUTE(MID(B146,FIND("|",SUBSTITUTE(B146,"×","|",1))+1,
LEN(B146)),"×",REPT(" ",LEN(B146))),LEN(B146)))*RIGHT(B146,LEN(B146)-FIND("|",SUBSTITUTE(B146,"×","|",2)))*INDEX(Sheet2!H:H,MATCH(A146,Sheet2!G:G,0)))*0.000001),"0.00")))),"0.00")</f>
        <v>0.00</v>
      </c>
      <c r="F146" s="38">
        <f t="array" ref="F146">E146*C146</f>
        <v>0</v>
      </c>
    </row>
    <row r="147" spans="1:6" ht="21" customHeight="1">
      <c r="A147" s="41"/>
      <c r="B147" s="41"/>
      <c r="C147" s="40"/>
      <c r="D147" s="58">
        <f ca="1">INDIRECT("F147")</f>
        <v>0</v>
      </c>
      <c r="E147" s="38" t="str">
        <f t="array" ref="E147">IFERROR(IF(OR(MID(A147,1,8)="SUS304TP",MID(A147,1,8)="SUS304TP",MID(A147,1,3)="Ｈ形鋼",MID(A147,1,3)="Ｉ形鋼",MID(A147,1,3)="溝形鋼",MID(A147,1,3)="山形鋼",MID(A147,1,7)="STKR400"),INDEX(Sheet2!C:C,MATCH(LEFT(B147,FIND("-",B147)-1)&amp;A147,Sheet2!A:A&amp;Sheet2!B:B,0))*RIGHT(B147,LEN(B147)-FIND("|",SUBSTITUTE(B147,"-","|",1)))*0.1,IF(LEFT(B147,1)="□",IF(ISNUMBER(SEARCH("-",B147,1)),INDEX(Sheet2!C:C,MATCH(LEFT(B147,FIND("-",B147)-1)&amp;A147,Sheet2!A:A&amp;Sheet2!B:B,0))*RIGHT(B147,LEN(B147)-FIND("|",SUBSTITUTE(B147,"-","|",1)))*0.1,TRIM(LEFT(SUBSTITUTE(MID(B147,FIND("|",SUBSTITUTE(B147,"□","|",1))+1,
LEN(B147)),"×",REPT(" ",LEN(B147))),LEN(B147)))^2*RIGHT(B147,LEN(B147)-FIND("|",SUBSTITUTE(B147,"×","|",1)))*INDEX(Sheet2!H:H,MATCH(A147,Sheet2!G:G,0))*0.000001),IF(LEFT(B147,1)="φ",IF(ISNUMBER(SEARCH("-",B147,1)),((((TRIM(LEFT(SUBSTITUTE(MID(B147,FIND("|",SUBSTITUTE(B147,"φ","|",1))+1,
LEN(B147)),"×",REPT(" ",LEN(B147))),LEN(B147)))/2)^2)*RIGHT(B147,LEN(B147)-FIND("|",SUBSTITUTE(B147,"-","|",1))))-((((((TRIM(LEFT(SUBSTITUTE(MID(B147,FIND("|",SUBSTITUTE(B147,"φ","|",1))+1,
LEN(B147)),"×",REPT(" ",LEN(B147))),LEN(B147))))))-((((TRIM(LEFT(SUBSTITUTE(MID(B147,FIND("|",SUBSTITUTE(B147,"×","|",1))+1,
LEN(B147)),"-",REPT(" ",LEN(B147))),LEN(B147))))))*2))/2)^2)*RIGHT(B147,LEN(B147)-FIND("|",SUBSTITUTE(B147,"-","|",1))))*PI()*INDEX(Sheet2!H:H,MATCH(A147,Sheet2!G:G,0))*0.000001,(((TRIM(LEFT(SUBSTITUTE(MID(B147,FIND("|",SUBSTITUTE(B147,"φ","|",1))+1,
LEN(B147)),"×",REPT(" ",LEN(B147))),LEN(B147)))/2)^2)*RIGHT(B147,LEN(B147)-FIND("|",SUBSTITUTE(B147,"×","|",1)))*PI()*INDEX(Sheet2!H:H,MATCH(A147,Sheet2!G:G,0)))*0.000001),IF(ISNUMBER(LEFT(B147,1)*1),IF(ISNUMBER(SEARCH("-",B147,1)),(LEFT(B147,FIND("×",B147)-1)*TRIM(LEFT(SUBSTITUTE(MID(B147,FIND("|",SUBSTITUTE(B147,"×","|",1))+1,
LEN(B147)),"-",REPT(" ",LEN(B147))),LEN(B147)))*RIGHT(B147,LEN(B147)-FIND("|",SUBSTITUTE(B147,"-","|",1)))*INDEX(Sheet2!H:H,MATCH(A147,Sheet2!G:G,0)))*0.000001,(LEFT(B147,FIND("×",B147)-1)*TRIM(LEFT(SUBSTITUTE(MID(B147,FIND("|",SUBSTITUTE(B147,"×","|",1))+1,
LEN(B147)),"×",REPT(" ",LEN(B147))),LEN(B147)))*RIGHT(B147,LEN(B147)-FIND("|",SUBSTITUTE(B147,"×","|",2)))*INDEX(Sheet2!H:H,MATCH(A147,Sheet2!G:G,0)))*0.000001),"0.00")))),"0.00")</f>
        <v>0.00</v>
      </c>
      <c r="F147" s="38">
        <f t="array" ref="F147">E147*C147</f>
        <v>0</v>
      </c>
    </row>
    <row r="148" spans="1:6" ht="21" customHeight="1">
      <c r="A148" s="41"/>
      <c r="B148" s="41"/>
      <c r="C148" s="40"/>
      <c r="D148" s="58">
        <f ca="1">INDIRECT("F148")</f>
        <v>0</v>
      </c>
      <c r="E148" s="38" t="str">
        <f t="array" ref="E148">IFERROR(IF(OR(MID(A148,1,8)="SUS304TP",MID(A148,1,8)="SUS304TP",MID(A148,1,3)="Ｈ形鋼",MID(A148,1,3)="Ｉ形鋼",MID(A148,1,3)="溝形鋼",MID(A148,1,3)="山形鋼",MID(A148,1,7)="STKR400"),INDEX(Sheet2!C:C,MATCH(LEFT(B148,FIND("-",B148)-1)&amp;A148,Sheet2!A:A&amp;Sheet2!B:B,0))*RIGHT(B148,LEN(B148)-FIND("|",SUBSTITUTE(B148,"-","|",1)))*0.1,IF(LEFT(B148,1)="□",IF(ISNUMBER(SEARCH("-",B148,1)),INDEX(Sheet2!C:C,MATCH(LEFT(B148,FIND("-",B148)-1)&amp;A148,Sheet2!A:A&amp;Sheet2!B:B,0))*RIGHT(B148,LEN(B148)-FIND("|",SUBSTITUTE(B148,"-","|",1)))*0.1,TRIM(LEFT(SUBSTITUTE(MID(B148,FIND("|",SUBSTITUTE(B148,"□","|",1))+1,
LEN(B148)),"×",REPT(" ",LEN(B148))),LEN(B148)))^2*RIGHT(B148,LEN(B148)-FIND("|",SUBSTITUTE(B148,"×","|",1)))*INDEX(Sheet2!H:H,MATCH(A148,Sheet2!G:G,0))*0.000001),IF(LEFT(B148,1)="φ",IF(ISNUMBER(SEARCH("-",B148,1)),((((TRIM(LEFT(SUBSTITUTE(MID(B148,FIND("|",SUBSTITUTE(B148,"φ","|",1))+1,
LEN(B148)),"×",REPT(" ",LEN(B148))),LEN(B148)))/2)^2)*RIGHT(B148,LEN(B148)-FIND("|",SUBSTITUTE(B148,"-","|",1))))-((((((TRIM(LEFT(SUBSTITUTE(MID(B148,FIND("|",SUBSTITUTE(B148,"φ","|",1))+1,
LEN(B148)),"×",REPT(" ",LEN(B148))),LEN(B148))))))-((((TRIM(LEFT(SUBSTITUTE(MID(B148,FIND("|",SUBSTITUTE(B148,"×","|",1))+1,
LEN(B148)),"-",REPT(" ",LEN(B148))),LEN(B148))))))*2))/2)^2)*RIGHT(B148,LEN(B148)-FIND("|",SUBSTITUTE(B148,"-","|",1))))*PI()*INDEX(Sheet2!H:H,MATCH(A148,Sheet2!G:G,0))*0.000001,(((TRIM(LEFT(SUBSTITUTE(MID(B148,FIND("|",SUBSTITUTE(B148,"φ","|",1))+1,
LEN(B148)),"×",REPT(" ",LEN(B148))),LEN(B148)))/2)^2)*RIGHT(B148,LEN(B148)-FIND("|",SUBSTITUTE(B148,"×","|",1)))*PI()*INDEX(Sheet2!H:H,MATCH(A148,Sheet2!G:G,0)))*0.000001),IF(ISNUMBER(LEFT(B148,1)*1),IF(ISNUMBER(SEARCH("-",B148,1)),(LEFT(B148,FIND("×",B148)-1)*TRIM(LEFT(SUBSTITUTE(MID(B148,FIND("|",SUBSTITUTE(B148,"×","|",1))+1,
LEN(B148)),"-",REPT(" ",LEN(B148))),LEN(B148)))*RIGHT(B148,LEN(B148)-FIND("|",SUBSTITUTE(B148,"-","|",1)))*INDEX(Sheet2!H:H,MATCH(A148,Sheet2!G:G,0)))*0.000001,(LEFT(B148,FIND("×",B148)-1)*TRIM(LEFT(SUBSTITUTE(MID(B148,FIND("|",SUBSTITUTE(B148,"×","|",1))+1,
LEN(B148)),"×",REPT(" ",LEN(B148))),LEN(B148)))*RIGHT(B148,LEN(B148)-FIND("|",SUBSTITUTE(B148,"×","|",2)))*INDEX(Sheet2!H:H,MATCH(A148,Sheet2!G:G,0)))*0.000001),"0.00")))),"0.00")</f>
        <v>0.00</v>
      </c>
      <c r="F148" s="38">
        <f t="array" ref="F148">E148*C148</f>
        <v>0</v>
      </c>
    </row>
    <row r="149" spans="1:6" ht="21" customHeight="1">
      <c r="A149" s="41"/>
      <c r="B149" s="41"/>
      <c r="C149" s="40"/>
      <c r="D149" s="58">
        <f ca="1">INDIRECT("F149")</f>
        <v>0</v>
      </c>
      <c r="E149" s="38" t="str">
        <f t="array" ref="E149">IFERROR(IF(OR(MID(A149,1,8)="SUS304TP",MID(A149,1,8)="SUS304TP",MID(A149,1,3)="Ｈ形鋼",MID(A149,1,3)="Ｉ形鋼",MID(A149,1,3)="溝形鋼",MID(A149,1,3)="山形鋼",MID(A149,1,7)="STKR400"),INDEX(Sheet2!C:C,MATCH(LEFT(B149,FIND("-",B149)-1)&amp;A149,Sheet2!A:A&amp;Sheet2!B:B,0))*RIGHT(B149,LEN(B149)-FIND("|",SUBSTITUTE(B149,"-","|",1)))*0.1,IF(LEFT(B149,1)="□",IF(ISNUMBER(SEARCH("-",B149,1)),INDEX(Sheet2!C:C,MATCH(LEFT(B149,FIND("-",B149)-1)&amp;A149,Sheet2!A:A&amp;Sheet2!B:B,0))*RIGHT(B149,LEN(B149)-FIND("|",SUBSTITUTE(B149,"-","|",1)))*0.1,TRIM(LEFT(SUBSTITUTE(MID(B149,FIND("|",SUBSTITUTE(B149,"□","|",1))+1,
LEN(B149)),"×",REPT(" ",LEN(B149))),LEN(B149)))^2*RIGHT(B149,LEN(B149)-FIND("|",SUBSTITUTE(B149,"×","|",1)))*INDEX(Sheet2!H:H,MATCH(A149,Sheet2!G:G,0))*0.000001),IF(LEFT(B149,1)="φ",IF(ISNUMBER(SEARCH("-",B149,1)),((((TRIM(LEFT(SUBSTITUTE(MID(B149,FIND("|",SUBSTITUTE(B149,"φ","|",1))+1,
LEN(B149)),"×",REPT(" ",LEN(B149))),LEN(B149)))/2)^2)*RIGHT(B149,LEN(B149)-FIND("|",SUBSTITUTE(B149,"-","|",1))))-((((((TRIM(LEFT(SUBSTITUTE(MID(B149,FIND("|",SUBSTITUTE(B149,"φ","|",1))+1,
LEN(B149)),"×",REPT(" ",LEN(B149))),LEN(B149))))))-((((TRIM(LEFT(SUBSTITUTE(MID(B149,FIND("|",SUBSTITUTE(B149,"×","|",1))+1,
LEN(B149)),"-",REPT(" ",LEN(B149))),LEN(B149))))))*2))/2)^2)*RIGHT(B149,LEN(B149)-FIND("|",SUBSTITUTE(B149,"-","|",1))))*PI()*INDEX(Sheet2!H:H,MATCH(A149,Sheet2!G:G,0))*0.000001,(((TRIM(LEFT(SUBSTITUTE(MID(B149,FIND("|",SUBSTITUTE(B149,"φ","|",1))+1,
LEN(B149)),"×",REPT(" ",LEN(B149))),LEN(B149)))/2)^2)*RIGHT(B149,LEN(B149)-FIND("|",SUBSTITUTE(B149,"×","|",1)))*PI()*INDEX(Sheet2!H:H,MATCH(A149,Sheet2!G:G,0)))*0.000001),IF(ISNUMBER(LEFT(B149,1)*1),IF(ISNUMBER(SEARCH("-",B149,1)),(LEFT(B149,FIND("×",B149)-1)*TRIM(LEFT(SUBSTITUTE(MID(B149,FIND("|",SUBSTITUTE(B149,"×","|",1))+1,
LEN(B149)),"-",REPT(" ",LEN(B149))),LEN(B149)))*RIGHT(B149,LEN(B149)-FIND("|",SUBSTITUTE(B149,"-","|",1)))*INDEX(Sheet2!H:H,MATCH(A149,Sheet2!G:G,0)))*0.000001,(LEFT(B149,FIND("×",B149)-1)*TRIM(LEFT(SUBSTITUTE(MID(B149,FIND("|",SUBSTITUTE(B149,"×","|",1))+1,
LEN(B149)),"×",REPT(" ",LEN(B149))),LEN(B149)))*RIGHT(B149,LEN(B149)-FIND("|",SUBSTITUTE(B149,"×","|",2)))*INDEX(Sheet2!H:H,MATCH(A149,Sheet2!G:G,0)))*0.000001),"0.00")))),"0.00")</f>
        <v>0.00</v>
      </c>
      <c r="F149" s="38">
        <f t="array" ref="F149">E149*C149</f>
        <v>0</v>
      </c>
    </row>
    <row r="150" spans="1:6" ht="21" customHeight="1">
      <c r="A150" s="41"/>
      <c r="B150" s="41"/>
      <c r="C150" s="40"/>
      <c r="D150" s="58">
        <f ca="1">INDIRECT("F150")</f>
        <v>0</v>
      </c>
      <c r="E150" s="38" t="str">
        <f t="array" ref="E150">IFERROR(IF(OR(MID(A150,1,8)="SUS304TP",MID(A150,1,8)="SUS304TP",MID(A150,1,3)="Ｈ形鋼",MID(A150,1,3)="Ｉ形鋼",MID(A150,1,3)="溝形鋼",MID(A150,1,3)="山形鋼",MID(A150,1,7)="STKR400"),INDEX(Sheet2!C:C,MATCH(LEFT(B150,FIND("-",B150)-1)&amp;A150,Sheet2!A:A&amp;Sheet2!B:B,0))*RIGHT(B150,LEN(B150)-FIND("|",SUBSTITUTE(B150,"-","|",1)))*0.1,IF(LEFT(B150,1)="□",IF(ISNUMBER(SEARCH("-",B150,1)),INDEX(Sheet2!C:C,MATCH(LEFT(B150,FIND("-",B150)-1)&amp;A150,Sheet2!A:A&amp;Sheet2!B:B,0))*RIGHT(B150,LEN(B150)-FIND("|",SUBSTITUTE(B150,"-","|",1)))*0.1,TRIM(LEFT(SUBSTITUTE(MID(B150,FIND("|",SUBSTITUTE(B150,"□","|",1))+1,
LEN(B150)),"×",REPT(" ",LEN(B150))),LEN(B150)))^2*RIGHT(B150,LEN(B150)-FIND("|",SUBSTITUTE(B150,"×","|",1)))*INDEX(Sheet2!H:H,MATCH(A150,Sheet2!G:G,0))*0.000001),IF(LEFT(B150,1)="φ",IF(ISNUMBER(SEARCH("-",B150,1)),((((TRIM(LEFT(SUBSTITUTE(MID(B150,FIND("|",SUBSTITUTE(B150,"φ","|",1))+1,
LEN(B150)),"×",REPT(" ",LEN(B150))),LEN(B150)))/2)^2)*RIGHT(B150,LEN(B150)-FIND("|",SUBSTITUTE(B150,"-","|",1))))-((((((TRIM(LEFT(SUBSTITUTE(MID(B150,FIND("|",SUBSTITUTE(B150,"φ","|",1))+1,
LEN(B150)),"×",REPT(" ",LEN(B150))),LEN(B150))))))-((((TRIM(LEFT(SUBSTITUTE(MID(B150,FIND("|",SUBSTITUTE(B150,"×","|",1))+1,
LEN(B150)),"-",REPT(" ",LEN(B150))),LEN(B150))))))*2))/2)^2)*RIGHT(B150,LEN(B150)-FIND("|",SUBSTITUTE(B150,"-","|",1))))*PI()*INDEX(Sheet2!H:H,MATCH(A150,Sheet2!G:G,0))*0.000001,(((TRIM(LEFT(SUBSTITUTE(MID(B150,FIND("|",SUBSTITUTE(B150,"φ","|",1))+1,
LEN(B150)),"×",REPT(" ",LEN(B150))),LEN(B150)))/2)^2)*RIGHT(B150,LEN(B150)-FIND("|",SUBSTITUTE(B150,"×","|",1)))*PI()*INDEX(Sheet2!H:H,MATCH(A150,Sheet2!G:G,0)))*0.000001),IF(ISNUMBER(LEFT(B150,1)*1),IF(ISNUMBER(SEARCH("-",B150,1)),(LEFT(B150,FIND("×",B150)-1)*TRIM(LEFT(SUBSTITUTE(MID(B150,FIND("|",SUBSTITUTE(B150,"×","|",1))+1,
LEN(B150)),"-",REPT(" ",LEN(B150))),LEN(B150)))*RIGHT(B150,LEN(B150)-FIND("|",SUBSTITUTE(B150,"-","|",1)))*INDEX(Sheet2!H:H,MATCH(A150,Sheet2!G:G,0)))*0.000001,(LEFT(B150,FIND("×",B150)-1)*TRIM(LEFT(SUBSTITUTE(MID(B150,FIND("|",SUBSTITUTE(B150,"×","|",1))+1,
LEN(B150)),"×",REPT(" ",LEN(B150))),LEN(B150)))*RIGHT(B150,LEN(B150)-FIND("|",SUBSTITUTE(B150,"×","|",2)))*INDEX(Sheet2!H:H,MATCH(A150,Sheet2!G:G,0)))*0.000001),"0.00")))),"0.00")</f>
        <v>0.00</v>
      </c>
      <c r="F150" s="38">
        <f t="array" ref="F150">E150*C150</f>
        <v>0</v>
      </c>
    </row>
    <row r="151" spans="1:6" ht="21" customHeight="1">
      <c r="A151" s="41"/>
      <c r="B151" s="41"/>
      <c r="C151" s="40"/>
      <c r="D151" s="58">
        <f ca="1">INDIRECT("F151")</f>
        <v>0</v>
      </c>
      <c r="E151" s="38" t="str">
        <f t="array" ref="E151">IFERROR(IF(OR(MID(A151,1,8)="SUS304TP",MID(A151,1,8)="SUS304TP",MID(A151,1,3)="Ｈ形鋼",MID(A151,1,3)="Ｉ形鋼",MID(A151,1,3)="溝形鋼",MID(A151,1,3)="山形鋼",MID(A151,1,7)="STKR400"),INDEX(Sheet2!C:C,MATCH(LEFT(B151,FIND("-",B151)-1)&amp;A151,Sheet2!A:A&amp;Sheet2!B:B,0))*RIGHT(B151,LEN(B151)-FIND("|",SUBSTITUTE(B151,"-","|",1)))*0.1,IF(LEFT(B151,1)="□",IF(ISNUMBER(SEARCH("-",B151,1)),INDEX(Sheet2!C:C,MATCH(LEFT(B151,FIND("-",B151)-1)&amp;A151,Sheet2!A:A&amp;Sheet2!B:B,0))*RIGHT(B151,LEN(B151)-FIND("|",SUBSTITUTE(B151,"-","|",1)))*0.1,TRIM(LEFT(SUBSTITUTE(MID(B151,FIND("|",SUBSTITUTE(B151,"□","|",1))+1,
LEN(B151)),"×",REPT(" ",LEN(B151))),LEN(B151)))^2*RIGHT(B151,LEN(B151)-FIND("|",SUBSTITUTE(B151,"×","|",1)))*INDEX(Sheet2!H:H,MATCH(A151,Sheet2!G:G,0))*0.000001),IF(LEFT(B151,1)="φ",IF(ISNUMBER(SEARCH("-",B151,1)),((((TRIM(LEFT(SUBSTITUTE(MID(B151,FIND("|",SUBSTITUTE(B151,"φ","|",1))+1,
LEN(B151)),"×",REPT(" ",LEN(B151))),LEN(B151)))/2)^2)*RIGHT(B151,LEN(B151)-FIND("|",SUBSTITUTE(B151,"-","|",1))))-((((((TRIM(LEFT(SUBSTITUTE(MID(B151,FIND("|",SUBSTITUTE(B151,"φ","|",1))+1,
LEN(B151)),"×",REPT(" ",LEN(B151))),LEN(B151))))))-((((TRIM(LEFT(SUBSTITUTE(MID(B151,FIND("|",SUBSTITUTE(B151,"×","|",1))+1,
LEN(B151)),"-",REPT(" ",LEN(B151))),LEN(B151))))))*2))/2)^2)*RIGHT(B151,LEN(B151)-FIND("|",SUBSTITUTE(B151,"-","|",1))))*PI()*INDEX(Sheet2!H:H,MATCH(A151,Sheet2!G:G,0))*0.000001,(((TRIM(LEFT(SUBSTITUTE(MID(B151,FIND("|",SUBSTITUTE(B151,"φ","|",1))+1,
LEN(B151)),"×",REPT(" ",LEN(B151))),LEN(B151)))/2)^2)*RIGHT(B151,LEN(B151)-FIND("|",SUBSTITUTE(B151,"×","|",1)))*PI()*INDEX(Sheet2!H:H,MATCH(A151,Sheet2!G:G,0)))*0.000001),IF(ISNUMBER(LEFT(B151,1)*1),IF(ISNUMBER(SEARCH("-",B151,1)),(LEFT(B151,FIND("×",B151)-1)*TRIM(LEFT(SUBSTITUTE(MID(B151,FIND("|",SUBSTITUTE(B151,"×","|",1))+1,
LEN(B151)),"-",REPT(" ",LEN(B151))),LEN(B151)))*RIGHT(B151,LEN(B151)-FIND("|",SUBSTITUTE(B151,"-","|",1)))*INDEX(Sheet2!H:H,MATCH(A151,Sheet2!G:G,0)))*0.000001,(LEFT(B151,FIND("×",B151)-1)*TRIM(LEFT(SUBSTITUTE(MID(B151,FIND("|",SUBSTITUTE(B151,"×","|",1))+1,
LEN(B151)),"×",REPT(" ",LEN(B151))),LEN(B151)))*RIGHT(B151,LEN(B151)-FIND("|",SUBSTITUTE(B151,"×","|",2)))*INDEX(Sheet2!H:H,MATCH(A151,Sheet2!G:G,0)))*0.000001),"0.00")))),"0.00")</f>
        <v>0.00</v>
      </c>
      <c r="F151" s="38">
        <f t="array" ref="F151">E151*C151</f>
        <v>0</v>
      </c>
    </row>
    <row r="152" spans="1:6" ht="21" customHeight="1">
      <c r="A152" s="41"/>
      <c r="B152" s="41"/>
      <c r="C152" s="40"/>
      <c r="D152" s="58">
        <f ca="1">INDIRECT("F152")</f>
        <v>0</v>
      </c>
      <c r="E152" s="38" t="str">
        <f t="array" ref="E152">IFERROR(IF(OR(MID(A152,1,8)="SUS304TP",MID(A152,1,8)="SUS304TP",MID(A152,1,3)="Ｈ形鋼",MID(A152,1,3)="Ｉ形鋼",MID(A152,1,3)="溝形鋼",MID(A152,1,3)="山形鋼",MID(A152,1,7)="STKR400"),INDEX(Sheet2!C:C,MATCH(LEFT(B152,FIND("-",B152)-1)&amp;A152,Sheet2!A:A&amp;Sheet2!B:B,0))*RIGHT(B152,LEN(B152)-FIND("|",SUBSTITUTE(B152,"-","|",1)))*0.1,IF(LEFT(B152,1)="□",IF(ISNUMBER(SEARCH("-",B152,1)),INDEX(Sheet2!C:C,MATCH(LEFT(B152,FIND("-",B152)-1)&amp;A152,Sheet2!A:A&amp;Sheet2!B:B,0))*RIGHT(B152,LEN(B152)-FIND("|",SUBSTITUTE(B152,"-","|",1)))*0.1,TRIM(LEFT(SUBSTITUTE(MID(B152,FIND("|",SUBSTITUTE(B152,"□","|",1))+1,
LEN(B152)),"×",REPT(" ",LEN(B152))),LEN(B152)))^2*RIGHT(B152,LEN(B152)-FIND("|",SUBSTITUTE(B152,"×","|",1)))*INDEX(Sheet2!H:H,MATCH(A152,Sheet2!G:G,0))*0.000001),IF(LEFT(B152,1)="φ",IF(ISNUMBER(SEARCH("-",B152,1)),((((TRIM(LEFT(SUBSTITUTE(MID(B152,FIND("|",SUBSTITUTE(B152,"φ","|",1))+1,
LEN(B152)),"×",REPT(" ",LEN(B152))),LEN(B152)))/2)^2)*RIGHT(B152,LEN(B152)-FIND("|",SUBSTITUTE(B152,"-","|",1))))-((((((TRIM(LEFT(SUBSTITUTE(MID(B152,FIND("|",SUBSTITUTE(B152,"φ","|",1))+1,
LEN(B152)),"×",REPT(" ",LEN(B152))),LEN(B152))))))-((((TRIM(LEFT(SUBSTITUTE(MID(B152,FIND("|",SUBSTITUTE(B152,"×","|",1))+1,
LEN(B152)),"-",REPT(" ",LEN(B152))),LEN(B152))))))*2))/2)^2)*RIGHT(B152,LEN(B152)-FIND("|",SUBSTITUTE(B152,"-","|",1))))*PI()*INDEX(Sheet2!H:H,MATCH(A152,Sheet2!G:G,0))*0.000001,(((TRIM(LEFT(SUBSTITUTE(MID(B152,FIND("|",SUBSTITUTE(B152,"φ","|",1))+1,
LEN(B152)),"×",REPT(" ",LEN(B152))),LEN(B152)))/2)^2)*RIGHT(B152,LEN(B152)-FIND("|",SUBSTITUTE(B152,"×","|",1)))*PI()*INDEX(Sheet2!H:H,MATCH(A152,Sheet2!G:G,0)))*0.000001),IF(ISNUMBER(LEFT(B152,1)*1),IF(ISNUMBER(SEARCH("-",B152,1)),(LEFT(B152,FIND("×",B152)-1)*TRIM(LEFT(SUBSTITUTE(MID(B152,FIND("|",SUBSTITUTE(B152,"×","|",1))+1,
LEN(B152)),"-",REPT(" ",LEN(B152))),LEN(B152)))*RIGHT(B152,LEN(B152)-FIND("|",SUBSTITUTE(B152,"-","|",1)))*INDEX(Sheet2!H:H,MATCH(A152,Sheet2!G:G,0)))*0.000001,(LEFT(B152,FIND("×",B152)-1)*TRIM(LEFT(SUBSTITUTE(MID(B152,FIND("|",SUBSTITUTE(B152,"×","|",1))+1,
LEN(B152)),"×",REPT(" ",LEN(B152))),LEN(B152)))*RIGHT(B152,LEN(B152)-FIND("|",SUBSTITUTE(B152,"×","|",2)))*INDEX(Sheet2!H:H,MATCH(A152,Sheet2!G:G,0)))*0.000001),"0.00")))),"0.00")</f>
        <v>0.00</v>
      </c>
      <c r="F152" s="38">
        <f t="array" ref="F152">E152*C152</f>
        <v>0</v>
      </c>
    </row>
    <row r="153" spans="1:6" ht="21" customHeight="1">
      <c r="A153" s="41"/>
      <c r="B153" s="41"/>
      <c r="C153" s="40"/>
      <c r="D153" s="58">
        <f ca="1">INDIRECT("F153")</f>
        <v>0</v>
      </c>
      <c r="E153" s="38" t="str">
        <f t="array" ref="E153">IFERROR(IF(OR(MID(A153,1,8)="SUS304TP",MID(A153,1,8)="SUS304TP",MID(A153,1,3)="Ｈ形鋼",MID(A153,1,3)="Ｉ形鋼",MID(A153,1,3)="溝形鋼",MID(A153,1,3)="山形鋼",MID(A153,1,7)="STKR400"),INDEX(Sheet2!C:C,MATCH(LEFT(B153,FIND("-",B153)-1)&amp;A153,Sheet2!A:A&amp;Sheet2!B:B,0))*RIGHT(B153,LEN(B153)-FIND("|",SUBSTITUTE(B153,"-","|",1)))*0.1,IF(LEFT(B153,1)="□",IF(ISNUMBER(SEARCH("-",B153,1)),INDEX(Sheet2!C:C,MATCH(LEFT(B153,FIND("-",B153)-1)&amp;A153,Sheet2!A:A&amp;Sheet2!B:B,0))*RIGHT(B153,LEN(B153)-FIND("|",SUBSTITUTE(B153,"-","|",1)))*0.1,TRIM(LEFT(SUBSTITUTE(MID(B153,FIND("|",SUBSTITUTE(B153,"□","|",1))+1,
LEN(B153)),"×",REPT(" ",LEN(B153))),LEN(B153)))^2*RIGHT(B153,LEN(B153)-FIND("|",SUBSTITUTE(B153,"×","|",1)))*INDEX(Sheet2!H:H,MATCH(A153,Sheet2!G:G,0))*0.000001),IF(LEFT(B153,1)="φ",IF(ISNUMBER(SEARCH("-",B153,1)),((((TRIM(LEFT(SUBSTITUTE(MID(B153,FIND("|",SUBSTITUTE(B153,"φ","|",1))+1,
LEN(B153)),"×",REPT(" ",LEN(B153))),LEN(B153)))/2)^2)*RIGHT(B153,LEN(B153)-FIND("|",SUBSTITUTE(B153,"-","|",1))))-((((((TRIM(LEFT(SUBSTITUTE(MID(B153,FIND("|",SUBSTITUTE(B153,"φ","|",1))+1,
LEN(B153)),"×",REPT(" ",LEN(B153))),LEN(B153))))))-((((TRIM(LEFT(SUBSTITUTE(MID(B153,FIND("|",SUBSTITUTE(B153,"×","|",1))+1,
LEN(B153)),"-",REPT(" ",LEN(B153))),LEN(B153))))))*2))/2)^2)*RIGHT(B153,LEN(B153)-FIND("|",SUBSTITUTE(B153,"-","|",1))))*PI()*INDEX(Sheet2!H:H,MATCH(A153,Sheet2!G:G,0))*0.000001,(((TRIM(LEFT(SUBSTITUTE(MID(B153,FIND("|",SUBSTITUTE(B153,"φ","|",1))+1,
LEN(B153)),"×",REPT(" ",LEN(B153))),LEN(B153)))/2)^2)*RIGHT(B153,LEN(B153)-FIND("|",SUBSTITUTE(B153,"×","|",1)))*PI()*INDEX(Sheet2!H:H,MATCH(A153,Sheet2!G:G,0)))*0.000001),IF(ISNUMBER(LEFT(B153,1)*1),IF(ISNUMBER(SEARCH("-",B153,1)),(LEFT(B153,FIND("×",B153)-1)*TRIM(LEFT(SUBSTITUTE(MID(B153,FIND("|",SUBSTITUTE(B153,"×","|",1))+1,
LEN(B153)),"-",REPT(" ",LEN(B153))),LEN(B153)))*RIGHT(B153,LEN(B153)-FIND("|",SUBSTITUTE(B153,"-","|",1)))*INDEX(Sheet2!H:H,MATCH(A153,Sheet2!G:G,0)))*0.000001,(LEFT(B153,FIND("×",B153)-1)*TRIM(LEFT(SUBSTITUTE(MID(B153,FIND("|",SUBSTITUTE(B153,"×","|",1))+1,
LEN(B153)),"×",REPT(" ",LEN(B153))),LEN(B153)))*RIGHT(B153,LEN(B153)-FIND("|",SUBSTITUTE(B153,"×","|",2)))*INDEX(Sheet2!H:H,MATCH(A153,Sheet2!G:G,0)))*0.000001),"0.00")))),"0.00")</f>
        <v>0.00</v>
      </c>
      <c r="F153" s="38">
        <f t="array" ref="F153">E153*C153</f>
        <v>0</v>
      </c>
    </row>
    <row r="154" spans="1:6" ht="21" customHeight="1">
      <c r="A154" s="41"/>
      <c r="B154" s="41"/>
      <c r="C154" s="40"/>
      <c r="D154" s="58">
        <f ca="1">INDIRECT("F154")</f>
        <v>0</v>
      </c>
      <c r="E154" s="38" t="str">
        <f t="array" ref="E154">IFERROR(IF(OR(MID(A154,1,8)="SUS304TP",MID(A154,1,8)="SUS304TP",MID(A154,1,3)="Ｈ形鋼",MID(A154,1,3)="Ｉ形鋼",MID(A154,1,3)="溝形鋼",MID(A154,1,3)="山形鋼",MID(A154,1,7)="STKR400"),INDEX(Sheet2!C:C,MATCH(LEFT(B154,FIND("-",B154)-1)&amp;A154,Sheet2!A:A&amp;Sheet2!B:B,0))*RIGHT(B154,LEN(B154)-FIND("|",SUBSTITUTE(B154,"-","|",1)))*0.1,IF(LEFT(B154,1)="□",IF(ISNUMBER(SEARCH("-",B154,1)),INDEX(Sheet2!C:C,MATCH(LEFT(B154,FIND("-",B154)-1)&amp;A154,Sheet2!A:A&amp;Sheet2!B:B,0))*RIGHT(B154,LEN(B154)-FIND("|",SUBSTITUTE(B154,"-","|",1)))*0.1,TRIM(LEFT(SUBSTITUTE(MID(B154,FIND("|",SUBSTITUTE(B154,"□","|",1))+1,
LEN(B154)),"×",REPT(" ",LEN(B154))),LEN(B154)))^2*RIGHT(B154,LEN(B154)-FIND("|",SUBSTITUTE(B154,"×","|",1)))*INDEX(Sheet2!H:H,MATCH(A154,Sheet2!G:G,0))*0.000001),IF(LEFT(B154,1)="φ",IF(ISNUMBER(SEARCH("-",B154,1)),((((TRIM(LEFT(SUBSTITUTE(MID(B154,FIND("|",SUBSTITUTE(B154,"φ","|",1))+1,
LEN(B154)),"×",REPT(" ",LEN(B154))),LEN(B154)))/2)^2)*RIGHT(B154,LEN(B154)-FIND("|",SUBSTITUTE(B154,"-","|",1))))-((((((TRIM(LEFT(SUBSTITUTE(MID(B154,FIND("|",SUBSTITUTE(B154,"φ","|",1))+1,
LEN(B154)),"×",REPT(" ",LEN(B154))),LEN(B154))))))-((((TRIM(LEFT(SUBSTITUTE(MID(B154,FIND("|",SUBSTITUTE(B154,"×","|",1))+1,
LEN(B154)),"-",REPT(" ",LEN(B154))),LEN(B154))))))*2))/2)^2)*RIGHT(B154,LEN(B154)-FIND("|",SUBSTITUTE(B154,"-","|",1))))*PI()*INDEX(Sheet2!H:H,MATCH(A154,Sheet2!G:G,0))*0.000001,(((TRIM(LEFT(SUBSTITUTE(MID(B154,FIND("|",SUBSTITUTE(B154,"φ","|",1))+1,
LEN(B154)),"×",REPT(" ",LEN(B154))),LEN(B154)))/2)^2)*RIGHT(B154,LEN(B154)-FIND("|",SUBSTITUTE(B154,"×","|",1)))*PI()*INDEX(Sheet2!H:H,MATCH(A154,Sheet2!G:G,0)))*0.000001),IF(ISNUMBER(LEFT(B154,1)*1),IF(ISNUMBER(SEARCH("-",B154,1)),(LEFT(B154,FIND("×",B154)-1)*TRIM(LEFT(SUBSTITUTE(MID(B154,FIND("|",SUBSTITUTE(B154,"×","|",1))+1,
LEN(B154)),"-",REPT(" ",LEN(B154))),LEN(B154)))*RIGHT(B154,LEN(B154)-FIND("|",SUBSTITUTE(B154,"-","|",1)))*INDEX(Sheet2!H:H,MATCH(A154,Sheet2!G:G,0)))*0.000001,(LEFT(B154,FIND("×",B154)-1)*TRIM(LEFT(SUBSTITUTE(MID(B154,FIND("|",SUBSTITUTE(B154,"×","|",1))+1,
LEN(B154)),"×",REPT(" ",LEN(B154))),LEN(B154)))*RIGHT(B154,LEN(B154)-FIND("|",SUBSTITUTE(B154,"×","|",2)))*INDEX(Sheet2!H:H,MATCH(A154,Sheet2!G:G,0)))*0.000001),"0.00")))),"0.00")</f>
        <v>0.00</v>
      </c>
      <c r="F154" s="38">
        <f t="array" ref="F154">E154*C154</f>
        <v>0</v>
      </c>
    </row>
    <row r="155" spans="1:6" ht="21" customHeight="1">
      <c r="A155" s="41"/>
      <c r="B155" s="41"/>
      <c r="C155" s="40"/>
      <c r="D155" s="58">
        <f ca="1">INDIRECT("F155")</f>
        <v>0</v>
      </c>
      <c r="E155" s="38" t="str">
        <f t="array" ref="E155">IFERROR(IF(OR(MID(A155,1,8)="SUS304TP",MID(A155,1,8)="SUS304TP",MID(A155,1,3)="Ｈ形鋼",MID(A155,1,3)="Ｉ形鋼",MID(A155,1,3)="溝形鋼",MID(A155,1,3)="山形鋼",MID(A155,1,7)="STKR400"),INDEX(Sheet2!C:C,MATCH(LEFT(B155,FIND("-",B155)-1)&amp;A155,Sheet2!A:A&amp;Sheet2!B:B,0))*RIGHT(B155,LEN(B155)-FIND("|",SUBSTITUTE(B155,"-","|",1)))*0.1,IF(LEFT(B155,1)="□",IF(ISNUMBER(SEARCH("-",B155,1)),INDEX(Sheet2!C:C,MATCH(LEFT(B155,FIND("-",B155)-1)&amp;A155,Sheet2!A:A&amp;Sheet2!B:B,0))*RIGHT(B155,LEN(B155)-FIND("|",SUBSTITUTE(B155,"-","|",1)))*0.1,TRIM(LEFT(SUBSTITUTE(MID(B155,FIND("|",SUBSTITUTE(B155,"□","|",1))+1,
LEN(B155)),"×",REPT(" ",LEN(B155))),LEN(B155)))^2*RIGHT(B155,LEN(B155)-FIND("|",SUBSTITUTE(B155,"×","|",1)))*INDEX(Sheet2!H:H,MATCH(A155,Sheet2!G:G,0))*0.000001),IF(LEFT(B155,1)="φ",IF(ISNUMBER(SEARCH("-",B155,1)),((((TRIM(LEFT(SUBSTITUTE(MID(B155,FIND("|",SUBSTITUTE(B155,"φ","|",1))+1,
LEN(B155)),"×",REPT(" ",LEN(B155))),LEN(B155)))/2)^2)*RIGHT(B155,LEN(B155)-FIND("|",SUBSTITUTE(B155,"-","|",1))))-((((((TRIM(LEFT(SUBSTITUTE(MID(B155,FIND("|",SUBSTITUTE(B155,"φ","|",1))+1,
LEN(B155)),"×",REPT(" ",LEN(B155))),LEN(B155))))))-((((TRIM(LEFT(SUBSTITUTE(MID(B155,FIND("|",SUBSTITUTE(B155,"×","|",1))+1,
LEN(B155)),"-",REPT(" ",LEN(B155))),LEN(B155))))))*2))/2)^2)*RIGHT(B155,LEN(B155)-FIND("|",SUBSTITUTE(B155,"-","|",1))))*PI()*INDEX(Sheet2!H:H,MATCH(A155,Sheet2!G:G,0))*0.000001,(((TRIM(LEFT(SUBSTITUTE(MID(B155,FIND("|",SUBSTITUTE(B155,"φ","|",1))+1,
LEN(B155)),"×",REPT(" ",LEN(B155))),LEN(B155)))/2)^2)*RIGHT(B155,LEN(B155)-FIND("|",SUBSTITUTE(B155,"×","|",1)))*PI()*INDEX(Sheet2!H:H,MATCH(A155,Sheet2!G:G,0)))*0.000001),IF(ISNUMBER(LEFT(B155,1)*1),IF(ISNUMBER(SEARCH("-",B155,1)),(LEFT(B155,FIND("×",B155)-1)*TRIM(LEFT(SUBSTITUTE(MID(B155,FIND("|",SUBSTITUTE(B155,"×","|",1))+1,
LEN(B155)),"-",REPT(" ",LEN(B155))),LEN(B155)))*RIGHT(B155,LEN(B155)-FIND("|",SUBSTITUTE(B155,"-","|",1)))*INDEX(Sheet2!H:H,MATCH(A155,Sheet2!G:G,0)))*0.000001,(LEFT(B155,FIND("×",B155)-1)*TRIM(LEFT(SUBSTITUTE(MID(B155,FIND("|",SUBSTITUTE(B155,"×","|",1))+1,
LEN(B155)),"×",REPT(" ",LEN(B155))),LEN(B155)))*RIGHT(B155,LEN(B155)-FIND("|",SUBSTITUTE(B155,"×","|",2)))*INDEX(Sheet2!H:H,MATCH(A155,Sheet2!G:G,0)))*0.000001),"0.00")))),"0.00")</f>
        <v>0.00</v>
      </c>
      <c r="F155" s="38">
        <f t="array" ref="F155">E155*C155</f>
        <v>0</v>
      </c>
    </row>
    <row r="156" spans="1:6" ht="21" customHeight="1">
      <c r="A156" s="41"/>
      <c r="B156" s="41"/>
      <c r="C156" s="40"/>
      <c r="D156" s="58">
        <f ca="1">INDIRECT("F156")</f>
        <v>0</v>
      </c>
      <c r="E156" s="38" t="str">
        <f t="array" ref="E156">IFERROR(IF(OR(MID(A156,1,8)="SUS304TP",MID(A156,1,8)="SUS304TP",MID(A156,1,3)="Ｈ形鋼",MID(A156,1,3)="Ｉ形鋼",MID(A156,1,3)="溝形鋼",MID(A156,1,3)="山形鋼",MID(A156,1,7)="STKR400"),INDEX(Sheet2!C:C,MATCH(LEFT(B156,FIND("-",B156)-1)&amp;A156,Sheet2!A:A&amp;Sheet2!B:B,0))*RIGHT(B156,LEN(B156)-FIND("|",SUBSTITUTE(B156,"-","|",1)))*0.1,IF(LEFT(B156,1)="□",IF(ISNUMBER(SEARCH("-",B156,1)),INDEX(Sheet2!C:C,MATCH(LEFT(B156,FIND("-",B156)-1)&amp;A156,Sheet2!A:A&amp;Sheet2!B:B,0))*RIGHT(B156,LEN(B156)-FIND("|",SUBSTITUTE(B156,"-","|",1)))*0.1,TRIM(LEFT(SUBSTITUTE(MID(B156,FIND("|",SUBSTITUTE(B156,"□","|",1))+1,
LEN(B156)),"×",REPT(" ",LEN(B156))),LEN(B156)))^2*RIGHT(B156,LEN(B156)-FIND("|",SUBSTITUTE(B156,"×","|",1)))*INDEX(Sheet2!H:H,MATCH(A156,Sheet2!G:G,0))*0.000001),IF(LEFT(B156,1)="φ",IF(ISNUMBER(SEARCH("-",B156,1)),((((TRIM(LEFT(SUBSTITUTE(MID(B156,FIND("|",SUBSTITUTE(B156,"φ","|",1))+1,
LEN(B156)),"×",REPT(" ",LEN(B156))),LEN(B156)))/2)^2)*RIGHT(B156,LEN(B156)-FIND("|",SUBSTITUTE(B156,"-","|",1))))-((((((TRIM(LEFT(SUBSTITUTE(MID(B156,FIND("|",SUBSTITUTE(B156,"φ","|",1))+1,
LEN(B156)),"×",REPT(" ",LEN(B156))),LEN(B156))))))-((((TRIM(LEFT(SUBSTITUTE(MID(B156,FIND("|",SUBSTITUTE(B156,"×","|",1))+1,
LEN(B156)),"-",REPT(" ",LEN(B156))),LEN(B156))))))*2))/2)^2)*RIGHT(B156,LEN(B156)-FIND("|",SUBSTITUTE(B156,"-","|",1))))*PI()*INDEX(Sheet2!H:H,MATCH(A156,Sheet2!G:G,0))*0.000001,(((TRIM(LEFT(SUBSTITUTE(MID(B156,FIND("|",SUBSTITUTE(B156,"φ","|",1))+1,
LEN(B156)),"×",REPT(" ",LEN(B156))),LEN(B156)))/2)^2)*RIGHT(B156,LEN(B156)-FIND("|",SUBSTITUTE(B156,"×","|",1)))*PI()*INDEX(Sheet2!H:H,MATCH(A156,Sheet2!G:G,0)))*0.000001),IF(ISNUMBER(LEFT(B156,1)*1),IF(ISNUMBER(SEARCH("-",B156,1)),(LEFT(B156,FIND("×",B156)-1)*TRIM(LEFT(SUBSTITUTE(MID(B156,FIND("|",SUBSTITUTE(B156,"×","|",1))+1,
LEN(B156)),"-",REPT(" ",LEN(B156))),LEN(B156)))*RIGHT(B156,LEN(B156)-FIND("|",SUBSTITUTE(B156,"-","|",1)))*INDEX(Sheet2!H:H,MATCH(A156,Sheet2!G:G,0)))*0.000001,(LEFT(B156,FIND("×",B156)-1)*TRIM(LEFT(SUBSTITUTE(MID(B156,FIND("|",SUBSTITUTE(B156,"×","|",1))+1,
LEN(B156)),"×",REPT(" ",LEN(B156))),LEN(B156)))*RIGHT(B156,LEN(B156)-FIND("|",SUBSTITUTE(B156,"×","|",2)))*INDEX(Sheet2!H:H,MATCH(A156,Sheet2!G:G,0)))*0.000001),"0.00")))),"0.00")</f>
        <v>0.00</v>
      </c>
      <c r="F156" s="38">
        <f t="array" ref="F156">E156*C156</f>
        <v>0</v>
      </c>
    </row>
    <row r="157" spans="1:6" ht="21" customHeight="1">
      <c r="A157" s="41"/>
      <c r="B157" s="41"/>
      <c r="C157" s="40"/>
      <c r="D157" s="58">
        <f ca="1">INDIRECT("F157")</f>
        <v>0</v>
      </c>
      <c r="E157" s="38" t="str">
        <f t="array" ref="E157">IFERROR(IF(OR(MID(A157,1,8)="SUS304TP",MID(A157,1,8)="SUS304TP",MID(A157,1,3)="Ｈ形鋼",MID(A157,1,3)="Ｉ形鋼",MID(A157,1,3)="溝形鋼",MID(A157,1,3)="山形鋼",MID(A157,1,7)="STKR400"),INDEX(Sheet2!C:C,MATCH(LEFT(B157,FIND("-",B157)-1)&amp;A157,Sheet2!A:A&amp;Sheet2!B:B,0))*RIGHT(B157,LEN(B157)-FIND("|",SUBSTITUTE(B157,"-","|",1)))*0.1,IF(LEFT(B157,1)="□",IF(ISNUMBER(SEARCH("-",B157,1)),INDEX(Sheet2!C:C,MATCH(LEFT(B157,FIND("-",B157)-1)&amp;A157,Sheet2!A:A&amp;Sheet2!B:B,0))*RIGHT(B157,LEN(B157)-FIND("|",SUBSTITUTE(B157,"-","|",1)))*0.1,TRIM(LEFT(SUBSTITUTE(MID(B157,FIND("|",SUBSTITUTE(B157,"□","|",1))+1,
LEN(B157)),"×",REPT(" ",LEN(B157))),LEN(B157)))^2*RIGHT(B157,LEN(B157)-FIND("|",SUBSTITUTE(B157,"×","|",1)))*INDEX(Sheet2!H:H,MATCH(A157,Sheet2!G:G,0))*0.000001),IF(LEFT(B157,1)="φ",IF(ISNUMBER(SEARCH("-",B157,1)),((((TRIM(LEFT(SUBSTITUTE(MID(B157,FIND("|",SUBSTITUTE(B157,"φ","|",1))+1,
LEN(B157)),"×",REPT(" ",LEN(B157))),LEN(B157)))/2)^2)*RIGHT(B157,LEN(B157)-FIND("|",SUBSTITUTE(B157,"-","|",1))))-((((((TRIM(LEFT(SUBSTITUTE(MID(B157,FIND("|",SUBSTITUTE(B157,"φ","|",1))+1,
LEN(B157)),"×",REPT(" ",LEN(B157))),LEN(B157))))))-((((TRIM(LEFT(SUBSTITUTE(MID(B157,FIND("|",SUBSTITUTE(B157,"×","|",1))+1,
LEN(B157)),"-",REPT(" ",LEN(B157))),LEN(B157))))))*2))/2)^2)*RIGHT(B157,LEN(B157)-FIND("|",SUBSTITUTE(B157,"-","|",1))))*PI()*INDEX(Sheet2!H:H,MATCH(A157,Sheet2!G:G,0))*0.000001,(((TRIM(LEFT(SUBSTITUTE(MID(B157,FIND("|",SUBSTITUTE(B157,"φ","|",1))+1,
LEN(B157)),"×",REPT(" ",LEN(B157))),LEN(B157)))/2)^2)*RIGHT(B157,LEN(B157)-FIND("|",SUBSTITUTE(B157,"×","|",1)))*PI()*INDEX(Sheet2!H:H,MATCH(A157,Sheet2!G:G,0)))*0.000001),IF(ISNUMBER(LEFT(B157,1)*1),IF(ISNUMBER(SEARCH("-",B157,1)),(LEFT(B157,FIND("×",B157)-1)*TRIM(LEFT(SUBSTITUTE(MID(B157,FIND("|",SUBSTITUTE(B157,"×","|",1))+1,
LEN(B157)),"-",REPT(" ",LEN(B157))),LEN(B157)))*RIGHT(B157,LEN(B157)-FIND("|",SUBSTITUTE(B157,"-","|",1)))*INDEX(Sheet2!H:H,MATCH(A157,Sheet2!G:G,0)))*0.000001,(LEFT(B157,FIND("×",B157)-1)*TRIM(LEFT(SUBSTITUTE(MID(B157,FIND("|",SUBSTITUTE(B157,"×","|",1))+1,
LEN(B157)),"×",REPT(" ",LEN(B157))),LEN(B157)))*RIGHT(B157,LEN(B157)-FIND("|",SUBSTITUTE(B157,"×","|",2)))*INDEX(Sheet2!H:H,MATCH(A157,Sheet2!G:G,0)))*0.000001),"0.00")))),"0.00")</f>
        <v>0.00</v>
      </c>
      <c r="F157" s="38">
        <f t="array" ref="F157">E157*C157</f>
        <v>0</v>
      </c>
    </row>
    <row r="158" spans="1:6" ht="21" customHeight="1">
      <c r="A158" s="41"/>
      <c r="B158" s="41"/>
      <c r="C158" s="40"/>
      <c r="D158" s="58">
        <f ca="1">INDIRECT("F158")</f>
        <v>0</v>
      </c>
      <c r="E158" s="38" t="str">
        <f t="array" ref="E158">IFERROR(IF(OR(MID(A158,1,8)="SUS304TP",MID(A158,1,8)="SUS304TP",MID(A158,1,3)="Ｈ形鋼",MID(A158,1,3)="Ｉ形鋼",MID(A158,1,3)="溝形鋼",MID(A158,1,3)="山形鋼",MID(A158,1,7)="STKR400"),INDEX(Sheet2!C:C,MATCH(LEFT(B158,FIND("-",B158)-1)&amp;A158,Sheet2!A:A&amp;Sheet2!B:B,0))*RIGHT(B158,LEN(B158)-FIND("|",SUBSTITUTE(B158,"-","|",1)))*0.1,IF(LEFT(B158,1)="□",IF(ISNUMBER(SEARCH("-",B158,1)),INDEX(Sheet2!C:C,MATCH(LEFT(B158,FIND("-",B158)-1)&amp;A158,Sheet2!A:A&amp;Sheet2!B:B,0))*RIGHT(B158,LEN(B158)-FIND("|",SUBSTITUTE(B158,"-","|",1)))*0.1,TRIM(LEFT(SUBSTITUTE(MID(B158,FIND("|",SUBSTITUTE(B158,"□","|",1))+1,
LEN(B158)),"×",REPT(" ",LEN(B158))),LEN(B158)))^2*RIGHT(B158,LEN(B158)-FIND("|",SUBSTITUTE(B158,"×","|",1)))*INDEX(Sheet2!H:H,MATCH(A158,Sheet2!G:G,0))*0.000001),IF(LEFT(B158,1)="φ",IF(ISNUMBER(SEARCH("-",B158,1)),((((TRIM(LEFT(SUBSTITUTE(MID(B158,FIND("|",SUBSTITUTE(B158,"φ","|",1))+1,
LEN(B158)),"×",REPT(" ",LEN(B158))),LEN(B158)))/2)^2)*RIGHT(B158,LEN(B158)-FIND("|",SUBSTITUTE(B158,"-","|",1))))-((((((TRIM(LEFT(SUBSTITUTE(MID(B158,FIND("|",SUBSTITUTE(B158,"φ","|",1))+1,
LEN(B158)),"×",REPT(" ",LEN(B158))),LEN(B158))))))-((((TRIM(LEFT(SUBSTITUTE(MID(B158,FIND("|",SUBSTITUTE(B158,"×","|",1))+1,
LEN(B158)),"-",REPT(" ",LEN(B158))),LEN(B158))))))*2))/2)^2)*RIGHT(B158,LEN(B158)-FIND("|",SUBSTITUTE(B158,"-","|",1))))*PI()*INDEX(Sheet2!H:H,MATCH(A158,Sheet2!G:G,0))*0.000001,(((TRIM(LEFT(SUBSTITUTE(MID(B158,FIND("|",SUBSTITUTE(B158,"φ","|",1))+1,
LEN(B158)),"×",REPT(" ",LEN(B158))),LEN(B158)))/2)^2)*RIGHT(B158,LEN(B158)-FIND("|",SUBSTITUTE(B158,"×","|",1)))*PI()*INDEX(Sheet2!H:H,MATCH(A158,Sheet2!G:G,0)))*0.000001),IF(ISNUMBER(LEFT(B158,1)*1),IF(ISNUMBER(SEARCH("-",B158,1)),(LEFT(B158,FIND("×",B158)-1)*TRIM(LEFT(SUBSTITUTE(MID(B158,FIND("|",SUBSTITUTE(B158,"×","|",1))+1,
LEN(B158)),"-",REPT(" ",LEN(B158))),LEN(B158)))*RIGHT(B158,LEN(B158)-FIND("|",SUBSTITUTE(B158,"-","|",1)))*INDEX(Sheet2!H:H,MATCH(A158,Sheet2!G:G,0)))*0.000001,(LEFT(B158,FIND("×",B158)-1)*TRIM(LEFT(SUBSTITUTE(MID(B158,FIND("|",SUBSTITUTE(B158,"×","|",1))+1,
LEN(B158)),"×",REPT(" ",LEN(B158))),LEN(B158)))*RIGHT(B158,LEN(B158)-FIND("|",SUBSTITUTE(B158,"×","|",2)))*INDEX(Sheet2!H:H,MATCH(A158,Sheet2!G:G,0)))*0.000001),"0.00")))),"0.00")</f>
        <v>0.00</v>
      </c>
      <c r="F158" s="38">
        <f t="array" ref="F158">E158*C158</f>
        <v>0</v>
      </c>
    </row>
    <row r="159" spans="1:6" ht="21" customHeight="1">
      <c r="A159" s="41"/>
      <c r="B159" s="41"/>
      <c r="C159" s="40"/>
      <c r="D159" s="58">
        <f ca="1">INDIRECT("F159")</f>
        <v>0</v>
      </c>
      <c r="E159" s="38" t="str">
        <f t="array" ref="E159">IFERROR(IF(OR(MID(A159,1,8)="SUS304TP",MID(A159,1,8)="SUS304TP",MID(A159,1,3)="Ｈ形鋼",MID(A159,1,3)="Ｉ形鋼",MID(A159,1,3)="溝形鋼",MID(A159,1,3)="山形鋼",MID(A159,1,7)="STKR400"),INDEX(Sheet2!C:C,MATCH(LEFT(B159,FIND("-",B159)-1)&amp;A159,Sheet2!A:A&amp;Sheet2!B:B,0))*RIGHT(B159,LEN(B159)-FIND("|",SUBSTITUTE(B159,"-","|",1)))*0.1,IF(LEFT(B159,1)="□",IF(ISNUMBER(SEARCH("-",B159,1)),INDEX(Sheet2!C:C,MATCH(LEFT(B159,FIND("-",B159)-1)&amp;A159,Sheet2!A:A&amp;Sheet2!B:B,0))*RIGHT(B159,LEN(B159)-FIND("|",SUBSTITUTE(B159,"-","|",1)))*0.1,TRIM(LEFT(SUBSTITUTE(MID(B159,FIND("|",SUBSTITUTE(B159,"□","|",1))+1,
LEN(B159)),"×",REPT(" ",LEN(B159))),LEN(B159)))^2*RIGHT(B159,LEN(B159)-FIND("|",SUBSTITUTE(B159,"×","|",1)))*INDEX(Sheet2!H:H,MATCH(A159,Sheet2!G:G,0))*0.000001),IF(LEFT(B159,1)="φ",IF(ISNUMBER(SEARCH("-",B159,1)),((((TRIM(LEFT(SUBSTITUTE(MID(B159,FIND("|",SUBSTITUTE(B159,"φ","|",1))+1,
LEN(B159)),"×",REPT(" ",LEN(B159))),LEN(B159)))/2)^2)*RIGHT(B159,LEN(B159)-FIND("|",SUBSTITUTE(B159,"-","|",1))))-((((((TRIM(LEFT(SUBSTITUTE(MID(B159,FIND("|",SUBSTITUTE(B159,"φ","|",1))+1,
LEN(B159)),"×",REPT(" ",LEN(B159))),LEN(B159))))))-((((TRIM(LEFT(SUBSTITUTE(MID(B159,FIND("|",SUBSTITUTE(B159,"×","|",1))+1,
LEN(B159)),"-",REPT(" ",LEN(B159))),LEN(B159))))))*2))/2)^2)*RIGHT(B159,LEN(B159)-FIND("|",SUBSTITUTE(B159,"-","|",1))))*PI()*INDEX(Sheet2!H:H,MATCH(A159,Sheet2!G:G,0))*0.000001,(((TRIM(LEFT(SUBSTITUTE(MID(B159,FIND("|",SUBSTITUTE(B159,"φ","|",1))+1,
LEN(B159)),"×",REPT(" ",LEN(B159))),LEN(B159)))/2)^2)*RIGHT(B159,LEN(B159)-FIND("|",SUBSTITUTE(B159,"×","|",1)))*PI()*INDEX(Sheet2!H:H,MATCH(A159,Sheet2!G:G,0)))*0.000001),IF(ISNUMBER(LEFT(B159,1)*1),IF(ISNUMBER(SEARCH("-",B159,1)),(LEFT(B159,FIND("×",B159)-1)*TRIM(LEFT(SUBSTITUTE(MID(B159,FIND("|",SUBSTITUTE(B159,"×","|",1))+1,
LEN(B159)),"-",REPT(" ",LEN(B159))),LEN(B159)))*RIGHT(B159,LEN(B159)-FIND("|",SUBSTITUTE(B159,"-","|",1)))*INDEX(Sheet2!H:H,MATCH(A159,Sheet2!G:G,0)))*0.000001,(LEFT(B159,FIND("×",B159)-1)*TRIM(LEFT(SUBSTITUTE(MID(B159,FIND("|",SUBSTITUTE(B159,"×","|",1))+1,
LEN(B159)),"×",REPT(" ",LEN(B159))),LEN(B159)))*RIGHT(B159,LEN(B159)-FIND("|",SUBSTITUTE(B159,"×","|",2)))*INDEX(Sheet2!H:H,MATCH(A159,Sheet2!G:G,0)))*0.000001),"0.00")))),"0.00")</f>
        <v>0.00</v>
      </c>
      <c r="F159" s="38">
        <f t="array" ref="F159">E159*C159</f>
        <v>0</v>
      </c>
    </row>
    <row r="160" spans="1:6" ht="21" customHeight="1">
      <c r="A160" s="41"/>
      <c r="B160" s="41"/>
      <c r="C160" s="40"/>
      <c r="D160" s="58">
        <f ca="1">INDIRECT("F160")</f>
        <v>0</v>
      </c>
      <c r="E160" s="38" t="str">
        <f t="array" ref="E160">IFERROR(IF(OR(MID(A160,1,8)="SUS304TP",MID(A160,1,8)="SUS304TP",MID(A160,1,3)="Ｈ形鋼",MID(A160,1,3)="Ｉ形鋼",MID(A160,1,3)="溝形鋼",MID(A160,1,3)="山形鋼",MID(A160,1,7)="STKR400"),INDEX(Sheet2!C:C,MATCH(LEFT(B160,FIND("-",B160)-1)&amp;A160,Sheet2!A:A&amp;Sheet2!B:B,0))*RIGHT(B160,LEN(B160)-FIND("|",SUBSTITUTE(B160,"-","|",1)))*0.1,IF(LEFT(B160,1)="□",IF(ISNUMBER(SEARCH("-",B160,1)),INDEX(Sheet2!C:C,MATCH(LEFT(B160,FIND("-",B160)-1)&amp;A160,Sheet2!A:A&amp;Sheet2!B:B,0))*RIGHT(B160,LEN(B160)-FIND("|",SUBSTITUTE(B160,"-","|",1)))*0.1,TRIM(LEFT(SUBSTITUTE(MID(B160,FIND("|",SUBSTITUTE(B160,"□","|",1))+1,
LEN(B160)),"×",REPT(" ",LEN(B160))),LEN(B160)))^2*RIGHT(B160,LEN(B160)-FIND("|",SUBSTITUTE(B160,"×","|",1)))*INDEX(Sheet2!H:H,MATCH(A160,Sheet2!G:G,0))*0.000001),IF(LEFT(B160,1)="φ",IF(ISNUMBER(SEARCH("-",B160,1)),((((TRIM(LEFT(SUBSTITUTE(MID(B160,FIND("|",SUBSTITUTE(B160,"φ","|",1))+1,
LEN(B160)),"×",REPT(" ",LEN(B160))),LEN(B160)))/2)^2)*RIGHT(B160,LEN(B160)-FIND("|",SUBSTITUTE(B160,"-","|",1))))-((((((TRIM(LEFT(SUBSTITUTE(MID(B160,FIND("|",SUBSTITUTE(B160,"φ","|",1))+1,
LEN(B160)),"×",REPT(" ",LEN(B160))),LEN(B160))))))-((((TRIM(LEFT(SUBSTITUTE(MID(B160,FIND("|",SUBSTITUTE(B160,"×","|",1))+1,
LEN(B160)),"-",REPT(" ",LEN(B160))),LEN(B160))))))*2))/2)^2)*RIGHT(B160,LEN(B160)-FIND("|",SUBSTITUTE(B160,"-","|",1))))*PI()*INDEX(Sheet2!H:H,MATCH(A160,Sheet2!G:G,0))*0.000001,(((TRIM(LEFT(SUBSTITUTE(MID(B160,FIND("|",SUBSTITUTE(B160,"φ","|",1))+1,
LEN(B160)),"×",REPT(" ",LEN(B160))),LEN(B160)))/2)^2)*RIGHT(B160,LEN(B160)-FIND("|",SUBSTITUTE(B160,"×","|",1)))*PI()*INDEX(Sheet2!H:H,MATCH(A160,Sheet2!G:G,0)))*0.000001),IF(ISNUMBER(LEFT(B160,1)*1),IF(ISNUMBER(SEARCH("-",B160,1)),(LEFT(B160,FIND("×",B160)-1)*TRIM(LEFT(SUBSTITUTE(MID(B160,FIND("|",SUBSTITUTE(B160,"×","|",1))+1,
LEN(B160)),"-",REPT(" ",LEN(B160))),LEN(B160)))*RIGHT(B160,LEN(B160)-FIND("|",SUBSTITUTE(B160,"-","|",1)))*INDEX(Sheet2!H:H,MATCH(A160,Sheet2!G:G,0)))*0.000001,(LEFT(B160,FIND("×",B160)-1)*TRIM(LEFT(SUBSTITUTE(MID(B160,FIND("|",SUBSTITUTE(B160,"×","|",1))+1,
LEN(B160)),"×",REPT(" ",LEN(B160))),LEN(B160)))*RIGHT(B160,LEN(B160)-FIND("|",SUBSTITUTE(B160,"×","|",2)))*INDEX(Sheet2!H:H,MATCH(A160,Sheet2!G:G,0)))*0.000001),"0.00")))),"0.00")</f>
        <v>0.00</v>
      </c>
      <c r="F160" s="38">
        <f t="array" ref="F160">E160*C160</f>
        <v>0</v>
      </c>
    </row>
    <row r="161" spans="1:6" ht="21" customHeight="1">
      <c r="A161" s="41"/>
      <c r="B161" s="41"/>
      <c r="C161" s="40"/>
      <c r="D161" s="58">
        <f ca="1">INDIRECT("F161")</f>
        <v>0</v>
      </c>
      <c r="E161" s="38" t="str">
        <f t="array" ref="E161">IFERROR(IF(OR(MID(A161,1,8)="SUS304TP",MID(A161,1,8)="SUS304TP",MID(A161,1,3)="Ｈ形鋼",MID(A161,1,3)="Ｉ形鋼",MID(A161,1,3)="溝形鋼",MID(A161,1,3)="山形鋼",MID(A161,1,7)="STKR400"),INDEX(Sheet2!C:C,MATCH(LEFT(B161,FIND("-",B161)-1)&amp;A161,Sheet2!A:A&amp;Sheet2!B:B,0))*RIGHT(B161,LEN(B161)-FIND("|",SUBSTITUTE(B161,"-","|",1)))*0.1,IF(LEFT(B161,1)="□",IF(ISNUMBER(SEARCH("-",B161,1)),INDEX(Sheet2!C:C,MATCH(LEFT(B161,FIND("-",B161)-1)&amp;A161,Sheet2!A:A&amp;Sheet2!B:B,0))*RIGHT(B161,LEN(B161)-FIND("|",SUBSTITUTE(B161,"-","|",1)))*0.1,TRIM(LEFT(SUBSTITUTE(MID(B161,FIND("|",SUBSTITUTE(B161,"□","|",1))+1,
LEN(B161)),"×",REPT(" ",LEN(B161))),LEN(B161)))^2*RIGHT(B161,LEN(B161)-FIND("|",SUBSTITUTE(B161,"×","|",1)))*INDEX(Sheet2!H:H,MATCH(A161,Sheet2!G:G,0))*0.000001),IF(LEFT(B161,1)="φ",IF(ISNUMBER(SEARCH("-",B161,1)),((((TRIM(LEFT(SUBSTITUTE(MID(B161,FIND("|",SUBSTITUTE(B161,"φ","|",1))+1,
LEN(B161)),"×",REPT(" ",LEN(B161))),LEN(B161)))/2)^2)*RIGHT(B161,LEN(B161)-FIND("|",SUBSTITUTE(B161,"-","|",1))))-((((((TRIM(LEFT(SUBSTITUTE(MID(B161,FIND("|",SUBSTITUTE(B161,"φ","|",1))+1,
LEN(B161)),"×",REPT(" ",LEN(B161))),LEN(B161))))))-((((TRIM(LEFT(SUBSTITUTE(MID(B161,FIND("|",SUBSTITUTE(B161,"×","|",1))+1,
LEN(B161)),"-",REPT(" ",LEN(B161))),LEN(B161))))))*2))/2)^2)*RIGHT(B161,LEN(B161)-FIND("|",SUBSTITUTE(B161,"-","|",1))))*PI()*INDEX(Sheet2!H:H,MATCH(A161,Sheet2!G:G,0))*0.000001,(((TRIM(LEFT(SUBSTITUTE(MID(B161,FIND("|",SUBSTITUTE(B161,"φ","|",1))+1,
LEN(B161)),"×",REPT(" ",LEN(B161))),LEN(B161)))/2)^2)*RIGHT(B161,LEN(B161)-FIND("|",SUBSTITUTE(B161,"×","|",1)))*PI()*INDEX(Sheet2!H:H,MATCH(A161,Sheet2!G:G,0)))*0.000001),IF(ISNUMBER(LEFT(B161,1)*1),IF(ISNUMBER(SEARCH("-",B161,1)),(LEFT(B161,FIND("×",B161)-1)*TRIM(LEFT(SUBSTITUTE(MID(B161,FIND("|",SUBSTITUTE(B161,"×","|",1))+1,
LEN(B161)),"-",REPT(" ",LEN(B161))),LEN(B161)))*RIGHT(B161,LEN(B161)-FIND("|",SUBSTITUTE(B161,"-","|",1)))*INDEX(Sheet2!H:H,MATCH(A161,Sheet2!G:G,0)))*0.000001,(LEFT(B161,FIND("×",B161)-1)*TRIM(LEFT(SUBSTITUTE(MID(B161,FIND("|",SUBSTITUTE(B161,"×","|",1))+1,
LEN(B161)),"×",REPT(" ",LEN(B161))),LEN(B161)))*RIGHT(B161,LEN(B161)-FIND("|",SUBSTITUTE(B161,"×","|",2)))*INDEX(Sheet2!H:H,MATCH(A161,Sheet2!G:G,0)))*0.000001),"0.00")))),"0.00")</f>
        <v>0.00</v>
      </c>
      <c r="F161" s="38">
        <f t="array" ref="F161">E161*C161</f>
        <v>0</v>
      </c>
    </row>
    <row r="162" spans="1:6" ht="21" customHeight="1">
      <c r="A162" s="41"/>
      <c r="B162" s="41"/>
      <c r="C162" s="40"/>
      <c r="D162" s="58">
        <f ca="1">INDIRECT("F162")</f>
        <v>0</v>
      </c>
      <c r="E162" s="38" t="str">
        <f t="array" ref="E162">IFERROR(IF(OR(MID(A162,1,8)="SUS304TP",MID(A162,1,8)="SUS304TP",MID(A162,1,3)="Ｈ形鋼",MID(A162,1,3)="Ｉ形鋼",MID(A162,1,3)="溝形鋼",MID(A162,1,3)="山形鋼",MID(A162,1,7)="STKR400"),INDEX(Sheet2!C:C,MATCH(LEFT(B162,FIND("-",B162)-1)&amp;A162,Sheet2!A:A&amp;Sheet2!B:B,0))*RIGHT(B162,LEN(B162)-FIND("|",SUBSTITUTE(B162,"-","|",1)))*0.1,IF(LEFT(B162,1)="□",IF(ISNUMBER(SEARCH("-",B162,1)),INDEX(Sheet2!C:C,MATCH(LEFT(B162,FIND("-",B162)-1)&amp;A162,Sheet2!A:A&amp;Sheet2!B:B,0))*RIGHT(B162,LEN(B162)-FIND("|",SUBSTITUTE(B162,"-","|",1)))*0.1,TRIM(LEFT(SUBSTITUTE(MID(B162,FIND("|",SUBSTITUTE(B162,"□","|",1))+1,
LEN(B162)),"×",REPT(" ",LEN(B162))),LEN(B162)))^2*RIGHT(B162,LEN(B162)-FIND("|",SUBSTITUTE(B162,"×","|",1)))*INDEX(Sheet2!H:H,MATCH(A162,Sheet2!G:G,0))*0.000001),IF(LEFT(B162,1)="φ",IF(ISNUMBER(SEARCH("-",B162,1)),((((TRIM(LEFT(SUBSTITUTE(MID(B162,FIND("|",SUBSTITUTE(B162,"φ","|",1))+1,
LEN(B162)),"×",REPT(" ",LEN(B162))),LEN(B162)))/2)^2)*RIGHT(B162,LEN(B162)-FIND("|",SUBSTITUTE(B162,"-","|",1))))-((((((TRIM(LEFT(SUBSTITUTE(MID(B162,FIND("|",SUBSTITUTE(B162,"φ","|",1))+1,
LEN(B162)),"×",REPT(" ",LEN(B162))),LEN(B162))))))-((((TRIM(LEFT(SUBSTITUTE(MID(B162,FIND("|",SUBSTITUTE(B162,"×","|",1))+1,
LEN(B162)),"-",REPT(" ",LEN(B162))),LEN(B162))))))*2))/2)^2)*RIGHT(B162,LEN(B162)-FIND("|",SUBSTITUTE(B162,"-","|",1))))*PI()*INDEX(Sheet2!H:H,MATCH(A162,Sheet2!G:G,0))*0.000001,(((TRIM(LEFT(SUBSTITUTE(MID(B162,FIND("|",SUBSTITUTE(B162,"φ","|",1))+1,
LEN(B162)),"×",REPT(" ",LEN(B162))),LEN(B162)))/2)^2)*RIGHT(B162,LEN(B162)-FIND("|",SUBSTITUTE(B162,"×","|",1)))*PI()*INDEX(Sheet2!H:H,MATCH(A162,Sheet2!G:G,0)))*0.000001),IF(ISNUMBER(LEFT(B162,1)*1),IF(ISNUMBER(SEARCH("-",B162,1)),(LEFT(B162,FIND("×",B162)-1)*TRIM(LEFT(SUBSTITUTE(MID(B162,FIND("|",SUBSTITUTE(B162,"×","|",1))+1,
LEN(B162)),"-",REPT(" ",LEN(B162))),LEN(B162)))*RIGHT(B162,LEN(B162)-FIND("|",SUBSTITUTE(B162,"-","|",1)))*INDEX(Sheet2!H:H,MATCH(A162,Sheet2!G:G,0)))*0.000001,(LEFT(B162,FIND("×",B162)-1)*TRIM(LEFT(SUBSTITUTE(MID(B162,FIND("|",SUBSTITUTE(B162,"×","|",1))+1,
LEN(B162)),"×",REPT(" ",LEN(B162))),LEN(B162)))*RIGHT(B162,LEN(B162)-FIND("|",SUBSTITUTE(B162,"×","|",2)))*INDEX(Sheet2!H:H,MATCH(A162,Sheet2!G:G,0)))*0.000001),"0.00")))),"0.00")</f>
        <v>0.00</v>
      </c>
      <c r="F162" s="38">
        <f t="array" ref="F162">E162*C162</f>
        <v>0</v>
      </c>
    </row>
    <row r="163" spans="1:6" ht="21" customHeight="1">
      <c r="A163" s="41"/>
      <c r="B163" s="41"/>
      <c r="C163" s="40"/>
      <c r="D163" s="58">
        <f ca="1">INDIRECT("F163")</f>
        <v>0</v>
      </c>
      <c r="E163" s="38" t="str">
        <f t="array" ref="E163">IFERROR(IF(OR(MID(A163,1,8)="SUS304TP",MID(A163,1,8)="SUS304TP",MID(A163,1,3)="Ｈ形鋼",MID(A163,1,3)="Ｉ形鋼",MID(A163,1,3)="溝形鋼",MID(A163,1,3)="山形鋼",MID(A163,1,7)="STKR400"),INDEX(Sheet2!C:C,MATCH(LEFT(B163,FIND("-",B163)-1)&amp;A163,Sheet2!A:A&amp;Sheet2!B:B,0))*RIGHT(B163,LEN(B163)-FIND("|",SUBSTITUTE(B163,"-","|",1)))*0.1,IF(LEFT(B163,1)="□",IF(ISNUMBER(SEARCH("-",B163,1)),INDEX(Sheet2!C:C,MATCH(LEFT(B163,FIND("-",B163)-1)&amp;A163,Sheet2!A:A&amp;Sheet2!B:B,0))*RIGHT(B163,LEN(B163)-FIND("|",SUBSTITUTE(B163,"-","|",1)))*0.1,TRIM(LEFT(SUBSTITUTE(MID(B163,FIND("|",SUBSTITUTE(B163,"□","|",1))+1,
LEN(B163)),"×",REPT(" ",LEN(B163))),LEN(B163)))^2*RIGHT(B163,LEN(B163)-FIND("|",SUBSTITUTE(B163,"×","|",1)))*INDEX(Sheet2!H:H,MATCH(A163,Sheet2!G:G,0))*0.000001),IF(LEFT(B163,1)="φ",IF(ISNUMBER(SEARCH("-",B163,1)),((((TRIM(LEFT(SUBSTITUTE(MID(B163,FIND("|",SUBSTITUTE(B163,"φ","|",1))+1,
LEN(B163)),"×",REPT(" ",LEN(B163))),LEN(B163)))/2)^2)*RIGHT(B163,LEN(B163)-FIND("|",SUBSTITUTE(B163,"-","|",1))))-((((((TRIM(LEFT(SUBSTITUTE(MID(B163,FIND("|",SUBSTITUTE(B163,"φ","|",1))+1,
LEN(B163)),"×",REPT(" ",LEN(B163))),LEN(B163))))))-((((TRIM(LEFT(SUBSTITUTE(MID(B163,FIND("|",SUBSTITUTE(B163,"×","|",1))+1,
LEN(B163)),"-",REPT(" ",LEN(B163))),LEN(B163))))))*2))/2)^2)*RIGHT(B163,LEN(B163)-FIND("|",SUBSTITUTE(B163,"-","|",1))))*PI()*INDEX(Sheet2!H:H,MATCH(A163,Sheet2!G:G,0))*0.000001,(((TRIM(LEFT(SUBSTITUTE(MID(B163,FIND("|",SUBSTITUTE(B163,"φ","|",1))+1,
LEN(B163)),"×",REPT(" ",LEN(B163))),LEN(B163)))/2)^2)*RIGHT(B163,LEN(B163)-FIND("|",SUBSTITUTE(B163,"×","|",1)))*PI()*INDEX(Sheet2!H:H,MATCH(A163,Sheet2!G:G,0)))*0.000001),IF(ISNUMBER(LEFT(B163,1)*1),IF(ISNUMBER(SEARCH("-",B163,1)),(LEFT(B163,FIND("×",B163)-1)*TRIM(LEFT(SUBSTITUTE(MID(B163,FIND("|",SUBSTITUTE(B163,"×","|",1))+1,
LEN(B163)),"-",REPT(" ",LEN(B163))),LEN(B163)))*RIGHT(B163,LEN(B163)-FIND("|",SUBSTITUTE(B163,"-","|",1)))*INDEX(Sheet2!H:H,MATCH(A163,Sheet2!G:G,0)))*0.000001,(LEFT(B163,FIND("×",B163)-1)*TRIM(LEFT(SUBSTITUTE(MID(B163,FIND("|",SUBSTITUTE(B163,"×","|",1))+1,
LEN(B163)),"×",REPT(" ",LEN(B163))),LEN(B163)))*RIGHT(B163,LEN(B163)-FIND("|",SUBSTITUTE(B163,"×","|",2)))*INDEX(Sheet2!H:H,MATCH(A163,Sheet2!G:G,0)))*0.000001),"0.00")))),"0.00")</f>
        <v>0.00</v>
      </c>
      <c r="F163" s="38">
        <f t="array" ref="F163">E163*C163</f>
        <v>0</v>
      </c>
    </row>
    <row r="164" spans="1:6" ht="21" customHeight="1">
      <c r="A164" s="41"/>
      <c r="B164" s="41"/>
      <c r="C164" s="40"/>
      <c r="D164" s="58">
        <f ca="1">INDIRECT("F164")</f>
        <v>0</v>
      </c>
      <c r="E164" s="38" t="str">
        <f t="array" ref="E164">IFERROR(IF(OR(MID(A164,1,8)="SUS304TP",MID(A164,1,8)="SUS304TP",MID(A164,1,3)="Ｈ形鋼",MID(A164,1,3)="Ｉ形鋼",MID(A164,1,3)="溝形鋼",MID(A164,1,3)="山形鋼",MID(A164,1,7)="STKR400"),INDEX(Sheet2!C:C,MATCH(LEFT(B164,FIND("-",B164)-1)&amp;A164,Sheet2!A:A&amp;Sheet2!B:B,0))*RIGHT(B164,LEN(B164)-FIND("|",SUBSTITUTE(B164,"-","|",1)))*0.1,IF(LEFT(B164,1)="□",IF(ISNUMBER(SEARCH("-",B164,1)),INDEX(Sheet2!C:C,MATCH(LEFT(B164,FIND("-",B164)-1)&amp;A164,Sheet2!A:A&amp;Sheet2!B:B,0))*RIGHT(B164,LEN(B164)-FIND("|",SUBSTITUTE(B164,"-","|",1)))*0.1,TRIM(LEFT(SUBSTITUTE(MID(B164,FIND("|",SUBSTITUTE(B164,"□","|",1))+1,
LEN(B164)),"×",REPT(" ",LEN(B164))),LEN(B164)))^2*RIGHT(B164,LEN(B164)-FIND("|",SUBSTITUTE(B164,"×","|",1)))*INDEX(Sheet2!H:H,MATCH(A164,Sheet2!G:G,0))*0.000001),IF(LEFT(B164,1)="φ",IF(ISNUMBER(SEARCH("-",B164,1)),((((TRIM(LEFT(SUBSTITUTE(MID(B164,FIND("|",SUBSTITUTE(B164,"φ","|",1))+1,
LEN(B164)),"×",REPT(" ",LEN(B164))),LEN(B164)))/2)^2)*RIGHT(B164,LEN(B164)-FIND("|",SUBSTITUTE(B164,"-","|",1))))-((((((TRIM(LEFT(SUBSTITUTE(MID(B164,FIND("|",SUBSTITUTE(B164,"φ","|",1))+1,
LEN(B164)),"×",REPT(" ",LEN(B164))),LEN(B164))))))-((((TRIM(LEFT(SUBSTITUTE(MID(B164,FIND("|",SUBSTITUTE(B164,"×","|",1))+1,
LEN(B164)),"-",REPT(" ",LEN(B164))),LEN(B164))))))*2))/2)^2)*RIGHT(B164,LEN(B164)-FIND("|",SUBSTITUTE(B164,"-","|",1))))*PI()*INDEX(Sheet2!H:H,MATCH(A164,Sheet2!G:G,0))*0.000001,(((TRIM(LEFT(SUBSTITUTE(MID(B164,FIND("|",SUBSTITUTE(B164,"φ","|",1))+1,
LEN(B164)),"×",REPT(" ",LEN(B164))),LEN(B164)))/2)^2)*RIGHT(B164,LEN(B164)-FIND("|",SUBSTITUTE(B164,"×","|",1)))*PI()*INDEX(Sheet2!H:H,MATCH(A164,Sheet2!G:G,0)))*0.000001),IF(ISNUMBER(LEFT(B164,1)*1),IF(ISNUMBER(SEARCH("-",B164,1)),(LEFT(B164,FIND("×",B164)-1)*TRIM(LEFT(SUBSTITUTE(MID(B164,FIND("|",SUBSTITUTE(B164,"×","|",1))+1,
LEN(B164)),"-",REPT(" ",LEN(B164))),LEN(B164)))*RIGHT(B164,LEN(B164)-FIND("|",SUBSTITUTE(B164,"-","|",1)))*INDEX(Sheet2!H:H,MATCH(A164,Sheet2!G:G,0)))*0.000001,(LEFT(B164,FIND("×",B164)-1)*TRIM(LEFT(SUBSTITUTE(MID(B164,FIND("|",SUBSTITUTE(B164,"×","|",1))+1,
LEN(B164)),"×",REPT(" ",LEN(B164))),LEN(B164)))*RIGHT(B164,LEN(B164)-FIND("|",SUBSTITUTE(B164,"×","|",2)))*INDEX(Sheet2!H:H,MATCH(A164,Sheet2!G:G,0)))*0.000001),"0.00")))),"0.00")</f>
        <v>0.00</v>
      </c>
      <c r="F164" s="38">
        <f t="array" ref="F164">E164*C164</f>
        <v>0</v>
      </c>
    </row>
    <row r="165" spans="1:6" ht="21" customHeight="1">
      <c r="A165" s="41"/>
      <c r="B165" s="41"/>
      <c r="C165" s="40"/>
      <c r="D165" s="58">
        <f ca="1">INDIRECT("F165")</f>
        <v>0</v>
      </c>
      <c r="E165" s="38" t="str">
        <f t="array" ref="E165">IFERROR(IF(OR(MID(A165,1,8)="SUS304TP",MID(A165,1,8)="SUS304TP",MID(A165,1,3)="Ｈ形鋼",MID(A165,1,3)="Ｉ形鋼",MID(A165,1,3)="溝形鋼",MID(A165,1,3)="山形鋼",MID(A165,1,7)="STKR400"),INDEX(Sheet2!C:C,MATCH(LEFT(B165,FIND("-",B165)-1)&amp;A165,Sheet2!A:A&amp;Sheet2!B:B,0))*RIGHT(B165,LEN(B165)-FIND("|",SUBSTITUTE(B165,"-","|",1)))*0.1,IF(LEFT(B165,1)="□",IF(ISNUMBER(SEARCH("-",B165,1)),INDEX(Sheet2!C:C,MATCH(LEFT(B165,FIND("-",B165)-1)&amp;A165,Sheet2!A:A&amp;Sheet2!B:B,0))*RIGHT(B165,LEN(B165)-FIND("|",SUBSTITUTE(B165,"-","|",1)))*0.1,TRIM(LEFT(SUBSTITUTE(MID(B165,FIND("|",SUBSTITUTE(B165,"□","|",1))+1,
LEN(B165)),"×",REPT(" ",LEN(B165))),LEN(B165)))^2*RIGHT(B165,LEN(B165)-FIND("|",SUBSTITUTE(B165,"×","|",1)))*INDEX(Sheet2!H:H,MATCH(A165,Sheet2!G:G,0))*0.000001),IF(LEFT(B165,1)="φ",IF(ISNUMBER(SEARCH("-",B165,1)),((((TRIM(LEFT(SUBSTITUTE(MID(B165,FIND("|",SUBSTITUTE(B165,"φ","|",1))+1,
LEN(B165)),"×",REPT(" ",LEN(B165))),LEN(B165)))/2)^2)*RIGHT(B165,LEN(B165)-FIND("|",SUBSTITUTE(B165,"-","|",1))))-((((((TRIM(LEFT(SUBSTITUTE(MID(B165,FIND("|",SUBSTITUTE(B165,"φ","|",1))+1,
LEN(B165)),"×",REPT(" ",LEN(B165))),LEN(B165))))))-((((TRIM(LEFT(SUBSTITUTE(MID(B165,FIND("|",SUBSTITUTE(B165,"×","|",1))+1,
LEN(B165)),"-",REPT(" ",LEN(B165))),LEN(B165))))))*2))/2)^2)*RIGHT(B165,LEN(B165)-FIND("|",SUBSTITUTE(B165,"-","|",1))))*PI()*INDEX(Sheet2!H:H,MATCH(A165,Sheet2!G:G,0))*0.000001,(((TRIM(LEFT(SUBSTITUTE(MID(B165,FIND("|",SUBSTITUTE(B165,"φ","|",1))+1,
LEN(B165)),"×",REPT(" ",LEN(B165))),LEN(B165)))/2)^2)*RIGHT(B165,LEN(B165)-FIND("|",SUBSTITUTE(B165,"×","|",1)))*PI()*INDEX(Sheet2!H:H,MATCH(A165,Sheet2!G:G,0)))*0.000001),IF(ISNUMBER(LEFT(B165,1)*1),IF(ISNUMBER(SEARCH("-",B165,1)),(LEFT(B165,FIND("×",B165)-1)*TRIM(LEFT(SUBSTITUTE(MID(B165,FIND("|",SUBSTITUTE(B165,"×","|",1))+1,
LEN(B165)),"-",REPT(" ",LEN(B165))),LEN(B165)))*RIGHT(B165,LEN(B165)-FIND("|",SUBSTITUTE(B165,"-","|",1)))*INDEX(Sheet2!H:H,MATCH(A165,Sheet2!G:G,0)))*0.000001,(LEFT(B165,FIND("×",B165)-1)*TRIM(LEFT(SUBSTITUTE(MID(B165,FIND("|",SUBSTITUTE(B165,"×","|",1))+1,
LEN(B165)),"×",REPT(" ",LEN(B165))),LEN(B165)))*RIGHT(B165,LEN(B165)-FIND("|",SUBSTITUTE(B165,"×","|",2)))*INDEX(Sheet2!H:H,MATCH(A165,Sheet2!G:G,0)))*0.000001),"0.00")))),"0.00")</f>
        <v>0.00</v>
      </c>
      <c r="F165" s="38">
        <f t="array" ref="F165">E165*C165</f>
        <v>0</v>
      </c>
    </row>
    <row r="166" spans="1:6" ht="21" customHeight="1">
      <c r="A166" s="41"/>
      <c r="B166" s="41"/>
      <c r="C166" s="40"/>
      <c r="D166" s="58">
        <f ca="1">INDIRECT("F166")</f>
        <v>0</v>
      </c>
      <c r="E166" s="38" t="str">
        <f t="array" ref="E166">IFERROR(IF(OR(MID(A166,1,8)="SUS304TP",MID(A166,1,8)="SUS304TP",MID(A166,1,3)="Ｈ形鋼",MID(A166,1,3)="Ｉ形鋼",MID(A166,1,3)="溝形鋼",MID(A166,1,3)="山形鋼",MID(A166,1,7)="STKR400"),INDEX(Sheet2!C:C,MATCH(LEFT(B166,FIND("-",B166)-1)&amp;A166,Sheet2!A:A&amp;Sheet2!B:B,0))*RIGHT(B166,LEN(B166)-FIND("|",SUBSTITUTE(B166,"-","|",1)))*0.1,IF(LEFT(B166,1)="□",IF(ISNUMBER(SEARCH("-",B166,1)),INDEX(Sheet2!C:C,MATCH(LEFT(B166,FIND("-",B166)-1)&amp;A166,Sheet2!A:A&amp;Sheet2!B:B,0))*RIGHT(B166,LEN(B166)-FIND("|",SUBSTITUTE(B166,"-","|",1)))*0.1,TRIM(LEFT(SUBSTITUTE(MID(B166,FIND("|",SUBSTITUTE(B166,"□","|",1))+1,
LEN(B166)),"×",REPT(" ",LEN(B166))),LEN(B166)))^2*RIGHT(B166,LEN(B166)-FIND("|",SUBSTITUTE(B166,"×","|",1)))*INDEX(Sheet2!H:H,MATCH(A166,Sheet2!G:G,0))*0.000001),IF(LEFT(B166,1)="φ",IF(ISNUMBER(SEARCH("-",B166,1)),((((TRIM(LEFT(SUBSTITUTE(MID(B166,FIND("|",SUBSTITUTE(B166,"φ","|",1))+1,
LEN(B166)),"×",REPT(" ",LEN(B166))),LEN(B166)))/2)^2)*RIGHT(B166,LEN(B166)-FIND("|",SUBSTITUTE(B166,"-","|",1))))-((((((TRIM(LEFT(SUBSTITUTE(MID(B166,FIND("|",SUBSTITUTE(B166,"φ","|",1))+1,
LEN(B166)),"×",REPT(" ",LEN(B166))),LEN(B166))))))-((((TRIM(LEFT(SUBSTITUTE(MID(B166,FIND("|",SUBSTITUTE(B166,"×","|",1))+1,
LEN(B166)),"-",REPT(" ",LEN(B166))),LEN(B166))))))*2))/2)^2)*RIGHT(B166,LEN(B166)-FIND("|",SUBSTITUTE(B166,"-","|",1))))*PI()*INDEX(Sheet2!H:H,MATCH(A166,Sheet2!G:G,0))*0.000001,(((TRIM(LEFT(SUBSTITUTE(MID(B166,FIND("|",SUBSTITUTE(B166,"φ","|",1))+1,
LEN(B166)),"×",REPT(" ",LEN(B166))),LEN(B166)))/2)^2)*RIGHT(B166,LEN(B166)-FIND("|",SUBSTITUTE(B166,"×","|",1)))*PI()*INDEX(Sheet2!H:H,MATCH(A166,Sheet2!G:G,0)))*0.000001),IF(ISNUMBER(LEFT(B166,1)*1),IF(ISNUMBER(SEARCH("-",B166,1)),(LEFT(B166,FIND("×",B166)-1)*TRIM(LEFT(SUBSTITUTE(MID(B166,FIND("|",SUBSTITUTE(B166,"×","|",1))+1,
LEN(B166)),"-",REPT(" ",LEN(B166))),LEN(B166)))*RIGHT(B166,LEN(B166)-FIND("|",SUBSTITUTE(B166,"-","|",1)))*INDEX(Sheet2!H:H,MATCH(A166,Sheet2!G:G,0)))*0.000001,(LEFT(B166,FIND("×",B166)-1)*TRIM(LEFT(SUBSTITUTE(MID(B166,FIND("|",SUBSTITUTE(B166,"×","|",1))+1,
LEN(B166)),"×",REPT(" ",LEN(B166))),LEN(B166)))*RIGHT(B166,LEN(B166)-FIND("|",SUBSTITUTE(B166,"×","|",2)))*INDEX(Sheet2!H:H,MATCH(A166,Sheet2!G:G,0)))*0.000001),"0.00")))),"0.00")</f>
        <v>0.00</v>
      </c>
      <c r="F166" s="38">
        <f t="array" ref="F166">E166*C166</f>
        <v>0</v>
      </c>
    </row>
    <row r="167" spans="1:6" ht="21" customHeight="1">
      <c r="A167" s="41"/>
      <c r="B167" s="41"/>
      <c r="C167" s="40"/>
      <c r="D167" s="58">
        <f ca="1">INDIRECT("F167")</f>
        <v>0</v>
      </c>
      <c r="E167" s="38" t="str">
        <f t="array" ref="E167">IFERROR(IF(OR(MID(A167,1,8)="SUS304TP",MID(A167,1,8)="SUS304TP",MID(A167,1,3)="Ｈ形鋼",MID(A167,1,3)="Ｉ形鋼",MID(A167,1,3)="溝形鋼",MID(A167,1,3)="山形鋼",MID(A167,1,7)="STKR400"),INDEX(Sheet2!C:C,MATCH(LEFT(B167,FIND("-",B167)-1)&amp;A167,Sheet2!A:A&amp;Sheet2!B:B,0))*RIGHT(B167,LEN(B167)-FIND("|",SUBSTITUTE(B167,"-","|",1)))*0.1,IF(LEFT(B167,1)="□",IF(ISNUMBER(SEARCH("-",B167,1)),INDEX(Sheet2!C:C,MATCH(LEFT(B167,FIND("-",B167)-1)&amp;A167,Sheet2!A:A&amp;Sheet2!B:B,0))*RIGHT(B167,LEN(B167)-FIND("|",SUBSTITUTE(B167,"-","|",1)))*0.1,TRIM(LEFT(SUBSTITUTE(MID(B167,FIND("|",SUBSTITUTE(B167,"□","|",1))+1,
LEN(B167)),"×",REPT(" ",LEN(B167))),LEN(B167)))^2*RIGHT(B167,LEN(B167)-FIND("|",SUBSTITUTE(B167,"×","|",1)))*INDEX(Sheet2!H:H,MATCH(A167,Sheet2!G:G,0))*0.000001),IF(LEFT(B167,1)="φ",IF(ISNUMBER(SEARCH("-",B167,1)),((((TRIM(LEFT(SUBSTITUTE(MID(B167,FIND("|",SUBSTITUTE(B167,"φ","|",1))+1,
LEN(B167)),"×",REPT(" ",LEN(B167))),LEN(B167)))/2)^2)*RIGHT(B167,LEN(B167)-FIND("|",SUBSTITUTE(B167,"-","|",1))))-((((((TRIM(LEFT(SUBSTITUTE(MID(B167,FIND("|",SUBSTITUTE(B167,"φ","|",1))+1,
LEN(B167)),"×",REPT(" ",LEN(B167))),LEN(B167))))))-((((TRIM(LEFT(SUBSTITUTE(MID(B167,FIND("|",SUBSTITUTE(B167,"×","|",1))+1,
LEN(B167)),"-",REPT(" ",LEN(B167))),LEN(B167))))))*2))/2)^2)*RIGHT(B167,LEN(B167)-FIND("|",SUBSTITUTE(B167,"-","|",1))))*PI()*INDEX(Sheet2!H:H,MATCH(A167,Sheet2!G:G,0))*0.000001,(((TRIM(LEFT(SUBSTITUTE(MID(B167,FIND("|",SUBSTITUTE(B167,"φ","|",1))+1,
LEN(B167)),"×",REPT(" ",LEN(B167))),LEN(B167)))/2)^2)*RIGHT(B167,LEN(B167)-FIND("|",SUBSTITUTE(B167,"×","|",1)))*PI()*INDEX(Sheet2!H:H,MATCH(A167,Sheet2!G:G,0)))*0.000001),IF(ISNUMBER(LEFT(B167,1)*1),IF(ISNUMBER(SEARCH("-",B167,1)),(LEFT(B167,FIND("×",B167)-1)*TRIM(LEFT(SUBSTITUTE(MID(B167,FIND("|",SUBSTITUTE(B167,"×","|",1))+1,
LEN(B167)),"-",REPT(" ",LEN(B167))),LEN(B167)))*RIGHT(B167,LEN(B167)-FIND("|",SUBSTITUTE(B167,"-","|",1)))*INDEX(Sheet2!H:H,MATCH(A167,Sheet2!G:G,0)))*0.000001,(LEFT(B167,FIND("×",B167)-1)*TRIM(LEFT(SUBSTITUTE(MID(B167,FIND("|",SUBSTITUTE(B167,"×","|",1))+1,
LEN(B167)),"×",REPT(" ",LEN(B167))),LEN(B167)))*RIGHT(B167,LEN(B167)-FIND("|",SUBSTITUTE(B167,"×","|",2)))*INDEX(Sheet2!H:H,MATCH(A167,Sheet2!G:G,0)))*0.000001),"0.00")))),"0.00")</f>
        <v>0.00</v>
      </c>
      <c r="F167" s="38">
        <f t="array" ref="F167">E167*C167</f>
        <v>0</v>
      </c>
    </row>
    <row r="168" spans="1:6" ht="21" customHeight="1">
      <c r="A168" s="41"/>
      <c r="B168" s="41"/>
      <c r="C168" s="40"/>
      <c r="D168" s="58">
        <f ca="1">INDIRECT("F168")</f>
        <v>0</v>
      </c>
      <c r="E168" s="38" t="str">
        <f t="array" ref="E168">IFERROR(IF(OR(MID(A168,1,8)="SUS304TP",MID(A168,1,8)="SUS304TP",MID(A168,1,3)="Ｈ形鋼",MID(A168,1,3)="Ｉ形鋼",MID(A168,1,3)="溝形鋼",MID(A168,1,3)="山形鋼",MID(A168,1,7)="STKR400"),INDEX(Sheet2!C:C,MATCH(LEFT(B168,FIND("-",B168)-1)&amp;A168,Sheet2!A:A&amp;Sheet2!B:B,0))*RIGHT(B168,LEN(B168)-FIND("|",SUBSTITUTE(B168,"-","|",1)))*0.1,IF(LEFT(B168,1)="□",IF(ISNUMBER(SEARCH("-",B168,1)),INDEX(Sheet2!C:C,MATCH(LEFT(B168,FIND("-",B168)-1)&amp;A168,Sheet2!A:A&amp;Sheet2!B:B,0))*RIGHT(B168,LEN(B168)-FIND("|",SUBSTITUTE(B168,"-","|",1)))*0.1,TRIM(LEFT(SUBSTITUTE(MID(B168,FIND("|",SUBSTITUTE(B168,"□","|",1))+1,
LEN(B168)),"×",REPT(" ",LEN(B168))),LEN(B168)))^2*RIGHT(B168,LEN(B168)-FIND("|",SUBSTITUTE(B168,"×","|",1)))*INDEX(Sheet2!H:H,MATCH(A168,Sheet2!G:G,0))*0.000001),IF(LEFT(B168,1)="φ",IF(ISNUMBER(SEARCH("-",B168,1)),((((TRIM(LEFT(SUBSTITUTE(MID(B168,FIND("|",SUBSTITUTE(B168,"φ","|",1))+1,
LEN(B168)),"×",REPT(" ",LEN(B168))),LEN(B168)))/2)^2)*RIGHT(B168,LEN(B168)-FIND("|",SUBSTITUTE(B168,"-","|",1))))-((((((TRIM(LEFT(SUBSTITUTE(MID(B168,FIND("|",SUBSTITUTE(B168,"φ","|",1))+1,
LEN(B168)),"×",REPT(" ",LEN(B168))),LEN(B168))))))-((((TRIM(LEFT(SUBSTITUTE(MID(B168,FIND("|",SUBSTITUTE(B168,"×","|",1))+1,
LEN(B168)),"-",REPT(" ",LEN(B168))),LEN(B168))))))*2))/2)^2)*RIGHT(B168,LEN(B168)-FIND("|",SUBSTITUTE(B168,"-","|",1))))*PI()*INDEX(Sheet2!H:H,MATCH(A168,Sheet2!G:G,0))*0.000001,(((TRIM(LEFT(SUBSTITUTE(MID(B168,FIND("|",SUBSTITUTE(B168,"φ","|",1))+1,
LEN(B168)),"×",REPT(" ",LEN(B168))),LEN(B168)))/2)^2)*RIGHT(B168,LEN(B168)-FIND("|",SUBSTITUTE(B168,"×","|",1)))*PI()*INDEX(Sheet2!H:H,MATCH(A168,Sheet2!G:G,0)))*0.000001),IF(ISNUMBER(LEFT(B168,1)*1),IF(ISNUMBER(SEARCH("-",B168,1)),(LEFT(B168,FIND("×",B168)-1)*TRIM(LEFT(SUBSTITUTE(MID(B168,FIND("|",SUBSTITUTE(B168,"×","|",1))+1,
LEN(B168)),"-",REPT(" ",LEN(B168))),LEN(B168)))*RIGHT(B168,LEN(B168)-FIND("|",SUBSTITUTE(B168,"-","|",1)))*INDEX(Sheet2!H:H,MATCH(A168,Sheet2!G:G,0)))*0.000001,(LEFT(B168,FIND("×",B168)-1)*TRIM(LEFT(SUBSTITUTE(MID(B168,FIND("|",SUBSTITUTE(B168,"×","|",1))+1,
LEN(B168)),"×",REPT(" ",LEN(B168))),LEN(B168)))*RIGHT(B168,LEN(B168)-FIND("|",SUBSTITUTE(B168,"×","|",2)))*INDEX(Sheet2!H:H,MATCH(A168,Sheet2!G:G,0)))*0.000001),"0.00")))),"0.00")</f>
        <v>0.00</v>
      </c>
      <c r="F168" s="38">
        <f t="array" ref="F168">E168*C168</f>
        <v>0</v>
      </c>
    </row>
    <row r="169" spans="1:6" ht="21" customHeight="1">
      <c r="A169" s="41"/>
      <c r="B169" s="41"/>
      <c r="C169" s="40"/>
      <c r="D169" s="58">
        <f ca="1">INDIRECT("F169")</f>
        <v>0</v>
      </c>
      <c r="E169" s="38" t="str">
        <f t="array" ref="E169">IFERROR(IF(OR(MID(A169,1,8)="SUS304TP",MID(A169,1,8)="SUS304TP",MID(A169,1,3)="Ｈ形鋼",MID(A169,1,3)="Ｉ形鋼",MID(A169,1,3)="溝形鋼",MID(A169,1,3)="山形鋼",MID(A169,1,7)="STKR400"),INDEX(Sheet2!C:C,MATCH(LEFT(B169,FIND("-",B169)-1)&amp;A169,Sheet2!A:A&amp;Sheet2!B:B,0))*RIGHT(B169,LEN(B169)-FIND("|",SUBSTITUTE(B169,"-","|",1)))*0.1,IF(LEFT(B169,1)="□",IF(ISNUMBER(SEARCH("-",B169,1)),INDEX(Sheet2!C:C,MATCH(LEFT(B169,FIND("-",B169)-1)&amp;A169,Sheet2!A:A&amp;Sheet2!B:B,0))*RIGHT(B169,LEN(B169)-FIND("|",SUBSTITUTE(B169,"-","|",1)))*0.1,TRIM(LEFT(SUBSTITUTE(MID(B169,FIND("|",SUBSTITUTE(B169,"□","|",1))+1,
LEN(B169)),"×",REPT(" ",LEN(B169))),LEN(B169)))^2*RIGHT(B169,LEN(B169)-FIND("|",SUBSTITUTE(B169,"×","|",1)))*INDEX(Sheet2!H:H,MATCH(A169,Sheet2!G:G,0))*0.000001),IF(LEFT(B169,1)="φ",IF(ISNUMBER(SEARCH("-",B169,1)),((((TRIM(LEFT(SUBSTITUTE(MID(B169,FIND("|",SUBSTITUTE(B169,"φ","|",1))+1,
LEN(B169)),"×",REPT(" ",LEN(B169))),LEN(B169)))/2)^2)*RIGHT(B169,LEN(B169)-FIND("|",SUBSTITUTE(B169,"-","|",1))))-((((((TRIM(LEFT(SUBSTITUTE(MID(B169,FIND("|",SUBSTITUTE(B169,"φ","|",1))+1,
LEN(B169)),"×",REPT(" ",LEN(B169))),LEN(B169))))))-((((TRIM(LEFT(SUBSTITUTE(MID(B169,FIND("|",SUBSTITUTE(B169,"×","|",1))+1,
LEN(B169)),"-",REPT(" ",LEN(B169))),LEN(B169))))))*2))/2)^2)*RIGHT(B169,LEN(B169)-FIND("|",SUBSTITUTE(B169,"-","|",1))))*PI()*INDEX(Sheet2!H:H,MATCH(A169,Sheet2!G:G,0))*0.000001,(((TRIM(LEFT(SUBSTITUTE(MID(B169,FIND("|",SUBSTITUTE(B169,"φ","|",1))+1,
LEN(B169)),"×",REPT(" ",LEN(B169))),LEN(B169)))/2)^2)*RIGHT(B169,LEN(B169)-FIND("|",SUBSTITUTE(B169,"×","|",1)))*PI()*INDEX(Sheet2!H:H,MATCH(A169,Sheet2!G:G,0)))*0.000001),IF(ISNUMBER(LEFT(B169,1)*1),IF(ISNUMBER(SEARCH("-",B169,1)),(LEFT(B169,FIND("×",B169)-1)*TRIM(LEFT(SUBSTITUTE(MID(B169,FIND("|",SUBSTITUTE(B169,"×","|",1))+1,
LEN(B169)),"-",REPT(" ",LEN(B169))),LEN(B169)))*RIGHT(B169,LEN(B169)-FIND("|",SUBSTITUTE(B169,"-","|",1)))*INDEX(Sheet2!H:H,MATCH(A169,Sheet2!G:G,0)))*0.000001,(LEFT(B169,FIND("×",B169)-1)*TRIM(LEFT(SUBSTITUTE(MID(B169,FIND("|",SUBSTITUTE(B169,"×","|",1))+1,
LEN(B169)),"×",REPT(" ",LEN(B169))),LEN(B169)))*RIGHT(B169,LEN(B169)-FIND("|",SUBSTITUTE(B169,"×","|",2)))*INDEX(Sheet2!H:H,MATCH(A169,Sheet2!G:G,0)))*0.000001),"0.00")))),"0.00")</f>
        <v>0.00</v>
      </c>
      <c r="F169" s="38">
        <f t="array" ref="F169">E169*C169</f>
        <v>0</v>
      </c>
    </row>
    <row r="170" spans="1:6" ht="21" customHeight="1">
      <c r="A170" s="41"/>
      <c r="B170" s="41"/>
      <c r="C170" s="40"/>
      <c r="D170" s="58">
        <f ca="1">INDIRECT("F170")</f>
        <v>0</v>
      </c>
      <c r="E170" s="38" t="str">
        <f t="array" ref="E170">IFERROR(IF(OR(MID(A170,1,8)="SUS304TP",MID(A170,1,8)="SUS304TP",MID(A170,1,3)="Ｈ形鋼",MID(A170,1,3)="Ｉ形鋼",MID(A170,1,3)="溝形鋼",MID(A170,1,3)="山形鋼",MID(A170,1,7)="STKR400"),INDEX(Sheet2!C:C,MATCH(LEFT(B170,FIND("-",B170)-1)&amp;A170,Sheet2!A:A&amp;Sheet2!B:B,0))*RIGHT(B170,LEN(B170)-FIND("|",SUBSTITUTE(B170,"-","|",1)))*0.1,IF(LEFT(B170,1)="□",IF(ISNUMBER(SEARCH("-",B170,1)),INDEX(Sheet2!C:C,MATCH(LEFT(B170,FIND("-",B170)-1)&amp;A170,Sheet2!A:A&amp;Sheet2!B:B,0))*RIGHT(B170,LEN(B170)-FIND("|",SUBSTITUTE(B170,"-","|",1)))*0.1,TRIM(LEFT(SUBSTITUTE(MID(B170,FIND("|",SUBSTITUTE(B170,"□","|",1))+1,
LEN(B170)),"×",REPT(" ",LEN(B170))),LEN(B170)))^2*RIGHT(B170,LEN(B170)-FIND("|",SUBSTITUTE(B170,"×","|",1)))*INDEX(Sheet2!H:H,MATCH(A170,Sheet2!G:G,0))*0.000001),IF(LEFT(B170,1)="φ",IF(ISNUMBER(SEARCH("-",B170,1)),((((TRIM(LEFT(SUBSTITUTE(MID(B170,FIND("|",SUBSTITUTE(B170,"φ","|",1))+1,
LEN(B170)),"×",REPT(" ",LEN(B170))),LEN(B170)))/2)^2)*RIGHT(B170,LEN(B170)-FIND("|",SUBSTITUTE(B170,"-","|",1))))-((((((TRIM(LEFT(SUBSTITUTE(MID(B170,FIND("|",SUBSTITUTE(B170,"φ","|",1))+1,
LEN(B170)),"×",REPT(" ",LEN(B170))),LEN(B170))))))-((((TRIM(LEFT(SUBSTITUTE(MID(B170,FIND("|",SUBSTITUTE(B170,"×","|",1))+1,
LEN(B170)),"-",REPT(" ",LEN(B170))),LEN(B170))))))*2))/2)^2)*RIGHT(B170,LEN(B170)-FIND("|",SUBSTITUTE(B170,"-","|",1))))*PI()*INDEX(Sheet2!H:H,MATCH(A170,Sheet2!G:G,0))*0.000001,(((TRIM(LEFT(SUBSTITUTE(MID(B170,FIND("|",SUBSTITUTE(B170,"φ","|",1))+1,
LEN(B170)),"×",REPT(" ",LEN(B170))),LEN(B170)))/2)^2)*RIGHT(B170,LEN(B170)-FIND("|",SUBSTITUTE(B170,"×","|",1)))*PI()*INDEX(Sheet2!H:H,MATCH(A170,Sheet2!G:G,0)))*0.000001),IF(ISNUMBER(LEFT(B170,1)*1),IF(ISNUMBER(SEARCH("-",B170,1)),(LEFT(B170,FIND("×",B170)-1)*TRIM(LEFT(SUBSTITUTE(MID(B170,FIND("|",SUBSTITUTE(B170,"×","|",1))+1,
LEN(B170)),"-",REPT(" ",LEN(B170))),LEN(B170)))*RIGHT(B170,LEN(B170)-FIND("|",SUBSTITUTE(B170,"-","|",1)))*INDEX(Sheet2!H:H,MATCH(A170,Sheet2!G:G,0)))*0.000001,(LEFT(B170,FIND("×",B170)-1)*TRIM(LEFT(SUBSTITUTE(MID(B170,FIND("|",SUBSTITUTE(B170,"×","|",1))+1,
LEN(B170)),"×",REPT(" ",LEN(B170))),LEN(B170)))*RIGHT(B170,LEN(B170)-FIND("|",SUBSTITUTE(B170,"×","|",2)))*INDEX(Sheet2!H:H,MATCH(A170,Sheet2!G:G,0)))*0.000001),"0.00")))),"0.00")</f>
        <v>0.00</v>
      </c>
      <c r="F170" s="38">
        <f t="array" ref="F170">E170*C170</f>
        <v>0</v>
      </c>
    </row>
    <row r="171" spans="1:6" ht="21" customHeight="1">
      <c r="A171" s="41"/>
      <c r="B171" s="41"/>
      <c r="C171" s="40"/>
      <c r="D171" s="58">
        <f ca="1">INDIRECT("F171")</f>
        <v>0</v>
      </c>
      <c r="E171" s="38" t="str">
        <f t="array" ref="E171">IFERROR(IF(OR(MID(A171,1,8)="SUS304TP",MID(A171,1,8)="SUS304TP",MID(A171,1,3)="Ｈ形鋼",MID(A171,1,3)="Ｉ形鋼",MID(A171,1,3)="溝形鋼",MID(A171,1,3)="山形鋼",MID(A171,1,7)="STKR400"),INDEX(Sheet2!C:C,MATCH(LEFT(B171,FIND("-",B171)-1)&amp;A171,Sheet2!A:A&amp;Sheet2!B:B,0))*RIGHT(B171,LEN(B171)-FIND("|",SUBSTITUTE(B171,"-","|",1)))*0.1,IF(LEFT(B171,1)="□",IF(ISNUMBER(SEARCH("-",B171,1)),INDEX(Sheet2!C:C,MATCH(LEFT(B171,FIND("-",B171)-1)&amp;A171,Sheet2!A:A&amp;Sheet2!B:B,0))*RIGHT(B171,LEN(B171)-FIND("|",SUBSTITUTE(B171,"-","|",1)))*0.1,TRIM(LEFT(SUBSTITUTE(MID(B171,FIND("|",SUBSTITUTE(B171,"□","|",1))+1,
LEN(B171)),"×",REPT(" ",LEN(B171))),LEN(B171)))^2*RIGHT(B171,LEN(B171)-FIND("|",SUBSTITUTE(B171,"×","|",1)))*INDEX(Sheet2!H:H,MATCH(A171,Sheet2!G:G,0))*0.000001),IF(LEFT(B171,1)="φ",IF(ISNUMBER(SEARCH("-",B171,1)),((((TRIM(LEFT(SUBSTITUTE(MID(B171,FIND("|",SUBSTITUTE(B171,"φ","|",1))+1,
LEN(B171)),"×",REPT(" ",LEN(B171))),LEN(B171)))/2)^2)*RIGHT(B171,LEN(B171)-FIND("|",SUBSTITUTE(B171,"-","|",1))))-((((((TRIM(LEFT(SUBSTITUTE(MID(B171,FIND("|",SUBSTITUTE(B171,"φ","|",1))+1,
LEN(B171)),"×",REPT(" ",LEN(B171))),LEN(B171))))))-((((TRIM(LEFT(SUBSTITUTE(MID(B171,FIND("|",SUBSTITUTE(B171,"×","|",1))+1,
LEN(B171)),"-",REPT(" ",LEN(B171))),LEN(B171))))))*2))/2)^2)*RIGHT(B171,LEN(B171)-FIND("|",SUBSTITUTE(B171,"-","|",1))))*PI()*INDEX(Sheet2!H:H,MATCH(A171,Sheet2!G:G,0))*0.000001,(((TRIM(LEFT(SUBSTITUTE(MID(B171,FIND("|",SUBSTITUTE(B171,"φ","|",1))+1,
LEN(B171)),"×",REPT(" ",LEN(B171))),LEN(B171)))/2)^2)*RIGHT(B171,LEN(B171)-FIND("|",SUBSTITUTE(B171,"×","|",1)))*PI()*INDEX(Sheet2!H:H,MATCH(A171,Sheet2!G:G,0)))*0.000001),IF(ISNUMBER(LEFT(B171,1)*1),IF(ISNUMBER(SEARCH("-",B171,1)),(LEFT(B171,FIND("×",B171)-1)*TRIM(LEFT(SUBSTITUTE(MID(B171,FIND("|",SUBSTITUTE(B171,"×","|",1))+1,
LEN(B171)),"-",REPT(" ",LEN(B171))),LEN(B171)))*RIGHT(B171,LEN(B171)-FIND("|",SUBSTITUTE(B171,"-","|",1)))*INDEX(Sheet2!H:H,MATCH(A171,Sheet2!G:G,0)))*0.000001,(LEFT(B171,FIND("×",B171)-1)*TRIM(LEFT(SUBSTITUTE(MID(B171,FIND("|",SUBSTITUTE(B171,"×","|",1))+1,
LEN(B171)),"×",REPT(" ",LEN(B171))),LEN(B171)))*RIGHT(B171,LEN(B171)-FIND("|",SUBSTITUTE(B171,"×","|",2)))*INDEX(Sheet2!H:H,MATCH(A171,Sheet2!G:G,0)))*0.000001),"0.00")))),"0.00")</f>
        <v>0.00</v>
      </c>
      <c r="F171" s="38">
        <f t="array" ref="F171">E171*C171</f>
        <v>0</v>
      </c>
    </row>
    <row r="172" spans="1:6" ht="21" customHeight="1">
      <c r="A172" s="41"/>
      <c r="B172" s="41"/>
      <c r="C172" s="40"/>
      <c r="D172" s="58">
        <f ca="1">INDIRECT("F172")</f>
        <v>0</v>
      </c>
      <c r="E172" s="38" t="str">
        <f t="array" ref="E172">IFERROR(IF(OR(MID(A172,1,8)="SUS304TP",MID(A172,1,8)="SUS304TP",MID(A172,1,3)="Ｈ形鋼",MID(A172,1,3)="Ｉ形鋼",MID(A172,1,3)="溝形鋼",MID(A172,1,3)="山形鋼",MID(A172,1,7)="STKR400"),INDEX(Sheet2!C:C,MATCH(LEFT(B172,FIND("-",B172)-1)&amp;A172,Sheet2!A:A&amp;Sheet2!B:B,0))*RIGHT(B172,LEN(B172)-FIND("|",SUBSTITUTE(B172,"-","|",1)))*0.1,IF(LEFT(B172,1)="□",IF(ISNUMBER(SEARCH("-",B172,1)),INDEX(Sheet2!C:C,MATCH(LEFT(B172,FIND("-",B172)-1)&amp;A172,Sheet2!A:A&amp;Sheet2!B:B,0))*RIGHT(B172,LEN(B172)-FIND("|",SUBSTITUTE(B172,"-","|",1)))*0.1,TRIM(LEFT(SUBSTITUTE(MID(B172,FIND("|",SUBSTITUTE(B172,"□","|",1))+1,
LEN(B172)),"×",REPT(" ",LEN(B172))),LEN(B172)))^2*RIGHT(B172,LEN(B172)-FIND("|",SUBSTITUTE(B172,"×","|",1)))*INDEX(Sheet2!H:H,MATCH(A172,Sheet2!G:G,0))*0.000001),IF(LEFT(B172,1)="φ",IF(ISNUMBER(SEARCH("-",B172,1)),((((TRIM(LEFT(SUBSTITUTE(MID(B172,FIND("|",SUBSTITUTE(B172,"φ","|",1))+1,
LEN(B172)),"×",REPT(" ",LEN(B172))),LEN(B172)))/2)^2)*RIGHT(B172,LEN(B172)-FIND("|",SUBSTITUTE(B172,"-","|",1))))-((((((TRIM(LEFT(SUBSTITUTE(MID(B172,FIND("|",SUBSTITUTE(B172,"φ","|",1))+1,
LEN(B172)),"×",REPT(" ",LEN(B172))),LEN(B172))))))-((((TRIM(LEFT(SUBSTITUTE(MID(B172,FIND("|",SUBSTITUTE(B172,"×","|",1))+1,
LEN(B172)),"-",REPT(" ",LEN(B172))),LEN(B172))))))*2))/2)^2)*RIGHT(B172,LEN(B172)-FIND("|",SUBSTITUTE(B172,"-","|",1))))*PI()*INDEX(Sheet2!H:H,MATCH(A172,Sheet2!G:G,0))*0.000001,(((TRIM(LEFT(SUBSTITUTE(MID(B172,FIND("|",SUBSTITUTE(B172,"φ","|",1))+1,
LEN(B172)),"×",REPT(" ",LEN(B172))),LEN(B172)))/2)^2)*RIGHT(B172,LEN(B172)-FIND("|",SUBSTITUTE(B172,"×","|",1)))*PI()*INDEX(Sheet2!H:H,MATCH(A172,Sheet2!G:G,0)))*0.000001),IF(ISNUMBER(LEFT(B172,1)*1),IF(ISNUMBER(SEARCH("-",B172,1)),(LEFT(B172,FIND("×",B172)-1)*TRIM(LEFT(SUBSTITUTE(MID(B172,FIND("|",SUBSTITUTE(B172,"×","|",1))+1,
LEN(B172)),"-",REPT(" ",LEN(B172))),LEN(B172)))*RIGHT(B172,LEN(B172)-FIND("|",SUBSTITUTE(B172,"-","|",1)))*INDEX(Sheet2!H:H,MATCH(A172,Sheet2!G:G,0)))*0.000001,(LEFT(B172,FIND("×",B172)-1)*TRIM(LEFT(SUBSTITUTE(MID(B172,FIND("|",SUBSTITUTE(B172,"×","|",1))+1,
LEN(B172)),"×",REPT(" ",LEN(B172))),LEN(B172)))*RIGHT(B172,LEN(B172)-FIND("|",SUBSTITUTE(B172,"×","|",2)))*INDEX(Sheet2!H:H,MATCH(A172,Sheet2!G:G,0)))*0.000001),"0.00")))),"0.00")</f>
        <v>0.00</v>
      </c>
      <c r="F172" s="38">
        <f t="array" ref="F172">E172*C172</f>
        <v>0</v>
      </c>
    </row>
    <row r="173" spans="1:6" ht="21" customHeight="1">
      <c r="A173" s="41"/>
      <c r="B173" s="41"/>
      <c r="C173" s="40"/>
      <c r="D173" s="58">
        <f ca="1">INDIRECT("F173")</f>
        <v>0</v>
      </c>
      <c r="E173" s="38" t="str">
        <f t="array" ref="E173">IFERROR(IF(OR(MID(A173,1,8)="SUS304TP",MID(A173,1,8)="SUS304TP",MID(A173,1,3)="Ｈ形鋼",MID(A173,1,3)="Ｉ形鋼",MID(A173,1,3)="溝形鋼",MID(A173,1,3)="山形鋼",MID(A173,1,7)="STKR400"),INDEX(Sheet2!C:C,MATCH(LEFT(B173,FIND("-",B173)-1)&amp;A173,Sheet2!A:A&amp;Sheet2!B:B,0))*RIGHT(B173,LEN(B173)-FIND("|",SUBSTITUTE(B173,"-","|",1)))*0.1,IF(LEFT(B173,1)="□",IF(ISNUMBER(SEARCH("-",B173,1)),INDEX(Sheet2!C:C,MATCH(LEFT(B173,FIND("-",B173)-1)&amp;A173,Sheet2!A:A&amp;Sheet2!B:B,0))*RIGHT(B173,LEN(B173)-FIND("|",SUBSTITUTE(B173,"-","|",1)))*0.1,TRIM(LEFT(SUBSTITUTE(MID(B173,FIND("|",SUBSTITUTE(B173,"□","|",1))+1,
LEN(B173)),"×",REPT(" ",LEN(B173))),LEN(B173)))^2*RIGHT(B173,LEN(B173)-FIND("|",SUBSTITUTE(B173,"×","|",1)))*INDEX(Sheet2!H:H,MATCH(A173,Sheet2!G:G,0))*0.000001),IF(LEFT(B173,1)="φ",IF(ISNUMBER(SEARCH("-",B173,1)),((((TRIM(LEFT(SUBSTITUTE(MID(B173,FIND("|",SUBSTITUTE(B173,"φ","|",1))+1,
LEN(B173)),"×",REPT(" ",LEN(B173))),LEN(B173)))/2)^2)*RIGHT(B173,LEN(B173)-FIND("|",SUBSTITUTE(B173,"-","|",1))))-((((((TRIM(LEFT(SUBSTITUTE(MID(B173,FIND("|",SUBSTITUTE(B173,"φ","|",1))+1,
LEN(B173)),"×",REPT(" ",LEN(B173))),LEN(B173))))))-((((TRIM(LEFT(SUBSTITUTE(MID(B173,FIND("|",SUBSTITUTE(B173,"×","|",1))+1,
LEN(B173)),"-",REPT(" ",LEN(B173))),LEN(B173))))))*2))/2)^2)*RIGHT(B173,LEN(B173)-FIND("|",SUBSTITUTE(B173,"-","|",1))))*PI()*INDEX(Sheet2!H:H,MATCH(A173,Sheet2!G:G,0))*0.000001,(((TRIM(LEFT(SUBSTITUTE(MID(B173,FIND("|",SUBSTITUTE(B173,"φ","|",1))+1,
LEN(B173)),"×",REPT(" ",LEN(B173))),LEN(B173)))/2)^2)*RIGHT(B173,LEN(B173)-FIND("|",SUBSTITUTE(B173,"×","|",1)))*PI()*INDEX(Sheet2!H:H,MATCH(A173,Sheet2!G:G,0)))*0.000001),IF(ISNUMBER(LEFT(B173,1)*1),IF(ISNUMBER(SEARCH("-",B173,1)),(LEFT(B173,FIND("×",B173)-1)*TRIM(LEFT(SUBSTITUTE(MID(B173,FIND("|",SUBSTITUTE(B173,"×","|",1))+1,
LEN(B173)),"-",REPT(" ",LEN(B173))),LEN(B173)))*RIGHT(B173,LEN(B173)-FIND("|",SUBSTITUTE(B173,"-","|",1)))*INDEX(Sheet2!H:H,MATCH(A173,Sheet2!G:G,0)))*0.000001,(LEFT(B173,FIND("×",B173)-1)*TRIM(LEFT(SUBSTITUTE(MID(B173,FIND("|",SUBSTITUTE(B173,"×","|",1))+1,
LEN(B173)),"×",REPT(" ",LEN(B173))),LEN(B173)))*RIGHT(B173,LEN(B173)-FIND("|",SUBSTITUTE(B173,"×","|",2)))*INDEX(Sheet2!H:H,MATCH(A173,Sheet2!G:G,0)))*0.000001),"0.00")))),"0.00")</f>
        <v>0.00</v>
      </c>
      <c r="F173" s="38">
        <f t="array" ref="F173">E173*C173</f>
        <v>0</v>
      </c>
    </row>
    <row r="174" spans="1:6" ht="21" customHeight="1">
      <c r="A174" s="41"/>
      <c r="B174" s="41"/>
      <c r="C174" s="40"/>
      <c r="D174" s="58">
        <f ca="1">INDIRECT("F174")</f>
        <v>0</v>
      </c>
      <c r="E174" s="38" t="str">
        <f t="array" ref="E174">IFERROR(IF(OR(MID(A174,1,8)="SUS304TP",MID(A174,1,8)="SUS304TP",MID(A174,1,3)="Ｈ形鋼",MID(A174,1,3)="Ｉ形鋼",MID(A174,1,3)="溝形鋼",MID(A174,1,3)="山形鋼",MID(A174,1,7)="STKR400"),INDEX(Sheet2!C:C,MATCH(LEFT(B174,FIND("-",B174)-1)&amp;A174,Sheet2!A:A&amp;Sheet2!B:B,0))*RIGHT(B174,LEN(B174)-FIND("|",SUBSTITUTE(B174,"-","|",1)))*0.1,IF(LEFT(B174,1)="□",IF(ISNUMBER(SEARCH("-",B174,1)),INDEX(Sheet2!C:C,MATCH(LEFT(B174,FIND("-",B174)-1)&amp;A174,Sheet2!A:A&amp;Sheet2!B:B,0))*RIGHT(B174,LEN(B174)-FIND("|",SUBSTITUTE(B174,"-","|",1)))*0.1,TRIM(LEFT(SUBSTITUTE(MID(B174,FIND("|",SUBSTITUTE(B174,"□","|",1))+1,
LEN(B174)),"×",REPT(" ",LEN(B174))),LEN(B174)))^2*RIGHT(B174,LEN(B174)-FIND("|",SUBSTITUTE(B174,"×","|",1)))*INDEX(Sheet2!H:H,MATCH(A174,Sheet2!G:G,0))*0.000001),IF(LEFT(B174,1)="φ",IF(ISNUMBER(SEARCH("-",B174,1)),((((TRIM(LEFT(SUBSTITUTE(MID(B174,FIND("|",SUBSTITUTE(B174,"φ","|",1))+1,
LEN(B174)),"×",REPT(" ",LEN(B174))),LEN(B174)))/2)^2)*RIGHT(B174,LEN(B174)-FIND("|",SUBSTITUTE(B174,"-","|",1))))-((((((TRIM(LEFT(SUBSTITUTE(MID(B174,FIND("|",SUBSTITUTE(B174,"φ","|",1))+1,
LEN(B174)),"×",REPT(" ",LEN(B174))),LEN(B174))))))-((((TRIM(LEFT(SUBSTITUTE(MID(B174,FIND("|",SUBSTITUTE(B174,"×","|",1))+1,
LEN(B174)),"-",REPT(" ",LEN(B174))),LEN(B174))))))*2))/2)^2)*RIGHT(B174,LEN(B174)-FIND("|",SUBSTITUTE(B174,"-","|",1))))*PI()*INDEX(Sheet2!H:H,MATCH(A174,Sheet2!G:G,0))*0.000001,(((TRIM(LEFT(SUBSTITUTE(MID(B174,FIND("|",SUBSTITUTE(B174,"φ","|",1))+1,
LEN(B174)),"×",REPT(" ",LEN(B174))),LEN(B174)))/2)^2)*RIGHT(B174,LEN(B174)-FIND("|",SUBSTITUTE(B174,"×","|",1)))*PI()*INDEX(Sheet2!H:H,MATCH(A174,Sheet2!G:G,0)))*0.000001),IF(ISNUMBER(LEFT(B174,1)*1),IF(ISNUMBER(SEARCH("-",B174,1)),(LEFT(B174,FIND("×",B174)-1)*TRIM(LEFT(SUBSTITUTE(MID(B174,FIND("|",SUBSTITUTE(B174,"×","|",1))+1,
LEN(B174)),"-",REPT(" ",LEN(B174))),LEN(B174)))*RIGHT(B174,LEN(B174)-FIND("|",SUBSTITUTE(B174,"-","|",1)))*INDEX(Sheet2!H:H,MATCH(A174,Sheet2!G:G,0)))*0.000001,(LEFT(B174,FIND("×",B174)-1)*TRIM(LEFT(SUBSTITUTE(MID(B174,FIND("|",SUBSTITUTE(B174,"×","|",1))+1,
LEN(B174)),"×",REPT(" ",LEN(B174))),LEN(B174)))*RIGHT(B174,LEN(B174)-FIND("|",SUBSTITUTE(B174,"×","|",2)))*INDEX(Sheet2!H:H,MATCH(A174,Sheet2!G:G,0)))*0.000001),"0.00")))),"0.00")</f>
        <v>0.00</v>
      </c>
      <c r="F174" s="38">
        <f t="array" ref="F174">E174*C174</f>
        <v>0</v>
      </c>
    </row>
    <row r="175" spans="1:6" ht="21" customHeight="1">
      <c r="A175" s="41"/>
      <c r="B175" s="41"/>
      <c r="C175" s="40"/>
      <c r="D175" s="58">
        <f ca="1">INDIRECT("F175")</f>
        <v>0</v>
      </c>
      <c r="E175" s="38" t="str">
        <f t="array" ref="E175">IFERROR(IF(OR(MID(A175,1,8)="SUS304TP",MID(A175,1,8)="SUS304TP",MID(A175,1,3)="Ｈ形鋼",MID(A175,1,3)="Ｉ形鋼",MID(A175,1,3)="溝形鋼",MID(A175,1,3)="山形鋼",MID(A175,1,7)="STKR400"),INDEX(Sheet2!C:C,MATCH(LEFT(B175,FIND("-",B175)-1)&amp;A175,Sheet2!A:A&amp;Sheet2!B:B,0))*RIGHT(B175,LEN(B175)-FIND("|",SUBSTITUTE(B175,"-","|",1)))*0.1,IF(LEFT(B175,1)="□",IF(ISNUMBER(SEARCH("-",B175,1)),INDEX(Sheet2!C:C,MATCH(LEFT(B175,FIND("-",B175)-1)&amp;A175,Sheet2!A:A&amp;Sheet2!B:B,0))*RIGHT(B175,LEN(B175)-FIND("|",SUBSTITUTE(B175,"-","|",1)))*0.1,TRIM(LEFT(SUBSTITUTE(MID(B175,FIND("|",SUBSTITUTE(B175,"□","|",1))+1,
LEN(B175)),"×",REPT(" ",LEN(B175))),LEN(B175)))^2*RIGHT(B175,LEN(B175)-FIND("|",SUBSTITUTE(B175,"×","|",1)))*INDEX(Sheet2!H:H,MATCH(A175,Sheet2!G:G,0))*0.000001),IF(LEFT(B175,1)="φ",IF(ISNUMBER(SEARCH("-",B175,1)),((((TRIM(LEFT(SUBSTITUTE(MID(B175,FIND("|",SUBSTITUTE(B175,"φ","|",1))+1,
LEN(B175)),"×",REPT(" ",LEN(B175))),LEN(B175)))/2)^2)*RIGHT(B175,LEN(B175)-FIND("|",SUBSTITUTE(B175,"-","|",1))))-((((((TRIM(LEFT(SUBSTITUTE(MID(B175,FIND("|",SUBSTITUTE(B175,"φ","|",1))+1,
LEN(B175)),"×",REPT(" ",LEN(B175))),LEN(B175))))))-((((TRIM(LEFT(SUBSTITUTE(MID(B175,FIND("|",SUBSTITUTE(B175,"×","|",1))+1,
LEN(B175)),"-",REPT(" ",LEN(B175))),LEN(B175))))))*2))/2)^2)*RIGHT(B175,LEN(B175)-FIND("|",SUBSTITUTE(B175,"-","|",1))))*PI()*INDEX(Sheet2!H:H,MATCH(A175,Sheet2!G:G,0))*0.000001,(((TRIM(LEFT(SUBSTITUTE(MID(B175,FIND("|",SUBSTITUTE(B175,"φ","|",1))+1,
LEN(B175)),"×",REPT(" ",LEN(B175))),LEN(B175)))/2)^2)*RIGHT(B175,LEN(B175)-FIND("|",SUBSTITUTE(B175,"×","|",1)))*PI()*INDEX(Sheet2!H:H,MATCH(A175,Sheet2!G:G,0)))*0.000001),IF(ISNUMBER(LEFT(B175,1)*1),IF(ISNUMBER(SEARCH("-",B175,1)),(LEFT(B175,FIND("×",B175)-1)*TRIM(LEFT(SUBSTITUTE(MID(B175,FIND("|",SUBSTITUTE(B175,"×","|",1))+1,
LEN(B175)),"-",REPT(" ",LEN(B175))),LEN(B175)))*RIGHT(B175,LEN(B175)-FIND("|",SUBSTITUTE(B175,"-","|",1)))*INDEX(Sheet2!H:H,MATCH(A175,Sheet2!G:G,0)))*0.000001,(LEFT(B175,FIND("×",B175)-1)*TRIM(LEFT(SUBSTITUTE(MID(B175,FIND("|",SUBSTITUTE(B175,"×","|",1))+1,
LEN(B175)),"×",REPT(" ",LEN(B175))),LEN(B175)))*RIGHT(B175,LEN(B175)-FIND("|",SUBSTITUTE(B175,"×","|",2)))*INDEX(Sheet2!H:H,MATCH(A175,Sheet2!G:G,0)))*0.000001),"0.00")))),"0.00")</f>
        <v>0.00</v>
      </c>
      <c r="F175" s="38">
        <f t="array" ref="F175">E175*C175</f>
        <v>0</v>
      </c>
    </row>
    <row r="176" spans="1:6" ht="21" customHeight="1">
      <c r="A176" s="41"/>
      <c r="B176" s="41"/>
      <c r="C176" s="40"/>
      <c r="D176" s="58">
        <f ca="1">INDIRECT("F176")</f>
        <v>0</v>
      </c>
      <c r="E176" s="38" t="str">
        <f t="array" ref="E176">IFERROR(IF(OR(MID(A176,1,8)="SUS304TP",MID(A176,1,8)="SUS304TP",MID(A176,1,3)="Ｈ形鋼",MID(A176,1,3)="Ｉ形鋼",MID(A176,1,3)="溝形鋼",MID(A176,1,3)="山形鋼",MID(A176,1,7)="STKR400"),INDEX(Sheet2!C:C,MATCH(LEFT(B176,FIND("-",B176)-1)&amp;A176,Sheet2!A:A&amp;Sheet2!B:B,0))*RIGHT(B176,LEN(B176)-FIND("|",SUBSTITUTE(B176,"-","|",1)))*0.1,IF(LEFT(B176,1)="□",IF(ISNUMBER(SEARCH("-",B176,1)),INDEX(Sheet2!C:C,MATCH(LEFT(B176,FIND("-",B176)-1)&amp;A176,Sheet2!A:A&amp;Sheet2!B:B,0))*RIGHT(B176,LEN(B176)-FIND("|",SUBSTITUTE(B176,"-","|",1)))*0.1,TRIM(LEFT(SUBSTITUTE(MID(B176,FIND("|",SUBSTITUTE(B176,"□","|",1))+1,
LEN(B176)),"×",REPT(" ",LEN(B176))),LEN(B176)))^2*RIGHT(B176,LEN(B176)-FIND("|",SUBSTITUTE(B176,"×","|",1)))*INDEX(Sheet2!H:H,MATCH(A176,Sheet2!G:G,0))*0.000001),IF(LEFT(B176,1)="φ",IF(ISNUMBER(SEARCH("-",B176,1)),((((TRIM(LEFT(SUBSTITUTE(MID(B176,FIND("|",SUBSTITUTE(B176,"φ","|",1))+1,
LEN(B176)),"×",REPT(" ",LEN(B176))),LEN(B176)))/2)^2)*RIGHT(B176,LEN(B176)-FIND("|",SUBSTITUTE(B176,"-","|",1))))-((((((TRIM(LEFT(SUBSTITUTE(MID(B176,FIND("|",SUBSTITUTE(B176,"φ","|",1))+1,
LEN(B176)),"×",REPT(" ",LEN(B176))),LEN(B176))))))-((((TRIM(LEFT(SUBSTITUTE(MID(B176,FIND("|",SUBSTITUTE(B176,"×","|",1))+1,
LEN(B176)),"-",REPT(" ",LEN(B176))),LEN(B176))))))*2))/2)^2)*RIGHT(B176,LEN(B176)-FIND("|",SUBSTITUTE(B176,"-","|",1))))*PI()*INDEX(Sheet2!H:H,MATCH(A176,Sheet2!G:G,0))*0.000001,(((TRIM(LEFT(SUBSTITUTE(MID(B176,FIND("|",SUBSTITUTE(B176,"φ","|",1))+1,
LEN(B176)),"×",REPT(" ",LEN(B176))),LEN(B176)))/2)^2)*RIGHT(B176,LEN(B176)-FIND("|",SUBSTITUTE(B176,"×","|",1)))*PI()*INDEX(Sheet2!H:H,MATCH(A176,Sheet2!G:G,0)))*0.000001),IF(ISNUMBER(LEFT(B176,1)*1),IF(ISNUMBER(SEARCH("-",B176,1)),(LEFT(B176,FIND("×",B176)-1)*TRIM(LEFT(SUBSTITUTE(MID(B176,FIND("|",SUBSTITUTE(B176,"×","|",1))+1,
LEN(B176)),"-",REPT(" ",LEN(B176))),LEN(B176)))*RIGHT(B176,LEN(B176)-FIND("|",SUBSTITUTE(B176,"-","|",1)))*INDEX(Sheet2!H:H,MATCH(A176,Sheet2!G:G,0)))*0.000001,(LEFT(B176,FIND("×",B176)-1)*TRIM(LEFT(SUBSTITUTE(MID(B176,FIND("|",SUBSTITUTE(B176,"×","|",1))+1,
LEN(B176)),"×",REPT(" ",LEN(B176))),LEN(B176)))*RIGHT(B176,LEN(B176)-FIND("|",SUBSTITUTE(B176,"×","|",2)))*INDEX(Sheet2!H:H,MATCH(A176,Sheet2!G:G,0)))*0.000001),"0.00")))),"0.00")</f>
        <v>0.00</v>
      </c>
      <c r="F176" s="38">
        <f t="array" ref="F176">E176*C176</f>
        <v>0</v>
      </c>
    </row>
    <row r="177" spans="1:6" ht="21" customHeight="1">
      <c r="A177" s="41"/>
      <c r="B177" s="41"/>
      <c r="C177" s="40"/>
      <c r="D177" s="58">
        <f ca="1">INDIRECT("F177")</f>
        <v>0</v>
      </c>
      <c r="E177" s="38" t="str">
        <f t="array" ref="E177">IFERROR(IF(OR(MID(A177,1,8)="SUS304TP",MID(A177,1,8)="SUS304TP",MID(A177,1,3)="Ｈ形鋼",MID(A177,1,3)="Ｉ形鋼",MID(A177,1,3)="溝形鋼",MID(A177,1,3)="山形鋼",MID(A177,1,7)="STKR400"),INDEX(Sheet2!C:C,MATCH(LEFT(B177,FIND("-",B177)-1)&amp;A177,Sheet2!A:A&amp;Sheet2!B:B,0))*RIGHT(B177,LEN(B177)-FIND("|",SUBSTITUTE(B177,"-","|",1)))*0.1,IF(LEFT(B177,1)="□",IF(ISNUMBER(SEARCH("-",B177,1)),INDEX(Sheet2!C:C,MATCH(LEFT(B177,FIND("-",B177)-1)&amp;A177,Sheet2!A:A&amp;Sheet2!B:B,0))*RIGHT(B177,LEN(B177)-FIND("|",SUBSTITUTE(B177,"-","|",1)))*0.1,TRIM(LEFT(SUBSTITUTE(MID(B177,FIND("|",SUBSTITUTE(B177,"□","|",1))+1,
LEN(B177)),"×",REPT(" ",LEN(B177))),LEN(B177)))^2*RIGHT(B177,LEN(B177)-FIND("|",SUBSTITUTE(B177,"×","|",1)))*INDEX(Sheet2!H:H,MATCH(A177,Sheet2!G:G,0))*0.000001),IF(LEFT(B177,1)="φ",IF(ISNUMBER(SEARCH("-",B177,1)),((((TRIM(LEFT(SUBSTITUTE(MID(B177,FIND("|",SUBSTITUTE(B177,"φ","|",1))+1,
LEN(B177)),"×",REPT(" ",LEN(B177))),LEN(B177)))/2)^2)*RIGHT(B177,LEN(B177)-FIND("|",SUBSTITUTE(B177,"-","|",1))))-((((((TRIM(LEFT(SUBSTITUTE(MID(B177,FIND("|",SUBSTITUTE(B177,"φ","|",1))+1,
LEN(B177)),"×",REPT(" ",LEN(B177))),LEN(B177))))))-((((TRIM(LEFT(SUBSTITUTE(MID(B177,FIND("|",SUBSTITUTE(B177,"×","|",1))+1,
LEN(B177)),"-",REPT(" ",LEN(B177))),LEN(B177))))))*2))/2)^2)*RIGHT(B177,LEN(B177)-FIND("|",SUBSTITUTE(B177,"-","|",1))))*PI()*INDEX(Sheet2!H:H,MATCH(A177,Sheet2!G:G,0))*0.000001,(((TRIM(LEFT(SUBSTITUTE(MID(B177,FIND("|",SUBSTITUTE(B177,"φ","|",1))+1,
LEN(B177)),"×",REPT(" ",LEN(B177))),LEN(B177)))/2)^2)*RIGHT(B177,LEN(B177)-FIND("|",SUBSTITUTE(B177,"×","|",1)))*PI()*INDEX(Sheet2!H:H,MATCH(A177,Sheet2!G:G,0)))*0.000001),IF(ISNUMBER(LEFT(B177,1)*1),IF(ISNUMBER(SEARCH("-",B177,1)),(LEFT(B177,FIND("×",B177)-1)*TRIM(LEFT(SUBSTITUTE(MID(B177,FIND("|",SUBSTITUTE(B177,"×","|",1))+1,
LEN(B177)),"-",REPT(" ",LEN(B177))),LEN(B177)))*RIGHT(B177,LEN(B177)-FIND("|",SUBSTITUTE(B177,"-","|",1)))*INDEX(Sheet2!H:H,MATCH(A177,Sheet2!G:G,0)))*0.000001,(LEFT(B177,FIND("×",B177)-1)*TRIM(LEFT(SUBSTITUTE(MID(B177,FIND("|",SUBSTITUTE(B177,"×","|",1))+1,
LEN(B177)),"×",REPT(" ",LEN(B177))),LEN(B177)))*RIGHT(B177,LEN(B177)-FIND("|",SUBSTITUTE(B177,"×","|",2)))*INDEX(Sheet2!H:H,MATCH(A177,Sheet2!G:G,0)))*0.000001),"0.00")))),"0.00")</f>
        <v>0.00</v>
      </c>
      <c r="F177" s="38">
        <f t="array" ref="F177">E177*C177</f>
        <v>0</v>
      </c>
    </row>
    <row r="178" spans="1:6" ht="21" customHeight="1">
      <c r="A178" s="41"/>
      <c r="B178" s="41"/>
      <c r="C178" s="40"/>
      <c r="D178" s="58">
        <f ca="1">INDIRECT("F178")</f>
        <v>0</v>
      </c>
      <c r="E178" s="38" t="str">
        <f t="array" ref="E178">IFERROR(IF(OR(MID(A178,1,8)="SUS304TP",MID(A178,1,8)="SUS304TP",MID(A178,1,3)="Ｈ形鋼",MID(A178,1,3)="Ｉ形鋼",MID(A178,1,3)="溝形鋼",MID(A178,1,3)="山形鋼",MID(A178,1,7)="STKR400"),INDEX(Sheet2!C:C,MATCH(LEFT(B178,FIND("-",B178)-1)&amp;A178,Sheet2!A:A&amp;Sheet2!B:B,0))*RIGHT(B178,LEN(B178)-FIND("|",SUBSTITUTE(B178,"-","|",1)))*0.1,IF(LEFT(B178,1)="□",IF(ISNUMBER(SEARCH("-",B178,1)),INDEX(Sheet2!C:C,MATCH(LEFT(B178,FIND("-",B178)-1)&amp;A178,Sheet2!A:A&amp;Sheet2!B:B,0))*RIGHT(B178,LEN(B178)-FIND("|",SUBSTITUTE(B178,"-","|",1)))*0.1,TRIM(LEFT(SUBSTITUTE(MID(B178,FIND("|",SUBSTITUTE(B178,"□","|",1))+1,
LEN(B178)),"×",REPT(" ",LEN(B178))),LEN(B178)))^2*RIGHT(B178,LEN(B178)-FIND("|",SUBSTITUTE(B178,"×","|",1)))*INDEX(Sheet2!H:H,MATCH(A178,Sheet2!G:G,0))*0.000001),IF(LEFT(B178,1)="φ",IF(ISNUMBER(SEARCH("-",B178,1)),((((TRIM(LEFT(SUBSTITUTE(MID(B178,FIND("|",SUBSTITUTE(B178,"φ","|",1))+1,
LEN(B178)),"×",REPT(" ",LEN(B178))),LEN(B178)))/2)^2)*RIGHT(B178,LEN(B178)-FIND("|",SUBSTITUTE(B178,"-","|",1))))-((((((TRIM(LEFT(SUBSTITUTE(MID(B178,FIND("|",SUBSTITUTE(B178,"φ","|",1))+1,
LEN(B178)),"×",REPT(" ",LEN(B178))),LEN(B178))))))-((((TRIM(LEFT(SUBSTITUTE(MID(B178,FIND("|",SUBSTITUTE(B178,"×","|",1))+1,
LEN(B178)),"-",REPT(" ",LEN(B178))),LEN(B178))))))*2))/2)^2)*RIGHT(B178,LEN(B178)-FIND("|",SUBSTITUTE(B178,"-","|",1))))*PI()*INDEX(Sheet2!H:H,MATCH(A178,Sheet2!G:G,0))*0.000001,(((TRIM(LEFT(SUBSTITUTE(MID(B178,FIND("|",SUBSTITUTE(B178,"φ","|",1))+1,
LEN(B178)),"×",REPT(" ",LEN(B178))),LEN(B178)))/2)^2)*RIGHT(B178,LEN(B178)-FIND("|",SUBSTITUTE(B178,"×","|",1)))*PI()*INDEX(Sheet2!H:H,MATCH(A178,Sheet2!G:G,0)))*0.000001),IF(ISNUMBER(LEFT(B178,1)*1),IF(ISNUMBER(SEARCH("-",B178,1)),(LEFT(B178,FIND("×",B178)-1)*TRIM(LEFT(SUBSTITUTE(MID(B178,FIND("|",SUBSTITUTE(B178,"×","|",1))+1,
LEN(B178)),"-",REPT(" ",LEN(B178))),LEN(B178)))*RIGHT(B178,LEN(B178)-FIND("|",SUBSTITUTE(B178,"-","|",1)))*INDEX(Sheet2!H:H,MATCH(A178,Sheet2!G:G,0)))*0.000001,(LEFT(B178,FIND("×",B178)-1)*TRIM(LEFT(SUBSTITUTE(MID(B178,FIND("|",SUBSTITUTE(B178,"×","|",1))+1,
LEN(B178)),"×",REPT(" ",LEN(B178))),LEN(B178)))*RIGHT(B178,LEN(B178)-FIND("|",SUBSTITUTE(B178,"×","|",2)))*INDEX(Sheet2!H:H,MATCH(A178,Sheet2!G:G,0)))*0.000001),"0.00")))),"0.00")</f>
        <v>0.00</v>
      </c>
      <c r="F178" s="38">
        <f t="array" ref="F178">E178*C178</f>
        <v>0</v>
      </c>
    </row>
    <row r="179" spans="1:6" ht="21" customHeight="1">
      <c r="A179" s="41"/>
      <c r="B179" s="41"/>
      <c r="C179" s="40"/>
      <c r="D179" s="58">
        <f ca="1">INDIRECT("F179")</f>
        <v>0</v>
      </c>
      <c r="E179" s="38" t="str">
        <f t="array" ref="E179">IFERROR(IF(OR(MID(A179,1,8)="SUS304TP",MID(A179,1,8)="SUS304TP",MID(A179,1,3)="Ｈ形鋼",MID(A179,1,3)="Ｉ形鋼",MID(A179,1,3)="溝形鋼",MID(A179,1,3)="山形鋼",MID(A179,1,7)="STKR400"),INDEX(Sheet2!C:C,MATCH(LEFT(B179,FIND("-",B179)-1)&amp;A179,Sheet2!A:A&amp;Sheet2!B:B,0))*RIGHT(B179,LEN(B179)-FIND("|",SUBSTITUTE(B179,"-","|",1)))*0.1,IF(LEFT(B179,1)="□",IF(ISNUMBER(SEARCH("-",B179,1)),INDEX(Sheet2!C:C,MATCH(LEFT(B179,FIND("-",B179)-1)&amp;A179,Sheet2!A:A&amp;Sheet2!B:B,0))*RIGHT(B179,LEN(B179)-FIND("|",SUBSTITUTE(B179,"-","|",1)))*0.1,TRIM(LEFT(SUBSTITUTE(MID(B179,FIND("|",SUBSTITUTE(B179,"□","|",1))+1,
LEN(B179)),"×",REPT(" ",LEN(B179))),LEN(B179)))^2*RIGHT(B179,LEN(B179)-FIND("|",SUBSTITUTE(B179,"×","|",1)))*INDEX(Sheet2!H:H,MATCH(A179,Sheet2!G:G,0))*0.000001),IF(LEFT(B179,1)="φ",IF(ISNUMBER(SEARCH("-",B179,1)),((((TRIM(LEFT(SUBSTITUTE(MID(B179,FIND("|",SUBSTITUTE(B179,"φ","|",1))+1,
LEN(B179)),"×",REPT(" ",LEN(B179))),LEN(B179)))/2)^2)*RIGHT(B179,LEN(B179)-FIND("|",SUBSTITUTE(B179,"-","|",1))))-((((((TRIM(LEFT(SUBSTITUTE(MID(B179,FIND("|",SUBSTITUTE(B179,"φ","|",1))+1,
LEN(B179)),"×",REPT(" ",LEN(B179))),LEN(B179))))))-((((TRIM(LEFT(SUBSTITUTE(MID(B179,FIND("|",SUBSTITUTE(B179,"×","|",1))+1,
LEN(B179)),"-",REPT(" ",LEN(B179))),LEN(B179))))))*2))/2)^2)*RIGHT(B179,LEN(B179)-FIND("|",SUBSTITUTE(B179,"-","|",1))))*PI()*INDEX(Sheet2!H:H,MATCH(A179,Sheet2!G:G,0))*0.000001,(((TRIM(LEFT(SUBSTITUTE(MID(B179,FIND("|",SUBSTITUTE(B179,"φ","|",1))+1,
LEN(B179)),"×",REPT(" ",LEN(B179))),LEN(B179)))/2)^2)*RIGHT(B179,LEN(B179)-FIND("|",SUBSTITUTE(B179,"×","|",1)))*PI()*INDEX(Sheet2!H:H,MATCH(A179,Sheet2!G:G,0)))*0.000001),IF(ISNUMBER(LEFT(B179,1)*1),IF(ISNUMBER(SEARCH("-",B179,1)),(LEFT(B179,FIND("×",B179)-1)*TRIM(LEFT(SUBSTITUTE(MID(B179,FIND("|",SUBSTITUTE(B179,"×","|",1))+1,
LEN(B179)),"-",REPT(" ",LEN(B179))),LEN(B179)))*RIGHT(B179,LEN(B179)-FIND("|",SUBSTITUTE(B179,"-","|",1)))*INDEX(Sheet2!H:H,MATCH(A179,Sheet2!G:G,0)))*0.000001,(LEFT(B179,FIND("×",B179)-1)*TRIM(LEFT(SUBSTITUTE(MID(B179,FIND("|",SUBSTITUTE(B179,"×","|",1))+1,
LEN(B179)),"×",REPT(" ",LEN(B179))),LEN(B179)))*RIGHT(B179,LEN(B179)-FIND("|",SUBSTITUTE(B179,"×","|",2)))*INDEX(Sheet2!H:H,MATCH(A179,Sheet2!G:G,0)))*0.000001),"0.00")))),"0.00")</f>
        <v>0.00</v>
      </c>
      <c r="F179" s="38">
        <f t="array" ref="F179">E179*C179</f>
        <v>0</v>
      </c>
    </row>
    <row r="180" spans="1:6" ht="21" customHeight="1">
      <c r="A180" s="41"/>
      <c r="B180" s="41"/>
      <c r="C180" s="40"/>
      <c r="D180" s="58">
        <f ca="1">INDIRECT("F180")</f>
        <v>0</v>
      </c>
      <c r="E180" s="38" t="str">
        <f t="array" ref="E180">IFERROR(IF(OR(MID(A180,1,8)="SUS304TP",MID(A180,1,8)="SUS304TP",MID(A180,1,3)="Ｈ形鋼",MID(A180,1,3)="Ｉ形鋼",MID(A180,1,3)="溝形鋼",MID(A180,1,3)="山形鋼",MID(A180,1,7)="STKR400"),INDEX(Sheet2!C:C,MATCH(LEFT(B180,FIND("-",B180)-1)&amp;A180,Sheet2!A:A&amp;Sheet2!B:B,0))*RIGHT(B180,LEN(B180)-FIND("|",SUBSTITUTE(B180,"-","|",1)))*0.1,IF(LEFT(B180,1)="□",IF(ISNUMBER(SEARCH("-",B180,1)),INDEX(Sheet2!C:C,MATCH(LEFT(B180,FIND("-",B180)-1)&amp;A180,Sheet2!A:A&amp;Sheet2!B:B,0))*RIGHT(B180,LEN(B180)-FIND("|",SUBSTITUTE(B180,"-","|",1)))*0.1,TRIM(LEFT(SUBSTITUTE(MID(B180,FIND("|",SUBSTITUTE(B180,"□","|",1))+1,
LEN(B180)),"×",REPT(" ",LEN(B180))),LEN(B180)))^2*RIGHT(B180,LEN(B180)-FIND("|",SUBSTITUTE(B180,"×","|",1)))*INDEX(Sheet2!H:H,MATCH(A180,Sheet2!G:G,0))*0.000001),IF(LEFT(B180,1)="φ",IF(ISNUMBER(SEARCH("-",B180,1)),((((TRIM(LEFT(SUBSTITUTE(MID(B180,FIND("|",SUBSTITUTE(B180,"φ","|",1))+1,
LEN(B180)),"×",REPT(" ",LEN(B180))),LEN(B180)))/2)^2)*RIGHT(B180,LEN(B180)-FIND("|",SUBSTITUTE(B180,"-","|",1))))-((((((TRIM(LEFT(SUBSTITUTE(MID(B180,FIND("|",SUBSTITUTE(B180,"φ","|",1))+1,
LEN(B180)),"×",REPT(" ",LEN(B180))),LEN(B180))))))-((((TRIM(LEFT(SUBSTITUTE(MID(B180,FIND("|",SUBSTITUTE(B180,"×","|",1))+1,
LEN(B180)),"-",REPT(" ",LEN(B180))),LEN(B180))))))*2))/2)^2)*RIGHT(B180,LEN(B180)-FIND("|",SUBSTITUTE(B180,"-","|",1))))*PI()*INDEX(Sheet2!H:H,MATCH(A180,Sheet2!G:G,0))*0.000001,(((TRIM(LEFT(SUBSTITUTE(MID(B180,FIND("|",SUBSTITUTE(B180,"φ","|",1))+1,
LEN(B180)),"×",REPT(" ",LEN(B180))),LEN(B180)))/2)^2)*RIGHT(B180,LEN(B180)-FIND("|",SUBSTITUTE(B180,"×","|",1)))*PI()*INDEX(Sheet2!H:H,MATCH(A180,Sheet2!G:G,0)))*0.000001),IF(ISNUMBER(LEFT(B180,1)*1),IF(ISNUMBER(SEARCH("-",B180,1)),(LEFT(B180,FIND("×",B180)-1)*TRIM(LEFT(SUBSTITUTE(MID(B180,FIND("|",SUBSTITUTE(B180,"×","|",1))+1,
LEN(B180)),"-",REPT(" ",LEN(B180))),LEN(B180)))*RIGHT(B180,LEN(B180)-FIND("|",SUBSTITUTE(B180,"-","|",1)))*INDEX(Sheet2!H:H,MATCH(A180,Sheet2!G:G,0)))*0.000001,(LEFT(B180,FIND("×",B180)-1)*TRIM(LEFT(SUBSTITUTE(MID(B180,FIND("|",SUBSTITUTE(B180,"×","|",1))+1,
LEN(B180)),"×",REPT(" ",LEN(B180))),LEN(B180)))*RIGHT(B180,LEN(B180)-FIND("|",SUBSTITUTE(B180,"×","|",2)))*INDEX(Sheet2!H:H,MATCH(A180,Sheet2!G:G,0)))*0.000001),"0.00")))),"0.00")</f>
        <v>0.00</v>
      </c>
      <c r="F180" s="38">
        <f t="array" ref="F180">E180*C180</f>
        <v>0</v>
      </c>
    </row>
    <row r="181" spans="1:6" ht="21" customHeight="1">
      <c r="A181" s="41"/>
      <c r="B181" s="41"/>
      <c r="C181" s="40"/>
      <c r="D181" s="58">
        <f ca="1">INDIRECT("F181")</f>
        <v>0</v>
      </c>
      <c r="E181" s="38" t="str">
        <f t="array" ref="E181">IFERROR(IF(OR(MID(A181,1,8)="SUS304TP",MID(A181,1,8)="SUS304TP",MID(A181,1,3)="Ｈ形鋼",MID(A181,1,3)="Ｉ形鋼",MID(A181,1,3)="溝形鋼",MID(A181,1,3)="山形鋼",MID(A181,1,7)="STKR400"),INDEX(Sheet2!C:C,MATCH(LEFT(B181,FIND("-",B181)-1)&amp;A181,Sheet2!A:A&amp;Sheet2!B:B,0))*RIGHT(B181,LEN(B181)-FIND("|",SUBSTITUTE(B181,"-","|",1)))*0.1,IF(LEFT(B181,1)="□",IF(ISNUMBER(SEARCH("-",B181,1)),INDEX(Sheet2!C:C,MATCH(LEFT(B181,FIND("-",B181)-1)&amp;A181,Sheet2!A:A&amp;Sheet2!B:B,0))*RIGHT(B181,LEN(B181)-FIND("|",SUBSTITUTE(B181,"-","|",1)))*0.1,TRIM(LEFT(SUBSTITUTE(MID(B181,FIND("|",SUBSTITUTE(B181,"□","|",1))+1,
LEN(B181)),"×",REPT(" ",LEN(B181))),LEN(B181)))^2*RIGHT(B181,LEN(B181)-FIND("|",SUBSTITUTE(B181,"×","|",1)))*INDEX(Sheet2!H:H,MATCH(A181,Sheet2!G:G,0))*0.000001),IF(LEFT(B181,1)="φ",IF(ISNUMBER(SEARCH("-",B181,1)),((((TRIM(LEFT(SUBSTITUTE(MID(B181,FIND("|",SUBSTITUTE(B181,"φ","|",1))+1,
LEN(B181)),"×",REPT(" ",LEN(B181))),LEN(B181)))/2)^2)*RIGHT(B181,LEN(B181)-FIND("|",SUBSTITUTE(B181,"-","|",1))))-((((((TRIM(LEFT(SUBSTITUTE(MID(B181,FIND("|",SUBSTITUTE(B181,"φ","|",1))+1,
LEN(B181)),"×",REPT(" ",LEN(B181))),LEN(B181))))))-((((TRIM(LEFT(SUBSTITUTE(MID(B181,FIND("|",SUBSTITUTE(B181,"×","|",1))+1,
LEN(B181)),"-",REPT(" ",LEN(B181))),LEN(B181))))))*2))/2)^2)*RIGHT(B181,LEN(B181)-FIND("|",SUBSTITUTE(B181,"-","|",1))))*PI()*INDEX(Sheet2!H:H,MATCH(A181,Sheet2!G:G,0))*0.000001,(((TRIM(LEFT(SUBSTITUTE(MID(B181,FIND("|",SUBSTITUTE(B181,"φ","|",1))+1,
LEN(B181)),"×",REPT(" ",LEN(B181))),LEN(B181)))/2)^2)*RIGHT(B181,LEN(B181)-FIND("|",SUBSTITUTE(B181,"×","|",1)))*PI()*INDEX(Sheet2!H:H,MATCH(A181,Sheet2!G:G,0)))*0.000001),IF(ISNUMBER(LEFT(B181,1)*1),IF(ISNUMBER(SEARCH("-",B181,1)),(LEFT(B181,FIND("×",B181)-1)*TRIM(LEFT(SUBSTITUTE(MID(B181,FIND("|",SUBSTITUTE(B181,"×","|",1))+1,
LEN(B181)),"-",REPT(" ",LEN(B181))),LEN(B181)))*RIGHT(B181,LEN(B181)-FIND("|",SUBSTITUTE(B181,"-","|",1)))*INDEX(Sheet2!H:H,MATCH(A181,Sheet2!G:G,0)))*0.000001,(LEFT(B181,FIND("×",B181)-1)*TRIM(LEFT(SUBSTITUTE(MID(B181,FIND("|",SUBSTITUTE(B181,"×","|",1))+1,
LEN(B181)),"×",REPT(" ",LEN(B181))),LEN(B181)))*RIGHT(B181,LEN(B181)-FIND("|",SUBSTITUTE(B181,"×","|",2)))*INDEX(Sheet2!H:H,MATCH(A181,Sheet2!G:G,0)))*0.000001),"0.00")))),"0.00")</f>
        <v>0.00</v>
      </c>
      <c r="F181" s="38">
        <f t="array" ref="F181">E181*C181</f>
        <v>0</v>
      </c>
    </row>
    <row r="182" spans="1:6" ht="21" customHeight="1">
      <c r="A182" s="41"/>
      <c r="B182" s="41"/>
      <c r="C182" s="40"/>
      <c r="D182" s="58">
        <f ca="1">INDIRECT("F182")</f>
        <v>0</v>
      </c>
      <c r="E182" s="38" t="str">
        <f t="array" ref="E182">IFERROR(IF(OR(MID(A182,1,8)="SUS304TP",MID(A182,1,8)="SUS304TP",MID(A182,1,3)="Ｈ形鋼",MID(A182,1,3)="Ｉ形鋼",MID(A182,1,3)="溝形鋼",MID(A182,1,3)="山形鋼",MID(A182,1,7)="STKR400"),INDEX(Sheet2!C:C,MATCH(LEFT(B182,FIND("-",B182)-1)&amp;A182,Sheet2!A:A&amp;Sheet2!B:B,0))*RIGHT(B182,LEN(B182)-FIND("|",SUBSTITUTE(B182,"-","|",1)))*0.1,IF(LEFT(B182,1)="□",IF(ISNUMBER(SEARCH("-",B182,1)),INDEX(Sheet2!C:C,MATCH(LEFT(B182,FIND("-",B182)-1)&amp;A182,Sheet2!A:A&amp;Sheet2!B:B,0))*RIGHT(B182,LEN(B182)-FIND("|",SUBSTITUTE(B182,"-","|",1)))*0.1,TRIM(LEFT(SUBSTITUTE(MID(B182,FIND("|",SUBSTITUTE(B182,"□","|",1))+1,
LEN(B182)),"×",REPT(" ",LEN(B182))),LEN(B182)))^2*RIGHT(B182,LEN(B182)-FIND("|",SUBSTITUTE(B182,"×","|",1)))*INDEX(Sheet2!H:H,MATCH(A182,Sheet2!G:G,0))*0.000001),IF(LEFT(B182,1)="φ",IF(ISNUMBER(SEARCH("-",B182,1)),((((TRIM(LEFT(SUBSTITUTE(MID(B182,FIND("|",SUBSTITUTE(B182,"φ","|",1))+1,
LEN(B182)),"×",REPT(" ",LEN(B182))),LEN(B182)))/2)^2)*RIGHT(B182,LEN(B182)-FIND("|",SUBSTITUTE(B182,"-","|",1))))-((((((TRIM(LEFT(SUBSTITUTE(MID(B182,FIND("|",SUBSTITUTE(B182,"φ","|",1))+1,
LEN(B182)),"×",REPT(" ",LEN(B182))),LEN(B182))))))-((((TRIM(LEFT(SUBSTITUTE(MID(B182,FIND("|",SUBSTITUTE(B182,"×","|",1))+1,
LEN(B182)),"-",REPT(" ",LEN(B182))),LEN(B182))))))*2))/2)^2)*RIGHT(B182,LEN(B182)-FIND("|",SUBSTITUTE(B182,"-","|",1))))*PI()*INDEX(Sheet2!H:H,MATCH(A182,Sheet2!G:G,0))*0.000001,(((TRIM(LEFT(SUBSTITUTE(MID(B182,FIND("|",SUBSTITUTE(B182,"φ","|",1))+1,
LEN(B182)),"×",REPT(" ",LEN(B182))),LEN(B182)))/2)^2)*RIGHT(B182,LEN(B182)-FIND("|",SUBSTITUTE(B182,"×","|",1)))*PI()*INDEX(Sheet2!H:H,MATCH(A182,Sheet2!G:G,0)))*0.000001),IF(ISNUMBER(LEFT(B182,1)*1),IF(ISNUMBER(SEARCH("-",B182,1)),(LEFT(B182,FIND("×",B182)-1)*TRIM(LEFT(SUBSTITUTE(MID(B182,FIND("|",SUBSTITUTE(B182,"×","|",1))+1,
LEN(B182)),"-",REPT(" ",LEN(B182))),LEN(B182)))*RIGHT(B182,LEN(B182)-FIND("|",SUBSTITUTE(B182,"-","|",1)))*INDEX(Sheet2!H:H,MATCH(A182,Sheet2!G:G,0)))*0.000001,(LEFT(B182,FIND("×",B182)-1)*TRIM(LEFT(SUBSTITUTE(MID(B182,FIND("|",SUBSTITUTE(B182,"×","|",1))+1,
LEN(B182)),"×",REPT(" ",LEN(B182))),LEN(B182)))*RIGHT(B182,LEN(B182)-FIND("|",SUBSTITUTE(B182,"×","|",2)))*INDEX(Sheet2!H:H,MATCH(A182,Sheet2!G:G,0)))*0.000001),"0.00")))),"0.00")</f>
        <v>0.00</v>
      </c>
      <c r="F182" s="38">
        <f t="array" ref="F182">E182*C182</f>
        <v>0</v>
      </c>
    </row>
    <row r="183" spans="1:6" ht="21" customHeight="1">
      <c r="A183" s="41"/>
      <c r="B183" s="41"/>
      <c r="C183" s="40"/>
      <c r="D183" s="58">
        <f ca="1">INDIRECT("F183")</f>
        <v>0</v>
      </c>
      <c r="E183" s="38" t="str">
        <f t="array" ref="E183">IFERROR(IF(OR(MID(A183,1,8)="SUS304TP",MID(A183,1,8)="SUS304TP",MID(A183,1,3)="Ｈ形鋼",MID(A183,1,3)="Ｉ形鋼",MID(A183,1,3)="溝形鋼",MID(A183,1,3)="山形鋼",MID(A183,1,7)="STKR400"),INDEX(Sheet2!C:C,MATCH(LEFT(B183,FIND("-",B183)-1)&amp;A183,Sheet2!A:A&amp;Sheet2!B:B,0))*RIGHT(B183,LEN(B183)-FIND("|",SUBSTITUTE(B183,"-","|",1)))*0.1,IF(LEFT(B183,1)="□",IF(ISNUMBER(SEARCH("-",B183,1)),INDEX(Sheet2!C:C,MATCH(LEFT(B183,FIND("-",B183)-1)&amp;A183,Sheet2!A:A&amp;Sheet2!B:B,0))*RIGHT(B183,LEN(B183)-FIND("|",SUBSTITUTE(B183,"-","|",1)))*0.1,TRIM(LEFT(SUBSTITUTE(MID(B183,FIND("|",SUBSTITUTE(B183,"□","|",1))+1,
LEN(B183)),"×",REPT(" ",LEN(B183))),LEN(B183)))^2*RIGHT(B183,LEN(B183)-FIND("|",SUBSTITUTE(B183,"×","|",1)))*INDEX(Sheet2!H:H,MATCH(A183,Sheet2!G:G,0))*0.000001),IF(LEFT(B183,1)="φ",IF(ISNUMBER(SEARCH("-",B183,1)),((((TRIM(LEFT(SUBSTITUTE(MID(B183,FIND("|",SUBSTITUTE(B183,"φ","|",1))+1,
LEN(B183)),"×",REPT(" ",LEN(B183))),LEN(B183)))/2)^2)*RIGHT(B183,LEN(B183)-FIND("|",SUBSTITUTE(B183,"-","|",1))))-((((((TRIM(LEFT(SUBSTITUTE(MID(B183,FIND("|",SUBSTITUTE(B183,"φ","|",1))+1,
LEN(B183)),"×",REPT(" ",LEN(B183))),LEN(B183))))))-((((TRIM(LEFT(SUBSTITUTE(MID(B183,FIND("|",SUBSTITUTE(B183,"×","|",1))+1,
LEN(B183)),"-",REPT(" ",LEN(B183))),LEN(B183))))))*2))/2)^2)*RIGHT(B183,LEN(B183)-FIND("|",SUBSTITUTE(B183,"-","|",1))))*PI()*INDEX(Sheet2!H:H,MATCH(A183,Sheet2!G:G,0))*0.000001,(((TRIM(LEFT(SUBSTITUTE(MID(B183,FIND("|",SUBSTITUTE(B183,"φ","|",1))+1,
LEN(B183)),"×",REPT(" ",LEN(B183))),LEN(B183)))/2)^2)*RIGHT(B183,LEN(B183)-FIND("|",SUBSTITUTE(B183,"×","|",1)))*PI()*INDEX(Sheet2!H:H,MATCH(A183,Sheet2!G:G,0)))*0.000001),IF(ISNUMBER(LEFT(B183,1)*1),IF(ISNUMBER(SEARCH("-",B183,1)),(LEFT(B183,FIND("×",B183)-1)*TRIM(LEFT(SUBSTITUTE(MID(B183,FIND("|",SUBSTITUTE(B183,"×","|",1))+1,
LEN(B183)),"-",REPT(" ",LEN(B183))),LEN(B183)))*RIGHT(B183,LEN(B183)-FIND("|",SUBSTITUTE(B183,"-","|",1)))*INDEX(Sheet2!H:H,MATCH(A183,Sheet2!G:G,0)))*0.000001,(LEFT(B183,FIND("×",B183)-1)*TRIM(LEFT(SUBSTITUTE(MID(B183,FIND("|",SUBSTITUTE(B183,"×","|",1))+1,
LEN(B183)),"×",REPT(" ",LEN(B183))),LEN(B183)))*RIGHT(B183,LEN(B183)-FIND("|",SUBSTITUTE(B183,"×","|",2)))*INDEX(Sheet2!H:H,MATCH(A183,Sheet2!G:G,0)))*0.000001),"0.00")))),"0.00")</f>
        <v>0.00</v>
      </c>
      <c r="F183" s="38">
        <f t="array" ref="F183">E183*C183</f>
        <v>0</v>
      </c>
    </row>
    <row r="184" spans="1:6" ht="21" customHeight="1">
      <c r="A184" s="41"/>
      <c r="B184" s="41"/>
      <c r="C184" s="40"/>
      <c r="D184" s="58">
        <f ca="1">INDIRECT("F184")</f>
        <v>0</v>
      </c>
      <c r="E184" s="38" t="str">
        <f t="array" ref="E184">IFERROR(IF(OR(MID(A184,1,8)="SUS304TP",MID(A184,1,8)="SUS304TP",MID(A184,1,3)="Ｈ形鋼",MID(A184,1,3)="Ｉ形鋼",MID(A184,1,3)="溝形鋼",MID(A184,1,3)="山形鋼",MID(A184,1,7)="STKR400"),INDEX(Sheet2!C:C,MATCH(LEFT(B184,FIND("-",B184)-1)&amp;A184,Sheet2!A:A&amp;Sheet2!B:B,0))*RIGHT(B184,LEN(B184)-FIND("|",SUBSTITUTE(B184,"-","|",1)))*0.1,IF(LEFT(B184,1)="□",IF(ISNUMBER(SEARCH("-",B184,1)),INDEX(Sheet2!C:C,MATCH(LEFT(B184,FIND("-",B184)-1)&amp;A184,Sheet2!A:A&amp;Sheet2!B:B,0))*RIGHT(B184,LEN(B184)-FIND("|",SUBSTITUTE(B184,"-","|",1)))*0.1,TRIM(LEFT(SUBSTITUTE(MID(B184,FIND("|",SUBSTITUTE(B184,"□","|",1))+1,
LEN(B184)),"×",REPT(" ",LEN(B184))),LEN(B184)))^2*RIGHT(B184,LEN(B184)-FIND("|",SUBSTITUTE(B184,"×","|",1)))*INDEX(Sheet2!H:H,MATCH(A184,Sheet2!G:G,0))*0.000001),IF(LEFT(B184,1)="φ",IF(ISNUMBER(SEARCH("-",B184,1)),((((TRIM(LEFT(SUBSTITUTE(MID(B184,FIND("|",SUBSTITUTE(B184,"φ","|",1))+1,
LEN(B184)),"×",REPT(" ",LEN(B184))),LEN(B184)))/2)^2)*RIGHT(B184,LEN(B184)-FIND("|",SUBSTITUTE(B184,"-","|",1))))-((((((TRIM(LEFT(SUBSTITUTE(MID(B184,FIND("|",SUBSTITUTE(B184,"φ","|",1))+1,
LEN(B184)),"×",REPT(" ",LEN(B184))),LEN(B184))))))-((((TRIM(LEFT(SUBSTITUTE(MID(B184,FIND("|",SUBSTITUTE(B184,"×","|",1))+1,
LEN(B184)),"-",REPT(" ",LEN(B184))),LEN(B184))))))*2))/2)^2)*RIGHT(B184,LEN(B184)-FIND("|",SUBSTITUTE(B184,"-","|",1))))*PI()*INDEX(Sheet2!H:H,MATCH(A184,Sheet2!G:G,0))*0.000001,(((TRIM(LEFT(SUBSTITUTE(MID(B184,FIND("|",SUBSTITUTE(B184,"φ","|",1))+1,
LEN(B184)),"×",REPT(" ",LEN(B184))),LEN(B184)))/2)^2)*RIGHT(B184,LEN(B184)-FIND("|",SUBSTITUTE(B184,"×","|",1)))*PI()*INDEX(Sheet2!H:H,MATCH(A184,Sheet2!G:G,0)))*0.000001),IF(ISNUMBER(LEFT(B184,1)*1),IF(ISNUMBER(SEARCH("-",B184,1)),(LEFT(B184,FIND("×",B184)-1)*TRIM(LEFT(SUBSTITUTE(MID(B184,FIND("|",SUBSTITUTE(B184,"×","|",1))+1,
LEN(B184)),"-",REPT(" ",LEN(B184))),LEN(B184)))*RIGHT(B184,LEN(B184)-FIND("|",SUBSTITUTE(B184,"-","|",1)))*INDEX(Sheet2!H:H,MATCH(A184,Sheet2!G:G,0)))*0.000001,(LEFT(B184,FIND("×",B184)-1)*TRIM(LEFT(SUBSTITUTE(MID(B184,FIND("|",SUBSTITUTE(B184,"×","|",1))+1,
LEN(B184)),"×",REPT(" ",LEN(B184))),LEN(B184)))*RIGHT(B184,LEN(B184)-FIND("|",SUBSTITUTE(B184,"×","|",2)))*INDEX(Sheet2!H:H,MATCH(A184,Sheet2!G:G,0)))*0.000001),"0.00")))),"0.00")</f>
        <v>0.00</v>
      </c>
      <c r="F184" s="38">
        <f t="array" ref="F184">E184*C184</f>
        <v>0</v>
      </c>
    </row>
    <row r="185" spans="1:6" ht="21" customHeight="1">
      <c r="A185" s="41"/>
      <c r="B185" s="41"/>
      <c r="C185" s="40"/>
      <c r="D185" s="58">
        <f ca="1">INDIRECT("F185")</f>
        <v>0</v>
      </c>
      <c r="E185" s="38" t="str">
        <f t="array" ref="E185">IFERROR(IF(OR(MID(A185,1,8)="SUS304TP",MID(A185,1,8)="SUS304TP",MID(A185,1,3)="Ｈ形鋼",MID(A185,1,3)="Ｉ形鋼",MID(A185,1,3)="溝形鋼",MID(A185,1,3)="山形鋼",MID(A185,1,7)="STKR400"),INDEX(Sheet2!C:C,MATCH(LEFT(B185,FIND("-",B185)-1)&amp;A185,Sheet2!A:A&amp;Sheet2!B:B,0))*RIGHT(B185,LEN(B185)-FIND("|",SUBSTITUTE(B185,"-","|",1)))*0.1,IF(LEFT(B185,1)="□",IF(ISNUMBER(SEARCH("-",B185,1)),INDEX(Sheet2!C:C,MATCH(LEFT(B185,FIND("-",B185)-1)&amp;A185,Sheet2!A:A&amp;Sheet2!B:B,0))*RIGHT(B185,LEN(B185)-FIND("|",SUBSTITUTE(B185,"-","|",1)))*0.1,TRIM(LEFT(SUBSTITUTE(MID(B185,FIND("|",SUBSTITUTE(B185,"□","|",1))+1,
LEN(B185)),"×",REPT(" ",LEN(B185))),LEN(B185)))^2*RIGHT(B185,LEN(B185)-FIND("|",SUBSTITUTE(B185,"×","|",1)))*INDEX(Sheet2!H:H,MATCH(A185,Sheet2!G:G,0))*0.000001),IF(LEFT(B185,1)="φ",IF(ISNUMBER(SEARCH("-",B185,1)),((((TRIM(LEFT(SUBSTITUTE(MID(B185,FIND("|",SUBSTITUTE(B185,"φ","|",1))+1,
LEN(B185)),"×",REPT(" ",LEN(B185))),LEN(B185)))/2)^2)*RIGHT(B185,LEN(B185)-FIND("|",SUBSTITUTE(B185,"-","|",1))))-((((((TRIM(LEFT(SUBSTITUTE(MID(B185,FIND("|",SUBSTITUTE(B185,"φ","|",1))+1,
LEN(B185)),"×",REPT(" ",LEN(B185))),LEN(B185))))))-((((TRIM(LEFT(SUBSTITUTE(MID(B185,FIND("|",SUBSTITUTE(B185,"×","|",1))+1,
LEN(B185)),"-",REPT(" ",LEN(B185))),LEN(B185))))))*2))/2)^2)*RIGHT(B185,LEN(B185)-FIND("|",SUBSTITUTE(B185,"-","|",1))))*PI()*INDEX(Sheet2!H:H,MATCH(A185,Sheet2!G:G,0))*0.000001,(((TRIM(LEFT(SUBSTITUTE(MID(B185,FIND("|",SUBSTITUTE(B185,"φ","|",1))+1,
LEN(B185)),"×",REPT(" ",LEN(B185))),LEN(B185)))/2)^2)*RIGHT(B185,LEN(B185)-FIND("|",SUBSTITUTE(B185,"×","|",1)))*PI()*INDEX(Sheet2!H:H,MATCH(A185,Sheet2!G:G,0)))*0.000001),IF(ISNUMBER(LEFT(B185,1)*1),IF(ISNUMBER(SEARCH("-",B185,1)),(LEFT(B185,FIND("×",B185)-1)*TRIM(LEFT(SUBSTITUTE(MID(B185,FIND("|",SUBSTITUTE(B185,"×","|",1))+1,
LEN(B185)),"-",REPT(" ",LEN(B185))),LEN(B185)))*RIGHT(B185,LEN(B185)-FIND("|",SUBSTITUTE(B185,"-","|",1)))*INDEX(Sheet2!H:H,MATCH(A185,Sheet2!G:G,0)))*0.000001,(LEFT(B185,FIND("×",B185)-1)*TRIM(LEFT(SUBSTITUTE(MID(B185,FIND("|",SUBSTITUTE(B185,"×","|",1))+1,
LEN(B185)),"×",REPT(" ",LEN(B185))),LEN(B185)))*RIGHT(B185,LEN(B185)-FIND("|",SUBSTITUTE(B185,"×","|",2)))*INDEX(Sheet2!H:H,MATCH(A185,Sheet2!G:G,0)))*0.000001),"0.00")))),"0.00")</f>
        <v>0.00</v>
      </c>
      <c r="F185" s="38">
        <f t="array" ref="F185">E185*C185</f>
        <v>0</v>
      </c>
    </row>
    <row r="186" spans="1:6" ht="21" customHeight="1">
      <c r="A186" s="41"/>
      <c r="B186" s="41"/>
      <c r="C186" s="40"/>
      <c r="D186" s="58">
        <f ca="1">INDIRECT("F186")</f>
        <v>0</v>
      </c>
      <c r="E186" s="38" t="str">
        <f t="array" ref="E186">IFERROR(IF(OR(MID(A186,1,8)="SUS304TP",MID(A186,1,8)="SUS304TP",MID(A186,1,3)="Ｈ形鋼",MID(A186,1,3)="Ｉ形鋼",MID(A186,1,3)="溝形鋼",MID(A186,1,3)="山形鋼",MID(A186,1,7)="STKR400"),INDEX(Sheet2!C:C,MATCH(LEFT(B186,FIND("-",B186)-1)&amp;A186,Sheet2!A:A&amp;Sheet2!B:B,0))*RIGHT(B186,LEN(B186)-FIND("|",SUBSTITUTE(B186,"-","|",1)))*0.1,IF(LEFT(B186,1)="□",IF(ISNUMBER(SEARCH("-",B186,1)),INDEX(Sheet2!C:C,MATCH(LEFT(B186,FIND("-",B186)-1)&amp;A186,Sheet2!A:A&amp;Sheet2!B:B,0))*RIGHT(B186,LEN(B186)-FIND("|",SUBSTITUTE(B186,"-","|",1)))*0.1,TRIM(LEFT(SUBSTITUTE(MID(B186,FIND("|",SUBSTITUTE(B186,"□","|",1))+1,
LEN(B186)),"×",REPT(" ",LEN(B186))),LEN(B186)))^2*RIGHT(B186,LEN(B186)-FIND("|",SUBSTITUTE(B186,"×","|",1)))*INDEX(Sheet2!H:H,MATCH(A186,Sheet2!G:G,0))*0.000001),IF(LEFT(B186,1)="φ",IF(ISNUMBER(SEARCH("-",B186,1)),((((TRIM(LEFT(SUBSTITUTE(MID(B186,FIND("|",SUBSTITUTE(B186,"φ","|",1))+1,
LEN(B186)),"×",REPT(" ",LEN(B186))),LEN(B186)))/2)^2)*RIGHT(B186,LEN(B186)-FIND("|",SUBSTITUTE(B186,"-","|",1))))-((((((TRIM(LEFT(SUBSTITUTE(MID(B186,FIND("|",SUBSTITUTE(B186,"φ","|",1))+1,
LEN(B186)),"×",REPT(" ",LEN(B186))),LEN(B186))))))-((((TRIM(LEFT(SUBSTITUTE(MID(B186,FIND("|",SUBSTITUTE(B186,"×","|",1))+1,
LEN(B186)),"-",REPT(" ",LEN(B186))),LEN(B186))))))*2))/2)^2)*RIGHT(B186,LEN(B186)-FIND("|",SUBSTITUTE(B186,"-","|",1))))*PI()*INDEX(Sheet2!H:H,MATCH(A186,Sheet2!G:G,0))*0.000001,(((TRIM(LEFT(SUBSTITUTE(MID(B186,FIND("|",SUBSTITUTE(B186,"φ","|",1))+1,
LEN(B186)),"×",REPT(" ",LEN(B186))),LEN(B186)))/2)^2)*RIGHT(B186,LEN(B186)-FIND("|",SUBSTITUTE(B186,"×","|",1)))*PI()*INDEX(Sheet2!H:H,MATCH(A186,Sheet2!G:G,0)))*0.000001),IF(ISNUMBER(LEFT(B186,1)*1),IF(ISNUMBER(SEARCH("-",B186,1)),(LEFT(B186,FIND("×",B186)-1)*TRIM(LEFT(SUBSTITUTE(MID(B186,FIND("|",SUBSTITUTE(B186,"×","|",1))+1,
LEN(B186)),"-",REPT(" ",LEN(B186))),LEN(B186)))*RIGHT(B186,LEN(B186)-FIND("|",SUBSTITUTE(B186,"-","|",1)))*INDEX(Sheet2!H:H,MATCH(A186,Sheet2!G:G,0)))*0.000001,(LEFT(B186,FIND("×",B186)-1)*TRIM(LEFT(SUBSTITUTE(MID(B186,FIND("|",SUBSTITUTE(B186,"×","|",1))+1,
LEN(B186)),"×",REPT(" ",LEN(B186))),LEN(B186)))*RIGHT(B186,LEN(B186)-FIND("|",SUBSTITUTE(B186,"×","|",2)))*INDEX(Sheet2!H:H,MATCH(A186,Sheet2!G:G,0)))*0.000001),"0.00")))),"0.00")</f>
        <v>0.00</v>
      </c>
      <c r="F186" s="38">
        <f t="array" ref="F186">E186*C186</f>
        <v>0</v>
      </c>
    </row>
    <row r="187" spans="1:6" ht="21" customHeight="1">
      <c r="A187" s="41"/>
      <c r="B187" s="41"/>
      <c r="C187" s="40"/>
      <c r="D187" s="58">
        <f ca="1">INDIRECT("F187")</f>
        <v>0</v>
      </c>
      <c r="E187" s="38" t="str">
        <f t="array" ref="E187">IFERROR(IF(OR(MID(A187,1,8)="SUS304TP",MID(A187,1,8)="SUS304TP",MID(A187,1,3)="Ｈ形鋼",MID(A187,1,3)="Ｉ形鋼",MID(A187,1,3)="溝形鋼",MID(A187,1,3)="山形鋼",MID(A187,1,7)="STKR400"),INDEX(Sheet2!C:C,MATCH(LEFT(B187,FIND("-",B187)-1)&amp;A187,Sheet2!A:A&amp;Sheet2!B:B,0))*RIGHT(B187,LEN(B187)-FIND("|",SUBSTITUTE(B187,"-","|",1)))*0.1,IF(LEFT(B187,1)="□",IF(ISNUMBER(SEARCH("-",B187,1)),INDEX(Sheet2!C:C,MATCH(LEFT(B187,FIND("-",B187)-1)&amp;A187,Sheet2!A:A&amp;Sheet2!B:B,0))*RIGHT(B187,LEN(B187)-FIND("|",SUBSTITUTE(B187,"-","|",1)))*0.1,TRIM(LEFT(SUBSTITUTE(MID(B187,FIND("|",SUBSTITUTE(B187,"□","|",1))+1,
LEN(B187)),"×",REPT(" ",LEN(B187))),LEN(B187)))^2*RIGHT(B187,LEN(B187)-FIND("|",SUBSTITUTE(B187,"×","|",1)))*INDEX(Sheet2!H:H,MATCH(A187,Sheet2!G:G,0))*0.000001),IF(LEFT(B187,1)="φ",IF(ISNUMBER(SEARCH("-",B187,1)),((((TRIM(LEFT(SUBSTITUTE(MID(B187,FIND("|",SUBSTITUTE(B187,"φ","|",1))+1,
LEN(B187)),"×",REPT(" ",LEN(B187))),LEN(B187)))/2)^2)*RIGHT(B187,LEN(B187)-FIND("|",SUBSTITUTE(B187,"-","|",1))))-((((((TRIM(LEFT(SUBSTITUTE(MID(B187,FIND("|",SUBSTITUTE(B187,"φ","|",1))+1,
LEN(B187)),"×",REPT(" ",LEN(B187))),LEN(B187))))))-((((TRIM(LEFT(SUBSTITUTE(MID(B187,FIND("|",SUBSTITUTE(B187,"×","|",1))+1,
LEN(B187)),"-",REPT(" ",LEN(B187))),LEN(B187))))))*2))/2)^2)*RIGHT(B187,LEN(B187)-FIND("|",SUBSTITUTE(B187,"-","|",1))))*PI()*INDEX(Sheet2!H:H,MATCH(A187,Sheet2!G:G,0))*0.000001,(((TRIM(LEFT(SUBSTITUTE(MID(B187,FIND("|",SUBSTITUTE(B187,"φ","|",1))+1,
LEN(B187)),"×",REPT(" ",LEN(B187))),LEN(B187)))/2)^2)*RIGHT(B187,LEN(B187)-FIND("|",SUBSTITUTE(B187,"×","|",1)))*PI()*INDEX(Sheet2!H:H,MATCH(A187,Sheet2!G:G,0)))*0.000001),IF(ISNUMBER(LEFT(B187,1)*1),IF(ISNUMBER(SEARCH("-",B187,1)),(LEFT(B187,FIND("×",B187)-1)*TRIM(LEFT(SUBSTITUTE(MID(B187,FIND("|",SUBSTITUTE(B187,"×","|",1))+1,
LEN(B187)),"-",REPT(" ",LEN(B187))),LEN(B187)))*RIGHT(B187,LEN(B187)-FIND("|",SUBSTITUTE(B187,"-","|",1)))*INDEX(Sheet2!H:H,MATCH(A187,Sheet2!G:G,0)))*0.000001,(LEFT(B187,FIND("×",B187)-1)*TRIM(LEFT(SUBSTITUTE(MID(B187,FIND("|",SUBSTITUTE(B187,"×","|",1))+1,
LEN(B187)),"×",REPT(" ",LEN(B187))),LEN(B187)))*RIGHT(B187,LEN(B187)-FIND("|",SUBSTITUTE(B187,"×","|",2)))*INDEX(Sheet2!H:H,MATCH(A187,Sheet2!G:G,0)))*0.000001),"0.00")))),"0.00")</f>
        <v>0.00</v>
      </c>
      <c r="F187" s="38">
        <f t="array" ref="F187">E187*C187</f>
        <v>0</v>
      </c>
    </row>
    <row r="188" spans="1:6" ht="21" customHeight="1">
      <c r="A188" s="41"/>
      <c r="B188" s="41"/>
      <c r="C188" s="40"/>
      <c r="D188" s="58">
        <f ca="1">INDIRECT("F188")</f>
        <v>0</v>
      </c>
      <c r="E188" s="38" t="str">
        <f t="array" ref="E188">IFERROR(IF(OR(MID(A188,1,8)="SUS304TP",MID(A188,1,8)="SUS304TP",MID(A188,1,3)="Ｈ形鋼",MID(A188,1,3)="Ｉ形鋼",MID(A188,1,3)="溝形鋼",MID(A188,1,3)="山形鋼",MID(A188,1,7)="STKR400"),INDEX(Sheet2!C:C,MATCH(LEFT(B188,FIND("-",B188)-1)&amp;A188,Sheet2!A:A&amp;Sheet2!B:B,0))*RIGHT(B188,LEN(B188)-FIND("|",SUBSTITUTE(B188,"-","|",1)))*0.1,IF(LEFT(B188,1)="□",IF(ISNUMBER(SEARCH("-",B188,1)),INDEX(Sheet2!C:C,MATCH(LEFT(B188,FIND("-",B188)-1)&amp;A188,Sheet2!A:A&amp;Sheet2!B:B,0))*RIGHT(B188,LEN(B188)-FIND("|",SUBSTITUTE(B188,"-","|",1)))*0.1,TRIM(LEFT(SUBSTITUTE(MID(B188,FIND("|",SUBSTITUTE(B188,"□","|",1))+1,
LEN(B188)),"×",REPT(" ",LEN(B188))),LEN(B188)))^2*RIGHT(B188,LEN(B188)-FIND("|",SUBSTITUTE(B188,"×","|",1)))*INDEX(Sheet2!H:H,MATCH(A188,Sheet2!G:G,0))*0.000001),IF(LEFT(B188,1)="φ",IF(ISNUMBER(SEARCH("-",B188,1)),((((TRIM(LEFT(SUBSTITUTE(MID(B188,FIND("|",SUBSTITUTE(B188,"φ","|",1))+1,
LEN(B188)),"×",REPT(" ",LEN(B188))),LEN(B188)))/2)^2)*RIGHT(B188,LEN(B188)-FIND("|",SUBSTITUTE(B188,"-","|",1))))-((((((TRIM(LEFT(SUBSTITUTE(MID(B188,FIND("|",SUBSTITUTE(B188,"φ","|",1))+1,
LEN(B188)),"×",REPT(" ",LEN(B188))),LEN(B188))))))-((((TRIM(LEFT(SUBSTITUTE(MID(B188,FIND("|",SUBSTITUTE(B188,"×","|",1))+1,
LEN(B188)),"-",REPT(" ",LEN(B188))),LEN(B188))))))*2))/2)^2)*RIGHT(B188,LEN(B188)-FIND("|",SUBSTITUTE(B188,"-","|",1))))*PI()*INDEX(Sheet2!H:H,MATCH(A188,Sheet2!G:G,0))*0.000001,(((TRIM(LEFT(SUBSTITUTE(MID(B188,FIND("|",SUBSTITUTE(B188,"φ","|",1))+1,
LEN(B188)),"×",REPT(" ",LEN(B188))),LEN(B188)))/2)^2)*RIGHT(B188,LEN(B188)-FIND("|",SUBSTITUTE(B188,"×","|",1)))*PI()*INDEX(Sheet2!H:H,MATCH(A188,Sheet2!G:G,0)))*0.000001),IF(ISNUMBER(LEFT(B188,1)*1),IF(ISNUMBER(SEARCH("-",B188,1)),(LEFT(B188,FIND("×",B188)-1)*TRIM(LEFT(SUBSTITUTE(MID(B188,FIND("|",SUBSTITUTE(B188,"×","|",1))+1,
LEN(B188)),"-",REPT(" ",LEN(B188))),LEN(B188)))*RIGHT(B188,LEN(B188)-FIND("|",SUBSTITUTE(B188,"-","|",1)))*INDEX(Sheet2!H:H,MATCH(A188,Sheet2!G:G,0)))*0.000001,(LEFT(B188,FIND("×",B188)-1)*TRIM(LEFT(SUBSTITUTE(MID(B188,FIND("|",SUBSTITUTE(B188,"×","|",1))+1,
LEN(B188)),"×",REPT(" ",LEN(B188))),LEN(B188)))*RIGHT(B188,LEN(B188)-FIND("|",SUBSTITUTE(B188,"×","|",2)))*INDEX(Sheet2!H:H,MATCH(A188,Sheet2!G:G,0)))*0.000001),"0.00")))),"0.00")</f>
        <v>0.00</v>
      </c>
      <c r="F188" s="38">
        <f t="array" ref="F188">E188*C188</f>
        <v>0</v>
      </c>
    </row>
    <row r="189" spans="1:6" ht="21" customHeight="1">
      <c r="A189" s="41"/>
      <c r="B189" s="41"/>
      <c r="C189" s="40"/>
      <c r="D189" s="58">
        <f ca="1">INDIRECT("F189")</f>
        <v>0</v>
      </c>
      <c r="E189" s="38" t="str">
        <f t="array" ref="E189">IFERROR(IF(OR(MID(A189,1,8)="SUS304TP",MID(A189,1,8)="SUS304TP",MID(A189,1,3)="Ｈ形鋼",MID(A189,1,3)="Ｉ形鋼",MID(A189,1,3)="溝形鋼",MID(A189,1,3)="山形鋼",MID(A189,1,7)="STKR400"),INDEX(Sheet2!C:C,MATCH(LEFT(B189,FIND("-",B189)-1)&amp;A189,Sheet2!A:A&amp;Sheet2!B:B,0))*RIGHT(B189,LEN(B189)-FIND("|",SUBSTITUTE(B189,"-","|",1)))*0.1,IF(LEFT(B189,1)="□",IF(ISNUMBER(SEARCH("-",B189,1)),INDEX(Sheet2!C:C,MATCH(LEFT(B189,FIND("-",B189)-1)&amp;A189,Sheet2!A:A&amp;Sheet2!B:B,0))*RIGHT(B189,LEN(B189)-FIND("|",SUBSTITUTE(B189,"-","|",1)))*0.1,TRIM(LEFT(SUBSTITUTE(MID(B189,FIND("|",SUBSTITUTE(B189,"□","|",1))+1,
LEN(B189)),"×",REPT(" ",LEN(B189))),LEN(B189)))^2*RIGHT(B189,LEN(B189)-FIND("|",SUBSTITUTE(B189,"×","|",1)))*INDEX(Sheet2!H:H,MATCH(A189,Sheet2!G:G,0))*0.000001),IF(LEFT(B189,1)="φ",IF(ISNUMBER(SEARCH("-",B189,1)),((((TRIM(LEFT(SUBSTITUTE(MID(B189,FIND("|",SUBSTITUTE(B189,"φ","|",1))+1,
LEN(B189)),"×",REPT(" ",LEN(B189))),LEN(B189)))/2)^2)*RIGHT(B189,LEN(B189)-FIND("|",SUBSTITUTE(B189,"-","|",1))))-((((((TRIM(LEFT(SUBSTITUTE(MID(B189,FIND("|",SUBSTITUTE(B189,"φ","|",1))+1,
LEN(B189)),"×",REPT(" ",LEN(B189))),LEN(B189))))))-((((TRIM(LEFT(SUBSTITUTE(MID(B189,FIND("|",SUBSTITUTE(B189,"×","|",1))+1,
LEN(B189)),"-",REPT(" ",LEN(B189))),LEN(B189))))))*2))/2)^2)*RIGHT(B189,LEN(B189)-FIND("|",SUBSTITUTE(B189,"-","|",1))))*PI()*INDEX(Sheet2!H:H,MATCH(A189,Sheet2!G:G,0))*0.000001,(((TRIM(LEFT(SUBSTITUTE(MID(B189,FIND("|",SUBSTITUTE(B189,"φ","|",1))+1,
LEN(B189)),"×",REPT(" ",LEN(B189))),LEN(B189)))/2)^2)*RIGHT(B189,LEN(B189)-FIND("|",SUBSTITUTE(B189,"×","|",1)))*PI()*INDEX(Sheet2!H:H,MATCH(A189,Sheet2!G:G,0)))*0.000001),IF(ISNUMBER(LEFT(B189,1)*1),IF(ISNUMBER(SEARCH("-",B189,1)),(LEFT(B189,FIND("×",B189)-1)*TRIM(LEFT(SUBSTITUTE(MID(B189,FIND("|",SUBSTITUTE(B189,"×","|",1))+1,
LEN(B189)),"-",REPT(" ",LEN(B189))),LEN(B189)))*RIGHT(B189,LEN(B189)-FIND("|",SUBSTITUTE(B189,"-","|",1)))*INDEX(Sheet2!H:H,MATCH(A189,Sheet2!G:G,0)))*0.000001,(LEFT(B189,FIND("×",B189)-1)*TRIM(LEFT(SUBSTITUTE(MID(B189,FIND("|",SUBSTITUTE(B189,"×","|",1))+1,
LEN(B189)),"×",REPT(" ",LEN(B189))),LEN(B189)))*RIGHT(B189,LEN(B189)-FIND("|",SUBSTITUTE(B189,"×","|",2)))*INDEX(Sheet2!H:H,MATCH(A189,Sheet2!G:G,0)))*0.000001),"0.00")))),"0.00")</f>
        <v>0.00</v>
      </c>
      <c r="F189" s="38">
        <f t="array" ref="F189">E189*C189</f>
        <v>0</v>
      </c>
    </row>
    <row r="190" spans="1:6" ht="21" customHeight="1">
      <c r="A190" s="41"/>
      <c r="B190" s="41"/>
      <c r="C190" s="40"/>
      <c r="D190" s="58">
        <f ca="1">INDIRECT("F190")</f>
        <v>0</v>
      </c>
      <c r="E190" s="38" t="str">
        <f t="array" ref="E190">IFERROR(IF(OR(MID(A190,1,8)="SUS304TP",MID(A190,1,8)="SUS304TP",MID(A190,1,3)="Ｈ形鋼",MID(A190,1,3)="Ｉ形鋼",MID(A190,1,3)="溝形鋼",MID(A190,1,3)="山形鋼",MID(A190,1,7)="STKR400"),INDEX(Sheet2!C:C,MATCH(LEFT(B190,FIND("-",B190)-1)&amp;A190,Sheet2!A:A&amp;Sheet2!B:B,0))*RIGHT(B190,LEN(B190)-FIND("|",SUBSTITUTE(B190,"-","|",1)))*0.1,IF(LEFT(B190,1)="□",IF(ISNUMBER(SEARCH("-",B190,1)),INDEX(Sheet2!C:C,MATCH(LEFT(B190,FIND("-",B190)-1)&amp;A190,Sheet2!A:A&amp;Sheet2!B:B,0))*RIGHT(B190,LEN(B190)-FIND("|",SUBSTITUTE(B190,"-","|",1)))*0.1,TRIM(LEFT(SUBSTITUTE(MID(B190,FIND("|",SUBSTITUTE(B190,"□","|",1))+1,
LEN(B190)),"×",REPT(" ",LEN(B190))),LEN(B190)))^2*RIGHT(B190,LEN(B190)-FIND("|",SUBSTITUTE(B190,"×","|",1)))*INDEX(Sheet2!H:H,MATCH(A190,Sheet2!G:G,0))*0.000001),IF(LEFT(B190,1)="φ",IF(ISNUMBER(SEARCH("-",B190,1)),((((TRIM(LEFT(SUBSTITUTE(MID(B190,FIND("|",SUBSTITUTE(B190,"φ","|",1))+1,
LEN(B190)),"×",REPT(" ",LEN(B190))),LEN(B190)))/2)^2)*RIGHT(B190,LEN(B190)-FIND("|",SUBSTITUTE(B190,"-","|",1))))-((((((TRIM(LEFT(SUBSTITUTE(MID(B190,FIND("|",SUBSTITUTE(B190,"φ","|",1))+1,
LEN(B190)),"×",REPT(" ",LEN(B190))),LEN(B190))))))-((((TRIM(LEFT(SUBSTITUTE(MID(B190,FIND("|",SUBSTITUTE(B190,"×","|",1))+1,
LEN(B190)),"-",REPT(" ",LEN(B190))),LEN(B190))))))*2))/2)^2)*RIGHT(B190,LEN(B190)-FIND("|",SUBSTITUTE(B190,"-","|",1))))*PI()*INDEX(Sheet2!H:H,MATCH(A190,Sheet2!G:G,0))*0.000001,(((TRIM(LEFT(SUBSTITUTE(MID(B190,FIND("|",SUBSTITUTE(B190,"φ","|",1))+1,
LEN(B190)),"×",REPT(" ",LEN(B190))),LEN(B190)))/2)^2)*RIGHT(B190,LEN(B190)-FIND("|",SUBSTITUTE(B190,"×","|",1)))*PI()*INDEX(Sheet2!H:H,MATCH(A190,Sheet2!G:G,0)))*0.000001),IF(ISNUMBER(LEFT(B190,1)*1),IF(ISNUMBER(SEARCH("-",B190,1)),(LEFT(B190,FIND("×",B190)-1)*TRIM(LEFT(SUBSTITUTE(MID(B190,FIND("|",SUBSTITUTE(B190,"×","|",1))+1,
LEN(B190)),"-",REPT(" ",LEN(B190))),LEN(B190)))*RIGHT(B190,LEN(B190)-FIND("|",SUBSTITUTE(B190,"-","|",1)))*INDEX(Sheet2!H:H,MATCH(A190,Sheet2!G:G,0)))*0.000001,(LEFT(B190,FIND("×",B190)-1)*TRIM(LEFT(SUBSTITUTE(MID(B190,FIND("|",SUBSTITUTE(B190,"×","|",1))+1,
LEN(B190)),"×",REPT(" ",LEN(B190))),LEN(B190)))*RIGHT(B190,LEN(B190)-FIND("|",SUBSTITUTE(B190,"×","|",2)))*INDEX(Sheet2!H:H,MATCH(A190,Sheet2!G:G,0)))*0.000001),"0.00")))),"0.00")</f>
        <v>0.00</v>
      </c>
      <c r="F190" s="38">
        <f t="array" ref="F190">E190*C190</f>
        <v>0</v>
      </c>
    </row>
    <row r="191" spans="1:6" ht="21" customHeight="1">
      <c r="A191" s="41"/>
      <c r="B191" s="41"/>
      <c r="C191" s="40"/>
      <c r="D191" s="58">
        <f ca="1">INDIRECT("F191")</f>
        <v>0</v>
      </c>
      <c r="E191" s="38" t="str">
        <f t="array" ref="E191">IFERROR(IF(OR(MID(A191,1,8)="SUS304TP",MID(A191,1,8)="SUS304TP",MID(A191,1,3)="Ｈ形鋼",MID(A191,1,3)="Ｉ形鋼",MID(A191,1,3)="溝形鋼",MID(A191,1,3)="山形鋼",MID(A191,1,7)="STKR400"),INDEX(Sheet2!C:C,MATCH(LEFT(B191,FIND("-",B191)-1)&amp;A191,Sheet2!A:A&amp;Sheet2!B:B,0))*RIGHT(B191,LEN(B191)-FIND("|",SUBSTITUTE(B191,"-","|",1)))*0.1,IF(LEFT(B191,1)="□",IF(ISNUMBER(SEARCH("-",B191,1)),INDEX(Sheet2!C:C,MATCH(LEFT(B191,FIND("-",B191)-1)&amp;A191,Sheet2!A:A&amp;Sheet2!B:B,0))*RIGHT(B191,LEN(B191)-FIND("|",SUBSTITUTE(B191,"-","|",1)))*0.1,TRIM(LEFT(SUBSTITUTE(MID(B191,FIND("|",SUBSTITUTE(B191,"□","|",1))+1,
LEN(B191)),"×",REPT(" ",LEN(B191))),LEN(B191)))^2*RIGHT(B191,LEN(B191)-FIND("|",SUBSTITUTE(B191,"×","|",1)))*INDEX(Sheet2!H:H,MATCH(A191,Sheet2!G:G,0))*0.000001),IF(LEFT(B191,1)="φ",IF(ISNUMBER(SEARCH("-",B191,1)),((((TRIM(LEFT(SUBSTITUTE(MID(B191,FIND("|",SUBSTITUTE(B191,"φ","|",1))+1,
LEN(B191)),"×",REPT(" ",LEN(B191))),LEN(B191)))/2)^2)*RIGHT(B191,LEN(B191)-FIND("|",SUBSTITUTE(B191,"-","|",1))))-((((((TRIM(LEFT(SUBSTITUTE(MID(B191,FIND("|",SUBSTITUTE(B191,"φ","|",1))+1,
LEN(B191)),"×",REPT(" ",LEN(B191))),LEN(B191))))))-((((TRIM(LEFT(SUBSTITUTE(MID(B191,FIND("|",SUBSTITUTE(B191,"×","|",1))+1,
LEN(B191)),"-",REPT(" ",LEN(B191))),LEN(B191))))))*2))/2)^2)*RIGHT(B191,LEN(B191)-FIND("|",SUBSTITUTE(B191,"-","|",1))))*PI()*INDEX(Sheet2!H:H,MATCH(A191,Sheet2!G:G,0))*0.000001,(((TRIM(LEFT(SUBSTITUTE(MID(B191,FIND("|",SUBSTITUTE(B191,"φ","|",1))+1,
LEN(B191)),"×",REPT(" ",LEN(B191))),LEN(B191)))/2)^2)*RIGHT(B191,LEN(B191)-FIND("|",SUBSTITUTE(B191,"×","|",1)))*PI()*INDEX(Sheet2!H:H,MATCH(A191,Sheet2!G:G,0)))*0.000001),IF(ISNUMBER(LEFT(B191,1)*1),IF(ISNUMBER(SEARCH("-",B191,1)),(LEFT(B191,FIND("×",B191)-1)*TRIM(LEFT(SUBSTITUTE(MID(B191,FIND("|",SUBSTITUTE(B191,"×","|",1))+1,
LEN(B191)),"-",REPT(" ",LEN(B191))),LEN(B191)))*RIGHT(B191,LEN(B191)-FIND("|",SUBSTITUTE(B191,"-","|",1)))*INDEX(Sheet2!H:H,MATCH(A191,Sheet2!G:G,0)))*0.000001,(LEFT(B191,FIND("×",B191)-1)*TRIM(LEFT(SUBSTITUTE(MID(B191,FIND("|",SUBSTITUTE(B191,"×","|",1))+1,
LEN(B191)),"×",REPT(" ",LEN(B191))),LEN(B191)))*RIGHT(B191,LEN(B191)-FIND("|",SUBSTITUTE(B191,"×","|",2)))*INDEX(Sheet2!H:H,MATCH(A191,Sheet2!G:G,0)))*0.000001),"0.00")))),"0.00")</f>
        <v>0.00</v>
      </c>
      <c r="F191" s="38">
        <f t="array" ref="F191">E191*C191</f>
        <v>0</v>
      </c>
    </row>
    <row r="192" spans="1:6" ht="21" customHeight="1">
      <c r="A192" s="41"/>
      <c r="B192" s="41"/>
      <c r="C192" s="40"/>
      <c r="D192" s="58">
        <f ca="1">INDIRECT("F192")</f>
        <v>0</v>
      </c>
      <c r="E192" s="38" t="str">
        <f t="array" ref="E192">IFERROR(IF(OR(MID(A192,1,8)="SUS304TP",MID(A192,1,8)="SUS304TP",MID(A192,1,3)="Ｈ形鋼",MID(A192,1,3)="Ｉ形鋼",MID(A192,1,3)="溝形鋼",MID(A192,1,3)="山形鋼",MID(A192,1,7)="STKR400"),INDEX(Sheet2!C:C,MATCH(LEFT(B192,FIND("-",B192)-1)&amp;A192,Sheet2!A:A&amp;Sheet2!B:B,0))*RIGHT(B192,LEN(B192)-FIND("|",SUBSTITUTE(B192,"-","|",1)))*0.1,IF(LEFT(B192,1)="□",IF(ISNUMBER(SEARCH("-",B192,1)),INDEX(Sheet2!C:C,MATCH(LEFT(B192,FIND("-",B192)-1)&amp;A192,Sheet2!A:A&amp;Sheet2!B:B,0))*RIGHT(B192,LEN(B192)-FIND("|",SUBSTITUTE(B192,"-","|",1)))*0.1,TRIM(LEFT(SUBSTITUTE(MID(B192,FIND("|",SUBSTITUTE(B192,"□","|",1))+1,
LEN(B192)),"×",REPT(" ",LEN(B192))),LEN(B192)))^2*RIGHT(B192,LEN(B192)-FIND("|",SUBSTITUTE(B192,"×","|",1)))*INDEX(Sheet2!H:H,MATCH(A192,Sheet2!G:G,0))*0.000001),IF(LEFT(B192,1)="φ",IF(ISNUMBER(SEARCH("-",B192,1)),((((TRIM(LEFT(SUBSTITUTE(MID(B192,FIND("|",SUBSTITUTE(B192,"φ","|",1))+1,
LEN(B192)),"×",REPT(" ",LEN(B192))),LEN(B192)))/2)^2)*RIGHT(B192,LEN(B192)-FIND("|",SUBSTITUTE(B192,"-","|",1))))-((((((TRIM(LEFT(SUBSTITUTE(MID(B192,FIND("|",SUBSTITUTE(B192,"φ","|",1))+1,
LEN(B192)),"×",REPT(" ",LEN(B192))),LEN(B192))))))-((((TRIM(LEFT(SUBSTITUTE(MID(B192,FIND("|",SUBSTITUTE(B192,"×","|",1))+1,
LEN(B192)),"-",REPT(" ",LEN(B192))),LEN(B192))))))*2))/2)^2)*RIGHT(B192,LEN(B192)-FIND("|",SUBSTITUTE(B192,"-","|",1))))*PI()*INDEX(Sheet2!H:H,MATCH(A192,Sheet2!G:G,0))*0.000001,(((TRIM(LEFT(SUBSTITUTE(MID(B192,FIND("|",SUBSTITUTE(B192,"φ","|",1))+1,
LEN(B192)),"×",REPT(" ",LEN(B192))),LEN(B192)))/2)^2)*RIGHT(B192,LEN(B192)-FIND("|",SUBSTITUTE(B192,"×","|",1)))*PI()*INDEX(Sheet2!H:H,MATCH(A192,Sheet2!G:G,0)))*0.000001),IF(ISNUMBER(LEFT(B192,1)*1),IF(ISNUMBER(SEARCH("-",B192,1)),(LEFT(B192,FIND("×",B192)-1)*TRIM(LEFT(SUBSTITUTE(MID(B192,FIND("|",SUBSTITUTE(B192,"×","|",1))+1,
LEN(B192)),"-",REPT(" ",LEN(B192))),LEN(B192)))*RIGHT(B192,LEN(B192)-FIND("|",SUBSTITUTE(B192,"-","|",1)))*INDEX(Sheet2!H:H,MATCH(A192,Sheet2!G:G,0)))*0.000001,(LEFT(B192,FIND("×",B192)-1)*TRIM(LEFT(SUBSTITUTE(MID(B192,FIND("|",SUBSTITUTE(B192,"×","|",1))+1,
LEN(B192)),"×",REPT(" ",LEN(B192))),LEN(B192)))*RIGHT(B192,LEN(B192)-FIND("|",SUBSTITUTE(B192,"×","|",2)))*INDEX(Sheet2!H:H,MATCH(A192,Sheet2!G:G,0)))*0.000001),"0.00")))),"0.00")</f>
        <v>0.00</v>
      </c>
      <c r="F192" s="38">
        <f t="array" ref="F192">E192*C192</f>
        <v>0</v>
      </c>
    </row>
    <row r="193" spans="1:6" ht="21" customHeight="1">
      <c r="A193" s="41"/>
      <c r="B193" s="41"/>
      <c r="C193" s="40"/>
      <c r="D193" s="58">
        <f ca="1">INDIRECT("F193")</f>
        <v>0</v>
      </c>
      <c r="E193" s="38" t="str">
        <f t="array" ref="E193">IFERROR(IF(OR(MID(A193,1,8)="SUS304TP",MID(A193,1,8)="SUS304TP",MID(A193,1,3)="Ｈ形鋼",MID(A193,1,3)="Ｉ形鋼",MID(A193,1,3)="溝形鋼",MID(A193,1,3)="山形鋼",MID(A193,1,7)="STKR400"),INDEX(Sheet2!C:C,MATCH(LEFT(B193,FIND("-",B193)-1)&amp;A193,Sheet2!A:A&amp;Sheet2!B:B,0))*RIGHT(B193,LEN(B193)-FIND("|",SUBSTITUTE(B193,"-","|",1)))*0.1,IF(LEFT(B193,1)="□",IF(ISNUMBER(SEARCH("-",B193,1)),INDEX(Sheet2!C:C,MATCH(LEFT(B193,FIND("-",B193)-1)&amp;A193,Sheet2!A:A&amp;Sheet2!B:B,0))*RIGHT(B193,LEN(B193)-FIND("|",SUBSTITUTE(B193,"-","|",1)))*0.1,TRIM(LEFT(SUBSTITUTE(MID(B193,FIND("|",SUBSTITUTE(B193,"□","|",1))+1,
LEN(B193)),"×",REPT(" ",LEN(B193))),LEN(B193)))^2*RIGHT(B193,LEN(B193)-FIND("|",SUBSTITUTE(B193,"×","|",1)))*INDEX(Sheet2!H:H,MATCH(A193,Sheet2!G:G,0))*0.000001),IF(LEFT(B193,1)="φ",IF(ISNUMBER(SEARCH("-",B193,1)),((((TRIM(LEFT(SUBSTITUTE(MID(B193,FIND("|",SUBSTITUTE(B193,"φ","|",1))+1,
LEN(B193)),"×",REPT(" ",LEN(B193))),LEN(B193)))/2)^2)*RIGHT(B193,LEN(B193)-FIND("|",SUBSTITUTE(B193,"-","|",1))))-((((((TRIM(LEFT(SUBSTITUTE(MID(B193,FIND("|",SUBSTITUTE(B193,"φ","|",1))+1,
LEN(B193)),"×",REPT(" ",LEN(B193))),LEN(B193))))))-((((TRIM(LEFT(SUBSTITUTE(MID(B193,FIND("|",SUBSTITUTE(B193,"×","|",1))+1,
LEN(B193)),"-",REPT(" ",LEN(B193))),LEN(B193))))))*2))/2)^2)*RIGHT(B193,LEN(B193)-FIND("|",SUBSTITUTE(B193,"-","|",1))))*PI()*INDEX(Sheet2!H:H,MATCH(A193,Sheet2!G:G,0))*0.000001,(((TRIM(LEFT(SUBSTITUTE(MID(B193,FIND("|",SUBSTITUTE(B193,"φ","|",1))+1,
LEN(B193)),"×",REPT(" ",LEN(B193))),LEN(B193)))/2)^2)*RIGHT(B193,LEN(B193)-FIND("|",SUBSTITUTE(B193,"×","|",1)))*PI()*INDEX(Sheet2!H:H,MATCH(A193,Sheet2!G:G,0)))*0.000001),IF(ISNUMBER(LEFT(B193,1)*1),IF(ISNUMBER(SEARCH("-",B193,1)),(LEFT(B193,FIND("×",B193)-1)*TRIM(LEFT(SUBSTITUTE(MID(B193,FIND("|",SUBSTITUTE(B193,"×","|",1))+1,
LEN(B193)),"-",REPT(" ",LEN(B193))),LEN(B193)))*RIGHT(B193,LEN(B193)-FIND("|",SUBSTITUTE(B193,"-","|",1)))*INDEX(Sheet2!H:H,MATCH(A193,Sheet2!G:G,0)))*0.000001,(LEFT(B193,FIND("×",B193)-1)*TRIM(LEFT(SUBSTITUTE(MID(B193,FIND("|",SUBSTITUTE(B193,"×","|",1))+1,
LEN(B193)),"×",REPT(" ",LEN(B193))),LEN(B193)))*RIGHT(B193,LEN(B193)-FIND("|",SUBSTITUTE(B193,"×","|",2)))*INDEX(Sheet2!H:H,MATCH(A193,Sheet2!G:G,0)))*0.000001),"0.00")))),"0.00")</f>
        <v>0.00</v>
      </c>
      <c r="F193" s="38">
        <f t="array" ref="F193">E193*C193</f>
        <v>0</v>
      </c>
    </row>
    <row r="194" spans="1:6" ht="21" customHeight="1">
      <c r="A194" s="41"/>
      <c r="B194" s="41"/>
      <c r="C194" s="40"/>
      <c r="D194" s="58">
        <f ca="1">INDIRECT("F194")</f>
        <v>0</v>
      </c>
      <c r="E194" s="38" t="str">
        <f t="array" ref="E194">IFERROR(IF(OR(MID(A194,1,8)="SUS304TP",MID(A194,1,8)="SUS304TP",MID(A194,1,3)="Ｈ形鋼",MID(A194,1,3)="Ｉ形鋼",MID(A194,1,3)="溝形鋼",MID(A194,1,3)="山形鋼",MID(A194,1,7)="STKR400"),INDEX(Sheet2!C:C,MATCH(LEFT(B194,FIND("-",B194)-1)&amp;A194,Sheet2!A:A&amp;Sheet2!B:B,0))*RIGHT(B194,LEN(B194)-FIND("|",SUBSTITUTE(B194,"-","|",1)))*0.1,IF(LEFT(B194,1)="□",IF(ISNUMBER(SEARCH("-",B194,1)),INDEX(Sheet2!C:C,MATCH(LEFT(B194,FIND("-",B194)-1)&amp;A194,Sheet2!A:A&amp;Sheet2!B:B,0))*RIGHT(B194,LEN(B194)-FIND("|",SUBSTITUTE(B194,"-","|",1)))*0.1,TRIM(LEFT(SUBSTITUTE(MID(B194,FIND("|",SUBSTITUTE(B194,"□","|",1))+1,
LEN(B194)),"×",REPT(" ",LEN(B194))),LEN(B194)))^2*RIGHT(B194,LEN(B194)-FIND("|",SUBSTITUTE(B194,"×","|",1)))*INDEX(Sheet2!H:H,MATCH(A194,Sheet2!G:G,0))*0.000001),IF(LEFT(B194,1)="φ",IF(ISNUMBER(SEARCH("-",B194,1)),((((TRIM(LEFT(SUBSTITUTE(MID(B194,FIND("|",SUBSTITUTE(B194,"φ","|",1))+1,
LEN(B194)),"×",REPT(" ",LEN(B194))),LEN(B194)))/2)^2)*RIGHT(B194,LEN(B194)-FIND("|",SUBSTITUTE(B194,"-","|",1))))-((((((TRIM(LEFT(SUBSTITUTE(MID(B194,FIND("|",SUBSTITUTE(B194,"φ","|",1))+1,
LEN(B194)),"×",REPT(" ",LEN(B194))),LEN(B194))))))-((((TRIM(LEFT(SUBSTITUTE(MID(B194,FIND("|",SUBSTITUTE(B194,"×","|",1))+1,
LEN(B194)),"-",REPT(" ",LEN(B194))),LEN(B194))))))*2))/2)^2)*RIGHT(B194,LEN(B194)-FIND("|",SUBSTITUTE(B194,"-","|",1))))*PI()*INDEX(Sheet2!H:H,MATCH(A194,Sheet2!G:G,0))*0.000001,(((TRIM(LEFT(SUBSTITUTE(MID(B194,FIND("|",SUBSTITUTE(B194,"φ","|",1))+1,
LEN(B194)),"×",REPT(" ",LEN(B194))),LEN(B194)))/2)^2)*RIGHT(B194,LEN(B194)-FIND("|",SUBSTITUTE(B194,"×","|",1)))*PI()*INDEX(Sheet2!H:H,MATCH(A194,Sheet2!G:G,0)))*0.000001),IF(ISNUMBER(LEFT(B194,1)*1),IF(ISNUMBER(SEARCH("-",B194,1)),(LEFT(B194,FIND("×",B194)-1)*TRIM(LEFT(SUBSTITUTE(MID(B194,FIND("|",SUBSTITUTE(B194,"×","|",1))+1,
LEN(B194)),"-",REPT(" ",LEN(B194))),LEN(B194)))*RIGHT(B194,LEN(B194)-FIND("|",SUBSTITUTE(B194,"-","|",1)))*INDEX(Sheet2!H:H,MATCH(A194,Sheet2!G:G,0)))*0.000001,(LEFT(B194,FIND("×",B194)-1)*TRIM(LEFT(SUBSTITUTE(MID(B194,FIND("|",SUBSTITUTE(B194,"×","|",1))+1,
LEN(B194)),"×",REPT(" ",LEN(B194))),LEN(B194)))*RIGHT(B194,LEN(B194)-FIND("|",SUBSTITUTE(B194,"×","|",2)))*INDEX(Sheet2!H:H,MATCH(A194,Sheet2!G:G,0)))*0.000001),"0.00")))),"0.00")</f>
        <v>0.00</v>
      </c>
      <c r="F194" s="38">
        <f t="array" ref="F194">E194*C194</f>
        <v>0</v>
      </c>
    </row>
    <row r="195" spans="1:6" ht="21" customHeight="1">
      <c r="A195" s="41"/>
      <c r="B195" s="41"/>
      <c r="C195" s="40"/>
      <c r="D195" s="58">
        <f ca="1">INDIRECT("F195")</f>
        <v>0</v>
      </c>
      <c r="E195" s="38" t="str">
        <f t="array" ref="E195">IFERROR(IF(OR(MID(A195,1,8)="SUS304TP",MID(A195,1,8)="SUS304TP",MID(A195,1,3)="Ｈ形鋼",MID(A195,1,3)="Ｉ形鋼",MID(A195,1,3)="溝形鋼",MID(A195,1,3)="山形鋼",MID(A195,1,7)="STKR400"),INDEX(Sheet2!C:C,MATCH(LEFT(B195,FIND("-",B195)-1)&amp;A195,Sheet2!A:A&amp;Sheet2!B:B,0))*RIGHT(B195,LEN(B195)-FIND("|",SUBSTITUTE(B195,"-","|",1)))*0.1,IF(LEFT(B195,1)="□",IF(ISNUMBER(SEARCH("-",B195,1)),INDEX(Sheet2!C:C,MATCH(LEFT(B195,FIND("-",B195)-1)&amp;A195,Sheet2!A:A&amp;Sheet2!B:B,0))*RIGHT(B195,LEN(B195)-FIND("|",SUBSTITUTE(B195,"-","|",1)))*0.1,TRIM(LEFT(SUBSTITUTE(MID(B195,FIND("|",SUBSTITUTE(B195,"□","|",1))+1,
LEN(B195)),"×",REPT(" ",LEN(B195))),LEN(B195)))^2*RIGHT(B195,LEN(B195)-FIND("|",SUBSTITUTE(B195,"×","|",1)))*INDEX(Sheet2!H:H,MATCH(A195,Sheet2!G:G,0))*0.000001),IF(LEFT(B195,1)="φ",IF(ISNUMBER(SEARCH("-",B195,1)),((((TRIM(LEFT(SUBSTITUTE(MID(B195,FIND("|",SUBSTITUTE(B195,"φ","|",1))+1,
LEN(B195)),"×",REPT(" ",LEN(B195))),LEN(B195)))/2)^2)*RIGHT(B195,LEN(B195)-FIND("|",SUBSTITUTE(B195,"-","|",1))))-((((((TRIM(LEFT(SUBSTITUTE(MID(B195,FIND("|",SUBSTITUTE(B195,"φ","|",1))+1,
LEN(B195)),"×",REPT(" ",LEN(B195))),LEN(B195))))))-((((TRIM(LEFT(SUBSTITUTE(MID(B195,FIND("|",SUBSTITUTE(B195,"×","|",1))+1,
LEN(B195)),"-",REPT(" ",LEN(B195))),LEN(B195))))))*2))/2)^2)*RIGHT(B195,LEN(B195)-FIND("|",SUBSTITUTE(B195,"-","|",1))))*PI()*INDEX(Sheet2!H:H,MATCH(A195,Sheet2!G:G,0))*0.000001,(((TRIM(LEFT(SUBSTITUTE(MID(B195,FIND("|",SUBSTITUTE(B195,"φ","|",1))+1,
LEN(B195)),"×",REPT(" ",LEN(B195))),LEN(B195)))/2)^2)*RIGHT(B195,LEN(B195)-FIND("|",SUBSTITUTE(B195,"×","|",1)))*PI()*INDEX(Sheet2!H:H,MATCH(A195,Sheet2!G:G,0)))*0.000001),IF(ISNUMBER(LEFT(B195,1)*1),IF(ISNUMBER(SEARCH("-",B195,1)),(LEFT(B195,FIND("×",B195)-1)*TRIM(LEFT(SUBSTITUTE(MID(B195,FIND("|",SUBSTITUTE(B195,"×","|",1))+1,
LEN(B195)),"-",REPT(" ",LEN(B195))),LEN(B195)))*RIGHT(B195,LEN(B195)-FIND("|",SUBSTITUTE(B195,"-","|",1)))*INDEX(Sheet2!H:H,MATCH(A195,Sheet2!G:G,0)))*0.000001,(LEFT(B195,FIND("×",B195)-1)*TRIM(LEFT(SUBSTITUTE(MID(B195,FIND("|",SUBSTITUTE(B195,"×","|",1))+1,
LEN(B195)),"×",REPT(" ",LEN(B195))),LEN(B195)))*RIGHT(B195,LEN(B195)-FIND("|",SUBSTITUTE(B195,"×","|",2)))*INDEX(Sheet2!H:H,MATCH(A195,Sheet2!G:G,0)))*0.000001),"0.00")))),"0.00")</f>
        <v>0.00</v>
      </c>
      <c r="F195" s="38">
        <f t="array" ref="F195">E195*C195</f>
        <v>0</v>
      </c>
    </row>
    <row r="196" spans="1:6" ht="21" customHeight="1">
      <c r="A196" s="41"/>
      <c r="B196" s="41"/>
      <c r="C196" s="40"/>
      <c r="D196" s="58">
        <f ca="1">INDIRECT("F196")</f>
        <v>0</v>
      </c>
      <c r="E196" s="38" t="str">
        <f t="array" ref="E196">IFERROR(IF(OR(MID(A196,1,8)="SUS304TP",MID(A196,1,8)="SUS304TP",MID(A196,1,3)="Ｈ形鋼",MID(A196,1,3)="Ｉ形鋼",MID(A196,1,3)="溝形鋼",MID(A196,1,3)="山形鋼",MID(A196,1,7)="STKR400"),INDEX(Sheet2!C:C,MATCH(LEFT(B196,FIND("-",B196)-1)&amp;A196,Sheet2!A:A&amp;Sheet2!B:B,0))*RIGHT(B196,LEN(B196)-FIND("|",SUBSTITUTE(B196,"-","|",1)))*0.1,IF(LEFT(B196,1)="□",IF(ISNUMBER(SEARCH("-",B196,1)),INDEX(Sheet2!C:C,MATCH(LEFT(B196,FIND("-",B196)-1)&amp;A196,Sheet2!A:A&amp;Sheet2!B:B,0))*RIGHT(B196,LEN(B196)-FIND("|",SUBSTITUTE(B196,"-","|",1)))*0.1,TRIM(LEFT(SUBSTITUTE(MID(B196,FIND("|",SUBSTITUTE(B196,"□","|",1))+1,
LEN(B196)),"×",REPT(" ",LEN(B196))),LEN(B196)))^2*RIGHT(B196,LEN(B196)-FIND("|",SUBSTITUTE(B196,"×","|",1)))*INDEX(Sheet2!H:H,MATCH(A196,Sheet2!G:G,0))*0.000001),IF(LEFT(B196,1)="φ",IF(ISNUMBER(SEARCH("-",B196,1)),((((TRIM(LEFT(SUBSTITUTE(MID(B196,FIND("|",SUBSTITUTE(B196,"φ","|",1))+1,
LEN(B196)),"×",REPT(" ",LEN(B196))),LEN(B196)))/2)^2)*RIGHT(B196,LEN(B196)-FIND("|",SUBSTITUTE(B196,"-","|",1))))-((((((TRIM(LEFT(SUBSTITUTE(MID(B196,FIND("|",SUBSTITUTE(B196,"φ","|",1))+1,
LEN(B196)),"×",REPT(" ",LEN(B196))),LEN(B196))))))-((((TRIM(LEFT(SUBSTITUTE(MID(B196,FIND("|",SUBSTITUTE(B196,"×","|",1))+1,
LEN(B196)),"-",REPT(" ",LEN(B196))),LEN(B196))))))*2))/2)^2)*RIGHT(B196,LEN(B196)-FIND("|",SUBSTITUTE(B196,"-","|",1))))*PI()*INDEX(Sheet2!H:H,MATCH(A196,Sheet2!G:G,0))*0.000001,(((TRIM(LEFT(SUBSTITUTE(MID(B196,FIND("|",SUBSTITUTE(B196,"φ","|",1))+1,
LEN(B196)),"×",REPT(" ",LEN(B196))),LEN(B196)))/2)^2)*RIGHT(B196,LEN(B196)-FIND("|",SUBSTITUTE(B196,"×","|",1)))*PI()*INDEX(Sheet2!H:H,MATCH(A196,Sheet2!G:G,0)))*0.000001),IF(ISNUMBER(LEFT(B196,1)*1),IF(ISNUMBER(SEARCH("-",B196,1)),(LEFT(B196,FIND("×",B196)-1)*TRIM(LEFT(SUBSTITUTE(MID(B196,FIND("|",SUBSTITUTE(B196,"×","|",1))+1,
LEN(B196)),"-",REPT(" ",LEN(B196))),LEN(B196)))*RIGHT(B196,LEN(B196)-FIND("|",SUBSTITUTE(B196,"-","|",1)))*INDEX(Sheet2!H:H,MATCH(A196,Sheet2!G:G,0)))*0.000001,(LEFT(B196,FIND("×",B196)-1)*TRIM(LEFT(SUBSTITUTE(MID(B196,FIND("|",SUBSTITUTE(B196,"×","|",1))+1,
LEN(B196)),"×",REPT(" ",LEN(B196))),LEN(B196)))*RIGHT(B196,LEN(B196)-FIND("|",SUBSTITUTE(B196,"×","|",2)))*INDEX(Sheet2!H:H,MATCH(A196,Sheet2!G:G,0)))*0.000001),"0.00")))),"0.00")</f>
        <v>0.00</v>
      </c>
      <c r="F196" s="38">
        <f t="array" ref="F196">E196*C196</f>
        <v>0</v>
      </c>
    </row>
    <row r="197" spans="1:6" ht="21" customHeight="1">
      <c r="A197" s="41"/>
      <c r="B197" s="41"/>
      <c r="C197" s="40"/>
      <c r="D197" s="58">
        <f ca="1">INDIRECT("F197")</f>
        <v>0</v>
      </c>
      <c r="E197" s="38" t="str">
        <f t="array" ref="E197">IFERROR(IF(OR(MID(A197,1,8)="SUS304TP",MID(A197,1,8)="SUS304TP",MID(A197,1,3)="Ｈ形鋼",MID(A197,1,3)="Ｉ形鋼",MID(A197,1,3)="溝形鋼",MID(A197,1,3)="山形鋼",MID(A197,1,7)="STKR400"),INDEX(Sheet2!C:C,MATCH(LEFT(B197,FIND("-",B197)-1)&amp;A197,Sheet2!A:A&amp;Sheet2!B:B,0))*RIGHT(B197,LEN(B197)-FIND("|",SUBSTITUTE(B197,"-","|",1)))*0.1,IF(LEFT(B197,1)="□",IF(ISNUMBER(SEARCH("-",B197,1)),INDEX(Sheet2!C:C,MATCH(LEFT(B197,FIND("-",B197)-1)&amp;A197,Sheet2!A:A&amp;Sheet2!B:B,0))*RIGHT(B197,LEN(B197)-FIND("|",SUBSTITUTE(B197,"-","|",1)))*0.1,TRIM(LEFT(SUBSTITUTE(MID(B197,FIND("|",SUBSTITUTE(B197,"□","|",1))+1,
LEN(B197)),"×",REPT(" ",LEN(B197))),LEN(B197)))^2*RIGHT(B197,LEN(B197)-FIND("|",SUBSTITUTE(B197,"×","|",1)))*INDEX(Sheet2!H:H,MATCH(A197,Sheet2!G:G,0))*0.000001),IF(LEFT(B197,1)="φ",IF(ISNUMBER(SEARCH("-",B197,1)),((((TRIM(LEFT(SUBSTITUTE(MID(B197,FIND("|",SUBSTITUTE(B197,"φ","|",1))+1,
LEN(B197)),"×",REPT(" ",LEN(B197))),LEN(B197)))/2)^2)*RIGHT(B197,LEN(B197)-FIND("|",SUBSTITUTE(B197,"-","|",1))))-((((((TRIM(LEFT(SUBSTITUTE(MID(B197,FIND("|",SUBSTITUTE(B197,"φ","|",1))+1,
LEN(B197)),"×",REPT(" ",LEN(B197))),LEN(B197))))))-((((TRIM(LEFT(SUBSTITUTE(MID(B197,FIND("|",SUBSTITUTE(B197,"×","|",1))+1,
LEN(B197)),"-",REPT(" ",LEN(B197))),LEN(B197))))))*2))/2)^2)*RIGHT(B197,LEN(B197)-FIND("|",SUBSTITUTE(B197,"-","|",1))))*PI()*INDEX(Sheet2!H:H,MATCH(A197,Sheet2!G:G,0))*0.000001,(((TRIM(LEFT(SUBSTITUTE(MID(B197,FIND("|",SUBSTITUTE(B197,"φ","|",1))+1,
LEN(B197)),"×",REPT(" ",LEN(B197))),LEN(B197)))/2)^2)*RIGHT(B197,LEN(B197)-FIND("|",SUBSTITUTE(B197,"×","|",1)))*PI()*INDEX(Sheet2!H:H,MATCH(A197,Sheet2!G:G,0)))*0.000001),IF(ISNUMBER(LEFT(B197,1)*1),IF(ISNUMBER(SEARCH("-",B197,1)),(LEFT(B197,FIND("×",B197)-1)*TRIM(LEFT(SUBSTITUTE(MID(B197,FIND("|",SUBSTITUTE(B197,"×","|",1))+1,
LEN(B197)),"-",REPT(" ",LEN(B197))),LEN(B197)))*RIGHT(B197,LEN(B197)-FIND("|",SUBSTITUTE(B197,"-","|",1)))*INDEX(Sheet2!H:H,MATCH(A197,Sheet2!G:G,0)))*0.000001,(LEFT(B197,FIND("×",B197)-1)*TRIM(LEFT(SUBSTITUTE(MID(B197,FIND("|",SUBSTITUTE(B197,"×","|",1))+1,
LEN(B197)),"×",REPT(" ",LEN(B197))),LEN(B197)))*RIGHT(B197,LEN(B197)-FIND("|",SUBSTITUTE(B197,"×","|",2)))*INDEX(Sheet2!H:H,MATCH(A197,Sheet2!G:G,0)))*0.000001),"0.00")))),"0.00")</f>
        <v>0.00</v>
      </c>
      <c r="F197" s="38">
        <f t="array" ref="F197">E197*C197</f>
        <v>0</v>
      </c>
    </row>
    <row r="198" spans="1:6" ht="21" customHeight="1">
      <c r="A198" s="41"/>
      <c r="B198" s="41"/>
      <c r="C198" s="40"/>
      <c r="D198" s="58">
        <f ca="1">INDIRECT("F198")</f>
        <v>0</v>
      </c>
      <c r="E198" s="38" t="str">
        <f t="array" ref="E198">IFERROR(IF(OR(MID(A198,1,8)="SUS304TP",MID(A198,1,8)="SUS304TP",MID(A198,1,3)="Ｈ形鋼",MID(A198,1,3)="Ｉ形鋼",MID(A198,1,3)="溝形鋼",MID(A198,1,3)="山形鋼",MID(A198,1,7)="STKR400"),INDEX(Sheet2!C:C,MATCH(LEFT(B198,FIND("-",B198)-1)&amp;A198,Sheet2!A:A&amp;Sheet2!B:B,0))*RIGHT(B198,LEN(B198)-FIND("|",SUBSTITUTE(B198,"-","|",1)))*0.1,IF(LEFT(B198,1)="□",IF(ISNUMBER(SEARCH("-",B198,1)),INDEX(Sheet2!C:C,MATCH(LEFT(B198,FIND("-",B198)-1)&amp;A198,Sheet2!A:A&amp;Sheet2!B:B,0))*RIGHT(B198,LEN(B198)-FIND("|",SUBSTITUTE(B198,"-","|",1)))*0.1,TRIM(LEFT(SUBSTITUTE(MID(B198,FIND("|",SUBSTITUTE(B198,"□","|",1))+1,
LEN(B198)),"×",REPT(" ",LEN(B198))),LEN(B198)))^2*RIGHT(B198,LEN(B198)-FIND("|",SUBSTITUTE(B198,"×","|",1)))*INDEX(Sheet2!H:H,MATCH(A198,Sheet2!G:G,0))*0.000001),IF(LEFT(B198,1)="φ",IF(ISNUMBER(SEARCH("-",B198,1)),((((TRIM(LEFT(SUBSTITUTE(MID(B198,FIND("|",SUBSTITUTE(B198,"φ","|",1))+1,
LEN(B198)),"×",REPT(" ",LEN(B198))),LEN(B198)))/2)^2)*RIGHT(B198,LEN(B198)-FIND("|",SUBSTITUTE(B198,"-","|",1))))-((((((TRIM(LEFT(SUBSTITUTE(MID(B198,FIND("|",SUBSTITUTE(B198,"φ","|",1))+1,
LEN(B198)),"×",REPT(" ",LEN(B198))),LEN(B198))))))-((((TRIM(LEFT(SUBSTITUTE(MID(B198,FIND("|",SUBSTITUTE(B198,"×","|",1))+1,
LEN(B198)),"-",REPT(" ",LEN(B198))),LEN(B198))))))*2))/2)^2)*RIGHT(B198,LEN(B198)-FIND("|",SUBSTITUTE(B198,"-","|",1))))*PI()*INDEX(Sheet2!H:H,MATCH(A198,Sheet2!G:G,0))*0.000001,(((TRIM(LEFT(SUBSTITUTE(MID(B198,FIND("|",SUBSTITUTE(B198,"φ","|",1))+1,
LEN(B198)),"×",REPT(" ",LEN(B198))),LEN(B198)))/2)^2)*RIGHT(B198,LEN(B198)-FIND("|",SUBSTITUTE(B198,"×","|",1)))*PI()*INDEX(Sheet2!H:H,MATCH(A198,Sheet2!G:G,0)))*0.000001),IF(ISNUMBER(LEFT(B198,1)*1),IF(ISNUMBER(SEARCH("-",B198,1)),(LEFT(B198,FIND("×",B198)-1)*TRIM(LEFT(SUBSTITUTE(MID(B198,FIND("|",SUBSTITUTE(B198,"×","|",1))+1,
LEN(B198)),"-",REPT(" ",LEN(B198))),LEN(B198)))*RIGHT(B198,LEN(B198)-FIND("|",SUBSTITUTE(B198,"-","|",1)))*INDEX(Sheet2!H:H,MATCH(A198,Sheet2!G:G,0)))*0.000001,(LEFT(B198,FIND("×",B198)-1)*TRIM(LEFT(SUBSTITUTE(MID(B198,FIND("|",SUBSTITUTE(B198,"×","|",1))+1,
LEN(B198)),"×",REPT(" ",LEN(B198))),LEN(B198)))*RIGHT(B198,LEN(B198)-FIND("|",SUBSTITUTE(B198,"×","|",2)))*INDEX(Sheet2!H:H,MATCH(A198,Sheet2!G:G,0)))*0.000001),"0.00")))),"0.00")</f>
        <v>0.00</v>
      </c>
      <c r="F198" s="38">
        <f t="array" ref="F198">E198*C198</f>
        <v>0</v>
      </c>
    </row>
    <row r="199" spans="1:6" ht="21" customHeight="1">
      <c r="A199" s="41"/>
      <c r="B199" s="41"/>
      <c r="C199" s="40"/>
      <c r="D199" s="58">
        <f ca="1">INDIRECT("F199")</f>
        <v>0</v>
      </c>
      <c r="E199" s="38" t="str">
        <f t="array" ref="E199">IFERROR(IF(OR(MID(A199,1,8)="SUS304TP",MID(A199,1,8)="SUS304TP",MID(A199,1,3)="Ｈ形鋼",MID(A199,1,3)="Ｉ形鋼",MID(A199,1,3)="溝形鋼",MID(A199,1,3)="山形鋼",MID(A199,1,7)="STKR400"),INDEX(Sheet2!C:C,MATCH(LEFT(B199,FIND("-",B199)-1)&amp;A199,Sheet2!A:A&amp;Sheet2!B:B,0))*RIGHT(B199,LEN(B199)-FIND("|",SUBSTITUTE(B199,"-","|",1)))*0.1,IF(LEFT(B199,1)="□",IF(ISNUMBER(SEARCH("-",B199,1)),INDEX(Sheet2!C:C,MATCH(LEFT(B199,FIND("-",B199)-1)&amp;A199,Sheet2!A:A&amp;Sheet2!B:B,0))*RIGHT(B199,LEN(B199)-FIND("|",SUBSTITUTE(B199,"-","|",1)))*0.1,TRIM(LEFT(SUBSTITUTE(MID(B199,FIND("|",SUBSTITUTE(B199,"□","|",1))+1,
LEN(B199)),"×",REPT(" ",LEN(B199))),LEN(B199)))^2*RIGHT(B199,LEN(B199)-FIND("|",SUBSTITUTE(B199,"×","|",1)))*INDEX(Sheet2!H:H,MATCH(A199,Sheet2!G:G,0))*0.000001),IF(LEFT(B199,1)="φ",IF(ISNUMBER(SEARCH("-",B199,1)),((((TRIM(LEFT(SUBSTITUTE(MID(B199,FIND("|",SUBSTITUTE(B199,"φ","|",1))+1,
LEN(B199)),"×",REPT(" ",LEN(B199))),LEN(B199)))/2)^2)*RIGHT(B199,LEN(B199)-FIND("|",SUBSTITUTE(B199,"-","|",1))))-((((((TRIM(LEFT(SUBSTITUTE(MID(B199,FIND("|",SUBSTITUTE(B199,"φ","|",1))+1,
LEN(B199)),"×",REPT(" ",LEN(B199))),LEN(B199))))))-((((TRIM(LEFT(SUBSTITUTE(MID(B199,FIND("|",SUBSTITUTE(B199,"×","|",1))+1,
LEN(B199)),"-",REPT(" ",LEN(B199))),LEN(B199))))))*2))/2)^2)*RIGHT(B199,LEN(B199)-FIND("|",SUBSTITUTE(B199,"-","|",1))))*PI()*INDEX(Sheet2!H:H,MATCH(A199,Sheet2!G:G,0))*0.000001,(((TRIM(LEFT(SUBSTITUTE(MID(B199,FIND("|",SUBSTITUTE(B199,"φ","|",1))+1,
LEN(B199)),"×",REPT(" ",LEN(B199))),LEN(B199)))/2)^2)*RIGHT(B199,LEN(B199)-FIND("|",SUBSTITUTE(B199,"×","|",1)))*PI()*INDEX(Sheet2!H:H,MATCH(A199,Sheet2!G:G,0)))*0.000001),IF(ISNUMBER(LEFT(B199,1)*1),IF(ISNUMBER(SEARCH("-",B199,1)),(LEFT(B199,FIND("×",B199)-1)*TRIM(LEFT(SUBSTITUTE(MID(B199,FIND("|",SUBSTITUTE(B199,"×","|",1))+1,
LEN(B199)),"-",REPT(" ",LEN(B199))),LEN(B199)))*RIGHT(B199,LEN(B199)-FIND("|",SUBSTITUTE(B199,"-","|",1)))*INDEX(Sheet2!H:H,MATCH(A199,Sheet2!G:G,0)))*0.000001,(LEFT(B199,FIND("×",B199)-1)*TRIM(LEFT(SUBSTITUTE(MID(B199,FIND("|",SUBSTITUTE(B199,"×","|",1))+1,
LEN(B199)),"×",REPT(" ",LEN(B199))),LEN(B199)))*RIGHT(B199,LEN(B199)-FIND("|",SUBSTITUTE(B199,"×","|",2)))*INDEX(Sheet2!H:H,MATCH(A199,Sheet2!G:G,0)))*0.000001),"0.00")))),"0.00")</f>
        <v>0.00</v>
      </c>
      <c r="F199" s="38">
        <f t="array" ref="F199">E199*C199</f>
        <v>0</v>
      </c>
    </row>
    <row r="200" spans="1:6" ht="21" customHeight="1">
      <c r="A200" s="41"/>
      <c r="B200" s="41"/>
      <c r="C200" s="40"/>
      <c r="D200" s="58">
        <f ca="1">INDIRECT("F200")</f>
        <v>0</v>
      </c>
      <c r="E200" s="38" t="str">
        <f t="array" ref="E200">IFERROR(IF(OR(MID(A200,1,8)="SUS304TP",MID(A200,1,8)="SUS304TP",MID(A200,1,3)="Ｈ形鋼",MID(A200,1,3)="Ｉ形鋼",MID(A200,1,3)="溝形鋼",MID(A200,1,3)="山形鋼",MID(A200,1,7)="STKR400"),INDEX(Sheet2!C:C,MATCH(LEFT(B200,FIND("-",B200)-1)&amp;A200,Sheet2!A:A&amp;Sheet2!B:B,0))*RIGHT(B200,LEN(B200)-FIND("|",SUBSTITUTE(B200,"-","|",1)))*0.1,IF(LEFT(B200,1)="□",IF(ISNUMBER(SEARCH("-",B200,1)),INDEX(Sheet2!C:C,MATCH(LEFT(B200,FIND("-",B200)-1)&amp;A200,Sheet2!A:A&amp;Sheet2!B:B,0))*RIGHT(B200,LEN(B200)-FIND("|",SUBSTITUTE(B200,"-","|",1)))*0.1,TRIM(LEFT(SUBSTITUTE(MID(B200,FIND("|",SUBSTITUTE(B200,"□","|",1))+1,
LEN(B200)),"×",REPT(" ",LEN(B200))),LEN(B200)))^2*RIGHT(B200,LEN(B200)-FIND("|",SUBSTITUTE(B200,"×","|",1)))*INDEX(Sheet2!H:H,MATCH(A200,Sheet2!G:G,0))*0.000001),IF(LEFT(B200,1)="φ",IF(ISNUMBER(SEARCH("-",B200,1)),((((TRIM(LEFT(SUBSTITUTE(MID(B200,FIND("|",SUBSTITUTE(B200,"φ","|",1))+1,
LEN(B200)),"×",REPT(" ",LEN(B200))),LEN(B200)))/2)^2)*RIGHT(B200,LEN(B200)-FIND("|",SUBSTITUTE(B200,"-","|",1))))-((((((TRIM(LEFT(SUBSTITUTE(MID(B200,FIND("|",SUBSTITUTE(B200,"φ","|",1))+1,
LEN(B200)),"×",REPT(" ",LEN(B200))),LEN(B200))))))-((((TRIM(LEFT(SUBSTITUTE(MID(B200,FIND("|",SUBSTITUTE(B200,"×","|",1))+1,
LEN(B200)),"-",REPT(" ",LEN(B200))),LEN(B200))))))*2))/2)^2)*RIGHT(B200,LEN(B200)-FIND("|",SUBSTITUTE(B200,"-","|",1))))*PI()*INDEX(Sheet2!H:H,MATCH(A200,Sheet2!G:G,0))*0.000001,(((TRIM(LEFT(SUBSTITUTE(MID(B200,FIND("|",SUBSTITUTE(B200,"φ","|",1))+1,
LEN(B200)),"×",REPT(" ",LEN(B200))),LEN(B200)))/2)^2)*RIGHT(B200,LEN(B200)-FIND("|",SUBSTITUTE(B200,"×","|",1)))*PI()*INDEX(Sheet2!H:H,MATCH(A200,Sheet2!G:G,0)))*0.000001),IF(ISNUMBER(LEFT(B200,1)*1),IF(ISNUMBER(SEARCH("-",B200,1)),(LEFT(B200,FIND("×",B200)-1)*TRIM(LEFT(SUBSTITUTE(MID(B200,FIND("|",SUBSTITUTE(B200,"×","|",1))+1,
LEN(B200)),"-",REPT(" ",LEN(B200))),LEN(B200)))*RIGHT(B200,LEN(B200)-FIND("|",SUBSTITUTE(B200,"-","|",1)))*INDEX(Sheet2!H:H,MATCH(A200,Sheet2!G:G,0)))*0.000001,(LEFT(B200,FIND("×",B200)-1)*TRIM(LEFT(SUBSTITUTE(MID(B200,FIND("|",SUBSTITUTE(B200,"×","|",1))+1,
LEN(B200)),"×",REPT(" ",LEN(B200))),LEN(B200)))*RIGHT(B200,LEN(B200)-FIND("|",SUBSTITUTE(B200,"×","|",2)))*INDEX(Sheet2!H:H,MATCH(A200,Sheet2!G:G,0)))*0.000001),"0.00")))),"0.00")</f>
        <v>0.00</v>
      </c>
      <c r="F200" s="38">
        <f t="array" ref="F200">E200*C200</f>
        <v>0</v>
      </c>
    </row>
    <row r="201" spans="1:6" ht="21" customHeight="1">
      <c r="A201" s="49"/>
      <c r="B201" s="49"/>
      <c r="C201" s="48"/>
      <c r="D201" s="58">
        <f ca="1">INDIRECT("F201")</f>
        <v>0</v>
      </c>
      <c r="E201" s="38" t="str">
        <f t="array" ref="E201">IFERROR(IF(OR(MID(A201,1,8)="SUS304TP",MID(A201,1,8)="SUS304TP",MID(A201,1,3)="Ｈ形鋼",MID(A201,1,3)="Ｉ形鋼",MID(A201,1,3)="溝形鋼",MID(A201,1,3)="山形鋼",MID(A201,1,7)="STKR400"),INDEX(Sheet2!C:C,MATCH(LEFT(B201,FIND("-",B201)-1)&amp;A201,Sheet2!A:A&amp;Sheet2!B:B,0))*RIGHT(B201,LEN(B201)-FIND("|",SUBSTITUTE(B201,"-","|",1)))*0.1,IF(LEFT(B201,1)="□",IF(ISNUMBER(SEARCH("-",B201,1)),INDEX(Sheet2!C:C,MATCH(LEFT(B201,FIND("-",B201)-1)&amp;A201,Sheet2!A:A&amp;Sheet2!B:B,0))*RIGHT(B201,LEN(B201)-FIND("|",SUBSTITUTE(B201,"-","|",1)))*0.1,TRIM(LEFT(SUBSTITUTE(MID(B201,FIND("|",SUBSTITUTE(B201,"□","|",1))+1,
LEN(B201)),"×",REPT(" ",LEN(B201))),LEN(B201)))^2*RIGHT(B201,LEN(B201)-FIND("|",SUBSTITUTE(B201,"×","|",1)))*INDEX(Sheet2!H:H,MATCH(A201,Sheet2!G:G,0))*0.000001),IF(LEFT(B201,1)="φ",IF(ISNUMBER(SEARCH("-",B201,1)),((((TRIM(LEFT(SUBSTITUTE(MID(B201,FIND("|",SUBSTITUTE(B201,"φ","|",1))+1,
LEN(B201)),"×",REPT(" ",LEN(B201))),LEN(B201)))/2)^2)*RIGHT(B201,LEN(B201)-FIND("|",SUBSTITUTE(B201,"-","|",1))))-((((((TRIM(LEFT(SUBSTITUTE(MID(B201,FIND("|",SUBSTITUTE(B201,"φ","|",1))+1,
LEN(B201)),"×",REPT(" ",LEN(B201))),LEN(B201))))))-((((TRIM(LEFT(SUBSTITUTE(MID(B201,FIND("|",SUBSTITUTE(B201,"×","|",1))+1,
LEN(B201)),"-",REPT(" ",LEN(B201))),LEN(B201))))))*2))/2)^2)*RIGHT(B201,LEN(B201)-FIND("|",SUBSTITUTE(B201,"-","|",1))))*PI()*INDEX(Sheet2!H:H,MATCH(A201,Sheet2!G:G,0))*0.000001,(((TRIM(LEFT(SUBSTITUTE(MID(B201,FIND("|",SUBSTITUTE(B201,"φ","|",1))+1,
LEN(B201)),"×",REPT(" ",LEN(B201))),LEN(B201)))/2)^2)*RIGHT(B201,LEN(B201)-FIND("|",SUBSTITUTE(B201,"×","|",1)))*PI()*INDEX(Sheet2!H:H,MATCH(A201,Sheet2!G:G,0)))*0.000001),IF(ISNUMBER(LEFT(B201,1)*1),IF(ISNUMBER(SEARCH("-",B201,1)),(LEFT(B201,FIND("×",B201)-1)*TRIM(LEFT(SUBSTITUTE(MID(B201,FIND("|",SUBSTITUTE(B201,"×","|",1))+1,
LEN(B201)),"-",REPT(" ",LEN(B201))),LEN(B201)))*RIGHT(B201,LEN(B201)-FIND("|",SUBSTITUTE(B201,"-","|",1)))*INDEX(Sheet2!H:H,MATCH(A201,Sheet2!G:G,0)))*0.000001,(LEFT(B201,FIND("×",B201)-1)*TRIM(LEFT(SUBSTITUTE(MID(B201,FIND("|",SUBSTITUTE(B201,"×","|",1))+1,
LEN(B201)),"×",REPT(" ",LEN(B201))),LEN(B201)))*RIGHT(B201,LEN(B201)-FIND("|",SUBSTITUTE(B201,"×","|",2)))*INDEX(Sheet2!H:H,MATCH(A201,Sheet2!G:G,0)))*0.000001),"0.00")))),"0.00")</f>
        <v>0.00</v>
      </c>
      <c r="F201" s="38">
        <f t="array" ref="F201">E201*C201</f>
        <v>0</v>
      </c>
    </row>
    <row r="202" spans="1:6" ht="21" customHeight="1">
      <c r="A202" s="49"/>
      <c r="B202" s="49"/>
      <c r="C202" s="48"/>
      <c r="D202" s="58">
        <f ca="1">INDIRECT("F202")</f>
        <v>0</v>
      </c>
      <c r="E202" s="38" t="str">
        <f t="array" ref="E202">IFERROR(IF(OR(MID(A202,1,8)="SUS304TP",MID(A202,1,8)="SUS304TP",MID(A202,1,3)="Ｈ形鋼",MID(A202,1,3)="Ｉ形鋼",MID(A202,1,3)="溝形鋼",MID(A202,1,3)="山形鋼",MID(A202,1,7)="STKR400"),INDEX(Sheet2!C:C,MATCH(LEFT(B202,FIND("-",B202)-1)&amp;A202,Sheet2!A:A&amp;Sheet2!B:B,0))*RIGHT(B202,LEN(B202)-FIND("|",SUBSTITUTE(B202,"-","|",1)))*0.1,IF(LEFT(B202,1)="□",IF(ISNUMBER(SEARCH("-",B202,1)),INDEX(Sheet2!C:C,MATCH(LEFT(B202,FIND("-",B202)-1)&amp;A202,Sheet2!A:A&amp;Sheet2!B:B,0))*RIGHT(B202,LEN(B202)-FIND("|",SUBSTITUTE(B202,"-","|",1)))*0.1,TRIM(LEFT(SUBSTITUTE(MID(B202,FIND("|",SUBSTITUTE(B202,"□","|",1))+1,
LEN(B202)),"×",REPT(" ",LEN(B202))),LEN(B202)))^2*RIGHT(B202,LEN(B202)-FIND("|",SUBSTITUTE(B202,"×","|",1)))*INDEX(Sheet2!H:H,MATCH(A202,Sheet2!G:G,0))*0.000001),IF(LEFT(B202,1)="φ",IF(ISNUMBER(SEARCH("-",B202,1)),((((TRIM(LEFT(SUBSTITUTE(MID(B202,FIND("|",SUBSTITUTE(B202,"φ","|",1))+1,
LEN(B202)),"×",REPT(" ",LEN(B202))),LEN(B202)))/2)^2)*RIGHT(B202,LEN(B202)-FIND("|",SUBSTITUTE(B202,"-","|",1))))-((((((TRIM(LEFT(SUBSTITUTE(MID(B202,FIND("|",SUBSTITUTE(B202,"φ","|",1))+1,
LEN(B202)),"×",REPT(" ",LEN(B202))),LEN(B202))))))-((((TRIM(LEFT(SUBSTITUTE(MID(B202,FIND("|",SUBSTITUTE(B202,"×","|",1))+1,
LEN(B202)),"-",REPT(" ",LEN(B202))),LEN(B202))))))*2))/2)^2)*RIGHT(B202,LEN(B202)-FIND("|",SUBSTITUTE(B202,"-","|",1))))*PI()*INDEX(Sheet2!H:H,MATCH(A202,Sheet2!G:G,0))*0.000001,(((TRIM(LEFT(SUBSTITUTE(MID(B202,FIND("|",SUBSTITUTE(B202,"φ","|",1))+1,
LEN(B202)),"×",REPT(" ",LEN(B202))),LEN(B202)))/2)^2)*RIGHT(B202,LEN(B202)-FIND("|",SUBSTITUTE(B202,"×","|",1)))*PI()*INDEX(Sheet2!H:H,MATCH(A202,Sheet2!G:G,0)))*0.000001),IF(ISNUMBER(LEFT(B202,1)*1),IF(ISNUMBER(SEARCH("-",B202,1)),(LEFT(B202,FIND("×",B202)-1)*TRIM(LEFT(SUBSTITUTE(MID(B202,FIND("|",SUBSTITUTE(B202,"×","|",1))+1,
LEN(B202)),"-",REPT(" ",LEN(B202))),LEN(B202)))*RIGHT(B202,LEN(B202)-FIND("|",SUBSTITUTE(B202,"-","|",1)))*INDEX(Sheet2!H:H,MATCH(A202,Sheet2!G:G,0)))*0.000001,(LEFT(B202,FIND("×",B202)-1)*TRIM(LEFT(SUBSTITUTE(MID(B202,FIND("|",SUBSTITUTE(B202,"×","|",1))+1,
LEN(B202)),"×",REPT(" ",LEN(B202))),LEN(B202)))*RIGHT(B202,LEN(B202)-FIND("|",SUBSTITUTE(B202,"×","|",2)))*INDEX(Sheet2!H:H,MATCH(A202,Sheet2!G:G,0)))*0.000001),"0.00")))),"0.00")</f>
        <v>0.00</v>
      </c>
      <c r="F202" s="38">
        <f t="array" ref="F202">E202*C202</f>
        <v>0</v>
      </c>
    </row>
    <row r="203" spans="1:6" ht="21" customHeight="1">
      <c r="A203" s="49"/>
      <c r="B203" s="49"/>
      <c r="C203" s="48"/>
      <c r="D203" s="58">
        <f ca="1">INDIRECT("F203")</f>
        <v>0</v>
      </c>
      <c r="E203" s="38" t="str">
        <f t="array" ref="E203">IFERROR(IF(OR(MID(A203,1,8)="SUS304TP",MID(A203,1,8)="SUS304TP",MID(A203,1,3)="Ｈ形鋼",MID(A203,1,3)="Ｉ形鋼",MID(A203,1,3)="溝形鋼",MID(A203,1,3)="山形鋼",MID(A203,1,7)="STKR400"),INDEX(Sheet2!C:C,MATCH(LEFT(B203,FIND("-",B203)-1)&amp;A203,Sheet2!A:A&amp;Sheet2!B:B,0))*RIGHT(B203,LEN(B203)-FIND("|",SUBSTITUTE(B203,"-","|",1)))*0.1,IF(LEFT(B203,1)="□",IF(ISNUMBER(SEARCH("-",B203,1)),INDEX(Sheet2!C:C,MATCH(LEFT(B203,FIND("-",B203)-1)&amp;A203,Sheet2!A:A&amp;Sheet2!B:B,0))*RIGHT(B203,LEN(B203)-FIND("|",SUBSTITUTE(B203,"-","|",1)))*0.1,TRIM(LEFT(SUBSTITUTE(MID(B203,FIND("|",SUBSTITUTE(B203,"□","|",1))+1,
LEN(B203)),"×",REPT(" ",LEN(B203))),LEN(B203)))^2*RIGHT(B203,LEN(B203)-FIND("|",SUBSTITUTE(B203,"×","|",1)))*INDEX(Sheet2!H:H,MATCH(A203,Sheet2!G:G,0))*0.000001),IF(LEFT(B203,1)="φ",IF(ISNUMBER(SEARCH("-",B203,1)),((((TRIM(LEFT(SUBSTITUTE(MID(B203,FIND("|",SUBSTITUTE(B203,"φ","|",1))+1,
LEN(B203)),"×",REPT(" ",LEN(B203))),LEN(B203)))/2)^2)*RIGHT(B203,LEN(B203)-FIND("|",SUBSTITUTE(B203,"-","|",1))))-((((((TRIM(LEFT(SUBSTITUTE(MID(B203,FIND("|",SUBSTITUTE(B203,"φ","|",1))+1,
LEN(B203)),"×",REPT(" ",LEN(B203))),LEN(B203))))))-((((TRIM(LEFT(SUBSTITUTE(MID(B203,FIND("|",SUBSTITUTE(B203,"×","|",1))+1,
LEN(B203)),"-",REPT(" ",LEN(B203))),LEN(B203))))))*2))/2)^2)*RIGHT(B203,LEN(B203)-FIND("|",SUBSTITUTE(B203,"-","|",1))))*PI()*INDEX(Sheet2!H:H,MATCH(A203,Sheet2!G:G,0))*0.000001,(((TRIM(LEFT(SUBSTITUTE(MID(B203,FIND("|",SUBSTITUTE(B203,"φ","|",1))+1,
LEN(B203)),"×",REPT(" ",LEN(B203))),LEN(B203)))/2)^2)*RIGHT(B203,LEN(B203)-FIND("|",SUBSTITUTE(B203,"×","|",1)))*PI()*INDEX(Sheet2!H:H,MATCH(A203,Sheet2!G:G,0)))*0.000001),IF(ISNUMBER(LEFT(B203,1)*1),IF(ISNUMBER(SEARCH("-",B203,1)),(LEFT(B203,FIND("×",B203)-1)*TRIM(LEFT(SUBSTITUTE(MID(B203,FIND("|",SUBSTITUTE(B203,"×","|",1))+1,
LEN(B203)),"-",REPT(" ",LEN(B203))),LEN(B203)))*RIGHT(B203,LEN(B203)-FIND("|",SUBSTITUTE(B203,"-","|",1)))*INDEX(Sheet2!H:H,MATCH(A203,Sheet2!G:G,0)))*0.000001,(LEFT(B203,FIND("×",B203)-1)*TRIM(LEFT(SUBSTITUTE(MID(B203,FIND("|",SUBSTITUTE(B203,"×","|",1))+1,
LEN(B203)),"×",REPT(" ",LEN(B203))),LEN(B203)))*RIGHT(B203,LEN(B203)-FIND("|",SUBSTITUTE(B203,"×","|",2)))*INDEX(Sheet2!H:H,MATCH(A203,Sheet2!G:G,0)))*0.000001),"0.00")))),"0.00")</f>
        <v>0.00</v>
      </c>
      <c r="F203" s="38">
        <f t="array" ref="F203">E203*C203</f>
        <v>0</v>
      </c>
    </row>
    <row r="204" spans="1:6" ht="21" customHeight="1">
      <c r="A204" s="49"/>
      <c r="B204" s="49"/>
      <c r="C204" s="48"/>
      <c r="D204" s="58">
        <f ca="1">INDIRECT("F204")</f>
        <v>0</v>
      </c>
      <c r="E204" s="38" t="str">
        <f t="array" ref="E204">IFERROR(IF(OR(MID(A204,1,8)="SUS304TP",MID(A204,1,8)="SUS304TP",MID(A204,1,3)="Ｈ形鋼",MID(A204,1,3)="Ｉ形鋼",MID(A204,1,3)="溝形鋼",MID(A204,1,3)="山形鋼",MID(A204,1,7)="STKR400"),INDEX(Sheet2!C:C,MATCH(LEFT(B204,FIND("-",B204)-1)&amp;A204,Sheet2!A:A&amp;Sheet2!B:B,0))*RIGHT(B204,LEN(B204)-FIND("|",SUBSTITUTE(B204,"-","|",1)))*0.1,IF(LEFT(B204,1)="□",IF(ISNUMBER(SEARCH("-",B204,1)),INDEX(Sheet2!C:C,MATCH(LEFT(B204,FIND("-",B204)-1)&amp;A204,Sheet2!A:A&amp;Sheet2!B:B,0))*RIGHT(B204,LEN(B204)-FIND("|",SUBSTITUTE(B204,"-","|",1)))*0.1,TRIM(LEFT(SUBSTITUTE(MID(B204,FIND("|",SUBSTITUTE(B204,"□","|",1))+1,
LEN(B204)),"×",REPT(" ",LEN(B204))),LEN(B204)))^2*RIGHT(B204,LEN(B204)-FIND("|",SUBSTITUTE(B204,"×","|",1)))*INDEX(Sheet2!H:H,MATCH(A204,Sheet2!G:G,0))*0.000001),IF(LEFT(B204,1)="φ",IF(ISNUMBER(SEARCH("-",B204,1)),((((TRIM(LEFT(SUBSTITUTE(MID(B204,FIND("|",SUBSTITUTE(B204,"φ","|",1))+1,
LEN(B204)),"×",REPT(" ",LEN(B204))),LEN(B204)))/2)^2)*RIGHT(B204,LEN(B204)-FIND("|",SUBSTITUTE(B204,"-","|",1))))-((((((TRIM(LEFT(SUBSTITUTE(MID(B204,FIND("|",SUBSTITUTE(B204,"φ","|",1))+1,
LEN(B204)),"×",REPT(" ",LEN(B204))),LEN(B204))))))-((((TRIM(LEFT(SUBSTITUTE(MID(B204,FIND("|",SUBSTITUTE(B204,"×","|",1))+1,
LEN(B204)),"-",REPT(" ",LEN(B204))),LEN(B204))))))*2))/2)^2)*RIGHT(B204,LEN(B204)-FIND("|",SUBSTITUTE(B204,"-","|",1))))*PI()*INDEX(Sheet2!H:H,MATCH(A204,Sheet2!G:G,0))*0.000001,(((TRIM(LEFT(SUBSTITUTE(MID(B204,FIND("|",SUBSTITUTE(B204,"φ","|",1))+1,
LEN(B204)),"×",REPT(" ",LEN(B204))),LEN(B204)))/2)^2)*RIGHT(B204,LEN(B204)-FIND("|",SUBSTITUTE(B204,"×","|",1)))*PI()*INDEX(Sheet2!H:H,MATCH(A204,Sheet2!G:G,0)))*0.000001),IF(ISNUMBER(LEFT(B204,1)*1),IF(ISNUMBER(SEARCH("-",B204,1)),(LEFT(B204,FIND("×",B204)-1)*TRIM(LEFT(SUBSTITUTE(MID(B204,FIND("|",SUBSTITUTE(B204,"×","|",1))+1,
LEN(B204)),"-",REPT(" ",LEN(B204))),LEN(B204)))*RIGHT(B204,LEN(B204)-FIND("|",SUBSTITUTE(B204,"-","|",1)))*INDEX(Sheet2!H:H,MATCH(A204,Sheet2!G:G,0)))*0.000001,(LEFT(B204,FIND("×",B204)-1)*TRIM(LEFT(SUBSTITUTE(MID(B204,FIND("|",SUBSTITUTE(B204,"×","|",1))+1,
LEN(B204)),"×",REPT(" ",LEN(B204))),LEN(B204)))*RIGHT(B204,LEN(B204)-FIND("|",SUBSTITUTE(B204,"×","|",2)))*INDEX(Sheet2!H:H,MATCH(A204,Sheet2!G:G,0)))*0.000001),"0.00")))),"0.00")</f>
        <v>0.00</v>
      </c>
      <c r="F204" s="38">
        <f t="array" ref="F204">E204*C204</f>
        <v>0</v>
      </c>
    </row>
    <row r="205" spans="1:6" ht="21" customHeight="1">
      <c r="A205" s="49"/>
      <c r="B205" s="49"/>
      <c r="C205" s="48"/>
      <c r="D205" s="58">
        <f ca="1">INDIRECT("F205")</f>
        <v>0</v>
      </c>
      <c r="E205" s="38" t="str">
        <f t="array" ref="E205">IFERROR(IF(OR(MID(A205,1,8)="SUS304TP",MID(A205,1,8)="SUS304TP",MID(A205,1,3)="Ｈ形鋼",MID(A205,1,3)="Ｉ形鋼",MID(A205,1,3)="溝形鋼",MID(A205,1,3)="山形鋼",MID(A205,1,7)="STKR400"),INDEX(Sheet2!C:C,MATCH(LEFT(B205,FIND("-",B205)-1)&amp;A205,Sheet2!A:A&amp;Sheet2!B:B,0))*RIGHT(B205,LEN(B205)-FIND("|",SUBSTITUTE(B205,"-","|",1)))*0.1,IF(LEFT(B205,1)="□",IF(ISNUMBER(SEARCH("-",B205,1)),INDEX(Sheet2!C:C,MATCH(LEFT(B205,FIND("-",B205)-1)&amp;A205,Sheet2!A:A&amp;Sheet2!B:B,0))*RIGHT(B205,LEN(B205)-FIND("|",SUBSTITUTE(B205,"-","|",1)))*0.1,TRIM(LEFT(SUBSTITUTE(MID(B205,FIND("|",SUBSTITUTE(B205,"□","|",1))+1,
LEN(B205)),"×",REPT(" ",LEN(B205))),LEN(B205)))^2*RIGHT(B205,LEN(B205)-FIND("|",SUBSTITUTE(B205,"×","|",1)))*INDEX(Sheet2!H:H,MATCH(A205,Sheet2!G:G,0))*0.000001),IF(LEFT(B205,1)="φ",IF(ISNUMBER(SEARCH("-",B205,1)),((((TRIM(LEFT(SUBSTITUTE(MID(B205,FIND("|",SUBSTITUTE(B205,"φ","|",1))+1,
LEN(B205)),"×",REPT(" ",LEN(B205))),LEN(B205)))/2)^2)*RIGHT(B205,LEN(B205)-FIND("|",SUBSTITUTE(B205,"-","|",1))))-((((((TRIM(LEFT(SUBSTITUTE(MID(B205,FIND("|",SUBSTITUTE(B205,"φ","|",1))+1,
LEN(B205)),"×",REPT(" ",LEN(B205))),LEN(B205))))))-((((TRIM(LEFT(SUBSTITUTE(MID(B205,FIND("|",SUBSTITUTE(B205,"×","|",1))+1,
LEN(B205)),"-",REPT(" ",LEN(B205))),LEN(B205))))))*2))/2)^2)*RIGHT(B205,LEN(B205)-FIND("|",SUBSTITUTE(B205,"-","|",1))))*PI()*INDEX(Sheet2!H:H,MATCH(A205,Sheet2!G:G,0))*0.000001,(((TRIM(LEFT(SUBSTITUTE(MID(B205,FIND("|",SUBSTITUTE(B205,"φ","|",1))+1,
LEN(B205)),"×",REPT(" ",LEN(B205))),LEN(B205)))/2)^2)*RIGHT(B205,LEN(B205)-FIND("|",SUBSTITUTE(B205,"×","|",1)))*PI()*INDEX(Sheet2!H:H,MATCH(A205,Sheet2!G:G,0)))*0.000001),IF(ISNUMBER(LEFT(B205,1)*1),IF(ISNUMBER(SEARCH("-",B205,1)),(LEFT(B205,FIND("×",B205)-1)*TRIM(LEFT(SUBSTITUTE(MID(B205,FIND("|",SUBSTITUTE(B205,"×","|",1))+1,
LEN(B205)),"-",REPT(" ",LEN(B205))),LEN(B205)))*RIGHT(B205,LEN(B205)-FIND("|",SUBSTITUTE(B205,"-","|",1)))*INDEX(Sheet2!H:H,MATCH(A205,Sheet2!G:G,0)))*0.000001,(LEFT(B205,FIND("×",B205)-1)*TRIM(LEFT(SUBSTITUTE(MID(B205,FIND("|",SUBSTITUTE(B205,"×","|",1))+1,
LEN(B205)),"×",REPT(" ",LEN(B205))),LEN(B205)))*RIGHT(B205,LEN(B205)-FIND("|",SUBSTITUTE(B205,"×","|",2)))*INDEX(Sheet2!H:H,MATCH(A205,Sheet2!G:G,0)))*0.000001),"0.00")))),"0.00")</f>
        <v>0.00</v>
      </c>
      <c r="F205" s="38">
        <f t="array" ref="F205">E205*C205</f>
        <v>0</v>
      </c>
    </row>
    <row r="206" spans="1:6" ht="21" customHeight="1">
      <c r="A206" s="49"/>
      <c r="B206" s="49"/>
      <c r="C206" s="48"/>
      <c r="D206" s="58">
        <f ca="1">INDIRECT("F206")</f>
        <v>0</v>
      </c>
      <c r="E206" s="38" t="str">
        <f t="array" ref="E206">IFERROR(IF(OR(MID(A206,1,8)="SUS304TP",MID(A206,1,8)="SUS304TP",MID(A206,1,3)="Ｈ形鋼",MID(A206,1,3)="Ｉ形鋼",MID(A206,1,3)="溝形鋼",MID(A206,1,3)="山形鋼",MID(A206,1,7)="STKR400"),INDEX(Sheet2!C:C,MATCH(LEFT(B206,FIND("-",B206)-1)&amp;A206,Sheet2!A:A&amp;Sheet2!B:B,0))*RIGHT(B206,LEN(B206)-FIND("|",SUBSTITUTE(B206,"-","|",1)))*0.1,IF(LEFT(B206,1)="□",IF(ISNUMBER(SEARCH("-",B206,1)),INDEX(Sheet2!C:C,MATCH(LEFT(B206,FIND("-",B206)-1)&amp;A206,Sheet2!A:A&amp;Sheet2!B:B,0))*RIGHT(B206,LEN(B206)-FIND("|",SUBSTITUTE(B206,"-","|",1)))*0.1,TRIM(LEFT(SUBSTITUTE(MID(B206,FIND("|",SUBSTITUTE(B206,"□","|",1))+1,
LEN(B206)),"×",REPT(" ",LEN(B206))),LEN(B206)))^2*RIGHT(B206,LEN(B206)-FIND("|",SUBSTITUTE(B206,"×","|",1)))*INDEX(Sheet2!H:H,MATCH(A206,Sheet2!G:G,0))*0.000001),IF(LEFT(B206,1)="φ",IF(ISNUMBER(SEARCH("-",B206,1)),((((TRIM(LEFT(SUBSTITUTE(MID(B206,FIND("|",SUBSTITUTE(B206,"φ","|",1))+1,
LEN(B206)),"×",REPT(" ",LEN(B206))),LEN(B206)))/2)^2)*RIGHT(B206,LEN(B206)-FIND("|",SUBSTITUTE(B206,"-","|",1))))-((((((TRIM(LEFT(SUBSTITUTE(MID(B206,FIND("|",SUBSTITUTE(B206,"φ","|",1))+1,
LEN(B206)),"×",REPT(" ",LEN(B206))),LEN(B206))))))-((((TRIM(LEFT(SUBSTITUTE(MID(B206,FIND("|",SUBSTITUTE(B206,"×","|",1))+1,
LEN(B206)),"-",REPT(" ",LEN(B206))),LEN(B206))))))*2))/2)^2)*RIGHT(B206,LEN(B206)-FIND("|",SUBSTITUTE(B206,"-","|",1))))*PI()*INDEX(Sheet2!H:H,MATCH(A206,Sheet2!G:G,0))*0.000001,(((TRIM(LEFT(SUBSTITUTE(MID(B206,FIND("|",SUBSTITUTE(B206,"φ","|",1))+1,
LEN(B206)),"×",REPT(" ",LEN(B206))),LEN(B206)))/2)^2)*RIGHT(B206,LEN(B206)-FIND("|",SUBSTITUTE(B206,"×","|",1)))*PI()*INDEX(Sheet2!H:H,MATCH(A206,Sheet2!G:G,0)))*0.000001),IF(ISNUMBER(LEFT(B206,1)*1),IF(ISNUMBER(SEARCH("-",B206,1)),(LEFT(B206,FIND("×",B206)-1)*TRIM(LEFT(SUBSTITUTE(MID(B206,FIND("|",SUBSTITUTE(B206,"×","|",1))+1,
LEN(B206)),"-",REPT(" ",LEN(B206))),LEN(B206)))*RIGHT(B206,LEN(B206)-FIND("|",SUBSTITUTE(B206,"-","|",1)))*INDEX(Sheet2!H:H,MATCH(A206,Sheet2!G:G,0)))*0.000001,(LEFT(B206,FIND("×",B206)-1)*TRIM(LEFT(SUBSTITUTE(MID(B206,FIND("|",SUBSTITUTE(B206,"×","|",1))+1,
LEN(B206)),"×",REPT(" ",LEN(B206))),LEN(B206)))*RIGHT(B206,LEN(B206)-FIND("|",SUBSTITUTE(B206,"×","|",2)))*INDEX(Sheet2!H:H,MATCH(A206,Sheet2!G:G,0)))*0.000001),"0.00")))),"0.00")</f>
        <v>0.00</v>
      </c>
      <c r="F206" s="38">
        <f t="array" ref="F206">E206*C206</f>
        <v>0</v>
      </c>
    </row>
    <row r="207" spans="1:6" ht="21" customHeight="1">
      <c r="A207" s="49"/>
      <c r="B207" s="49"/>
      <c r="C207" s="48"/>
      <c r="D207" s="58">
        <f ca="1">INDIRECT("F207")</f>
        <v>0</v>
      </c>
      <c r="E207" s="38" t="str">
        <f t="array" ref="E207">IFERROR(IF(OR(MID(A207,1,8)="SUS304TP",MID(A207,1,8)="SUS304TP",MID(A207,1,3)="Ｈ形鋼",MID(A207,1,3)="Ｉ形鋼",MID(A207,1,3)="溝形鋼",MID(A207,1,3)="山形鋼",MID(A207,1,7)="STKR400"),INDEX(Sheet2!C:C,MATCH(LEFT(B207,FIND("-",B207)-1)&amp;A207,Sheet2!A:A&amp;Sheet2!B:B,0))*RIGHT(B207,LEN(B207)-FIND("|",SUBSTITUTE(B207,"-","|",1)))*0.1,IF(LEFT(B207,1)="□",IF(ISNUMBER(SEARCH("-",B207,1)),INDEX(Sheet2!C:C,MATCH(LEFT(B207,FIND("-",B207)-1)&amp;A207,Sheet2!A:A&amp;Sheet2!B:B,0))*RIGHT(B207,LEN(B207)-FIND("|",SUBSTITUTE(B207,"-","|",1)))*0.1,TRIM(LEFT(SUBSTITUTE(MID(B207,FIND("|",SUBSTITUTE(B207,"□","|",1))+1,
LEN(B207)),"×",REPT(" ",LEN(B207))),LEN(B207)))^2*RIGHT(B207,LEN(B207)-FIND("|",SUBSTITUTE(B207,"×","|",1)))*INDEX(Sheet2!H:H,MATCH(A207,Sheet2!G:G,0))*0.000001),IF(LEFT(B207,1)="φ",IF(ISNUMBER(SEARCH("-",B207,1)),((((TRIM(LEFT(SUBSTITUTE(MID(B207,FIND("|",SUBSTITUTE(B207,"φ","|",1))+1,
LEN(B207)),"×",REPT(" ",LEN(B207))),LEN(B207)))/2)^2)*RIGHT(B207,LEN(B207)-FIND("|",SUBSTITUTE(B207,"-","|",1))))-((((((TRIM(LEFT(SUBSTITUTE(MID(B207,FIND("|",SUBSTITUTE(B207,"φ","|",1))+1,
LEN(B207)),"×",REPT(" ",LEN(B207))),LEN(B207))))))-((((TRIM(LEFT(SUBSTITUTE(MID(B207,FIND("|",SUBSTITUTE(B207,"×","|",1))+1,
LEN(B207)),"-",REPT(" ",LEN(B207))),LEN(B207))))))*2))/2)^2)*RIGHT(B207,LEN(B207)-FIND("|",SUBSTITUTE(B207,"-","|",1))))*PI()*INDEX(Sheet2!H:H,MATCH(A207,Sheet2!G:G,0))*0.000001,(((TRIM(LEFT(SUBSTITUTE(MID(B207,FIND("|",SUBSTITUTE(B207,"φ","|",1))+1,
LEN(B207)),"×",REPT(" ",LEN(B207))),LEN(B207)))/2)^2)*RIGHT(B207,LEN(B207)-FIND("|",SUBSTITUTE(B207,"×","|",1)))*PI()*INDEX(Sheet2!H:H,MATCH(A207,Sheet2!G:G,0)))*0.000001),IF(ISNUMBER(LEFT(B207,1)*1),IF(ISNUMBER(SEARCH("-",B207,1)),(LEFT(B207,FIND("×",B207)-1)*TRIM(LEFT(SUBSTITUTE(MID(B207,FIND("|",SUBSTITUTE(B207,"×","|",1))+1,
LEN(B207)),"-",REPT(" ",LEN(B207))),LEN(B207)))*RIGHT(B207,LEN(B207)-FIND("|",SUBSTITUTE(B207,"-","|",1)))*INDEX(Sheet2!H:H,MATCH(A207,Sheet2!G:G,0)))*0.000001,(LEFT(B207,FIND("×",B207)-1)*TRIM(LEFT(SUBSTITUTE(MID(B207,FIND("|",SUBSTITUTE(B207,"×","|",1))+1,
LEN(B207)),"×",REPT(" ",LEN(B207))),LEN(B207)))*RIGHT(B207,LEN(B207)-FIND("|",SUBSTITUTE(B207,"×","|",2)))*INDEX(Sheet2!H:H,MATCH(A207,Sheet2!G:G,0)))*0.000001),"0.00")))),"0.00")</f>
        <v>0.00</v>
      </c>
      <c r="F207" s="38">
        <f t="array" ref="F207">E207*C207</f>
        <v>0</v>
      </c>
    </row>
    <row r="208" spans="1:6" ht="21" customHeight="1">
      <c r="A208" s="49"/>
      <c r="B208" s="49"/>
      <c r="C208" s="48"/>
      <c r="D208" s="58">
        <f ca="1">INDIRECT("F208")</f>
        <v>0</v>
      </c>
      <c r="E208" s="38" t="str">
        <f t="array" ref="E208">IFERROR(IF(OR(MID(A208,1,8)="SUS304TP",MID(A208,1,8)="SUS304TP",MID(A208,1,3)="Ｈ形鋼",MID(A208,1,3)="Ｉ形鋼",MID(A208,1,3)="溝形鋼",MID(A208,1,3)="山形鋼",MID(A208,1,7)="STKR400"),INDEX(Sheet2!C:C,MATCH(LEFT(B208,FIND("-",B208)-1)&amp;A208,Sheet2!A:A&amp;Sheet2!B:B,0))*RIGHT(B208,LEN(B208)-FIND("|",SUBSTITUTE(B208,"-","|",1)))*0.1,IF(LEFT(B208,1)="□",IF(ISNUMBER(SEARCH("-",B208,1)),INDEX(Sheet2!C:C,MATCH(LEFT(B208,FIND("-",B208)-1)&amp;A208,Sheet2!A:A&amp;Sheet2!B:B,0))*RIGHT(B208,LEN(B208)-FIND("|",SUBSTITUTE(B208,"-","|",1)))*0.1,TRIM(LEFT(SUBSTITUTE(MID(B208,FIND("|",SUBSTITUTE(B208,"□","|",1))+1,
LEN(B208)),"×",REPT(" ",LEN(B208))),LEN(B208)))^2*RIGHT(B208,LEN(B208)-FIND("|",SUBSTITUTE(B208,"×","|",1)))*INDEX(Sheet2!H:H,MATCH(A208,Sheet2!G:G,0))*0.000001),IF(LEFT(B208,1)="φ",IF(ISNUMBER(SEARCH("-",B208,1)),((((TRIM(LEFT(SUBSTITUTE(MID(B208,FIND("|",SUBSTITUTE(B208,"φ","|",1))+1,
LEN(B208)),"×",REPT(" ",LEN(B208))),LEN(B208)))/2)^2)*RIGHT(B208,LEN(B208)-FIND("|",SUBSTITUTE(B208,"-","|",1))))-((((((TRIM(LEFT(SUBSTITUTE(MID(B208,FIND("|",SUBSTITUTE(B208,"φ","|",1))+1,
LEN(B208)),"×",REPT(" ",LEN(B208))),LEN(B208))))))-((((TRIM(LEFT(SUBSTITUTE(MID(B208,FIND("|",SUBSTITUTE(B208,"×","|",1))+1,
LEN(B208)),"-",REPT(" ",LEN(B208))),LEN(B208))))))*2))/2)^2)*RIGHT(B208,LEN(B208)-FIND("|",SUBSTITUTE(B208,"-","|",1))))*PI()*INDEX(Sheet2!H:H,MATCH(A208,Sheet2!G:G,0))*0.000001,(((TRIM(LEFT(SUBSTITUTE(MID(B208,FIND("|",SUBSTITUTE(B208,"φ","|",1))+1,
LEN(B208)),"×",REPT(" ",LEN(B208))),LEN(B208)))/2)^2)*RIGHT(B208,LEN(B208)-FIND("|",SUBSTITUTE(B208,"×","|",1)))*PI()*INDEX(Sheet2!H:H,MATCH(A208,Sheet2!G:G,0)))*0.000001),IF(ISNUMBER(LEFT(B208,1)*1),IF(ISNUMBER(SEARCH("-",B208,1)),(LEFT(B208,FIND("×",B208)-1)*TRIM(LEFT(SUBSTITUTE(MID(B208,FIND("|",SUBSTITUTE(B208,"×","|",1))+1,
LEN(B208)),"-",REPT(" ",LEN(B208))),LEN(B208)))*RIGHT(B208,LEN(B208)-FIND("|",SUBSTITUTE(B208,"-","|",1)))*INDEX(Sheet2!H:H,MATCH(A208,Sheet2!G:G,0)))*0.000001,(LEFT(B208,FIND("×",B208)-1)*TRIM(LEFT(SUBSTITUTE(MID(B208,FIND("|",SUBSTITUTE(B208,"×","|",1))+1,
LEN(B208)),"×",REPT(" ",LEN(B208))),LEN(B208)))*RIGHT(B208,LEN(B208)-FIND("|",SUBSTITUTE(B208,"×","|",2)))*INDEX(Sheet2!H:H,MATCH(A208,Sheet2!G:G,0)))*0.000001),"0.00")))),"0.00")</f>
        <v>0.00</v>
      </c>
      <c r="F208" s="38">
        <f t="array" ref="F208">E208*C208</f>
        <v>0</v>
      </c>
    </row>
    <row r="209" spans="1:6" ht="21" customHeight="1">
      <c r="A209" s="49"/>
      <c r="B209" s="49"/>
      <c r="C209" s="48"/>
      <c r="D209" s="58">
        <f ca="1">INDIRECT("F209")</f>
        <v>0</v>
      </c>
      <c r="E209" s="38" t="str">
        <f t="array" ref="E209">IFERROR(IF(OR(MID(A209,1,8)="SUS304TP",MID(A209,1,8)="SUS304TP",MID(A209,1,3)="Ｈ形鋼",MID(A209,1,3)="Ｉ形鋼",MID(A209,1,3)="溝形鋼",MID(A209,1,3)="山形鋼",MID(A209,1,7)="STKR400"),INDEX(Sheet2!C:C,MATCH(LEFT(B209,FIND("-",B209)-1)&amp;A209,Sheet2!A:A&amp;Sheet2!B:B,0))*RIGHT(B209,LEN(B209)-FIND("|",SUBSTITUTE(B209,"-","|",1)))*0.1,IF(LEFT(B209,1)="□",IF(ISNUMBER(SEARCH("-",B209,1)),INDEX(Sheet2!C:C,MATCH(LEFT(B209,FIND("-",B209)-1)&amp;A209,Sheet2!A:A&amp;Sheet2!B:B,0))*RIGHT(B209,LEN(B209)-FIND("|",SUBSTITUTE(B209,"-","|",1)))*0.1,TRIM(LEFT(SUBSTITUTE(MID(B209,FIND("|",SUBSTITUTE(B209,"□","|",1))+1,
LEN(B209)),"×",REPT(" ",LEN(B209))),LEN(B209)))^2*RIGHT(B209,LEN(B209)-FIND("|",SUBSTITUTE(B209,"×","|",1)))*INDEX(Sheet2!H:H,MATCH(A209,Sheet2!G:G,0))*0.000001),IF(LEFT(B209,1)="φ",IF(ISNUMBER(SEARCH("-",B209,1)),((((TRIM(LEFT(SUBSTITUTE(MID(B209,FIND("|",SUBSTITUTE(B209,"φ","|",1))+1,
LEN(B209)),"×",REPT(" ",LEN(B209))),LEN(B209)))/2)^2)*RIGHT(B209,LEN(B209)-FIND("|",SUBSTITUTE(B209,"-","|",1))))-((((((TRIM(LEFT(SUBSTITUTE(MID(B209,FIND("|",SUBSTITUTE(B209,"φ","|",1))+1,
LEN(B209)),"×",REPT(" ",LEN(B209))),LEN(B209))))))-((((TRIM(LEFT(SUBSTITUTE(MID(B209,FIND("|",SUBSTITUTE(B209,"×","|",1))+1,
LEN(B209)),"-",REPT(" ",LEN(B209))),LEN(B209))))))*2))/2)^2)*RIGHT(B209,LEN(B209)-FIND("|",SUBSTITUTE(B209,"-","|",1))))*PI()*INDEX(Sheet2!H:H,MATCH(A209,Sheet2!G:G,0))*0.000001,(((TRIM(LEFT(SUBSTITUTE(MID(B209,FIND("|",SUBSTITUTE(B209,"φ","|",1))+1,
LEN(B209)),"×",REPT(" ",LEN(B209))),LEN(B209)))/2)^2)*RIGHT(B209,LEN(B209)-FIND("|",SUBSTITUTE(B209,"×","|",1)))*PI()*INDEX(Sheet2!H:H,MATCH(A209,Sheet2!G:G,0)))*0.000001),IF(ISNUMBER(LEFT(B209,1)*1),IF(ISNUMBER(SEARCH("-",B209,1)),(LEFT(B209,FIND("×",B209)-1)*TRIM(LEFT(SUBSTITUTE(MID(B209,FIND("|",SUBSTITUTE(B209,"×","|",1))+1,
LEN(B209)),"-",REPT(" ",LEN(B209))),LEN(B209)))*RIGHT(B209,LEN(B209)-FIND("|",SUBSTITUTE(B209,"-","|",1)))*INDEX(Sheet2!H:H,MATCH(A209,Sheet2!G:G,0)))*0.000001,(LEFT(B209,FIND("×",B209)-1)*TRIM(LEFT(SUBSTITUTE(MID(B209,FIND("|",SUBSTITUTE(B209,"×","|",1))+1,
LEN(B209)),"×",REPT(" ",LEN(B209))),LEN(B209)))*RIGHT(B209,LEN(B209)-FIND("|",SUBSTITUTE(B209,"×","|",2)))*INDEX(Sheet2!H:H,MATCH(A209,Sheet2!G:G,0)))*0.000001),"0.00")))),"0.00")</f>
        <v>0.00</v>
      </c>
      <c r="F209" s="38">
        <f t="array" ref="F209">E209*C209</f>
        <v>0</v>
      </c>
    </row>
    <row r="210" spans="1:6" ht="21" customHeight="1">
      <c r="A210" s="49"/>
      <c r="B210" s="49"/>
      <c r="C210" s="48"/>
      <c r="D210" s="58">
        <f ca="1">INDIRECT("F210")</f>
        <v>0</v>
      </c>
      <c r="E210" s="38" t="str">
        <f t="array" ref="E210">IFERROR(IF(OR(MID(A210,1,8)="SUS304TP",MID(A210,1,8)="SUS304TP",MID(A210,1,3)="Ｈ形鋼",MID(A210,1,3)="Ｉ形鋼",MID(A210,1,3)="溝形鋼",MID(A210,1,3)="山形鋼",MID(A210,1,7)="STKR400"),INDEX(Sheet2!C:C,MATCH(LEFT(B210,FIND("-",B210)-1)&amp;A210,Sheet2!A:A&amp;Sheet2!B:B,0))*RIGHT(B210,LEN(B210)-FIND("|",SUBSTITUTE(B210,"-","|",1)))*0.1,IF(LEFT(B210,1)="□",IF(ISNUMBER(SEARCH("-",B210,1)),INDEX(Sheet2!C:C,MATCH(LEFT(B210,FIND("-",B210)-1)&amp;A210,Sheet2!A:A&amp;Sheet2!B:B,0))*RIGHT(B210,LEN(B210)-FIND("|",SUBSTITUTE(B210,"-","|",1)))*0.1,TRIM(LEFT(SUBSTITUTE(MID(B210,FIND("|",SUBSTITUTE(B210,"□","|",1))+1,
LEN(B210)),"×",REPT(" ",LEN(B210))),LEN(B210)))^2*RIGHT(B210,LEN(B210)-FIND("|",SUBSTITUTE(B210,"×","|",1)))*INDEX(Sheet2!H:H,MATCH(A210,Sheet2!G:G,0))*0.000001),IF(LEFT(B210,1)="φ",IF(ISNUMBER(SEARCH("-",B210,1)),((((TRIM(LEFT(SUBSTITUTE(MID(B210,FIND("|",SUBSTITUTE(B210,"φ","|",1))+1,
LEN(B210)),"×",REPT(" ",LEN(B210))),LEN(B210)))/2)^2)*RIGHT(B210,LEN(B210)-FIND("|",SUBSTITUTE(B210,"-","|",1))))-((((((TRIM(LEFT(SUBSTITUTE(MID(B210,FIND("|",SUBSTITUTE(B210,"φ","|",1))+1,
LEN(B210)),"×",REPT(" ",LEN(B210))),LEN(B210))))))-((((TRIM(LEFT(SUBSTITUTE(MID(B210,FIND("|",SUBSTITUTE(B210,"×","|",1))+1,
LEN(B210)),"-",REPT(" ",LEN(B210))),LEN(B210))))))*2))/2)^2)*RIGHT(B210,LEN(B210)-FIND("|",SUBSTITUTE(B210,"-","|",1))))*PI()*INDEX(Sheet2!H:H,MATCH(A210,Sheet2!G:G,0))*0.000001,(((TRIM(LEFT(SUBSTITUTE(MID(B210,FIND("|",SUBSTITUTE(B210,"φ","|",1))+1,
LEN(B210)),"×",REPT(" ",LEN(B210))),LEN(B210)))/2)^2)*RIGHT(B210,LEN(B210)-FIND("|",SUBSTITUTE(B210,"×","|",1)))*PI()*INDEX(Sheet2!H:H,MATCH(A210,Sheet2!G:G,0)))*0.000001),IF(ISNUMBER(LEFT(B210,1)*1),IF(ISNUMBER(SEARCH("-",B210,1)),(LEFT(B210,FIND("×",B210)-1)*TRIM(LEFT(SUBSTITUTE(MID(B210,FIND("|",SUBSTITUTE(B210,"×","|",1))+1,
LEN(B210)),"-",REPT(" ",LEN(B210))),LEN(B210)))*RIGHT(B210,LEN(B210)-FIND("|",SUBSTITUTE(B210,"-","|",1)))*INDEX(Sheet2!H:H,MATCH(A210,Sheet2!G:G,0)))*0.000001,(LEFT(B210,FIND("×",B210)-1)*TRIM(LEFT(SUBSTITUTE(MID(B210,FIND("|",SUBSTITUTE(B210,"×","|",1))+1,
LEN(B210)),"×",REPT(" ",LEN(B210))),LEN(B210)))*RIGHT(B210,LEN(B210)-FIND("|",SUBSTITUTE(B210,"×","|",2)))*INDEX(Sheet2!H:H,MATCH(A210,Sheet2!G:G,0)))*0.000001),"0.00")))),"0.00")</f>
        <v>0.00</v>
      </c>
      <c r="F210" s="38">
        <f t="array" ref="F210">E210*C210</f>
        <v>0</v>
      </c>
    </row>
    <row r="211" spans="1:6" ht="21" customHeight="1">
      <c r="A211" s="49"/>
      <c r="B211" s="49"/>
      <c r="C211" s="48"/>
      <c r="D211" s="58">
        <f ca="1">INDIRECT("F211")</f>
        <v>0</v>
      </c>
      <c r="E211" s="38" t="str">
        <f t="array" ref="E211">IFERROR(IF(OR(MID(A211,1,8)="SUS304TP",MID(A211,1,8)="SUS304TP",MID(A211,1,3)="Ｈ形鋼",MID(A211,1,3)="Ｉ形鋼",MID(A211,1,3)="溝形鋼",MID(A211,1,3)="山形鋼",MID(A211,1,7)="STKR400"),INDEX(Sheet2!C:C,MATCH(LEFT(B211,FIND("-",B211)-1)&amp;A211,Sheet2!A:A&amp;Sheet2!B:B,0))*RIGHT(B211,LEN(B211)-FIND("|",SUBSTITUTE(B211,"-","|",1)))*0.1,IF(LEFT(B211,1)="□",IF(ISNUMBER(SEARCH("-",B211,1)),INDEX(Sheet2!C:C,MATCH(LEFT(B211,FIND("-",B211)-1)&amp;A211,Sheet2!A:A&amp;Sheet2!B:B,0))*RIGHT(B211,LEN(B211)-FIND("|",SUBSTITUTE(B211,"-","|",1)))*0.1,TRIM(LEFT(SUBSTITUTE(MID(B211,FIND("|",SUBSTITUTE(B211,"□","|",1))+1,
LEN(B211)),"×",REPT(" ",LEN(B211))),LEN(B211)))^2*RIGHT(B211,LEN(B211)-FIND("|",SUBSTITUTE(B211,"×","|",1)))*INDEX(Sheet2!H:H,MATCH(A211,Sheet2!G:G,0))*0.000001),IF(LEFT(B211,1)="φ",IF(ISNUMBER(SEARCH("-",B211,1)),((((TRIM(LEFT(SUBSTITUTE(MID(B211,FIND("|",SUBSTITUTE(B211,"φ","|",1))+1,
LEN(B211)),"×",REPT(" ",LEN(B211))),LEN(B211)))/2)^2)*RIGHT(B211,LEN(B211)-FIND("|",SUBSTITUTE(B211,"-","|",1))))-((((((TRIM(LEFT(SUBSTITUTE(MID(B211,FIND("|",SUBSTITUTE(B211,"φ","|",1))+1,
LEN(B211)),"×",REPT(" ",LEN(B211))),LEN(B211))))))-((((TRIM(LEFT(SUBSTITUTE(MID(B211,FIND("|",SUBSTITUTE(B211,"×","|",1))+1,
LEN(B211)),"-",REPT(" ",LEN(B211))),LEN(B211))))))*2))/2)^2)*RIGHT(B211,LEN(B211)-FIND("|",SUBSTITUTE(B211,"-","|",1))))*PI()*INDEX(Sheet2!H:H,MATCH(A211,Sheet2!G:G,0))*0.000001,(((TRIM(LEFT(SUBSTITUTE(MID(B211,FIND("|",SUBSTITUTE(B211,"φ","|",1))+1,
LEN(B211)),"×",REPT(" ",LEN(B211))),LEN(B211)))/2)^2)*RIGHT(B211,LEN(B211)-FIND("|",SUBSTITUTE(B211,"×","|",1)))*PI()*INDEX(Sheet2!H:H,MATCH(A211,Sheet2!G:G,0)))*0.000001),IF(ISNUMBER(LEFT(B211,1)*1),IF(ISNUMBER(SEARCH("-",B211,1)),(LEFT(B211,FIND("×",B211)-1)*TRIM(LEFT(SUBSTITUTE(MID(B211,FIND("|",SUBSTITUTE(B211,"×","|",1))+1,
LEN(B211)),"-",REPT(" ",LEN(B211))),LEN(B211)))*RIGHT(B211,LEN(B211)-FIND("|",SUBSTITUTE(B211,"-","|",1)))*INDEX(Sheet2!H:H,MATCH(A211,Sheet2!G:G,0)))*0.000001,(LEFT(B211,FIND("×",B211)-1)*TRIM(LEFT(SUBSTITUTE(MID(B211,FIND("|",SUBSTITUTE(B211,"×","|",1))+1,
LEN(B211)),"×",REPT(" ",LEN(B211))),LEN(B211)))*RIGHT(B211,LEN(B211)-FIND("|",SUBSTITUTE(B211,"×","|",2)))*INDEX(Sheet2!H:H,MATCH(A211,Sheet2!G:G,0)))*0.000001),"0.00")))),"0.00")</f>
        <v>0.00</v>
      </c>
      <c r="F211" s="38">
        <f t="array" ref="F211">E211*C211</f>
        <v>0</v>
      </c>
    </row>
    <row r="212" spans="1:6" ht="21" customHeight="1">
      <c r="A212" s="49"/>
      <c r="B212" s="49"/>
      <c r="C212" s="48"/>
      <c r="D212" s="58">
        <f ca="1">INDIRECT("F212")</f>
        <v>0</v>
      </c>
      <c r="E212" s="38" t="str">
        <f t="array" ref="E212">IFERROR(IF(OR(MID(A212,1,8)="SUS304TP",MID(A212,1,8)="SUS304TP",MID(A212,1,3)="Ｈ形鋼",MID(A212,1,3)="Ｉ形鋼",MID(A212,1,3)="溝形鋼",MID(A212,1,3)="山形鋼",MID(A212,1,7)="STKR400"),INDEX(Sheet2!C:C,MATCH(LEFT(B212,FIND("-",B212)-1)&amp;A212,Sheet2!A:A&amp;Sheet2!B:B,0))*RIGHT(B212,LEN(B212)-FIND("|",SUBSTITUTE(B212,"-","|",1)))*0.1,IF(LEFT(B212,1)="□",IF(ISNUMBER(SEARCH("-",B212,1)),INDEX(Sheet2!C:C,MATCH(LEFT(B212,FIND("-",B212)-1)&amp;A212,Sheet2!A:A&amp;Sheet2!B:B,0))*RIGHT(B212,LEN(B212)-FIND("|",SUBSTITUTE(B212,"-","|",1)))*0.1,TRIM(LEFT(SUBSTITUTE(MID(B212,FIND("|",SUBSTITUTE(B212,"□","|",1))+1,
LEN(B212)),"×",REPT(" ",LEN(B212))),LEN(B212)))^2*RIGHT(B212,LEN(B212)-FIND("|",SUBSTITUTE(B212,"×","|",1)))*INDEX(Sheet2!H:H,MATCH(A212,Sheet2!G:G,0))*0.000001),IF(LEFT(B212,1)="φ",IF(ISNUMBER(SEARCH("-",B212,1)),((((TRIM(LEFT(SUBSTITUTE(MID(B212,FIND("|",SUBSTITUTE(B212,"φ","|",1))+1,
LEN(B212)),"×",REPT(" ",LEN(B212))),LEN(B212)))/2)^2)*RIGHT(B212,LEN(B212)-FIND("|",SUBSTITUTE(B212,"-","|",1))))-((((((TRIM(LEFT(SUBSTITUTE(MID(B212,FIND("|",SUBSTITUTE(B212,"φ","|",1))+1,
LEN(B212)),"×",REPT(" ",LEN(B212))),LEN(B212))))))-((((TRIM(LEFT(SUBSTITUTE(MID(B212,FIND("|",SUBSTITUTE(B212,"×","|",1))+1,
LEN(B212)),"-",REPT(" ",LEN(B212))),LEN(B212))))))*2))/2)^2)*RIGHT(B212,LEN(B212)-FIND("|",SUBSTITUTE(B212,"-","|",1))))*PI()*INDEX(Sheet2!H:H,MATCH(A212,Sheet2!G:G,0))*0.000001,(((TRIM(LEFT(SUBSTITUTE(MID(B212,FIND("|",SUBSTITUTE(B212,"φ","|",1))+1,
LEN(B212)),"×",REPT(" ",LEN(B212))),LEN(B212)))/2)^2)*RIGHT(B212,LEN(B212)-FIND("|",SUBSTITUTE(B212,"×","|",1)))*PI()*INDEX(Sheet2!H:H,MATCH(A212,Sheet2!G:G,0)))*0.000001),IF(ISNUMBER(LEFT(B212,1)*1),IF(ISNUMBER(SEARCH("-",B212,1)),(LEFT(B212,FIND("×",B212)-1)*TRIM(LEFT(SUBSTITUTE(MID(B212,FIND("|",SUBSTITUTE(B212,"×","|",1))+1,
LEN(B212)),"-",REPT(" ",LEN(B212))),LEN(B212)))*RIGHT(B212,LEN(B212)-FIND("|",SUBSTITUTE(B212,"-","|",1)))*INDEX(Sheet2!H:H,MATCH(A212,Sheet2!G:G,0)))*0.000001,(LEFT(B212,FIND("×",B212)-1)*TRIM(LEFT(SUBSTITUTE(MID(B212,FIND("|",SUBSTITUTE(B212,"×","|",1))+1,
LEN(B212)),"×",REPT(" ",LEN(B212))),LEN(B212)))*RIGHT(B212,LEN(B212)-FIND("|",SUBSTITUTE(B212,"×","|",2)))*INDEX(Sheet2!H:H,MATCH(A212,Sheet2!G:G,0)))*0.000001),"0.00")))),"0.00")</f>
        <v>0.00</v>
      </c>
      <c r="F212" s="38">
        <f t="array" ref="F212">E212*C212</f>
        <v>0</v>
      </c>
    </row>
    <row r="213" spans="1:6" ht="21" customHeight="1">
      <c r="A213" s="49"/>
      <c r="B213" s="49"/>
      <c r="C213" s="48"/>
      <c r="D213" s="58">
        <f ca="1">INDIRECT("F213")</f>
        <v>0</v>
      </c>
      <c r="E213" s="38" t="str">
        <f t="array" ref="E213">IFERROR(IF(OR(MID(A213,1,8)="SUS304TP",MID(A213,1,8)="SUS304TP",MID(A213,1,3)="Ｈ形鋼",MID(A213,1,3)="Ｉ形鋼",MID(A213,1,3)="溝形鋼",MID(A213,1,3)="山形鋼",MID(A213,1,7)="STKR400"),INDEX(Sheet2!C:C,MATCH(LEFT(B213,FIND("-",B213)-1)&amp;A213,Sheet2!A:A&amp;Sheet2!B:B,0))*RIGHT(B213,LEN(B213)-FIND("|",SUBSTITUTE(B213,"-","|",1)))*0.1,IF(LEFT(B213,1)="□",IF(ISNUMBER(SEARCH("-",B213,1)),INDEX(Sheet2!C:C,MATCH(LEFT(B213,FIND("-",B213)-1)&amp;A213,Sheet2!A:A&amp;Sheet2!B:B,0))*RIGHT(B213,LEN(B213)-FIND("|",SUBSTITUTE(B213,"-","|",1)))*0.1,TRIM(LEFT(SUBSTITUTE(MID(B213,FIND("|",SUBSTITUTE(B213,"□","|",1))+1,
LEN(B213)),"×",REPT(" ",LEN(B213))),LEN(B213)))^2*RIGHT(B213,LEN(B213)-FIND("|",SUBSTITUTE(B213,"×","|",1)))*INDEX(Sheet2!H:H,MATCH(A213,Sheet2!G:G,0))*0.000001),IF(LEFT(B213,1)="φ",IF(ISNUMBER(SEARCH("-",B213,1)),((((TRIM(LEFT(SUBSTITUTE(MID(B213,FIND("|",SUBSTITUTE(B213,"φ","|",1))+1,
LEN(B213)),"×",REPT(" ",LEN(B213))),LEN(B213)))/2)^2)*RIGHT(B213,LEN(B213)-FIND("|",SUBSTITUTE(B213,"-","|",1))))-((((((TRIM(LEFT(SUBSTITUTE(MID(B213,FIND("|",SUBSTITUTE(B213,"φ","|",1))+1,
LEN(B213)),"×",REPT(" ",LEN(B213))),LEN(B213))))))-((((TRIM(LEFT(SUBSTITUTE(MID(B213,FIND("|",SUBSTITUTE(B213,"×","|",1))+1,
LEN(B213)),"-",REPT(" ",LEN(B213))),LEN(B213))))))*2))/2)^2)*RIGHT(B213,LEN(B213)-FIND("|",SUBSTITUTE(B213,"-","|",1))))*PI()*INDEX(Sheet2!H:H,MATCH(A213,Sheet2!G:G,0))*0.000001,(((TRIM(LEFT(SUBSTITUTE(MID(B213,FIND("|",SUBSTITUTE(B213,"φ","|",1))+1,
LEN(B213)),"×",REPT(" ",LEN(B213))),LEN(B213)))/2)^2)*RIGHT(B213,LEN(B213)-FIND("|",SUBSTITUTE(B213,"×","|",1)))*PI()*INDEX(Sheet2!H:H,MATCH(A213,Sheet2!G:G,0)))*0.000001),IF(ISNUMBER(LEFT(B213,1)*1),IF(ISNUMBER(SEARCH("-",B213,1)),(LEFT(B213,FIND("×",B213)-1)*TRIM(LEFT(SUBSTITUTE(MID(B213,FIND("|",SUBSTITUTE(B213,"×","|",1))+1,
LEN(B213)),"-",REPT(" ",LEN(B213))),LEN(B213)))*RIGHT(B213,LEN(B213)-FIND("|",SUBSTITUTE(B213,"-","|",1)))*INDEX(Sheet2!H:H,MATCH(A213,Sheet2!G:G,0)))*0.000001,(LEFT(B213,FIND("×",B213)-1)*TRIM(LEFT(SUBSTITUTE(MID(B213,FIND("|",SUBSTITUTE(B213,"×","|",1))+1,
LEN(B213)),"×",REPT(" ",LEN(B213))),LEN(B213)))*RIGHT(B213,LEN(B213)-FIND("|",SUBSTITUTE(B213,"×","|",2)))*INDEX(Sheet2!H:H,MATCH(A213,Sheet2!G:G,0)))*0.000001),"0.00")))),"0.00")</f>
        <v>0.00</v>
      </c>
      <c r="F213" s="38">
        <f t="array" ref="F213">E213*C213</f>
        <v>0</v>
      </c>
    </row>
    <row r="214" spans="1:6" ht="21" customHeight="1">
      <c r="A214" s="49"/>
      <c r="B214" s="49"/>
      <c r="C214" s="48"/>
      <c r="D214" s="58">
        <f ca="1">INDIRECT("F214")</f>
        <v>0</v>
      </c>
      <c r="E214" s="38" t="str">
        <f t="array" ref="E214">IFERROR(IF(OR(MID(A214,1,8)="SUS304TP",MID(A214,1,8)="SUS304TP",MID(A214,1,3)="Ｈ形鋼",MID(A214,1,3)="Ｉ形鋼",MID(A214,1,3)="溝形鋼",MID(A214,1,3)="山形鋼",MID(A214,1,7)="STKR400"),INDEX(Sheet2!C:C,MATCH(LEFT(B214,FIND("-",B214)-1)&amp;A214,Sheet2!A:A&amp;Sheet2!B:B,0))*RIGHT(B214,LEN(B214)-FIND("|",SUBSTITUTE(B214,"-","|",1)))*0.1,IF(LEFT(B214,1)="□",IF(ISNUMBER(SEARCH("-",B214,1)),INDEX(Sheet2!C:C,MATCH(LEFT(B214,FIND("-",B214)-1)&amp;A214,Sheet2!A:A&amp;Sheet2!B:B,0))*RIGHT(B214,LEN(B214)-FIND("|",SUBSTITUTE(B214,"-","|",1)))*0.1,TRIM(LEFT(SUBSTITUTE(MID(B214,FIND("|",SUBSTITUTE(B214,"□","|",1))+1,
LEN(B214)),"×",REPT(" ",LEN(B214))),LEN(B214)))^2*RIGHT(B214,LEN(B214)-FIND("|",SUBSTITUTE(B214,"×","|",1)))*INDEX(Sheet2!H:H,MATCH(A214,Sheet2!G:G,0))*0.000001),IF(LEFT(B214,1)="φ",IF(ISNUMBER(SEARCH("-",B214,1)),((((TRIM(LEFT(SUBSTITUTE(MID(B214,FIND("|",SUBSTITUTE(B214,"φ","|",1))+1,
LEN(B214)),"×",REPT(" ",LEN(B214))),LEN(B214)))/2)^2)*RIGHT(B214,LEN(B214)-FIND("|",SUBSTITUTE(B214,"-","|",1))))-((((((TRIM(LEFT(SUBSTITUTE(MID(B214,FIND("|",SUBSTITUTE(B214,"φ","|",1))+1,
LEN(B214)),"×",REPT(" ",LEN(B214))),LEN(B214))))))-((((TRIM(LEFT(SUBSTITUTE(MID(B214,FIND("|",SUBSTITUTE(B214,"×","|",1))+1,
LEN(B214)),"-",REPT(" ",LEN(B214))),LEN(B214))))))*2))/2)^2)*RIGHT(B214,LEN(B214)-FIND("|",SUBSTITUTE(B214,"-","|",1))))*PI()*INDEX(Sheet2!H:H,MATCH(A214,Sheet2!G:G,0))*0.000001,(((TRIM(LEFT(SUBSTITUTE(MID(B214,FIND("|",SUBSTITUTE(B214,"φ","|",1))+1,
LEN(B214)),"×",REPT(" ",LEN(B214))),LEN(B214)))/2)^2)*RIGHT(B214,LEN(B214)-FIND("|",SUBSTITUTE(B214,"×","|",1)))*PI()*INDEX(Sheet2!H:H,MATCH(A214,Sheet2!G:G,0)))*0.000001),IF(ISNUMBER(LEFT(B214,1)*1),IF(ISNUMBER(SEARCH("-",B214,1)),(LEFT(B214,FIND("×",B214)-1)*TRIM(LEFT(SUBSTITUTE(MID(B214,FIND("|",SUBSTITUTE(B214,"×","|",1))+1,
LEN(B214)),"-",REPT(" ",LEN(B214))),LEN(B214)))*RIGHT(B214,LEN(B214)-FIND("|",SUBSTITUTE(B214,"-","|",1)))*INDEX(Sheet2!H:H,MATCH(A214,Sheet2!G:G,0)))*0.000001,(LEFT(B214,FIND("×",B214)-1)*TRIM(LEFT(SUBSTITUTE(MID(B214,FIND("|",SUBSTITUTE(B214,"×","|",1))+1,
LEN(B214)),"×",REPT(" ",LEN(B214))),LEN(B214)))*RIGHT(B214,LEN(B214)-FIND("|",SUBSTITUTE(B214,"×","|",2)))*INDEX(Sheet2!H:H,MATCH(A214,Sheet2!G:G,0)))*0.000001),"0.00")))),"0.00")</f>
        <v>0.00</v>
      </c>
      <c r="F214" s="38">
        <f t="array" ref="F214">E214*C214</f>
        <v>0</v>
      </c>
    </row>
    <row r="215" spans="1:6" ht="21" customHeight="1">
      <c r="A215" s="49"/>
      <c r="B215" s="49"/>
      <c r="C215" s="48"/>
      <c r="D215" s="58">
        <f ca="1">INDIRECT("F215")</f>
        <v>0</v>
      </c>
      <c r="E215" s="38" t="str">
        <f t="array" ref="E215">IFERROR(IF(OR(MID(A215,1,8)="SUS304TP",MID(A215,1,8)="SUS304TP",MID(A215,1,3)="Ｈ形鋼",MID(A215,1,3)="Ｉ形鋼",MID(A215,1,3)="溝形鋼",MID(A215,1,3)="山形鋼",MID(A215,1,7)="STKR400"),INDEX(Sheet2!C:C,MATCH(LEFT(B215,FIND("-",B215)-1)&amp;A215,Sheet2!A:A&amp;Sheet2!B:B,0))*RIGHT(B215,LEN(B215)-FIND("|",SUBSTITUTE(B215,"-","|",1)))*0.1,IF(LEFT(B215,1)="□",IF(ISNUMBER(SEARCH("-",B215,1)),INDEX(Sheet2!C:C,MATCH(LEFT(B215,FIND("-",B215)-1)&amp;A215,Sheet2!A:A&amp;Sheet2!B:B,0))*RIGHT(B215,LEN(B215)-FIND("|",SUBSTITUTE(B215,"-","|",1)))*0.1,TRIM(LEFT(SUBSTITUTE(MID(B215,FIND("|",SUBSTITUTE(B215,"□","|",1))+1,
LEN(B215)),"×",REPT(" ",LEN(B215))),LEN(B215)))^2*RIGHT(B215,LEN(B215)-FIND("|",SUBSTITUTE(B215,"×","|",1)))*INDEX(Sheet2!H:H,MATCH(A215,Sheet2!G:G,0))*0.000001),IF(LEFT(B215,1)="φ",IF(ISNUMBER(SEARCH("-",B215,1)),((((TRIM(LEFT(SUBSTITUTE(MID(B215,FIND("|",SUBSTITUTE(B215,"φ","|",1))+1,
LEN(B215)),"×",REPT(" ",LEN(B215))),LEN(B215)))/2)^2)*RIGHT(B215,LEN(B215)-FIND("|",SUBSTITUTE(B215,"-","|",1))))-((((((TRIM(LEFT(SUBSTITUTE(MID(B215,FIND("|",SUBSTITUTE(B215,"φ","|",1))+1,
LEN(B215)),"×",REPT(" ",LEN(B215))),LEN(B215))))))-((((TRIM(LEFT(SUBSTITUTE(MID(B215,FIND("|",SUBSTITUTE(B215,"×","|",1))+1,
LEN(B215)),"-",REPT(" ",LEN(B215))),LEN(B215))))))*2))/2)^2)*RIGHT(B215,LEN(B215)-FIND("|",SUBSTITUTE(B215,"-","|",1))))*PI()*INDEX(Sheet2!H:H,MATCH(A215,Sheet2!G:G,0))*0.000001,(((TRIM(LEFT(SUBSTITUTE(MID(B215,FIND("|",SUBSTITUTE(B215,"φ","|",1))+1,
LEN(B215)),"×",REPT(" ",LEN(B215))),LEN(B215)))/2)^2)*RIGHT(B215,LEN(B215)-FIND("|",SUBSTITUTE(B215,"×","|",1)))*PI()*INDEX(Sheet2!H:H,MATCH(A215,Sheet2!G:G,0)))*0.000001),IF(ISNUMBER(LEFT(B215,1)*1),IF(ISNUMBER(SEARCH("-",B215,1)),(LEFT(B215,FIND("×",B215)-1)*TRIM(LEFT(SUBSTITUTE(MID(B215,FIND("|",SUBSTITUTE(B215,"×","|",1))+1,
LEN(B215)),"-",REPT(" ",LEN(B215))),LEN(B215)))*RIGHT(B215,LEN(B215)-FIND("|",SUBSTITUTE(B215,"-","|",1)))*INDEX(Sheet2!H:H,MATCH(A215,Sheet2!G:G,0)))*0.000001,(LEFT(B215,FIND("×",B215)-1)*TRIM(LEFT(SUBSTITUTE(MID(B215,FIND("|",SUBSTITUTE(B215,"×","|",1))+1,
LEN(B215)),"×",REPT(" ",LEN(B215))),LEN(B215)))*RIGHT(B215,LEN(B215)-FIND("|",SUBSTITUTE(B215,"×","|",2)))*INDEX(Sheet2!H:H,MATCH(A215,Sheet2!G:G,0)))*0.000001),"0.00")))),"0.00")</f>
        <v>0.00</v>
      </c>
      <c r="F215" s="38">
        <f t="array" ref="F215">E215*C215</f>
        <v>0</v>
      </c>
    </row>
    <row r="216" spans="1:6" ht="21" customHeight="1">
      <c r="A216" s="49"/>
      <c r="B216" s="49"/>
      <c r="C216" s="48"/>
      <c r="D216" s="58">
        <f ca="1">INDIRECT("F216")</f>
        <v>0</v>
      </c>
      <c r="E216" s="38" t="str">
        <f t="array" ref="E216">IFERROR(IF(OR(MID(A216,1,8)="SUS304TP",MID(A216,1,8)="SUS304TP",MID(A216,1,3)="Ｈ形鋼",MID(A216,1,3)="Ｉ形鋼",MID(A216,1,3)="溝形鋼",MID(A216,1,3)="山形鋼",MID(A216,1,7)="STKR400"),INDEX(Sheet2!C:C,MATCH(LEFT(B216,FIND("-",B216)-1)&amp;A216,Sheet2!A:A&amp;Sheet2!B:B,0))*RIGHT(B216,LEN(B216)-FIND("|",SUBSTITUTE(B216,"-","|",1)))*0.1,IF(LEFT(B216,1)="□",IF(ISNUMBER(SEARCH("-",B216,1)),INDEX(Sheet2!C:C,MATCH(LEFT(B216,FIND("-",B216)-1)&amp;A216,Sheet2!A:A&amp;Sheet2!B:B,0))*RIGHT(B216,LEN(B216)-FIND("|",SUBSTITUTE(B216,"-","|",1)))*0.1,TRIM(LEFT(SUBSTITUTE(MID(B216,FIND("|",SUBSTITUTE(B216,"□","|",1))+1,
LEN(B216)),"×",REPT(" ",LEN(B216))),LEN(B216)))^2*RIGHT(B216,LEN(B216)-FIND("|",SUBSTITUTE(B216,"×","|",1)))*INDEX(Sheet2!H:H,MATCH(A216,Sheet2!G:G,0))*0.000001),IF(LEFT(B216,1)="φ",IF(ISNUMBER(SEARCH("-",B216,1)),((((TRIM(LEFT(SUBSTITUTE(MID(B216,FIND("|",SUBSTITUTE(B216,"φ","|",1))+1,
LEN(B216)),"×",REPT(" ",LEN(B216))),LEN(B216)))/2)^2)*RIGHT(B216,LEN(B216)-FIND("|",SUBSTITUTE(B216,"-","|",1))))-((((((TRIM(LEFT(SUBSTITUTE(MID(B216,FIND("|",SUBSTITUTE(B216,"φ","|",1))+1,
LEN(B216)),"×",REPT(" ",LEN(B216))),LEN(B216))))))-((((TRIM(LEFT(SUBSTITUTE(MID(B216,FIND("|",SUBSTITUTE(B216,"×","|",1))+1,
LEN(B216)),"-",REPT(" ",LEN(B216))),LEN(B216))))))*2))/2)^2)*RIGHT(B216,LEN(B216)-FIND("|",SUBSTITUTE(B216,"-","|",1))))*PI()*INDEX(Sheet2!H:H,MATCH(A216,Sheet2!G:G,0))*0.000001,(((TRIM(LEFT(SUBSTITUTE(MID(B216,FIND("|",SUBSTITUTE(B216,"φ","|",1))+1,
LEN(B216)),"×",REPT(" ",LEN(B216))),LEN(B216)))/2)^2)*RIGHT(B216,LEN(B216)-FIND("|",SUBSTITUTE(B216,"×","|",1)))*PI()*INDEX(Sheet2!H:H,MATCH(A216,Sheet2!G:G,0)))*0.000001),IF(ISNUMBER(LEFT(B216,1)*1),IF(ISNUMBER(SEARCH("-",B216,1)),(LEFT(B216,FIND("×",B216)-1)*TRIM(LEFT(SUBSTITUTE(MID(B216,FIND("|",SUBSTITUTE(B216,"×","|",1))+1,
LEN(B216)),"-",REPT(" ",LEN(B216))),LEN(B216)))*RIGHT(B216,LEN(B216)-FIND("|",SUBSTITUTE(B216,"-","|",1)))*INDEX(Sheet2!H:H,MATCH(A216,Sheet2!G:G,0)))*0.000001,(LEFT(B216,FIND("×",B216)-1)*TRIM(LEFT(SUBSTITUTE(MID(B216,FIND("|",SUBSTITUTE(B216,"×","|",1))+1,
LEN(B216)),"×",REPT(" ",LEN(B216))),LEN(B216)))*RIGHT(B216,LEN(B216)-FIND("|",SUBSTITUTE(B216,"×","|",2)))*INDEX(Sheet2!H:H,MATCH(A216,Sheet2!G:G,0)))*0.000001),"0.00")))),"0.00")</f>
        <v>0.00</v>
      </c>
      <c r="F216" s="38">
        <f t="array" ref="F216">E216*C216</f>
        <v>0</v>
      </c>
    </row>
    <row r="217" spans="1:6" ht="21" customHeight="1">
      <c r="A217" s="49"/>
      <c r="B217" s="49"/>
      <c r="C217" s="48"/>
      <c r="D217" s="58">
        <f ca="1">INDIRECT("F217")</f>
        <v>0</v>
      </c>
      <c r="E217" s="38" t="str">
        <f t="array" ref="E217">IFERROR(IF(OR(MID(A217,1,8)="SUS304TP",MID(A217,1,8)="SUS304TP",MID(A217,1,3)="Ｈ形鋼",MID(A217,1,3)="Ｉ形鋼",MID(A217,1,3)="溝形鋼",MID(A217,1,3)="山形鋼",MID(A217,1,7)="STKR400"),INDEX(Sheet2!C:C,MATCH(LEFT(B217,FIND("-",B217)-1)&amp;A217,Sheet2!A:A&amp;Sheet2!B:B,0))*RIGHT(B217,LEN(B217)-FIND("|",SUBSTITUTE(B217,"-","|",1)))*0.1,IF(LEFT(B217,1)="□",IF(ISNUMBER(SEARCH("-",B217,1)),INDEX(Sheet2!C:C,MATCH(LEFT(B217,FIND("-",B217)-1)&amp;A217,Sheet2!A:A&amp;Sheet2!B:B,0))*RIGHT(B217,LEN(B217)-FIND("|",SUBSTITUTE(B217,"-","|",1)))*0.1,TRIM(LEFT(SUBSTITUTE(MID(B217,FIND("|",SUBSTITUTE(B217,"□","|",1))+1,
LEN(B217)),"×",REPT(" ",LEN(B217))),LEN(B217)))^2*RIGHT(B217,LEN(B217)-FIND("|",SUBSTITUTE(B217,"×","|",1)))*INDEX(Sheet2!H:H,MATCH(A217,Sheet2!G:G,0))*0.000001),IF(LEFT(B217,1)="φ",IF(ISNUMBER(SEARCH("-",B217,1)),((((TRIM(LEFT(SUBSTITUTE(MID(B217,FIND("|",SUBSTITUTE(B217,"φ","|",1))+1,
LEN(B217)),"×",REPT(" ",LEN(B217))),LEN(B217)))/2)^2)*RIGHT(B217,LEN(B217)-FIND("|",SUBSTITUTE(B217,"-","|",1))))-((((((TRIM(LEFT(SUBSTITUTE(MID(B217,FIND("|",SUBSTITUTE(B217,"φ","|",1))+1,
LEN(B217)),"×",REPT(" ",LEN(B217))),LEN(B217))))))-((((TRIM(LEFT(SUBSTITUTE(MID(B217,FIND("|",SUBSTITUTE(B217,"×","|",1))+1,
LEN(B217)),"-",REPT(" ",LEN(B217))),LEN(B217))))))*2))/2)^2)*RIGHT(B217,LEN(B217)-FIND("|",SUBSTITUTE(B217,"-","|",1))))*PI()*INDEX(Sheet2!H:H,MATCH(A217,Sheet2!G:G,0))*0.000001,(((TRIM(LEFT(SUBSTITUTE(MID(B217,FIND("|",SUBSTITUTE(B217,"φ","|",1))+1,
LEN(B217)),"×",REPT(" ",LEN(B217))),LEN(B217)))/2)^2)*RIGHT(B217,LEN(B217)-FIND("|",SUBSTITUTE(B217,"×","|",1)))*PI()*INDEX(Sheet2!H:H,MATCH(A217,Sheet2!G:G,0)))*0.000001),IF(ISNUMBER(LEFT(B217,1)*1),IF(ISNUMBER(SEARCH("-",B217,1)),(LEFT(B217,FIND("×",B217)-1)*TRIM(LEFT(SUBSTITUTE(MID(B217,FIND("|",SUBSTITUTE(B217,"×","|",1))+1,
LEN(B217)),"-",REPT(" ",LEN(B217))),LEN(B217)))*RIGHT(B217,LEN(B217)-FIND("|",SUBSTITUTE(B217,"-","|",1)))*INDEX(Sheet2!H:H,MATCH(A217,Sheet2!G:G,0)))*0.000001,(LEFT(B217,FIND("×",B217)-1)*TRIM(LEFT(SUBSTITUTE(MID(B217,FIND("|",SUBSTITUTE(B217,"×","|",1))+1,
LEN(B217)),"×",REPT(" ",LEN(B217))),LEN(B217)))*RIGHT(B217,LEN(B217)-FIND("|",SUBSTITUTE(B217,"×","|",2)))*INDEX(Sheet2!H:H,MATCH(A217,Sheet2!G:G,0)))*0.000001),"0.00")))),"0.00")</f>
        <v>0.00</v>
      </c>
      <c r="F217" s="38">
        <f t="array" ref="F217">E217*C217</f>
        <v>0</v>
      </c>
    </row>
    <row r="218" spans="1:6" ht="21" customHeight="1">
      <c r="A218" s="49"/>
      <c r="B218" s="49"/>
      <c r="C218" s="48"/>
      <c r="D218" s="58">
        <f ca="1">INDIRECT("F218")</f>
        <v>0</v>
      </c>
      <c r="E218" s="38" t="str">
        <f t="array" ref="E218">IFERROR(IF(OR(MID(A218,1,8)="SUS304TP",MID(A218,1,8)="SUS304TP",MID(A218,1,3)="Ｈ形鋼",MID(A218,1,3)="Ｉ形鋼",MID(A218,1,3)="溝形鋼",MID(A218,1,3)="山形鋼",MID(A218,1,7)="STKR400"),INDEX(Sheet2!C:C,MATCH(LEFT(B218,FIND("-",B218)-1)&amp;A218,Sheet2!A:A&amp;Sheet2!B:B,0))*RIGHT(B218,LEN(B218)-FIND("|",SUBSTITUTE(B218,"-","|",1)))*0.1,IF(LEFT(B218,1)="□",IF(ISNUMBER(SEARCH("-",B218,1)),INDEX(Sheet2!C:C,MATCH(LEFT(B218,FIND("-",B218)-1)&amp;A218,Sheet2!A:A&amp;Sheet2!B:B,0))*RIGHT(B218,LEN(B218)-FIND("|",SUBSTITUTE(B218,"-","|",1)))*0.1,TRIM(LEFT(SUBSTITUTE(MID(B218,FIND("|",SUBSTITUTE(B218,"□","|",1))+1,
LEN(B218)),"×",REPT(" ",LEN(B218))),LEN(B218)))^2*RIGHT(B218,LEN(B218)-FIND("|",SUBSTITUTE(B218,"×","|",1)))*INDEX(Sheet2!H:H,MATCH(A218,Sheet2!G:G,0))*0.000001),IF(LEFT(B218,1)="φ",IF(ISNUMBER(SEARCH("-",B218,1)),((((TRIM(LEFT(SUBSTITUTE(MID(B218,FIND("|",SUBSTITUTE(B218,"φ","|",1))+1,
LEN(B218)),"×",REPT(" ",LEN(B218))),LEN(B218)))/2)^2)*RIGHT(B218,LEN(B218)-FIND("|",SUBSTITUTE(B218,"-","|",1))))-((((((TRIM(LEFT(SUBSTITUTE(MID(B218,FIND("|",SUBSTITUTE(B218,"φ","|",1))+1,
LEN(B218)),"×",REPT(" ",LEN(B218))),LEN(B218))))))-((((TRIM(LEFT(SUBSTITUTE(MID(B218,FIND("|",SUBSTITUTE(B218,"×","|",1))+1,
LEN(B218)),"-",REPT(" ",LEN(B218))),LEN(B218))))))*2))/2)^2)*RIGHT(B218,LEN(B218)-FIND("|",SUBSTITUTE(B218,"-","|",1))))*PI()*INDEX(Sheet2!H:H,MATCH(A218,Sheet2!G:G,0))*0.000001,(((TRIM(LEFT(SUBSTITUTE(MID(B218,FIND("|",SUBSTITUTE(B218,"φ","|",1))+1,
LEN(B218)),"×",REPT(" ",LEN(B218))),LEN(B218)))/2)^2)*RIGHT(B218,LEN(B218)-FIND("|",SUBSTITUTE(B218,"×","|",1)))*PI()*INDEX(Sheet2!H:H,MATCH(A218,Sheet2!G:G,0)))*0.000001),IF(ISNUMBER(LEFT(B218,1)*1),IF(ISNUMBER(SEARCH("-",B218,1)),(LEFT(B218,FIND("×",B218)-1)*TRIM(LEFT(SUBSTITUTE(MID(B218,FIND("|",SUBSTITUTE(B218,"×","|",1))+1,
LEN(B218)),"-",REPT(" ",LEN(B218))),LEN(B218)))*RIGHT(B218,LEN(B218)-FIND("|",SUBSTITUTE(B218,"-","|",1)))*INDEX(Sheet2!H:H,MATCH(A218,Sheet2!G:G,0)))*0.000001,(LEFT(B218,FIND("×",B218)-1)*TRIM(LEFT(SUBSTITUTE(MID(B218,FIND("|",SUBSTITUTE(B218,"×","|",1))+1,
LEN(B218)),"×",REPT(" ",LEN(B218))),LEN(B218)))*RIGHT(B218,LEN(B218)-FIND("|",SUBSTITUTE(B218,"×","|",2)))*INDEX(Sheet2!H:H,MATCH(A218,Sheet2!G:G,0)))*0.000001),"0.00")))),"0.00")</f>
        <v>0.00</v>
      </c>
      <c r="F218" s="38">
        <f t="array" ref="F218">E218*C218</f>
        <v>0</v>
      </c>
    </row>
    <row r="219" spans="1:6" ht="21" customHeight="1">
      <c r="A219" s="49"/>
      <c r="B219" s="49"/>
      <c r="C219" s="48"/>
      <c r="D219" s="58">
        <f ca="1">INDIRECT("F219")</f>
        <v>0</v>
      </c>
      <c r="E219" s="38" t="str">
        <f t="array" ref="E219">IFERROR(IF(OR(MID(A219,1,8)="SUS304TP",MID(A219,1,8)="SUS304TP",MID(A219,1,3)="Ｈ形鋼",MID(A219,1,3)="Ｉ形鋼",MID(A219,1,3)="溝形鋼",MID(A219,1,3)="山形鋼",MID(A219,1,7)="STKR400"),INDEX(Sheet2!C:C,MATCH(LEFT(B219,FIND("-",B219)-1)&amp;A219,Sheet2!A:A&amp;Sheet2!B:B,0))*RIGHT(B219,LEN(B219)-FIND("|",SUBSTITUTE(B219,"-","|",1)))*0.1,IF(LEFT(B219,1)="□",IF(ISNUMBER(SEARCH("-",B219,1)),INDEX(Sheet2!C:C,MATCH(LEFT(B219,FIND("-",B219)-1)&amp;A219,Sheet2!A:A&amp;Sheet2!B:B,0))*RIGHT(B219,LEN(B219)-FIND("|",SUBSTITUTE(B219,"-","|",1)))*0.1,TRIM(LEFT(SUBSTITUTE(MID(B219,FIND("|",SUBSTITUTE(B219,"□","|",1))+1,
LEN(B219)),"×",REPT(" ",LEN(B219))),LEN(B219)))^2*RIGHT(B219,LEN(B219)-FIND("|",SUBSTITUTE(B219,"×","|",1)))*INDEX(Sheet2!H:H,MATCH(A219,Sheet2!G:G,0))*0.000001),IF(LEFT(B219,1)="φ",IF(ISNUMBER(SEARCH("-",B219,1)),((((TRIM(LEFT(SUBSTITUTE(MID(B219,FIND("|",SUBSTITUTE(B219,"φ","|",1))+1,
LEN(B219)),"×",REPT(" ",LEN(B219))),LEN(B219)))/2)^2)*RIGHT(B219,LEN(B219)-FIND("|",SUBSTITUTE(B219,"-","|",1))))-((((((TRIM(LEFT(SUBSTITUTE(MID(B219,FIND("|",SUBSTITUTE(B219,"φ","|",1))+1,
LEN(B219)),"×",REPT(" ",LEN(B219))),LEN(B219))))))-((((TRIM(LEFT(SUBSTITUTE(MID(B219,FIND("|",SUBSTITUTE(B219,"×","|",1))+1,
LEN(B219)),"-",REPT(" ",LEN(B219))),LEN(B219))))))*2))/2)^2)*RIGHT(B219,LEN(B219)-FIND("|",SUBSTITUTE(B219,"-","|",1))))*PI()*INDEX(Sheet2!H:H,MATCH(A219,Sheet2!G:G,0))*0.000001,(((TRIM(LEFT(SUBSTITUTE(MID(B219,FIND("|",SUBSTITUTE(B219,"φ","|",1))+1,
LEN(B219)),"×",REPT(" ",LEN(B219))),LEN(B219)))/2)^2)*RIGHT(B219,LEN(B219)-FIND("|",SUBSTITUTE(B219,"×","|",1)))*PI()*INDEX(Sheet2!H:H,MATCH(A219,Sheet2!G:G,0)))*0.000001),IF(ISNUMBER(LEFT(B219,1)*1),IF(ISNUMBER(SEARCH("-",B219,1)),(LEFT(B219,FIND("×",B219)-1)*TRIM(LEFT(SUBSTITUTE(MID(B219,FIND("|",SUBSTITUTE(B219,"×","|",1))+1,
LEN(B219)),"-",REPT(" ",LEN(B219))),LEN(B219)))*RIGHT(B219,LEN(B219)-FIND("|",SUBSTITUTE(B219,"-","|",1)))*INDEX(Sheet2!H:H,MATCH(A219,Sheet2!G:G,0)))*0.000001,(LEFT(B219,FIND("×",B219)-1)*TRIM(LEFT(SUBSTITUTE(MID(B219,FIND("|",SUBSTITUTE(B219,"×","|",1))+1,
LEN(B219)),"×",REPT(" ",LEN(B219))),LEN(B219)))*RIGHT(B219,LEN(B219)-FIND("|",SUBSTITUTE(B219,"×","|",2)))*INDEX(Sheet2!H:H,MATCH(A219,Sheet2!G:G,0)))*0.000001),"0.00")))),"0.00")</f>
        <v>0.00</v>
      </c>
      <c r="F219" s="38">
        <f t="array" ref="F219">E219*C219</f>
        <v>0</v>
      </c>
    </row>
    <row r="220" spans="1:6" ht="21" customHeight="1">
      <c r="A220" s="49"/>
      <c r="B220" s="49"/>
      <c r="C220" s="48"/>
      <c r="D220" s="58">
        <f ca="1">INDIRECT("F220")</f>
        <v>0</v>
      </c>
      <c r="E220" s="38" t="str">
        <f t="array" ref="E220">IFERROR(IF(OR(MID(A220,1,8)="SUS304TP",MID(A220,1,8)="SUS304TP",MID(A220,1,3)="Ｈ形鋼",MID(A220,1,3)="Ｉ形鋼",MID(A220,1,3)="溝形鋼",MID(A220,1,3)="山形鋼",MID(A220,1,7)="STKR400"),INDEX(Sheet2!C:C,MATCH(LEFT(B220,FIND("-",B220)-1)&amp;A220,Sheet2!A:A&amp;Sheet2!B:B,0))*RIGHT(B220,LEN(B220)-FIND("|",SUBSTITUTE(B220,"-","|",1)))*0.1,IF(LEFT(B220,1)="□",IF(ISNUMBER(SEARCH("-",B220,1)),INDEX(Sheet2!C:C,MATCH(LEFT(B220,FIND("-",B220)-1)&amp;A220,Sheet2!A:A&amp;Sheet2!B:B,0))*RIGHT(B220,LEN(B220)-FIND("|",SUBSTITUTE(B220,"-","|",1)))*0.1,TRIM(LEFT(SUBSTITUTE(MID(B220,FIND("|",SUBSTITUTE(B220,"□","|",1))+1,
LEN(B220)),"×",REPT(" ",LEN(B220))),LEN(B220)))^2*RIGHT(B220,LEN(B220)-FIND("|",SUBSTITUTE(B220,"×","|",1)))*INDEX(Sheet2!H:H,MATCH(A220,Sheet2!G:G,0))*0.000001),IF(LEFT(B220,1)="φ",IF(ISNUMBER(SEARCH("-",B220,1)),((((TRIM(LEFT(SUBSTITUTE(MID(B220,FIND("|",SUBSTITUTE(B220,"φ","|",1))+1,
LEN(B220)),"×",REPT(" ",LEN(B220))),LEN(B220)))/2)^2)*RIGHT(B220,LEN(B220)-FIND("|",SUBSTITUTE(B220,"-","|",1))))-((((((TRIM(LEFT(SUBSTITUTE(MID(B220,FIND("|",SUBSTITUTE(B220,"φ","|",1))+1,
LEN(B220)),"×",REPT(" ",LEN(B220))),LEN(B220))))))-((((TRIM(LEFT(SUBSTITUTE(MID(B220,FIND("|",SUBSTITUTE(B220,"×","|",1))+1,
LEN(B220)),"-",REPT(" ",LEN(B220))),LEN(B220))))))*2))/2)^2)*RIGHT(B220,LEN(B220)-FIND("|",SUBSTITUTE(B220,"-","|",1))))*PI()*INDEX(Sheet2!H:H,MATCH(A220,Sheet2!G:G,0))*0.000001,(((TRIM(LEFT(SUBSTITUTE(MID(B220,FIND("|",SUBSTITUTE(B220,"φ","|",1))+1,
LEN(B220)),"×",REPT(" ",LEN(B220))),LEN(B220)))/2)^2)*RIGHT(B220,LEN(B220)-FIND("|",SUBSTITUTE(B220,"×","|",1)))*PI()*INDEX(Sheet2!H:H,MATCH(A220,Sheet2!G:G,0)))*0.000001),IF(ISNUMBER(LEFT(B220,1)*1),IF(ISNUMBER(SEARCH("-",B220,1)),(LEFT(B220,FIND("×",B220)-1)*TRIM(LEFT(SUBSTITUTE(MID(B220,FIND("|",SUBSTITUTE(B220,"×","|",1))+1,
LEN(B220)),"-",REPT(" ",LEN(B220))),LEN(B220)))*RIGHT(B220,LEN(B220)-FIND("|",SUBSTITUTE(B220,"-","|",1)))*INDEX(Sheet2!H:H,MATCH(A220,Sheet2!G:G,0)))*0.000001,(LEFT(B220,FIND("×",B220)-1)*TRIM(LEFT(SUBSTITUTE(MID(B220,FIND("|",SUBSTITUTE(B220,"×","|",1))+1,
LEN(B220)),"×",REPT(" ",LEN(B220))),LEN(B220)))*RIGHT(B220,LEN(B220)-FIND("|",SUBSTITUTE(B220,"×","|",2)))*INDEX(Sheet2!H:H,MATCH(A220,Sheet2!G:G,0)))*0.000001),"0.00")))),"0.00")</f>
        <v>0.00</v>
      </c>
      <c r="F220" s="38">
        <f t="array" ref="F220">E220*C220</f>
        <v>0</v>
      </c>
    </row>
    <row r="221" spans="1:6" ht="21" customHeight="1">
      <c r="A221" s="49"/>
      <c r="B221" s="49"/>
      <c r="C221" s="48"/>
      <c r="D221" s="58">
        <f ca="1">INDIRECT("F221")</f>
        <v>0</v>
      </c>
      <c r="E221" s="38" t="str">
        <f t="array" ref="E221">IFERROR(IF(OR(MID(A221,1,8)="SUS304TP",MID(A221,1,8)="SUS304TP",MID(A221,1,3)="Ｈ形鋼",MID(A221,1,3)="Ｉ形鋼",MID(A221,1,3)="溝形鋼",MID(A221,1,3)="山形鋼",MID(A221,1,7)="STKR400"),INDEX(Sheet2!C:C,MATCH(LEFT(B221,FIND("-",B221)-1)&amp;A221,Sheet2!A:A&amp;Sheet2!B:B,0))*RIGHT(B221,LEN(B221)-FIND("|",SUBSTITUTE(B221,"-","|",1)))*0.1,IF(LEFT(B221,1)="□",IF(ISNUMBER(SEARCH("-",B221,1)),INDEX(Sheet2!C:C,MATCH(LEFT(B221,FIND("-",B221)-1)&amp;A221,Sheet2!A:A&amp;Sheet2!B:B,0))*RIGHT(B221,LEN(B221)-FIND("|",SUBSTITUTE(B221,"-","|",1)))*0.1,TRIM(LEFT(SUBSTITUTE(MID(B221,FIND("|",SUBSTITUTE(B221,"□","|",1))+1,
LEN(B221)),"×",REPT(" ",LEN(B221))),LEN(B221)))^2*RIGHT(B221,LEN(B221)-FIND("|",SUBSTITUTE(B221,"×","|",1)))*INDEX(Sheet2!H:H,MATCH(A221,Sheet2!G:G,0))*0.000001),IF(LEFT(B221,1)="φ",IF(ISNUMBER(SEARCH("-",B221,1)),((((TRIM(LEFT(SUBSTITUTE(MID(B221,FIND("|",SUBSTITUTE(B221,"φ","|",1))+1,
LEN(B221)),"×",REPT(" ",LEN(B221))),LEN(B221)))/2)^2)*RIGHT(B221,LEN(B221)-FIND("|",SUBSTITUTE(B221,"-","|",1))))-((((((TRIM(LEFT(SUBSTITUTE(MID(B221,FIND("|",SUBSTITUTE(B221,"φ","|",1))+1,
LEN(B221)),"×",REPT(" ",LEN(B221))),LEN(B221))))))-((((TRIM(LEFT(SUBSTITUTE(MID(B221,FIND("|",SUBSTITUTE(B221,"×","|",1))+1,
LEN(B221)),"-",REPT(" ",LEN(B221))),LEN(B221))))))*2))/2)^2)*RIGHT(B221,LEN(B221)-FIND("|",SUBSTITUTE(B221,"-","|",1))))*PI()*INDEX(Sheet2!H:H,MATCH(A221,Sheet2!G:G,0))*0.000001,(((TRIM(LEFT(SUBSTITUTE(MID(B221,FIND("|",SUBSTITUTE(B221,"φ","|",1))+1,
LEN(B221)),"×",REPT(" ",LEN(B221))),LEN(B221)))/2)^2)*RIGHT(B221,LEN(B221)-FIND("|",SUBSTITUTE(B221,"×","|",1)))*PI()*INDEX(Sheet2!H:H,MATCH(A221,Sheet2!G:G,0)))*0.000001),IF(ISNUMBER(LEFT(B221,1)*1),IF(ISNUMBER(SEARCH("-",B221,1)),(LEFT(B221,FIND("×",B221)-1)*TRIM(LEFT(SUBSTITUTE(MID(B221,FIND("|",SUBSTITUTE(B221,"×","|",1))+1,
LEN(B221)),"-",REPT(" ",LEN(B221))),LEN(B221)))*RIGHT(B221,LEN(B221)-FIND("|",SUBSTITUTE(B221,"-","|",1)))*INDEX(Sheet2!H:H,MATCH(A221,Sheet2!G:G,0)))*0.000001,(LEFT(B221,FIND("×",B221)-1)*TRIM(LEFT(SUBSTITUTE(MID(B221,FIND("|",SUBSTITUTE(B221,"×","|",1))+1,
LEN(B221)),"×",REPT(" ",LEN(B221))),LEN(B221)))*RIGHT(B221,LEN(B221)-FIND("|",SUBSTITUTE(B221,"×","|",2)))*INDEX(Sheet2!H:H,MATCH(A221,Sheet2!G:G,0)))*0.000001),"0.00")))),"0.00")</f>
        <v>0.00</v>
      </c>
      <c r="F221" s="38">
        <f t="array" ref="F221">E221*C221</f>
        <v>0</v>
      </c>
    </row>
    <row r="222" spans="1:6" ht="21" customHeight="1">
      <c r="A222" s="49"/>
      <c r="B222" s="49"/>
      <c r="C222" s="48"/>
      <c r="D222" s="58">
        <f ca="1">INDIRECT("F222")</f>
        <v>0</v>
      </c>
      <c r="E222" s="38" t="str">
        <f t="array" ref="E222">IFERROR(IF(OR(MID(A222,1,8)="SUS304TP",MID(A222,1,8)="SUS304TP",MID(A222,1,3)="Ｈ形鋼",MID(A222,1,3)="Ｉ形鋼",MID(A222,1,3)="溝形鋼",MID(A222,1,3)="山形鋼",MID(A222,1,7)="STKR400"),INDEX(Sheet2!C:C,MATCH(LEFT(B222,FIND("-",B222)-1)&amp;A222,Sheet2!A:A&amp;Sheet2!B:B,0))*RIGHT(B222,LEN(B222)-FIND("|",SUBSTITUTE(B222,"-","|",1)))*0.1,IF(LEFT(B222,1)="□",IF(ISNUMBER(SEARCH("-",B222,1)),INDEX(Sheet2!C:C,MATCH(LEFT(B222,FIND("-",B222)-1)&amp;A222,Sheet2!A:A&amp;Sheet2!B:B,0))*RIGHT(B222,LEN(B222)-FIND("|",SUBSTITUTE(B222,"-","|",1)))*0.1,TRIM(LEFT(SUBSTITUTE(MID(B222,FIND("|",SUBSTITUTE(B222,"□","|",1))+1,
LEN(B222)),"×",REPT(" ",LEN(B222))),LEN(B222)))^2*RIGHT(B222,LEN(B222)-FIND("|",SUBSTITUTE(B222,"×","|",1)))*INDEX(Sheet2!H:H,MATCH(A222,Sheet2!G:G,0))*0.000001),IF(LEFT(B222,1)="φ",IF(ISNUMBER(SEARCH("-",B222,1)),((((TRIM(LEFT(SUBSTITUTE(MID(B222,FIND("|",SUBSTITUTE(B222,"φ","|",1))+1,
LEN(B222)),"×",REPT(" ",LEN(B222))),LEN(B222)))/2)^2)*RIGHT(B222,LEN(B222)-FIND("|",SUBSTITUTE(B222,"-","|",1))))-((((((TRIM(LEFT(SUBSTITUTE(MID(B222,FIND("|",SUBSTITUTE(B222,"φ","|",1))+1,
LEN(B222)),"×",REPT(" ",LEN(B222))),LEN(B222))))))-((((TRIM(LEFT(SUBSTITUTE(MID(B222,FIND("|",SUBSTITUTE(B222,"×","|",1))+1,
LEN(B222)),"-",REPT(" ",LEN(B222))),LEN(B222))))))*2))/2)^2)*RIGHT(B222,LEN(B222)-FIND("|",SUBSTITUTE(B222,"-","|",1))))*PI()*INDEX(Sheet2!H:H,MATCH(A222,Sheet2!G:G,0))*0.000001,(((TRIM(LEFT(SUBSTITUTE(MID(B222,FIND("|",SUBSTITUTE(B222,"φ","|",1))+1,
LEN(B222)),"×",REPT(" ",LEN(B222))),LEN(B222)))/2)^2)*RIGHT(B222,LEN(B222)-FIND("|",SUBSTITUTE(B222,"×","|",1)))*PI()*INDEX(Sheet2!H:H,MATCH(A222,Sheet2!G:G,0)))*0.000001),IF(ISNUMBER(LEFT(B222,1)*1),IF(ISNUMBER(SEARCH("-",B222,1)),(LEFT(B222,FIND("×",B222)-1)*TRIM(LEFT(SUBSTITUTE(MID(B222,FIND("|",SUBSTITUTE(B222,"×","|",1))+1,
LEN(B222)),"-",REPT(" ",LEN(B222))),LEN(B222)))*RIGHT(B222,LEN(B222)-FIND("|",SUBSTITUTE(B222,"-","|",1)))*INDEX(Sheet2!H:H,MATCH(A222,Sheet2!G:G,0)))*0.000001,(LEFT(B222,FIND("×",B222)-1)*TRIM(LEFT(SUBSTITUTE(MID(B222,FIND("|",SUBSTITUTE(B222,"×","|",1))+1,
LEN(B222)),"×",REPT(" ",LEN(B222))),LEN(B222)))*RIGHT(B222,LEN(B222)-FIND("|",SUBSTITUTE(B222,"×","|",2)))*INDEX(Sheet2!H:H,MATCH(A222,Sheet2!G:G,0)))*0.000001),"0.00")))),"0.00")</f>
        <v>0.00</v>
      </c>
      <c r="F222" s="38">
        <f t="array" ref="F222">E222*C222</f>
        <v>0</v>
      </c>
    </row>
    <row r="223" spans="1:6" ht="21" customHeight="1">
      <c r="A223" s="49"/>
      <c r="B223" s="49"/>
      <c r="C223" s="48"/>
      <c r="D223" s="58">
        <f ca="1">INDIRECT("F223")</f>
        <v>0</v>
      </c>
      <c r="E223" s="38" t="str">
        <f t="array" ref="E223">IFERROR(IF(OR(MID(A223,1,8)="SUS304TP",MID(A223,1,8)="SUS304TP",MID(A223,1,3)="Ｈ形鋼",MID(A223,1,3)="Ｉ形鋼",MID(A223,1,3)="溝形鋼",MID(A223,1,3)="山形鋼",MID(A223,1,7)="STKR400"),INDEX(Sheet2!C:C,MATCH(LEFT(B223,FIND("-",B223)-1)&amp;A223,Sheet2!A:A&amp;Sheet2!B:B,0))*RIGHT(B223,LEN(B223)-FIND("|",SUBSTITUTE(B223,"-","|",1)))*0.1,IF(LEFT(B223,1)="□",IF(ISNUMBER(SEARCH("-",B223,1)),INDEX(Sheet2!C:C,MATCH(LEFT(B223,FIND("-",B223)-1)&amp;A223,Sheet2!A:A&amp;Sheet2!B:B,0))*RIGHT(B223,LEN(B223)-FIND("|",SUBSTITUTE(B223,"-","|",1)))*0.1,TRIM(LEFT(SUBSTITUTE(MID(B223,FIND("|",SUBSTITUTE(B223,"□","|",1))+1,
LEN(B223)),"×",REPT(" ",LEN(B223))),LEN(B223)))^2*RIGHT(B223,LEN(B223)-FIND("|",SUBSTITUTE(B223,"×","|",1)))*INDEX(Sheet2!H:H,MATCH(A223,Sheet2!G:G,0))*0.000001),IF(LEFT(B223,1)="φ",IF(ISNUMBER(SEARCH("-",B223,1)),((((TRIM(LEFT(SUBSTITUTE(MID(B223,FIND("|",SUBSTITUTE(B223,"φ","|",1))+1,
LEN(B223)),"×",REPT(" ",LEN(B223))),LEN(B223)))/2)^2)*RIGHT(B223,LEN(B223)-FIND("|",SUBSTITUTE(B223,"-","|",1))))-((((((TRIM(LEFT(SUBSTITUTE(MID(B223,FIND("|",SUBSTITUTE(B223,"φ","|",1))+1,
LEN(B223)),"×",REPT(" ",LEN(B223))),LEN(B223))))))-((((TRIM(LEFT(SUBSTITUTE(MID(B223,FIND("|",SUBSTITUTE(B223,"×","|",1))+1,
LEN(B223)),"-",REPT(" ",LEN(B223))),LEN(B223))))))*2))/2)^2)*RIGHT(B223,LEN(B223)-FIND("|",SUBSTITUTE(B223,"-","|",1))))*PI()*INDEX(Sheet2!H:H,MATCH(A223,Sheet2!G:G,0))*0.000001,(((TRIM(LEFT(SUBSTITUTE(MID(B223,FIND("|",SUBSTITUTE(B223,"φ","|",1))+1,
LEN(B223)),"×",REPT(" ",LEN(B223))),LEN(B223)))/2)^2)*RIGHT(B223,LEN(B223)-FIND("|",SUBSTITUTE(B223,"×","|",1)))*PI()*INDEX(Sheet2!H:H,MATCH(A223,Sheet2!G:G,0)))*0.000001),IF(ISNUMBER(LEFT(B223,1)*1),IF(ISNUMBER(SEARCH("-",B223,1)),(LEFT(B223,FIND("×",B223)-1)*TRIM(LEFT(SUBSTITUTE(MID(B223,FIND("|",SUBSTITUTE(B223,"×","|",1))+1,
LEN(B223)),"-",REPT(" ",LEN(B223))),LEN(B223)))*RIGHT(B223,LEN(B223)-FIND("|",SUBSTITUTE(B223,"-","|",1)))*INDEX(Sheet2!H:H,MATCH(A223,Sheet2!G:G,0)))*0.000001,(LEFT(B223,FIND("×",B223)-1)*TRIM(LEFT(SUBSTITUTE(MID(B223,FIND("|",SUBSTITUTE(B223,"×","|",1))+1,
LEN(B223)),"×",REPT(" ",LEN(B223))),LEN(B223)))*RIGHT(B223,LEN(B223)-FIND("|",SUBSTITUTE(B223,"×","|",2)))*INDEX(Sheet2!H:H,MATCH(A223,Sheet2!G:G,0)))*0.000001),"0.00")))),"0.00")</f>
        <v>0.00</v>
      </c>
      <c r="F223" s="38">
        <f t="array" ref="F223">E223*C223</f>
        <v>0</v>
      </c>
    </row>
    <row r="224" spans="1:6" ht="21" customHeight="1">
      <c r="A224" s="49"/>
      <c r="B224" s="49"/>
      <c r="C224" s="48"/>
      <c r="D224" s="58">
        <f ca="1">INDIRECT("F224")</f>
        <v>0</v>
      </c>
      <c r="E224" s="38" t="str">
        <f t="array" ref="E224">IFERROR(IF(OR(MID(A224,1,8)="SUS304TP",MID(A224,1,8)="SUS304TP",MID(A224,1,3)="Ｈ形鋼",MID(A224,1,3)="Ｉ形鋼",MID(A224,1,3)="溝形鋼",MID(A224,1,3)="山形鋼",MID(A224,1,7)="STKR400"),INDEX(Sheet2!C:C,MATCH(LEFT(B224,FIND("-",B224)-1)&amp;A224,Sheet2!A:A&amp;Sheet2!B:B,0))*RIGHT(B224,LEN(B224)-FIND("|",SUBSTITUTE(B224,"-","|",1)))*0.1,IF(LEFT(B224,1)="□",IF(ISNUMBER(SEARCH("-",B224,1)),INDEX(Sheet2!C:C,MATCH(LEFT(B224,FIND("-",B224)-1)&amp;A224,Sheet2!A:A&amp;Sheet2!B:B,0))*RIGHT(B224,LEN(B224)-FIND("|",SUBSTITUTE(B224,"-","|",1)))*0.1,TRIM(LEFT(SUBSTITUTE(MID(B224,FIND("|",SUBSTITUTE(B224,"□","|",1))+1,
LEN(B224)),"×",REPT(" ",LEN(B224))),LEN(B224)))^2*RIGHT(B224,LEN(B224)-FIND("|",SUBSTITUTE(B224,"×","|",1)))*INDEX(Sheet2!H:H,MATCH(A224,Sheet2!G:G,0))*0.000001),IF(LEFT(B224,1)="φ",IF(ISNUMBER(SEARCH("-",B224,1)),((((TRIM(LEFT(SUBSTITUTE(MID(B224,FIND("|",SUBSTITUTE(B224,"φ","|",1))+1,
LEN(B224)),"×",REPT(" ",LEN(B224))),LEN(B224)))/2)^2)*RIGHT(B224,LEN(B224)-FIND("|",SUBSTITUTE(B224,"-","|",1))))-((((((TRIM(LEFT(SUBSTITUTE(MID(B224,FIND("|",SUBSTITUTE(B224,"φ","|",1))+1,
LEN(B224)),"×",REPT(" ",LEN(B224))),LEN(B224))))))-((((TRIM(LEFT(SUBSTITUTE(MID(B224,FIND("|",SUBSTITUTE(B224,"×","|",1))+1,
LEN(B224)),"-",REPT(" ",LEN(B224))),LEN(B224))))))*2))/2)^2)*RIGHT(B224,LEN(B224)-FIND("|",SUBSTITUTE(B224,"-","|",1))))*PI()*INDEX(Sheet2!H:H,MATCH(A224,Sheet2!G:G,0))*0.000001,(((TRIM(LEFT(SUBSTITUTE(MID(B224,FIND("|",SUBSTITUTE(B224,"φ","|",1))+1,
LEN(B224)),"×",REPT(" ",LEN(B224))),LEN(B224)))/2)^2)*RIGHT(B224,LEN(B224)-FIND("|",SUBSTITUTE(B224,"×","|",1)))*PI()*INDEX(Sheet2!H:H,MATCH(A224,Sheet2!G:G,0)))*0.000001),IF(ISNUMBER(LEFT(B224,1)*1),IF(ISNUMBER(SEARCH("-",B224,1)),(LEFT(B224,FIND("×",B224)-1)*TRIM(LEFT(SUBSTITUTE(MID(B224,FIND("|",SUBSTITUTE(B224,"×","|",1))+1,
LEN(B224)),"-",REPT(" ",LEN(B224))),LEN(B224)))*RIGHT(B224,LEN(B224)-FIND("|",SUBSTITUTE(B224,"-","|",1)))*INDEX(Sheet2!H:H,MATCH(A224,Sheet2!G:G,0)))*0.000001,(LEFT(B224,FIND("×",B224)-1)*TRIM(LEFT(SUBSTITUTE(MID(B224,FIND("|",SUBSTITUTE(B224,"×","|",1))+1,
LEN(B224)),"×",REPT(" ",LEN(B224))),LEN(B224)))*RIGHT(B224,LEN(B224)-FIND("|",SUBSTITUTE(B224,"×","|",2)))*INDEX(Sheet2!H:H,MATCH(A224,Sheet2!G:G,0)))*0.000001),"0.00")))),"0.00")</f>
        <v>0.00</v>
      </c>
      <c r="F224" s="38">
        <f t="array" ref="F224">E224*C224</f>
        <v>0</v>
      </c>
    </row>
    <row r="225" spans="1:6" ht="21" customHeight="1">
      <c r="A225" s="49"/>
      <c r="B225" s="49"/>
      <c r="C225" s="48"/>
      <c r="D225" s="58">
        <f ca="1">INDIRECT("F225")</f>
        <v>0</v>
      </c>
      <c r="E225" s="38" t="str">
        <f t="array" ref="E225">IFERROR(IF(OR(MID(A225,1,8)="SUS304TP",MID(A225,1,8)="SUS304TP",MID(A225,1,3)="Ｈ形鋼",MID(A225,1,3)="Ｉ形鋼",MID(A225,1,3)="溝形鋼",MID(A225,1,3)="山形鋼",MID(A225,1,7)="STKR400"),INDEX(Sheet2!C:C,MATCH(LEFT(B225,FIND("-",B225)-1)&amp;A225,Sheet2!A:A&amp;Sheet2!B:B,0))*RIGHT(B225,LEN(B225)-FIND("|",SUBSTITUTE(B225,"-","|",1)))*0.1,IF(LEFT(B225,1)="□",IF(ISNUMBER(SEARCH("-",B225,1)),INDEX(Sheet2!C:C,MATCH(LEFT(B225,FIND("-",B225)-1)&amp;A225,Sheet2!A:A&amp;Sheet2!B:B,0))*RIGHT(B225,LEN(B225)-FIND("|",SUBSTITUTE(B225,"-","|",1)))*0.1,TRIM(LEFT(SUBSTITUTE(MID(B225,FIND("|",SUBSTITUTE(B225,"□","|",1))+1,
LEN(B225)),"×",REPT(" ",LEN(B225))),LEN(B225)))^2*RIGHT(B225,LEN(B225)-FIND("|",SUBSTITUTE(B225,"×","|",1)))*INDEX(Sheet2!H:H,MATCH(A225,Sheet2!G:G,0))*0.000001),IF(LEFT(B225,1)="φ",IF(ISNUMBER(SEARCH("-",B225,1)),((((TRIM(LEFT(SUBSTITUTE(MID(B225,FIND("|",SUBSTITUTE(B225,"φ","|",1))+1,
LEN(B225)),"×",REPT(" ",LEN(B225))),LEN(B225)))/2)^2)*RIGHT(B225,LEN(B225)-FIND("|",SUBSTITUTE(B225,"-","|",1))))-((((((TRIM(LEFT(SUBSTITUTE(MID(B225,FIND("|",SUBSTITUTE(B225,"φ","|",1))+1,
LEN(B225)),"×",REPT(" ",LEN(B225))),LEN(B225))))))-((((TRIM(LEFT(SUBSTITUTE(MID(B225,FIND("|",SUBSTITUTE(B225,"×","|",1))+1,
LEN(B225)),"-",REPT(" ",LEN(B225))),LEN(B225))))))*2))/2)^2)*RIGHT(B225,LEN(B225)-FIND("|",SUBSTITUTE(B225,"-","|",1))))*PI()*INDEX(Sheet2!H:H,MATCH(A225,Sheet2!G:G,0))*0.000001,(((TRIM(LEFT(SUBSTITUTE(MID(B225,FIND("|",SUBSTITUTE(B225,"φ","|",1))+1,
LEN(B225)),"×",REPT(" ",LEN(B225))),LEN(B225)))/2)^2)*RIGHT(B225,LEN(B225)-FIND("|",SUBSTITUTE(B225,"×","|",1)))*PI()*INDEX(Sheet2!H:H,MATCH(A225,Sheet2!G:G,0)))*0.000001),IF(ISNUMBER(LEFT(B225,1)*1),IF(ISNUMBER(SEARCH("-",B225,1)),(LEFT(B225,FIND("×",B225)-1)*TRIM(LEFT(SUBSTITUTE(MID(B225,FIND("|",SUBSTITUTE(B225,"×","|",1))+1,
LEN(B225)),"-",REPT(" ",LEN(B225))),LEN(B225)))*RIGHT(B225,LEN(B225)-FIND("|",SUBSTITUTE(B225,"-","|",1)))*INDEX(Sheet2!H:H,MATCH(A225,Sheet2!G:G,0)))*0.000001,(LEFT(B225,FIND("×",B225)-1)*TRIM(LEFT(SUBSTITUTE(MID(B225,FIND("|",SUBSTITUTE(B225,"×","|",1))+1,
LEN(B225)),"×",REPT(" ",LEN(B225))),LEN(B225)))*RIGHT(B225,LEN(B225)-FIND("|",SUBSTITUTE(B225,"×","|",2)))*INDEX(Sheet2!H:H,MATCH(A225,Sheet2!G:G,0)))*0.000001),"0.00")))),"0.00")</f>
        <v>0.00</v>
      </c>
      <c r="F225" s="38">
        <f t="array" ref="F225">E225*C225</f>
        <v>0</v>
      </c>
    </row>
    <row r="226" spans="1:6" ht="21" customHeight="1">
      <c r="A226" s="49"/>
      <c r="B226" s="49"/>
      <c r="C226" s="48"/>
      <c r="D226" s="58">
        <f ca="1">INDIRECT("F226")</f>
        <v>0</v>
      </c>
      <c r="E226" s="38" t="str">
        <f t="array" ref="E226">IFERROR(IF(OR(MID(A226,1,8)="SUS304TP",MID(A226,1,8)="SUS304TP",MID(A226,1,3)="Ｈ形鋼",MID(A226,1,3)="Ｉ形鋼",MID(A226,1,3)="溝形鋼",MID(A226,1,3)="山形鋼",MID(A226,1,7)="STKR400"),INDEX(Sheet2!C:C,MATCH(LEFT(B226,FIND("-",B226)-1)&amp;A226,Sheet2!A:A&amp;Sheet2!B:B,0))*RIGHT(B226,LEN(B226)-FIND("|",SUBSTITUTE(B226,"-","|",1)))*0.1,IF(LEFT(B226,1)="□",IF(ISNUMBER(SEARCH("-",B226,1)),INDEX(Sheet2!C:C,MATCH(LEFT(B226,FIND("-",B226)-1)&amp;A226,Sheet2!A:A&amp;Sheet2!B:B,0))*RIGHT(B226,LEN(B226)-FIND("|",SUBSTITUTE(B226,"-","|",1)))*0.1,TRIM(LEFT(SUBSTITUTE(MID(B226,FIND("|",SUBSTITUTE(B226,"□","|",1))+1,
LEN(B226)),"×",REPT(" ",LEN(B226))),LEN(B226)))^2*RIGHT(B226,LEN(B226)-FIND("|",SUBSTITUTE(B226,"×","|",1)))*INDEX(Sheet2!H:H,MATCH(A226,Sheet2!G:G,0))*0.000001),IF(LEFT(B226,1)="φ",IF(ISNUMBER(SEARCH("-",B226,1)),((((TRIM(LEFT(SUBSTITUTE(MID(B226,FIND("|",SUBSTITUTE(B226,"φ","|",1))+1,
LEN(B226)),"×",REPT(" ",LEN(B226))),LEN(B226)))/2)^2)*RIGHT(B226,LEN(B226)-FIND("|",SUBSTITUTE(B226,"-","|",1))))-((((((TRIM(LEFT(SUBSTITUTE(MID(B226,FIND("|",SUBSTITUTE(B226,"φ","|",1))+1,
LEN(B226)),"×",REPT(" ",LEN(B226))),LEN(B226))))))-((((TRIM(LEFT(SUBSTITUTE(MID(B226,FIND("|",SUBSTITUTE(B226,"×","|",1))+1,
LEN(B226)),"-",REPT(" ",LEN(B226))),LEN(B226))))))*2))/2)^2)*RIGHT(B226,LEN(B226)-FIND("|",SUBSTITUTE(B226,"-","|",1))))*PI()*INDEX(Sheet2!H:H,MATCH(A226,Sheet2!G:G,0))*0.000001,(((TRIM(LEFT(SUBSTITUTE(MID(B226,FIND("|",SUBSTITUTE(B226,"φ","|",1))+1,
LEN(B226)),"×",REPT(" ",LEN(B226))),LEN(B226)))/2)^2)*RIGHT(B226,LEN(B226)-FIND("|",SUBSTITUTE(B226,"×","|",1)))*PI()*INDEX(Sheet2!H:H,MATCH(A226,Sheet2!G:G,0)))*0.000001),IF(ISNUMBER(LEFT(B226,1)*1),IF(ISNUMBER(SEARCH("-",B226,1)),(LEFT(B226,FIND("×",B226)-1)*TRIM(LEFT(SUBSTITUTE(MID(B226,FIND("|",SUBSTITUTE(B226,"×","|",1))+1,
LEN(B226)),"-",REPT(" ",LEN(B226))),LEN(B226)))*RIGHT(B226,LEN(B226)-FIND("|",SUBSTITUTE(B226,"-","|",1)))*INDEX(Sheet2!H:H,MATCH(A226,Sheet2!G:G,0)))*0.000001,(LEFT(B226,FIND("×",B226)-1)*TRIM(LEFT(SUBSTITUTE(MID(B226,FIND("|",SUBSTITUTE(B226,"×","|",1))+1,
LEN(B226)),"×",REPT(" ",LEN(B226))),LEN(B226)))*RIGHT(B226,LEN(B226)-FIND("|",SUBSTITUTE(B226,"×","|",2)))*INDEX(Sheet2!H:H,MATCH(A226,Sheet2!G:G,0)))*0.000001),"0.00")))),"0.00")</f>
        <v>0.00</v>
      </c>
      <c r="F226" s="38">
        <f t="array" ref="F226">E226*C226</f>
        <v>0</v>
      </c>
    </row>
    <row r="227" spans="1:6" ht="21" customHeight="1">
      <c r="A227" s="49"/>
      <c r="B227" s="49"/>
      <c r="C227" s="48"/>
      <c r="D227" s="58">
        <f ca="1">INDIRECT("F227")</f>
        <v>0</v>
      </c>
      <c r="E227" s="38" t="str">
        <f t="array" ref="E227">IFERROR(IF(OR(MID(A227,1,8)="SUS304TP",MID(A227,1,8)="SUS304TP",MID(A227,1,3)="Ｈ形鋼",MID(A227,1,3)="Ｉ形鋼",MID(A227,1,3)="溝形鋼",MID(A227,1,3)="山形鋼",MID(A227,1,7)="STKR400"),INDEX(Sheet2!C:C,MATCH(LEFT(B227,FIND("-",B227)-1)&amp;A227,Sheet2!A:A&amp;Sheet2!B:B,0))*RIGHT(B227,LEN(B227)-FIND("|",SUBSTITUTE(B227,"-","|",1)))*0.1,IF(LEFT(B227,1)="□",IF(ISNUMBER(SEARCH("-",B227,1)),INDEX(Sheet2!C:C,MATCH(LEFT(B227,FIND("-",B227)-1)&amp;A227,Sheet2!A:A&amp;Sheet2!B:B,0))*RIGHT(B227,LEN(B227)-FIND("|",SUBSTITUTE(B227,"-","|",1)))*0.1,TRIM(LEFT(SUBSTITUTE(MID(B227,FIND("|",SUBSTITUTE(B227,"□","|",1))+1,
LEN(B227)),"×",REPT(" ",LEN(B227))),LEN(B227)))^2*RIGHT(B227,LEN(B227)-FIND("|",SUBSTITUTE(B227,"×","|",1)))*INDEX(Sheet2!H:H,MATCH(A227,Sheet2!G:G,0))*0.000001),IF(LEFT(B227,1)="φ",IF(ISNUMBER(SEARCH("-",B227,1)),((((TRIM(LEFT(SUBSTITUTE(MID(B227,FIND("|",SUBSTITUTE(B227,"φ","|",1))+1,
LEN(B227)),"×",REPT(" ",LEN(B227))),LEN(B227)))/2)^2)*RIGHT(B227,LEN(B227)-FIND("|",SUBSTITUTE(B227,"-","|",1))))-((((((TRIM(LEFT(SUBSTITUTE(MID(B227,FIND("|",SUBSTITUTE(B227,"φ","|",1))+1,
LEN(B227)),"×",REPT(" ",LEN(B227))),LEN(B227))))))-((((TRIM(LEFT(SUBSTITUTE(MID(B227,FIND("|",SUBSTITUTE(B227,"×","|",1))+1,
LEN(B227)),"-",REPT(" ",LEN(B227))),LEN(B227))))))*2))/2)^2)*RIGHT(B227,LEN(B227)-FIND("|",SUBSTITUTE(B227,"-","|",1))))*PI()*INDEX(Sheet2!H:H,MATCH(A227,Sheet2!G:G,0))*0.000001,(((TRIM(LEFT(SUBSTITUTE(MID(B227,FIND("|",SUBSTITUTE(B227,"φ","|",1))+1,
LEN(B227)),"×",REPT(" ",LEN(B227))),LEN(B227)))/2)^2)*RIGHT(B227,LEN(B227)-FIND("|",SUBSTITUTE(B227,"×","|",1)))*PI()*INDEX(Sheet2!H:H,MATCH(A227,Sheet2!G:G,0)))*0.000001),IF(ISNUMBER(LEFT(B227,1)*1),IF(ISNUMBER(SEARCH("-",B227,1)),(LEFT(B227,FIND("×",B227)-1)*TRIM(LEFT(SUBSTITUTE(MID(B227,FIND("|",SUBSTITUTE(B227,"×","|",1))+1,
LEN(B227)),"-",REPT(" ",LEN(B227))),LEN(B227)))*RIGHT(B227,LEN(B227)-FIND("|",SUBSTITUTE(B227,"-","|",1)))*INDEX(Sheet2!H:H,MATCH(A227,Sheet2!G:G,0)))*0.000001,(LEFT(B227,FIND("×",B227)-1)*TRIM(LEFT(SUBSTITUTE(MID(B227,FIND("|",SUBSTITUTE(B227,"×","|",1))+1,
LEN(B227)),"×",REPT(" ",LEN(B227))),LEN(B227)))*RIGHT(B227,LEN(B227)-FIND("|",SUBSTITUTE(B227,"×","|",2)))*INDEX(Sheet2!H:H,MATCH(A227,Sheet2!G:G,0)))*0.000001),"0.00")))),"0.00")</f>
        <v>0.00</v>
      </c>
      <c r="F227" s="38">
        <f t="array" ref="F227">E227*C227</f>
        <v>0</v>
      </c>
    </row>
    <row r="228" spans="1:6" ht="21" customHeight="1">
      <c r="A228" s="49"/>
      <c r="B228" s="49"/>
      <c r="C228" s="48"/>
      <c r="D228" s="58">
        <f ca="1">INDIRECT("F228")</f>
        <v>0</v>
      </c>
      <c r="E228" s="38" t="str">
        <f t="array" ref="E228">IFERROR(IF(OR(MID(A228,1,8)="SUS304TP",MID(A228,1,8)="SUS304TP",MID(A228,1,3)="Ｈ形鋼",MID(A228,1,3)="Ｉ形鋼",MID(A228,1,3)="溝形鋼",MID(A228,1,3)="山形鋼",MID(A228,1,7)="STKR400"),INDEX(Sheet2!C:C,MATCH(LEFT(B228,FIND("-",B228)-1)&amp;A228,Sheet2!A:A&amp;Sheet2!B:B,0))*RIGHT(B228,LEN(B228)-FIND("|",SUBSTITUTE(B228,"-","|",1)))*0.1,IF(LEFT(B228,1)="□",IF(ISNUMBER(SEARCH("-",B228,1)),INDEX(Sheet2!C:C,MATCH(LEFT(B228,FIND("-",B228)-1)&amp;A228,Sheet2!A:A&amp;Sheet2!B:B,0))*RIGHT(B228,LEN(B228)-FIND("|",SUBSTITUTE(B228,"-","|",1)))*0.1,TRIM(LEFT(SUBSTITUTE(MID(B228,FIND("|",SUBSTITUTE(B228,"□","|",1))+1,
LEN(B228)),"×",REPT(" ",LEN(B228))),LEN(B228)))^2*RIGHT(B228,LEN(B228)-FIND("|",SUBSTITUTE(B228,"×","|",1)))*INDEX(Sheet2!H:H,MATCH(A228,Sheet2!G:G,0))*0.000001),IF(LEFT(B228,1)="φ",IF(ISNUMBER(SEARCH("-",B228,1)),((((TRIM(LEFT(SUBSTITUTE(MID(B228,FIND("|",SUBSTITUTE(B228,"φ","|",1))+1,
LEN(B228)),"×",REPT(" ",LEN(B228))),LEN(B228)))/2)^2)*RIGHT(B228,LEN(B228)-FIND("|",SUBSTITUTE(B228,"-","|",1))))-((((((TRIM(LEFT(SUBSTITUTE(MID(B228,FIND("|",SUBSTITUTE(B228,"φ","|",1))+1,
LEN(B228)),"×",REPT(" ",LEN(B228))),LEN(B228))))))-((((TRIM(LEFT(SUBSTITUTE(MID(B228,FIND("|",SUBSTITUTE(B228,"×","|",1))+1,
LEN(B228)),"-",REPT(" ",LEN(B228))),LEN(B228))))))*2))/2)^2)*RIGHT(B228,LEN(B228)-FIND("|",SUBSTITUTE(B228,"-","|",1))))*PI()*INDEX(Sheet2!H:H,MATCH(A228,Sheet2!G:G,0))*0.000001,(((TRIM(LEFT(SUBSTITUTE(MID(B228,FIND("|",SUBSTITUTE(B228,"φ","|",1))+1,
LEN(B228)),"×",REPT(" ",LEN(B228))),LEN(B228)))/2)^2)*RIGHT(B228,LEN(B228)-FIND("|",SUBSTITUTE(B228,"×","|",1)))*PI()*INDEX(Sheet2!H:H,MATCH(A228,Sheet2!G:G,0)))*0.000001),IF(ISNUMBER(LEFT(B228,1)*1),IF(ISNUMBER(SEARCH("-",B228,1)),(LEFT(B228,FIND("×",B228)-1)*TRIM(LEFT(SUBSTITUTE(MID(B228,FIND("|",SUBSTITUTE(B228,"×","|",1))+1,
LEN(B228)),"-",REPT(" ",LEN(B228))),LEN(B228)))*RIGHT(B228,LEN(B228)-FIND("|",SUBSTITUTE(B228,"-","|",1)))*INDEX(Sheet2!H:H,MATCH(A228,Sheet2!G:G,0)))*0.000001,(LEFT(B228,FIND("×",B228)-1)*TRIM(LEFT(SUBSTITUTE(MID(B228,FIND("|",SUBSTITUTE(B228,"×","|",1))+1,
LEN(B228)),"×",REPT(" ",LEN(B228))),LEN(B228)))*RIGHT(B228,LEN(B228)-FIND("|",SUBSTITUTE(B228,"×","|",2)))*INDEX(Sheet2!H:H,MATCH(A228,Sheet2!G:G,0)))*0.000001),"0.00")))),"0.00")</f>
        <v>0.00</v>
      </c>
      <c r="F228" s="38">
        <f t="array" ref="F228">E228*C228</f>
        <v>0</v>
      </c>
    </row>
    <row r="229" spans="1:6" ht="21" customHeight="1">
      <c r="A229" s="49"/>
      <c r="B229" s="49"/>
      <c r="C229" s="48"/>
      <c r="D229" s="58">
        <f ca="1">INDIRECT("F229")</f>
        <v>0</v>
      </c>
      <c r="E229" s="38" t="str">
        <f t="array" ref="E229">IFERROR(IF(OR(MID(A229,1,8)="SUS304TP",MID(A229,1,8)="SUS304TP",MID(A229,1,3)="Ｈ形鋼",MID(A229,1,3)="Ｉ形鋼",MID(A229,1,3)="溝形鋼",MID(A229,1,3)="山形鋼",MID(A229,1,7)="STKR400"),INDEX(Sheet2!C:C,MATCH(LEFT(B229,FIND("-",B229)-1)&amp;A229,Sheet2!A:A&amp;Sheet2!B:B,0))*RIGHT(B229,LEN(B229)-FIND("|",SUBSTITUTE(B229,"-","|",1)))*0.1,IF(LEFT(B229,1)="□",IF(ISNUMBER(SEARCH("-",B229,1)),INDEX(Sheet2!C:C,MATCH(LEFT(B229,FIND("-",B229)-1)&amp;A229,Sheet2!A:A&amp;Sheet2!B:B,0))*RIGHT(B229,LEN(B229)-FIND("|",SUBSTITUTE(B229,"-","|",1)))*0.1,TRIM(LEFT(SUBSTITUTE(MID(B229,FIND("|",SUBSTITUTE(B229,"□","|",1))+1,
LEN(B229)),"×",REPT(" ",LEN(B229))),LEN(B229)))^2*RIGHT(B229,LEN(B229)-FIND("|",SUBSTITUTE(B229,"×","|",1)))*INDEX(Sheet2!H:H,MATCH(A229,Sheet2!G:G,0))*0.000001),IF(LEFT(B229,1)="φ",IF(ISNUMBER(SEARCH("-",B229,1)),((((TRIM(LEFT(SUBSTITUTE(MID(B229,FIND("|",SUBSTITUTE(B229,"φ","|",1))+1,
LEN(B229)),"×",REPT(" ",LEN(B229))),LEN(B229)))/2)^2)*RIGHT(B229,LEN(B229)-FIND("|",SUBSTITUTE(B229,"-","|",1))))-((((((TRIM(LEFT(SUBSTITUTE(MID(B229,FIND("|",SUBSTITUTE(B229,"φ","|",1))+1,
LEN(B229)),"×",REPT(" ",LEN(B229))),LEN(B229))))))-((((TRIM(LEFT(SUBSTITUTE(MID(B229,FIND("|",SUBSTITUTE(B229,"×","|",1))+1,
LEN(B229)),"-",REPT(" ",LEN(B229))),LEN(B229))))))*2))/2)^2)*RIGHT(B229,LEN(B229)-FIND("|",SUBSTITUTE(B229,"-","|",1))))*PI()*INDEX(Sheet2!H:H,MATCH(A229,Sheet2!G:G,0))*0.000001,(((TRIM(LEFT(SUBSTITUTE(MID(B229,FIND("|",SUBSTITUTE(B229,"φ","|",1))+1,
LEN(B229)),"×",REPT(" ",LEN(B229))),LEN(B229)))/2)^2)*RIGHT(B229,LEN(B229)-FIND("|",SUBSTITUTE(B229,"×","|",1)))*PI()*INDEX(Sheet2!H:H,MATCH(A229,Sheet2!G:G,0)))*0.000001),IF(ISNUMBER(LEFT(B229,1)*1),IF(ISNUMBER(SEARCH("-",B229,1)),(LEFT(B229,FIND("×",B229)-1)*TRIM(LEFT(SUBSTITUTE(MID(B229,FIND("|",SUBSTITUTE(B229,"×","|",1))+1,
LEN(B229)),"-",REPT(" ",LEN(B229))),LEN(B229)))*RIGHT(B229,LEN(B229)-FIND("|",SUBSTITUTE(B229,"-","|",1)))*INDEX(Sheet2!H:H,MATCH(A229,Sheet2!G:G,0)))*0.000001,(LEFT(B229,FIND("×",B229)-1)*TRIM(LEFT(SUBSTITUTE(MID(B229,FIND("|",SUBSTITUTE(B229,"×","|",1))+1,
LEN(B229)),"×",REPT(" ",LEN(B229))),LEN(B229)))*RIGHT(B229,LEN(B229)-FIND("|",SUBSTITUTE(B229,"×","|",2)))*INDEX(Sheet2!H:H,MATCH(A229,Sheet2!G:G,0)))*0.000001),"0.00")))),"0.00")</f>
        <v>0.00</v>
      </c>
      <c r="F229" s="38">
        <f t="array" ref="F229">E229*C229</f>
        <v>0</v>
      </c>
    </row>
    <row r="230" spans="1:6" ht="21" customHeight="1">
      <c r="A230" s="49"/>
      <c r="B230" s="49"/>
      <c r="C230" s="48"/>
      <c r="D230" s="58">
        <f ca="1">INDIRECT("F230")</f>
        <v>0</v>
      </c>
      <c r="E230" s="38" t="str">
        <f t="array" ref="E230">IFERROR(IF(OR(MID(A230,1,8)="SUS304TP",MID(A230,1,8)="SUS304TP",MID(A230,1,3)="Ｈ形鋼",MID(A230,1,3)="Ｉ形鋼",MID(A230,1,3)="溝形鋼",MID(A230,1,3)="山形鋼",MID(A230,1,7)="STKR400"),INDEX(Sheet2!C:C,MATCH(LEFT(B230,FIND("-",B230)-1)&amp;A230,Sheet2!A:A&amp;Sheet2!B:B,0))*RIGHT(B230,LEN(B230)-FIND("|",SUBSTITUTE(B230,"-","|",1)))*0.1,IF(LEFT(B230,1)="□",IF(ISNUMBER(SEARCH("-",B230,1)),INDEX(Sheet2!C:C,MATCH(LEFT(B230,FIND("-",B230)-1)&amp;A230,Sheet2!A:A&amp;Sheet2!B:B,0))*RIGHT(B230,LEN(B230)-FIND("|",SUBSTITUTE(B230,"-","|",1)))*0.1,TRIM(LEFT(SUBSTITUTE(MID(B230,FIND("|",SUBSTITUTE(B230,"□","|",1))+1,
LEN(B230)),"×",REPT(" ",LEN(B230))),LEN(B230)))^2*RIGHT(B230,LEN(B230)-FIND("|",SUBSTITUTE(B230,"×","|",1)))*INDEX(Sheet2!H:H,MATCH(A230,Sheet2!G:G,0))*0.000001),IF(LEFT(B230,1)="φ",IF(ISNUMBER(SEARCH("-",B230,1)),((((TRIM(LEFT(SUBSTITUTE(MID(B230,FIND("|",SUBSTITUTE(B230,"φ","|",1))+1,
LEN(B230)),"×",REPT(" ",LEN(B230))),LEN(B230)))/2)^2)*RIGHT(B230,LEN(B230)-FIND("|",SUBSTITUTE(B230,"-","|",1))))-((((((TRIM(LEFT(SUBSTITUTE(MID(B230,FIND("|",SUBSTITUTE(B230,"φ","|",1))+1,
LEN(B230)),"×",REPT(" ",LEN(B230))),LEN(B230))))))-((((TRIM(LEFT(SUBSTITUTE(MID(B230,FIND("|",SUBSTITUTE(B230,"×","|",1))+1,
LEN(B230)),"-",REPT(" ",LEN(B230))),LEN(B230))))))*2))/2)^2)*RIGHT(B230,LEN(B230)-FIND("|",SUBSTITUTE(B230,"-","|",1))))*PI()*INDEX(Sheet2!H:H,MATCH(A230,Sheet2!G:G,0))*0.000001,(((TRIM(LEFT(SUBSTITUTE(MID(B230,FIND("|",SUBSTITUTE(B230,"φ","|",1))+1,
LEN(B230)),"×",REPT(" ",LEN(B230))),LEN(B230)))/2)^2)*RIGHT(B230,LEN(B230)-FIND("|",SUBSTITUTE(B230,"×","|",1)))*PI()*INDEX(Sheet2!H:H,MATCH(A230,Sheet2!G:G,0)))*0.000001),IF(ISNUMBER(LEFT(B230,1)*1),IF(ISNUMBER(SEARCH("-",B230,1)),(LEFT(B230,FIND("×",B230)-1)*TRIM(LEFT(SUBSTITUTE(MID(B230,FIND("|",SUBSTITUTE(B230,"×","|",1))+1,
LEN(B230)),"-",REPT(" ",LEN(B230))),LEN(B230)))*RIGHT(B230,LEN(B230)-FIND("|",SUBSTITUTE(B230,"-","|",1)))*INDEX(Sheet2!H:H,MATCH(A230,Sheet2!G:G,0)))*0.000001,(LEFT(B230,FIND("×",B230)-1)*TRIM(LEFT(SUBSTITUTE(MID(B230,FIND("|",SUBSTITUTE(B230,"×","|",1))+1,
LEN(B230)),"×",REPT(" ",LEN(B230))),LEN(B230)))*RIGHT(B230,LEN(B230)-FIND("|",SUBSTITUTE(B230,"×","|",2)))*INDEX(Sheet2!H:H,MATCH(A230,Sheet2!G:G,0)))*0.000001),"0.00")))),"0.00")</f>
        <v>0.00</v>
      </c>
      <c r="F230" s="38">
        <f t="array" ref="F230">E230*C230</f>
        <v>0</v>
      </c>
    </row>
    <row r="231" spans="1:6" ht="21" customHeight="1">
      <c r="A231" s="49"/>
      <c r="B231" s="49"/>
      <c r="C231" s="48"/>
      <c r="D231" s="58">
        <f ca="1">INDIRECT("F231")</f>
        <v>0</v>
      </c>
      <c r="E231" s="38" t="str">
        <f t="array" ref="E231">IFERROR(IF(OR(MID(A231,1,8)="SUS304TP",MID(A231,1,8)="SUS304TP",MID(A231,1,3)="Ｈ形鋼",MID(A231,1,3)="Ｉ形鋼",MID(A231,1,3)="溝形鋼",MID(A231,1,3)="山形鋼",MID(A231,1,7)="STKR400"),INDEX(Sheet2!C:C,MATCH(LEFT(B231,FIND("-",B231)-1)&amp;A231,Sheet2!A:A&amp;Sheet2!B:B,0))*RIGHT(B231,LEN(B231)-FIND("|",SUBSTITUTE(B231,"-","|",1)))*0.1,IF(LEFT(B231,1)="□",IF(ISNUMBER(SEARCH("-",B231,1)),INDEX(Sheet2!C:C,MATCH(LEFT(B231,FIND("-",B231)-1)&amp;A231,Sheet2!A:A&amp;Sheet2!B:B,0))*RIGHT(B231,LEN(B231)-FIND("|",SUBSTITUTE(B231,"-","|",1)))*0.1,TRIM(LEFT(SUBSTITUTE(MID(B231,FIND("|",SUBSTITUTE(B231,"□","|",1))+1,
LEN(B231)),"×",REPT(" ",LEN(B231))),LEN(B231)))^2*RIGHT(B231,LEN(B231)-FIND("|",SUBSTITUTE(B231,"×","|",1)))*INDEX(Sheet2!H:H,MATCH(A231,Sheet2!G:G,0))*0.000001),IF(LEFT(B231,1)="φ",IF(ISNUMBER(SEARCH("-",B231,1)),((((TRIM(LEFT(SUBSTITUTE(MID(B231,FIND("|",SUBSTITUTE(B231,"φ","|",1))+1,
LEN(B231)),"×",REPT(" ",LEN(B231))),LEN(B231)))/2)^2)*RIGHT(B231,LEN(B231)-FIND("|",SUBSTITUTE(B231,"-","|",1))))-((((((TRIM(LEFT(SUBSTITUTE(MID(B231,FIND("|",SUBSTITUTE(B231,"φ","|",1))+1,
LEN(B231)),"×",REPT(" ",LEN(B231))),LEN(B231))))))-((((TRIM(LEFT(SUBSTITUTE(MID(B231,FIND("|",SUBSTITUTE(B231,"×","|",1))+1,
LEN(B231)),"-",REPT(" ",LEN(B231))),LEN(B231))))))*2))/2)^2)*RIGHT(B231,LEN(B231)-FIND("|",SUBSTITUTE(B231,"-","|",1))))*PI()*INDEX(Sheet2!H:H,MATCH(A231,Sheet2!G:G,0))*0.000001,(((TRIM(LEFT(SUBSTITUTE(MID(B231,FIND("|",SUBSTITUTE(B231,"φ","|",1))+1,
LEN(B231)),"×",REPT(" ",LEN(B231))),LEN(B231)))/2)^2)*RIGHT(B231,LEN(B231)-FIND("|",SUBSTITUTE(B231,"×","|",1)))*PI()*INDEX(Sheet2!H:H,MATCH(A231,Sheet2!G:G,0)))*0.000001),IF(ISNUMBER(LEFT(B231,1)*1),IF(ISNUMBER(SEARCH("-",B231,1)),(LEFT(B231,FIND("×",B231)-1)*TRIM(LEFT(SUBSTITUTE(MID(B231,FIND("|",SUBSTITUTE(B231,"×","|",1))+1,
LEN(B231)),"-",REPT(" ",LEN(B231))),LEN(B231)))*RIGHT(B231,LEN(B231)-FIND("|",SUBSTITUTE(B231,"-","|",1)))*INDEX(Sheet2!H:H,MATCH(A231,Sheet2!G:G,0)))*0.000001,(LEFT(B231,FIND("×",B231)-1)*TRIM(LEFT(SUBSTITUTE(MID(B231,FIND("|",SUBSTITUTE(B231,"×","|",1))+1,
LEN(B231)),"×",REPT(" ",LEN(B231))),LEN(B231)))*RIGHT(B231,LEN(B231)-FIND("|",SUBSTITUTE(B231,"×","|",2)))*INDEX(Sheet2!H:H,MATCH(A231,Sheet2!G:G,0)))*0.000001),"0.00")))),"0.00")</f>
        <v>0.00</v>
      </c>
      <c r="F231" s="38">
        <f t="array" ref="F231">E231*C231</f>
        <v>0</v>
      </c>
    </row>
    <row r="232" spans="1:6" ht="21" customHeight="1">
      <c r="A232" s="49"/>
      <c r="B232" s="49"/>
      <c r="C232" s="48"/>
      <c r="D232" s="58">
        <f ca="1">INDIRECT("F232")</f>
        <v>0</v>
      </c>
      <c r="E232" s="38" t="str">
        <f t="array" ref="E232">IFERROR(IF(OR(MID(A232,1,8)="SUS304TP",MID(A232,1,8)="SUS304TP",MID(A232,1,3)="Ｈ形鋼",MID(A232,1,3)="Ｉ形鋼",MID(A232,1,3)="溝形鋼",MID(A232,1,3)="山形鋼",MID(A232,1,7)="STKR400"),INDEX(Sheet2!C:C,MATCH(LEFT(B232,FIND("-",B232)-1)&amp;A232,Sheet2!A:A&amp;Sheet2!B:B,0))*RIGHT(B232,LEN(B232)-FIND("|",SUBSTITUTE(B232,"-","|",1)))*0.1,IF(LEFT(B232,1)="□",IF(ISNUMBER(SEARCH("-",B232,1)),INDEX(Sheet2!C:C,MATCH(LEFT(B232,FIND("-",B232)-1)&amp;A232,Sheet2!A:A&amp;Sheet2!B:B,0))*RIGHT(B232,LEN(B232)-FIND("|",SUBSTITUTE(B232,"-","|",1)))*0.1,TRIM(LEFT(SUBSTITUTE(MID(B232,FIND("|",SUBSTITUTE(B232,"□","|",1))+1,
LEN(B232)),"×",REPT(" ",LEN(B232))),LEN(B232)))^2*RIGHT(B232,LEN(B232)-FIND("|",SUBSTITUTE(B232,"×","|",1)))*INDEX(Sheet2!H:H,MATCH(A232,Sheet2!G:G,0))*0.000001),IF(LEFT(B232,1)="φ",IF(ISNUMBER(SEARCH("-",B232,1)),((((TRIM(LEFT(SUBSTITUTE(MID(B232,FIND("|",SUBSTITUTE(B232,"φ","|",1))+1,
LEN(B232)),"×",REPT(" ",LEN(B232))),LEN(B232)))/2)^2)*RIGHT(B232,LEN(B232)-FIND("|",SUBSTITUTE(B232,"-","|",1))))-((((((TRIM(LEFT(SUBSTITUTE(MID(B232,FIND("|",SUBSTITUTE(B232,"φ","|",1))+1,
LEN(B232)),"×",REPT(" ",LEN(B232))),LEN(B232))))))-((((TRIM(LEFT(SUBSTITUTE(MID(B232,FIND("|",SUBSTITUTE(B232,"×","|",1))+1,
LEN(B232)),"-",REPT(" ",LEN(B232))),LEN(B232))))))*2))/2)^2)*RIGHT(B232,LEN(B232)-FIND("|",SUBSTITUTE(B232,"-","|",1))))*PI()*INDEX(Sheet2!H:H,MATCH(A232,Sheet2!G:G,0))*0.000001,(((TRIM(LEFT(SUBSTITUTE(MID(B232,FIND("|",SUBSTITUTE(B232,"φ","|",1))+1,
LEN(B232)),"×",REPT(" ",LEN(B232))),LEN(B232)))/2)^2)*RIGHT(B232,LEN(B232)-FIND("|",SUBSTITUTE(B232,"×","|",1)))*PI()*INDEX(Sheet2!H:H,MATCH(A232,Sheet2!G:G,0)))*0.000001),IF(ISNUMBER(LEFT(B232,1)*1),IF(ISNUMBER(SEARCH("-",B232,1)),(LEFT(B232,FIND("×",B232)-1)*TRIM(LEFT(SUBSTITUTE(MID(B232,FIND("|",SUBSTITUTE(B232,"×","|",1))+1,
LEN(B232)),"-",REPT(" ",LEN(B232))),LEN(B232)))*RIGHT(B232,LEN(B232)-FIND("|",SUBSTITUTE(B232,"-","|",1)))*INDEX(Sheet2!H:H,MATCH(A232,Sheet2!G:G,0)))*0.000001,(LEFT(B232,FIND("×",B232)-1)*TRIM(LEFT(SUBSTITUTE(MID(B232,FIND("|",SUBSTITUTE(B232,"×","|",1))+1,
LEN(B232)),"×",REPT(" ",LEN(B232))),LEN(B232)))*RIGHT(B232,LEN(B232)-FIND("|",SUBSTITUTE(B232,"×","|",2)))*INDEX(Sheet2!H:H,MATCH(A232,Sheet2!G:G,0)))*0.000001),"0.00")))),"0.00")</f>
        <v>0.00</v>
      </c>
      <c r="F232" s="38">
        <f t="array" ref="F232">E232*C232</f>
        <v>0</v>
      </c>
    </row>
    <row r="233" spans="1:6" ht="21" customHeight="1">
      <c r="A233" s="49"/>
      <c r="B233" s="49"/>
      <c r="C233" s="48"/>
      <c r="D233" s="58">
        <f ca="1">INDIRECT("F233")</f>
        <v>0</v>
      </c>
      <c r="E233" s="38" t="str">
        <f t="array" ref="E233">IFERROR(IF(OR(MID(A233,1,8)="SUS304TP",MID(A233,1,8)="SUS304TP",MID(A233,1,3)="Ｈ形鋼",MID(A233,1,3)="Ｉ形鋼",MID(A233,1,3)="溝形鋼",MID(A233,1,3)="山形鋼",MID(A233,1,7)="STKR400"),INDEX(Sheet2!C:C,MATCH(LEFT(B233,FIND("-",B233)-1)&amp;A233,Sheet2!A:A&amp;Sheet2!B:B,0))*RIGHT(B233,LEN(B233)-FIND("|",SUBSTITUTE(B233,"-","|",1)))*0.1,IF(LEFT(B233,1)="□",IF(ISNUMBER(SEARCH("-",B233,1)),INDEX(Sheet2!C:C,MATCH(LEFT(B233,FIND("-",B233)-1)&amp;A233,Sheet2!A:A&amp;Sheet2!B:B,0))*RIGHT(B233,LEN(B233)-FIND("|",SUBSTITUTE(B233,"-","|",1)))*0.1,TRIM(LEFT(SUBSTITUTE(MID(B233,FIND("|",SUBSTITUTE(B233,"□","|",1))+1,
LEN(B233)),"×",REPT(" ",LEN(B233))),LEN(B233)))^2*RIGHT(B233,LEN(B233)-FIND("|",SUBSTITUTE(B233,"×","|",1)))*INDEX(Sheet2!H:H,MATCH(A233,Sheet2!G:G,0))*0.000001),IF(LEFT(B233,1)="φ",IF(ISNUMBER(SEARCH("-",B233,1)),((((TRIM(LEFT(SUBSTITUTE(MID(B233,FIND("|",SUBSTITUTE(B233,"φ","|",1))+1,
LEN(B233)),"×",REPT(" ",LEN(B233))),LEN(B233)))/2)^2)*RIGHT(B233,LEN(B233)-FIND("|",SUBSTITUTE(B233,"-","|",1))))-((((((TRIM(LEFT(SUBSTITUTE(MID(B233,FIND("|",SUBSTITUTE(B233,"φ","|",1))+1,
LEN(B233)),"×",REPT(" ",LEN(B233))),LEN(B233))))))-((((TRIM(LEFT(SUBSTITUTE(MID(B233,FIND("|",SUBSTITUTE(B233,"×","|",1))+1,
LEN(B233)),"-",REPT(" ",LEN(B233))),LEN(B233))))))*2))/2)^2)*RIGHT(B233,LEN(B233)-FIND("|",SUBSTITUTE(B233,"-","|",1))))*PI()*INDEX(Sheet2!H:H,MATCH(A233,Sheet2!G:G,0))*0.000001,(((TRIM(LEFT(SUBSTITUTE(MID(B233,FIND("|",SUBSTITUTE(B233,"φ","|",1))+1,
LEN(B233)),"×",REPT(" ",LEN(B233))),LEN(B233)))/2)^2)*RIGHT(B233,LEN(B233)-FIND("|",SUBSTITUTE(B233,"×","|",1)))*PI()*INDEX(Sheet2!H:H,MATCH(A233,Sheet2!G:G,0)))*0.000001),IF(ISNUMBER(LEFT(B233,1)*1),IF(ISNUMBER(SEARCH("-",B233,1)),(LEFT(B233,FIND("×",B233)-1)*TRIM(LEFT(SUBSTITUTE(MID(B233,FIND("|",SUBSTITUTE(B233,"×","|",1))+1,
LEN(B233)),"-",REPT(" ",LEN(B233))),LEN(B233)))*RIGHT(B233,LEN(B233)-FIND("|",SUBSTITUTE(B233,"-","|",1)))*INDEX(Sheet2!H:H,MATCH(A233,Sheet2!G:G,0)))*0.000001,(LEFT(B233,FIND("×",B233)-1)*TRIM(LEFT(SUBSTITUTE(MID(B233,FIND("|",SUBSTITUTE(B233,"×","|",1))+1,
LEN(B233)),"×",REPT(" ",LEN(B233))),LEN(B233)))*RIGHT(B233,LEN(B233)-FIND("|",SUBSTITUTE(B233,"×","|",2)))*INDEX(Sheet2!H:H,MATCH(A233,Sheet2!G:G,0)))*0.000001),"0.00")))),"0.00")</f>
        <v>0.00</v>
      </c>
      <c r="F233" s="38">
        <f t="array" ref="F233">E233*C233</f>
        <v>0</v>
      </c>
    </row>
    <row r="234" spans="1:6" ht="21" customHeight="1">
      <c r="A234" s="49"/>
      <c r="B234" s="49"/>
      <c r="C234" s="48"/>
      <c r="D234" s="58">
        <f ca="1">INDIRECT("F234")</f>
        <v>0</v>
      </c>
      <c r="E234" s="38" t="str">
        <f t="array" ref="E234">IFERROR(IF(OR(MID(A234,1,8)="SUS304TP",MID(A234,1,8)="SUS304TP",MID(A234,1,3)="Ｈ形鋼",MID(A234,1,3)="Ｉ形鋼",MID(A234,1,3)="溝形鋼",MID(A234,1,3)="山形鋼",MID(A234,1,7)="STKR400"),INDEX(Sheet2!C:C,MATCH(LEFT(B234,FIND("-",B234)-1)&amp;A234,Sheet2!A:A&amp;Sheet2!B:B,0))*RIGHT(B234,LEN(B234)-FIND("|",SUBSTITUTE(B234,"-","|",1)))*0.1,IF(LEFT(B234,1)="□",IF(ISNUMBER(SEARCH("-",B234,1)),INDEX(Sheet2!C:C,MATCH(LEFT(B234,FIND("-",B234)-1)&amp;A234,Sheet2!A:A&amp;Sheet2!B:B,0))*RIGHT(B234,LEN(B234)-FIND("|",SUBSTITUTE(B234,"-","|",1)))*0.1,TRIM(LEFT(SUBSTITUTE(MID(B234,FIND("|",SUBSTITUTE(B234,"□","|",1))+1,
LEN(B234)),"×",REPT(" ",LEN(B234))),LEN(B234)))^2*RIGHT(B234,LEN(B234)-FIND("|",SUBSTITUTE(B234,"×","|",1)))*INDEX(Sheet2!H:H,MATCH(A234,Sheet2!G:G,0))*0.000001),IF(LEFT(B234,1)="φ",IF(ISNUMBER(SEARCH("-",B234,1)),((((TRIM(LEFT(SUBSTITUTE(MID(B234,FIND("|",SUBSTITUTE(B234,"φ","|",1))+1,
LEN(B234)),"×",REPT(" ",LEN(B234))),LEN(B234)))/2)^2)*RIGHT(B234,LEN(B234)-FIND("|",SUBSTITUTE(B234,"-","|",1))))-((((((TRIM(LEFT(SUBSTITUTE(MID(B234,FIND("|",SUBSTITUTE(B234,"φ","|",1))+1,
LEN(B234)),"×",REPT(" ",LEN(B234))),LEN(B234))))))-((((TRIM(LEFT(SUBSTITUTE(MID(B234,FIND("|",SUBSTITUTE(B234,"×","|",1))+1,
LEN(B234)),"-",REPT(" ",LEN(B234))),LEN(B234))))))*2))/2)^2)*RIGHT(B234,LEN(B234)-FIND("|",SUBSTITUTE(B234,"-","|",1))))*PI()*INDEX(Sheet2!H:H,MATCH(A234,Sheet2!G:G,0))*0.000001,(((TRIM(LEFT(SUBSTITUTE(MID(B234,FIND("|",SUBSTITUTE(B234,"φ","|",1))+1,
LEN(B234)),"×",REPT(" ",LEN(B234))),LEN(B234)))/2)^2)*RIGHT(B234,LEN(B234)-FIND("|",SUBSTITUTE(B234,"×","|",1)))*PI()*INDEX(Sheet2!H:H,MATCH(A234,Sheet2!G:G,0)))*0.000001),IF(ISNUMBER(LEFT(B234,1)*1),IF(ISNUMBER(SEARCH("-",B234,1)),(LEFT(B234,FIND("×",B234)-1)*TRIM(LEFT(SUBSTITUTE(MID(B234,FIND("|",SUBSTITUTE(B234,"×","|",1))+1,
LEN(B234)),"-",REPT(" ",LEN(B234))),LEN(B234)))*RIGHT(B234,LEN(B234)-FIND("|",SUBSTITUTE(B234,"-","|",1)))*INDEX(Sheet2!H:H,MATCH(A234,Sheet2!G:G,0)))*0.000001,(LEFT(B234,FIND("×",B234)-1)*TRIM(LEFT(SUBSTITUTE(MID(B234,FIND("|",SUBSTITUTE(B234,"×","|",1))+1,
LEN(B234)),"×",REPT(" ",LEN(B234))),LEN(B234)))*RIGHT(B234,LEN(B234)-FIND("|",SUBSTITUTE(B234,"×","|",2)))*INDEX(Sheet2!H:H,MATCH(A234,Sheet2!G:G,0)))*0.000001),"0.00")))),"0.00")</f>
        <v>0.00</v>
      </c>
      <c r="F234" s="38">
        <f t="array" ref="F234">E234*C234</f>
        <v>0</v>
      </c>
    </row>
    <row r="235" spans="1:6" ht="21" customHeight="1">
      <c r="A235" s="49"/>
      <c r="B235" s="49"/>
      <c r="C235" s="48"/>
      <c r="D235" s="58">
        <f ca="1">INDIRECT("F235")</f>
        <v>0</v>
      </c>
      <c r="E235" s="38" t="str">
        <f t="array" ref="E235">IFERROR(IF(OR(MID(A235,1,8)="SUS304TP",MID(A235,1,8)="SUS304TP",MID(A235,1,3)="Ｈ形鋼",MID(A235,1,3)="Ｉ形鋼",MID(A235,1,3)="溝形鋼",MID(A235,1,3)="山形鋼",MID(A235,1,7)="STKR400"),INDEX(Sheet2!C:C,MATCH(LEFT(B235,FIND("-",B235)-1)&amp;A235,Sheet2!A:A&amp;Sheet2!B:B,0))*RIGHT(B235,LEN(B235)-FIND("|",SUBSTITUTE(B235,"-","|",1)))*0.1,IF(LEFT(B235,1)="□",IF(ISNUMBER(SEARCH("-",B235,1)),INDEX(Sheet2!C:C,MATCH(LEFT(B235,FIND("-",B235)-1)&amp;A235,Sheet2!A:A&amp;Sheet2!B:B,0))*RIGHT(B235,LEN(B235)-FIND("|",SUBSTITUTE(B235,"-","|",1)))*0.1,TRIM(LEFT(SUBSTITUTE(MID(B235,FIND("|",SUBSTITUTE(B235,"□","|",1))+1,
LEN(B235)),"×",REPT(" ",LEN(B235))),LEN(B235)))^2*RIGHT(B235,LEN(B235)-FIND("|",SUBSTITUTE(B235,"×","|",1)))*INDEX(Sheet2!H:H,MATCH(A235,Sheet2!G:G,0))*0.000001),IF(LEFT(B235,1)="φ",IF(ISNUMBER(SEARCH("-",B235,1)),((((TRIM(LEFT(SUBSTITUTE(MID(B235,FIND("|",SUBSTITUTE(B235,"φ","|",1))+1,
LEN(B235)),"×",REPT(" ",LEN(B235))),LEN(B235)))/2)^2)*RIGHT(B235,LEN(B235)-FIND("|",SUBSTITUTE(B235,"-","|",1))))-((((((TRIM(LEFT(SUBSTITUTE(MID(B235,FIND("|",SUBSTITUTE(B235,"φ","|",1))+1,
LEN(B235)),"×",REPT(" ",LEN(B235))),LEN(B235))))))-((((TRIM(LEFT(SUBSTITUTE(MID(B235,FIND("|",SUBSTITUTE(B235,"×","|",1))+1,
LEN(B235)),"-",REPT(" ",LEN(B235))),LEN(B235))))))*2))/2)^2)*RIGHT(B235,LEN(B235)-FIND("|",SUBSTITUTE(B235,"-","|",1))))*PI()*INDEX(Sheet2!H:H,MATCH(A235,Sheet2!G:G,0))*0.000001,(((TRIM(LEFT(SUBSTITUTE(MID(B235,FIND("|",SUBSTITUTE(B235,"φ","|",1))+1,
LEN(B235)),"×",REPT(" ",LEN(B235))),LEN(B235)))/2)^2)*RIGHT(B235,LEN(B235)-FIND("|",SUBSTITUTE(B235,"×","|",1)))*PI()*INDEX(Sheet2!H:H,MATCH(A235,Sheet2!G:G,0)))*0.000001),IF(ISNUMBER(LEFT(B235,1)*1),IF(ISNUMBER(SEARCH("-",B235,1)),(LEFT(B235,FIND("×",B235)-1)*TRIM(LEFT(SUBSTITUTE(MID(B235,FIND("|",SUBSTITUTE(B235,"×","|",1))+1,
LEN(B235)),"-",REPT(" ",LEN(B235))),LEN(B235)))*RIGHT(B235,LEN(B235)-FIND("|",SUBSTITUTE(B235,"-","|",1)))*INDEX(Sheet2!H:H,MATCH(A235,Sheet2!G:G,0)))*0.000001,(LEFT(B235,FIND("×",B235)-1)*TRIM(LEFT(SUBSTITUTE(MID(B235,FIND("|",SUBSTITUTE(B235,"×","|",1))+1,
LEN(B235)),"×",REPT(" ",LEN(B235))),LEN(B235)))*RIGHT(B235,LEN(B235)-FIND("|",SUBSTITUTE(B235,"×","|",2)))*INDEX(Sheet2!H:H,MATCH(A235,Sheet2!G:G,0)))*0.000001),"0.00")))),"0.00")</f>
        <v>0.00</v>
      </c>
      <c r="F235" s="38">
        <f t="array" ref="F235">E235*C235</f>
        <v>0</v>
      </c>
    </row>
    <row r="236" spans="1:6" ht="21" customHeight="1">
      <c r="A236" s="49"/>
      <c r="B236" s="49"/>
      <c r="C236" s="48"/>
      <c r="D236" s="58">
        <f ca="1">INDIRECT("F236")</f>
        <v>0</v>
      </c>
      <c r="E236" s="38" t="str">
        <f t="array" ref="E236">IFERROR(IF(OR(MID(A236,1,8)="SUS304TP",MID(A236,1,8)="SUS304TP",MID(A236,1,3)="Ｈ形鋼",MID(A236,1,3)="Ｉ形鋼",MID(A236,1,3)="溝形鋼",MID(A236,1,3)="山形鋼",MID(A236,1,7)="STKR400"),INDEX(Sheet2!C:C,MATCH(LEFT(B236,FIND("-",B236)-1)&amp;A236,Sheet2!A:A&amp;Sheet2!B:B,0))*RIGHT(B236,LEN(B236)-FIND("|",SUBSTITUTE(B236,"-","|",1)))*0.1,IF(LEFT(B236,1)="□",IF(ISNUMBER(SEARCH("-",B236,1)),INDEX(Sheet2!C:C,MATCH(LEFT(B236,FIND("-",B236)-1)&amp;A236,Sheet2!A:A&amp;Sheet2!B:B,0))*RIGHT(B236,LEN(B236)-FIND("|",SUBSTITUTE(B236,"-","|",1)))*0.1,TRIM(LEFT(SUBSTITUTE(MID(B236,FIND("|",SUBSTITUTE(B236,"□","|",1))+1,
LEN(B236)),"×",REPT(" ",LEN(B236))),LEN(B236)))^2*RIGHT(B236,LEN(B236)-FIND("|",SUBSTITUTE(B236,"×","|",1)))*INDEX(Sheet2!H:H,MATCH(A236,Sheet2!G:G,0))*0.000001),IF(LEFT(B236,1)="φ",IF(ISNUMBER(SEARCH("-",B236,1)),((((TRIM(LEFT(SUBSTITUTE(MID(B236,FIND("|",SUBSTITUTE(B236,"φ","|",1))+1,
LEN(B236)),"×",REPT(" ",LEN(B236))),LEN(B236)))/2)^2)*RIGHT(B236,LEN(B236)-FIND("|",SUBSTITUTE(B236,"-","|",1))))-((((((TRIM(LEFT(SUBSTITUTE(MID(B236,FIND("|",SUBSTITUTE(B236,"φ","|",1))+1,
LEN(B236)),"×",REPT(" ",LEN(B236))),LEN(B236))))))-((((TRIM(LEFT(SUBSTITUTE(MID(B236,FIND("|",SUBSTITUTE(B236,"×","|",1))+1,
LEN(B236)),"-",REPT(" ",LEN(B236))),LEN(B236))))))*2))/2)^2)*RIGHT(B236,LEN(B236)-FIND("|",SUBSTITUTE(B236,"-","|",1))))*PI()*INDEX(Sheet2!H:H,MATCH(A236,Sheet2!G:G,0))*0.000001,(((TRIM(LEFT(SUBSTITUTE(MID(B236,FIND("|",SUBSTITUTE(B236,"φ","|",1))+1,
LEN(B236)),"×",REPT(" ",LEN(B236))),LEN(B236)))/2)^2)*RIGHT(B236,LEN(B236)-FIND("|",SUBSTITUTE(B236,"×","|",1)))*PI()*INDEX(Sheet2!H:H,MATCH(A236,Sheet2!G:G,0)))*0.000001),IF(ISNUMBER(LEFT(B236,1)*1),IF(ISNUMBER(SEARCH("-",B236,1)),(LEFT(B236,FIND("×",B236)-1)*TRIM(LEFT(SUBSTITUTE(MID(B236,FIND("|",SUBSTITUTE(B236,"×","|",1))+1,
LEN(B236)),"-",REPT(" ",LEN(B236))),LEN(B236)))*RIGHT(B236,LEN(B236)-FIND("|",SUBSTITUTE(B236,"-","|",1)))*INDEX(Sheet2!H:H,MATCH(A236,Sheet2!G:G,0)))*0.000001,(LEFT(B236,FIND("×",B236)-1)*TRIM(LEFT(SUBSTITUTE(MID(B236,FIND("|",SUBSTITUTE(B236,"×","|",1))+1,
LEN(B236)),"×",REPT(" ",LEN(B236))),LEN(B236)))*RIGHT(B236,LEN(B236)-FIND("|",SUBSTITUTE(B236,"×","|",2)))*INDEX(Sheet2!H:H,MATCH(A236,Sheet2!G:G,0)))*0.000001),"0.00")))),"0.00")</f>
        <v>0.00</v>
      </c>
      <c r="F236" s="38">
        <f t="array" ref="F236">E236*C236</f>
        <v>0</v>
      </c>
    </row>
    <row r="237" spans="1:6" ht="21" customHeight="1">
      <c r="A237" s="49"/>
      <c r="B237" s="49"/>
      <c r="C237" s="48"/>
      <c r="D237" s="58">
        <f ca="1">INDIRECT("F237")</f>
        <v>0</v>
      </c>
      <c r="E237" s="38" t="str">
        <f t="array" ref="E237">IFERROR(IF(OR(MID(A237,1,8)="SUS304TP",MID(A237,1,8)="SUS304TP",MID(A237,1,3)="Ｈ形鋼",MID(A237,1,3)="Ｉ形鋼",MID(A237,1,3)="溝形鋼",MID(A237,1,3)="山形鋼",MID(A237,1,7)="STKR400"),INDEX(Sheet2!C:C,MATCH(LEFT(B237,FIND("-",B237)-1)&amp;A237,Sheet2!A:A&amp;Sheet2!B:B,0))*RIGHT(B237,LEN(B237)-FIND("|",SUBSTITUTE(B237,"-","|",1)))*0.1,IF(LEFT(B237,1)="□",IF(ISNUMBER(SEARCH("-",B237,1)),INDEX(Sheet2!C:C,MATCH(LEFT(B237,FIND("-",B237)-1)&amp;A237,Sheet2!A:A&amp;Sheet2!B:B,0))*RIGHT(B237,LEN(B237)-FIND("|",SUBSTITUTE(B237,"-","|",1)))*0.1,TRIM(LEFT(SUBSTITUTE(MID(B237,FIND("|",SUBSTITUTE(B237,"□","|",1))+1,
LEN(B237)),"×",REPT(" ",LEN(B237))),LEN(B237)))^2*RIGHT(B237,LEN(B237)-FIND("|",SUBSTITUTE(B237,"×","|",1)))*INDEX(Sheet2!H:H,MATCH(A237,Sheet2!G:G,0))*0.000001),IF(LEFT(B237,1)="φ",IF(ISNUMBER(SEARCH("-",B237,1)),((((TRIM(LEFT(SUBSTITUTE(MID(B237,FIND("|",SUBSTITUTE(B237,"φ","|",1))+1,
LEN(B237)),"×",REPT(" ",LEN(B237))),LEN(B237)))/2)^2)*RIGHT(B237,LEN(B237)-FIND("|",SUBSTITUTE(B237,"-","|",1))))-((((((TRIM(LEFT(SUBSTITUTE(MID(B237,FIND("|",SUBSTITUTE(B237,"φ","|",1))+1,
LEN(B237)),"×",REPT(" ",LEN(B237))),LEN(B237))))))-((((TRIM(LEFT(SUBSTITUTE(MID(B237,FIND("|",SUBSTITUTE(B237,"×","|",1))+1,
LEN(B237)),"-",REPT(" ",LEN(B237))),LEN(B237))))))*2))/2)^2)*RIGHT(B237,LEN(B237)-FIND("|",SUBSTITUTE(B237,"-","|",1))))*PI()*INDEX(Sheet2!H:H,MATCH(A237,Sheet2!G:G,0))*0.000001,(((TRIM(LEFT(SUBSTITUTE(MID(B237,FIND("|",SUBSTITUTE(B237,"φ","|",1))+1,
LEN(B237)),"×",REPT(" ",LEN(B237))),LEN(B237)))/2)^2)*RIGHT(B237,LEN(B237)-FIND("|",SUBSTITUTE(B237,"×","|",1)))*PI()*INDEX(Sheet2!H:H,MATCH(A237,Sheet2!G:G,0)))*0.000001),IF(ISNUMBER(LEFT(B237,1)*1),IF(ISNUMBER(SEARCH("-",B237,1)),(LEFT(B237,FIND("×",B237)-1)*TRIM(LEFT(SUBSTITUTE(MID(B237,FIND("|",SUBSTITUTE(B237,"×","|",1))+1,
LEN(B237)),"-",REPT(" ",LEN(B237))),LEN(B237)))*RIGHT(B237,LEN(B237)-FIND("|",SUBSTITUTE(B237,"-","|",1)))*INDEX(Sheet2!H:H,MATCH(A237,Sheet2!G:G,0)))*0.000001,(LEFT(B237,FIND("×",B237)-1)*TRIM(LEFT(SUBSTITUTE(MID(B237,FIND("|",SUBSTITUTE(B237,"×","|",1))+1,
LEN(B237)),"×",REPT(" ",LEN(B237))),LEN(B237)))*RIGHT(B237,LEN(B237)-FIND("|",SUBSTITUTE(B237,"×","|",2)))*INDEX(Sheet2!H:H,MATCH(A237,Sheet2!G:G,0)))*0.000001),"0.00")))),"0.00")</f>
        <v>0.00</v>
      </c>
      <c r="F237" s="38">
        <f t="array" ref="F237">E237*C237</f>
        <v>0</v>
      </c>
    </row>
    <row r="238" spans="1:6" ht="21" customHeight="1">
      <c r="A238" s="49"/>
      <c r="B238" s="49"/>
      <c r="C238" s="48"/>
      <c r="D238" s="58">
        <f ca="1">INDIRECT("F238")</f>
        <v>0</v>
      </c>
      <c r="E238" s="38" t="str">
        <f t="array" ref="E238">IFERROR(IF(OR(MID(A238,1,8)="SUS304TP",MID(A238,1,8)="SUS304TP",MID(A238,1,3)="Ｈ形鋼",MID(A238,1,3)="Ｉ形鋼",MID(A238,1,3)="溝形鋼",MID(A238,1,3)="山形鋼",MID(A238,1,7)="STKR400"),INDEX(Sheet2!C:C,MATCH(LEFT(B238,FIND("-",B238)-1)&amp;A238,Sheet2!A:A&amp;Sheet2!B:B,0))*RIGHT(B238,LEN(B238)-FIND("|",SUBSTITUTE(B238,"-","|",1)))*0.1,IF(LEFT(B238,1)="□",IF(ISNUMBER(SEARCH("-",B238,1)),INDEX(Sheet2!C:C,MATCH(LEFT(B238,FIND("-",B238)-1)&amp;A238,Sheet2!A:A&amp;Sheet2!B:B,0))*RIGHT(B238,LEN(B238)-FIND("|",SUBSTITUTE(B238,"-","|",1)))*0.1,TRIM(LEFT(SUBSTITUTE(MID(B238,FIND("|",SUBSTITUTE(B238,"□","|",1))+1,
LEN(B238)),"×",REPT(" ",LEN(B238))),LEN(B238)))^2*RIGHT(B238,LEN(B238)-FIND("|",SUBSTITUTE(B238,"×","|",1)))*INDEX(Sheet2!H:H,MATCH(A238,Sheet2!G:G,0))*0.000001),IF(LEFT(B238,1)="φ",IF(ISNUMBER(SEARCH("-",B238,1)),((((TRIM(LEFT(SUBSTITUTE(MID(B238,FIND("|",SUBSTITUTE(B238,"φ","|",1))+1,
LEN(B238)),"×",REPT(" ",LEN(B238))),LEN(B238)))/2)^2)*RIGHT(B238,LEN(B238)-FIND("|",SUBSTITUTE(B238,"-","|",1))))-((((((TRIM(LEFT(SUBSTITUTE(MID(B238,FIND("|",SUBSTITUTE(B238,"φ","|",1))+1,
LEN(B238)),"×",REPT(" ",LEN(B238))),LEN(B238))))))-((((TRIM(LEFT(SUBSTITUTE(MID(B238,FIND("|",SUBSTITUTE(B238,"×","|",1))+1,
LEN(B238)),"-",REPT(" ",LEN(B238))),LEN(B238))))))*2))/2)^2)*RIGHT(B238,LEN(B238)-FIND("|",SUBSTITUTE(B238,"-","|",1))))*PI()*INDEX(Sheet2!H:H,MATCH(A238,Sheet2!G:G,0))*0.000001,(((TRIM(LEFT(SUBSTITUTE(MID(B238,FIND("|",SUBSTITUTE(B238,"φ","|",1))+1,
LEN(B238)),"×",REPT(" ",LEN(B238))),LEN(B238)))/2)^2)*RIGHT(B238,LEN(B238)-FIND("|",SUBSTITUTE(B238,"×","|",1)))*PI()*INDEX(Sheet2!H:H,MATCH(A238,Sheet2!G:G,0)))*0.000001),IF(ISNUMBER(LEFT(B238,1)*1),IF(ISNUMBER(SEARCH("-",B238,1)),(LEFT(B238,FIND("×",B238)-1)*TRIM(LEFT(SUBSTITUTE(MID(B238,FIND("|",SUBSTITUTE(B238,"×","|",1))+1,
LEN(B238)),"-",REPT(" ",LEN(B238))),LEN(B238)))*RIGHT(B238,LEN(B238)-FIND("|",SUBSTITUTE(B238,"-","|",1)))*INDEX(Sheet2!H:H,MATCH(A238,Sheet2!G:G,0)))*0.000001,(LEFT(B238,FIND("×",B238)-1)*TRIM(LEFT(SUBSTITUTE(MID(B238,FIND("|",SUBSTITUTE(B238,"×","|",1))+1,
LEN(B238)),"×",REPT(" ",LEN(B238))),LEN(B238)))*RIGHT(B238,LEN(B238)-FIND("|",SUBSTITUTE(B238,"×","|",2)))*INDEX(Sheet2!H:H,MATCH(A238,Sheet2!G:G,0)))*0.000001),"0.00")))),"0.00")</f>
        <v>0.00</v>
      </c>
      <c r="F238" s="38">
        <f t="array" ref="F238">E238*C238</f>
        <v>0</v>
      </c>
    </row>
    <row r="239" spans="1:6" ht="21" customHeight="1">
      <c r="A239" s="49"/>
      <c r="B239" s="49"/>
      <c r="C239" s="48"/>
      <c r="D239" s="58">
        <f ca="1">INDIRECT("F239")</f>
        <v>0</v>
      </c>
      <c r="E239" s="38" t="str">
        <f t="array" ref="E239">IFERROR(IF(OR(MID(A239,1,8)="SUS304TP",MID(A239,1,8)="SUS304TP",MID(A239,1,3)="Ｈ形鋼",MID(A239,1,3)="Ｉ形鋼",MID(A239,1,3)="溝形鋼",MID(A239,1,3)="山形鋼",MID(A239,1,7)="STKR400"),INDEX(Sheet2!C:C,MATCH(LEFT(B239,FIND("-",B239)-1)&amp;A239,Sheet2!A:A&amp;Sheet2!B:B,0))*RIGHT(B239,LEN(B239)-FIND("|",SUBSTITUTE(B239,"-","|",1)))*0.1,IF(LEFT(B239,1)="□",IF(ISNUMBER(SEARCH("-",B239,1)),INDEX(Sheet2!C:C,MATCH(LEFT(B239,FIND("-",B239)-1)&amp;A239,Sheet2!A:A&amp;Sheet2!B:B,0))*RIGHT(B239,LEN(B239)-FIND("|",SUBSTITUTE(B239,"-","|",1)))*0.1,TRIM(LEFT(SUBSTITUTE(MID(B239,FIND("|",SUBSTITUTE(B239,"□","|",1))+1,
LEN(B239)),"×",REPT(" ",LEN(B239))),LEN(B239)))^2*RIGHT(B239,LEN(B239)-FIND("|",SUBSTITUTE(B239,"×","|",1)))*INDEX(Sheet2!H:H,MATCH(A239,Sheet2!G:G,0))*0.000001),IF(LEFT(B239,1)="φ",IF(ISNUMBER(SEARCH("-",B239,1)),((((TRIM(LEFT(SUBSTITUTE(MID(B239,FIND("|",SUBSTITUTE(B239,"φ","|",1))+1,
LEN(B239)),"×",REPT(" ",LEN(B239))),LEN(B239)))/2)^2)*RIGHT(B239,LEN(B239)-FIND("|",SUBSTITUTE(B239,"-","|",1))))-((((((TRIM(LEFT(SUBSTITUTE(MID(B239,FIND("|",SUBSTITUTE(B239,"φ","|",1))+1,
LEN(B239)),"×",REPT(" ",LEN(B239))),LEN(B239))))))-((((TRIM(LEFT(SUBSTITUTE(MID(B239,FIND("|",SUBSTITUTE(B239,"×","|",1))+1,
LEN(B239)),"-",REPT(" ",LEN(B239))),LEN(B239))))))*2))/2)^2)*RIGHT(B239,LEN(B239)-FIND("|",SUBSTITUTE(B239,"-","|",1))))*PI()*INDEX(Sheet2!H:H,MATCH(A239,Sheet2!G:G,0))*0.000001,(((TRIM(LEFT(SUBSTITUTE(MID(B239,FIND("|",SUBSTITUTE(B239,"φ","|",1))+1,
LEN(B239)),"×",REPT(" ",LEN(B239))),LEN(B239)))/2)^2)*RIGHT(B239,LEN(B239)-FIND("|",SUBSTITUTE(B239,"×","|",1)))*PI()*INDEX(Sheet2!H:H,MATCH(A239,Sheet2!G:G,0)))*0.000001),IF(ISNUMBER(LEFT(B239,1)*1),IF(ISNUMBER(SEARCH("-",B239,1)),(LEFT(B239,FIND("×",B239)-1)*TRIM(LEFT(SUBSTITUTE(MID(B239,FIND("|",SUBSTITUTE(B239,"×","|",1))+1,
LEN(B239)),"-",REPT(" ",LEN(B239))),LEN(B239)))*RIGHT(B239,LEN(B239)-FIND("|",SUBSTITUTE(B239,"-","|",1)))*INDEX(Sheet2!H:H,MATCH(A239,Sheet2!G:G,0)))*0.000001,(LEFT(B239,FIND("×",B239)-1)*TRIM(LEFT(SUBSTITUTE(MID(B239,FIND("|",SUBSTITUTE(B239,"×","|",1))+1,
LEN(B239)),"×",REPT(" ",LEN(B239))),LEN(B239)))*RIGHT(B239,LEN(B239)-FIND("|",SUBSTITUTE(B239,"×","|",2)))*INDEX(Sheet2!H:H,MATCH(A239,Sheet2!G:G,0)))*0.000001),"0.00")))),"0.00")</f>
        <v>0.00</v>
      </c>
      <c r="F239" s="38">
        <f t="array" ref="F239">E239*C239</f>
        <v>0</v>
      </c>
    </row>
    <row r="240" spans="1:6" ht="21" customHeight="1">
      <c r="A240" s="49"/>
      <c r="B240" s="49"/>
      <c r="C240" s="48"/>
      <c r="D240" s="58">
        <f ca="1">INDIRECT("F240")</f>
        <v>0</v>
      </c>
      <c r="E240" s="38" t="str">
        <f t="array" ref="E240">IFERROR(IF(OR(MID(A240,1,8)="SUS304TP",MID(A240,1,8)="SUS304TP",MID(A240,1,3)="Ｈ形鋼",MID(A240,1,3)="Ｉ形鋼",MID(A240,1,3)="溝形鋼",MID(A240,1,3)="山形鋼",MID(A240,1,7)="STKR400"),INDEX(Sheet2!C:C,MATCH(LEFT(B240,FIND("-",B240)-1)&amp;A240,Sheet2!A:A&amp;Sheet2!B:B,0))*RIGHT(B240,LEN(B240)-FIND("|",SUBSTITUTE(B240,"-","|",1)))*0.1,IF(LEFT(B240,1)="□",IF(ISNUMBER(SEARCH("-",B240,1)),INDEX(Sheet2!C:C,MATCH(LEFT(B240,FIND("-",B240)-1)&amp;A240,Sheet2!A:A&amp;Sheet2!B:B,0))*RIGHT(B240,LEN(B240)-FIND("|",SUBSTITUTE(B240,"-","|",1)))*0.1,TRIM(LEFT(SUBSTITUTE(MID(B240,FIND("|",SUBSTITUTE(B240,"□","|",1))+1,
LEN(B240)),"×",REPT(" ",LEN(B240))),LEN(B240)))^2*RIGHT(B240,LEN(B240)-FIND("|",SUBSTITUTE(B240,"×","|",1)))*INDEX(Sheet2!H:H,MATCH(A240,Sheet2!G:G,0))*0.000001),IF(LEFT(B240,1)="φ",IF(ISNUMBER(SEARCH("-",B240,1)),((((TRIM(LEFT(SUBSTITUTE(MID(B240,FIND("|",SUBSTITUTE(B240,"φ","|",1))+1,
LEN(B240)),"×",REPT(" ",LEN(B240))),LEN(B240)))/2)^2)*RIGHT(B240,LEN(B240)-FIND("|",SUBSTITUTE(B240,"-","|",1))))-((((((TRIM(LEFT(SUBSTITUTE(MID(B240,FIND("|",SUBSTITUTE(B240,"φ","|",1))+1,
LEN(B240)),"×",REPT(" ",LEN(B240))),LEN(B240))))))-((((TRIM(LEFT(SUBSTITUTE(MID(B240,FIND("|",SUBSTITUTE(B240,"×","|",1))+1,
LEN(B240)),"-",REPT(" ",LEN(B240))),LEN(B240))))))*2))/2)^2)*RIGHT(B240,LEN(B240)-FIND("|",SUBSTITUTE(B240,"-","|",1))))*PI()*INDEX(Sheet2!H:H,MATCH(A240,Sheet2!G:G,0))*0.000001,(((TRIM(LEFT(SUBSTITUTE(MID(B240,FIND("|",SUBSTITUTE(B240,"φ","|",1))+1,
LEN(B240)),"×",REPT(" ",LEN(B240))),LEN(B240)))/2)^2)*RIGHT(B240,LEN(B240)-FIND("|",SUBSTITUTE(B240,"×","|",1)))*PI()*INDEX(Sheet2!H:H,MATCH(A240,Sheet2!G:G,0)))*0.000001),IF(ISNUMBER(LEFT(B240,1)*1),IF(ISNUMBER(SEARCH("-",B240,1)),(LEFT(B240,FIND("×",B240)-1)*TRIM(LEFT(SUBSTITUTE(MID(B240,FIND("|",SUBSTITUTE(B240,"×","|",1))+1,
LEN(B240)),"-",REPT(" ",LEN(B240))),LEN(B240)))*RIGHT(B240,LEN(B240)-FIND("|",SUBSTITUTE(B240,"-","|",1)))*INDEX(Sheet2!H:H,MATCH(A240,Sheet2!G:G,0)))*0.000001,(LEFT(B240,FIND("×",B240)-1)*TRIM(LEFT(SUBSTITUTE(MID(B240,FIND("|",SUBSTITUTE(B240,"×","|",1))+1,
LEN(B240)),"×",REPT(" ",LEN(B240))),LEN(B240)))*RIGHT(B240,LEN(B240)-FIND("|",SUBSTITUTE(B240,"×","|",2)))*INDEX(Sheet2!H:H,MATCH(A240,Sheet2!G:G,0)))*0.000001),"0.00")))),"0.00")</f>
        <v>0.00</v>
      </c>
      <c r="F240" s="38">
        <f t="array" ref="F240">E240*C240</f>
        <v>0</v>
      </c>
    </row>
    <row r="241" spans="1:6" ht="21" customHeight="1">
      <c r="A241" s="49"/>
      <c r="B241" s="49"/>
      <c r="C241" s="48"/>
      <c r="D241" s="58">
        <f ca="1">INDIRECT("F241")</f>
        <v>0</v>
      </c>
      <c r="E241" s="38" t="str">
        <f t="array" ref="E241">IFERROR(IF(OR(MID(A241,1,8)="SUS304TP",MID(A241,1,8)="SUS304TP",MID(A241,1,3)="Ｈ形鋼",MID(A241,1,3)="Ｉ形鋼",MID(A241,1,3)="溝形鋼",MID(A241,1,3)="山形鋼",MID(A241,1,7)="STKR400"),INDEX(Sheet2!C:C,MATCH(LEFT(B241,FIND("-",B241)-1)&amp;A241,Sheet2!A:A&amp;Sheet2!B:B,0))*RIGHT(B241,LEN(B241)-FIND("|",SUBSTITUTE(B241,"-","|",1)))*0.1,IF(LEFT(B241,1)="□",IF(ISNUMBER(SEARCH("-",B241,1)),INDEX(Sheet2!C:C,MATCH(LEFT(B241,FIND("-",B241)-1)&amp;A241,Sheet2!A:A&amp;Sheet2!B:B,0))*RIGHT(B241,LEN(B241)-FIND("|",SUBSTITUTE(B241,"-","|",1)))*0.1,TRIM(LEFT(SUBSTITUTE(MID(B241,FIND("|",SUBSTITUTE(B241,"□","|",1))+1,
LEN(B241)),"×",REPT(" ",LEN(B241))),LEN(B241)))^2*RIGHT(B241,LEN(B241)-FIND("|",SUBSTITUTE(B241,"×","|",1)))*INDEX(Sheet2!H:H,MATCH(A241,Sheet2!G:G,0))*0.000001),IF(LEFT(B241,1)="φ",IF(ISNUMBER(SEARCH("-",B241,1)),((((TRIM(LEFT(SUBSTITUTE(MID(B241,FIND("|",SUBSTITUTE(B241,"φ","|",1))+1,
LEN(B241)),"×",REPT(" ",LEN(B241))),LEN(B241)))/2)^2)*RIGHT(B241,LEN(B241)-FIND("|",SUBSTITUTE(B241,"-","|",1))))-((((((TRIM(LEFT(SUBSTITUTE(MID(B241,FIND("|",SUBSTITUTE(B241,"φ","|",1))+1,
LEN(B241)),"×",REPT(" ",LEN(B241))),LEN(B241))))))-((((TRIM(LEFT(SUBSTITUTE(MID(B241,FIND("|",SUBSTITUTE(B241,"×","|",1))+1,
LEN(B241)),"-",REPT(" ",LEN(B241))),LEN(B241))))))*2))/2)^2)*RIGHT(B241,LEN(B241)-FIND("|",SUBSTITUTE(B241,"-","|",1))))*PI()*INDEX(Sheet2!H:H,MATCH(A241,Sheet2!G:G,0))*0.000001,(((TRIM(LEFT(SUBSTITUTE(MID(B241,FIND("|",SUBSTITUTE(B241,"φ","|",1))+1,
LEN(B241)),"×",REPT(" ",LEN(B241))),LEN(B241)))/2)^2)*RIGHT(B241,LEN(B241)-FIND("|",SUBSTITUTE(B241,"×","|",1)))*PI()*INDEX(Sheet2!H:H,MATCH(A241,Sheet2!G:G,0)))*0.000001),IF(ISNUMBER(LEFT(B241,1)*1),IF(ISNUMBER(SEARCH("-",B241,1)),(LEFT(B241,FIND("×",B241)-1)*TRIM(LEFT(SUBSTITUTE(MID(B241,FIND("|",SUBSTITUTE(B241,"×","|",1))+1,
LEN(B241)),"-",REPT(" ",LEN(B241))),LEN(B241)))*RIGHT(B241,LEN(B241)-FIND("|",SUBSTITUTE(B241,"-","|",1)))*INDEX(Sheet2!H:H,MATCH(A241,Sheet2!G:G,0)))*0.000001,(LEFT(B241,FIND("×",B241)-1)*TRIM(LEFT(SUBSTITUTE(MID(B241,FIND("|",SUBSTITUTE(B241,"×","|",1))+1,
LEN(B241)),"×",REPT(" ",LEN(B241))),LEN(B241)))*RIGHT(B241,LEN(B241)-FIND("|",SUBSTITUTE(B241,"×","|",2)))*INDEX(Sheet2!H:H,MATCH(A241,Sheet2!G:G,0)))*0.000001),"0.00")))),"0.00")</f>
        <v>0.00</v>
      </c>
      <c r="F241" s="38">
        <f t="array" ref="F241">E241*C241</f>
        <v>0</v>
      </c>
    </row>
    <row r="242" spans="1:6" ht="21" customHeight="1">
      <c r="A242" s="49"/>
      <c r="B242" s="49"/>
      <c r="C242" s="48"/>
      <c r="D242" s="58">
        <f ca="1">INDIRECT("F242")</f>
        <v>0</v>
      </c>
      <c r="E242" s="38" t="str">
        <f t="array" ref="E242">IFERROR(IF(OR(MID(A242,1,8)="SUS304TP",MID(A242,1,8)="SUS304TP",MID(A242,1,3)="Ｈ形鋼",MID(A242,1,3)="Ｉ形鋼",MID(A242,1,3)="溝形鋼",MID(A242,1,3)="山形鋼",MID(A242,1,7)="STKR400"),INDEX(Sheet2!C:C,MATCH(LEFT(B242,FIND("-",B242)-1)&amp;A242,Sheet2!A:A&amp;Sheet2!B:B,0))*RIGHT(B242,LEN(B242)-FIND("|",SUBSTITUTE(B242,"-","|",1)))*0.1,IF(LEFT(B242,1)="□",IF(ISNUMBER(SEARCH("-",B242,1)),INDEX(Sheet2!C:C,MATCH(LEFT(B242,FIND("-",B242)-1)&amp;A242,Sheet2!A:A&amp;Sheet2!B:B,0))*RIGHT(B242,LEN(B242)-FIND("|",SUBSTITUTE(B242,"-","|",1)))*0.1,TRIM(LEFT(SUBSTITUTE(MID(B242,FIND("|",SUBSTITUTE(B242,"□","|",1))+1,
LEN(B242)),"×",REPT(" ",LEN(B242))),LEN(B242)))^2*RIGHT(B242,LEN(B242)-FIND("|",SUBSTITUTE(B242,"×","|",1)))*INDEX(Sheet2!H:H,MATCH(A242,Sheet2!G:G,0))*0.000001),IF(LEFT(B242,1)="φ",IF(ISNUMBER(SEARCH("-",B242,1)),((((TRIM(LEFT(SUBSTITUTE(MID(B242,FIND("|",SUBSTITUTE(B242,"φ","|",1))+1,
LEN(B242)),"×",REPT(" ",LEN(B242))),LEN(B242)))/2)^2)*RIGHT(B242,LEN(B242)-FIND("|",SUBSTITUTE(B242,"-","|",1))))-((((((TRIM(LEFT(SUBSTITUTE(MID(B242,FIND("|",SUBSTITUTE(B242,"φ","|",1))+1,
LEN(B242)),"×",REPT(" ",LEN(B242))),LEN(B242))))))-((((TRIM(LEFT(SUBSTITUTE(MID(B242,FIND("|",SUBSTITUTE(B242,"×","|",1))+1,
LEN(B242)),"-",REPT(" ",LEN(B242))),LEN(B242))))))*2))/2)^2)*RIGHT(B242,LEN(B242)-FIND("|",SUBSTITUTE(B242,"-","|",1))))*PI()*INDEX(Sheet2!H:H,MATCH(A242,Sheet2!G:G,0))*0.000001,(((TRIM(LEFT(SUBSTITUTE(MID(B242,FIND("|",SUBSTITUTE(B242,"φ","|",1))+1,
LEN(B242)),"×",REPT(" ",LEN(B242))),LEN(B242)))/2)^2)*RIGHT(B242,LEN(B242)-FIND("|",SUBSTITUTE(B242,"×","|",1)))*PI()*INDEX(Sheet2!H:H,MATCH(A242,Sheet2!G:G,0)))*0.000001),IF(ISNUMBER(LEFT(B242,1)*1),IF(ISNUMBER(SEARCH("-",B242,1)),(LEFT(B242,FIND("×",B242)-1)*TRIM(LEFT(SUBSTITUTE(MID(B242,FIND("|",SUBSTITUTE(B242,"×","|",1))+1,
LEN(B242)),"-",REPT(" ",LEN(B242))),LEN(B242)))*RIGHT(B242,LEN(B242)-FIND("|",SUBSTITUTE(B242,"-","|",1)))*INDEX(Sheet2!H:H,MATCH(A242,Sheet2!G:G,0)))*0.000001,(LEFT(B242,FIND("×",B242)-1)*TRIM(LEFT(SUBSTITUTE(MID(B242,FIND("|",SUBSTITUTE(B242,"×","|",1))+1,
LEN(B242)),"×",REPT(" ",LEN(B242))),LEN(B242)))*RIGHT(B242,LEN(B242)-FIND("|",SUBSTITUTE(B242,"×","|",2)))*INDEX(Sheet2!H:H,MATCH(A242,Sheet2!G:G,0)))*0.000001),"0.00")))),"0.00")</f>
        <v>0.00</v>
      </c>
      <c r="F242" s="38">
        <f t="array" ref="F242">E242*C242</f>
        <v>0</v>
      </c>
    </row>
    <row r="243" spans="1:6" ht="21" customHeight="1">
      <c r="A243" s="49"/>
      <c r="B243" s="49"/>
      <c r="C243" s="48"/>
      <c r="D243" s="58">
        <f ca="1">INDIRECT("F243")</f>
        <v>0</v>
      </c>
      <c r="E243" s="38" t="str">
        <f t="array" ref="E243">IFERROR(IF(OR(MID(A243,1,8)="SUS304TP",MID(A243,1,8)="SUS304TP",MID(A243,1,3)="Ｈ形鋼",MID(A243,1,3)="Ｉ形鋼",MID(A243,1,3)="溝形鋼",MID(A243,1,3)="山形鋼",MID(A243,1,7)="STKR400"),INDEX(Sheet2!C:C,MATCH(LEFT(B243,FIND("-",B243)-1)&amp;A243,Sheet2!A:A&amp;Sheet2!B:B,0))*RIGHT(B243,LEN(B243)-FIND("|",SUBSTITUTE(B243,"-","|",1)))*0.1,IF(LEFT(B243,1)="□",IF(ISNUMBER(SEARCH("-",B243,1)),INDEX(Sheet2!C:C,MATCH(LEFT(B243,FIND("-",B243)-1)&amp;A243,Sheet2!A:A&amp;Sheet2!B:B,0))*RIGHT(B243,LEN(B243)-FIND("|",SUBSTITUTE(B243,"-","|",1)))*0.1,TRIM(LEFT(SUBSTITUTE(MID(B243,FIND("|",SUBSTITUTE(B243,"□","|",1))+1,
LEN(B243)),"×",REPT(" ",LEN(B243))),LEN(B243)))^2*RIGHT(B243,LEN(B243)-FIND("|",SUBSTITUTE(B243,"×","|",1)))*INDEX(Sheet2!H:H,MATCH(A243,Sheet2!G:G,0))*0.000001),IF(LEFT(B243,1)="φ",IF(ISNUMBER(SEARCH("-",B243,1)),((((TRIM(LEFT(SUBSTITUTE(MID(B243,FIND("|",SUBSTITUTE(B243,"φ","|",1))+1,
LEN(B243)),"×",REPT(" ",LEN(B243))),LEN(B243)))/2)^2)*RIGHT(B243,LEN(B243)-FIND("|",SUBSTITUTE(B243,"-","|",1))))-((((((TRIM(LEFT(SUBSTITUTE(MID(B243,FIND("|",SUBSTITUTE(B243,"φ","|",1))+1,
LEN(B243)),"×",REPT(" ",LEN(B243))),LEN(B243))))))-((((TRIM(LEFT(SUBSTITUTE(MID(B243,FIND("|",SUBSTITUTE(B243,"×","|",1))+1,
LEN(B243)),"-",REPT(" ",LEN(B243))),LEN(B243))))))*2))/2)^2)*RIGHT(B243,LEN(B243)-FIND("|",SUBSTITUTE(B243,"-","|",1))))*PI()*INDEX(Sheet2!H:H,MATCH(A243,Sheet2!G:G,0))*0.000001,(((TRIM(LEFT(SUBSTITUTE(MID(B243,FIND("|",SUBSTITUTE(B243,"φ","|",1))+1,
LEN(B243)),"×",REPT(" ",LEN(B243))),LEN(B243)))/2)^2)*RIGHT(B243,LEN(B243)-FIND("|",SUBSTITUTE(B243,"×","|",1)))*PI()*INDEX(Sheet2!H:H,MATCH(A243,Sheet2!G:G,0)))*0.000001),IF(ISNUMBER(LEFT(B243,1)*1),IF(ISNUMBER(SEARCH("-",B243,1)),(LEFT(B243,FIND("×",B243)-1)*TRIM(LEFT(SUBSTITUTE(MID(B243,FIND("|",SUBSTITUTE(B243,"×","|",1))+1,
LEN(B243)),"-",REPT(" ",LEN(B243))),LEN(B243)))*RIGHT(B243,LEN(B243)-FIND("|",SUBSTITUTE(B243,"-","|",1)))*INDEX(Sheet2!H:H,MATCH(A243,Sheet2!G:G,0)))*0.000001,(LEFT(B243,FIND("×",B243)-1)*TRIM(LEFT(SUBSTITUTE(MID(B243,FIND("|",SUBSTITUTE(B243,"×","|",1))+1,
LEN(B243)),"×",REPT(" ",LEN(B243))),LEN(B243)))*RIGHT(B243,LEN(B243)-FIND("|",SUBSTITUTE(B243,"×","|",2)))*INDEX(Sheet2!H:H,MATCH(A243,Sheet2!G:G,0)))*0.000001),"0.00")))),"0.00")</f>
        <v>0.00</v>
      </c>
      <c r="F243" s="38">
        <f t="array" ref="F243">E243*C243</f>
        <v>0</v>
      </c>
    </row>
    <row r="244" spans="1:6" ht="21" customHeight="1">
      <c r="A244" s="49"/>
      <c r="B244" s="49"/>
      <c r="C244" s="48"/>
      <c r="D244" s="58">
        <f ca="1">INDIRECT("F244")</f>
        <v>0</v>
      </c>
      <c r="E244" s="38" t="str">
        <f t="array" ref="E244">IFERROR(IF(OR(MID(A244,1,8)="SUS304TP",MID(A244,1,8)="SUS304TP",MID(A244,1,3)="Ｈ形鋼",MID(A244,1,3)="Ｉ形鋼",MID(A244,1,3)="溝形鋼",MID(A244,1,3)="山形鋼",MID(A244,1,7)="STKR400"),INDEX(Sheet2!C:C,MATCH(LEFT(B244,FIND("-",B244)-1)&amp;A244,Sheet2!A:A&amp;Sheet2!B:B,0))*RIGHT(B244,LEN(B244)-FIND("|",SUBSTITUTE(B244,"-","|",1)))*0.1,IF(LEFT(B244,1)="□",IF(ISNUMBER(SEARCH("-",B244,1)),INDEX(Sheet2!C:C,MATCH(LEFT(B244,FIND("-",B244)-1)&amp;A244,Sheet2!A:A&amp;Sheet2!B:B,0))*RIGHT(B244,LEN(B244)-FIND("|",SUBSTITUTE(B244,"-","|",1)))*0.1,TRIM(LEFT(SUBSTITUTE(MID(B244,FIND("|",SUBSTITUTE(B244,"□","|",1))+1,
LEN(B244)),"×",REPT(" ",LEN(B244))),LEN(B244)))^2*RIGHT(B244,LEN(B244)-FIND("|",SUBSTITUTE(B244,"×","|",1)))*INDEX(Sheet2!H:H,MATCH(A244,Sheet2!G:G,0))*0.000001),IF(LEFT(B244,1)="φ",IF(ISNUMBER(SEARCH("-",B244,1)),((((TRIM(LEFT(SUBSTITUTE(MID(B244,FIND("|",SUBSTITUTE(B244,"φ","|",1))+1,
LEN(B244)),"×",REPT(" ",LEN(B244))),LEN(B244)))/2)^2)*RIGHT(B244,LEN(B244)-FIND("|",SUBSTITUTE(B244,"-","|",1))))-((((((TRIM(LEFT(SUBSTITUTE(MID(B244,FIND("|",SUBSTITUTE(B244,"φ","|",1))+1,
LEN(B244)),"×",REPT(" ",LEN(B244))),LEN(B244))))))-((((TRIM(LEFT(SUBSTITUTE(MID(B244,FIND("|",SUBSTITUTE(B244,"×","|",1))+1,
LEN(B244)),"-",REPT(" ",LEN(B244))),LEN(B244))))))*2))/2)^2)*RIGHT(B244,LEN(B244)-FIND("|",SUBSTITUTE(B244,"-","|",1))))*PI()*INDEX(Sheet2!H:H,MATCH(A244,Sheet2!G:G,0))*0.000001,(((TRIM(LEFT(SUBSTITUTE(MID(B244,FIND("|",SUBSTITUTE(B244,"φ","|",1))+1,
LEN(B244)),"×",REPT(" ",LEN(B244))),LEN(B244)))/2)^2)*RIGHT(B244,LEN(B244)-FIND("|",SUBSTITUTE(B244,"×","|",1)))*PI()*INDEX(Sheet2!H:H,MATCH(A244,Sheet2!G:G,0)))*0.000001),IF(ISNUMBER(LEFT(B244,1)*1),IF(ISNUMBER(SEARCH("-",B244,1)),(LEFT(B244,FIND("×",B244)-1)*TRIM(LEFT(SUBSTITUTE(MID(B244,FIND("|",SUBSTITUTE(B244,"×","|",1))+1,
LEN(B244)),"-",REPT(" ",LEN(B244))),LEN(B244)))*RIGHT(B244,LEN(B244)-FIND("|",SUBSTITUTE(B244,"-","|",1)))*INDEX(Sheet2!H:H,MATCH(A244,Sheet2!G:G,0)))*0.000001,(LEFT(B244,FIND("×",B244)-1)*TRIM(LEFT(SUBSTITUTE(MID(B244,FIND("|",SUBSTITUTE(B244,"×","|",1))+1,
LEN(B244)),"×",REPT(" ",LEN(B244))),LEN(B244)))*RIGHT(B244,LEN(B244)-FIND("|",SUBSTITUTE(B244,"×","|",2)))*INDEX(Sheet2!H:H,MATCH(A244,Sheet2!G:G,0)))*0.000001),"0.00")))),"0.00")</f>
        <v>0.00</v>
      </c>
      <c r="F244" s="38">
        <f t="array" ref="F244">E244*C244</f>
        <v>0</v>
      </c>
    </row>
    <row r="245" spans="1:6" ht="21" customHeight="1">
      <c r="A245" s="49"/>
      <c r="B245" s="49"/>
      <c r="C245" s="48"/>
      <c r="D245" s="58">
        <f ca="1">INDIRECT("F245")</f>
        <v>0</v>
      </c>
      <c r="E245" s="38" t="str">
        <f t="array" ref="E245">IFERROR(IF(OR(MID(A245,1,8)="SUS304TP",MID(A245,1,8)="SUS304TP",MID(A245,1,3)="Ｈ形鋼",MID(A245,1,3)="Ｉ形鋼",MID(A245,1,3)="溝形鋼",MID(A245,1,3)="山形鋼",MID(A245,1,7)="STKR400"),INDEX(Sheet2!C:C,MATCH(LEFT(B245,FIND("-",B245)-1)&amp;A245,Sheet2!A:A&amp;Sheet2!B:B,0))*RIGHT(B245,LEN(B245)-FIND("|",SUBSTITUTE(B245,"-","|",1)))*0.1,IF(LEFT(B245,1)="□",IF(ISNUMBER(SEARCH("-",B245,1)),INDEX(Sheet2!C:C,MATCH(LEFT(B245,FIND("-",B245)-1)&amp;A245,Sheet2!A:A&amp;Sheet2!B:B,0))*RIGHT(B245,LEN(B245)-FIND("|",SUBSTITUTE(B245,"-","|",1)))*0.1,TRIM(LEFT(SUBSTITUTE(MID(B245,FIND("|",SUBSTITUTE(B245,"□","|",1))+1,
LEN(B245)),"×",REPT(" ",LEN(B245))),LEN(B245)))^2*RIGHT(B245,LEN(B245)-FIND("|",SUBSTITUTE(B245,"×","|",1)))*INDEX(Sheet2!H:H,MATCH(A245,Sheet2!G:G,0))*0.000001),IF(LEFT(B245,1)="φ",IF(ISNUMBER(SEARCH("-",B245,1)),((((TRIM(LEFT(SUBSTITUTE(MID(B245,FIND("|",SUBSTITUTE(B245,"φ","|",1))+1,
LEN(B245)),"×",REPT(" ",LEN(B245))),LEN(B245)))/2)^2)*RIGHT(B245,LEN(B245)-FIND("|",SUBSTITUTE(B245,"-","|",1))))-((((((TRIM(LEFT(SUBSTITUTE(MID(B245,FIND("|",SUBSTITUTE(B245,"φ","|",1))+1,
LEN(B245)),"×",REPT(" ",LEN(B245))),LEN(B245))))))-((((TRIM(LEFT(SUBSTITUTE(MID(B245,FIND("|",SUBSTITUTE(B245,"×","|",1))+1,
LEN(B245)),"-",REPT(" ",LEN(B245))),LEN(B245))))))*2))/2)^2)*RIGHT(B245,LEN(B245)-FIND("|",SUBSTITUTE(B245,"-","|",1))))*PI()*INDEX(Sheet2!H:H,MATCH(A245,Sheet2!G:G,0))*0.000001,(((TRIM(LEFT(SUBSTITUTE(MID(B245,FIND("|",SUBSTITUTE(B245,"φ","|",1))+1,
LEN(B245)),"×",REPT(" ",LEN(B245))),LEN(B245)))/2)^2)*RIGHT(B245,LEN(B245)-FIND("|",SUBSTITUTE(B245,"×","|",1)))*PI()*INDEX(Sheet2!H:H,MATCH(A245,Sheet2!G:G,0)))*0.000001),IF(ISNUMBER(LEFT(B245,1)*1),IF(ISNUMBER(SEARCH("-",B245,1)),(LEFT(B245,FIND("×",B245)-1)*TRIM(LEFT(SUBSTITUTE(MID(B245,FIND("|",SUBSTITUTE(B245,"×","|",1))+1,
LEN(B245)),"-",REPT(" ",LEN(B245))),LEN(B245)))*RIGHT(B245,LEN(B245)-FIND("|",SUBSTITUTE(B245,"-","|",1)))*INDEX(Sheet2!H:H,MATCH(A245,Sheet2!G:G,0)))*0.000001,(LEFT(B245,FIND("×",B245)-1)*TRIM(LEFT(SUBSTITUTE(MID(B245,FIND("|",SUBSTITUTE(B245,"×","|",1))+1,
LEN(B245)),"×",REPT(" ",LEN(B245))),LEN(B245)))*RIGHT(B245,LEN(B245)-FIND("|",SUBSTITUTE(B245,"×","|",2)))*INDEX(Sheet2!H:H,MATCH(A245,Sheet2!G:G,0)))*0.000001),"0.00")))),"0.00")</f>
        <v>0.00</v>
      </c>
      <c r="F245" s="38">
        <f t="array" ref="F245">E245*C245</f>
        <v>0</v>
      </c>
    </row>
    <row r="246" spans="1:6" ht="21" customHeight="1">
      <c r="A246" s="49"/>
      <c r="B246" s="49"/>
      <c r="C246" s="48"/>
      <c r="D246" s="58">
        <f ca="1">INDIRECT("F246")</f>
        <v>0</v>
      </c>
      <c r="E246" s="38" t="str">
        <f t="array" ref="E246">IFERROR(IF(OR(MID(A246,1,8)="SUS304TP",MID(A246,1,8)="SUS304TP",MID(A246,1,3)="Ｈ形鋼",MID(A246,1,3)="Ｉ形鋼",MID(A246,1,3)="溝形鋼",MID(A246,1,3)="山形鋼",MID(A246,1,7)="STKR400"),INDEX(Sheet2!C:C,MATCH(LEFT(B246,FIND("-",B246)-1)&amp;A246,Sheet2!A:A&amp;Sheet2!B:B,0))*RIGHT(B246,LEN(B246)-FIND("|",SUBSTITUTE(B246,"-","|",1)))*0.1,IF(LEFT(B246,1)="□",IF(ISNUMBER(SEARCH("-",B246,1)),INDEX(Sheet2!C:C,MATCH(LEFT(B246,FIND("-",B246)-1)&amp;A246,Sheet2!A:A&amp;Sheet2!B:B,0))*RIGHT(B246,LEN(B246)-FIND("|",SUBSTITUTE(B246,"-","|",1)))*0.1,TRIM(LEFT(SUBSTITUTE(MID(B246,FIND("|",SUBSTITUTE(B246,"□","|",1))+1,
LEN(B246)),"×",REPT(" ",LEN(B246))),LEN(B246)))^2*RIGHT(B246,LEN(B246)-FIND("|",SUBSTITUTE(B246,"×","|",1)))*INDEX(Sheet2!H:H,MATCH(A246,Sheet2!G:G,0))*0.000001),IF(LEFT(B246,1)="φ",IF(ISNUMBER(SEARCH("-",B246,1)),((((TRIM(LEFT(SUBSTITUTE(MID(B246,FIND("|",SUBSTITUTE(B246,"φ","|",1))+1,
LEN(B246)),"×",REPT(" ",LEN(B246))),LEN(B246)))/2)^2)*RIGHT(B246,LEN(B246)-FIND("|",SUBSTITUTE(B246,"-","|",1))))-((((((TRIM(LEFT(SUBSTITUTE(MID(B246,FIND("|",SUBSTITUTE(B246,"φ","|",1))+1,
LEN(B246)),"×",REPT(" ",LEN(B246))),LEN(B246))))))-((((TRIM(LEFT(SUBSTITUTE(MID(B246,FIND("|",SUBSTITUTE(B246,"×","|",1))+1,
LEN(B246)),"-",REPT(" ",LEN(B246))),LEN(B246))))))*2))/2)^2)*RIGHT(B246,LEN(B246)-FIND("|",SUBSTITUTE(B246,"-","|",1))))*PI()*INDEX(Sheet2!H:H,MATCH(A246,Sheet2!G:G,0))*0.000001,(((TRIM(LEFT(SUBSTITUTE(MID(B246,FIND("|",SUBSTITUTE(B246,"φ","|",1))+1,
LEN(B246)),"×",REPT(" ",LEN(B246))),LEN(B246)))/2)^2)*RIGHT(B246,LEN(B246)-FIND("|",SUBSTITUTE(B246,"×","|",1)))*PI()*INDEX(Sheet2!H:H,MATCH(A246,Sheet2!G:G,0)))*0.000001),IF(ISNUMBER(LEFT(B246,1)*1),IF(ISNUMBER(SEARCH("-",B246,1)),(LEFT(B246,FIND("×",B246)-1)*TRIM(LEFT(SUBSTITUTE(MID(B246,FIND("|",SUBSTITUTE(B246,"×","|",1))+1,
LEN(B246)),"-",REPT(" ",LEN(B246))),LEN(B246)))*RIGHT(B246,LEN(B246)-FIND("|",SUBSTITUTE(B246,"-","|",1)))*INDEX(Sheet2!H:H,MATCH(A246,Sheet2!G:G,0)))*0.000001,(LEFT(B246,FIND("×",B246)-1)*TRIM(LEFT(SUBSTITUTE(MID(B246,FIND("|",SUBSTITUTE(B246,"×","|",1))+1,
LEN(B246)),"×",REPT(" ",LEN(B246))),LEN(B246)))*RIGHT(B246,LEN(B246)-FIND("|",SUBSTITUTE(B246,"×","|",2)))*INDEX(Sheet2!H:H,MATCH(A246,Sheet2!G:G,0)))*0.000001),"0.00")))),"0.00")</f>
        <v>0.00</v>
      </c>
      <c r="F246" s="38">
        <f t="array" ref="F246">E246*C246</f>
        <v>0</v>
      </c>
    </row>
    <row r="247" spans="1:6" ht="21" customHeight="1">
      <c r="A247" s="49"/>
      <c r="B247" s="49"/>
      <c r="C247" s="48"/>
      <c r="D247" s="58">
        <f ca="1">INDIRECT("F247")</f>
        <v>0</v>
      </c>
      <c r="E247" s="38" t="str">
        <f t="array" ref="E247">IFERROR(IF(OR(MID(A247,1,8)="SUS304TP",MID(A247,1,8)="SUS304TP",MID(A247,1,3)="Ｈ形鋼",MID(A247,1,3)="Ｉ形鋼",MID(A247,1,3)="溝形鋼",MID(A247,1,3)="山形鋼",MID(A247,1,7)="STKR400"),INDEX(Sheet2!C:C,MATCH(LEFT(B247,FIND("-",B247)-1)&amp;A247,Sheet2!A:A&amp;Sheet2!B:B,0))*RIGHT(B247,LEN(B247)-FIND("|",SUBSTITUTE(B247,"-","|",1)))*0.1,IF(LEFT(B247,1)="□",IF(ISNUMBER(SEARCH("-",B247,1)),INDEX(Sheet2!C:C,MATCH(LEFT(B247,FIND("-",B247)-1)&amp;A247,Sheet2!A:A&amp;Sheet2!B:B,0))*RIGHT(B247,LEN(B247)-FIND("|",SUBSTITUTE(B247,"-","|",1)))*0.1,TRIM(LEFT(SUBSTITUTE(MID(B247,FIND("|",SUBSTITUTE(B247,"□","|",1))+1,
LEN(B247)),"×",REPT(" ",LEN(B247))),LEN(B247)))^2*RIGHT(B247,LEN(B247)-FIND("|",SUBSTITUTE(B247,"×","|",1)))*INDEX(Sheet2!H:H,MATCH(A247,Sheet2!G:G,0))*0.000001),IF(LEFT(B247,1)="φ",IF(ISNUMBER(SEARCH("-",B247,1)),((((TRIM(LEFT(SUBSTITUTE(MID(B247,FIND("|",SUBSTITUTE(B247,"φ","|",1))+1,
LEN(B247)),"×",REPT(" ",LEN(B247))),LEN(B247)))/2)^2)*RIGHT(B247,LEN(B247)-FIND("|",SUBSTITUTE(B247,"-","|",1))))-((((((TRIM(LEFT(SUBSTITUTE(MID(B247,FIND("|",SUBSTITUTE(B247,"φ","|",1))+1,
LEN(B247)),"×",REPT(" ",LEN(B247))),LEN(B247))))))-((((TRIM(LEFT(SUBSTITUTE(MID(B247,FIND("|",SUBSTITUTE(B247,"×","|",1))+1,
LEN(B247)),"-",REPT(" ",LEN(B247))),LEN(B247))))))*2))/2)^2)*RIGHT(B247,LEN(B247)-FIND("|",SUBSTITUTE(B247,"-","|",1))))*PI()*INDEX(Sheet2!H:H,MATCH(A247,Sheet2!G:G,0))*0.000001,(((TRIM(LEFT(SUBSTITUTE(MID(B247,FIND("|",SUBSTITUTE(B247,"φ","|",1))+1,
LEN(B247)),"×",REPT(" ",LEN(B247))),LEN(B247)))/2)^2)*RIGHT(B247,LEN(B247)-FIND("|",SUBSTITUTE(B247,"×","|",1)))*PI()*INDEX(Sheet2!H:H,MATCH(A247,Sheet2!G:G,0)))*0.000001),IF(ISNUMBER(LEFT(B247,1)*1),IF(ISNUMBER(SEARCH("-",B247,1)),(LEFT(B247,FIND("×",B247)-1)*TRIM(LEFT(SUBSTITUTE(MID(B247,FIND("|",SUBSTITUTE(B247,"×","|",1))+1,
LEN(B247)),"-",REPT(" ",LEN(B247))),LEN(B247)))*RIGHT(B247,LEN(B247)-FIND("|",SUBSTITUTE(B247,"-","|",1)))*INDEX(Sheet2!H:H,MATCH(A247,Sheet2!G:G,0)))*0.000001,(LEFT(B247,FIND("×",B247)-1)*TRIM(LEFT(SUBSTITUTE(MID(B247,FIND("|",SUBSTITUTE(B247,"×","|",1))+1,
LEN(B247)),"×",REPT(" ",LEN(B247))),LEN(B247)))*RIGHT(B247,LEN(B247)-FIND("|",SUBSTITUTE(B247,"×","|",2)))*INDEX(Sheet2!H:H,MATCH(A247,Sheet2!G:G,0)))*0.000001),"0.00")))),"0.00")</f>
        <v>0.00</v>
      </c>
      <c r="F247" s="38">
        <f t="array" ref="F247">E247*C247</f>
        <v>0</v>
      </c>
    </row>
    <row r="248" spans="1:6" ht="21" customHeight="1">
      <c r="A248" s="49"/>
      <c r="B248" s="49"/>
      <c r="C248" s="48"/>
      <c r="D248" s="58">
        <f ca="1">INDIRECT("F248")</f>
        <v>0</v>
      </c>
      <c r="E248" s="38" t="str">
        <f t="array" ref="E248">IFERROR(IF(OR(MID(A248,1,8)="SUS304TP",MID(A248,1,8)="SUS304TP",MID(A248,1,3)="Ｈ形鋼",MID(A248,1,3)="Ｉ形鋼",MID(A248,1,3)="溝形鋼",MID(A248,1,3)="山形鋼",MID(A248,1,7)="STKR400"),INDEX(Sheet2!C:C,MATCH(LEFT(B248,FIND("-",B248)-1)&amp;A248,Sheet2!A:A&amp;Sheet2!B:B,0))*RIGHT(B248,LEN(B248)-FIND("|",SUBSTITUTE(B248,"-","|",1)))*0.1,IF(LEFT(B248,1)="□",IF(ISNUMBER(SEARCH("-",B248,1)),INDEX(Sheet2!C:C,MATCH(LEFT(B248,FIND("-",B248)-1)&amp;A248,Sheet2!A:A&amp;Sheet2!B:B,0))*RIGHT(B248,LEN(B248)-FIND("|",SUBSTITUTE(B248,"-","|",1)))*0.1,TRIM(LEFT(SUBSTITUTE(MID(B248,FIND("|",SUBSTITUTE(B248,"□","|",1))+1,
LEN(B248)),"×",REPT(" ",LEN(B248))),LEN(B248)))^2*RIGHT(B248,LEN(B248)-FIND("|",SUBSTITUTE(B248,"×","|",1)))*INDEX(Sheet2!H:H,MATCH(A248,Sheet2!G:G,0))*0.000001),IF(LEFT(B248,1)="φ",IF(ISNUMBER(SEARCH("-",B248,1)),((((TRIM(LEFT(SUBSTITUTE(MID(B248,FIND("|",SUBSTITUTE(B248,"φ","|",1))+1,
LEN(B248)),"×",REPT(" ",LEN(B248))),LEN(B248)))/2)^2)*RIGHT(B248,LEN(B248)-FIND("|",SUBSTITUTE(B248,"-","|",1))))-((((((TRIM(LEFT(SUBSTITUTE(MID(B248,FIND("|",SUBSTITUTE(B248,"φ","|",1))+1,
LEN(B248)),"×",REPT(" ",LEN(B248))),LEN(B248))))))-((((TRIM(LEFT(SUBSTITUTE(MID(B248,FIND("|",SUBSTITUTE(B248,"×","|",1))+1,
LEN(B248)),"-",REPT(" ",LEN(B248))),LEN(B248))))))*2))/2)^2)*RIGHT(B248,LEN(B248)-FIND("|",SUBSTITUTE(B248,"-","|",1))))*PI()*INDEX(Sheet2!H:H,MATCH(A248,Sheet2!G:G,0))*0.000001,(((TRIM(LEFT(SUBSTITUTE(MID(B248,FIND("|",SUBSTITUTE(B248,"φ","|",1))+1,
LEN(B248)),"×",REPT(" ",LEN(B248))),LEN(B248)))/2)^2)*RIGHT(B248,LEN(B248)-FIND("|",SUBSTITUTE(B248,"×","|",1)))*PI()*INDEX(Sheet2!H:H,MATCH(A248,Sheet2!G:G,0)))*0.000001),IF(ISNUMBER(LEFT(B248,1)*1),IF(ISNUMBER(SEARCH("-",B248,1)),(LEFT(B248,FIND("×",B248)-1)*TRIM(LEFT(SUBSTITUTE(MID(B248,FIND("|",SUBSTITUTE(B248,"×","|",1))+1,
LEN(B248)),"-",REPT(" ",LEN(B248))),LEN(B248)))*RIGHT(B248,LEN(B248)-FIND("|",SUBSTITUTE(B248,"-","|",1)))*INDEX(Sheet2!H:H,MATCH(A248,Sheet2!G:G,0)))*0.000001,(LEFT(B248,FIND("×",B248)-1)*TRIM(LEFT(SUBSTITUTE(MID(B248,FIND("|",SUBSTITUTE(B248,"×","|",1))+1,
LEN(B248)),"×",REPT(" ",LEN(B248))),LEN(B248)))*RIGHT(B248,LEN(B248)-FIND("|",SUBSTITUTE(B248,"×","|",2)))*INDEX(Sheet2!H:H,MATCH(A248,Sheet2!G:G,0)))*0.000001),"0.00")))),"0.00")</f>
        <v>0.00</v>
      </c>
      <c r="F248" s="38">
        <f t="array" ref="F248">E248*C248</f>
        <v>0</v>
      </c>
    </row>
    <row r="249" spans="1:6" ht="21" customHeight="1">
      <c r="A249" s="49"/>
      <c r="B249" s="49"/>
      <c r="C249" s="48"/>
      <c r="D249" s="58">
        <f ca="1">INDIRECT("F249")</f>
        <v>0</v>
      </c>
      <c r="E249" s="38" t="str">
        <f t="array" ref="E249">IFERROR(IF(OR(MID(A249,1,8)="SUS304TP",MID(A249,1,8)="SUS304TP",MID(A249,1,3)="Ｈ形鋼",MID(A249,1,3)="Ｉ形鋼",MID(A249,1,3)="溝形鋼",MID(A249,1,3)="山形鋼",MID(A249,1,7)="STKR400"),INDEX(Sheet2!C:C,MATCH(LEFT(B249,FIND("-",B249)-1)&amp;A249,Sheet2!A:A&amp;Sheet2!B:B,0))*RIGHT(B249,LEN(B249)-FIND("|",SUBSTITUTE(B249,"-","|",1)))*0.1,IF(LEFT(B249,1)="□",IF(ISNUMBER(SEARCH("-",B249,1)),INDEX(Sheet2!C:C,MATCH(LEFT(B249,FIND("-",B249)-1)&amp;A249,Sheet2!A:A&amp;Sheet2!B:B,0))*RIGHT(B249,LEN(B249)-FIND("|",SUBSTITUTE(B249,"-","|",1)))*0.1,TRIM(LEFT(SUBSTITUTE(MID(B249,FIND("|",SUBSTITUTE(B249,"□","|",1))+1,
LEN(B249)),"×",REPT(" ",LEN(B249))),LEN(B249)))^2*RIGHT(B249,LEN(B249)-FIND("|",SUBSTITUTE(B249,"×","|",1)))*INDEX(Sheet2!H:H,MATCH(A249,Sheet2!G:G,0))*0.000001),IF(LEFT(B249,1)="φ",IF(ISNUMBER(SEARCH("-",B249,1)),((((TRIM(LEFT(SUBSTITUTE(MID(B249,FIND("|",SUBSTITUTE(B249,"φ","|",1))+1,
LEN(B249)),"×",REPT(" ",LEN(B249))),LEN(B249)))/2)^2)*RIGHT(B249,LEN(B249)-FIND("|",SUBSTITUTE(B249,"-","|",1))))-((((((TRIM(LEFT(SUBSTITUTE(MID(B249,FIND("|",SUBSTITUTE(B249,"φ","|",1))+1,
LEN(B249)),"×",REPT(" ",LEN(B249))),LEN(B249))))))-((((TRIM(LEFT(SUBSTITUTE(MID(B249,FIND("|",SUBSTITUTE(B249,"×","|",1))+1,
LEN(B249)),"-",REPT(" ",LEN(B249))),LEN(B249))))))*2))/2)^2)*RIGHT(B249,LEN(B249)-FIND("|",SUBSTITUTE(B249,"-","|",1))))*PI()*INDEX(Sheet2!H:H,MATCH(A249,Sheet2!G:G,0))*0.000001,(((TRIM(LEFT(SUBSTITUTE(MID(B249,FIND("|",SUBSTITUTE(B249,"φ","|",1))+1,
LEN(B249)),"×",REPT(" ",LEN(B249))),LEN(B249)))/2)^2)*RIGHT(B249,LEN(B249)-FIND("|",SUBSTITUTE(B249,"×","|",1)))*PI()*INDEX(Sheet2!H:H,MATCH(A249,Sheet2!G:G,0)))*0.000001),IF(ISNUMBER(LEFT(B249,1)*1),IF(ISNUMBER(SEARCH("-",B249,1)),(LEFT(B249,FIND("×",B249)-1)*TRIM(LEFT(SUBSTITUTE(MID(B249,FIND("|",SUBSTITUTE(B249,"×","|",1))+1,
LEN(B249)),"-",REPT(" ",LEN(B249))),LEN(B249)))*RIGHT(B249,LEN(B249)-FIND("|",SUBSTITUTE(B249,"-","|",1)))*INDEX(Sheet2!H:H,MATCH(A249,Sheet2!G:G,0)))*0.000001,(LEFT(B249,FIND("×",B249)-1)*TRIM(LEFT(SUBSTITUTE(MID(B249,FIND("|",SUBSTITUTE(B249,"×","|",1))+1,
LEN(B249)),"×",REPT(" ",LEN(B249))),LEN(B249)))*RIGHT(B249,LEN(B249)-FIND("|",SUBSTITUTE(B249,"×","|",2)))*INDEX(Sheet2!H:H,MATCH(A249,Sheet2!G:G,0)))*0.000001),"0.00")))),"0.00")</f>
        <v>0.00</v>
      </c>
      <c r="F249" s="38">
        <f t="array" ref="F249">E249*C249</f>
        <v>0</v>
      </c>
    </row>
    <row r="250" spans="1:6" ht="21" customHeight="1">
      <c r="A250" s="49"/>
      <c r="B250" s="49"/>
      <c r="C250" s="48"/>
      <c r="D250" s="58">
        <f ca="1">INDIRECT("F250")</f>
        <v>0</v>
      </c>
      <c r="E250" s="38" t="str">
        <f t="array" ref="E250">IFERROR(IF(OR(MID(A250,1,8)="SUS304TP",MID(A250,1,8)="SUS304TP",MID(A250,1,3)="Ｈ形鋼",MID(A250,1,3)="Ｉ形鋼",MID(A250,1,3)="溝形鋼",MID(A250,1,3)="山形鋼",MID(A250,1,7)="STKR400"),INDEX(Sheet2!C:C,MATCH(LEFT(B250,FIND("-",B250)-1)&amp;A250,Sheet2!A:A&amp;Sheet2!B:B,0))*RIGHT(B250,LEN(B250)-FIND("|",SUBSTITUTE(B250,"-","|",1)))*0.1,IF(LEFT(B250,1)="□",IF(ISNUMBER(SEARCH("-",B250,1)),INDEX(Sheet2!C:C,MATCH(LEFT(B250,FIND("-",B250)-1)&amp;A250,Sheet2!A:A&amp;Sheet2!B:B,0))*RIGHT(B250,LEN(B250)-FIND("|",SUBSTITUTE(B250,"-","|",1)))*0.1,TRIM(LEFT(SUBSTITUTE(MID(B250,FIND("|",SUBSTITUTE(B250,"□","|",1))+1,
LEN(B250)),"×",REPT(" ",LEN(B250))),LEN(B250)))^2*RIGHT(B250,LEN(B250)-FIND("|",SUBSTITUTE(B250,"×","|",1)))*INDEX(Sheet2!H:H,MATCH(A250,Sheet2!G:G,0))*0.000001),IF(LEFT(B250,1)="φ",IF(ISNUMBER(SEARCH("-",B250,1)),((((TRIM(LEFT(SUBSTITUTE(MID(B250,FIND("|",SUBSTITUTE(B250,"φ","|",1))+1,
LEN(B250)),"×",REPT(" ",LEN(B250))),LEN(B250)))/2)^2)*RIGHT(B250,LEN(B250)-FIND("|",SUBSTITUTE(B250,"-","|",1))))-((((((TRIM(LEFT(SUBSTITUTE(MID(B250,FIND("|",SUBSTITUTE(B250,"φ","|",1))+1,
LEN(B250)),"×",REPT(" ",LEN(B250))),LEN(B250))))))-((((TRIM(LEFT(SUBSTITUTE(MID(B250,FIND("|",SUBSTITUTE(B250,"×","|",1))+1,
LEN(B250)),"-",REPT(" ",LEN(B250))),LEN(B250))))))*2))/2)^2)*RIGHT(B250,LEN(B250)-FIND("|",SUBSTITUTE(B250,"-","|",1))))*PI()*INDEX(Sheet2!H:H,MATCH(A250,Sheet2!G:G,0))*0.000001,(((TRIM(LEFT(SUBSTITUTE(MID(B250,FIND("|",SUBSTITUTE(B250,"φ","|",1))+1,
LEN(B250)),"×",REPT(" ",LEN(B250))),LEN(B250)))/2)^2)*RIGHT(B250,LEN(B250)-FIND("|",SUBSTITUTE(B250,"×","|",1)))*PI()*INDEX(Sheet2!H:H,MATCH(A250,Sheet2!G:G,0)))*0.000001),IF(ISNUMBER(LEFT(B250,1)*1),IF(ISNUMBER(SEARCH("-",B250,1)),(LEFT(B250,FIND("×",B250)-1)*TRIM(LEFT(SUBSTITUTE(MID(B250,FIND("|",SUBSTITUTE(B250,"×","|",1))+1,
LEN(B250)),"-",REPT(" ",LEN(B250))),LEN(B250)))*RIGHT(B250,LEN(B250)-FIND("|",SUBSTITUTE(B250,"-","|",1)))*INDEX(Sheet2!H:H,MATCH(A250,Sheet2!G:G,0)))*0.000001,(LEFT(B250,FIND("×",B250)-1)*TRIM(LEFT(SUBSTITUTE(MID(B250,FIND("|",SUBSTITUTE(B250,"×","|",1))+1,
LEN(B250)),"×",REPT(" ",LEN(B250))),LEN(B250)))*RIGHT(B250,LEN(B250)-FIND("|",SUBSTITUTE(B250,"×","|",2)))*INDEX(Sheet2!H:H,MATCH(A250,Sheet2!G:G,0)))*0.000001),"0.00")))),"0.00")</f>
        <v>0.00</v>
      </c>
      <c r="F250" s="38">
        <f t="array" ref="F250">E250*C250</f>
        <v>0</v>
      </c>
    </row>
    <row r="251" spans="1:6" ht="21" customHeight="1">
      <c r="A251" s="49"/>
      <c r="B251" s="49"/>
      <c r="C251" s="48"/>
      <c r="D251" s="58">
        <f ca="1">INDIRECT("F251")</f>
        <v>0</v>
      </c>
      <c r="E251" s="38" t="str">
        <f t="array" ref="E251">IFERROR(IF(OR(MID(A251,1,8)="SUS304TP",MID(A251,1,8)="SUS304TP",MID(A251,1,3)="Ｈ形鋼",MID(A251,1,3)="Ｉ形鋼",MID(A251,1,3)="溝形鋼",MID(A251,1,3)="山形鋼",MID(A251,1,7)="STKR400"),INDEX(Sheet2!C:C,MATCH(LEFT(B251,FIND("-",B251)-1)&amp;A251,Sheet2!A:A&amp;Sheet2!B:B,0))*RIGHT(B251,LEN(B251)-FIND("|",SUBSTITUTE(B251,"-","|",1)))*0.1,IF(LEFT(B251,1)="□",IF(ISNUMBER(SEARCH("-",B251,1)),INDEX(Sheet2!C:C,MATCH(LEFT(B251,FIND("-",B251)-1)&amp;A251,Sheet2!A:A&amp;Sheet2!B:B,0))*RIGHT(B251,LEN(B251)-FIND("|",SUBSTITUTE(B251,"-","|",1)))*0.1,TRIM(LEFT(SUBSTITUTE(MID(B251,FIND("|",SUBSTITUTE(B251,"□","|",1))+1,
LEN(B251)),"×",REPT(" ",LEN(B251))),LEN(B251)))^2*RIGHT(B251,LEN(B251)-FIND("|",SUBSTITUTE(B251,"×","|",1)))*INDEX(Sheet2!H:H,MATCH(A251,Sheet2!G:G,0))*0.000001),IF(LEFT(B251,1)="φ",IF(ISNUMBER(SEARCH("-",B251,1)),((((TRIM(LEFT(SUBSTITUTE(MID(B251,FIND("|",SUBSTITUTE(B251,"φ","|",1))+1,
LEN(B251)),"×",REPT(" ",LEN(B251))),LEN(B251)))/2)^2)*RIGHT(B251,LEN(B251)-FIND("|",SUBSTITUTE(B251,"-","|",1))))-((((((TRIM(LEFT(SUBSTITUTE(MID(B251,FIND("|",SUBSTITUTE(B251,"φ","|",1))+1,
LEN(B251)),"×",REPT(" ",LEN(B251))),LEN(B251))))))-((((TRIM(LEFT(SUBSTITUTE(MID(B251,FIND("|",SUBSTITUTE(B251,"×","|",1))+1,
LEN(B251)),"-",REPT(" ",LEN(B251))),LEN(B251))))))*2))/2)^2)*RIGHT(B251,LEN(B251)-FIND("|",SUBSTITUTE(B251,"-","|",1))))*PI()*INDEX(Sheet2!H:H,MATCH(A251,Sheet2!G:G,0))*0.000001,(((TRIM(LEFT(SUBSTITUTE(MID(B251,FIND("|",SUBSTITUTE(B251,"φ","|",1))+1,
LEN(B251)),"×",REPT(" ",LEN(B251))),LEN(B251)))/2)^2)*RIGHT(B251,LEN(B251)-FIND("|",SUBSTITUTE(B251,"×","|",1)))*PI()*INDEX(Sheet2!H:H,MATCH(A251,Sheet2!G:G,0)))*0.000001),IF(ISNUMBER(LEFT(B251,1)*1),IF(ISNUMBER(SEARCH("-",B251,1)),(LEFT(B251,FIND("×",B251)-1)*TRIM(LEFT(SUBSTITUTE(MID(B251,FIND("|",SUBSTITUTE(B251,"×","|",1))+1,
LEN(B251)),"-",REPT(" ",LEN(B251))),LEN(B251)))*RIGHT(B251,LEN(B251)-FIND("|",SUBSTITUTE(B251,"-","|",1)))*INDEX(Sheet2!H:H,MATCH(A251,Sheet2!G:G,0)))*0.000001,(LEFT(B251,FIND("×",B251)-1)*TRIM(LEFT(SUBSTITUTE(MID(B251,FIND("|",SUBSTITUTE(B251,"×","|",1))+1,
LEN(B251)),"×",REPT(" ",LEN(B251))),LEN(B251)))*RIGHT(B251,LEN(B251)-FIND("|",SUBSTITUTE(B251,"×","|",2)))*INDEX(Sheet2!H:H,MATCH(A251,Sheet2!G:G,0)))*0.000001),"0.00")))),"0.00")</f>
        <v>0.00</v>
      </c>
      <c r="F251" s="38">
        <f t="array" ref="F251">E251*C251</f>
        <v>0</v>
      </c>
    </row>
    <row r="252" spans="1:6" ht="21" customHeight="1">
      <c r="A252" s="49"/>
      <c r="B252" s="49"/>
      <c r="C252" s="48"/>
      <c r="D252" s="58">
        <f ca="1">INDIRECT("F252")</f>
        <v>0</v>
      </c>
      <c r="E252" s="38" t="str">
        <f t="array" ref="E252">IFERROR(IF(OR(MID(A252,1,8)="SUS304TP",MID(A252,1,8)="SUS304TP",MID(A252,1,3)="Ｈ形鋼",MID(A252,1,3)="Ｉ形鋼",MID(A252,1,3)="溝形鋼",MID(A252,1,3)="山形鋼",MID(A252,1,7)="STKR400"),INDEX(Sheet2!C:C,MATCH(LEFT(B252,FIND("-",B252)-1)&amp;A252,Sheet2!A:A&amp;Sheet2!B:B,0))*RIGHT(B252,LEN(B252)-FIND("|",SUBSTITUTE(B252,"-","|",1)))*0.1,IF(LEFT(B252,1)="□",IF(ISNUMBER(SEARCH("-",B252,1)),INDEX(Sheet2!C:C,MATCH(LEFT(B252,FIND("-",B252)-1)&amp;A252,Sheet2!A:A&amp;Sheet2!B:B,0))*RIGHT(B252,LEN(B252)-FIND("|",SUBSTITUTE(B252,"-","|",1)))*0.1,TRIM(LEFT(SUBSTITUTE(MID(B252,FIND("|",SUBSTITUTE(B252,"□","|",1))+1,
LEN(B252)),"×",REPT(" ",LEN(B252))),LEN(B252)))^2*RIGHT(B252,LEN(B252)-FIND("|",SUBSTITUTE(B252,"×","|",1)))*INDEX(Sheet2!H:H,MATCH(A252,Sheet2!G:G,0))*0.000001),IF(LEFT(B252,1)="φ",IF(ISNUMBER(SEARCH("-",B252,1)),((((TRIM(LEFT(SUBSTITUTE(MID(B252,FIND("|",SUBSTITUTE(B252,"φ","|",1))+1,
LEN(B252)),"×",REPT(" ",LEN(B252))),LEN(B252)))/2)^2)*RIGHT(B252,LEN(B252)-FIND("|",SUBSTITUTE(B252,"-","|",1))))-((((((TRIM(LEFT(SUBSTITUTE(MID(B252,FIND("|",SUBSTITUTE(B252,"φ","|",1))+1,
LEN(B252)),"×",REPT(" ",LEN(B252))),LEN(B252))))))-((((TRIM(LEFT(SUBSTITUTE(MID(B252,FIND("|",SUBSTITUTE(B252,"×","|",1))+1,
LEN(B252)),"-",REPT(" ",LEN(B252))),LEN(B252))))))*2))/2)^2)*RIGHT(B252,LEN(B252)-FIND("|",SUBSTITUTE(B252,"-","|",1))))*PI()*INDEX(Sheet2!H:H,MATCH(A252,Sheet2!G:G,0))*0.000001,(((TRIM(LEFT(SUBSTITUTE(MID(B252,FIND("|",SUBSTITUTE(B252,"φ","|",1))+1,
LEN(B252)),"×",REPT(" ",LEN(B252))),LEN(B252)))/2)^2)*RIGHT(B252,LEN(B252)-FIND("|",SUBSTITUTE(B252,"×","|",1)))*PI()*INDEX(Sheet2!H:H,MATCH(A252,Sheet2!G:G,0)))*0.000001),IF(ISNUMBER(LEFT(B252,1)*1),IF(ISNUMBER(SEARCH("-",B252,1)),(LEFT(B252,FIND("×",B252)-1)*TRIM(LEFT(SUBSTITUTE(MID(B252,FIND("|",SUBSTITUTE(B252,"×","|",1))+1,
LEN(B252)),"-",REPT(" ",LEN(B252))),LEN(B252)))*RIGHT(B252,LEN(B252)-FIND("|",SUBSTITUTE(B252,"-","|",1)))*INDEX(Sheet2!H:H,MATCH(A252,Sheet2!G:G,0)))*0.000001,(LEFT(B252,FIND("×",B252)-1)*TRIM(LEFT(SUBSTITUTE(MID(B252,FIND("|",SUBSTITUTE(B252,"×","|",1))+1,
LEN(B252)),"×",REPT(" ",LEN(B252))),LEN(B252)))*RIGHT(B252,LEN(B252)-FIND("|",SUBSTITUTE(B252,"×","|",2)))*INDEX(Sheet2!H:H,MATCH(A252,Sheet2!G:G,0)))*0.000001),"0.00")))),"0.00")</f>
        <v>0.00</v>
      </c>
      <c r="F252" s="38">
        <f t="array" ref="F252">E252*C252</f>
        <v>0</v>
      </c>
    </row>
    <row r="253" spans="1:6" ht="21" customHeight="1">
      <c r="A253" s="49"/>
      <c r="B253" s="49"/>
      <c r="C253" s="48"/>
      <c r="D253" s="58">
        <f ca="1">INDIRECT("F253")</f>
        <v>0</v>
      </c>
      <c r="E253" s="38" t="str">
        <f t="array" ref="E253">IFERROR(IF(OR(MID(A253,1,8)="SUS304TP",MID(A253,1,8)="SUS304TP",MID(A253,1,3)="Ｈ形鋼",MID(A253,1,3)="Ｉ形鋼",MID(A253,1,3)="溝形鋼",MID(A253,1,3)="山形鋼",MID(A253,1,7)="STKR400"),INDEX(Sheet2!C:C,MATCH(LEFT(B253,FIND("-",B253)-1)&amp;A253,Sheet2!A:A&amp;Sheet2!B:B,0))*RIGHT(B253,LEN(B253)-FIND("|",SUBSTITUTE(B253,"-","|",1)))*0.1,IF(LEFT(B253,1)="□",IF(ISNUMBER(SEARCH("-",B253,1)),INDEX(Sheet2!C:C,MATCH(LEFT(B253,FIND("-",B253)-1)&amp;A253,Sheet2!A:A&amp;Sheet2!B:B,0))*RIGHT(B253,LEN(B253)-FIND("|",SUBSTITUTE(B253,"-","|",1)))*0.1,TRIM(LEFT(SUBSTITUTE(MID(B253,FIND("|",SUBSTITUTE(B253,"□","|",1))+1,
LEN(B253)),"×",REPT(" ",LEN(B253))),LEN(B253)))^2*RIGHT(B253,LEN(B253)-FIND("|",SUBSTITUTE(B253,"×","|",1)))*INDEX(Sheet2!H:H,MATCH(A253,Sheet2!G:G,0))*0.000001),IF(LEFT(B253,1)="φ",IF(ISNUMBER(SEARCH("-",B253,1)),((((TRIM(LEFT(SUBSTITUTE(MID(B253,FIND("|",SUBSTITUTE(B253,"φ","|",1))+1,
LEN(B253)),"×",REPT(" ",LEN(B253))),LEN(B253)))/2)^2)*RIGHT(B253,LEN(B253)-FIND("|",SUBSTITUTE(B253,"-","|",1))))-((((((TRIM(LEFT(SUBSTITUTE(MID(B253,FIND("|",SUBSTITUTE(B253,"φ","|",1))+1,
LEN(B253)),"×",REPT(" ",LEN(B253))),LEN(B253))))))-((((TRIM(LEFT(SUBSTITUTE(MID(B253,FIND("|",SUBSTITUTE(B253,"×","|",1))+1,
LEN(B253)),"-",REPT(" ",LEN(B253))),LEN(B253))))))*2))/2)^2)*RIGHT(B253,LEN(B253)-FIND("|",SUBSTITUTE(B253,"-","|",1))))*PI()*INDEX(Sheet2!H:H,MATCH(A253,Sheet2!G:G,0))*0.000001,(((TRIM(LEFT(SUBSTITUTE(MID(B253,FIND("|",SUBSTITUTE(B253,"φ","|",1))+1,
LEN(B253)),"×",REPT(" ",LEN(B253))),LEN(B253)))/2)^2)*RIGHT(B253,LEN(B253)-FIND("|",SUBSTITUTE(B253,"×","|",1)))*PI()*INDEX(Sheet2!H:H,MATCH(A253,Sheet2!G:G,0)))*0.000001),IF(ISNUMBER(LEFT(B253,1)*1),IF(ISNUMBER(SEARCH("-",B253,1)),(LEFT(B253,FIND("×",B253)-1)*TRIM(LEFT(SUBSTITUTE(MID(B253,FIND("|",SUBSTITUTE(B253,"×","|",1))+1,
LEN(B253)),"-",REPT(" ",LEN(B253))),LEN(B253)))*RIGHT(B253,LEN(B253)-FIND("|",SUBSTITUTE(B253,"-","|",1)))*INDEX(Sheet2!H:H,MATCH(A253,Sheet2!G:G,0)))*0.000001,(LEFT(B253,FIND("×",B253)-1)*TRIM(LEFT(SUBSTITUTE(MID(B253,FIND("|",SUBSTITUTE(B253,"×","|",1))+1,
LEN(B253)),"×",REPT(" ",LEN(B253))),LEN(B253)))*RIGHT(B253,LEN(B253)-FIND("|",SUBSTITUTE(B253,"×","|",2)))*INDEX(Sheet2!H:H,MATCH(A253,Sheet2!G:G,0)))*0.000001),"0.00")))),"0.00")</f>
        <v>0.00</v>
      </c>
      <c r="F253" s="38">
        <f t="array" ref="F253">E253*C253</f>
        <v>0</v>
      </c>
    </row>
    <row r="254" spans="1:6" ht="21" customHeight="1">
      <c r="A254" s="49"/>
      <c r="B254" s="49"/>
      <c r="C254" s="48"/>
      <c r="D254" s="58">
        <f ca="1">INDIRECT("F254")</f>
        <v>0</v>
      </c>
      <c r="E254" s="38" t="str">
        <f t="array" ref="E254">IFERROR(IF(OR(MID(A254,1,8)="SUS304TP",MID(A254,1,8)="SUS304TP",MID(A254,1,3)="Ｈ形鋼",MID(A254,1,3)="Ｉ形鋼",MID(A254,1,3)="溝形鋼",MID(A254,1,3)="山形鋼",MID(A254,1,7)="STKR400"),INDEX(Sheet2!C:C,MATCH(LEFT(B254,FIND("-",B254)-1)&amp;A254,Sheet2!A:A&amp;Sheet2!B:B,0))*RIGHT(B254,LEN(B254)-FIND("|",SUBSTITUTE(B254,"-","|",1)))*0.1,IF(LEFT(B254,1)="□",IF(ISNUMBER(SEARCH("-",B254,1)),INDEX(Sheet2!C:C,MATCH(LEFT(B254,FIND("-",B254)-1)&amp;A254,Sheet2!A:A&amp;Sheet2!B:B,0))*RIGHT(B254,LEN(B254)-FIND("|",SUBSTITUTE(B254,"-","|",1)))*0.1,TRIM(LEFT(SUBSTITUTE(MID(B254,FIND("|",SUBSTITUTE(B254,"□","|",1))+1,
LEN(B254)),"×",REPT(" ",LEN(B254))),LEN(B254)))^2*RIGHT(B254,LEN(B254)-FIND("|",SUBSTITUTE(B254,"×","|",1)))*INDEX(Sheet2!H:H,MATCH(A254,Sheet2!G:G,0))*0.000001),IF(LEFT(B254,1)="φ",IF(ISNUMBER(SEARCH("-",B254,1)),((((TRIM(LEFT(SUBSTITUTE(MID(B254,FIND("|",SUBSTITUTE(B254,"φ","|",1))+1,
LEN(B254)),"×",REPT(" ",LEN(B254))),LEN(B254)))/2)^2)*RIGHT(B254,LEN(B254)-FIND("|",SUBSTITUTE(B254,"-","|",1))))-((((((TRIM(LEFT(SUBSTITUTE(MID(B254,FIND("|",SUBSTITUTE(B254,"φ","|",1))+1,
LEN(B254)),"×",REPT(" ",LEN(B254))),LEN(B254))))))-((((TRIM(LEFT(SUBSTITUTE(MID(B254,FIND("|",SUBSTITUTE(B254,"×","|",1))+1,
LEN(B254)),"-",REPT(" ",LEN(B254))),LEN(B254))))))*2))/2)^2)*RIGHT(B254,LEN(B254)-FIND("|",SUBSTITUTE(B254,"-","|",1))))*PI()*INDEX(Sheet2!H:H,MATCH(A254,Sheet2!G:G,0))*0.000001,(((TRIM(LEFT(SUBSTITUTE(MID(B254,FIND("|",SUBSTITUTE(B254,"φ","|",1))+1,
LEN(B254)),"×",REPT(" ",LEN(B254))),LEN(B254)))/2)^2)*RIGHT(B254,LEN(B254)-FIND("|",SUBSTITUTE(B254,"×","|",1)))*PI()*INDEX(Sheet2!H:H,MATCH(A254,Sheet2!G:G,0)))*0.000001),IF(ISNUMBER(LEFT(B254,1)*1),IF(ISNUMBER(SEARCH("-",B254,1)),(LEFT(B254,FIND("×",B254)-1)*TRIM(LEFT(SUBSTITUTE(MID(B254,FIND("|",SUBSTITUTE(B254,"×","|",1))+1,
LEN(B254)),"-",REPT(" ",LEN(B254))),LEN(B254)))*RIGHT(B254,LEN(B254)-FIND("|",SUBSTITUTE(B254,"-","|",1)))*INDEX(Sheet2!H:H,MATCH(A254,Sheet2!G:G,0)))*0.000001,(LEFT(B254,FIND("×",B254)-1)*TRIM(LEFT(SUBSTITUTE(MID(B254,FIND("|",SUBSTITUTE(B254,"×","|",1))+1,
LEN(B254)),"×",REPT(" ",LEN(B254))),LEN(B254)))*RIGHT(B254,LEN(B254)-FIND("|",SUBSTITUTE(B254,"×","|",2)))*INDEX(Sheet2!H:H,MATCH(A254,Sheet2!G:G,0)))*0.000001),"0.00")))),"0.00")</f>
        <v>0.00</v>
      </c>
      <c r="F254" s="38">
        <f t="array" ref="F254">E254*C254</f>
        <v>0</v>
      </c>
    </row>
    <row r="255" spans="1:6" ht="21" customHeight="1">
      <c r="A255" s="49"/>
      <c r="B255" s="49"/>
      <c r="C255" s="48"/>
      <c r="D255" s="58">
        <f ca="1">INDIRECT("F255")</f>
        <v>0</v>
      </c>
      <c r="E255" s="38" t="str">
        <f t="array" ref="E255">IFERROR(IF(OR(MID(A255,1,8)="SUS304TP",MID(A255,1,8)="SUS304TP",MID(A255,1,3)="Ｈ形鋼",MID(A255,1,3)="Ｉ形鋼",MID(A255,1,3)="溝形鋼",MID(A255,1,3)="山形鋼",MID(A255,1,7)="STKR400"),INDEX(Sheet2!C:C,MATCH(LEFT(B255,FIND("-",B255)-1)&amp;A255,Sheet2!A:A&amp;Sheet2!B:B,0))*RIGHT(B255,LEN(B255)-FIND("|",SUBSTITUTE(B255,"-","|",1)))*0.1,IF(LEFT(B255,1)="□",IF(ISNUMBER(SEARCH("-",B255,1)),INDEX(Sheet2!C:C,MATCH(LEFT(B255,FIND("-",B255)-1)&amp;A255,Sheet2!A:A&amp;Sheet2!B:B,0))*RIGHT(B255,LEN(B255)-FIND("|",SUBSTITUTE(B255,"-","|",1)))*0.1,TRIM(LEFT(SUBSTITUTE(MID(B255,FIND("|",SUBSTITUTE(B255,"□","|",1))+1,
LEN(B255)),"×",REPT(" ",LEN(B255))),LEN(B255)))^2*RIGHT(B255,LEN(B255)-FIND("|",SUBSTITUTE(B255,"×","|",1)))*INDEX(Sheet2!H:H,MATCH(A255,Sheet2!G:G,0))*0.000001),IF(LEFT(B255,1)="φ",IF(ISNUMBER(SEARCH("-",B255,1)),((((TRIM(LEFT(SUBSTITUTE(MID(B255,FIND("|",SUBSTITUTE(B255,"φ","|",1))+1,
LEN(B255)),"×",REPT(" ",LEN(B255))),LEN(B255)))/2)^2)*RIGHT(B255,LEN(B255)-FIND("|",SUBSTITUTE(B255,"-","|",1))))-((((((TRIM(LEFT(SUBSTITUTE(MID(B255,FIND("|",SUBSTITUTE(B255,"φ","|",1))+1,
LEN(B255)),"×",REPT(" ",LEN(B255))),LEN(B255))))))-((((TRIM(LEFT(SUBSTITUTE(MID(B255,FIND("|",SUBSTITUTE(B255,"×","|",1))+1,
LEN(B255)),"-",REPT(" ",LEN(B255))),LEN(B255))))))*2))/2)^2)*RIGHT(B255,LEN(B255)-FIND("|",SUBSTITUTE(B255,"-","|",1))))*PI()*INDEX(Sheet2!H:H,MATCH(A255,Sheet2!G:G,0))*0.000001,(((TRIM(LEFT(SUBSTITUTE(MID(B255,FIND("|",SUBSTITUTE(B255,"φ","|",1))+1,
LEN(B255)),"×",REPT(" ",LEN(B255))),LEN(B255)))/2)^2)*RIGHT(B255,LEN(B255)-FIND("|",SUBSTITUTE(B255,"×","|",1)))*PI()*INDEX(Sheet2!H:H,MATCH(A255,Sheet2!G:G,0)))*0.000001),IF(ISNUMBER(LEFT(B255,1)*1),IF(ISNUMBER(SEARCH("-",B255,1)),(LEFT(B255,FIND("×",B255)-1)*TRIM(LEFT(SUBSTITUTE(MID(B255,FIND("|",SUBSTITUTE(B255,"×","|",1))+1,
LEN(B255)),"-",REPT(" ",LEN(B255))),LEN(B255)))*RIGHT(B255,LEN(B255)-FIND("|",SUBSTITUTE(B255,"-","|",1)))*INDEX(Sheet2!H:H,MATCH(A255,Sheet2!G:G,0)))*0.000001,(LEFT(B255,FIND("×",B255)-1)*TRIM(LEFT(SUBSTITUTE(MID(B255,FIND("|",SUBSTITUTE(B255,"×","|",1))+1,
LEN(B255)),"×",REPT(" ",LEN(B255))),LEN(B255)))*RIGHT(B255,LEN(B255)-FIND("|",SUBSTITUTE(B255,"×","|",2)))*INDEX(Sheet2!H:H,MATCH(A255,Sheet2!G:G,0)))*0.000001),"0.00")))),"0.00")</f>
        <v>0.00</v>
      </c>
      <c r="F255" s="38">
        <f t="array" ref="F255">E255*C255</f>
        <v>0</v>
      </c>
    </row>
    <row r="256" spans="1:6" ht="21" customHeight="1">
      <c r="A256" s="49"/>
      <c r="B256" s="49"/>
      <c r="C256" s="48"/>
      <c r="D256" s="58">
        <f ca="1">INDIRECT("F256")</f>
        <v>0</v>
      </c>
      <c r="E256" s="38" t="str">
        <f t="array" ref="E256">IFERROR(IF(OR(MID(A256,1,8)="SUS304TP",MID(A256,1,8)="SUS304TP",MID(A256,1,3)="Ｈ形鋼",MID(A256,1,3)="Ｉ形鋼",MID(A256,1,3)="溝形鋼",MID(A256,1,3)="山形鋼",MID(A256,1,7)="STKR400"),INDEX(Sheet2!C:C,MATCH(LEFT(B256,FIND("-",B256)-1)&amp;A256,Sheet2!A:A&amp;Sheet2!B:B,0))*RIGHT(B256,LEN(B256)-FIND("|",SUBSTITUTE(B256,"-","|",1)))*0.1,IF(LEFT(B256,1)="□",IF(ISNUMBER(SEARCH("-",B256,1)),INDEX(Sheet2!C:C,MATCH(LEFT(B256,FIND("-",B256)-1)&amp;A256,Sheet2!A:A&amp;Sheet2!B:B,0))*RIGHT(B256,LEN(B256)-FIND("|",SUBSTITUTE(B256,"-","|",1)))*0.1,TRIM(LEFT(SUBSTITUTE(MID(B256,FIND("|",SUBSTITUTE(B256,"□","|",1))+1,
LEN(B256)),"×",REPT(" ",LEN(B256))),LEN(B256)))^2*RIGHT(B256,LEN(B256)-FIND("|",SUBSTITUTE(B256,"×","|",1)))*INDEX(Sheet2!H:H,MATCH(A256,Sheet2!G:G,0))*0.000001),IF(LEFT(B256,1)="φ",IF(ISNUMBER(SEARCH("-",B256,1)),((((TRIM(LEFT(SUBSTITUTE(MID(B256,FIND("|",SUBSTITUTE(B256,"φ","|",1))+1,
LEN(B256)),"×",REPT(" ",LEN(B256))),LEN(B256)))/2)^2)*RIGHT(B256,LEN(B256)-FIND("|",SUBSTITUTE(B256,"-","|",1))))-((((((TRIM(LEFT(SUBSTITUTE(MID(B256,FIND("|",SUBSTITUTE(B256,"φ","|",1))+1,
LEN(B256)),"×",REPT(" ",LEN(B256))),LEN(B256))))))-((((TRIM(LEFT(SUBSTITUTE(MID(B256,FIND("|",SUBSTITUTE(B256,"×","|",1))+1,
LEN(B256)),"-",REPT(" ",LEN(B256))),LEN(B256))))))*2))/2)^2)*RIGHT(B256,LEN(B256)-FIND("|",SUBSTITUTE(B256,"-","|",1))))*PI()*INDEX(Sheet2!H:H,MATCH(A256,Sheet2!G:G,0))*0.000001,(((TRIM(LEFT(SUBSTITUTE(MID(B256,FIND("|",SUBSTITUTE(B256,"φ","|",1))+1,
LEN(B256)),"×",REPT(" ",LEN(B256))),LEN(B256)))/2)^2)*RIGHT(B256,LEN(B256)-FIND("|",SUBSTITUTE(B256,"×","|",1)))*PI()*INDEX(Sheet2!H:H,MATCH(A256,Sheet2!G:G,0)))*0.000001),IF(ISNUMBER(LEFT(B256,1)*1),IF(ISNUMBER(SEARCH("-",B256,1)),(LEFT(B256,FIND("×",B256)-1)*TRIM(LEFT(SUBSTITUTE(MID(B256,FIND("|",SUBSTITUTE(B256,"×","|",1))+1,
LEN(B256)),"-",REPT(" ",LEN(B256))),LEN(B256)))*RIGHT(B256,LEN(B256)-FIND("|",SUBSTITUTE(B256,"-","|",1)))*INDEX(Sheet2!H:H,MATCH(A256,Sheet2!G:G,0)))*0.000001,(LEFT(B256,FIND("×",B256)-1)*TRIM(LEFT(SUBSTITUTE(MID(B256,FIND("|",SUBSTITUTE(B256,"×","|",1))+1,
LEN(B256)),"×",REPT(" ",LEN(B256))),LEN(B256)))*RIGHT(B256,LEN(B256)-FIND("|",SUBSTITUTE(B256,"×","|",2)))*INDEX(Sheet2!H:H,MATCH(A256,Sheet2!G:G,0)))*0.000001),"0.00")))),"0.00")</f>
        <v>0.00</v>
      </c>
      <c r="F256" s="38">
        <f t="array" ref="F256">E256*C256</f>
        <v>0</v>
      </c>
    </row>
    <row r="257" spans="1:6" ht="21" customHeight="1">
      <c r="A257" s="49"/>
      <c r="B257" s="49"/>
      <c r="C257" s="48"/>
      <c r="D257" s="58">
        <f ca="1">INDIRECT("F257")</f>
        <v>0</v>
      </c>
      <c r="E257" s="38" t="str">
        <f t="array" ref="E257">IFERROR(IF(OR(MID(A257,1,8)="SUS304TP",MID(A257,1,8)="SUS304TP",MID(A257,1,3)="Ｈ形鋼",MID(A257,1,3)="Ｉ形鋼",MID(A257,1,3)="溝形鋼",MID(A257,1,3)="山形鋼",MID(A257,1,7)="STKR400"),INDEX(Sheet2!C:C,MATCH(LEFT(B257,FIND("-",B257)-1)&amp;A257,Sheet2!A:A&amp;Sheet2!B:B,0))*RIGHT(B257,LEN(B257)-FIND("|",SUBSTITUTE(B257,"-","|",1)))*0.1,IF(LEFT(B257,1)="□",IF(ISNUMBER(SEARCH("-",B257,1)),INDEX(Sheet2!C:C,MATCH(LEFT(B257,FIND("-",B257)-1)&amp;A257,Sheet2!A:A&amp;Sheet2!B:B,0))*RIGHT(B257,LEN(B257)-FIND("|",SUBSTITUTE(B257,"-","|",1)))*0.1,TRIM(LEFT(SUBSTITUTE(MID(B257,FIND("|",SUBSTITUTE(B257,"□","|",1))+1,
LEN(B257)),"×",REPT(" ",LEN(B257))),LEN(B257)))^2*RIGHT(B257,LEN(B257)-FIND("|",SUBSTITUTE(B257,"×","|",1)))*INDEX(Sheet2!H:H,MATCH(A257,Sheet2!G:G,0))*0.000001),IF(LEFT(B257,1)="φ",IF(ISNUMBER(SEARCH("-",B257,1)),((((TRIM(LEFT(SUBSTITUTE(MID(B257,FIND("|",SUBSTITUTE(B257,"φ","|",1))+1,
LEN(B257)),"×",REPT(" ",LEN(B257))),LEN(B257)))/2)^2)*RIGHT(B257,LEN(B257)-FIND("|",SUBSTITUTE(B257,"-","|",1))))-((((((TRIM(LEFT(SUBSTITUTE(MID(B257,FIND("|",SUBSTITUTE(B257,"φ","|",1))+1,
LEN(B257)),"×",REPT(" ",LEN(B257))),LEN(B257))))))-((((TRIM(LEFT(SUBSTITUTE(MID(B257,FIND("|",SUBSTITUTE(B257,"×","|",1))+1,
LEN(B257)),"-",REPT(" ",LEN(B257))),LEN(B257))))))*2))/2)^2)*RIGHT(B257,LEN(B257)-FIND("|",SUBSTITUTE(B257,"-","|",1))))*PI()*INDEX(Sheet2!H:H,MATCH(A257,Sheet2!G:G,0))*0.000001,(((TRIM(LEFT(SUBSTITUTE(MID(B257,FIND("|",SUBSTITUTE(B257,"φ","|",1))+1,
LEN(B257)),"×",REPT(" ",LEN(B257))),LEN(B257)))/2)^2)*RIGHT(B257,LEN(B257)-FIND("|",SUBSTITUTE(B257,"×","|",1)))*PI()*INDEX(Sheet2!H:H,MATCH(A257,Sheet2!G:G,0)))*0.000001),IF(ISNUMBER(LEFT(B257,1)*1),IF(ISNUMBER(SEARCH("-",B257,1)),(LEFT(B257,FIND("×",B257)-1)*TRIM(LEFT(SUBSTITUTE(MID(B257,FIND("|",SUBSTITUTE(B257,"×","|",1))+1,
LEN(B257)),"-",REPT(" ",LEN(B257))),LEN(B257)))*RIGHT(B257,LEN(B257)-FIND("|",SUBSTITUTE(B257,"-","|",1)))*INDEX(Sheet2!H:H,MATCH(A257,Sheet2!G:G,0)))*0.000001,(LEFT(B257,FIND("×",B257)-1)*TRIM(LEFT(SUBSTITUTE(MID(B257,FIND("|",SUBSTITUTE(B257,"×","|",1))+1,
LEN(B257)),"×",REPT(" ",LEN(B257))),LEN(B257)))*RIGHT(B257,LEN(B257)-FIND("|",SUBSTITUTE(B257,"×","|",2)))*INDEX(Sheet2!H:H,MATCH(A257,Sheet2!G:G,0)))*0.000001),"0.00")))),"0.00")</f>
        <v>0.00</v>
      </c>
      <c r="F257" s="38">
        <f t="array" ref="F257">E257*C257</f>
        <v>0</v>
      </c>
    </row>
    <row r="258" spans="1:6" ht="21" customHeight="1">
      <c r="A258" s="49"/>
      <c r="B258" s="49"/>
      <c r="C258" s="48"/>
      <c r="D258" s="58">
        <f ca="1">INDIRECT("F258")</f>
        <v>0</v>
      </c>
      <c r="E258" s="38" t="str">
        <f t="array" ref="E258">IFERROR(IF(OR(MID(A258,1,8)="SUS304TP",MID(A258,1,8)="SUS304TP",MID(A258,1,3)="Ｈ形鋼",MID(A258,1,3)="Ｉ形鋼",MID(A258,1,3)="溝形鋼",MID(A258,1,3)="山形鋼",MID(A258,1,7)="STKR400"),INDEX(Sheet2!C:C,MATCH(LEFT(B258,FIND("-",B258)-1)&amp;A258,Sheet2!A:A&amp;Sheet2!B:B,0))*RIGHT(B258,LEN(B258)-FIND("|",SUBSTITUTE(B258,"-","|",1)))*0.1,IF(LEFT(B258,1)="□",IF(ISNUMBER(SEARCH("-",B258,1)),INDEX(Sheet2!C:C,MATCH(LEFT(B258,FIND("-",B258)-1)&amp;A258,Sheet2!A:A&amp;Sheet2!B:B,0))*RIGHT(B258,LEN(B258)-FIND("|",SUBSTITUTE(B258,"-","|",1)))*0.1,TRIM(LEFT(SUBSTITUTE(MID(B258,FIND("|",SUBSTITUTE(B258,"□","|",1))+1,
LEN(B258)),"×",REPT(" ",LEN(B258))),LEN(B258)))^2*RIGHT(B258,LEN(B258)-FIND("|",SUBSTITUTE(B258,"×","|",1)))*INDEX(Sheet2!H:H,MATCH(A258,Sheet2!G:G,0))*0.000001),IF(LEFT(B258,1)="φ",IF(ISNUMBER(SEARCH("-",B258,1)),((((TRIM(LEFT(SUBSTITUTE(MID(B258,FIND("|",SUBSTITUTE(B258,"φ","|",1))+1,
LEN(B258)),"×",REPT(" ",LEN(B258))),LEN(B258)))/2)^2)*RIGHT(B258,LEN(B258)-FIND("|",SUBSTITUTE(B258,"-","|",1))))-((((((TRIM(LEFT(SUBSTITUTE(MID(B258,FIND("|",SUBSTITUTE(B258,"φ","|",1))+1,
LEN(B258)),"×",REPT(" ",LEN(B258))),LEN(B258))))))-((((TRIM(LEFT(SUBSTITUTE(MID(B258,FIND("|",SUBSTITUTE(B258,"×","|",1))+1,
LEN(B258)),"-",REPT(" ",LEN(B258))),LEN(B258))))))*2))/2)^2)*RIGHT(B258,LEN(B258)-FIND("|",SUBSTITUTE(B258,"-","|",1))))*PI()*INDEX(Sheet2!H:H,MATCH(A258,Sheet2!G:G,0))*0.000001,(((TRIM(LEFT(SUBSTITUTE(MID(B258,FIND("|",SUBSTITUTE(B258,"φ","|",1))+1,
LEN(B258)),"×",REPT(" ",LEN(B258))),LEN(B258)))/2)^2)*RIGHT(B258,LEN(B258)-FIND("|",SUBSTITUTE(B258,"×","|",1)))*PI()*INDEX(Sheet2!H:H,MATCH(A258,Sheet2!G:G,0)))*0.000001),IF(ISNUMBER(LEFT(B258,1)*1),IF(ISNUMBER(SEARCH("-",B258,1)),(LEFT(B258,FIND("×",B258)-1)*TRIM(LEFT(SUBSTITUTE(MID(B258,FIND("|",SUBSTITUTE(B258,"×","|",1))+1,
LEN(B258)),"-",REPT(" ",LEN(B258))),LEN(B258)))*RIGHT(B258,LEN(B258)-FIND("|",SUBSTITUTE(B258,"-","|",1)))*INDEX(Sheet2!H:H,MATCH(A258,Sheet2!G:G,0)))*0.000001,(LEFT(B258,FIND("×",B258)-1)*TRIM(LEFT(SUBSTITUTE(MID(B258,FIND("|",SUBSTITUTE(B258,"×","|",1))+1,
LEN(B258)),"×",REPT(" ",LEN(B258))),LEN(B258)))*RIGHT(B258,LEN(B258)-FIND("|",SUBSTITUTE(B258,"×","|",2)))*INDEX(Sheet2!H:H,MATCH(A258,Sheet2!G:G,0)))*0.000001),"0.00")))),"0.00")</f>
        <v>0.00</v>
      </c>
      <c r="F258" s="38">
        <f t="array" ref="F258">E258*C258</f>
        <v>0</v>
      </c>
    </row>
    <row r="259" spans="1:6" ht="21" customHeight="1">
      <c r="A259" s="49"/>
      <c r="B259" s="49"/>
      <c r="C259" s="48"/>
      <c r="D259" s="58">
        <f ca="1">INDIRECT("F259")</f>
        <v>0</v>
      </c>
      <c r="E259" s="38" t="str">
        <f t="array" ref="E259">IFERROR(IF(OR(MID(A259,1,8)="SUS304TP",MID(A259,1,8)="SUS304TP",MID(A259,1,3)="Ｈ形鋼",MID(A259,1,3)="Ｉ形鋼",MID(A259,1,3)="溝形鋼",MID(A259,1,3)="山形鋼",MID(A259,1,7)="STKR400"),INDEX(Sheet2!C:C,MATCH(LEFT(B259,FIND("-",B259)-1)&amp;A259,Sheet2!A:A&amp;Sheet2!B:B,0))*RIGHT(B259,LEN(B259)-FIND("|",SUBSTITUTE(B259,"-","|",1)))*0.1,IF(LEFT(B259,1)="□",IF(ISNUMBER(SEARCH("-",B259,1)),INDEX(Sheet2!C:C,MATCH(LEFT(B259,FIND("-",B259)-1)&amp;A259,Sheet2!A:A&amp;Sheet2!B:B,0))*RIGHT(B259,LEN(B259)-FIND("|",SUBSTITUTE(B259,"-","|",1)))*0.1,TRIM(LEFT(SUBSTITUTE(MID(B259,FIND("|",SUBSTITUTE(B259,"□","|",1))+1,
LEN(B259)),"×",REPT(" ",LEN(B259))),LEN(B259)))^2*RIGHT(B259,LEN(B259)-FIND("|",SUBSTITUTE(B259,"×","|",1)))*INDEX(Sheet2!H:H,MATCH(A259,Sheet2!G:G,0))*0.000001),IF(LEFT(B259,1)="φ",IF(ISNUMBER(SEARCH("-",B259,1)),((((TRIM(LEFT(SUBSTITUTE(MID(B259,FIND("|",SUBSTITUTE(B259,"φ","|",1))+1,
LEN(B259)),"×",REPT(" ",LEN(B259))),LEN(B259)))/2)^2)*RIGHT(B259,LEN(B259)-FIND("|",SUBSTITUTE(B259,"-","|",1))))-((((((TRIM(LEFT(SUBSTITUTE(MID(B259,FIND("|",SUBSTITUTE(B259,"φ","|",1))+1,
LEN(B259)),"×",REPT(" ",LEN(B259))),LEN(B259))))))-((((TRIM(LEFT(SUBSTITUTE(MID(B259,FIND("|",SUBSTITUTE(B259,"×","|",1))+1,
LEN(B259)),"-",REPT(" ",LEN(B259))),LEN(B259))))))*2))/2)^2)*RIGHT(B259,LEN(B259)-FIND("|",SUBSTITUTE(B259,"-","|",1))))*PI()*INDEX(Sheet2!H:H,MATCH(A259,Sheet2!G:G,0))*0.000001,(((TRIM(LEFT(SUBSTITUTE(MID(B259,FIND("|",SUBSTITUTE(B259,"φ","|",1))+1,
LEN(B259)),"×",REPT(" ",LEN(B259))),LEN(B259)))/2)^2)*RIGHT(B259,LEN(B259)-FIND("|",SUBSTITUTE(B259,"×","|",1)))*PI()*INDEX(Sheet2!H:H,MATCH(A259,Sheet2!G:G,0)))*0.000001),IF(ISNUMBER(LEFT(B259,1)*1),IF(ISNUMBER(SEARCH("-",B259,1)),(LEFT(B259,FIND("×",B259)-1)*TRIM(LEFT(SUBSTITUTE(MID(B259,FIND("|",SUBSTITUTE(B259,"×","|",1))+1,
LEN(B259)),"-",REPT(" ",LEN(B259))),LEN(B259)))*RIGHT(B259,LEN(B259)-FIND("|",SUBSTITUTE(B259,"-","|",1)))*INDEX(Sheet2!H:H,MATCH(A259,Sheet2!G:G,0)))*0.000001,(LEFT(B259,FIND("×",B259)-1)*TRIM(LEFT(SUBSTITUTE(MID(B259,FIND("|",SUBSTITUTE(B259,"×","|",1))+1,
LEN(B259)),"×",REPT(" ",LEN(B259))),LEN(B259)))*RIGHT(B259,LEN(B259)-FIND("|",SUBSTITUTE(B259,"×","|",2)))*INDEX(Sheet2!H:H,MATCH(A259,Sheet2!G:G,0)))*0.000001),"0.00")))),"0.00")</f>
        <v>0.00</v>
      </c>
      <c r="F259" s="38">
        <f t="array" ref="F259">E259*C259</f>
        <v>0</v>
      </c>
    </row>
    <row r="260" spans="1:6" ht="21" customHeight="1">
      <c r="A260" s="49"/>
      <c r="B260" s="49"/>
      <c r="C260" s="48"/>
      <c r="D260" s="58">
        <f ca="1">INDIRECT("F260")</f>
        <v>0</v>
      </c>
      <c r="E260" s="38" t="str">
        <f t="array" ref="E260">IFERROR(IF(OR(MID(A260,1,8)="SUS304TP",MID(A260,1,8)="SUS304TP",MID(A260,1,3)="Ｈ形鋼",MID(A260,1,3)="Ｉ形鋼",MID(A260,1,3)="溝形鋼",MID(A260,1,3)="山形鋼",MID(A260,1,7)="STKR400"),INDEX(Sheet2!C:C,MATCH(LEFT(B260,FIND("-",B260)-1)&amp;A260,Sheet2!A:A&amp;Sheet2!B:B,0))*RIGHT(B260,LEN(B260)-FIND("|",SUBSTITUTE(B260,"-","|",1)))*0.1,IF(LEFT(B260,1)="□",IF(ISNUMBER(SEARCH("-",B260,1)),INDEX(Sheet2!C:C,MATCH(LEFT(B260,FIND("-",B260)-1)&amp;A260,Sheet2!A:A&amp;Sheet2!B:B,0))*RIGHT(B260,LEN(B260)-FIND("|",SUBSTITUTE(B260,"-","|",1)))*0.1,TRIM(LEFT(SUBSTITUTE(MID(B260,FIND("|",SUBSTITUTE(B260,"□","|",1))+1,
LEN(B260)),"×",REPT(" ",LEN(B260))),LEN(B260)))^2*RIGHT(B260,LEN(B260)-FIND("|",SUBSTITUTE(B260,"×","|",1)))*INDEX(Sheet2!H:H,MATCH(A260,Sheet2!G:G,0))*0.000001),IF(LEFT(B260,1)="φ",IF(ISNUMBER(SEARCH("-",B260,1)),((((TRIM(LEFT(SUBSTITUTE(MID(B260,FIND("|",SUBSTITUTE(B260,"φ","|",1))+1,
LEN(B260)),"×",REPT(" ",LEN(B260))),LEN(B260)))/2)^2)*RIGHT(B260,LEN(B260)-FIND("|",SUBSTITUTE(B260,"-","|",1))))-((((((TRIM(LEFT(SUBSTITUTE(MID(B260,FIND("|",SUBSTITUTE(B260,"φ","|",1))+1,
LEN(B260)),"×",REPT(" ",LEN(B260))),LEN(B260))))))-((((TRIM(LEFT(SUBSTITUTE(MID(B260,FIND("|",SUBSTITUTE(B260,"×","|",1))+1,
LEN(B260)),"-",REPT(" ",LEN(B260))),LEN(B260))))))*2))/2)^2)*RIGHT(B260,LEN(B260)-FIND("|",SUBSTITUTE(B260,"-","|",1))))*PI()*INDEX(Sheet2!H:H,MATCH(A260,Sheet2!G:G,0))*0.000001,(((TRIM(LEFT(SUBSTITUTE(MID(B260,FIND("|",SUBSTITUTE(B260,"φ","|",1))+1,
LEN(B260)),"×",REPT(" ",LEN(B260))),LEN(B260)))/2)^2)*RIGHT(B260,LEN(B260)-FIND("|",SUBSTITUTE(B260,"×","|",1)))*PI()*INDEX(Sheet2!H:H,MATCH(A260,Sheet2!G:G,0)))*0.000001),IF(ISNUMBER(LEFT(B260,1)*1),IF(ISNUMBER(SEARCH("-",B260,1)),(LEFT(B260,FIND("×",B260)-1)*TRIM(LEFT(SUBSTITUTE(MID(B260,FIND("|",SUBSTITUTE(B260,"×","|",1))+1,
LEN(B260)),"-",REPT(" ",LEN(B260))),LEN(B260)))*RIGHT(B260,LEN(B260)-FIND("|",SUBSTITUTE(B260,"-","|",1)))*INDEX(Sheet2!H:H,MATCH(A260,Sheet2!G:G,0)))*0.000001,(LEFT(B260,FIND("×",B260)-1)*TRIM(LEFT(SUBSTITUTE(MID(B260,FIND("|",SUBSTITUTE(B260,"×","|",1))+1,
LEN(B260)),"×",REPT(" ",LEN(B260))),LEN(B260)))*RIGHT(B260,LEN(B260)-FIND("|",SUBSTITUTE(B260,"×","|",2)))*INDEX(Sheet2!H:H,MATCH(A260,Sheet2!G:G,0)))*0.000001),"0.00")))),"0.00")</f>
        <v>0.00</v>
      </c>
      <c r="F260" s="38">
        <f t="array" ref="F260">E260*C260</f>
        <v>0</v>
      </c>
    </row>
    <row r="261" spans="1:6" ht="21" customHeight="1">
      <c r="A261" s="49"/>
      <c r="B261" s="49"/>
      <c r="C261" s="48"/>
      <c r="D261" s="58">
        <f ca="1">INDIRECT("F261")</f>
        <v>0</v>
      </c>
      <c r="E261" s="38" t="str">
        <f t="array" ref="E261">IFERROR(IF(OR(MID(A261,1,8)="SUS304TP",MID(A261,1,8)="SUS304TP",MID(A261,1,3)="Ｈ形鋼",MID(A261,1,3)="Ｉ形鋼",MID(A261,1,3)="溝形鋼",MID(A261,1,3)="山形鋼",MID(A261,1,7)="STKR400"),INDEX(Sheet2!C:C,MATCH(LEFT(B261,FIND("-",B261)-1)&amp;A261,Sheet2!A:A&amp;Sheet2!B:B,0))*RIGHT(B261,LEN(B261)-FIND("|",SUBSTITUTE(B261,"-","|",1)))*0.1,IF(LEFT(B261,1)="□",IF(ISNUMBER(SEARCH("-",B261,1)),INDEX(Sheet2!C:C,MATCH(LEFT(B261,FIND("-",B261)-1)&amp;A261,Sheet2!A:A&amp;Sheet2!B:B,0))*RIGHT(B261,LEN(B261)-FIND("|",SUBSTITUTE(B261,"-","|",1)))*0.1,TRIM(LEFT(SUBSTITUTE(MID(B261,FIND("|",SUBSTITUTE(B261,"□","|",1))+1,
LEN(B261)),"×",REPT(" ",LEN(B261))),LEN(B261)))^2*RIGHT(B261,LEN(B261)-FIND("|",SUBSTITUTE(B261,"×","|",1)))*INDEX(Sheet2!H:H,MATCH(A261,Sheet2!G:G,0))*0.000001),IF(LEFT(B261,1)="φ",IF(ISNUMBER(SEARCH("-",B261,1)),((((TRIM(LEFT(SUBSTITUTE(MID(B261,FIND("|",SUBSTITUTE(B261,"φ","|",1))+1,
LEN(B261)),"×",REPT(" ",LEN(B261))),LEN(B261)))/2)^2)*RIGHT(B261,LEN(B261)-FIND("|",SUBSTITUTE(B261,"-","|",1))))-((((((TRIM(LEFT(SUBSTITUTE(MID(B261,FIND("|",SUBSTITUTE(B261,"φ","|",1))+1,
LEN(B261)),"×",REPT(" ",LEN(B261))),LEN(B261))))))-((((TRIM(LEFT(SUBSTITUTE(MID(B261,FIND("|",SUBSTITUTE(B261,"×","|",1))+1,
LEN(B261)),"-",REPT(" ",LEN(B261))),LEN(B261))))))*2))/2)^2)*RIGHT(B261,LEN(B261)-FIND("|",SUBSTITUTE(B261,"-","|",1))))*PI()*INDEX(Sheet2!H:H,MATCH(A261,Sheet2!G:G,0))*0.000001,(((TRIM(LEFT(SUBSTITUTE(MID(B261,FIND("|",SUBSTITUTE(B261,"φ","|",1))+1,
LEN(B261)),"×",REPT(" ",LEN(B261))),LEN(B261)))/2)^2)*RIGHT(B261,LEN(B261)-FIND("|",SUBSTITUTE(B261,"×","|",1)))*PI()*INDEX(Sheet2!H:H,MATCH(A261,Sheet2!G:G,0)))*0.000001),IF(ISNUMBER(LEFT(B261,1)*1),IF(ISNUMBER(SEARCH("-",B261,1)),(LEFT(B261,FIND("×",B261)-1)*TRIM(LEFT(SUBSTITUTE(MID(B261,FIND("|",SUBSTITUTE(B261,"×","|",1))+1,
LEN(B261)),"-",REPT(" ",LEN(B261))),LEN(B261)))*RIGHT(B261,LEN(B261)-FIND("|",SUBSTITUTE(B261,"-","|",1)))*INDEX(Sheet2!H:H,MATCH(A261,Sheet2!G:G,0)))*0.000001,(LEFT(B261,FIND("×",B261)-1)*TRIM(LEFT(SUBSTITUTE(MID(B261,FIND("|",SUBSTITUTE(B261,"×","|",1))+1,
LEN(B261)),"×",REPT(" ",LEN(B261))),LEN(B261)))*RIGHT(B261,LEN(B261)-FIND("|",SUBSTITUTE(B261,"×","|",2)))*INDEX(Sheet2!H:H,MATCH(A261,Sheet2!G:G,0)))*0.000001),"0.00")))),"0.00")</f>
        <v>0.00</v>
      </c>
      <c r="F261" s="38">
        <f t="array" ref="F261">E261*C261</f>
        <v>0</v>
      </c>
    </row>
    <row r="262" spans="1:6" ht="21" customHeight="1">
      <c r="A262" s="49"/>
      <c r="B262" s="49"/>
      <c r="C262" s="48"/>
      <c r="D262" s="58">
        <f ca="1">INDIRECT("F262")</f>
        <v>0</v>
      </c>
      <c r="E262" s="38" t="str">
        <f t="array" ref="E262">IFERROR(IF(OR(MID(A262,1,8)="SUS304TP",MID(A262,1,8)="SUS304TP",MID(A262,1,3)="Ｈ形鋼",MID(A262,1,3)="Ｉ形鋼",MID(A262,1,3)="溝形鋼",MID(A262,1,3)="山形鋼",MID(A262,1,7)="STKR400"),INDEX(Sheet2!C:C,MATCH(LEFT(B262,FIND("-",B262)-1)&amp;A262,Sheet2!A:A&amp;Sheet2!B:B,0))*RIGHT(B262,LEN(B262)-FIND("|",SUBSTITUTE(B262,"-","|",1)))*0.1,IF(LEFT(B262,1)="□",IF(ISNUMBER(SEARCH("-",B262,1)),INDEX(Sheet2!C:C,MATCH(LEFT(B262,FIND("-",B262)-1)&amp;A262,Sheet2!A:A&amp;Sheet2!B:B,0))*RIGHT(B262,LEN(B262)-FIND("|",SUBSTITUTE(B262,"-","|",1)))*0.1,TRIM(LEFT(SUBSTITUTE(MID(B262,FIND("|",SUBSTITUTE(B262,"□","|",1))+1,
LEN(B262)),"×",REPT(" ",LEN(B262))),LEN(B262)))^2*RIGHT(B262,LEN(B262)-FIND("|",SUBSTITUTE(B262,"×","|",1)))*INDEX(Sheet2!H:H,MATCH(A262,Sheet2!G:G,0))*0.000001),IF(LEFT(B262,1)="φ",IF(ISNUMBER(SEARCH("-",B262,1)),((((TRIM(LEFT(SUBSTITUTE(MID(B262,FIND("|",SUBSTITUTE(B262,"φ","|",1))+1,
LEN(B262)),"×",REPT(" ",LEN(B262))),LEN(B262)))/2)^2)*RIGHT(B262,LEN(B262)-FIND("|",SUBSTITUTE(B262,"-","|",1))))-((((((TRIM(LEFT(SUBSTITUTE(MID(B262,FIND("|",SUBSTITUTE(B262,"φ","|",1))+1,
LEN(B262)),"×",REPT(" ",LEN(B262))),LEN(B262))))))-((((TRIM(LEFT(SUBSTITUTE(MID(B262,FIND("|",SUBSTITUTE(B262,"×","|",1))+1,
LEN(B262)),"-",REPT(" ",LEN(B262))),LEN(B262))))))*2))/2)^2)*RIGHT(B262,LEN(B262)-FIND("|",SUBSTITUTE(B262,"-","|",1))))*PI()*INDEX(Sheet2!H:H,MATCH(A262,Sheet2!G:G,0))*0.000001,(((TRIM(LEFT(SUBSTITUTE(MID(B262,FIND("|",SUBSTITUTE(B262,"φ","|",1))+1,
LEN(B262)),"×",REPT(" ",LEN(B262))),LEN(B262)))/2)^2)*RIGHT(B262,LEN(B262)-FIND("|",SUBSTITUTE(B262,"×","|",1)))*PI()*INDEX(Sheet2!H:H,MATCH(A262,Sheet2!G:G,0)))*0.000001),IF(ISNUMBER(LEFT(B262,1)*1),IF(ISNUMBER(SEARCH("-",B262,1)),(LEFT(B262,FIND("×",B262)-1)*TRIM(LEFT(SUBSTITUTE(MID(B262,FIND("|",SUBSTITUTE(B262,"×","|",1))+1,
LEN(B262)),"-",REPT(" ",LEN(B262))),LEN(B262)))*RIGHT(B262,LEN(B262)-FIND("|",SUBSTITUTE(B262,"-","|",1)))*INDEX(Sheet2!H:H,MATCH(A262,Sheet2!G:G,0)))*0.000001,(LEFT(B262,FIND("×",B262)-1)*TRIM(LEFT(SUBSTITUTE(MID(B262,FIND("|",SUBSTITUTE(B262,"×","|",1))+1,
LEN(B262)),"×",REPT(" ",LEN(B262))),LEN(B262)))*RIGHT(B262,LEN(B262)-FIND("|",SUBSTITUTE(B262,"×","|",2)))*INDEX(Sheet2!H:H,MATCH(A262,Sheet2!G:G,0)))*0.000001),"0.00")))),"0.00")</f>
        <v>0.00</v>
      </c>
      <c r="F262" s="38">
        <f t="array" ref="F262">E262*C262</f>
        <v>0</v>
      </c>
    </row>
    <row r="263" spans="1:6" ht="21" customHeight="1">
      <c r="A263" s="49"/>
      <c r="B263" s="49"/>
      <c r="C263" s="48"/>
      <c r="D263" s="58">
        <f ca="1">INDIRECT("F263")</f>
        <v>0</v>
      </c>
      <c r="E263" s="38" t="str">
        <f t="array" ref="E263">IFERROR(IF(OR(MID(A263,1,8)="SUS304TP",MID(A263,1,8)="SUS304TP",MID(A263,1,3)="Ｈ形鋼",MID(A263,1,3)="Ｉ形鋼",MID(A263,1,3)="溝形鋼",MID(A263,1,3)="山形鋼",MID(A263,1,7)="STKR400"),INDEX(Sheet2!C:C,MATCH(LEFT(B263,FIND("-",B263)-1)&amp;A263,Sheet2!A:A&amp;Sheet2!B:B,0))*RIGHT(B263,LEN(B263)-FIND("|",SUBSTITUTE(B263,"-","|",1)))*0.1,IF(LEFT(B263,1)="□",IF(ISNUMBER(SEARCH("-",B263,1)),INDEX(Sheet2!C:C,MATCH(LEFT(B263,FIND("-",B263)-1)&amp;A263,Sheet2!A:A&amp;Sheet2!B:B,0))*RIGHT(B263,LEN(B263)-FIND("|",SUBSTITUTE(B263,"-","|",1)))*0.1,TRIM(LEFT(SUBSTITUTE(MID(B263,FIND("|",SUBSTITUTE(B263,"□","|",1))+1,
LEN(B263)),"×",REPT(" ",LEN(B263))),LEN(B263)))^2*RIGHT(B263,LEN(B263)-FIND("|",SUBSTITUTE(B263,"×","|",1)))*INDEX(Sheet2!H:H,MATCH(A263,Sheet2!G:G,0))*0.000001),IF(LEFT(B263,1)="φ",IF(ISNUMBER(SEARCH("-",B263,1)),((((TRIM(LEFT(SUBSTITUTE(MID(B263,FIND("|",SUBSTITUTE(B263,"φ","|",1))+1,
LEN(B263)),"×",REPT(" ",LEN(B263))),LEN(B263)))/2)^2)*RIGHT(B263,LEN(B263)-FIND("|",SUBSTITUTE(B263,"-","|",1))))-((((((TRIM(LEFT(SUBSTITUTE(MID(B263,FIND("|",SUBSTITUTE(B263,"φ","|",1))+1,
LEN(B263)),"×",REPT(" ",LEN(B263))),LEN(B263))))))-((((TRIM(LEFT(SUBSTITUTE(MID(B263,FIND("|",SUBSTITUTE(B263,"×","|",1))+1,
LEN(B263)),"-",REPT(" ",LEN(B263))),LEN(B263))))))*2))/2)^2)*RIGHT(B263,LEN(B263)-FIND("|",SUBSTITUTE(B263,"-","|",1))))*PI()*INDEX(Sheet2!H:H,MATCH(A263,Sheet2!G:G,0))*0.000001,(((TRIM(LEFT(SUBSTITUTE(MID(B263,FIND("|",SUBSTITUTE(B263,"φ","|",1))+1,
LEN(B263)),"×",REPT(" ",LEN(B263))),LEN(B263)))/2)^2)*RIGHT(B263,LEN(B263)-FIND("|",SUBSTITUTE(B263,"×","|",1)))*PI()*INDEX(Sheet2!H:H,MATCH(A263,Sheet2!G:G,0)))*0.000001),IF(ISNUMBER(LEFT(B263,1)*1),IF(ISNUMBER(SEARCH("-",B263,1)),(LEFT(B263,FIND("×",B263)-1)*TRIM(LEFT(SUBSTITUTE(MID(B263,FIND("|",SUBSTITUTE(B263,"×","|",1))+1,
LEN(B263)),"-",REPT(" ",LEN(B263))),LEN(B263)))*RIGHT(B263,LEN(B263)-FIND("|",SUBSTITUTE(B263,"-","|",1)))*INDEX(Sheet2!H:H,MATCH(A263,Sheet2!G:G,0)))*0.000001,(LEFT(B263,FIND("×",B263)-1)*TRIM(LEFT(SUBSTITUTE(MID(B263,FIND("|",SUBSTITUTE(B263,"×","|",1))+1,
LEN(B263)),"×",REPT(" ",LEN(B263))),LEN(B263)))*RIGHT(B263,LEN(B263)-FIND("|",SUBSTITUTE(B263,"×","|",2)))*INDEX(Sheet2!H:H,MATCH(A263,Sheet2!G:G,0)))*0.000001),"0.00")))),"0.00")</f>
        <v>0.00</v>
      </c>
      <c r="F263" s="38">
        <f t="array" ref="F263">E263*C263</f>
        <v>0</v>
      </c>
    </row>
    <row r="264" spans="1:6" ht="21" customHeight="1">
      <c r="A264" s="49"/>
      <c r="B264" s="49"/>
      <c r="C264" s="48"/>
      <c r="D264" s="58">
        <f ca="1">INDIRECT("F264")</f>
        <v>0</v>
      </c>
      <c r="E264" s="38" t="str">
        <f t="array" ref="E264">IFERROR(IF(OR(MID(A264,1,8)="SUS304TP",MID(A264,1,8)="SUS304TP",MID(A264,1,3)="Ｈ形鋼",MID(A264,1,3)="Ｉ形鋼",MID(A264,1,3)="溝形鋼",MID(A264,1,3)="山形鋼",MID(A264,1,7)="STKR400"),INDEX(Sheet2!C:C,MATCH(LEFT(B264,FIND("-",B264)-1)&amp;A264,Sheet2!A:A&amp;Sheet2!B:B,0))*RIGHT(B264,LEN(B264)-FIND("|",SUBSTITUTE(B264,"-","|",1)))*0.1,IF(LEFT(B264,1)="□",IF(ISNUMBER(SEARCH("-",B264,1)),INDEX(Sheet2!C:C,MATCH(LEFT(B264,FIND("-",B264)-1)&amp;A264,Sheet2!A:A&amp;Sheet2!B:B,0))*RIGHT(B264,LEN(B264)-FIND("|",SUBSTITUTE(B264,"-","|",1)))*0.1,TRIM(LEFT(SUBSTITUTE(MID(B264,FIND("|",SUBSTITUTE(B264,"□","|",1))+1,
LEN(B264)),"×",REPT(" ",LEN(B264))),LEN(B264)))^2*RIGHT(B264,LEN(B264)-FIND("|",SUBSTITUTE(B264,"×","|",1)))*INDEX(Sheet2!H:H,MATCH(A264,Sheet2!G:G,0))*0.000001),IF(LEFT(B264,1)="φ",IF(ISNUMBER(SEARCH("-",B264,1)),((((TRIM(LEFT(SUBSTITUTE(MID(B264,FIND("|",SUBSTITUTE(B264,"φ","|",1))+1,
LEN(B264)),"×",REPT(" ",LEN(B264))),LEN(B264)))/2)^2)*RIGHT(B264,LEN(B264)-FIND("|",SUBSTITUTE(B264,"-","|",1))))-((((((TRIM(LEFT(SUBSTITUTE(MID(B264,FIND("|",SUBSTITUTE(B264,"φ","|",1))+1,
LEN(B264)),"×",REPT(" ",LEN(B264))),LEN(B264))))))-((((TRIM(LEFT(SUBSTITUTE(MID(B264,FIND("|",SUBSTITUTE(B264,"×","|",1))+1,
LEN(B264)),"-",REPT(" ",LEN(B264))),LEN(B264))))))*2))/2)^2)*RIGHT(B264,LEN(B264)-FIND("|",SUBSTITUTE(B264,"-","|",1))))*PI()*INDEX(Sheet2!H:H,MATCH(A264,Sheet2!G:G,0))*0.000001,(((TRIM(LEFT(SUBSTITUTE(MID(B264,FIND("|",SUBSTITUTE(B264,"φ","|",1))+1,
LEN(B264)),"×",REPT(" ",LEN(B264))),LEN(B264)))/2)^2)*RIGHT(B264,LEN(B264)-FIND("|",SUBSTITUTE(B264,"×","|",1)))*PI()*INDEX(Sheet2!H:H,MATCH(A264,Sheet2!G:G,0)))*0.000001),IF(ISNUMBER(LEFT(B264,1)*1),IF(ISNUMBER(SEARCH("-",B264,1)),(LEFT(B264,FIND("×",B264)-1)*TRIM(LEFT(SUBSTITUTE(MID(B264,FIND("|",SUBSTITUTE(B264,"×","|",1))+1,
LEN(B264)),"-",REPT(" ",LEN(B264))),LEN(B264)))*RIGHT(B264,LEN(B264)-FIND("|",SUBSTITUTE(B264,"-","|",1)))*INDEX(Sheet2!H:H,MATCH(A264,Sheet2!G:G,0)))*0.000001,(LEFT(B264,FIND("×",B264)-1)*TRIM(LEFT(SUBSTITUTE(MID(B264,FIND("|",SUBSTITUTE(B264,"×","|",1))+1,
LEN(B264)),"×",REPT(" ",LEN(B264))),LEN(B264)))*RIGHT(B264,LEN(B264)-FIND("|",SUBSTITUTE(B264,"×","|",2)))*INDEX(Sheet2!H:H,MATCH(A264,Sheet2!G:G,0)))*0.000001),"0.00")))),"0.00")</f>
        <v>0.00</v>
      </c>
      <c r="F264" s="38">
        <f t="array" ref="F264">E264*C264</f>
        <v>0</v>
      </c>
    </row>
    <row r="265" spans="1:6" ht="21" customHeight="1">
      <c r="A265" s="49"/>
      <c r="B265" s="49"/>
      <c r="C265" s="48"/>
      <c r="D265" s="58">
        <f ca="1">INDIRECT("F265")</f>
        <v>0</v>
      </c>
      <c r="E265" s="38" t="str">
        <f t="array" ref="E265">IFERROR(IF(OR(MID(A265,1,8)="SUS304TP",MID(A265,1,8)="SUS304TP",MID(A265,1,3)="Ｈ形鋼",MID(A265,1,3)="Ｉ形鋼",MID(A265,1,3)="溝形鋼",MID(A265,1,3)="山形鋼",MID(A265,1,7)="STKR400"),INDEX(Sheet2!C:C,MATCH(LEFT(B265,FIND("-",B265)-1)&amp;A265,Sheet2!A:A&amp;Sheet2!B:B,0))*RIGHT(B265,LEN(B265)-FIND("|",SUBSTITUTE(B265,"-","|",1)))*0.1,IF(LEFT(B265,1)="□",IF(ISNUMBER(SEARCH("-",B265,1)),INDEX(Sheet2!C:C,MATCH(LEFT(B265,FIND("-",B265)-1)&amp;A265,Sheet2!A:A&amp;Sheet2!B:B,0))*RIGHT(B265,LEN(B265)-FIND("|",SUBSTITUTE(B265,"-","|",1)))*0.1,TRIM(LEFT(SUBSTITUTE(MID(B265,FIND("|",SUBSTITUTE(B265,"□","|",1))+1,
LEN(B265)),"×",REPT(" ",LEN(B265))),LEN(B265)))^2*RIGHT(B265,LEN(B265)-FIND("|",SUBSTITUTE(B265,"×","|",1)))*INDEX(Sheet2!H:H,MATCH(A265,Sheet2!G:G,0))*0.000001),IF(LEFT(B265,1)="φ",IF(ISNUMBER(SEARCH("-",B265,1)),((((TRIM(LEFT(SUBSTITUTE(MID(B265,FIND("|",SUBSTITUTE(B265,"φ","|",1))+1,
LEN(B265)),"×",REPT(" ",LEN(B265))),LEN(B265)))/2)^2)*RIGHT(B265,LEN(B265)-FIND("|",SUBSTITUTE(B265,"-","|",1))))-((((((TRIM(LEFT(SUBSTITUTE(MID(B265,FIND("|",SUBSTITUTE(B265,"φ","|",1))+1,
LEN(B265)),"×",REPT(" ",LEN(B265))),LEN(B265))))))-((((TRIM(LEFT(SUBSTITUTE(MID(B265,FIND("|",SUBSTITUTE(B265,"×","|",1))+1,
LEN(B265)),"-",REPT(" ",LEN(B265))),LEN(B265))))))*2))/2)^2)*RIGHT(B265,LEN(B265)-FIND("|",SUBSTITUTE(B265,"-","|",1))))*PI()*INDEX(Sheet2!H:H,MATCH(A265,Sheet2!G:G,0))*0.000001,(((TRIM(LEFT(SUBSTITUTE(MID(B265,FIND("|",SUBSTITUTE(B265,"φ","|",1))+1,
LEN(B265)),"×",REPT(" ",LEN(B265))),LEN(B265)))/2)^2)*RIGHT(B265,LEN(B265)-FIND("|",SUBSTITUTE(B265,"×","|",1)))*PI()*INDEX(Sheet2!H:H,MATCH(A265,Sheet2!G:G,0)))*0.000001),IF(ISNUMBER(LEFT(B265,1)*1),IF(ISNUMBER(SEARCH("-",B265,1)),(LEFT(B265,FIND("×",B265)-1)*TRIM(LEFT(SUBSTITUTE(MID(B265,FIND("|",SUBSTITUTE(B265,"×","|",1))+1,
LEN(B265)),"-",REPT(" ",LEN(B265))),LEN(B265)))*RIGHT(B265,LEN(B265)-FIND("|",SUBSTITUTE(B265,"-","|",1)))*INDEX(Sheet2!H:H,MATCH(A265,Sheet2!G:G,0)))*0.000001,(LEFT(B265,FIND("×",B265)-1)*TRIM(LEFT(SUBSTITUTE(MID(B265,FIND("|",SUBSTITUTE(B265,"×","|",1))+1,
LEN(B265)),"×",REPT(" ",LEN(B265))),LEN(B265)))*RIGHT(B265,LEN(B265)-FIND("|",SUBSTITUTE(B265,"×","|",2)))*INDEX(Sheet2!H:H,MATCH(A265,Sheet2!G:G,0)))*0.000001),"0.00")))),"0.00")</f>
        <v>0.00</v>
      </c>
      <c r="F265" s="38">
        <f t="array" ref="F265">E265*C265</f>
        <v>0</v>
      </c>
    </row>
    <row r="266" spans="1:6" ht="21" customHeight="1">
      <c r="A266" s="49"/>
      <c r="B266" s="49"/>
      <c r="C266" s="48"/>
      <c r="D266" s="58">
        <f ca="1">INDIRECT("F266")</f>
        <v>0</v>
      </c>
      <c r="E266" s="38" t="str">
        <f t="array" ref="E266">IFERROR(IF(OR(MID(A266,1,8)="SUS304TP",MID(A266,1,8)="SUS304TP",MID(A266,1,3)="Ｈ形鋼",MID(A266,1,3)="Ｉ形鋼",MID(A266,1,3)="溝形鋼",MID(A266,1,3)="山形鋼",MID(A266,1,7)="STKR400"),INDEX(Sheet2!C:C,MATCH(LEFT(B266,FIND("-",B266)-1)&amp;A266,Sheet2!A:A&amp;Sheet2!B:B,0))*RIGHT(B266,LEN(B266)-FIND("|",SUBSTITUTE(B266,"-","|",1)))*0.1,IF(LEFT(B266,1)="□",IF(ISNUMBER(SEARCH("-",B266,1)),INDEX(Sheet2!C:C,MATCH(LEFT(B266,FIND("-",B266)-1)&amp;A266,Sheet2!A:A&amp;Sheet2!B:B,0))*RIGHT(B266,LEN(B266)-FIND("|",SUBSTITUTE(B266,"-","|",1)))*0.1,TRIM(LEFT(SUBSTITUTE(MID(B266,FIND("|",SUBSTITUTE(B266,"□","|",1))+1,
LEN(B266)),"×",REPT(" ",LEN(B266))),LEN(B266)))^2*RIGHT(B266,LEN(B266)-FIND("|",SUBSTITUTE(B266,"×","|",1)))*INDEX(Sheet2!H:H,MATCH(A266,Sheet2!G:G,0))*0.000001),IF(LEFT(B266,1)="φ",IF(ISNUMBER(SEARCH("-",B266,1)),((((TRIM(LEFT(SUBSTITUTE(MID(B266,FIND("|",SUBSTITUTE(B266,"φ","|",1))+1,
LEN(B266)),"×",REPT(" ",LEN(B266))),LEN(B266)))/2)^2)*RIGHT(B266,LEN(B266)-FIND("|",SUBSTITUTE(B266,"-","|",1))))-((((((TRIM(LEFT(SUBSTITUTE(MID(B266,FIND("|",SUBSTITUTE(B266,"φ","|",1))+1,
LEN(B266)),"×",REPT(" ",LEN(B266))),LEN(B266))))))-((((TRIM(LEFT(SUBSTITUTE(MID(B266,FIND("|",SUBSTITUTE(B266,"×","|",1))+1,
LEN(B266)),"-",REPT(" ",LEN(B266))),LEN(B266))))))*2))/2)^2)*RIGHT(B266,LEN(B266)-FIND("|",SUBSTITUTE(B266,"-","|",1))))*PI()*INDEX(Sheet2!H:H,MATCH(A266,Sheet2!G:G,0))*0.000001,(((TRIM(LEFT(SUBSTITUTE(MID(B266,FIND("|",SUBSTITUTE(B266,"φ","|",1))+1,
LEN(B266)),"×",REPT(" ",LEN(B266))),LEN(B266)))/2)^2)*RIGHT(B266,LEN(B266)-FIND("|",SUBSTITUTE(B266,"×","|",1)))*PI()*INDEX(Sheet2!H:H,MATCH(A266,Sheet2!G:G,0)))*0.000001),IF(ISNUMBER(LEFT(B266,1)*1),IF(ISNUMBER(SEARCH("-",B266,1)),(LEFT(B266,FIND("×",B266)-1)*TRIM(LEFT(SUBSTITUTE(MID(B266,FIND("|",SUBSTITUTE(B266,"×","|",1))+1,
LEN(B266)),"-",REPT(" ",LEN(B266))),LEN(B266)))*RIGHT(B266,LEN(B266)-FIND("|",SUBSTITUTE(B266,"-","|",1)))*INDEX(Sheet2!H:H,MATCH(A266,Sheet2!G:G,0)))*0.000001,(LEFT(B266,FIND("×",B266)-1)*TRIM(LEFT(SUBSTITUTE(MID(B266,FIND("|",SUBSTITUTE(B266,"×","|",1))+1,
LEN(B266)),"×",REPT(" ",LEN(B266))),LEN(B266)))*RIGHT(B266,LEN(B266)-FIND("|",SUBSTITUTE(B266,"×","|",2)))*INDEX(Sheet2!H:H,MATCH(A266,Sheet2!G:G,0)))*0.000001),"0.00")))),"0.00")</f>
        <v>0.00</v>
      </c>
      <c r="F266" s="38">
        <f t="array" ref="F266">E266*C266</f>
        <v>0</v>
      </c>
    </row>
    <row r="267" spans="1:6" ht="21" customHeight="1">
      <c r="A267" s="49"/>
      <c r="B267" s="49"/>
      <c r="C267" s="48"/>
      <c r="D267" s="58">
        <f ca="1">INDIRECT("F267")</f>
        <v>0</v>
      </c>
      <c r="E267" s="38" t="str">
        <f t="array" ref="E267">IFERROR(IF(OR(MID(A267,1,8)="SUS304TP",MID(A267,1,8)="SUS304TP",MID(A267,1,3)="Ｈ形鋼",MID(A267,1,3)="Ｉ形鋼",MID(A267,1,3)="溝形鋼",MID(A267,1,3)="山形鋼",MID(A267,1,7)="STKR400"),INDEX(Sheet2!C:C,MATCH(LEFT(B267,FIND("-",B267)-1)&amp;A267,Sheet2!A:A&amp;Sheet2!B:B,0))*RIGHT(B267,LEN(B267)-FIND("|",SUBSTITUTE(B267,"-","|",1)))*0.1,IF(LEFT(B267,1)="□",IF(ISNUMBER(SEARCH("-",B267,1)),INDEX(Sheet2!C:C,MATCH(LEFT(B267,FIND("-",B267)-1)&amp;A267,Sheet2!A:A&amp;Sheet2!B:B,0))*RIGHT(B267,LEN(B267)-FIND("|",SUBSTITUTE(B267,"-","|",1)))*0.1,TRIM(LEFT(SUBSTITUTE(MID(B267,FIND("|",SUBSTITUTE(B267,"□","|",1))+1,
LEN(B267)),"×",REPT(" ",LEN(B267))),LEN(B267)))^2*RIGHT(B267,LEN(B267)-FIND("|",SUBSTITUTE(B267,"×","|",1)))*INDEX(Sheet2!H:H,MATCH(A267,Sheet2!G:G,0))*0.000001),IF(LEFT(B267,1)="φ",IF(ISNUMBER(SEARCH("-",B267,1)),((((TRIM(LEFT(SUBSTITUTE(MID(B267,FIND("|",SUBSTITUTE(B267,"φ","|",1))+1,
LEN(B267)),"×",REPT(" ",LEN(B267))),LEN(B267)))/2)^2)*RIGHT(B267,LEN(B267)-FIND("|",SUBSTITUTE(B267,"-","|",1))))-((((((TRIM(LEFT(SUBSTITUTE(MID(B267,FIND("|",SUBSTITUTE(B267,"φ","|",1))+1,
LEN(B267)),"×",REPT(" ",LEN(B267))),LEN(B267))))))-((((TRIM(LEFT(SUBSTITUTE(MID(B267,FIND("|",SUBSTITUTE(B267,"×","|",1))+1,
LEN(B267)),"-",REPT(" ",LEN(B267))),LEN(B267))))))*2))/2)^2)*RIGHT(B267,LEN(B267)-FIND("|",SUBSTITUTE(B267,"-","|",1))))*PI()*INDEX(Sheet2!H:H,MATCH(A267,Sheet2!G:G,0))*0.000001,(((TRIM(LEFT(SUBSTITUTE(MID(B267,FIND("|",SUBSTITUTE(B267,"φ","|",1))+1,
LEN(B267)),"×",REPT(" ",LEN(B267))),LEN(B267)))/2)^2)*RIGHT(B267,LEN(B267)-FIND("|",SUBSTITUTE(B267,"×","|",1)))*PI()*INDEX(Sheet2!H:H,MATCH(A267,Sheet2!G:G,0)))*0.000001),IF(ISNUMBER(LEFT(B267,1)*1),IF(ISNUMBER(SEARCH("-",B267,1)),(LEFT(B267,FIND("×",B267)-1)*TRIM(LEFT(SUBSTITUTE(MID(B267,FIND("|",SUBSTITUTE(B267,"×","|",1))+1,
LEN(B267)),"-",REPT(" ",LEN(B267))),LEN(B267)))*RIGHT(B267,LEN(B267)-FIND("|",SUBSTITUTE(B267,"-","|",1)))*INDEX(Sheet2!H:H,MATCH(A267,Sheet2!G:G,0)))*0.000001,(LEFT(B267,FIND("×",B267)-1)*TRIM(LEFT(SUBSTITUTE(MID(B267,FIND("|",SUBSTITUTE(B267,"×","|",1))+1,
LEN(B267)),"×",REPT(" ",LEN(B267))),LEN(B267)))*RIGHT(B267,LEN(B267)-FIND("|",SUBSTITUTE(B267,"×","|",2)))*INDEX(Sheet2!H:H,MATCH(A267,Sheet2!G:G,0)))*0.000001),"0.00")))),"0.00")</f>
        <v>0.00</v>
      </c>
      <c r="F267" s="38">
        <f t="array" ref="F267">E267*C267</f>
        <v>0</v>
      </c>
    </row>
    <row r="268" spans="1:6" ht="21" customHeight="1">
      <c r="A268" s="49"/>
      <c r="B268" s="49"/>
      <c r="C268" s="48"/>
      <c r="D268" s="58">
        <f ca="1">INDIRECT("F268")</f>
        <v>0</v>
      </c>
      <c r="E268" s="38" t="str">
        <f t="array" ref="E268">IFERROR(IF(OR(MID(A268,1,8)="SUS304TP",MID(A268,1,8)="SUS304TP",MID(A268,1,3)="Ｈ形鋼",MID(A268,1,3)="Ｉ形鋼",MID(A268,1,3)="溝形鋼",MID(A268,1,3)="山形鋼",MID(A268,1,7)="STKR400"),INDEX(Sheet2!C:C,MATCH(LEFT(B268,FIND("-",B268)-1)&amp;A268,Sheet2!A:A&amp;Sheet2!B:B,0))*RIGHT(B268,LEN(B268)-FIND("|",SUBSTITUTE(B268,"-","|",1)))*0.1,IF(LEFT(B268,1)="□",IF(ISNUMBER(SEARCH("-",B268,1)),INDEX(Sheet2!C:C,MATCH(LEFT(B268,FIND("-",B268)-1)&amp;A268,Sheet2!A:A&amp;Sheet2!B:B,0))*RIGHT(B268,LEN(B268)-FIND("|",SUBSTITUTE(B268,"-","|",1)))*0.1,TRIM(LEFT(SUBSTITUTE(MID(B268,FIND("|",SUBSTITUTE(B268,"□","|",1))+1,
LEN(B268)),"×",REPT(" ",LEN(B268))),LEN(B268)))^2*RIGHT(B268,LEN(B268)-FIND("|",SUBSTITUTE(B268,"×","|",1)))*INDEX(Sheet2!H:H,MATCH(A268,Sheet2!G:G,0))*0.000001),IF(LEFT(B268,1)="φ",IF(ISNUMBER(SEARCH("-",B268,1)),((((TRIM(LEFT(SUBSTITUTE(MID(B268,FIND("|",SUBSTITUTE(B268,"φ","|",1))+1,
LEN(B268)),"×",REPT(" ",LEN(B268))),LEN(B268)))/2)^2)*RIGHT(B268,LEN(B268)-FIND("|",SUBSTITUTE(B268,"-","|",1))))-((((((TRIM(LEFT(SUBSTITUTE(MID(B268,FIND("|",SUBSTITUTE(B268,"φ","|",1))+1,
LEN(B268)),"×",REPT(" ",LEN(B268))),LEN(B268))))))-((((TRIM(LEFT(SUBSTITUTE(MID(B268,FIND("|",SUBSTITUTE(B268,"×","|",1))+1,
LEN(B268)),"-",REPT(" ",LEN(B268))),LEN(B268))))))*2))/2)^2)*RIGHT(B268,LEN(B268)-FIND("|",SUBSTITUTE(B268,"-","|",1))))*PI()*INDEX(Sheet2!H:H,MATCH(A268,Sheet2!G:G,0))*0.000001,(((TRIM(LEFT(SUBSTITUTE(MID(B268,FIND("|",SUBSTITUTE(B268,"φ","|",1))+1,
LEN(B268)),"×",REPT(" ",LEN(B268))),LEN(B268)))/2)^2)*RIGHT(B268,LEN(B268)-FIND("|",SUBSTITUTE(B268,"×","|",1)))*PI()*INDEX(Sheet2!H:H,MATCH(A268,Sheet2!G:G,0)))*0.000001),IF(ISNUMBER(LEFT(B268,1)*1),IF(ISNUMBER(SEARCH("-",B268,1)),(LEFT(B268,FIND("×",B268)-1)*TRIM(LEFT(SUBSTITUTE(MID(B268,FIND("|",SUBSTITUTE(B268,"×","|",1))+1,
LEN(B268)),"-",REPT(" ",LEN(B268))),LEN(B268)))*RIGHT(B268,LEN(B268)-FIND("|",SUBSTITUTE(B268,"-","|",1)))*INDEX(Sheet2!H:H,MATCH(A268,Sheet2!G:G,0)))*0.000001,(LEFT(B268,FIND("×",B268)-1)*TRIM(LEFT(SUBSTITUTE(MID(B268,FIND("|",SUBSTITUTE(B268,"×","|",1))+1,
LEN(B268)),"×",REPT(" ",LEN(B268))),LEN(B268)))*RIGHT(B268,LEN(B268)-FIND("|",SUBSTITUTE(B268,"×","|",2)))*INDEX(Sheet2!H:H,MATCH(A268,Sheet2!G:G,0)))*0.000001),"0.00")))),"0.00")</f>
        <v>0.00</v>
      </c>
      <c r="F268" s="38">
        <f t="array" ref="F268">E268*C268</f>
        <v>0</v>
      </c>
    </row>
    <row r="269" spans="1:6" ht="21" customHeight="1">
      <c r="A269" s="49"/>
      <c r="B269" s="49"/>
      <c r="C269" s="48"/>
      <c r="D269" s="58">
        <f ca="1">INDIRECT("F269")</f>
        <v>0</v>
      </c>
      <c r="E269" s="38" t="str">
        <f t="array" ref="E269">IFERROR(IF(OR(MID(A269,1,8)="SUS304TP",MID(A269,1,8)="SUS304TP",MID(A269,1,3)="Ｈ形鋼",MID(A269,1,3)="Ｉ形鋼",MID(A269,1,3)="溝形鋼",MID(A269,1,3)="山形鋼",MID(A269,1,7)="STKR400"),INDEX(Sheet2!C:C,MATCH(LEFT(B269,FIND("-",B269)-1)&amp;A269,Sheet2!A:A&amp;Sheet2!B:B,0))*RIGHT(B269,LEN(B269)-FIND("|",SUBSTITUTE(B269,"-","|",1)))*0.1,IF(LEFT(B269,1)="□",IF(ISNUMBER(SEARCH("-",B269,1)),INDEX(Sheet2!C:C,MATCH(LEFT(B269,FIND("-",B269)-1)&amp;A269,Sheet2!A:A&amp;Sheet2!B:B,0))*RIGHT(B269,LEN(B269)-FIND("|",SUBSTITUTE(B269,"-","|",1)))*0.1,TRIM(LEFT(SUBSTITUTE(MID(B269,FIND("|",SUBSTITUTE(B269,"□","|",1))+1,
LEN(B269)),"×",REPT(" ",LEN(B269))),LEN(B269)))^2*RIGHT(B269,LEN(B269)-FIND("|",SUBSTITUTE(B269,"×","|",1)))*INDEX(Sheet2!H:H,MATCH(A269,Sheet2!G:G,0))*0.000001),IF(LEFT(B269,1)="φ",IF(ISNUMBER(SEARCH("-",B269,1)),((((TRIM(LEFT(SUBSTITUTE(MID(B269,FIND("|",SUBSTITUTE(B269,"φ","|",1))+1,
LEN(B269)),"×",REPT(" ",LEN(B269))),LEN(B269)))/2)^2)*RIGHT(B269,LEN(B269)-FIND("|",SUBSTITUTE(B269,"-","|",1))))-((((((TRIM(LEFT(SUBSTITUTE(MID(B269,FIND("|",SUBSTITUTE(B269,"φ","|",1))+1,
LEN(B269)),"×",REPT(" ",LEN(B269))),LEN(B269))))))-((((TRIM(LEFT(SUBSTITUTE(MID(B269,FIND("|",SUBSTITUTE(B269,"×","|",1))+1,
LEN(B269)),"-",REPT(" ",LEN(B269))),LEN(B269))))))*2))/2)^2)*RIGHT(B269,LEN(B269)-FIND("|",SUBSTITUTE(B269,"-","|",1))))*PI()*INDEX(Sheet2!H:H,MATCH(A269,Sheet2!G:G,0))*0.000001,(((TRIM(LEFT(SUBSTITUTE(MID(B269,FIND("|",SUBSTITUTE(B269,"φ","|",1))+1,
LEN(B269)),"×",REPT(" ",LEN(B269))),LEN(B269)))/2)^2)*RIGHT(B269,LEN(B269)-FIND("|",SUBSTITUTE(B269,"×","|",1)))*PI()*INDEX(Sheet2!H:H,MATCH(A269,Sheet2!G:G,0)))*0.000001),IF(ISNUMBER(LEFT(B269,1)*1),IF(ISNUMBER(SEARCH("-",B269,1)),(LEFT(B269,FIND("×",B269)-1)*TRIM(LEFT(SUBSTITUTE(MID(B269,FIND("|",SUBSTITUTE(B269,"×","|",1))+1,
LEN(B269)),"-",REPT(" ",LEN(B269))),LEN(B269)))*RIGHT(B269,LEN(B269)-FIND("|",SUBSTITUTE(B269,"-","|",1)))*INDEX(Sheet2!H:H,MATCH(A269,Sheet2!G:G,0)))*0.000001,(LEFT(B269,FIND("×",B269)-1)*TRIM(LEFT(SUBSTITUTE(MID(B269,FIND("|",SUBSTITUTE(B269,"×","|",1))+1,
LEN(B269)),"×",REPT(" ",LEN(B269))),LEN(B269)))*RIGHT(B269,LEN(B269)-FIND("|",SUBSTITUTE(B269,"×","|",2)))*INDEX(Sheet2!H:H,MATCH(A269,Sheet2!G:G,0)))*0.000001),"0.00")))),"0.00")</f>
        <v>0.00</v>
      </c>
      <c r="F269" s="38">
        <f t="array" ref="F269">E269*C269</f>
        <v>0</v>
      </c>
    </row>
    <row r="270" spans="1:6" ht="21" customHeight="1">
      <c r="A270" s="49"/>
      <c r="B270" s="49"/>
      <c r="C270" s="48"/>
      <c r="D270" s="58">
        <f ca="1">INDIRECT("F270")</f>
        <v>0</v>
      </c>
      <c r="E270" s="38" t="str">
        <f t="array" ref="E270">IFERROR(IF(OR(MID(A270,1,8)="SUS304TP",MID(A270,1,8)="SUS304TP",MID(A270,1,3)="Ｈ形鋼",MID(A270,1,3)="Ｉ形鋼",MID(A270,1,3)="溝形鋼",MID(A270,1,3)="山形鋼",MID(A270,1,7)="STKR400"),INDEX(Sheet2!C:C,MATCH(LEFT(B270,FIND("-",B270)-1)&amp;A270,Sheet2!A:A&amp;Sheet2!B:B,0))*RIGHT(B270,LEN(B270)-FIND("|",SUBSTITUTE(B270,"-","|",1)))*0.1,IF(LEFT(B270,1)="□",IF(ISNUMBER(SEARCH("-",B270,1)),INDEX(Sheet2!C:C,MATCH(LEFT(B270,FIND("-",B270)-1)&amp;A270,Sheet2!A:A&amp;Sheet2!B:B,0))*RIGHT(B270,LEN(B270)-FIND("|",SUBSTITUTE(B270,"-","|",1)))*0.1,TRIM(LEFT(SUBSTITUTE(MID(B270,FIND("|",SUBSTITUTE(B270,"□","|",1))+1,
LEN(B270)),"×",REPT(" ",LEN(B270))),LEN(B270)))^2*RIGHT(B270,LEN(B270)-FIND("|",SUBSTITUTE(B270,"×","|",1)))*INDEX(Sheet2!H:H,MATCH(A270,Sheet2!G:G,0))*0.000001),IF(LEFT(B270,1)="φ",IF(ISNUMBER(SEARCH("-",B270,1)),((((TRIM(LEFT(SUBSTITUTE(MID(B270,FIND("|",SUBSTITUTE(B270,"φ","|",1))+1,
LEN(B270)),"×",REPT(" ",LEN(B270))),LEN(B270)))/2)^2)*RIGHT(B270,LEN(B270)-FIND("|",SUBSTITUTE(B270,"-","|",1))))-((((((TRIM(LEFT(SUBSTITUTE(MID(B270,FIND("|",SUBSTITUTE(B270,"φ","|",1))+1,
LEN(B270)),"×",REPT(" ",LEN(B270))),LEN(B270))))))-((((TRIM(LEFT(SUBSTITUTE(MID(B270,FIND("|",SUBSTITUTE(B270,"×","|",1))+1,
LEN(B270)),"-",REPT(" ",LEN(B270))),LEN(B270))))))*2))/2)^2)*RIGHT(B270,LEN(B270)-FIND("|",SUBSTITUTE(B270,"-","|",1))))*PI()*INDEX(Sheet2!H:H,MATCH(A270,Sheet2!G:G,0))*0.000001,(((TRIM(LEFT(SUBSTITUTE(MID(B270,FIND("|",SUBSTITUTE(B270,"φ","|",1))+1,
LEN(B270)),"×",REPT(" ",LEN(B270))),LEN(B270)))/2)^2)*RIGHT(B270,LEN(B270)-FIND("|",SUBSTITUTE(B270,"×","|",1)))*PI()*INDEX(Sheet2!H:H,MATCH(A270,Sheet2!G:G,0)))*0.000001),IF(ISNUMBER(LEFT(B270,1)*1),IF(ISNUMBER(SEARCH("-",B270,1)),(LEFT(B270,FIND("×",B270)-1)*TRIM(LEFT(SUBSTITUTE(MID(B270,FIND("|",SUBSTITUTE(B270,"×","|",1))+1,
LEN(B270)),"-",REPT(" ",LEN(B270))),LEN(B270)))*RIGHT(B270,LEN(B270)-FIND("|",SUBSTITUTE(B270,"-","|",1)))*INDEX(Sheet2!H:H,MATCH(A270,Sheet2!G:G,0)))*0.000001,(LEFT(B270,FIND("×",B270)-1)*TRIM(LEFT(SUBSTITUTE(MID(B270,FIND("|",SUBSTITUTE(B270,"×","|",1))+1,
LEN(B270)),"×",REPT(" ",LEN(B270))),LEN(B270)))*RIGHT(B270,LEN(B270)-FIND("|",SUBSTITUTE(B270,"×","|",2)))*INDEX(Sheet2!H:H,MATCH(A270,Sheet2!G:G,0)))*0.000001),"0.00")))),"0.00")</f>
        <v>0.00</v>
      </c>
      <c r="F270" s="38">
        <f t="array" ref="F270">E270*C270</f>
        <v>0</v>
      </c>
    </row>
    <row r="271" spans="1:6" ht="21" customHeight="1">
      <c r="A271" s="49"/>
      <c r="B271" s="49"/>
      <c r="C271" s="48"/>
      <c r="D271" s="58">
        <f ca="1">INDIRECT("F271")</f>
        <v>0</v>
      </c>
      <c r="E271" s="38" t="str">
        <f t="array" ref="E271">IFERROR(IF(OR(MID(A271,1,8)="SUS304TP",MID(A271,1,8)="SUS304TP",MID(A271,1,3)="Ｈ形鋼",MID(A271,1,3)="Ｉ形鋼",MID(A271,1,3)="溝形鋼",MID(A271,1,3)="山形鋼",MID(A271,1,7)="STKR400"),INDEX(Sheet2!C:C,MATCH(LEFT(B271,FIND("-",B271)-1)&amp;A271,Sheet2!A:A&amp;Sheet2!B:B,0))*RIGHT(B271,LEN(B271)-FIND("|",SUBSTITUTE(B271,"-","|",1)))*0.1,IF(LEFT(B271,1)="□",IF(ISNUMBER(SEARCH("-",B271,1)),INDEX(Sheet2!C:C,MATCH(LEFT(B271,FIND("-",B271)-1)&amp;A271,Sheet2!A:A&amp;Sheet2!B:B,0))*RIGHT(B271,LEN(B271)-FIND("|",SUBSTITUTE(B271,"-","|",1)))*0.1,TRIM(LEFT(SUBSTITUTE(MID(B271,FIND("|",SUBSTITUTE(B271,"□","|",1))+1,
LEN(B271)),"×",REPT(" ",LEN(B271))),LEN(B271)))^2*RIGHT(B271,LEN(B271)-FIND("|",SUBSTITUTE(B271,"×","|",1)))*INDEX(Sheet2!H:H,MATCH(A271,Sheet2!G:G,0))*0.000001),IF(LEFT(B271,1)="φ",IF(ISNUMBER(SEARCH("-",B271,1)),((((TRIM(LEFT(SUBSTITUTE(MID(B271,FIND("|",SUBSTITUTE(B271,"φ","|",1))+1,
LEN(B271)),"×",REPT(" ",LEN(B271))),LEN(B271)))/2)^2)*RIGHT(B271,LEN(B271)-FIND("|",SUBSTITUTE(B271,"-","|",1))))-((((((TRIM(LEFT(SUBSTITUTE(MID(B271,FIND("|",SUBSTITUTE(B271,"φ","|",1))+1,
LEN(B271)),"×",REPT(" ",LEN(B271))),LEN(B271))))))-((((TRIM(LEFT(SUBSTITUTE(MID(B271,FIND("|",SUBSTITUTE(B271,"×","|",1))+1,
LEN(B271)),"-",REPT(" ",LEN(B271))),LEN(B271))))))*2))/2)^2)*RIGHT(B271,LEN(B271)-FIND("|",SUBSTITUTE(B271,"-","|",1))))*PI()*INDEX(Sheet2!H:H,MATCH(A271,Sheet2!G:G,0))*0.000001,(((TRIM(LEFT(SUBSTITUTE(MID(B271,FIND("|",SUBSTITUTE(B271,"φ","|",1))+1,
LEN(B271)),"×",REPT(" ",LEN(B271))),LEN(B271)))/2)^2)*RIGHT(B271,LEN(B271)-FIND("|",SUBSTITUTE(B271,"×","|",1)))*PI()*INDEX(Sheet2!H:H,MATCH(A271,Sheet2!G:G,0)))*0.000001),IF(ISNUMBER(LEFT(B271,1)*1),IF(ISNUMBER(SEARCH("-",B271,1)),(LEFT(B271,FIND("×",B271)-1)*TRIM(LEFT(SUBSTITUTE(MID(B271,FIND("|",SUBSTITUTE(B271,"×","|",1))+1,
LEN(B271)),"-",REPT(" ",LEN(B271))),LEN(B271)))*RIGHT(B271,LEN(B271)-FIND("|",SUBSTITUTE(B271,"-","|",1)))*INDEX(Sheet2!H:H,MATCH(A271,Sheet2!G:G,0)))*0.000001,(LEFT(B271,FIND("×",B271)-1)*TRIM(LEFT(SUBSTITUTE(MID(B271,FIND("|",SUBSTITUTE(B271,"×","|",1))+1,
LEN(B271)),"×",REPT(" ",LEN(B271))),LEN(B271)))*RIGHT(B271,LEN(B271)-FIND("|",SUBSTITUTE(B271,"×","|",2)))*INDEX(Sheet2!H:H,MATCH(A271,Sheet2!G:G,0)))*0.000001),"0.00")))),"0.00")</f>
        <v>0.00</v>
      </c>
      <c r="F271" s="38">
        <f t="array" ref="F271">E271*C271</f>
        <v>0</v>
      </c>
    </row>
    <row r="272" spans="1:6" ht="21" customHeight="1">
      <c r="A272" s="49"/>
      <c r="B272" s="49"/>
      <c r="C272" s="48"/>
      <c r="D272" s="58">
        <f ca="1">INDIRECT("F272")</f>
        <v>0</v>
      </c>
      <c r="E272" s="38" t="str">
        <f t="array" ref="E272">IFERROR(IF(OR(MID(A272,1,8)="SUS304TP",MID(A272,1,8)="SUS304TP",MID(A272,1,3)="Ｈ形鋼",MID(A272,1,3)="Ｉ形鋼",MID(A272,1,3)="溝形鋼",MID(A272,1,3)="山形鋼",MID(A272,1,7)="STKR400"),INDEX(Sheet2!C:C,MATCH(LEFT(B272,FIND("-",B272)-1)&amp;A272,Sheet2!A:A&amp;Sheet2!B:B,0))*RIGHT(B272,LEN(B272)-FIND("|",SUBSTITUTE(B272,"-","|",1)))*0.1,IF(LEFT(B272,1)="□",IF(ISNUMBER(SEARCH("-",B272,1)),INDEX(Sheet2!C:C,MATCH(LEFT(B272,FIND("-",B272)-1)&amp;A272,Sheet2!A:A&amp;Sheet2!B:B,0))*RIGHT(B272,LEN(B272)-FIND("|",SUBSTITUTE(B272,"-","|",1)))*0.1,TRIM(LEFT(SUBSTITUTE(MID(B272,FIND("|",SUBSTITUTE(B272,"□","|",1))+1,
LEN(B272)),"×",REPT(" ",LEN(B272))),LEN(B272)))^2*RIGHT(B272,LEN(B272)-FIND("|",SUBSTITUTE(B272,"×","|",1)))*INDEX(Sheet2!H:H,MATCH(A272,Sheet2!G:G,0))*0.000001),IF(LEFT(B272,1)="φ",IF(ISNUMBER(SEARCH("-",B272,1)),((((TRIM(LEFT(SUBSTITUTE(MID(B272,FIND("|",SUBSTITUTE(B272,"φ","|",1))+1,
LEN(B272)),"×",REPT(" ",LEN(B272))),LEN(B272)))/2)^2)*RIGHT(B272,LEN(B272)-FIND("|",SUBSTITUTE(B272,"-","|",1))))-((((((TRIM(LEFT(SUBSTITUTE(MID(B272,FIND("|",SUBSTITUTE(B272,"φ","|",1))+1,
LEN(B272)),"×",REPT(" ",LEN(B272))),LEN(B272))))))-((((TRIM(LEFT(SUBSTITUTE(MID(B272,FIND("|",SUBSTITUTE(B272,"×","|",1))+1,
LEN(B272)),"-",REPT(" ",LEN(B272))),LEN(B272))))))*2))/2)^2)*RIGHT(B272,LEN(B272)-FIND("|",SUBSTITUTE(B272,"-","|",1))))*PI()*INDEX(Sheet2!H:H,MATCH(A272,Sheet2!G:G,0))*0.000001,(((TRIM(LEFT(SUBSTITUTE(MID(B272,FIND("|",SUBSTITUTE(B272,"φ","|",1))+1,
LEN(B272)),"×",REPT(" ",LEN(B272))),LEN(B272)))/2)^2)*RIGHT(B272,LEN(B272)-FIND("|",SUBSTITUTE(B272,"×","|",1)))*PI()*INDEX(Sheet2!H:H,MATCH(A272,Sheet2!G:G,0)))*0.000001),IF(ISNUMBER(LEFT(B272,1)*1),IF(ISNUMBER(SEARCH("-",B272,1)),(LEFT(B272,FIND("×",B272)-1)*TRIM(LEFT(SUBSTITUTE(MID(B272,FIND("|",SUBSTITUTE(B272,"×","|",1))+1,
LEN(B272)),"-",REPT(" ",LEN(B272))),LEN(B272)))*RIGHT(B272,LEN(B272)-FIND("|",SUBSTITUTE(B272,"-","|",1)))*INDEX(Sheet2!H:H,MATCH(A272,Sheet2!G:G,0)))*0.000001,(LEFT(B272,FIND("×",B272)-1)*TRIM(LEFT(SUBSTITUTE(MID(B272,FIND("|",SUBSTITUTE(B272,"×","|",1))+1,
LEN(B272)),"×",REPT(" ",LEN(B272))),LEN(B272)))*RIGHT(B272,LEN(B272)-FIND("|",SUBSTITUTE(B272,"×","|",2)))*INDEX(Sheet2!H:H,MATCH(A272,Sheet2!G:G,0)))*0.000001),"0.00")))),"0.00")</f>
        <v>0.00</v>
      </c>
      <c r="F272" s="38">
        <f t="array" ref="F272">E272*C272</f>
        <v>0</v>
      </c>
    </row>
    <row r="273" spans="1:6" ht="21" customHeight="1">
      <c r="A273" s="49"/>
      <c r="B273" s="49"/>
      <c r="C273" s="48"/>
      <c r="D273" s="58">
        <f ca="1">INDIRECT("F273")</f>
        <v>0</v>
      </c>
      <c r="E273" s="38" t="str">
        <f t="array" ref="E273">IFERROR(IF(OR(MID(A273,1,8)="SUS304TP",MID(A273,1,8)="SUS304TP",MID(A273,1,3)="Ｈ形鋼",MID(A273,1,3)="Ｉ形鋼",MID(A273,1,3)="溝形鋼",MID(A273,1,3)="山形鋼",MID(A273,1,7)="STKR400"),INDEX(Sheet2!C:C,MATCH(LEFT(B273,FIND("-",B273)-1)&amp;A273,Sheet2!A:A&amp;Sheet2!B:B,0))*RIGHT(B273,LEN(B273)-FIND("|",SUBSTITUTE(B273,"-","|",1)))*0.1,IF(LEFT(B273,1)="□",IF(ISNUMBER(SEARCH("-",B273,1)),INDEX(Sheet2!C:C,MATCH(LEFT(B273,FIND("-",B273)-1)&amp;A273,Sheet2!A:A&amp;Sheet2!B:B,0))*RIGHT(B273,LEN(B273)-FIND("|",SUBSTITUTE(B273,"-","|",1)))*0.1,TRIM(LEFT(SUBSTITUTE(MID(B273,FIND("|",SUBSTITUTE(B273,"□","|",1))+1,
LEN(B273)),"×",REPT(" ",LEN(B273))),LEN(B273)))^2*RIGHT(B273,LEN(B273)-FIND("|",SUBSTITUTE(B273,"×","|",1)))*INDEX(Sheet2!H:H,MATCH(A273,Sheet2!G:G,0))*0.000001),IF(LEFT(B273,1)="φ",IF(ISNUMBER(SEARCH("-",B273,1)),((((TRIM(LEFT(SUBSTITUTE(MID(B273,FIND("|",SUBSTITUTE(B273,"φ","|",1))+1,
LEN(B273)),"×",REPT(" ",LEN(B273))),LEN(B273)))/2)^2)*RIGHT(B273,LEN(B273)-FIND("|",SUBSTITUTE(B273,"-","|",1))))-((((((TRIM(LEFT(SUBSTITUTE(MID(B273,FIND("|",SUBSTITUTE(B273,"φ","|",1))+1,
LEN(B273)),"×",REPT(" ",LEN(B273))),LEN(B273))))))-((((TRIM(LEFT(SUBSTITUTE(MID(B273,FIND("|",SUBSTITUTE(B273,"×","|",1))+1,
LEN(B273)),"-",REPT(" ",LEN(B273))),LEN(B273))))))*2))/2)^2)*RIGHT(B273,LEN(B273)-FIND("|",SUBSTITUTE(B273,"-","|",1))))*PI()*INDEX(Sheet2!H:H,MATCH(A273,Sheet2!G:G,0))*0.000001,(((TRIM(LEFT(SUBSTITUTE(MID(B273,FIND("|",SUBSTITUTE(B273,"φ","|",1))+1,
LEN(B273)),"×",REPT(" ",LEN(B273))),LEN(B273)))/2)^2)*RIGHT(B273,LEN(B273)-FIND("|",SUBSTITUTE(B273,"×","|",1)))*PI()*INDEX(Sheet2!H:H,MATCH(A273,Sheet2!G:G,0)))*0.000001),IF(ISNUMBER(LEFT(B273,1)*1),IF(ISNUMBER(SEARCH("-",B273,1)),(LEFT(B273,FIND("×",B273)-1)*TRIM(LEFT(SUBSTITUTE(MID(B273,FIND("|",SUBSTITUTE(B273,"×","|",1))+1,
LEN(B273)),"-",REPT(" ",LEN(B273))),LEN(B273)))*RIGHT(B273,LEN(B273)-FIND("|",SUBSTITUTE(B273,"-","|",1)))*INDEX(Sheet2!H:H,MATCH(A273,Sheet2!G:G,0)))*0.000001,(LEFT(B273,FIND("×",B273)-1)*TRIM(LEFT(SUBSTITUTE(MID(B273,FIND("|",SUBSTITUTE(B273,"×","|",1))+1,
LEN(B273)),"×",REPT(" ",LEN(B273))),LEN(B273)))*RIGHT(B273,LEN(B273)-FIND("|",SUBSTITUTE(B273,"×","|",2)))*INDEX(Sheet2!H:H,MATCH(A273,Sheet2!G:G,0)))*0.000001),"0.00")))),"0.00")</f>
        <v>0.00</v>
      </c>
      <c r="F273" s="38">
        <f t="array" ref="F273">E273*C273</f>
        <v>0</v>
      </c>
    </row>
    <row r="274" spans="1:6" ht="21" customHeight="1">
      <c r="A274" s="49"/>
      <c r="B274" s="49"/>
      <c r="C274" s="48"/>
      <c r="D274" s="58">
        <f ca="1">INDIRECT("F274")</f>
        <v>0</v>
      </c>
      <c r="E274" s="38" t="str">
        <f t="array" ref="E274">IFERROR(IF(OR(MID(A274,1,8)="SUS304TP",MID(A274,1,8)="SUS304TP",MID(A274,1,3)="Ｈ形鋼",MID(A274,1,3)="Ｉ形鋼",MID(A274,1,3)="溝形鋼",MID(A274,1,3)="山形鋼",MID(A274,1,7)="STKR400"),INDEX(Sheet2!C:C,MATCH(LEFT(B274,FIND("-",B274)-1)&amp;A274,Sheet2!A:A&amp;Sheet2!B:B,0))*RIGHT(B274,LEN(B274)-FIND("|",SUBSTITUTE(B274,"-","|",1)))*0.1,IF(LEFT(B274,1)="□",IF(ISNUMBER(SEARCH("-",B274,1)),INDEX(Sheet2!C:C,MATCH(LEFT(B274,FIND("-",B274)-1)&amp;A274,Sheet2!A:A&amp;Sheet2!B:B,0))*RIGHT(B274,LEN(B274)-FIND("|",SUBSTITUTE(B274,"-","|",1)))*0.1,TRIM(LEFT(SUBSTITUTE(MID(B274,FIND("|",SUBSTITUTE(B274,"□","|",1))+1,
LEN(B274)),"×",REPT(" ",LEN(B274))),LEN(B274)))^2*RIGHT(B274,LEN(B274)-FIND("|",SUBSTITUTE(B274,"×","|",1)))*INDEX(Sheet2!H:H,MATCH(A274,Sheet2!G:G,0))*0.000001),IF(LEFT(B274,1)="φ",IF(ISNUMBER(SEARCH("-",B274,1)),((((TRIM(LEFT(SUBSTITUTE(MID(B274,FIND("|",SUBSTITUTE(B274,"φ","|",1))+1,
LEN(B274)),"×",REPT(" ",LEN(B274))),LEN(B274)))/2)^2)*RIGHT(B274,LEN(B274)-FIND("|",SUBSTITUTE(B274,"-","|",1))))-((((((TRIM(LEFT(SUBSTITUTE(MID(B274,FIND("|",SUBSTITUTE(B274,"φ","|",1))+1,
LEN(B274)),"×",REPT(" ",LEN(B274))),LEN(B274))))))-((((TRIM(LEFT(SUBSTITUTE(MID(B274,FIND("|",SUBSTITUTE(B274,"×","|",1))+1,
LEN(B274)),"-",REPT(" ",LEN(B274))),LEN(B274))))))*2))/2)^2)*RIGHT(B274,LEN(B274)-FIND("|",SUBSTITUTE(B274,"-","|",1))))*PI()*INDEX(Sheet2!H:H,MATCH(A274,Sheet2!G:G,0))*0.000001,(((TRIM(LEFT(SUBSTITUTE(MID(B274,FIND("|",SUBSTITUTE(B274,"φ","|",1))+1,
LEN(B274)),"×",REPT(" ",LEN(B274))),LEN(B274)))/2)^2)*RIGHT(B274,LEN(B274)-FIND("|",SUBSTITUTE(B274,"×","|",1)))*PI()*INDEX(Sheet2!H:H,MATCH(A274,Sheet2!G:G,0)))*0.000001),IF(ISNUMBER(LEFT(B274,1)*1),IF(ISNUMBER(SEARCH("-",B274,1)),(LEFT(B274,FIND("×",B274)-1)*TRIM(LEFT(SUBSTITUTE(MID(B274,FIND("|",SUBSTITUTE(B274,"×","|",1))+1,
LEN(B274)),"-",REPT(" ",LEN(B274))),LEN(B274)))*RIGHT(B274,LEN(B274)-FIND("|",SUBSTITUTE(B274,"-","|",1)))*INDEX(Sheet2!H:H,MATCH(A274,Sheet2!G:G,0)))*0.000001,(LEFT(B274,FIND("×",B274)-1)*TRIM(LEFT(SUBSTITUTE(MID(B274,FIND("|",SUBSTITUTE(B274,"×","|",1))+1,
LEN(B274)),"×",REPT(" ",LEN(B274))),LEN(B274)))*RIGHT(B274,LEN(B274)-FIND("|",SUBSTITUTE(B274,"×","|",2)))*INDEX(Sheet2!H:H,MATCH(A274,Sheet2!G:G,0)))*0.000001),"0.00")))),"0.00")</f>
        <v>0.00</v>
      </c>
      <c r="F274" s="38">
        <f t="array" ref="F274">E274*C274</f>
        <v>0</v>
      </c>
    </row>
    <row r="275" spans="1:6" ht="21" customHeight="1">
      <c r="A275" s="49"/>
      <c r="B275" s="49"/>
      <c r="C275" s="48"/>
      <c r="D275" s="58">
        <f ca="1">INDIRECT("F275")</f>
        <v>0</v>
      </c>
      <c r="E275" s="38" t="str">
        <f t="array" ref="E275">IFERROR(IF(OR(MID(A275,1,8)="SUS304TP",MID(A275,1,8)="SUS304TP",MID(A275,1,3)="Ｈ形鋼",MID(A275,1,3)="Ｉ形鋼",MID(A275,1,3)="溝形鋼",MID(A275,1,3)="山形鋼",MID(A275,1,7)="STKR400"),INDEX(Sheet2!C:C,MATCH(LEFT(B275,FIND("-",B275)-1)&amp;A275,Sheet2!A:A&amp;Sheet2!B:B,0))*RIGHT(B275,LEN(B275)-FIND("|",SUBSTITUTE(B275,"-","|",1)))*0.1,IF(LEFT(B275,1)="□",IF(ISNUMBER(SEARCH("-",B275,1)),INDEX(Sheet2!C:C,MATCH(LEFT(B275,FIND("-",B275)-1)&amp;A275,Sheet2!A:A&amp;Sheet2!B:B,0))*RIGHT(B275,LEN(B275)-FIND("|",SUBSTITUTE(B275,"-","|",1)))*0.1,TRIM(LEFT(SUBSTITUTE(MID(B275,FIND("|",SUBSTITUTE(B275,"□","|",1))+1,
LEN(B275)),"×",REPT(" ",LEN(B275))),LEN(B275)))^2*RIGHT(B275,LEN(B275)-FIND("|",SUBSTITUTE(B275,"×","|",1)))*INDEX(Sheet2!H:H,MATCH(A275,Sheet2!G:G,0))*0.000001),IF(LEFT(B275,1)="φ",IF(ISNUMBER(SEARCH("-",B275,1)),((((TRIM(LEFT(SUBSTITUTE(MID(B275,FIND("|",SUBSTITUTE(B275,"φ","|",1))+1,
LEN(B275)),"×",REPT(" ",LEN(B275))),LEN(B275)))/2)^2)*RIGHT(B275,LEN(B275)-FIND("|",SUBSTITUTE(B275,"-","|",1))))-((((((TRIM(LEFT(SUBSTITUTE(MID(B275,FIND("|",SUBSTITUTE(B275,"φ","|",1))+1,
LEN(B275)),"×",REPT(" ",LEN(B275))),LEN(B275))))))-((((TRIM(LEFT(SUBSTITUTE(MID(B275,FIND("|",SUBSTITUTE(B275,"×","|",1))+1,
LEN(B275)),"-",REPT(" ",LEN(B275))),LEN(B275))))))*2))/2)^2)*RIGHT(B275,LEN(B275)-FIND("|",SUBSTITUTE(B275,"-","|",1))))*PI()*INDEX(Sheet2!H:H,MATCH(A275,Sheet2!G:G,0))*0.000001,(((TRIM(LEFT(SUBSTITUTE(MID(B275,FIND("|",SUBSTITUTE(B275,"φ","|",1))+1,
LEN(B275)),"×",REPT(" ",LEN(B275))),LEN(B275)))/2)^2)*RIGHT(B275,LEN(B275)-FIND("|",SUBSTITUTE(B275,"×","|",1)))*PI()*INDEX(Sheet2!H:H,MATCH(A275,Sheet2!G:G,0)))*0.000001),IF(ISNUMBER(LEFT(B275,1)*1),IF(ISNUMBER(SEARCH("-",B275,1)),(LEFT(B275,FIND("×",B275)-1)*TRIM(LEFT(SUBSTITUTE(MID(B275,FIND("|",SUBSTITUTE(B275,"×","|",1))+1,
LEN(B275)),"-",REPT(" ",LEN(B275))),LEN(B275)))*RIGHT(B275,LEN(B275)-FIND("|",SUBSTITUTE(B275,"-","|",1)))*INDEX(Sheet2!H:H,MATCH(A275,Sheet2!G:G,0)))*0.000001,(LEFT(B275,FIND("×",B275)-1)*TRIM(LEFT(SUBSTITUTE(MID(B275,FIND("|",SUBSTITUTE(B275,"×","|",1))+1,
LEN(B275)),"×",REPT(" ",LEN(B275))),LEN(B275)))*RIGHT(B275,LEN(B275)-FIND("|",SUBSTITUTE(B275,"×","|",2)))*INDEX(Sheet2!H:H,MATCH(A275,Sheet2!G:G,0)))*0.000001),"0.00")))),"0.00")</f>
        <v>0.00</v>
      </c>
      <c r="F275" s="38">
        <f t="array" ref="F275">E275*C275</f>
        <v>0</v>
      </c>
    </row>
    <row r="276" spans="1:6" ht="21" customHeight="1">
      <c r="A276" s="49"/>
      <c r="B276" s="49"/>
      <c r="C276" s="48"/>
      <c r="D276" s="58">
        <f ca="1">INDIRECT("F276")</f>
        <v>0</v>
      </c>
      <c r="E276" s="38" t="str">
        <f t="array" ref="E276">IFERROR(IF(OR(MID(A276,1,8)="SUS304TP",MID(A276,1,8)="SUS304TP",MID(A276,1,3)="Ｈ形鋼",MID(A276,1,3)="Ｉ形鋼",MID(A276,1,3)="溝形鋼",MID(A276,1,3)="山形鋼",MID(A276,1,7)="STKR400"),INDEX(Sheet2!C:C,MATCH(LEFT(B276,FIND("-",B276)-1)&amp;A276,Sheet2!A:A&amp;Sheet2!B:B,0))*RIGHT(B276,LEN(B276)-FIND("|",SUBSTITUTE(B276,"-","|",1)))*0.1,IF(LEFT(B276,1)="□",IF(ISNUMBER(SEARCH("-",B276,1)),INDEX(Sheet2!C:C,MATCH(LEFT(B276,FIND("-",B276)-1)&amp;A276,Sheet2!A:A&amp;Sheet2!B:B,0))*RIGHT(B276,LEN(B276)-FIND("|",SUBSTITUTE(B276,"-","|",1)))*0.1,TRIM(LEFT(SUBSTITUTE(MID(B276,FIND("|",SUBSTITUTE(B276,"□","|",1))+1,
LEN(B276)),"×",REPT(" ",LEN(B276))),LEN(B276)))^2*RIGHT(B276,LEN(B276)-FIND("|",SUBSTITUTE(B276,"×","|",1)))*INDEX(Sheet2!H:H,MATCH(A276,Sheet2!G:G,0))*0.000001),IF(LEFT(B276,1)="φ",IF(ISNUMBER(SEARCH("-",B276,1)),((((TRIM(LEFT(SUBSTITUTE(MID(B276,FIND("|",SUBSTITUTE(B276,"φ","|",1))+1,
LEN(B276)),"×",REPT(" ",LEN(B276))),LEN(B276)))/2)^2)*RIGHT(B276,LEN(B276)-FIND("|",SUBSTITUTE(B276,"-","|",1))))-((((((TRIM(LEFT(SUBSTITUTE(MID(B276,FIND("|",SUBSTITUTE(B276,"φ","|",1))+1,
LEN(B276)),"×",REPT(" ",LEN(B276))),LEN(B276))))))-((((TRIM(LEFT(SUBSTITUTE(MID(B276,FIND("|",SUBSTITUTE(B276,"×","|",1))+1,
LEN(B276)),"-",REPT(" ",LEN(B276))),LEN(B276))))))*2))/2)^2)*RIGHT(B276,LEN(B276)-FIND("|",SUBSTITUTE(B276,"-","|",1))))*PI()*INDEX(Sheet2!H:H,MATCH(A276,Sheet2!G:G,0))*0.000001,(((TRIM(LEFT(SUBSTITUTE(MID(B276,FIND("|",SUBSTITUTE(B276,"φ","|",1))+1,
LEN(B276)),"×",REPT(" ",LEN(B276))),LEN(B276)))/2)^2)*RIGHT(B276,LEN(B276)-FIND("|",SUBSTITUTE(B276,"×","|",1)))*PI()*INDEX(Sheet2!H:H,MATCH(A276,Sheet2!G:G,0)))*0.000001),IF(ISNUMBER(LEFT(B276,1)*1),IF(ISNUMBER(SEARCH("-",B276,1)),(LEFT(B276,FIND("×",B276)-1)*TRIM(LEFT(SUBSTITUTE(MID(B276,FIND("|",SUBSTITUTE(B276,"×","|",1))+1,
LEN(B276)),"-",REPT(" ",LEN(B276))),LEN(B276)))*RIGHT(B276,LEN(B276)-FIND("|",SUBSTITUTE(B276,"-","|",1)))*INDEX(Sheet2!H:H,MATCH(A276,Sheet2!G:G,0)))*0.000001,(LEFT(B276,FIND("×",B276)-1)*TRIM(LEFT(SUBSTITUTE(MID(B276,FIND("|",SUBSTITUTE(B276,"×","|",1))+1,
LEN(B276)),"×",REPT(" ",LEN(B276))),LEN(B276)))*RIGHT(B276,LEN(B276)-FIND("|",SUBSTITUTE(B276,"×","|",2)))*INDEX(Sheet2!H:H,MATCH(A276,Sheet2!G:G,0)))*0.000001),"0.00")))),"0.00")</f>
        <v>0.00</v>
      </c>
      <c r="F276" s="38">
        <f t="array" ref="F276">E276*C276</f>
        <v>0</v>
      </c>
    </row>
    <row r="277" spans="1:6" ht="21" customHeight="1">
      <c r="A277" s="49"/>
      <c r="B277" s="49"/>
      <c r="C277" s="48"/>
      <c r="D277" s="58">
        <f ca="1">INDIRECT("F277")</f>
        <v>0</v>
      </c>
      <c r="E277" s="38" t="str">
        <f t="array" ref="E277">IFERROR(IF(OR(MID(A277,1,8)="SUS304TP",MID(A277,1,8)="SUS304TP",MID(A277,1,3)="Ｈ形鋼",MID(A277,1,3)="Ｉ形鋼",MID(A277,1,3)="溝形鋼",MID(A277,1,3)="山形鋼",MID(A277,1,7)="STKR400"),INDEX(Sheet2!C:C,MATCH(LEFT(B277,FIND("-",B277)-1)&amp;A277,Sheet2!A:A&amp;Sheet2!B:B,0))*RIGHT(B277,LEN(B277)-FIND("|",SUBSTITUTE(B277,"-","|",1)))*0.1,IF(LEFT(B277,1)="□",IF(ISNUMBER(SEARCH("-",B277,1)),INDEX(Sheet2!C:C,MATCH(LEFT(B277,FIND("-",B277)-1)&amp;A277,Sheet2!A:A&amp;Sheet2!B:B,0))*RIGHT(B277,LEN(B277)-FIND("|",SUBSTITUTE(B277,"-","|",1)))*0.1,TRIM(LEFT(SUBSTITUTE(MID(B277,FIND("|",SUBSTITUTE(B277,"□","|",1))+1,
LEN(B277)),"×",REPT(" ",LEN(B277))),LEN(B277)))^2*RIGHT(B277,LEN(B277)-FIND("|",SUBSTITUTE(B277,"×","|",1)))*INDEX(Sheet2!H:H,MATCH(A277,Sheet2!G:G,0))*0.000001),IF(LEFT(B277,1)="φ",IF(ISNUMBER(SEARCH("-",B277,1)),((((TRIM(LEFT(SUBSTITUTE(MID(B277,FIND("|",SUBSTITUTE(B277,"φ","|",1))+1,
LEN(B277)),"×",REPT(" ",LEN(B277))),LEN(B277)))/2)^2)*RIGHT(B277,LEN(B277)-FIND("|",SUBSTITUTE(B277,"-","|",1))))-((((((TRIM(LEFT(SUBSTITUTE(MID(B277,FIND("|",SUBSTITUTE(B277,"φ","|",1))+1,
LEN(B277)),"×",REPT(" ",LEN(B277))),LEN(B277))))))-((((TRIM(LEFT(SUBSTITUTE(MID(B277,FIND("|",SUBSTITUTE(B277,"×","|",1))+1,
LEN(B277)),"-",REPT(" ",LEN(B277))),LEN(B277))))))*2))/2)^2)*RIGHT(B277,LEN(B277)-FIND("|",SUBSTITUTE(B277,"-","|",1))))*PI()*INDEX(Sheet2!H:H,MATCH(A277,Sheet2!G:G,0))*0.000001,(((TRIM(LEFT(SUBSTITUTE(MID(B277,FIND("|",SUBSTITUTE(B277,"φ","|",1))+1,
LEN(B277)),"×",REPT(" ",LEN(B277))),LEN(B277)))/2)^2)*RIGHT(B277,LEN(B277)-FIND("|",SUBSTITUTE(B277,"×","|",1)))*PI()*INDEX(Sheet2!H:H,MATCH(A277,Sheet2!G:G,0)))*0.000001),IF(ISNUMBER(LEFT(B277,1)*1),IF(ISNUMBER(SEARCH("-",B277,1)),(LEFT(B277,FIND("×",B277)-1)*TRIM(LEFT(SUBSTITUTE(MID(B277,FIND("|",SUBSTITUTE(B277,"×","|",1))+1,
LEN(B277)),"-",REPT(" ",LEN(B277))),LEN(B277)))*RIGHT(B277,LEN(B277)-FIND("|",SUBSTITUTE(B277,"-","|",1)))*INDEX(Sheet2!H:H,MATCH(A277,Sheet2!G:G,0)))*0.000001,(LEFT(B277,FIND("×",B277)-1)*TRIM(LEFT(SUBSTITUTE(MID(B277,FIND("|",SUBSTITUTE(B277,"×","|",1))+1,
LEN(B277)),"×",REPT(" ",LEN(B277))),LEN(B277)))*RIGHT(B277,LEN(B277)-FIND("|",SUBSTITUTE(B277,"×","|",2)))*INDEX(Sheet2!H:H,MATCH(A277,Sheet2!G:G,0)))*0.000001),"0.00")))),"0.00")</f>
        <v>0.00</v>
      </c>
      <c r="F277" s="38">
        <f t="array" ref="F277">E277*C277</f>
        <v>0</v>
      </c>
    </row>
    <row r="278" spans="1:6" ht="21" customHeight="1">
      <c r="A278" s="49"/>
      <c r="B278" s="49"/>
      <c r="C278" s="48"/>
      <c r="D278" s="58">
        <f ca="1">INDIRECT("F278")</f>
        <v>0</v>
      </c>
      <c r="E278" s="38" t="str">
        <f t="array" ref="E278">IFERROR(IF(OR(MID(A278,1,8)="SUS304TP",MID(A278,1,8)="SUS304TP",MID(A278,1,3)="Ｈ形鋼",MID(A278,1,3)="Ｉ形鋼",MID(A278,1,3)="溝形鋼",MID(A278,1,3)="山形鋼",MID(A278,1,7)="STKR400"),INDEX(Sheet2!C:C,MATCH(LEFT(B278,FIND("-",B278)-1)&amp;A278,Sheet2!A:A&amp;Sheet2!B:B,0))*RIGHT(B278,LEN(B278)-FIND("|",SUBSTITUTE(B278,"-","|",1)))*0.1,IF(LEFT(B278,1)="□",IF(ISNUMBER(SEARCH("-",B278,1)),INDEX(Sheet2!C:C,MATCH(LEFT(B278,FIND("-",B278)-1)&amp;A278,Sheet2!A:A&amp;Sheet2!B:B,0))*RIGHT(B278,LEN(B278)-FIND("|",SUBSTITUTE(B278,"-","|",1)))*0.1,TRIM(LEFT(SUBSTITUTE(MID(B278,FIND("|",SUBSTITUTE(B278,"□","|",1))+1,
LEN(B278)),"×",REPT(" ",LEN(B278))),LEN(B278)))^2*RIGHT(B278,LEN(B278)-FIND("|",SUBSTITUTE(B278,"×","|",1)))*INDEX(Sheet2!H:H,MATCH(A278,Sheet2!G:G,0))*0.000001),IF(LEFT(B278,1)="φ",IF(ISNUMBER(SEARCH("-",B278,1)),((((TRIM(LEFT(SUBSTITUTE(MID(B278,FIND("|",SUBSTITUTE(B278,"φ","|",1))+1,
LEN(B278)),"×",REPT(" ",LEN(B278))),LEN(B278)))/2)^2)*RIGHT(B278,LEN(B278)-FIND("|",SUBSTITUTE(B278,"-","|",1))))-((((((TRIM(LEFT(SUBSTITUTE(MID(B278,FIND("|",SUBSTITUTE(B278,"φ","|",1))+1,
LEN(B278)),"×",REPT(" ",LEN(B278))),LEN(B278))))))-((((TRIM(LEFT(SUBSTITUTE(MID(B278,FIND("|",SUBSTITUTE(B278,"×","|",1))+1,
LEN(B278)),"-",REPT(" ",LEN(B278))),LEN(B278))))))*2))/2)^2)*RIGHT(B278,LEN(B278)-FIND("|",SUBSTITUTE(B278,"-","|",1))))*PI()*INDEX(Sheet2!H:H,MATCH(A278,Sheet2!G:G,0))*0.000001,(((TRIM(LEFT(SUBSTITUTE(MID(B278,FIND("|",SUBSTITUTE(B278,"φ","|",1))+1,
LEN(B278)),"×",REPT(" ",LEN(B278))),LEN(B278)))/2)^2)*RIGHT(B278,LEN(B278)-FIND("|",SUBSTITUTE(B278,"×","|",1)))*PI()*INDEX(Sheet2!H:H,MATCH(A278,Sheet2!G:G,0)))*0.000001),IF(ISNUMBER(LEFT(B278,1)*1),IF(ISNUMBER(SEARCH("-",B278,1)),(LEFT(B278,FIND("×",B278)-1)*TRIM(LEFT(SUBSTITUTE(MID(B278,FIND("|",SUBSTITUTE(B278,"×","|",1))+1,
LEN(B278)),"-",REPT(" ",LEN(B278))),LEN(B278)))*RIGHT(B278,LEN(B278)-FIND("|",SUBSTITUTE(B278,"-","|",1)))*INDEX(Sheet2!H:H,MATCH(A278,Sheet2!G:G,0)))*0.000001,(LEFT(B278,FIND("×",B278)-1)*TRIM(LEFT(SUBSTITUTE(MID(B278,FIND("|",SUBSTITUTE(B278,"×","|",1))+1,
LEN(B278)),"×",REPT(" ",LEN(B278))),LEN(B278)))*RIGHT(B278,LEN(B278)-FIND("|",SUBSTITUTE(B278,"×","|",2)))*INDEX(Sheet2!H:H,MATCH(A278,Sheet2!G:G,0)))*0.000001),"0.00")))),"0.00")</f>
        <v>0.00</v>
      </c>
      <c r="F278" s="38">
        <f t="array" ref="F278">E278*C278</f>
        <v>0</v>
      </c>
    </row>
    <row r="279" spans="1:6" ht="21" customHeight="1">
      <c r="A279" s="49"/>
      <c r="B279" s="49"/>
      <c r="C279" s="48"/>
      <c r="D279" s="58">
        <f ca="1">INDIRECT("F279")</f>
        <v>0</v>
      </c>
      <c r="E279" s="38" t="str">
        <f t="array" ref="E279">IFERROR(IF(OR(MID(A279,1,8)="SUS304TP",MID(A279,1,8)="SUS304TP",MID(A279,1,3)="Ｈ形鋼",MID(A279,1,3)="Ｉ形鋼",MID(A279,1,3)="溝形鋼",MID(A279,1,3)="山形鋼",MID(A279,1,7)="STKR400"),INDEX(Sheet2!C:C,MATCH(LEFT(B279,FIND("-",B279)-1)&amp;A279,Sheet2!A:A&amp;Sheet2!B:B,0))*RIGHT(B279,LEN(B279)-FIND("|",SUBSTITUTE(B279,"-","|",1)))*0.1,IF(LEFT(B279,1)="□",IF(ISNUMBER(SEARCH("-",B279,1)),INDEX(Sheet2!C:C,MATCH(LEFT(B279,FIND("-",B279)-1)&amp;A279,Sheet2!A:A&amp;Sheet2!B:B,0))*RIGHT(B279,LEN(B279)-FIND("|",SUBSTITUTE(B279,"-","|",1)))*0.1,TRIM(LEFT(SUBSTITUTE(MID(B279,FIND("|",SUBSTITUTE(B279,"□","|",1))+1,
LEN(B279)),"×",REPT(" ",LEN(B279))),LEN(B279)))^2*RIGHT(B279,LEN(B279)-FIND("|",SUBSTITUTE(B279,"×","|",1)))*INDEX(Sheet2!H:H,MATCH(A279,Sheet2!G:G,0))*0.000001),IF(LEFT(B279,1)="φ",IF(ISNUMBER(SEARCH("-",B279,1)),((((TRIM(LEFT(SUBSTITUTE(MID(B279,FIND("|",SUBSTITUTE(B279,"φ","|",1))+1,
LEN(B279)),"×",REPT(" ",LEN(B279))),LEN(B279)))/2)^2)*RIGHT(B279,LEN(B279)-FIND("|",SUBSTITUTE(B279,"-","|",1))))-((((((TRIM(LEFT(SUBSTITUTE(MID(B279,FIND("|",SUBSTITUTE(B279,"φ","|",1))+1,
LEN(B279)),"×",REPT(" ",LEN(B279))),LEN(B279))))))-((((TRIM(LEFT(SUBSTITUTE(MID(B279,FIND("|",SUBSTITUTE(B279,"×","|",1))+1,
LEN(B279)),"-",REPT(" ",LEN(B279))),LEN(B279))))))*2))/2)^2)*RIGHT(B279,LEN(B279)-FIND("|",SUBSTITUTE(B279,"-","|",1))))*PI()*INDEX(Sheet2!H:H,MATCH(A279,Sheet2!G:G,0))*0.000001,(((TRIM(LEFT(SUBSTITUTE(MID(B279,FIND("|",SUBSTITUTE(B279,"φ","|",1))+1,
LEN(B279)),"×",REPT(" ",LEN(B279))),LEN(B279)))/2)^2)*RIGHT(B279,LEN(B279)-FIND("|",SUBSTITUTE(B279,"×","|",1)))*PI()*INDEX(Sheet2!H:H,MATCH(A279,Sheet2!G:G,0)))*0.000001),IF(ISNUMBER(LEFT(B279,1)*1),IF(ISNUMBER(SEARCH("-",B279,1)),(LEFT(B279,FIND("×",B279)-1)*TRIM(LEFT(SUBSTITUTE(MID(B279,FIND("|",SUBSTITUTE(B279,"×","|",1))+1,
LEN(B279)),"-",REPT(" ",LEN(B279))),LEN(B279)))*RIGHT(B279,LEN(B279)-FIND("|",SUBSTITUTE(B279,"-","|",1)))*INDEX(Sheet2!H:H,MATCH(A279,Sheet2!G:G,0)))*0.000001,(LEFT(B279,FIND("×",B279)-1)*TRIM(LEFT(SUBSTITUTE(MID(B279,FIND("|",SUBSTITUTE(B279,"×","|",1))+1,
LEN(B279)),"×",REPT(" ",LEN(B279))),LEN(B279)))*RIGHT(B279,LEN(B279)-FIND("|",SUBSTITUTE(B279,"×","|",2)))*INDEX(Sheet2!H:H,MATCH(A279,Sheet2!G:G,0)))*0.000001),"0.00")))),"0.00")</f>
        <v>0.00</v>
      </c>
      <c r="F279" s="38">
        <f t="array" ref="F279">E279*C279</f>
        <v>0</v>
      </c>
    </row>
    <row r="280" spans="1:6" ht="21" customHeight="1">
      <c r="A280" s="49"/>
      <c r="B280" s="49"/>
      <c r="C280" s="48"/>
      <c r="D280" s="58">
        <f ca="1">INDIRECT("F280")</f>
        <v>0</v>
      </c>
      <c r="E280" s="38" t="str">
        <f t="array" ref="E280">IFERROR(IF(OR(MID(A280,1,8)="SUS304TP",MID(A280,1,8)="SUS304TP",MID(A280,1,3)="Ｈ形鋼",MID(A280,1,3)="Ｉ形鋼",MID(A280,1,3)="溝形鋼",MID(A280,1,3)="山形鋼",MID(A280,1,7)="STKR400"),INDEX(Sheet2!C:C,MATCH(LEFT(B280,FIND("-",B280)-1)&amp;A280,Sheet2!A:A&amp;Sheet2!B:B,0))*RIGHT(B280,LEN(B280)-FIND("|",SUBSTITUTE(B280,"-","|",1)))*0.1,IF(LEFT(B280,1)="□",IF(ISNUMBER(SEARCH("-",B280,1)),INDEX(Sheet2!C:C,MATCH(LEFT(B280,FIND("-",B280)-1)&amp;A280,Sheet2!A:A&amp;Sheet2!B:B,0))*RIGHT(B280,LEN(B280)-FIND("|",SUBSTITUTE(B280,"-","|",1)))*0.1,TRIM(LEFT(SUBSTITUTE(MID(B280,FIND("|",SUBSTITUTE(B280,"□","|",1))+1,
LEN(B280)),"×",REPT(" ",LEN(B280))),LEN(B280)))^2*RIGHT(B280,LEN(B280)-FIND("|",SUBSTITUTE(B280,"×","|",1)))*INDEX(Sheet2!H:H,MATCH(A280,Sheet2!G:G,0))*0.000001),IF(LEFT(B280,1)="φ",IF(ISNUMBER(SEARCH("-",B280,1)),((((TRIM(LEFT(SUBSTITUTE(MID(B280,FIND("|",SUBSTITUTE(B280,"φ","|",1))+1,
LEN(B280)),"×",REPT(" ",LEN(B280))),LEN(B280)))/2)^2)*RIGHT(B280,LEN(B280)-FIND("|",SUBSTITUTE(B280,"-","|",1))))-((((((TRIM(LEFT(SUBSTITUTE(MID(B280,FIND("|",SUBSTITUTE(B280,"φ","|",1))+1,
LEN(B280)),"×",REPT(" ",LEN(B280))),LEN(B280))))))-((((TRIM(LEFT(SUBSTITUTE(MID(B280,FIND("|",SUBSTITUTE(B280,"×","|",1))+1,
LEN(B280)),"-",REPT(" ",LEN(B280))),LEN(B280))))))*2))/2)^2)*RIGHT(B280,LEN(B280)-FIND("|",SUBSTITUTE(B280,"-","|",1))))*PI()*INDEX(Sheet2!H:H,MATCH(A280,Sheet2!G:G,0))*0.000001,(((TRIM(LEFT(SUBSTITUTE(MID(B280,FIND("|",SUBSTITUTE(B280,"φ","|",1))+1,
LEN(B280)),"×",REPT(" ",LEN(B280))),LEN(B280)))/2)^2)*RIGHT(B280,LEN(B280)-FIND("|",SUBSTITUTE(B280,"×","|",1)))*PI()*INDEX(Sheet2!H:H,MATCH(A280,Sheet2!G:G,0)))*0.000001),IF(ISNUMBER(LEFT(B280,1)*1),IF(ISNUMBER(SEARCH("-",B280,1)),(LEFT(B280,FIND("×",B280)-1)*TRIM(LEFT(SUBSTITUTE(MID(B280,FIND("|",SUBSTITUTE(B280,"×","|",1))+1,
LEN(B280)),"-",REPT(" ",LEN(B280))),LEN(B280)))*RIGHT(B280,LEN(B280)-FIND("|",SUBSTITUTE(B280,"-","|",1)))*INDEX(Sheet2!H:H,MATCH(A280,Sheet2!G:G,0)))*0.000001,(LEFT(B280,FIND("×",B280)-1)*TRIM(LEFT(SUBSTITUTE(MID(B280,FIND("|",SUBSTITUTE(B280,"×","|",1))+1,
LEN(B280)),"×",REPT(" ",LEN(B280))),LEN(B280)))*RIGHT(B280,LEN(B280)-FIND("|",SUBSTITUTE(B280,"×","|",2)))*INDEX(Sheet2!H:H,MATCH(A280,Sheet2!G:G,0)))*0.000001),"0.00")))),"0.00")</f>
        <v>0.00</v>
      </c>
      <c r="F280" s="38">
        <f t="array" ref="F280">E280*C280</f>
        <v>0</v>
      </c>
    </row>
    <row r="281" spans="1:6" ht="21" customHeight="1">
      <c r="A281" s="49"/>
      <c r="B281" s="49"/>
      <c r="C281" s="48"/>
      <c r="D281" s="58">
        <f ca="1">INDIRECT("F281")</f>
        <v>0</v>
      </c>
      <c r="E281" s="38" t="str">
        <f t="array" ref="E281">IFERROR(IF(OR(MID(A281,1,8)="SUS304TP",MID(A281,1,8)="SUS304TP",MID(A281,1,3)="Ｈ形鋼",MID(A281,1,3)="Ｉ形鋼",MID(A281,1,3)="溝形鋼",MID(A281,1,3)="山形鋼",MID(A281,1,7)="STKR400"),INDEX(Sheet2!C:C,MATCH(LEFT(B281,FIND("-",B281)-1)&amp;A281,Sheet2!A:A&amp;Sheet2!B:B,0))*RIGHT(B281,LEN(B281)-FIND("|",SUBSTITUTE(B281,"-","|",1)))*0.1,IF(LEFT(B281,1)="□",IF(ISNUMBER(SEARCH("-",B281,1)),INDEX(Sheet2!C:C,MATCH(LEFT(B281,FIND("-",B281)-1)&amp;A281,Sheet2!A:A&amp;Sheet2!B:B,0))*RIGHT(B281,LEN(B281)-FIND("|",SUBSTITUTE(B281,"-","|",1)))*0.1,TRIM(LEFT(SUBSTITUTE(MID(B281,FIND("|",SUBSTITUTE(B281,"□","|",1))+1,
LEN(B281)),"×",REPT(" ",LEN(B281))),LEN(B281)))^2*RIGHT(B281,LEN(B281)-FIND("|",SUBSTITUTE(B281,"×","|",1)))*INDEX(Sheet2!H:H,MATCH(A281,Sheet2!G:G,0))*0.000001),IF(LEFT(B281,1)="φ",IF(ISNUMBER(SEARCH("-",B281,1)),((((TRIM(LEFT(SUBSTITUTE(MID(B281,FIND("|",SUBSTITUTE(B281,"φ","|",1))+1,
LEN(B281)),"×",REPT(" ",LEN(B281))),LEN(B281)))/2)^2)*RIGHT(B281,LEN(B281)-FIND("|",SUBSTITUTE(B281,"-","|",1))))-((((((TRIM(LEFT(SUBSTITUTE(MID(B281,FIND("|",SUBSTITUTE(B281,"φ","|",1))+1,
LEN(B281)),"×",REPT(" ",LEN(B281))),LEN(B281))))))-((((TRIM(LEFT(SUBSTITUTE(MID(B281,FIND("|",SUBSTITUTE(B281,"×","|",1))+1,
LEN(B281)),"-",REPT(" ",LEN(B281))),LEN(B281))))))*2))/2)^2)*RIGHT(B281,LEN(B281)-FIND("|",SUBSTITUTE(B281,"-","|",1))))*PI()*INDEX(Sheet2!H:H,MATCH(A281,Sheet2!G:G,0))*0.000001,(((TRIM(LEFT(SUBSTITUTE(MID(B281,FIND("|",SUBSTITUTE(B281,"φ","|",1))+1,
LEN(B281)),"×",REPT(" ",LEN(B281))),LEN(B281)))/2)^2)*RIGHT(B281,LEN(B281)-FIND("|",SUBSTITUTE(B281,"×","|",1)))*PI()*INDEX(Sheet2!H:H,MATCH(A281,Sheet2!G:G,0)))*0.000001),IF(ISNUMBER(LEFT(B281,1)*1),IF(ISNUMBER(SEARCH("-",B281,1)),(LEFT(B281,FIND("×",B281)-1)*TRIM(LEFT(SUBSTITUTE(MID(B281,FIND("|",SUBSTITUTE(B281,"×","|",1))+1,
LEN(B281)),"-",REPT(" ",LEN(B281))),LEN(B281)))*RIGHT(B281,LEN(B281)-FIND("|",SUBSTITUTE(B281,"-","|",1)))*INDEX(Sheet2!H:H,MATCH(A281,Sheet2!G:G,0)))*0.000001,(LEFT(B281,FIND("×",B281)-1)*TRIM(LEFT(SUBSTITUTE(MID(B281,FIND("|",SUBSTITUTE(B281,"×","|",1))+1,
LEN(B281)),"×",REPT(" ",LEN(B281))),LEN(B281)))*RIGHT(B281,LEN(B281)-FIND("|",SUBSTITUTE(B281,"×","|",2)))*INDEX(Sheet2!H:H,MATCH(A281,Sheet2!G:G,0)))*0.000001),"0.00")))),"0.00")</f>
        <v>0.00</v>
      </c>
      <c r="F281" s="38">
        <f t="array" ref="F281">E281*C281</f>
        <v>0</v>
      </c>
    </row>
    <row r="282" spans="1:6" ht="21" customHeight="1">
      <c r="A282" s="49"/>
      <c r="B282" s="49"/>
      <c r="C282" s="48"/>
      <c r="D282" s="58">
        <f ca="1">INDIRECT("F282")</f>
        <v>0</v>
      </c>
      <c r="E282" s="38" t="str">
        <f t="array" ref="E282">IFERROR(IF(OR(MID(A282,1,8)="SUS304TP",MID(A282,1,8)="SUS304TP",MID(A282,1,3)="Ｈ形鋼",MID(A282,1,3)="Ｉ形鋼",MID(A282,1,3)="溝形鋼",MID(A282,1,3)="山形鋼",MID(A282,1,7)="STKR400"),INDEX(Sheet2!C:C,MATCH(LEFT(B282,FIND("-",B282)-1)&amp;A282,Sheet2!A:A&amp;Sheet2!B:B,0))*RIGHT(B282,LEN(B282)-FIND("|",SUBSTITUTE(B282,"-","|",1)))*0.1,IF(LEFT(B282,1)="□",IF(ISNUMBER(SEARCH("-",B282,1)),INDEX(Sheet2!C:C,MATCH(LEFT(B282,FIND("-",B282)-1)&amp;A282,Sheet2!A:A&amp;Sheet2!B:B,0))*RIGHT(B282,LEN(B282)-FIND("|",SUBSTITUTE(B282,"-","|",1)))*0.1,TRIM(LEFT(SUBSTITUTE(MID(B282,FIND("|",SUBSTITUTE(B282,"□","|",1))+1,
LEN(B282)),"×",REPT(" ",LEN(B282))),LEN(B282)))^2*RIGHT(B282,LEN(B282)-FIND("|",SUBSTITUTE(B282,"×","|",1)))*INDEX(Sheet2!H:H,MATCH(A282,Sheet2!G:G,0))*0.000001),IF(LEFT(B282,1)="φ",IF(ISNUMBER(SEARCH("-",B282,1)),((((TRIM(LEFT(SUBSTITUTE(MID(B282,FIND("|",SUBSTITUTE(B282,"φ","|",1))+1,
LEN(B282)),"×",REPT(" ",LEN(B282))),LEN(B282)))/2)^2)*RIGHT(B282,LEN(B282)-FIND("|",SUBSTITUTE(B282,"-","|",1))))-((((((TRIM(LEFT(SUBSTITUTE(MID(B282,FIND("|",SUBSTITUTE(B282,"φ","|",1))+1,
LEN(B282)),"×",REPT(" ",LEN(B282))),LEN(B282))))))-((((TRIM(LEFT(SUBSTITUTE(MID(B282,FIND("|",SUBSTITUTE(B282,"×","|",1))+1,
LEN(B282)),"-",REPT(" ",LEN(B282))),LEN(B282))))))*2))/2)^2)*RIGHT(B282,LEN(B282)-FIND("|",SUBSTITUTE(B282,"-","|",1))))*PI()*INDEX(Sheet2!H:H,MATCH(A282,Sheet2!G:G,0))*0.000001,(((TRIM(LEFT(SUBSTITUTE(MID(B282,FIND("|",SUBSTITUTE(B282,"φ","|",1))+1,
LEN(B282)),"×",REPT(" ",LEN(B282))),LEN(B282)))/2)^2)*RIGHT(B282,LEN(B282)-FIND("|",SUBSTITUTE(B282,"×","|",1)))*PI()*INDEX(Sheet2!H:H,MATCH(A282,Sheet2!G:G,0)))*0.000001),IF(ISNUMBER(LEFT(B282,1)*1),IF(ISNUMBER(SEARCH("-",B282,1)),(LEFT(B282,FIND("×",B282)-1)*TRIM(LEFT(SUBSTITUTE(MID(B282,FIND("|",SUBSTITUTE(B282,"×","|",1))+1,
LEN(B282)),"-",REPT(" ",LEN(B282))),LEN(B282)))*RIGHT(B282,LEN(B282)-FIND("|",SUBSTITUTE(B282,"-","|",1)))*INDEX(Sheet2!H:H,MATCH(A282,Sheet2!G:G,0)))*0.000001,(LEFT(B282,FIND("×",B282)-1)*TRIM(LEFT(SUBSTITUTE(MID(B282,FIND("|",SUBSTITUTE(B282,"×","|",1))+1,
LEN(B282)),"×",REPT(" ",LEN(B282))),LEN(B282)))*RIGHT(B282,LEN(B282)-FIND("|",SUBSTITUTE(B282,"×","|",2)))*INDEX(Sheet2!H:H,MATCH(A282,Sheet2!G:G,0)))*0.000001),"0.00")))),"0.00")</f>
        <v>0.00</v>
      </c>
      <c r="F282" s="38">
        <f t="array" ref="F282">E282*C282</f>
        <v>0</v>
      </c>
    </row>
    <row r="283" spans="1:6" ht="21" customHeight="1">
      <c r="A283" s="49"/>
      <c r="B283" s="49"/>
      <c r="C283" s="48"/>
      <c r="D283" s="58">
        <f ca="1">INDIRECT("F283")</f>
        <v>0</v>
      </c>
      <c r="E283" s="38" t="str">
        <f t="array" ref="E283">IFERROR(IF(OR(MID(A283,1,8)="SUS304TP",MID(A283,1,8)="SUS304TP",MID(A283,1,3)="Ｈ形鋼",MID(A283,1,3)="Ｉ形鋼",MID(A283,1,3)="溝形鋼",MID(A283,1,3)="山形鋼",MID(A283,1,7)="STKR400"),INDEX(Sheet2!C:C,MATCH(LEFT(B283,FIND("-",B283)-1)&amp;A283,Sheet2!A:A&amp;Sheet2!B:B,0))*RIGHT(B283,LEN(B283)-FIND("|",SUBSTITUTE(B283,"-","|",1)))*0.1,IF(LEFT(B283,1)="□",IF(ISNUMBER(SEARCH("-",B283,1)),INDEX(Sheet2!C:C,MATCH(LEFT(B283,FIND("-",B283)-1)&amp;A283,Sheet2!A:A&amp;Sheet2!B:B,0))*RIGHT(B283,LEN(B283)-FIND("|",SUBSTITUTE(B283,"-","|",1)))*0.1,TRIM(LEFT(SUBSTITUTE(MID(B283,FIND("|",SUBSTITUTE(B283,"□","|",1))+1,
LEN(B283)),"×",REPT(" ",LEN(B283))),LEN(B283)))^2*RIGHT(B283,LEN(B283)-FIND("|",SUBSTITUTE(B283,"×","|",1)))*INDEX(Sheet2!H:H,MATCH(A283,Sheet2!G:G,0))*0.000001),IF(LEFT(B283,1)="φ",IF(ISNUMBER(SEARCH("-",B283,1)),((((TRIM(LEFT(SUBSTITUTE(MID(B283,FIND("|",SUBSTITUTE(B283,"φ","|",1))+1,
LEN(B283)),"×",REPT(" ",LEN(B283))),LEN(B283)))/2)^2)*RIGHT(B283,LEN(B283)-FIND("|",SUBSTITUTE(B283,"-","|",1))))-((((((TRIM(LEFT(SUBSTITUTE(MID(B283,FIND("|",SUBSTITUTE(B283,"φ","|",1))+1,
LEN(B283)),"×",REPT(" ",LEN(B283))),LEN(B283))))))-((((TRIM(LEFT(SUBSTITUTE(MID(B283,FIND("|",SUBSTITUTE(B283,"×","|",1))+1,
LEN(B283)),"-",REPT(" ",LEN(B283))),LEN(B283))))))*2))/2)^2)*RIGHT(B283,LEN(B283)-FIND("|",SUBSTITUTE(B283,"-","|",1))))*PI()*INDEX(Sheet2!H:H,MATCH(A283,Sheet2!G:G,0))*0.000001,(((TRIM(LEFT(SUBSTITUTE(MID(B283,FIND("|",SUBSTITUTE(B283,"φ","|",1))+1,
LEN(B283)),"×",REPT(" ",LEN(B283))),LEN(B283)))/2)^2)*RIGHT(B283,LEN(B283)-FIND("|",SUBSTITUTE(B283,"×","|",1)))*PI()*INDEX(Sheet2!H:H,MATCH(A283,Sheet2!G:G,0)))*0.000001),IF(ISNUMBER(LEFT(B283,1)*1),IF(ISNUMBER(SEARCH("-",B283,1)),(LEFT(B283,FIND("×",B283)-1)*TRIM(LEFT(SUBSTITUTE(MID(B283,FIND("|",SUBSTITUTE(B283,"×","|",1))+1,
LEN(B283)),"-",REPT(" ",LEN(B283))),LEN(B283)))*RIGHT(B283,LEN(B283)-FIND("|",SUBSTITUTE(B283,"-","|",1)))*INDEX(Sheet2!H:H,MATCH(A283,Sheet2!G:G,0)))*0.000001,(LEFT(B283,FIND("×",B283)-1)*TRIM(LEFT(SUBSTITUTE(MID(B283,FIND("|",SUBSTITUTE(B283,"×","|",1))+1,
LEN(B283)),"×",REPT(" ",LEN(B283))),LEN(B283)))*RIGHT(B283,LEN(B283)-FIND("|",SUBSTITUTE(B283,"×","|",2)))*INDEX(Sheet2!H:H,MATCH(A283,Sheet2!G:G,0)))*0.000001),"0.00")))),"0.00")</f>
        <v>0.00</v>
      </c>
      <c r="F283" s="38">
        <f t="array" ref="F283">E283*C283</f>
        <v>0</v>
      </c>
    </row>
    <row r="284" spans="1:6" ht="21" customHeight="1">
      <c r="A284" s="49"/>
      <c r="B284" s="49"/>
      <c r="C284" s="48"/>
      <c r="D284" s="58">
        <f ca="1">INDIRECT("F284")</f>
        <v>0</v>
      </c>
      <c r="E284" s="38" t="str">
        <f t="array" ref="E284">IFERROR(IF(OR(MID(A284,1,8)="SUS304TP",MID(A284,1,8)="SUS304TP",MID(A284,1,3)="Ｈ形鋼",MID(A284,1,3)="Ｉ形鋼",MID(A284,1,3)="溝形鋼",MID(A284,1,3)="山形鋼",MID(A284,1,7)="STKR400"),INDEX(Sheet2!C:C,MATCH(LEFT(B284,FIND("-",B284)-1)&amp;A284,Sheet2!A:A&amp;Sheet2!B:B,0))*RIGHT(B284,LEN(B284)-FIND("|",SUBSTITUTE(B284,"-","|",1)))*0.1,IF(LEFT(B284,1)="□",IF(ISNUMBER(SEARCH("-",B284,1)),INDEX(Sheet2!C:C,MATCH(LEFT(B284,FIND("-",B284)-1)&amp;A284,Sheet2!A:A&amp;Sheet2!B:B,0))*RIGHT(B284,LEN(B284)-FIND("|",SUBSTITUTE(B284,"-","|",1)))*0.1,TRIM(LEFT(SUBSTITUTE(MID(B284,FIND("|",SUBSTITUTE(B284,"□","|",1))+1,
LEN(B284)),"×",REPT(" ",LEN(B284))),LEN(B284)))^2*RIGHT(B284,LEN(B284)-FIND("|",SUBSTITUTE(B284,"×","|",1)))*INDEX(Sheet2!H:H,MATCH(A284,Sheet2!G:G,0))*0.000001),IF(LEFT(B284,1)="φ",IF(ISNUMBER(SEARCH("-",B284,1)),((((TRIM(LEFT(SUBSTITUTE(MID(B284,FIND("|",SUBSTITUTE(B284,"φ","|",1))+1,
LEN(B284)),"×",REPT(" ",LEN(B284))),LEN(B284)))/2)^2)*RIGHT(B284,LEN(B284)-FIND("|",SUBSTITUTE(B284,"-","|",1))))-((((((TRIM(LEFT(SUBSTITUTE(MID(B284,FIND("|",SUBSTITUTE(B284,"φ","|",1))+1,
LEN(B284)),"×",REPT(" ",LEN(B284))),LEN(B284))))))-((((TRIM(LEFT(SUBSTITUTE(MID(B284,FIND("|",SUBSTITUTE(B284,"×","|",1))+1,
LEN(B284)),"-",REPT(" ",LEN(B284))),LEN(B284))))))*2))/2)^2)*RIGHT(B284,LEN(B284)-FIND("|",SUBSTITUTE(B284,"-","|",1))))*PI()*INDEX(Sheet2!H:H,MATCH(A284,Sheet2!G:G,0))*0.000001,(((TRIM(LEFT(SUBSTITUTE(MID(B284,FIND("|",SUBSTITUTE(B284,"φ","|",1))+1,
LEN(B284)),"×",REPT(" ",LEN(B284))),LEN(B284)))/2)^2)*RIGHT(B284,LEN(B284)-FIND("|",SUBSTITUTE(B284,"×","|",1)))*PI()*INDEX(Sheet2!H:H,MATCH(A284,Sheet2!G:G,0)))*0.000001),IF(ISNUMBER(LEFT(B284,1)*1),IF(ISNUMBER(SEARCH("-",B284,1)),(LEFT(B284,FIND("×",B284)-1)*TRIM(LEFT(SUBSTITUTE(MID(B284,FIND("|",SUBSTITUTE(B284,"×","|",1))+1,
LEN(B284)),"-",REPT(" ",LEN(B284))),LEN(B284)))*RIGHT(B284,LEN(B284)-FIND("|",SUBSTITUTE(B284,"-","|",1)))*INDEX(Sheet2!H:H,MATCH(A284,Sheet2!G:G,0)))*0.000001,(LEFT(B284,FIND("×",B284)-1)*TRIM(LEFT(SUBSTITUTE(MID(B284,FIND("|",SUBSTITUTE(B284,"×","|",1))+1,
LEN(B284)),"×",REPT(" ",LEN(B284))),LEN(B284)))*RIGHT(B284,LEN(B284)-FIND("|",SUBSTITUTE(B284,"×","|",2)))*INDEX(Sheet2!H:H,MATCH(A284,Sheet2!G:G,0)))*0.000001),"0.00")))),"0.00")</f>
        <v>0.00</v>
      </c>
      <c r="F284" s="38">
        <f t="array" ref="F284">E284*C284</f>
        <v>0</v>
      </c>
    </row>
    <row r="285" spans="1:6" ht="21" customHeight="1">
      <c r="A285" s="49"/>
      <c r="B285" s="49"/>
      <c r="C285" s="48"/>
      <c r="D285" s="58">
        <f ca="1">INDIRECT("F285")</f>
        <v>0</v>
      </c>
      <c r="E285" s="38" t="str">
        <f t="array" ref="E285">IFERROR(IF(OR(MID(A285,1,8)="SUS304TP",MID(A285,1,8)="SUS304TP",MID(A285,1,3)="Ｈ形鋼",MID(A285,1,3)="Ｉ形鋼",MID(A285,1,3)="溝形鋼",MID(A285,1,3)="山形鋼",MID(A285,1,7)="STKR400"),INDEX(Sheet2!C:C,MATCH(LEFT(B285,FIND("-",B285)-1)&amp;A285,Sheet2!A:A&amp;Sheet2!B:B,0))*RIGHT(B285,LEN(B285)-FIND("|",SUBSTITUTE(B285,"-","|",1)))*0.1,IF(LEFT(B285,1)="□",IF(ISNUMBER(SEARCH("-",B285,1)),INDEX(Sheet2!C:C,MATCH(LEFT(B285,FIND("-",B285)-1)&amp;A285,Sheet2!A:A&amp;Sheet2!B:B,0))*RIGHT(B285,LEN(B285)-FIND("|",SUBSTITUTE(B285,"-","|",1)))*0.1,TRIM(LEFT(SUBSTITUTE(MID(B285,FIND("|",SUBSTITUTE(B285,"□","|",1))+1,
LEN(B285)),"×",REPT(" ",LEN(B285))),LEN(B285)))^2*RIGHT(B285,LEN(B285)-FIND("|",SUBSTITUTE(B285,"×","|",1)))*INDEX(Sheet2!H:H,MATCH(A285,Sheet2!G:G,0))*0.000001),IF(LEFT(B285,1)="φ",IF(ISNUMBER(SEARCH("-",B285,1)),((((TRIM(LEFT(SUBSTITUTE(MID(B285,FIND("|",SUBSTITUTE(B285,"φ","|",1))+1,
LEN(B285)),"×",REPT(" ",LEN(B285))),LEN(B285)))/2)^2)*RIGHT(B285,LEN(B285)-FIND("|",SUBSTITUTE(B285,"-","|",1))))-((((((TRIM(LEFT(SUBSTITUTE(MID(B285,FIND("|",SUBSTITUTE(B285,"φ","|",1))+1,
LEN(B285)),"×",REPT(" ",LEN(B285))),LEN(B285))))))-((((TRIM(LEFT(SUBSTITUTE(MID(B285,FIND("|",SUBSTITUTE(B285,"×","|",1))+1,
LEN(B285)),"-",REPT(" ",LEN(B285))),LEN(B285))))))*2))/2)^2)*RIGHT(B285,LEN(B285)-FIND("|",SUBSTITUTE(B285,"-","|",1))))*PI()*INDEX(Sheet2!H:H,MATCH(A285,Sheet2!G:G,0))*0.000001,(((TRIM(LEFT(SUBSTITUTE(MID(B285,FIND("|",SUBSTITUTE(B285,"φ","|",1))+1,
LEN(B285)),"×",REPT(" ",LEN(B285))),LEN(B285)))/2)^2)*RIGHT(B285,LEN(B285)-FIND("|",SUBSTITUTE(B285,"×","|",1)))*PI()*INDEX(Sheet2!H:H,MATCH(A285,Sheet2!G:G,0)))*0.000001),IF(ISNUMBER(LEFT(B285,1)*1),IF(ISNUMBER(SEARCH("-",B285,1)),(LEFT(B285,FIND("×",B285)-1)*TRIM(LEFT(SUBSTITUTE(MID(B285,FIND("|",SUBSTITUTE(B285,"×","|",1))+1,
LEN(B285)),"-",REPT(" ",LEN(B285))),LEN(B285)))*RIGHT(B285,LEN(B285)-FIND("|",SUBSTITUTE(B285,"-","|",1)))*INDEX(Sheet2!H:H,MATCH(A285,Sheet2!G:G,0)))*0.000001,(LEFT(B285,FIND("×",B285)-1)*TRIM(LEFT(SUBSTITUTE(MID(B285,FIND("|",SUBSTITUTE(B285,"×","|",1))+1,
LEN(B285)),"×",REPT(" ",LEN(B285))),LEN(B285)))*RIGHT(B285,LEN(B285)-FIND("|",SUBSTITUTE(B285,"×","|",2)))*INDEX(Sheet2!H:H,MATCH(A285,Sheet2!G:G,0)))*0.000001),"0.00")))),"0.00")</f>
        <v>0.00</v>
      </c>
      <c r="F285" s="38">
        <f t="array" ref="F285">E285*C285</f>
        <v>0</v>
      </c>
    </row>
    <row r="286" spans="1:6" ht="21" customHeight="1">
      <c r="A286" s="49"/>
      <c r="B286" s="49"/>
      <c r="C286" s="48"/>
      <c r="D286" s="58">
        <f ca="1">INDIRECT("F286")</f>
        <v>0</v>
      </c>
      <c r="E286" s="38" t="str">
        <f t="array" ref="E286">IFERROR(IF(OR(MID(A286,1,8)="SUS304TP",MID(A286,1,8)="SUS304TP",MID(A286,1,3)="Ｈ形鋼",MID(A286,1,3)="Ｉ形鋼",MID(A286,1,3)="溝形鋼",MID(A286,1,3)="山形鋼",MID(A286,1,7)="STKR400"),INDEX(Sheet2!C:C,MATCH(LEFT(B286,FIND("-",B286)-1)&amp;A286,Sheet2!A:A&amp;Sheet2!B:B,0))*RIGHT(B286,LEN(B286)-FIND("|",SUBSTITUTE(B286,"-","|",1)))*0.1,IF(LEFT(B286,1)="□",IF(ISNUMBER(SEARCH("-",B286,1)),INDEX(Sheet2!C:C,MATCH(LEFT(B286,FIND("-",B286)-1)&amp;A286,Sheet2!A:A&amp;Sheet2!B:B,0))*RIGHT(B286,LEN(B286)-FIND("|",SUBSTITUTE(B286,"-","|",1)))*0.1,TRIM(LEFT(SUBSTITUTE(MID(B286,FIND("|",SUBSTITUTE(B286,"□","|",1))+1,
LEN(B286)),"×",REPT(" ",LEN(B286))),LEN(B286)))^2*RIGHT(B286,LEN(B286)-FIND("|",SUBSTITUTE(B286,"×","|",1)))*INDEX(Sheet2!H:H,MATCH(A286,Sheet2!G:G,0))*0.000001),IF(LEFT(B286,1)="φ",IF(ISNUMBER(SEARCH("-",B286,1)),((((TRIM(LEFT(SUBSTITUTE(MID(B286,FIND("|",SUBSTITUTE(B286,"φ","|",1))+1,
LEN(B286)),"×",REPT(" ",LEN(B286))),LEN(B286)))/2)^2)*RIGHT(B286,LEN(B286)-FIND("|",SUBSTITUTE(B286,"-","|",1))))-((((((TRIM(LEFT(SUBSTITUTE(MID(B286,FIND("|",SUBSTITUTE(B286,"φ","|",1))+1,
LEN(B286)),"×",REPT(" ",LEN(B286))),LEN(B286))))))-((((TRIM(LEFT(SUBSTITUTE(MID(B286,FIND("|",SUBSTITUTE(B286,"×","|",1))+1,
LEN(B286)),"-",REPT(" ",LEN(B286))),LEN(B286))))))*2))/2)^2)*RIGHT(B286,LEN(B286)-FIND("|",SUBSTITUTE(B286,"-","|",1))))*PI()*INDEX(Sheet2!H:H,MATCH(A286,Sheet2!G:G,0))*0.000001,(((TRIM(LEFT(SUBSTITUTE(MID(B286,FIND("|",SUBSTITUTE(B286,"φ","|",1))+1,
LEN(B286)),"×",REPT(" ",LEN(B286))),LEN(B286)))/2)^2)*RIGHT(B286,LEN(B286)-FIND("|",SUBSTITUTE(B286,"×","|",1)))*PI()*INDEX(Sheet2!H:H,MATCH(A286,Sheet2!G:G,0)))*0.000001),IF(ISNUMBER(LEFT(B286,1)*1),IF(ISNUMBER(SEARCH("-",B286,1)),(LEFT(B286,FIND("×",B286)-1)*TRIM(LEFT(SUBSTITUTE(MID(B286,FIND("|",SUBSTITUTE(B286,"×","|",1))+1,
LEN(B286)),"-",REPT(" ",LEN(B286))),LEN(B286)))*RIGHT(B286,LEN(B286)-FIND("|",SUBSTITUTE(B286,"-","|",1)))*INDEX(Sheet2!H:H,MATCH(A286,Sheet2!G:G,0)))*0.000001,(LEFT(B286,FIND("×",B286)-1)*TRIM(LEFT(SUBSTITUTE(MID(B286,FIND("|",SUBSTITUTE(B286,"×","|",1))+1,
LEN(B286)),"×",REPT(" ",LEN(B286))),LEN(B286)))*RIGHT(B286,LEN(B286)-FIND("|",SUBSTITUTE(B286,"×","|",2)))*INDEX(Sheet2!H:H,MATCH(A286,Sheet2!G:G,0)))*0.000001),"0.00")))),"0.00")</f>
        <v>0.00</v>
      </c>
      <c r="F286" s="38">
        <f t="array" ref="F286">E286*C286</f>
        <v>0</v>
      </c>
    </row>
    <row r="287" spans="1:6" ht="21" customHeight="1">
      <c r="A287" s="49"/>
      <c r="B287" s="49"/>
      <c r="C287" s="48"/>
      <c r="D287" s="58">
        <f ca="1">INDIRECT("F287")</f>
        <v>0</v>
      </c>
      <c r="E287" s="38" t="str">
        <f t="array" ref="E287">IFERROR(IF(OR(MID(A287,1,8)="SUS304TP",MID(A287,1,8)="SUS304TP",MID(A287,1,3)="Ｈ形鋼",MID(A287,1,3)="Ｉ形鋼",MID(A287,1,3)="溝形鋼",MID(A287,1,3)="山形鋼",MID(A287,1,7)="STKR400"),INDEX(Sheet2!C:C,MATCH(LEFT(B287,FIND("-",B287)-1)&amp;A287,Sheet2!A:A&amp;Sheet2!B:B,0))*RIGHT(B287,LEN(B287)-FIND("|",SUBSTITUTE(B287,"-","|",1)))*0.1,IF(LEFT(B287,1)="□",IF(ISNUMBER(SEARCH("-",B287,1)),INDEX(Sheet2!C:C,MATCH(LEFT(B287,FIND("-",B287)-1)&amp;A287,Sheet2!A:A&amp;Sheet2!B:B,0))*RIGHT(B287,LEN(B287)-FIND("|",SUBSTITUTE(B287,"-","|",1)))*0.1,TRIM(LEFT(SUBSTITUTE(MID(B287,FIND("|",SUBSTITUTE(B287,"□","|",1))+1,
LEN(B287)),"×",REPT(" ",LEN(B287))),LEN(B287)))^2*RIGHT(B287,LEN(B287)-FIND("|",SUBSTITUTE(B287,"×","|",1)))*INDEX(Sheet2!H:H,MATCH(A287,Sheet2!G:G,0))*0.000001),IF(LEFT(B287,1)="φ",IF(ISNUMBER(SEARCH("-",B287,1)),((((TRIM(LEFT(SUBSTITUTE(MID(B287,FIND("|",SUBSTITUTE(B287,"φ","|",1))+1,
LEN(B287)),"×",REPT(" ",LEN(B287))),LEN(B287)))/2)^2)*RIGHT(B287,LEN(B287)-FIND("|",SUBSTITUTE(B287,"-","|",1))))-((((((TRIM(LEFT(SUBSTITUTE(MID(B287,FIND("|",SUBSTITUTE(B287,"φ","|",1))+1,
LEN(B287)),"×",REPT(" ",LEN(B287))),LEN(B287))))))-((((TRIM(LEFT(SUBSTITUTE(MID(B287,FIND("|",SUBSTITUTE(B287,"×","|",1))+1,
LEN(B287)),"-",REPT(" ",LEN(B287))),LEN(B287))))))*2))/2)^2)*RIGHT(B287,LEN(B287)-FIND("|",SUBSTITUTE(B287,"-","|",1))))*PI()*INDEX(Sheet2!H:H,MATCH(A287,Sheet2!G:G,0))*0.000001,(((TRIM(LEFT(SUBSTITUTE(MID(B287,FIND("|",SUBSTITUTE(B287,"φ","|",1))+1,
LEN(B287)),"×",REPT(" ",LEN(B287))),LEN(B287)))/2)^2)*RIGHT(B287,LEN(B287)-FIND("|",SUBSTITUTE(B287,"×","|",1)))*PI()*INDEX(Sheet2!H:H,MATCH(A287,Sheet2!G:G,0)))*0.000001),IF(ISNUMBER(LEFT(B287,1)*1),IF(ISNUMBER(SEARCH("-",B287,1)),(LEFT(B287,FIND("×",B287)-1)*TRIM(LEFT(SUBSTITUTE(MID(B287,FIND("|",SUBSTITUTE(B287,"×","|",1))+1,
LEN(B287)),"-",REPT(" ",LEN(B287))),LEN(B287)))*RIGHT(B287,LEN(B287)-FIND("|",SUBSTITUTE(B287,"-","|",1)))*INDEX(Sheet2!H:H,MATCH(A287,Sheet2!G:G,0)))*0.000001,(LEFT(B287,FIND("×",B287)-1)*TRIM(LEFT(SUBSTITUTE(MID(B287,FIND("|",SUBSTITUTE(B287,"×","|",1))+1,
LEN(B287)),"×",REPT(" ",LEN(B287))),LEN(B287)))*RIGHT(B287,LEN(B287)-FIND("|",SUBSTITUTE(B287,"×","|",2)))*INDEX(Sheet2!H:H,MATCH(A287,Sheet2!G:G,0)))*0.000001),"0.00")))),"0.00")</f>
        <v>0.00</v>
      </c>
      <c r="F287" s="38">
        <f t="array" ref="F287">E287*C287</f>
        <v>0</v>
      </c>
    </row>
    <row r="288" spans="1:6" ht="21" customHeight="1">
      <c r="A288" s="49"/>
      <c r="B288" s="49"/>
      <c r="C288" s="48"/>
      <c r="D288" s="58">
        <f ca="1">INDIRECT("F288")</f>
        <v>0</v>
      </c>
      <c r="E288" s="38" t="str">
        <f t="array" ref="E288">IFERROR(IF(OR(MID(A288,1,8)="SUS304TP",MID(A288,1,8)="SUS304TP",MID(A288,1,3)="Ｈ形鋼",MID(A288,1,3)="Ｉ形鋼",MID(A288,1,3)="溝形鋼",MID(A288,1,3)="山形鋼",MID(A288,1,7)="STKR400"),INDEX(Sheet2!C:C,MATCH(LEFT(B288,FIND("-",B288)-1)&amp;A288,Sheet2!A:A&amp;Sheet2!B:B,0))*RIGHT(B288,LEN(B288)-FIND("|",SUBSTITUTE(B288,"-","|",1)))*0.1,IF(LEFT(B288,1)="□",IF(ISNUMBER(SEARCH("-",B288,1)),INDEX(Sheet2!C:C,MATCH(LEFT(B288,FIND("-",B288)-1)&amp;A288,Sheet2!A:A&amp;Sheet2!B:B,0))*RIGHT(B288,LEN(B288)-FIND("|",SUBSTITUTE(B288,"-","|",1)))*0.1,TRIM(LEFT(SUBSTITUTE(MID(B288,FIND("|",SUBSTITUTE(B288,"□","|",1))+1,
LEN(B288)),"×",REPT(" ",LEN(B288))),LEN(B288)))^2*RIGHT(B288,LEN(B288)-FIND("|",SUBSTITUTE(B288,"×","|",1)))*INDEX(Sheet2!H:H,MATCH(A288,Sheet2!G:G,0))*0.000001),IF(LEFT(B288,1)="φ",IF(ISNUMBER(SEARCH("-",B288,1)),((((TRIM(LEFT(SUBSTITUTE(MID(B288,FIND("|",SUBSTITUTE(B288,"φ","|",1))+1,
LEN(B288)),"×",REPT(" ",LEN(B288))),LEN(B288)))/2)^2)*RIGHT(B288,LEN(B288)-FIND("|",SUBSTITUTE(B288,"-","|",1))))-((((((TRIM(LEFT(SUBSTITUTE(MID(B288,FIND("|",SUBSTITUTE(B288,"φ","|",1))+1,
LEN(B288)),"×",REPT(" ",LEN(B288))),LEN(B288))))))-((((TRIM(LEFT(SUBSTITUTE(MID(B288,FIND("|",SUBSTITUTE(B288,"×","|",1))+1,
LEN(B288)),"-",REPT(" ",LEN(B288))),LEN(B288))))))*2))/2)^2)*RIGHT(B288,LEN(B288)-FIND("|",SUBSTITUTE(B288,"-","|",1))))*PI()*INDEX(Sheet2!H:H,MATCH(A288,Sheet2!G:G,0))*0.000001,(((TRIM(LEFT(SUBSTITUTE(MID(B288,FIND("|",SUBSTITUTE(B288,"φ","|",1))+1,
LEN(B288)),"×",REPT(" ",LEN(B288))),LEN(B288)))/2)^2)*RIGHT(B288,LEN(B288)-FIND("|",SUBSTITUTE(B288,"×","|",1)))*PI()*INDEX(Sheet2!H:H,MATCH(A288,Sheet2!G:G,0)))*0.000001),IF(ISNUMBER(LEFT(B288,1)*1),IF(ISNUMBER(SEARCH("-",B288,1)),(LEFT(B288,FIND("×",B288)-1)*TRIM(LEFT(SUBSTITUTE(MID(B288,FIND("|",SUBSTITUTE(B288,"×","|",1))+1,
LEN(B288)),"-",REPT(" ",LEN(B288))),LEN(B288)))*RIGHT(B288,LEN(B288)-FIND("|",SUBSTITUTE(B288,"-","|",1)))*INDEX(Sheet2!H:H,MATCH(A288,Sheet2!G:G,0)))*0.000001,(LEFT(B288,FIND("×",B288)-1)*TRIM(LEFT(SUBSTITUTE(MID(B288,FIND("|",SUBSTITUTE(B288,"×","|",1))+1,
LEN(B288)),"×",REPT(" ",LEN(B288))),LEN(B288)))*RIGHT(B288,LEN(B288)-FIND("|",SUBSTITUTE(B288,"×","|",2)))*INDEX(Sheet2!H:H,MATCH(A288,Sheet2!G:G,0)))*0.000001),"0.00")))),"0.00")</f>
        <v>0.00</v>
      </c>
      <c r="F288" s="38">
        <f t="array" ref="F288">E288*C288</f>
        <v>0</v>
      </c>
    </row>
    <row r="289" spans="1:6" ht="21" customHeight="1">
      <c r="A289" s="49"/>
      <c r="B289" s="49"/>
      <c r="C289" s="48"/>
      <c r="D289" s="58">
        <f ca="1">INDIRECT("F289")</f>
        <v>0</v>
      </c>
      <c r="E289" s="38" t="str">
        <f t="array" ref="E289">IFERROR(IF(OR(MID(A289,1,8)="SUS304TP",MID(A289,1,8)="SUS304TP",MID(A289,1,3)="Ｈ形鋼",MID(A289,1,3)="Ｉ形鋼",MID(A289,1,3)="溝形鋼",MID(A289,1,3)="山形鋼",MID(A289,1,7)="STKR400"),INDEX(Sheet2!C:C,MATCH(LEFT(B289,FIND("-",B289)-1)&amp;A289,Sheet2!A:A&amp;Sheet2!B:B,0))*RIGHT(B289,LEN(B289)-FIND("|",SUBSTITUTE(B289,"-","|",1)))*0.1,IF(LEFT(B289,1)="□",IF(ISNUMBER(SEARCH("-",B289,1)),INDEX(Sheet2!C:C,MATCH(LEFT(B289,FIND("-",B289)-1)&amp;A289,Sheet2!A:A&amp;Sheet2!B:B,0))*RIGHT(B289,LEN(B289)-FIND("|",SUBSTITUTE(B289,"-","|",1)))*0.1,TRIM(LEFT(SUBSTITUTE(MID(B289,FIND("|",SUBSTITUTE(B289,"□","|",1))+1,
LEN(B289)),"×",REPT(" ",LEN(B289))),LEN(B289)))^2*RIGHT(B289,LEN(B289)-FIND("|",SUBSTITUTE(B289,"×","|",1)))*INDEX(Sheet2!H:H,MATCH(A289,Sheet2!G:G,0))*0.000001),IF(LEFT(B289,1)="φ",IF(ISNUMBER(SEARCH("-",B289,1)),((((TRIM(LEFT(SUBSTITUTE(MID(B289,FIND("|",SUBSTITUTE(B289,"φ","|",1))+1,
LEN(B289)),"×",REPT(" ",LEN(B289))),LEN(B289)))/2)^2)*RIGHT(B289,LEN(B289)-FIND("|",SUBSTITUTE(B289,"-","|",1))))-((((((TRIM(LEFT(SUBSTITUTE(MID(B289,FIND("|",SUBSTITUTE(B289,"φ","|",1))+1,
LEN(B289)),"×",REPT(" ",LEN(B289))),LEN(B289))))))-((((TRIM(LEFT(SUBSTITUTE(MID(B289,FIND("|",SUBSTITUTE(B289,"×","|",1))+1,
LEN(B289)),"-",REPT(" ",LEN(B289))),LEN(B289))))))*2))/2)^2)*RIGHT(B289,LEN(B289)-FIND("|",SUBSTITUTE(B289,"-","|",1))))*PI()*INDEX(Sheet2!H:H,MATCH(A289,Sheet2!G:G,0))*0.000001,(((TRIM(LEFT(SUBSTITUTE(MID(B289,FIND("|",SUBSTITUTE(B289,"φ","|",1))+1,
LEN(B289)),"×",REPT(" ",LEN(B289))),LEN(B289)))/2)^2)*RIGHT(B289,LEN(B289)-FIND("|",SUBSTITUTE(B289,"×","|",1)))*PI()*INDEX(Sheet2!H:H,MATCH(A289,Sheet2!G:G,0)))*0.000001),IF(ISNUMBER(LEFT(B289,1)*1),IF(ISNUMBER(SEARCH("-",B289,1)),(LEFT(B289,FIND("×",B289)-1)*TRIM(LEFT(SUBSTITUTE(MID(B289,FIND("|",SUBSTITUTE(B289,"×","|",1))+1,
LEN(B289)),"-",REPT(" ",LEN(B289))),LEN(B289)))*RIGHT(B289,LEN(B289)-FIND("|",SUBSTITUTE(B289,"-","|",1)))*INDEX(Sheet2!H:H,MATCH(A289,Sheet2!G:G,0)))*0.000001,(LEFT(B289,FIND("×",B289)-1)*TRIM(LEFT(SUBSTITUTE(MID(B289,FIND("|",SUBSTITUTE(B289,"×","|",1))+1,
LEN(B289)),"×",REPT(" ",LEN(B289))),LEN(B289)))*RIGHT(B289,LEN(B289)-FIND("|",SUBSTITUTE(B289,"×","|",2)))*INDEX(Sheet2!H:H,MATCH(A289,Sheet2!G:G,0)))*0.000001),"0.00")))),"0.00")</f>
        <v>0.00</v>
      </c>
      <c r="F289" s="38">
        <f t="array" ref="F289">E289*C289</f>
        <v>0</v>
      </c>
    </row>
    <row r="290" spans="1:6" ht="21" customHeight="1">
      <c r="A290" s="49"/>
      <c r="B290" s="49"/>
      <c r="C290" s="48"/>
      <c r="D290" s="58">
        <f ca="1">INDIRECT("F290")</f>
        <v>0</v>
      </c>
      <c r="E290" s="38" t="str">
        <f t="array" ref="E290">IFERROR(IF(OR(MID(A290,1,8)="SUS304TP",MID(A290,1,8)="SUS304TP",MID(A290,1,3)="Ｈ形鋼",MID(A290,1,3)="Ｉ形鋼",MID(A290,1,3)="溝形鋼",MID(A290,1,3)="山形鋼",MID(A290,1,7)="STKR400"),INDEX(Sheet2!C:C,MATCH(LEFT(B290,FIND("-",B290)-1)&amp;A290,Sheet2!A:A&amp;Sheet2!B:B,0))*RIGHT(B290,LEN(B290)-FIND("|",SUBSTITUTE(B290,"-","|",1)))*0.1,IF(LEFT(B290,1)="□",IF(ISNUMBER(SEARCH("-",B290,1)),INDEX(Sheet2!C:C,MATCH(LEFT(B290,FIND("-",B290)-1)&amp;A290,Sheet2!A:A&amp;Sheet2!B:B,0))*RIGHT(B290,LEN(B290)-FIND("|",SUBSTITUTE(B290,"-","|",1)))*0.1,TRIM(LEFT(SUBSTITUTE(MID(B290,FIND("|",SUBSTITUTE(B290,"□","|",1))+1,
LEN(B290)),"×",REPT(" ",LEN(B290))),LEN(B290)))^2*RIGHT(B290,LEN(B290)-FIND("|",SUBSTITUTE(B290,"×","|",1)))*INDEX(Sheet2!H:H,MATCH(A290,Sheet2!G:G,0))*0.000001),IF(LEFT(B290,1)="φ",IF(ISNUMBER(SEARCH("-",B290,1)),((((TRIM(LEFT(SUBSTITUTE(MID(B290,FIND("|",SUBSTITUTE(B290,"φ","|",1))+1,
LEN(B290)),"×",REPT(" ",LEN(B290))),LEN(B290)))/2)^2)*RIGHT(B290,LEN(B290)-FIND("|",SUBSTITUTE(B290,"-","|",1))))-((((((TRIM(LEFT(SUBSTITUTE(MID(B290,FIND("|",SUBSTITUTE(B290,"φ","|",1))+1,
LEN(B290)),"×",REPT(" ",LEN(B290))),LEN(B290))))))-((((TRIM(LEFT(SUBSTITUTE(MID(B290,FIND("|",SUBSTITUTE(B290,"×","|",1))+1,
LEN(B290)),"-",REPT(" ",LEN(B290))),LEN(B290))))))*2))/2)^2)*RIGHT(B290,LEN(B290)-FIND("|",SUBSTITUTE(B290,"-","|",1))))*PI()*INDEX(Sheet2!H:H,MATCH(A290,Sheet2!G:G,0))*0.000001,(((TRIM(LEFT(SUBSTITUTE(MID(B290,FIND("|",SUBSTITUTE(B290,"φ","|",1))+1,
LEN(B290)),"×",REPT(" ",LEN(B290))),LEN(B290)))/2)^2)*RIGHT(B290,LEN(B290)-FIND("|",SUBSTITUTE(B290,"×","|",1)))*PI()*INDEX(Sheet2!H:H,MATCH(A290,Sheet2!G:G,0)))*0.000001),IF(ISNUMBER(LEFT(B290,1)*1),IF(ISNUMBER(SEARCH("-",B290,1)),(LEFT(B290,FIND("×",B290)-1)*TRIM(LEFT(SUBSTITUTE(MID(B290,FIND("|",SUBSTITUTE(B290,"×","|",1))+1,
LEN(B290)),"-",REPT(" ",LEN(B290))),LEN(B290)))*RIGHT(B290,LEN(B290)-FIND("|",SUBSTITUTE(B290,"-","|",1)))*INDEX(Sheet2!H:H,MATCH(A290,Sheet2!G:G,0)))*0.000001,(LEFT(B290,FIND("×",B290)-1)*TRIM(LEFT(SUBSTITUTE(MID(B290,FIND("|",SUBSTITUTE(B290,"×","|",1))+1,
LEN(B290)),"×",REPT(" ",LEN(B290))),LEN(B290)))*RIGHT(B290,LEN(B290)-FIND("|",SUBSTITUTE(B290,"×","|",2)))*INDEX(Sheet2!H:H,MATCH(A290,Sheet2!G:G,0)))*0.000001),"0.00")))),"0.00")</f>
        <v>0.00</v>
      </c>
      <c r="F290" s="38">
        <f t="array" ref="F290">E290*C290</f>
        <v>0</v>
      </c>
    </row>
    <row r="291" spans="1:6" ht="21" customHeight="1">
      <c r="A291" s="49"/>
      <c r="B291" s="49"/>
      <c r="C291" s="48"/>
      <c r="D291" s="58">
        <f ca="1">INDIRECT("F291")</f>
        <v>0</v>
      </c>
      <c r="E291" s="38" t="str">
        <f t="array" ref="E291">IFERROR(IF(OR(MID(A291,1,8)="SUS304TP",MID(A291,1,8)="SUS304TP",MID(A291,1,3)="Ｈ形鋼",MID(A291,1,3)="Ｉ形鋼",MID(A291,1,3)="溝形鋼",MID(A291,1,3)="山形鋼",MID(A291,1,7)="STKR400"),INDEX(Sheet2!C:C,MATCH(LEFT(B291,FIND("-",B291)-1)&amp;A291,Sheet2!A:A&amp;Sheet2!B:B,0))*RIGHT(B291,LEN(B291)-FIND("|",SUBSTITUTE(B291,"-","|",1)))*0.1,IF(LEFT(B291,1)="□",IF(ISNUMBER(SEARCH("-",B291,1)),INDEX(Sheet2!C:C,MATCH(LEFT(B291,FIND("-",B291)-1)&amp;A291,Sheet2!A:A&amp;Sheet2!B:B,0))*RIGHT(B291,LEN(B291)-FIND("|",SUBSTITUTE(B291,"-","|",1)))*0.1,TRIM(LEFT(SUBSTITUTE(MID(B291,FIND("|",SUBSTITUTE(B291,"□","|",1))+1,
LEN(B291)),"×",REPT(" ",LEN(B291))),LEN(B291)))^2*RIGHT(B291,LEN(B291)-FIND("|",SUBSTITUTE(B291,"×","|",1)))*INDEX(Sheet2!H:H,MATCH(A291,Sheet2!G:G,0))*0.000001),IF(LEFT(B291,1)="φ",IF(ISNUMBER(SEARCH("-",B291,1)),((((TRIM(LEFT(SUBSTITUTE(MID(B291,FIND("|",SUBSTITUTE(B291,"φ","|",1))+1,
LEN(B291)),"×",REPT(" ",LEN(B291))),LEN(B291)))/2)^2)*RIGHT(B291,LEN(B291)-FIND("|",SUBSTITUTE(B291,"-","|",1))))-((((((TRIM(LEFT(SUBSTITUTE(MID(B291,FIND("|",SUBSTITUTE(B291,"φ","|",1))+1,
LEN(B291)),"×",REPT(" ",LEN(B291))),LEN(B291))))))-((((TRIM(LEFT(SUBSTITUTE(MID(B291,FIND("|",SUBSTITUTE(B291,"×","|",1))+1,
LEN(B291)),"-",REPT(" ",LEN(B291))),LEN(B291))))))*2))/2)^2)*RIGHT(B291,LEN(B291)-FIND("|",SUBSTITUTE(B291,"-","|",1))))*PI()*INDEX(Sheet2!H:H,MATCH(A291,Sheet2!G:G,0))*0.000001,(((TRIM(LEFT(SUBSTITUTE(MID(B291,FIND("|",SUBSTITUTE(B291,"φ","|",1))+1,
LEN(B291)),"×",REPT(" ",LEN(B291))),LEN(B291)))/2)^2)*RIGHT(B291,LEN(B291)-FIND("|",SUBSTITUTE(B291,"×","|",1)))*PI()*INDEX(Sheet2!H:H,MATCH(A291,Sheet2!G:G,0)))*0.000001),IF(ISNUMBER(LEFT(B291,1)*1),IF(ISNUMBER(SEARCH("-",B291,1)),(LEFT(B291,FIND("×",B291)-1)*TRIM(LEFT(SUBSTITUTE(MID(B291,FIND("|",SUBSTITUTE(B291,"×","|",1))+1,
LEN(B291)),"-",REPT(" ",LEN(B291))),LEN(B291)))*RIGHT(B291,LEN(B291)-FIND("|",SUBSTITUTE(B291,"-","|",1)))*INDEX(Sheet2!H:H,MATCH(A291,Sheet2!G:G,0)))*0.000001,(LEFT(B291,FIND("×",B291)-1)*TRIM(LEFT(SUBSTITUTE(MID(B291,FIND("|",SUBSTITUTE(B291,"×","|",1))+1,
LEN(B291)),"×",REPT(" ",LEN(B291))),LEN(B291)))*RIGHT(B291,LEN(B291)-FIND("|",SUBSTITUTE(B291,"×","|",2)))*INDEX(Sheet2!H:H,MATCH(A291,Sheet2!G:G,0)))*0.000001),"0.00")))),"0.00")</f>
        <v>0.00</v>
      </c>
      <c r="F291" s="38">
        <f t="array" ref="F291">E291*C291</f>
        <v>0</v>
      </c>
    </row>
    <row r="292" spans="1:6" ht="21" customHeight="1">
      <c r="A292" s="49"/>
      <c r="B292" s="49"/>
      <c r="C292" s="48"/>
      <c r="D292" s="58">
        <f ca="1">INDIRECT("F292")</f>
        <v>0</v>
      </c>
      <c r="E292" s="38" t="str">
        <f t="array" ref="E292">IFERROR(IF(OR(MID(A292,1,8)="SUS304TP",MID(A292,1,8)="SUS304TP",MID(A292,1,3)="Ｈ形鋼",MID(A292,1,3)="Ｉ形鋼",MID(A292,1,3)="溝形鋼",MID(A292,1,3)="山形鋼",MID(A292,1,7)="STKR400"),INDEX(Sheet2!C:C,MATCH(LEFT(B292,FIND("-",B292)-1)&amp;A292,Sheet2!A:A&amp;Sheet2!B:B,0))*RIGHT(B292,LEN(B292)-FIND("|",SUBSTITUTE(B292,"-","|",1)))*0.1,IF(LEFT(B292,1)="□",IF(ISNUMBER(SEARCH("-",B292,1)),INDEX(Sheet2!C:C,MATCH(LEFT(B292,FIND("-",B292)-1)&amp;A292,Sheet2!A:A&amp;Sheet2!B:B,0))*RIGHT(B292,LEN(B292)-FIND("|",SUBSTITUTE(B292,"-","|",1)))*0.1,TRIM(LEFT(SUBSTITUTE(MID(B292,FIND("|",SUBSTITUTE(B292,"□","|",1))+1,
LEN(B292)),"×",REPT(" ",LEN(B292))),LEN(B292)))^2*RIGHT(B292,LEN(B292)-FIND("|",SUBSTITUTE(B292,"×","|",1)))*INDEX(Sheet2!H:H,MATCH(A292,Sheet2!G:G,0))*0.000001),IF(LEFT(B292,1)="φ",IF(ISNUMBER(SEARCH("-",B292,1)),((((TRIM(LEFT(SUBSTITUTE(MID(B292,FIND("|",SUBSTITUTE(B292,"φ","|",1))+1,
LEN(B292)),"×",REPT(" ",LEN(B292))),LEN(B292)))/2)^2)*RIGHT(B292,LEN(B292)-FIND("|",SUBSTITUTE(B292,"-","|",1))))-((((((TRIM(LEFT(SUBSTITUTE(MID(B292,FIND("|",SUBSTITUTE(B292,"φ","|",1))+1,
LEN(B292)),"×",REPT(" ",LEN(B292))),LEN(B292))))))-((((TRIM(LEFT(SUBSTITUTE(MID(B292,FIND("|",SUBSTITUTE(B292,"×","|",1))+1,
LEN(B292)),"-",REPT(" ",LEN(B292))),LEN(B292))))))*2))/2)^2)*RIGHT(B292,LEN(B292)-FIND("|",SUBSTITUTE(B292,"-","|",1))))*PI()*INDEX(Sheet2!H:H,MATCH(A292,Sheet2!G:G,0))*0.000001,(((TRIM(LEFT(SUBSTITUTE(MID(B292,FIND("|",SUBSTITUTE(B292,"φ","|",1))+1,
LEN(B292)),"×",REPT(" ",LEN(B292))),LEN(B292)))/2)^2)*RIGHT(B292,LEN(B292)-FIND("|",SUBSTITUTE(B292,"×","|",1)))*PI()*INDEX(Sheet2!H:H,MATCH(A292,Sheet2!G:G,0)))*0.000001),IF(ISNUMBER(LEFT(B292,1)*1),IF(ISNUMBER(SEARCH("-",B292,1)),(LEFT(B292,FIND("×",B292)-1)*TRIM(LEFT(SUBSTITUTE(MID(B292,FIND("|",SUBSTITUTE(B292,"×","|",1))+1,
LEN(B292)),"-",REPT(" ",LEN(B292))),LEN(B292)))*RIGHT(B292,LEN(B292)-FIND("|",SUBSTITUTE(B292,"-","|",1)))*INDEX(Sheet2!H:H,MATCH(A292,Sheet2!G:G,0)))*0.000001,(LEFT(B292,FIND("×",B292)-1)*TRIM(LEFT(SUBSTITUTE(MID(B292,FIND("|",SUBSTITUTE(B292,"×","|",1))+1,
LEN(B292)),"×",REPT(" ",LEN(B292))),LEN(B292)))*RIGHT(B292,LEN(B292)-FIND("|",SUBSTITUTE(B292,"×","|",2)))*INDEX(Sheet2!H:H,MATCH(A292,Sheet2!G:G,0)))*0.000001),"0.00")))),"0.00")</f>
        <v>0.00</v>
      </c>
      <c r="F292" s="38">
        <f t="array" ref="F292">E292*C292</f>
        <v>0</v>
      </c>
    </row>
    <row r="293" spans="1:6" ht="21" customHeight="1">
      <c r="A293" s="49"/>
      <c r="B293" s="49"/>
      <c r="C293" s="48"/>
      <c r="D293" s="58">
        <f ca="1">INDIRECT("F293")</f>
        <v>0</v>
      </c>
      <c r="E293" s="38" t="str">
        <f t="array" ref="E293">IFERROR(IF(OR(MID(A293,1,8)="SUS304TP",MID(A293,1,8)="SUS304TP",MID(A293,1,3)="Ｈ形鋼",MID(A293,1,3)="Ｉ形鋼",MID(A293,1,3)="溝形鋼",MID(A293,1,3)="山形鋼",MID(A293,1,7)="STKR400"),INDEX(Sheet2!C:C,MATCH(LEFT(B293,FIND("-",B293)-1)&amp;A293,Sheet2!A:A&amp;Sheet2!B:B,0))*RIGHT(B293,LEN(B293)-FIND("|",SUBSTITUTE(B293,"-","|",1)))*0.1,IF(LEFT(B293,1)="□",IF(ISNUMBER(SEARCH("-",B293,1)),INDEX(Sheet2!C:C,MATCH(LEFT(B293,FIND("-",B293)-1)&amp;A293,Sheet2!A:A&amp;Sheet2!B:B,0))*RIGHT(B293,LEN(B293)-FIND("|",SUBSTITUTE(B293,"-","|",1)))*0.1,TRIM(LEFT(SUBSTITUTE(MID(B293,FIND("|",SUBSTITUTE(B293,"□","|",1))+1,
LEN(B293)),"×",REPT(" ",LEN(B293))),LEN(B293)))^2*RIGHT(B293,LEN(B293)-FIND("|",SUBSTITUTE(B293,"×","|",1)))*INDEX(Sheet2!H:H,MATCH(A293,Sheet2!G:G,0))*0.000001),IF(LEFT(B293,1)="φ",IF(ISNUMBER(SEARCH("-",B293,1)),((((TRIM(LEFT(SUBSTITUTE(MID(B293,FIND("|",SUBSTITUTE(B293,"φ","|",1))+1,
LEN(B293)),"×",REPT(" ",LEN(B293))),LEN(B293)))/2)^2)*RIGHT(B293,LEN(B293)-FIND("|",SUBSTITUTE(B293,"-","|",1))))-((((((TRIM(LEFT(SUBSTITUTE(MID(B293,FIND("|",SUBSTITUTE(B293,"φ","|",1))+1,
LEN(B293)),"×",REPT(" ",LEN(B293))),LEN(B293))))))-((((TRIM(LEFT(SUBSTITUTE(MID(B293,FIND("|",SUBSTITUTE(B293,"×","|",1))+1,
LEN(B293)),"-",REPT(" ",LEN(B293))),LEN(B293))))))*2))/2)^2)*RIGHT(B293,LEN(B293)-FIND("|",SUBSTITUTE(B293,"-","|",1))))*PI()*INDEX(Sheet2!H:H,MATCH(A293,Sheet2!G:G,0))*0.000001,(((TRIM(LEFT(SUBSTITUTE(MID(B293,FIND("|",SUBSTITUTE(B293,"φ","|",1))+1,
LEN(B293)),"×",REPT(" ",LEN(B293))),LEN(B293)))/2)^2)*RIGHT(B293,LEN(B293)-FIND("|",SUBSTITUTE(B293,"×","|",1)))*PI()*INDEX(Sheet2!H:H,MATCH(A293,Sheet2!G:G,0)))*0.000001),IF(ISNUMBER(LEFT(B293,1)*1),IF(ISNUMBER(SEARCH("-",B293,1)),(LEFT(B293,FIND("×",B293)-1)*TRIM(LEFT(SUBSTITUTE(MID(B293,FIND("|",SUBSTITUTE(B293,"×","|",1))+1,
LEN(B293)),"-",REPT(" ",LEN(B293))),LEN(B293)))*RIGHT(B293,LEN(B293)-FIND("|",SUBSTITUTE(B293,"-","|",1)))*INDEX(Sheet2!H:H,MATCH(A293,Sheet2!G:G,0)))*0.000001,(LEFT(B293,FIND("×",B293)-1)*TRIM(LEFT(SUBSTITUTE(MID(B293,FIND("|",SUBSTITUTE(B293,"×","|",1))+1,
LEN(B293)),"×",REPT(" ",LEN(B293))),LEN(B293)))*RIGHT(B293,LEN(B293)-FIND("|",SUBSTITUTE(B293,"×","|",2)))*INDEX(Sheet2!H:H,MATCH(A293,Sheet2!G:G,0)))*0.000001),"0.00")))),"0.00")</f>
        <v>0.00</v>
      </c>
      <c r="F293" s="38">
        <f t="array" ref="F293">E293*C293</f>
        <v>0</v>
      </c>
    </row>
    <row r="294" spans="1:6" ht="21" customHeight="1">
      <c r="A294" s="49"/>
      <c r="B294" s="49"/>
      <c r="C294" s="48"/>
      <c r="D294" s="58">
        <f ca="1">INDIRECT("F294")</f>
        <v>0</v>
      </c>
      <c r="E294" s="38" t="str">
        <f t="array" ref="E294">IFERROR(IF(OR(MID(A294,1,8)="SUS304TP",MID(A294,1,8)="SUS304TP",MID(A294,1,3)="Ｈ形鋼",MID(A294,1,3)="Ｉ形鋼",MID(A294,1,3)="溝形鋼",MID(A294,1,3)="山形鋼",MID(A294,1,7)="STKR400"),INDEX(Sheet2!C:C,MATCH(LEFT(B294,FIND("-",B294)-1)&amp;A294,Sheet2!A:A&amp;Sheet2!B:B,0))*RIGHT(B294,LEN(B294)-FIND("|",SUBSTITUTE(B294,"-","|",1)))*0.1,IF(LEFT(B294,1)="□",IF(ISNUMBER(SEARCH("-",B294,1)),INDEX(Sheet2!C:C,MATCH(LEFT(B294,FIND("-",B294)-1)&amp;A294,Sheet2!A:A&amp;Sheet2!B:B,0))*RIGHT(B294,LEN(B294)-FIND("|",SUBSTITUTE(B294,"-","|",1)))*0.1,TRIM(LEFT(SUBSTITUTE(MID(B294,FIND("|",SUBSTITUTE(B294,"□","|",1))+1,
LEN(B294)),"×",REPT(" ",LEN(B294))),LEN(B294)))^2*RIGHT(B294,LEN(B294)-FIND("|",SUBSTITUTE(B294,"×","|",1)))*INDEX(Sheet2!H:H,MATCH(A294,Sheet2!G:G,0))*0.000001),IF(LEFT(B294,1)="φ",IF(ISNUMBER(SEARCH("-",B294,1)),((((TRIM(LEFT(SUBSTITUTE(MID(B294,FIND("|",SUBSTITUTE(B294,"φ","|",1))+1,
LEN(B294)),"×",REPT(" ",LEN(B294))),LEN(B294)))/2)^2)*RIGHT(B294,LEN(B294)-FIND("|",SUBSTITUTE(B294,"-","|",1))))-((((((TRIM(LEFT(SUBSTITUTE(MID(B294,FIND("|",SUBSTITUTE(B294,"φ","|",1))+1,
LEN(B294)),"×",REPT(" ",LEN(B294))),LEN(B294))))))-((((TRIM(LEFT(SUBSTITUTE(MID(B294,FIND("|",SUBSTITUTE(B294,"×","|",1))+1,
LEN(B294)),"-",REPT(" ",LEN(B294))),LEN(B294))))))*2))/2)^2)*RIGHT(B294,LEN(B294)-FIND("|",SUBSTITUTE(B294,"-","|",1))))*PI()*INDEX(Sheet2!H:H,MATCH(A294,Sheet2!G:G,0))*0.000001,(((TRIM(LEFT(SUBSTITUTE(MID(B294,FIND("|",SUBSTITUTE(B294,"φ","|",1))+1,
LEN(B294)),"×",REPT(" ",LEN(B294))),LEN(B294)))/2)^2)*RIGHT(B294,LEN(B294)-FIND("|",SUBSTITUTE(B294,"×","|",1)))*PI()*INDEX(Sheet2!H:H,MATCH(A294,Sheet2!G:G,0)))*0.000001),IF(ISNUMBER(LEFT(B294,1)*1),IF(ISNUMBER(SEARCH("-",B294,1)),(LEFT(B294,FIND("×",B294)-1)*TRIM(LEFT(SUBSTITUTE(MID(B294,FIND("|",SUBSTITUTE(B294,"×","|",1))+1,
LEN(B294)),"-",REPT(" ",LEN(B294))),LEN(B294)))*RIGHT(B294,LEN(B294)-FIND("|",SUBSTITUTE(B294,"-","|",1)))*INDEX(Sheet2!H:H,MATCH(A294,Sheet2!G:G,0)))*0.000001,(LEFT(B294,FIND("×",B294)-1)*TRIM(LEFT(SUBSTITUTE(MID(B294,FIND("|",SUBSTITUTE(B294,"×","|",1))+1,
LEN(B294)),"×",REPT(" ",LEN(B294))),LEN(B294)))*RIGHT(B294,LEN(B294)-FIND("|",SUBSTITUTE(B294,"×","|",2)))*INDEX(Sheet2!H:H,MATCH(A294,Sheet2!G:G,0)))*0.000001),"0.00")))),"0.00")</f>
        <v>0.00</v>
      </c>
      <c r="F294" s="38">
        <f t="array" ref="F294">E294*C294</f>
        <v>0</v>
      </c>
    </row>
    <row r="295" spans="1:6" ht="21" customHeight="1">
      <c r="A295" s="49"/>
      <c r="B295" s="49"/>
      <c r="C295" s="48"/>
      <c r="D295" s="58">
        <f ca="1">INDIRECT("F295")</f>
        <v>0</v>
      </c>
      <c r="E295" s="38" t="str">
        <f t="array" ref="E295">IFERROR(IF(OR(MID(A295,1,8)="SUS304TP",MID(A295,1,8)="SUS304TP",MID(A295,1,3)="Ｈ形鋼",MID(A295,1,3)="Ｉ形鋼",MID(A295,1,3)="溝形鋼",MID(A295,1,3)="山形鋼",MID(A295,1,7)="STKR400"),INDEX(Sheet2!C:C,MATCH(LEFT(B295,FIND("-",B295)-1)&amp;A295,Sheet2!A:A&amp;Sheet2!B:B,0))*RIGHT(B295,LEN(B295)-FIND("|",SUBSTITUTE(B295,"-","|",1)))*0.1,IF(LEFT(B295,1)="□",IF(ISNUMBER(SEARCH("-",B295,1)),INDEX(Sheet2!C:C,MATCH(LEFT(B295,FIND("-",B295)-1)&amp;A295,Sheet2!A:A&amp;Sheet2!B:B,0))*RIGHT(B295,LEN(B295)-FIND("|",SUBSTITUTE(B295,"-","|",1)))*0.1,TRIM(LEFT(SUBSTITUTE(MID(B295,FIND("|",SUBSTITUTE(B295,"□","|",1))+1,
LEN(B295)),"×",REPT(" ",LEN(B295))),LEN(B295)))^2*RIGHT(B295,LEN(B295)-FIND("|",SUBSTITUTE(B295,"×","|",1)))*INDEX(Sheet2!H:H,MATCH(A295,Sheet2!G:G,0))*0.000001),IF(LEFT(B295,1)="φ",IF(ISNUMBER(SEARCH("-",B295,1)),((((TRIM(LEFT(SUBSTITUTE(MID(B295,FIND("|",SUBSTITUTE(B295,"φ","|",1))+1,
LEN(B295)),"×",REPT(" ",LEN(B295))),LEN(B295)))/2)^2)*RIGHT(B295,LEN(B295)-FIND("|",SUBSTITUTE(B295,"-","|",1))))-((((((TRIM(LEFT(SUBSTITUTE(MID(B295,FIND("|",SUBSTITUTE(B295,"φ","|",1))+1,
LEN(B295)),"×",REPT(" ",LEN(B295))),LEN(B295))))))-((((TRIM(LEFT(SUBSTITUTE(MID(B295,FIND("|",SUBSTITUTE(B295,"×","|",1))+1,
LEN(B295)),"-",REPT(" ",LEN(B295))),LEN(B295))))))*2))/2)^2)*RIGHT(B295,LEN(B295)-FIND("|",SUBSTITUTE(B295,"-","|",1))))*PI()*INDEX(Sheet2!H:H,MATCH(A295,Sheet2!G:G,0))*0.000001,(((TRIM(LEFT(SUBSTITUTE(MID(B295,FIND("|",SUBSTITUTE(B295,"φ","|",1))+1,
LEN(B295)),"×",REPT(" ",LEN(B295))),LEN(B295)))/2)^2)*RIGHT(B295,LEN(B295)-FIND("|",SUBSTITUTE(B295,"×","|",1)))*PI()*INDEX(Sheet2!H:H,MATCH(A295,Sheet2!G:G,0)))*0.000001),IF(ISNUMBER(LEFT(B295,1)*1),IF(ISNUMBER(SEARCH("-",B295,1)),(LEFT(B295,FIND("×",B295)-1)*TRIM(LEFT(SUBSTITUTE(MID(B295,FIND("|",SUBSTITUTE(B295,"×","|",1))+1,
LEN(B295)),"-",REPT(" ",LEN(B295))),LEN(B295)))*RIGHT(B295,LEN(B295)-FIND("|",SUBSTITUTE(B295,"-","|",1)))*INDEX(Sheet2!H:H,MATCH(A295,Sheet2!G:G,0)))*0.000001,(LEFT(B295,FIND("×",B295)-1)*TRIM(LEFT(SUBSTITUTE(MID(B295,FIND("|",SUBSTITUTE(B295,"×","|",1))+1,
LEN(B295)),"×",REPT(" ",LEN(B295))),LEN(B295)))*RIGHT(B295,LEN(B295)-FIND("|",SUBSTITUTE(B295,"×","|",2)))*INDEX(Sheet2!H:H,MATCH(A295,Sheet2!G:G,0)))*0.000001),"0.00")))),"0.00")</f>
        <v>0.00</v>
      </c>
      <c r="F295" s="38">
        <f t="array" ref="F295">E295*C295</f>
        <v>0</v>
      </c>
    </row>
    <row r="296" spans="1:6" ht="21" customHeight="1">
      <c r="A296" s="49"/>
      <c r="B296" s="49"/>
      <c r="C296" s="48"/>
      <c r="D296" s="58">
        <f ca="1">INDIRECT("F296")</f>
        <v>0</v>
      </c>
      <c r="E296" s="38" t="str">
        <f t="array" ref="E296">IFERROR(IF(OR(MID(A296,1,8)="SUS304TP",MID(A296,1,8)="SUS304TP",MID(A296,1,3)="Ｈ形鋼",MID(A296,1,3)="Ｉ形鋼",MID(A296,1,3)="溝形鋼",MID(A296,1,3)="山形鋼",MID(A296,1,7)="STKR400"),INDEX(Sheet2!C:C,MATCH(LEFT(B296,FIND("-",B296)-1)&amp;A296,Sheet2!A:A&amp;Sheet2!B:B,0))*RIGHT(B296,LEN(B296)-FIND("|",SUBSTITUTE(B296,"-","|",1)))*0.1,IF(LEFT(B296,1)="□",IF(ISNUMBER(SEARCH("-",B296,1)),INDEX(Sheet2!C:C,MATCH(LEFT(B296,FIND("-",B296)-1)&amp;A296,Sheet2!A:A&amp;Sheet2!B:B,0))*RIGHT(B296,LEN(B296)-FIND("|",SUBSTITUTE(B296,"-","|",1)))*0.1,TRIM(LEFT(SUBSTITUTE(MID(B296,FIND("|",SUBSTITUTE(B296,"□","|",1))+1,
LEN(B296)),"×",REPT(" ",LEN(B296))),LEN(B296)))^2*RIGHT(B296,LEN(B296)-FIND("|",SUBSTITUTE(B296,"×","|",1)))*INDEX(Sheet2!H:H,MATCH(A296,Sheet2!G:G,0))*0.000001),IF(LEFT(B296,1)="φ",IF(ISNUMBER(SEARCH("-",B296,1)),((((TRIM(LEFT(SUBSTITUTE(MID(B296,FIND("|",SUBSTITUTE(B296,"φ","|",1))+1,
LEN(B296)),"×",REPT(" ",LEN(B296))),LEN(B296)))/2)^2)*RIGHT(B296,LEN(B296)-FIND("|",SUBSTITUTE(B296,"-","|",1))))-((((((TRIM(LEFT(SUBSTITUTE(MID(B296,FIND("|",SUBSTITUTE(B296,"φ","|",1))+1,
LEN(B296)),"×",REPT(" ",LEN(B296))),LEN(B296))))))-((((TRIM(LEFT(SUBSTITUTE(MID(B296,FIND("|",SUBSTITUTE(B296,"×","|",1))+1,
LEN(B296)),"-",REPT(" ",LEN(B296))),LEN(B296))))))*2))/2)^2)*RIGHT(B296,LEN(B296)-FIND("|",SUBSTITUTE(B296,"-","|",1))))*PI()*INDEX(Sheet2!H:H,MATCH(A296,Sheet2!G:G,0))*0.000001,(((TRIM(LEFT(SUBSTITUTE(MID(B296,FIND("|",SUBSTITUTE(B296,"φ","|",1))+1,
LEN(B296)),"×",REPT(" ",LEN(B296))),LEN(B296)))/2)^2)*RIGHT(B296,LEN(B296)-FIND("|",SUBSTITUTE(B296,"×","|",1)))*PI()*INDEX(Sheet2!H:H,MATCH(A296,Sheet2!G:G,0)))*0.000001),IF(ISNUMBER(LEFT(B296,1)*1),IF(ISNUMBER(SEARCH("-",B296,1)),(LEFT(B296,FIND("×",B296)-1)*TRIM(LEFT(SUBSTITUTE(MID(B296,FIND("|",SUBSTITUTE(B296,"×","|",1))+1,
LEN(B296)),"-",REPT(" ",LEN(B296))),LEN(B296)))*RIGHT(B296,LEN(B296)-FIND("|",SUBSTITUTE(B296,"-","|",1)))*INDEX(Sheet2!H:H,MATCH(A296,Sheet2!G:G,0)))*0.000001,(LEFT(B296,FIND("×",B296)-1)*TRIM(LEFT(SUBSTITUTE(MID(B296,FIND("|",SUBSTITUTE(B296,"×","|",1))+1,
LEN(B296)),"×",REPT(" ",LEN(B296))),LEN(B296)))*RIGHT(B296,LEN(B296)-FIND("|",SUBSTITUTE(B296,"×","|",2)))*INDEX(Sheet2!H:H,MATCH(A296,Sheet2!G:G,0)))*0.000001),"0.00")))),"0.00")</f>
        <v>0.00</v>
      </c>
      <c r="F296" s="38">
        <f t="array" ref="F296">E296*C296</f>
        <v>0</v>
      </c>
    </row>
    <row r="297" spans="1:6" ht="21" customHeight="1">
      <c r="A297" s="49"/>
      <c r="B297" s="49"/>
      <c r="C297" s="48"/>
      <c r="D297" s="58">
        <f ca="1">INDIRECT("F297")</f>
        <v>0</v>
      </c>
      <c r="E297" s="38" t="str">
        <f t="array" ref="E297">IFERROR(IF(OR(MID(A297,1,8)="SUS304TP",MID(A297,1,8)="SUS304TP",MID(A297,1,3)="Ｈ形鋼",MID(A297,1,3)="Ｉ形鋼",MID(A297,1,3)="溝形鋼",MID(A297,1,3)="山形鋼",MID(A297,1,7)="STKR400"),INDEX(Sheet2!C:C,MATCH(LEFT(B297,FIND("-",B297)-1)&amp;A297,Sheet2!A:A&amp;Sheet2!B:B,0))*RIGHT(B297,LEN(B297)-FIND("|",SUBSTITUTE(B297,"-","|",1)))*0.1,IF(LEFT(B297,1)="□",IF(ISNUMBER(SEARCH("-",B297,1)),INDEX(Sheet2!C:C,MATCH(LEFT(B297,FIND("-",B297)-1)&amp;A297,Sheet2!A:A&amp;Sheet2!B:B,0))*RIGHT(B297,LEN(B297)-FIND("|",SUBSTITUTE(B297,"-","|",1)))*0.1,TRIM(LEFT(SUBSTITUTE(MID(B297,FIND("|",SUBSTITUTE(B297,"□","|",1))+1,
LEN(B297)),"×",REPT(" ",LEN(B297))),LEN(B297)))^2*RIGHT(B297,LEN(B297)-FIND("|",SUBSTITUTE(B297,"×","|",1)))*INDEX(Sheet2!H:H,MATCH(A297,Sheet2!G:G,0))*0.000001),IF(LEFT(B297,1)="φ",IF(ISNUMBER(SEARCH("-",B297,1)),((((TRIM(LEFT(SUBSTITUTE(MID(B297,FIND("|",SUBSTITUTE(B297,"φ","|",1))+1,
LEN(B297)),"×",REPT(" ",LEN(B297))),LEN(B297)))/2)^2)*RIGHT(B297,LEN(B297)-FIND("|",SUBSTITUTE(B297,"-","|",1))))-((((((TRIM(LEFT(SUBSTITUTE(MID(B297,FIND("|",SUBSTITUTE(B297,"φ","|",1))+1,
LEN(B297)),"×",REPT(" ",LEN(B297))),LEN(B297))))))-((((TRIM(LEFT(SUBSTITUTE(MID(B297,FIND("|",SUBSTITUTE(B297,"×","|",1))+1,
LEN(B297)),"-",REPT(" ",LEN(B297))),LEN(B297))))))*2))/2)^2)*RIGHT(B297,LEN(B297)-FIND("|",SUBSTITUTE(B297,"-","|",1))))*PI()*INDEX(Sheet2!H:H,MATCH(A297,Sheet2!G:G,0))*0.000001,(((TRIM(LEFT(SUBSTITUTE(MID(B297,FIND("|",SUBSTITUTE(B297,"φ","|",1))+1,
LEN(B297)),"×",REPT(" ",LEN(B297))),LEN(B297)))/2)^2)*RIGHT(B297,LEN(B297)-FIND("|",SUBSTITUTE(B297,"×","|",1)))*PI()*INDEX(Sheet2!H:H,MATCH(A297,Sheet2!G:G,0)))*0.000001),IF(ISNUMBER(LEFT(B297,1)*1),IF(ISNUMBER(SEARCH("-",B297,1)),(LEFT(B297,FIND("×",B297)-1)*TRIM(LEFT(SUBSTITUTE(MID(B297,FIND("|",SUBSTITUTE(B297,"×","|",1))+1,
LEN(B297)),"-",REPT(" ",LEN(B297))),LEN(B297)))*RIGHT(B297,LEN(B297)-FIND("|",SUBSTITUTE(B297,"-","|",1)))*INDEX(Sheet2!H:H,MATCH(A297,Sheet2!G:G,0)))*0.000001,(LEFT(B297,FIND("×",B297)-1)*TRIM(LEFT(SUBSTITUTE(MID(B297,FIND("|",SUBSTITUTE(B297,"×","|",1))+1,
LEN(B297)),"×",REPT(" ",LEN(B297))),LEN(B297)))*RIGHT(B297,LEN(B297)-FIND("|",SUBSTITUTE(B297,"×","|",2)))*INDEX(Sheet2!H:H,MATCH(A297,Sheet2!G:G,0)))*0.000001),"0.00")))),"0.00")</f>
        <v>0.00</v>
      </c>
      <c r="F297" s="38">
        <f t="array" ref="F297">E297*C297</f>
        <v>0</v>
      </c>
    </row>
    <row r="298" spans="1:6" ht="21" customHeight="1">
      <c r="A298" s="49"/>
      <c r="B298" s="49"/>
      <c r="C298" s="48"/>
      <c r="D298" s="58">
        <f ca="1">INDIRECT("F298")</f>
        <v>0</v>
      </c>
      <c r="E298" s="38" t="str">
        <f t="array" ref="E298">IFERROR(IF(OR(MID(A298,1,8)="SUS304TP",MID(A298,1,8)="SUS304TP",MID(A298,1,3)="Ｈ形鋼",MID(A298,1,3)="Ｉ形鋼",MID(A298,1,3)="溝形鋼",MID(A298,1,3)="山形鋼",MID(A298,1,7)="STKR400"),INDEX(Sheet2!C:C,MATCH(LEFT(B298,FIND("-",B298)-1)&amp;A298,Sheet2!A:A&amp;Sheet2!B:B,0))*RIGHT(B298,LEN(B298)-FIND("|",SUBSTITUTE(B298,"-","|",1)))*0.1,IF(LEFT(B298,1)="□",IF(ISNUMBER(SEARCH("-",B298,1)),INDEX(Sheet2!C:C,MATCH(LEFT(B298,FIND("-",B298)-1)&amp;A298,Sheet2!A:A&amp;Sheet2!B:B,0))*RIGHT(B298,LEN(B298)-FIND("|",SUBSTITUTE(B298,"-","|",1)))*0.1,TRIM(LEFT(SUBSTITUTE(MID(B298,FIND("|",SUBSTITUTE(B298,"□","|",1))+1,
LEN(B298)),"×",REPT(" ",LEN(B298))),LEN(B298)))^2*RIGHT(B298,LEN(B298)-FIND("|",SUBSTITUTE(B298,"×","|",1)))*INDEX(Sheet2!H:H,MATCH(A298,Sheet2!G:G,0))*0.000001),IF(LEFT(B298,1)="φ",IF(ISNUMBER(SEARCH("-",B298,1)),((((TRIM(LEFT(SUBSTITUTE(MID(B298,FIND("|",SUBSTITUTE(B298,"φ","|",1))+1,
LEN(B298)),"×",REPT(" ",LEN(B298))),LEN(B298)))/2)^2)*RIGHT(B298,LEN(B298)-FIND("|",SUBSTITUTE(B298,"-","|",1))))-((((((TRIM(LEFT(SUBSTITUTE(MID(B298,FIND("|",SUBSTITUTE(B298,"φ","|",1))+1,
LEN(B298)),"×",REPT(" ",LEN(B298))),LEN(B298))))))-((((TRIM(LEFT(SUBSTITUTE(MID(B298,FIND("|",SUBSTITUTE(B298,"×","|",1))+1,
LEN(B298)),"-",REPT(" ",LEN(B298))),LEN(B298))))))*2))/2)^2)*RIGHT(B298,LEN(B298)-FIND("|",SUBSTITUTE(B298,"-","|",1))))*PI()*INDEX(Sheet2!H:H,MATCH(A298,Sheet2!G:G,0))*0.000001,(((TRIM(LEFT(SUBSTITUTE(MID(B298,FIND("|",SUBSTITUTE(B298,"φ","|",1))+1,
LEN(B298)),"×",REPT(" ",LEN(B298))),LEN(B298)))/2)^2)*RIGHT(B298,LEN(B298)-FIND("|",SUBSTITUTE(B298,"×","|",1)))*PI()*INDEX(Sheet2!H:H,MATCH(A298,Sheet2!G:G,0)))*0.000001),IF(ISNUMBER(LEFT(B298,1)*1),IF(ISNUMBER(SEARCH("-",B298,1)),(LEFT(B298,FIND("×",B298)-1)*TRIM(LEFT(SUBSTITUTE(MID(B298,FIND("|",SUBSTITUTE(B298,"×","|",1))+1,
LEN(B298)),"-",REPT(" ",LEN(B298))),LEN(B298)))*RIGHT(B298,LEN(B298)-FIND("|",SUBSTITUTE(B298,"-","|",1)))*INDEX(Sheet2!H:H,MATCH(A298,Sheet2!G:G,0)))*0.000001,(LEFT(B298,FIND("×",B298)-1)*TRIM(LEFT(SUBSTITUTE(MID(B298,FIND("|",SUBSTITUTE(B298,"×","|",1))+1,
LEN(B298)),"×",REPT(" ",LEN(B298))),LEN(B298)))*RIGHT(B298,LEN(B298)-FIND("|",SUBSTITUTE(B298,"×","|",2)))*INDEX(Sheet2!H:H,MATCH(A298,Sheet2!G:G,0)))*0.000001),"0.00")))),"0.00")</f>
        <v>0.00</v>
      </c>
      <c r="F298" s="38">
        <f t="array" ref="F298">E298*C298</f>
        <v>0</v>
      </c>
    </row>
    <row r="299" spans="1:6" ht="21" customHeight="1">
      <c r="A299" s="49"/>
      <c r="B299" s="49"/>
      <c r="C299" s="48"/>
      <c r="D299" s="58">
        <f ca="1">INDIRECT("F299")</f>
        <v>0</v>
      </c>
      <c r="E299" s="38" t="str">
        <f t="array" ref="E299">IFERROR(IF(OR(MID(A299,1,8)="SUS304TP",MID(A299,1,8)="SUS304TP",MID(A299,1,3)="Ｈ形鋼",MID(A299,1,3)="Ｉ形鋼",MID(A299,1,3)="溝形鋼",MID(A299,1,3)="山形鋼",MID(A299,1,7)="STKR400"),INDEX(Sheet2!C:C,MATCH(LEFT(B299,FIND("-",B299)-1)&amp;A299,Sheet2!A:A&amp;Sheet2!B:B,0))*RIGHT(B299,LEN(B299)-FIND("|",SUBSTITUTE(B299,"-","|",1)))*0.1,IF(LEFT(B299,1)="□",IF(ISNUMBER(SEARCH("-",B299,1)),INDEX(Sheet2!C:C,MATCH(LEFT(B299,FIND("-",B299)-1)&amp;A299,Sheet2!A:A&amp;Sheet2!B:B,0))*RIGHT(B299,LEN(B299)-FIND("|",SUBSTITUTE(B299,"-","|",1)))*0.1,TRIM(LEFT(SUBSTITUTE(MID(B299,FIND("|",SUBSTITUTE(B299,"□","|",1))+1,
LEN(B299)),"×",REPT(" ",LEN(B299))),LEN(B299)))^2*RIGHT(B299,LEN(B299)-FIND("|",SUBSTITUTE(B299,"×","|",1)))*INDEX(Sheet2!H:H,MATCH(A299,Sheet2!G:G,0))*0.000001),IF(LEFT(B299,1)="φ",IF(ISNUMBER(SEARCH("-",B299,1)),((((TRIM(LEFT(SUBSTITUTE(MID(B299,FIND("|",SUBSTITUTE(B299,"φ","|",1))+1,
LEN(B299)),"×",REPT(" ",LEN(B299))),LEN(B299)))/2)^2)*RIGHT(B299,LEN(B299)-FIND("|",SUBSTITUTE(B299,"-","|",1))))-((((((TRIM(LEFT(SUBSTITUTE(MID(B299,FIND("|",SUBSTITUTE(B299,"φ","|",1))+1,
LEN(B299)),"×",REPT(" ",LEN(B299))),LEN(B299))))))-((((TRIM(LEFT(SUBSTITUTE(MID(B299,FIND("|",SUBSTITUTE(B299,"×","|",1))+1,
LEN(B299)),"-",REPT(" ",LEN(B299))),LEN(B299))))))*2))/2)^2)*RIGHT(B299,LEN(B299)-FIND("|",SUBSTITUTE(B299,"-","|",1))))*PI()*INDEX(Sheet2!H:H,MATCH(A299,Sheet2!G:G,0))*0.000001,(((TRIM(LEFT(SUBSTITUTE(MID(B299,FIND("|",SUBSTITUTE(B299,"φ","|",1))+1,
LEN(B299)),"×",REPT(" ",LEN(B299))),LEN(B299)))/2)^2)*RIGHT(B299,LEN(B299)-FIND("|",SUBSTITUTE(B299,"×","|",1)))*PI()*INDEX(Sheet2!H:H,MATCH(A299,Sheet2!G:G,0)))*0.000001),IF(ISNUMBER(LEFT(B299,1)*1),IF(ISNUMBER(SEARCH("-",B299,1)),(LEFT(B299,FIND("×",B299)-1)*TRIM(LEFT(SUBSTITUTE(MID(B299,FIND("|",SUBSTITUTE(B299,"×","|",1))+1,
LEN(B299)),"-",REPT(" ",LEN(B299))),LEN(B299)))*RIGHT(B299,LEN(B299)-FIND("|",SUBSTITUTE(B299,"-","|",1)))*INDEX(Sheet2!H:H,MATCH(A299,Sheet2!G:G,0)))*0.000001,(LEFT(B299,FIND("×",B299)-1)*TRIM(LEFT(SUBSTITUTE(MID(B299,FIND("|",SUBSTITUTE(B299,"×","|",1))+1,
LEN(B299)),"×",REPT(" ",LEN(B299))),LEN(B299)))*RIGHT(B299,LEN(B299)-FIND("|",SUBSTITUTE(B299,"×","|",2)))*INDEX(Sheet2!H:H,MATCH(A299,Sheet2!G:G,0)))*0.000001),"0.00")))),"0.00")</f>
        <v>0.00</v>
      </c>
      <c r="F299" s="38">
        <f t="array" ref="F299">E299*C299</f>
        <v>0</v>
      </c>
    </row>
    <row r="300" spans="1:6" ht="21" customHeight="1">
      <c r="A300" s="49"/>
      <c r="B300" s="49"/>
      <c r="C300" s="48"/>
      <c r="D300" s="58">
        <f ca="1">INDIRECT("F300")</f>
        <v>0</v>
      </c>
      <c r="E300" s="38" t="str">
        <f t="array" ref="E300">IFERROR(IF(OR(MID(A300,1,8)="SUS304TP",MID(A300,1,8)="SUS304TP",MID(A300,1,3)="Ｈ形鋼",MID(A300,1,3)="Ｉ形鋼",MID(A300,1,3)="溝形鋼",MID(A300,1,3)="山形鋼",MID(A300,1,7)="STKR400"),INDEX(Sheet2!C:C,MATCH(LEFT(B300,FIND("-",B300)-1)&amp;A300,Sheet2!A:A&amp;Sheet2!B:B,0))*RIGHT(B300,LEN(B300)-FIND("|",SUBSTITUTE(B300,"-","|",1)))*0.1,IF(LEFT(B300,1)="□",IF(ISNUMBER(SEARCH("-",B300,1)),INDEX(Sheet2!C:C,MATCH(LEFT(B300,FIND("-",B300)-1)&amp;A300,Sheet2!A:A&amp;Sheet2!B:B,0))*RIGHT(B300,LEN(B300)-FIND("|",SUBSTITUTE(B300,"-","|",1)))*0.1,TRIM(LEFT(SUBSTITUTE(MID(B300,FIND("|",SUBSTITUTE(B300,"□","|",1))+1,
LEN(B300)),"×",REPT(" ",LEN(B300))),LEN(B300)))^2*RIGHT(B300,LEN(B300)-FIND("|",SUBSTITUTE(B300,"×","|",1)))*INDEX(Sheet2!H:H,MATCH(A300,Sheet2!G:G,0))*0.000001),IF(LEFT(B300,1)="φ",IF(ISNUMBER(SEARCH("-",B300,1)),((((TRIM(LEFT(SUBSTITUTE(MID(B300,FIND("|",SUBSTITUTE(B300,"φ","|",1))+1,
LEN(B300)),"×",REPT(" ",LEN(B300))),LEN(B300)))/2)^2)*RIGHT(B300,LEN(B300)-FIND("|",SUBSTITUTE(B300,"-","|",1))))-((((((TRIM(LEFT(SUBSTITUTE(MID(B300,FIND("|",SUBSTITUTE(B300,"φ","|",1))+1,
LEN(B300)),"×",REPT(" ",LEN(B300))),LEN(B300))))))-((((TRIM(LEFT(SUBSTITUTE(MID(B300,FIND("|",SUBSTITUTE(B300,"×","|",1))+1,
LEN(B300)),"-",REPT(" ",LEN(B300))),LEN(B300))))))*2))/2)^2)*RIGHT(B300,LEN(B300)-FIND("|",SUBSTITUTE(B300,"-","|",1))))*PI()*INDEX(Sheet2!H:H,MATCH(A300,Sheet2!G:G,0))*0.000001,(((TRIM(LEFT(SUBSTITUTE(MID(B300,FIND("|",SUBSTITUTE(B300,"φ","|",1))+1,
LEN(B300)),"×",REPT(" ",LEN(B300))),LEN(B300)))/2)^2)*RIGHT(B300,LEN(B300)-FIND("|",SUBSTITUTE(B300,"×","|",1)))*PI()*INDEX(Sheet2!H:H,MATCH(A300,Sheet2!G:G,0)))*0.000001),IF(ISNUMBER(LEFT(B300,1)*1),IF(ISNUMBER(SEARCH("-",B300,1)),(LEFT(B300,FIND("×",B300)-1)*TRIM(LEFT(SUBSTITUTE(MID(B300,FIND("|",SUBSTITUTE(B300,"×","|",1))+1,
LEN(B300)),"-",REPT(" ",LEN(B300))),LEN(B300)))*RIGHT(B300,LEN(B300)-FIND("|",SUBSTITUTE(B300,"-","|",1)))*INDEX(Sheet2!H:H,MATCH(A300,Sheet2!G:G,0)))*0.000001,(LEFT(B300,FIND("×",B300)-1)*TRIM(LEFT(SUBSTITUTE(MID(B300,FIND("|",SUBSTITUTE(B300,"×","|",1))+1,
LEN(B300)),"×",REPT(" ",LEN(B300))),LEN(B300)))*RIGHT(B300,LEN(B300)-FIND("|",SUBSTITUTE(B300,"×","|",2)))*INDEX(Sheet2!H:H,MATCH(A300,Sheet2!G:G,0)))*0.000001),"0.00")))),"0.00")</f>
        <v>0.00</v>
      </c>
      <c r="F300" s="38">
        <f t="array" ref="F300">E300*C300</f>
        <v>0</v>
      </c>
    </row>
    <row r="301" spans="1:6" ht="21" customHeight="1">
      <c r="A301" s="49"/>
      <c r="B301" s="49"/>
      <c r="C301" s="48"/>
      <c r="D301" s="58">
        <f ca="1">INDIRECT("F301")</f>
        <v>0</v>
      </c>
      <c r="E301" s="38" t="str">
        <f t="array" ref="E301">IFERROR(IF(OR(MID(A301,1,8)="SUS304TP",MID(A301,1,8)="SUS304TP",MID(A301,1,3)="Ｈ形鋼",MID(A301,1,3)="Ｉ形鋼",MID(A301,1,3)="溝形鋼",MID(A301,1,3)="山形鋼",MID(A301,1,7)="STKR400"),INDEX(Sheet2!C:C,MATCH(LEFT(B301,FIND("-",B301)-1)&amp;A301,Sheet2!A:A&amp;Sheet2!B:B,0))*RIGHT(B301,LEN(B301)-FIND("|",SUBSTITUTE(B301,"-","|",1)))*0.1,IF(LEFT(B301,1)="□",IF(ISNUMBER(SEARCH("-",B301,1)),INDEX(Sheet2!C:C,MATCH(LEFT(B301,FIND("-",B301)-1)&amp;A301,Sheet2!A:A&amp;Sheet2!B:B,0))*RIGHT(B301,LEN(B301)-FIND("|",SUBSTITUTE(B301,"-","|",1)))*0.1,TRIM(LEFT(SUBSTITUTE(MID(B301,FIND("|",SUBSTITUTE(B301,"□","|",1))+1,
LEN(B301)),"×",REPT(" ",LEN(B301))),LEN(B301)))^2*RIGHT(B301,LEN(B301)-FIND("|",SUBSTITUTE(B301,"×","|",1)))*INDEX(Sheet2!H:H,MATCH(A301,Sheet2!G:G,0))*0.000001),IF(LEFT(B301,1)="φ",IF(ISNUMBER(SEARCH("-",B301,1)),((((TRIM(LEFT(SUBSTITUTE(MID(B301,FIND("|",SUBSTITUTE(B301,"φ","|",1))+1,
LEN(B301)),"×",REPT(" ",LEN(B301))),LEN(B301)))/2)^2)*RIGHT(B301,LEN(B301)-FIND("|",SUBSTITUTE(B301,"-","|",1))))-((((((TRIM(LEFT(SUBSTITUTE(MID(B301,FIND("|",SUBSTITUTE(B301,"φ","|",1))+1,
LEN(B301)),"×",REPT(" ",LEN(B301))),LEN(B301))))))-((((TRIM(LEFT(SUBSTITUTE(MID(B301,FIND("|",SUBSTITUTE(B301,"×","|",1))+1,
LEN(B301)),"-",REPT(" ",LEN(B301))),LEN(B301))))))*2))/2)^2)*RIGHT(B301,LEN(B301)-FIND("|",SUBSTITUTE(B301,"-","|",1))))*PI()*INDEX(Sheet2!H:H,MATCH(A301,Sheet2!G:G,0))*0.000001,(((TRIM(LEFT(SUBSTITUTE(MID(B301,FIND("|",SUBSTITUTE(B301,"φ","|",1))+1,
LEN(B301)),"×",REPT(" ",LEN(B301))),LEN(B301)))/2)^2)*RIGHT(B301,LEN(B301)-FIND("|",SUBSTITUTE(B301,"×","|",1)))*PI()*INDEX(Sheet2!H:H,MATCH(A301,Sheet2!G:G,0)))*0.000001),IF(ISNUMBER(LEFT(B301,1)*1),IF(ISNUMBER(SEARCH("-",B301,1)),(LEFT(B301,FIND("×",B301)-1)*TRIM(LEFT(SUBSTITUTE(MID(B301,FIND("|",SUBSTITUTE(B301,"×","|",1))+1,
LEN(B301)),"-",REPT(" ",LEN(B301))),LEN(B301)))*RIGHT(B301,LEN(B301)-FIND("|",SUBSTITUTE(B301,"-","|",1)))*INDEX(Sheet2!H:H,MATCH(A301,Sheet2!G:G,0)))*0.000001,(LEFT(B301,FIND("×",B301)-1)*TRIM(LEFT(SUBSTITUTE(MID(B301,FIND("|",SUBSTITUTE(B301,"×","|",1))+1,
LEN(B301)),"×",REPT(" ",LEN(B301))),LEN(B301)))*RIGHT(B301,LEN(B301)-FIND("|",SUBSTITUTE(B301,"×","|",2)))*INDEX(Sheet2!H:H,MATCH(A301,Sheet2!G:G,0)))*0.000001),"0.00")))),"0.00")</f>
        <v>0.00</v>
      </c>
      <c r="F301" s="38">
        <f t="array" ref="F301">E301*C301</f>
        <v>0</v>
      </c>
    </row>
    <row r="302" spans="1:6" ht="21" customHeight="1">
      <c r="A302" s="49"/>
      <c r="B302" s="49"/>
      <c r="C302" s="48"/>
      <c r="D302" s="58">
        <f ca="1">INDIRECT("F302")</f>
        <v>0</v>
      </c>
      <c r="E302" s="38" t="str">
        <f t="array" ref="E302">IFERROR(IF(OR(MID(A302,1,8)="SUS304TP",MID(A302,1,8)="SUS304TP",MID(A302,1,3)="Ｈ形鋼",MID(A302,1,3)="Ｉ形鋼",MID(A302,1,3)="溝形鋼",MID(A302,1,3)="山形鋼",MID(A302,1,7)="STKR400"),INDEX(Sheet2!C:C,MATCH(LEFT(B302,FIND("-",B302)-1)&amp;A302,Sheet2!A:A&amp;Sheet2!B:B,0))*RIGHT(B302,LEN(B302)-FIND("|",SUBSTITUTE(B302,"-","|",1)))*0.1,IF(LEFT(B302,1)="□",IF(ISNUMBER(SEARCH("-",B302,1)),INDEX(Sheet2!C:C,MATCH(LEFT(B302,FIND("-",B302)-1)&amp;A302,Sheet2!A:A&amp;Sheet2!B:B,0))*RIGHT(B302,LEN(B302)-FIND("|",SUBSTITUTE(B302,"-","|",1)))*0.1,TRIM(LEFT(SUBSTITUTE(MID(B302,FIND("|",SUBSTITUTE(B302,"□","|",1))+1,
LEN(B302)),"×",REPT(" ",LEN(B302))),LEN(B302)))^2*RIGHT(B302,LEN(B302)-FIND("|",SUBSTITUTE(B302,"×","|",1)))*INDEX(Sheet2!H:H,MATCH(A302,Sheet2!G:G,0))*0.000001),IF(LEFT(B302,1)="φ",IF(ISNUMBER(SEARCH("-",B302,1)),((((TRIM(LEFT(SUBSTITUTE(MID(B302,FIND("|",SUBSTITUTE(B302,"φ","|",1))+1,
LEN(B302)),"×",REPT(" ",LEN(B302))),LEN(B302)))/2)^2)*RIGHT(B302,LEN(B302)-FIND("|",SUBSTITUTE(B302,"-","|",1))))-((((((TRIM(LEFT(SUBSTITUTE(MID(B302,FIND("|",SUBSTITUTE(B302,"φ","|",1))+1,
LEN(B302)),"×",REPT(" ",LEN(B302))),LEN(B302))))))-((((TRIM(LEFT(SUBSTITUTE(MID(B302,FIND("|",SUBSTITUTE(B302,"×","|",1))+1,
LEN(B302)),"-",REPT(" ",LEN(B302))),LEN(B302))))))*2))/2)^2)*RIGHT(B302,LEN(B302)-FIND("|",SUBSTITUTE(B302,"-","|",1))))*PI()*INDEX(Sheet2!H:H,MATCH(A302,Sheet2!G:G,0))*0.000001,(((TRIM(LEFT(SUBSTITUTE(MID(B302,FIND("|",SUBSTITUTE(B302,"φ","|",1))+1,
LEN(B302)),"×",REPT(" ",LEN(B302))),LEN(B302)))/2)^2)*RIGHT(B302,LEN(B302)-FIND("|",SUBSTITUTE(B302,"×","|",1)))*PI()*INDEX(Sheet2!H:H,MATCH(A302,Sheet2!G:G,0)))*0.000001),IF(ISNUMBER(LEFT(B302,1)*1),IF(ISNUMBER(SEARCH("-",B302,1)),(LEFT(B302,FIND("×",B302)-1)*TRIM(LEFT(SUBSTITUTE(MID(B302,FIND("|",SUBSTITUTE(B302,"×","|",1))+1,
LEN(B302)),"-",REPT(" ",LEN(B302))),LEN(B302)))*RIGHT(B302,LEN(B302)-FIND("|",SUBSTITUTE(B302,"-","|",1)))*INDEX(Sheet2!H:H,MATCH(A302,Sheet2!G:G,0)))*0.000001,(LEFT(B302,FIND("×",B302)-1)*TRIM(LEFT(SUBSTITUTE(MID(B302,FIND("|",SUBSTITUTE(B302,"×","|",1))+1,
LEN(B302)),"×",REPT(" ",LEN(B302))),LEN(B302)))*RIGHT(B302,LEN(B302)-FIND("|",SUBSTITUTE(B302,"×","|",2)))*INDEX(Sheet2!H:H,MATCH(A302,Sheet2!G:G,0)))*0.000001),"0.00")))),"0.00")</f>
        <v>0.00</v>
      </c>
      <c r="F302" s="38">
        <f t="array" ref="F302">E302*C302</f>
        <v>0</v>
      </c>
    </row>
    <row r="303" spans="1:6" ht="21" customHeight="1">
      <c r="A303" s="49"/>
      <c r="B303" s="49"/>
      <c r="C303" s="48"/>
      <c r="D303" s="58">
        <f ca="1">INDIRECT("F303")</f>
        <v>0</v>
      </c>
      <c r="E303" s="38" t="str">
        <f t="array" ref="E303">IFERROR(IF(OR(MID(A303,1,8)="SUS304TP",MID(A303,1,8)="SUS304TP",MID(A303,1,3)="Ｈ形鋼",MID(A303,1,3)="Ｉ形鋼",MID(A303,1,3)="溝形鋼",MID(A303,1,3)="山形鋼",MID(A303,1,7)="STKR400"),INDEX(Sheet2!C:C,MATCH(LEFT(B303,FIND("-",B303)-1)&amp;A303,Sheet2!A:A&amp;Sheet2!B:B,0))*RIGHT(B303,LEN(B303)-FIND("|",SUBSTITUTE(B303,"-","|",1)))*0.1,IF(LEFT(B303,1)="□",IF(ISNUMBER(SEARCH("-",B303,1)),INDEX(Sheet2!C:C,MATCH(LEFT(B303,FIND("-",B303)-1)&amp;A303,Sheet2!A:A&amp;Sheet2!B:B,0))*RIGHT(B303,LEN(B303)-FIND("|",SUBSTITUTE(B303,"-","|",1)))*0.1,TRIM(LEFT(SUBSTITUTE(MID(B303,FIND("|",SUBSTITUTE(B303,"□","|",1))+1,
LEN(B303)),"×",REPT(" ",LEN(B303))),LEN(B303)))^2*RIGHT(B303,LEN(B303)-FIND("|",SUBSTITUTE(B303,"×","|",1)))*INDEX(Sheet2!H:H,MATCH(A303,Sheet2!G:G,0))*0.000001),IF(LEFT(B303,1)="φ",IF(ISNUMBER(SEARCH("-",B303,1)),((((TRIM(LEFT(SUBSTITUTE(MID(B303,FIND("|",SUBSTITUTE(B303,"φ","|",1))+1,
LEN(B303)),"×",REPT(" ",LEN(B303))),LEN(B303)))/2)^2)*RIGHT(B303,LEN(B303)-FIND("|",SUBSTITUTE(B303,"-","|",1))))-((((((TRIM(LEFT(SUBSTITUTE(MID(B303,FIND("|",SUBSTITUTE(B303,"φ","|",1))+1,
LEN(B303)),"×",REPT(" ",LEN(B303))),LEN(B303))))))-((((TRIM(LEFT(SUBSTITUTE(MID(B303,FIND("|",SUBSTITUTE(B303,"×","|",1))+1,
LEN(B303)),"-",REPT(" ",LEN(B303))),LEN(B303))))))*2))/2)^2)*RIGHT(B303,LEN(B303)-FIND("|",SUBSTITUTE(B303,"-","|",1))))*PI()*INDEX(Sheet2!H:H,MATCH(A303,Sheet2!G:G,0))*0.000001,(((TRIM(LEFT(SUBSTITUTE(MID(B303,FIND("|",SUBSTITUTE(B303,"φ","|",1))+1,
LEN(B303)),"×",REPT(" ",LEN(B303))),LEN(B303)))/2)^2)*RIGHT(B303,LEN(B303)-FIND("|",SUBSTITUTE(B303,"×","|",1)))*PI()*INDEX(Sheet2!H:H,MATCH(A303,Sheet2!G:G,0)))*0.000001),IF(ISNUMBER(LEFT(B303,1)*1),IF(ISNUMBER(SEARCH("-",B303,1)),(LEFT(B303,FIND("×",B303)-1)*TRIM(LEFT(SUBSTITUTE(MID(B303,FIND("|",SUBSTITUTE(B303,"×","|",1))+1,
LEN(B303)),"-",REPT(" ",LEN(B303))),LEN(B303)))*RIGHT(B303,LEN(B303)-FIND("|",SUBSTITUTE(B303,"-","|",1)))*INDEX(Sheet2!H:H,MATCH(A303,Sheet2!G:G,0)))*0.000001,(LEFT(B303,FIND("×",B303)-1)*TRIM(LEFT(SUBSTITUTE(MID(B303,FIND("|",SUBSTITUTE(B303,"×","|",1))+1,
LEN(B303)),"×",REPT(" ",LEN(B303))),LEN(B303)))*RIGHT(B303,LEN(B303)-FIND("|",SUBSTITUTE(B303,"×","|",2)))*INDEX(Sheet2!H:H,MATCH(A303,Sheet2!G:G,0)))*0.000001),"0.00")))),"0.00")</f>
        <v>0.00</v>
      </c>
      <c r="F303" s="38">
        <f t="array" ref="F303">E303*C303</f>
        <v>0</v>
      </c>
    </row>
    <row r="304" spans="1:6" ht="21" customHeight="1">
      <c r="A304" s="49"/>
      <c r="B304" s="49"/>
      <c r="C304" s="48"/>
      <c r="D304" s="58">
        <f ca="1">INDIRECT("F304")</f>
        <v>0</v>
      </c>
      <c r="E304" s="38" t="str">
        <f t="array" ref="E304">IFERROR(IF(OR(MID(A304,1,8)="SUS304TP",MID(A304,1,8)="SUS304TP",MID(A304,1,3)="Ｈ形鋼",MID(A304,1,3)="Ｉ形鋼",MID(A304,1,3)="溝形鋼",MID(A304,1,3)="山形鋼",MID(A304,1,7)="STKR400"),INDEX(Sheet2!C:C,MATCH(LEFT(B304,FIND("-",B304)-1)&amp;A304,Sheet2!A:A&amp;Sheet2!B:B,0))*RIGHT(B304,LEN(B304)-FIND("|",SUBSTITUTE(B304,"-","|",1)))*0.1,IF(LEFT(B304,1)="□",IF(ISNUMBER(SEARCH("-",B304,1)),INDEX(Sheet2!C:C,MATCH(LEFT(B304,FIND("-",B304)-1)&amp;A304,Sheet2!A:A&amp;Sheet2!B:B,0))*RIGHT(B304,LEN(B304)-FIND("|",SUBSTITUTE(B304,"-","|",1)))*0.1,TRIM(LEFT(SUBSTITUTE(MID(B304,FIND("|",SUBSTITUTE(B304,"□","|",1))+1,
LEN(B304)),"×",REPT(" ",LEN(B304))),LEN(B304)))^2*RIGHT(B304,LEN(B304)-FIND("|",SUBSTITUTE(B304,"×","|",1)))*INDEX(Sheet2!H:H,MATCH(A304,Sheet2!G:G,0))*0.000001),IF(LEFT(B304,1)="φ",IF(ISNUMBER(SEARCH("-",B304,1)),((((TRIM(LEFT(SUBSTITUTE(MID(B304,FIND("|",SUBSTITUTE(B304,"φ","|",1))+1,
LEN(B304)),"×",REPT(" ",LEN(B304))),LEN(B304)))/2)^2)*RIGHT(B304,LEN(B304)-FIND("|",SUBSTITUTE(B304,"-","|",1))))-((((((TRIM(LEFT(SUBSTITUTE(MID(B304,FIND("|",SUBSTITUTE(B304,"φ","|",1))+1,
LEN(B304)),"×",REPT(" ",LEN(B304))),LEN(B304))))))-((((TRIM(LEFT(SUBSTITUTE(MID(B304,FIND("|",SUBSTITUTE(B304,"×","|",1))+1,
LEN(B304)),"-",REPT(" ",LEN(B304))),LEN(B304))))))*2))/2)^2)*RIGHT(B304,LEN(B304)-FIND("|",SUBSTITUTE(B304,"-","|",1))))*PI()*INDEX(Sheet2!H:H,MATCH(A304,Sheet2!G:G,0))*0.000001,(((TRIM(LEFT(SUBSTITUTE(MID(B304,FIND("|",SUBSTITUTE(B304,"φ","|",1))+1,
LEN(B304)),"×",REPT(" ",LEN(B304))),LEN(B304)))/2)^2)*RIGHT(B304,LEN(B304)-FIND("|",SUBSTITUTE(B304,"×","|",1)))*PI()*INDEX(Sheet2!H:H,MATCH(A304,Sheet2!G:G,0)))*0.000001),IF(ISNUMBER(LEFT(B304,1)*1),IF(ISNUMBER(SEARCH("-",B304,1)),(LEFT(B304,FIND("×",B304)-1)*TRIM(LEFT(SUBSTITUTE(MID(B304,FIND("|",SUBSTITUTE(B304,"×","|",1))+1,
LEN(B304)),"-",REPT(" ",LEN(B304))),LEN(B304)))*RIGHT(B304,LEN(B304)-FIND("|",SUBSTITUTE(B304,"-","|",1)))*INDEX(Sheet2!H:H,MATCH(A304,Sheet2!G:G,0)))*0.000001,(LEFT(B304,FIND("×",B304)-1)*TRIM(LEFT(SUBSTITUTE(MID(B304,FIND("|",SUBSTITUTE(B304,"×","|",1))+1,
LEN(B304)),"×",REPT(" ",LEN(B304))),LEN(B304)))*RIGHT(B304,LEN(B304)-FIND("|",SUBSTITUTE(B304,"×","|",2)))*INDEX(Sheet2!H:H,MATCH(A304,Sheet2!G:G,0)))*0.000001),"0.00")))),"0.00")</f>
        <v>0.00</v>
      </c>
      <c r="F304" s="38">
        <f t="array" ref="F304">E304*C304</f>
        <v>0</v>
      </c>
    </row>
    <row r="305" spans="1:6" ht="21" customHeight="1">
      <c r="A305" s="49"/>
      <c r="B305" s="49"/>
      <c r="C305" s="48"/>
      <c r="D305" s="58">
        <f ca="1">INDIRECT("F305")</f>
        <v>0</v>
      </c>
      <c r="E305" s="38" t="str">
        <f t="array" ref="E305">IFERROR(IF(OR(MID(A305,1,8)="SUS304TP",MID(A305,1,8)="SUS304TP",MID(A305,1,3)="Ｈ形鋼",MID(A305,1,3)="Ｉ形鋼",MID(A305,1,3)="溝形鋼",MID(A305,1,3)="山形鋼",MID(A305,1,7)="STKR400"),INDEX(Sheet2!C:C,MATCH(LEFT(B305,FIND("-",B305)-1)&amp;A305,Sheet2!A:A&amp;Sheet2!B:B,0))*RIGHT(B305,LEN(B305)-FIND("|",SUBSTITUTE(B305,"-","|",1)))*0.1,IF(LEFT(B305,1)="□",IF(ISNUMBER(SEARCH("-",B305,1)),INDEX(Sheet2!C:C,MATCH(LEFT(B305,FIND("-",B305)-1)&amp;A305,Sheet2!A:A&amp;Sheet2!B:B,0))*RIGHT(B305,LEN(B305)-FIND("|",SUBSTITUTE(B305,"-","|",1)))*0.1,TRIM(LEFT(SUBSTITUTE(MID(B305,FIND("|",SUBSTITUTE(B305,"□","|",1))+1,
LEN(B305)),"×",REPT(" ",LEN(B305))),LEN(B305)))^2*RIGHT(B305,LEN(B305)-FIND("|",SUBSTITUTE(B305,"×","|",1)))*INDEX(Sheet2!H:H,MATCH(A305,Sheet2!G:G,0))*0.000001),IF(LEFT(B305,1)="φ",IF(ISNUMBER(SEARCH("-",B305,1)),((((TRIM(LEFT(SUBSTITUTE(MID(B305,FIND("|",SUBSTITUTE(B305,"φ","|",1))+1,
LEN(B305)),"×",REPT(" ",LEN(B305))),LEN(B305)))/2)^2)*RIGHT(B305,LEN(B305)-FIND("|",SUBSTITUTE(B305,"-","|",1))))-((((((TRIM(LEFT(SUBSTITUTE(MID(B305,FIND("|",SUBSTITUTE(B305,"φ","|",1))+1,
LEN(B305)),"×",REPT(" ",LEN(B305))),LEN(B305))))))-((((TRIM(LEFT(SUBSTITUTE(MID(B305,FIND("|",SUBSTITUTE(B305,"×","|",1))+1,
LEN(B305)),"-",REPT(" ",LEN(B305))),LEN(B305))))))*2))/2)^2)*RIGHT(B305,LEN(B305)-FIND("|",SUBSTITUTE(B305,"-","|",1))))*PI()*INDEX(Sheet2!H:H,MATCH(A305,Sheet2!G:G,0))*0.000001,(((TRIM(LEFT(SUBSTITUTE(MID(B305,FIND("|",SUBSTITUTE(B305,"φ","|",1))+1,
LEN(B305)),"×",REPT(" ",LEN(B305))),LEN(B305)))/2)^2)*RIGHT(B305,LEN(B305)-FIND("|",SUBSTITUTE(B305,"×","|",1)))*PI()*INDEX(Sheet2!H:H,MATCH(A305,Sheet2!G:G,0)))*0.000001),IF(ISNUMBER(LEFT(B305,1)*1),IF(ISNUMBER(SEARCH("-",B305,1)),(LEFT(B305,FIND("×",B305)-1)*TRIM(LEFT(SUBSTITUTE(MID(B305,FIND("|",SUBSTITUTE(B305,"×","|",1))+1,
LEN(B305)),"-",REPT(" ",LEN(B305))),LEN(B305)))*RIGHT(B305,LEN(B305)-FIND("|",SUBSTITUTE(B305,"-","|",1)))*INDEX(Sheet2!H:H,MATCH(A305,Sheet2!G:G,0)))*0.000001,(LEFT(B305,FIND("×",B305)-1)*TRIM(LEFT(SUBSTITUTE(MID(B305,FIND("|",SUBSTITUTE(B305,"×","|",1))+1,
LEN(B305)),"×",REPT(" ",LEN(B305))),LEN(B305)))*RIGHT(B305,LEN(B305)-FIND("|",SUBSTITUTE(B305,"×","|",2)))*INDEX(Sheet2!H:H,MATCH(A305,Sheet2!G:G,0)))*0.000001),"0.00")))),"0.00")</f>
        <v>0.00</v>
      </c>
      <c r="F305" s="38">
        <f t="array" ref="F305">E305*C305</f>
        <v>0</v>
      </c>
    </row>
    <row r="306" spans="1:6" ht="21" customHeight="1">
      <c r="A306" s="49"/>
      <c r="B306" s="49"/>
      <c r="C306" s="48"/>
      <c r="D306" s="58">
        <f ca="1">INDIRECT("F306")</f>
        <v>0</v>
      </c>
      <c r="E306" s="38" t="str">
        <f t="array" ref="E306">IFERROR(IF(OR(MID(A306,1,8)="SUS304TP",MID(A306,1,8)="SUS304TP",MID(A306,1,3)="Ｈ形鋼",MID(A306,1,3)="Ｉ形鋼",MID(A306,1,3)="溝形鋼",MID(A306,1,3)="山形鋼",MID(A306,1,7)="STKR400"),INDEX(Sheet2!C:C,MATCH(LEFT(B306,FIND("-",B306)-1)&amp;A306,Sheet2!A:A&amp;Sheet2!B:B,0))*RIGHT(B306,LEN(B306)-FIND("|",SUBSTITUTE(B306,"-","|",1)))*0.1,IF(LEFT(B306,1)="□",IF(ISNUMBER(SEARCH("-",B306,1)),INDEX(Sheet2!C:C,MATCH(LEFT(B306,FIND("-",B306)-1)&amp;A306,Sheet2!A:A&amp;Sheet2!B:B,0))*RIGHT(B306,LEN(B306)-FIND("|",SUBSTITUTE(B306,"-","|",1)))*0.1,TRIM(LEFT(SUBSTITUTE(MID(B306,FIND("|",SUBSTITUTE(B306,"□","|",1))+1,
LEN(B306)),"×",REPT(" ",LEN(B306))),LEN(B306)))^2*RIGHT(B306,LEN(B306)-FIND("|",SUBSTITUTE(B306,"×","|",1)))*INDEX(Sheet2!H:H,MATCH(A306,Sheet2!G:G,0))*0.000001),IF(LEFT(B306,1)="φ",IF(ISNUMBER(SEARCH("-",B306,1)),((((TRIM(LEFT(SUBSTITUTE(MID(B306,FIND("|",SUBSTITUTE(B306,"φ","|",1))+1,
LEN(B306)),"×",REPT(" ",LEN(B306))),LEN(B306)))/2)^2)*RIGHT(B306,LEN(B306)-FIND("|",SUBSTITUTE(B306,"-","|",1))))-((((((TRIM(LEFT(SUBSTITUTE(MID(B306,FIND("|",SUBSTITUTE(B306,"φ","|",1))+1,
LEN(B306)),"×",REPT(" ",LEN(B306))),LEN(B306))))))-((((TRIM(LEFT(SUBSTITUTE(MID(B306,FIND("|",SUBSTITUTE(B306,"×","|",1))+1,
LEN(B306)),"-",REPT(" ",LEN(B306))),LEN(B306))))))*2))/2)^2)*RIGHT(B306,LEN(B306)-FIND("|",SUBSTITUTE(B306,"-","|",1))))*PI()*INDEX(Sheet2!H:H,MATCH(A306,Sheet2!G:G,0))*0.000001,(((TRIM(LEFT(SUBSTITUTE(MID(B306,FIND("|",SUBSTITUTE(B306,"φ","|",1))+1,
LEN(B306)),"×",REPT(" ",LEN(B306))),LEN(B306)))/2)^2)*RIGHT(B306,LEN(B306)-FIND("|",SUBSTITUTE(B306,"×","|",1)))*PI()*INDEX(Sheet2!H:H,MATCH(A306,Sheet2!G:G,0)))*0.000001),IF(ISNUMBER(LEFT(B306,1)*1),IF(ISNUMBER(SEARCH("-",B306,1)),(LEFT(B306,FIND("×",B306)-1)*TRIM(LEFT(SUBSTITUTE(MID(B306,FIND("|",SUBSTITUTE(B306,"×","|",1))+1,
LEN(B306)),"-",REPT(" ",LEN(B306))),LEN(B306)))*RIGHT(B306,LEN(B306)-FIND("|",SUBSTITUTE(B306,"-","|",1)))*INDEX(Sheet2!H:H,MATCH(A306,Sheet2!G:G,0)))*0.000001,(LEFT(B306,FIND("×",B306)-1)*TRIM(LEFT(SUBSTITUTE(MID(B306,FIND("|",SUBSTITUTE(B306,"×","|",1))+1,
LEN(B306)),"×",REPT(" ",LEN(B306))),LEN(B306)))*RIGHT(B306,LEN(B306)-FIND("|",SUBSTITUTE(B306,"×","|",2)))*INDEX(Sheet2!H:H,MATCH(A306,Sheet2!G:G,0)))*0.000001),"0.00")))),"0.00")</f>
        <v>0.00</v>
      </c>
      <c r="F306" s="38">
        <f t="array" ref="F306">E306*C306</f>
        <v>0</v>
      </c>
    </row>
    <row r="307" spans="1:6" ht="21" customHeight="1">
      <c r="A307" s="49"/>
      <c r="B307" s="49"/>
      <c r="C307" s="48"/>
      <c r="D307" s="58">
        <f ca="1">INDIRECT("F307")</f>
        <v>0</v>
      </c>
      <c r="E307" s="38" t="str">
        <f t="array" ref="E307">IFERROR(IF(OR(MID(A307,1,8)="SUS304TP",MID(A307,1,8)="SUS304TP",MID(A307,1,3)="Ｈ形鋼",MID(A307,1,3)="Ｉ形鋼",MID(A307,1,3)="溝形鋼",MID(A307,1,3)="山形鋼",MID(A307,1,7)="STKR400"),INDEX(Sheet2!C:C,MATCH(LEFT(B307,FIND("-",B307)-1)&amp;A307,Sheet2!A:A&amp;Sheet2!B:B,0))*RIGHT(B307,LEN(B307)-FIND("|",SUBSTITUTE(B307,"-","|",1)))*0.1,IF(LEFT(B307,1)="□",IF(ISNUMBER(SEARCH("-",B307,1)),INDEX(Sheet2!C:C,MATCH(LEFT(B307,FIND("-",B307)-1)&amp;A307,Sheet2!A:A&amp;Sheet2!B:B,0))*RIGHT(B307,LEN(B307)-FIND("|",SUBSTITUTE(B307,"-","|",1)))*0.1,TRIM(LEFT(SUBSTITUTE(MID(B307,FIND("|",SUBSTITUTE(B307,"□","|",1))+1,
LEN(B307)),"×",REPT(" ",LEN(B307))),LEN(B307)))^2*RIGHT(B307,LEN(B307)-FIND("|",SUBSTITUTE(B307,"×","|",1)))*INDEX(Sheet2!H:H,MATCH(A307,Sheet2!G:G,0))*0.000001),IF(LEFT(B307,1)="φ",IF(ISNUMBER(SEARCH("-",B307,1)),((((TRIM(LEFT(SUBSTITUTE(MID(B307,FIND("|",SUBSTITUTE(B307,"φ","|",1))+1,
LEN(B307)),"×",REPT(" ",LEN(B307))),LEN(B307)))/2)^2)*RIGHT(B307,LEN(B307)-FIND("|",SUBSTITUTE(B307,"-","|",1))))-((((((TRIM(LEFT(SUBSTITUTE(MID(B307,FIND("|",SUBSTITUTE(B307,"φ","|",1))+1,
LEN(B307)),"×",REPT(" ",LEN(B307))),LEN(B307))))))-((((TRIM(LEFT(SUBSTITUTE(MID(B307,FIND("|",SUBSTITUTE(B307,"×","|",1))+1,
LEN(B307)),"-",REPT(" ",LEN(B307))),LEN(B307))))))*2))/2)^2)*RIGHT(B307,LEN(B307)-FIND("|",SUBSTITUTE(B307,"-","|",1))))*PI()*INDEX(Sheet2!H:H,MATCH(A307,Sheet2!G:G,0))*0.000001,(((TRIM(LEFT(SUBSTITUTE(MID(B307,FIND("|",SUBSTITUTE(B307,"φ","|",1))+1,
LEN(B307)),"×",REPT(" ",LEN(B307))),LEN(B307)))/2)^2)*RIGHT(B307,LEN(B307)-FIND("|",SUBSTITUTE(B307,"×","|",1)))*PI()*INDEX(Sheet2!H:H,MATCH(A307,Sheet2!G:G,0)))*0.000001),IF(ISNUMBER(LEFT(B307,1)*1),IF(ISNUMBER(SEARCH("-",B307,1)),(LEFT(B307,FIND("×",B307)-1)*TRIM(LEFT(SUBSTITUTE(MID(B307,FIND("|",SUBSTITUTE(B307,"×","|",1))+1,
LEN(B307)),"-",REPT(" ",LEN(B307))),LEN(B307)))*RIGHT(B307,LEN(B307)-FIND("|",SUBSTITUTE(B307,"-","|",1)))*INDEX(Sheet2!H:H,MATCH(A307,Sheet2!G:G,0)))*0.000001,(LEFT(B307,FIND("×",B307)-1)*TRIM(LEFT(SUBSTITUTE(MID(B307,FIND("|",SUBSTITUTE(B307,"×","|",1))+1,
LEN(B307)),"×",REPT(" ",LEN(B307))),LEN(B307)))*RIGHT(B307,LEN(B307)-FIND("|",SUBSTITUTE(B307,"×","|",2)))*INDEX(Sheet2!H:H,MATCH(A307,Sheet2!G:G,0)))*0.000001),"0.00")))),"0.00")</f>
        <v>0.00</v>
      </c>
      <c r="F307" s="38">
        <f t="array" ref="F307">E307*C307</f>
        <v>0</v>
      </c>
    </row>
    <row r="308" spans="1:6" ht="21" customHeight="1">
      <c r="A308" s="49"/>
      <c r="B308" s="49"/>
      <c r="C308" s="48"/>
      <c r="D308" s="58">
        <f ca="1">INDIRECT("F308")</f>
        <v>0</v>
      </c>
      <c r="E308" s="38" t="str">
        <f t="array" ref="E308">IFERROR(IF(OR(MID(A308,1,8)="SUS304TP",MID(A308,1,8)="SUS304TP",MID(A308,1,3)="Ｈ形鋼",MID(A308,1,3)="Ｉ形鋼",MID(A308,1,3)="溝形鋼",MID(A308,1,3)="山形鋼",MID(A308,1,7)="STKR400"),INDEX(Sheet2!C:C,MATCH(LEFT(B308,FIND("-",B308)-1)&amp;A308,Sheet2!A:A&amp;Sheet2!B:B,0))*RIGHT(B308,LEN(B308)-FIND("|",SUBSTITUTE(B308,"-","|",1)))*0.1,IF(LEFT(B308,1)="□",IF(ISNUMBER(SEARCH("-",B308,1)),INDEX(Sheet2!C:C,MATCH(LEFT(B308,FIND("-",B308)-1)&amp;A308,Sheet2!A:A&amp;Sheet2!B:B,0))*RIGHT(B308,LEN(B308)-FIND("|",SUBSTITUTE(B308,"-","|",1)))*0.1,TRIM(LEFT(SUBSTITUTE(MID(B308,FIND("|",SUBSTITUTE(B308,"□","|",1))+1,
LEN(B308)),"×",REPT(" ",LEN(B308))),LEN(B308)))^2*RIGHT(B308,LEN(B308)-FIND("|",SUBSTITUTE(B308,"×","|",1)))*INDEX(Sheet2!H:H,MATCH(A308,Sheet2!G:G,0))*0.000001),IF(LEFT(B308,1)="φ",IF(ISNUMBER(SEARCH("-",B308,1)),((((TRIM(LEFT(SUBSTITUTE(MID(B308,FIND("|",SUBSTITUTE(B308,"φ","|",1))+1,
LEN(B308)),"×",REPT(" ",LEN(B308))),LEN(B308)))/2)^2)*RIGHT(B308,LEN(B308)-FIND("|",SUBSTITUTE(B308,"-","|",1))))-((((((TRIM(LEFT(SUBSTITUTE(MID(B308,FIND("|",SUBSTITUTE(B308,"φ","|",1))+1,
LEN(B308)),"×",REPT(" ",LEN(B308))),LEN(B308))))))-((((TRIM(LEFT(SUBSTITUTE(MID(B308,FIND("|",SUBSTITUTE(B308,"×","|",1))+1,
LEN(B308)),"-",REPT(" ",LEN(B308))),LEN(B308))))))*2))/2)^2)*RIGHT(B308,LEN(B308)-FIND("|",SUBSTITUTE(B308,"-","|",1))))*PI()*INDEX(Sheet2!H:H,MATCH(A308,Sheet2!G:G,0))*0.000001,(((TRIM(LEFT(SUBSTITUTE(MID(B308,FIND("|",SUBSTITUTE(B308,"φ","|",1))+1,
LEN(B308)),"×",REPT(" ",LEN(B308))),LEN(B308)))/2)^2)*RIGHT(B308,LEN(B308)-FIND("|",SUBSTITUTE(B308,"×","|",1)))*PI()*INDEX(Sheet2!H:H,MATCH(A308,Sheet2!G:G,0)))*0.000001),IF(ISNUMBER(LEFT(B308,1)*1),IF(ISNUMBER(SEARCH("-",B308,1)),(LEFT(B308,FIND("×",B308)-1)*TRIM(LEFT(SUBSTITUTE(MID(B308,FIND("|",SUBSTITUTE(B308,"×","|",1))+1,
LEN(B308)),"-",REPT(" ",LEN(B308))),LEN(B308)))*RIGHT(B308,LEN(B308)-FIND("|",SUBSTITUTE(B308,"-","|",1)))*INDEX(Sheet2!H:H,MATCH(A308,Sheet2!G:G,0)))*0.000001,(LEFT(B308,FIND("×",B308)-1)*TRIM(LEFT(SUBSTITUTE(MID(B308,FIND("|",SUBSTITUTE(B308,"×","|",1))+1,
LEN(B308)),"×",REPT(" ",LEN(B308))),LEN(B308)))*RIGHT(B308,LEN(B308)-FIND("|",SUBSTITUTE(B308,"×","|",2)))*INDEX(Sheet2!H:H,MATCH(A308,Sheet2!G:G,0)))*0.000001),"0.00")))),"0.00")</f>
        <v>0.00</v>
      </c>
      <c r="F308" s="38">
        <f t="array" ref="F308">E308*C308</f>
        <v>0</v>
      </c>
    </row>
    <row r="309" spans="1:6" ht="21" customHeight="1">
      <c r="A309" s="49"/>
      <c r="B309" s="49"/>
      <c r="C309" s="48"/>
      <c r="D309" s="58">
        <f ca="1">INDIRECT("F309")</f>
        <v>0</v>
      </c>
      <c r="E309" s="38" t="str">
        <f t="array" ref="E309">IFERROR(IF(OR(MID(A309,1,8)="SUS304TP",MID(A309,1,8)="SUS304TP",MID(A309,1,3)="Ｈ形鋼",MID(A309,1,3)="Ｉ形鋼",MID(A309,1,3)="溝形鋼",MID(A309,1,3)="山形鋼",MID(A309,1,7)="STKR400"),INDEX(Sheet2!C:C,MATCH(LEFT(B309,FIND("-",B309)-1)&amp;A309,Sheet2!A:A&amp;Sheet2!B:B,0))*RIGHT(B309,LEN(B309)-FIND("|",SUBSTITUTE(B309,"-","|",1)))*0.1,IF(LEFT(B309,1)="□",IF(ISNUMBER(SEARCH("-",B309,1)),INDEX(Sheet2!C:C,MATCH(LEFT(B309,FIND("-",B309)-1)&amp;A309,Sheet2!A:A&amp;Sheet2!B:B,0))*RIGHT(B309,LEN(B309)-FIND("|",SUBSTITUTE(B309,"-","|",1)))*0.1,TRIM(LEFT(SUBSTITUTE(MID(B309,FIND("|",SUBSTITUTE(B309,"□","|",1))+1,
LEN(B309)),"×",REPT(" ",LEN(B309))),LEN(B309)))^2*RIGHT(B309,LEN(B309)-FIND("|",SUBSTITUTE(B309,"×","|",1)))*INDEX(Sheet2!H:H,MATCH(A309,Sheet2!G:G,0))*0.000001),IF(LEFT(B309,1)="φ",IF(ISNUMBER(SEARCH("-",B309,1)),((((TRIM(LEFT(SUBSTITUTE(MID(B309,FIND("|",SUBSTITUTE(B309,"φ","|",1))+1,
LEN(B309)),"×",REPT(" ",LEN(B309))),LEN(B309)))/2)^2)*RIGHT(B309,LEN(B309)-FIND("|",SUBSTITUTE(B309,"-","|",1))))-((((((TRIM(LEFT(SUBSTITUTE(MID(B309,FIND("|",SUBSTITUTE(B309,"φ","|",1))+1,
LEN(B309)),"×",REPT(" ",LEN(B309))),LEN(B309))))))-((((TRIM(LEFT(SUBSTITUTE(MID(B309,FIND("|",SUBSTITUTE(B309,"×","|",1))+1,
LEN(B309)),"-",REPT(" ",LEN(B309))),LEN(B309))))))*2))/2)^2)*RIGHT(B309,LEN(B309)-FIND("|",SUBSTITUTE(B309,"-","|",1))))*PI()*INDEX(Sheet2!H:H,MATCH(A309,Sheet2!G:G,0))*0.000001,(((TRIM(LEFT(SUBSTITUTE(MID(B309,FIND("|",SUBSTITUTE(B309,"φ","|",1))+1,
LEN(B309)),"×",REPT(" ",LEN(B309))),LEN(B309)))/2)^2)*RIGHT(B309,LEN(B309)-FIND("|",SUBSTITUTE(B309,"×","|",1)))*PI()*INDEX(Sheet2!H:H,MATCH(A309,Sheet2!G:G,0)))*0.000001),IF(ISNUMBER(LEFT(B309,1)*1),IF(ISNUMBER(SEARCH("-",B309,1)),(LEFT(B309,FIND("×",B309)-1)*TRIM(LEFT(SUBSTITUTE(MID(B309,FIND("|",SUBSTITUTE(B309,"×","|",1))+1,
LEN(B309)),"-",REPT(" ",LEN(B309))),LEN(B309)))*RIGHT(B309,LEN(B309)-FIND("|",SUBSTITUTE(B309,"-","|",1)))*INDEX(Sheet2!H:H,MATCH(A309,Sheet2!G:G,0)))*0.000001,(LEFT(B309,FIND("×",B309)-1)*TRIM(LEFT(SUBSTITUTE(MID(B309,FIND("|",SUBSTITUTE(B309,"×","|",1))+1,
LEN(B309)),"×",REPT(" ",LEN(B309))),LEN(B309)))*RIGHT(B309,LEN(B309)-FIND("|",SUBSTITUTE(B309,"×","|",2)))*INDEX(Sheet2!H:H,MATCH(A309,Sheet2!G:G,0)))*0.000001),"0.00")))),"0.00")</f>
        <v>0.00</v>
      </c>
      <c r="F309" s="38">
        <f t="array" ref="F309">E309*C309</f>
        <v>0</v>
      </c>
    </row>
    <row r="310" spans="1:6" ht="21" customHeight="1">
      <c r="A310" s="49"/>
      <c r="B310" s="49"/>
      <c r="C310" s="48"/>
      <c r="D310" s="58">
        <f ca="1">INDIRECT("F310")</f>
        <v>0</v>
      </c>
      <c r="E310" s="38" t="str">
        <f t="array" ref="E310">IFERROR(IF(OR(MID(A310,1,8)="SUS304TP",MID(A310,1,8)="SUS304TP",MID(A310,1,3)="Ｈ形鋼",MID(A310,1,3)="Ｉ形鋼",MID(A310,1,3)="溝形鋼",MID(A310,1,3)="山形鋼",MID(A310,1,7)="STKR400"),INDEX(Sheet2!C:C,MATCH(LEFT(B310,FIND("-",B310)-1)&amp;A310,Sheet2!A:A&amp;Sheet2!B:B,0))*RIGHT(B310,LEN(B310)-FIND("|",SUBSTITUTE(B310,"-","|",1)))*0.1,IF(LEFT(B310,1)="□",IF(ISNUMBER(SEARCH("-",B310,1)),INDEX(Sheet2!C:C,MATCH(LEFT(B310,FIND("-",B310)-1)&amp;A310,Sheet2!A:A&amp;Sheet2!B:B,0))*RIGHT(B310,LEN(B310)-FIND("|",SUBSTITUTE(B310,"-","|",1)))*0.1,TRIM(LEFT(SUBSTITUTE(MID(B310,FIND("|",SUBSTITUTE(B310,"□","|",1))+1,
LEN(B310)),"×",REPT(" ",LEN(B310))),LEN(B310)))^2*RIGHT(B310,LEN(B310)-FIND("|",SUBSTITUTE(B310,"×","|",1)))*INDEX(Sheet2!H:H,MATCH(A310,Sheet2!G:G,0))*0.000001),IF(LEFT(B310,1)="φ",IF(ISNUMBER(SEARCH("-",B310,1)),((((TRIM(LEFT(SUBSTITUTE(MID(B310,FIND("|",SUBSTITUTE(B310,"φ","|",1))+1,
LEN(B310)),"×",REPT(" ",LEN(B310))),LEN(B310)))/2)^2)*RIGHT(B310,LEN(B310)-FIND("|",SUBSTITUTE(B310,"-","|",1))))-((((((TRIM(LEFT(SUBSTITUTE(MID(B310,FIND("|",SUBSTITUTE(B310,"φ","|",1))+1,
LEN(B310)),"×",REPT(" ",LEN(B310))),LEN(B310))))))-((((TRIM(LEFT(SUBSTITUTE(MID(B310,FIND("|",SUBSTITUTE(B310,"×","|",1))+1,
LEN(B310)),"-",REPT(" ",LEN(B310))),LEN(B310))))))*2))/2)^2)*RIGHT(B310,LEN(B310)-FIND("|",SUBSTITUTE(B310,"-","|",1))))*PI()*INDEX(Sheet2!H:H,MATCH(A310,Sheet2!G:G,0))*0.000001,(((TRIM(LEFT(SUBSTITUTE(MID(B310,FIND("|",SUBSTITUTE(B310,"φ","|",1))+1,
LEN(B310)),"×",REPT(" ",LEN(B310))),LEN(B310)))/2)^2)*RIGHT(B310,LEN(B310)-FIND("|",SUBSTITUTE(B310,"×","|",1)))*PI()*INDEX(Sheet2!H:H,MATCH(A310,Sheet2!G:G,0)))*0.000001),IF(ISNUMBER(LEFT(B310,1)*1),IF(ISNUMBER(SEARCH("-",B310,1)),(LEFT(B310,FIND("×",B310)-1)*TRIM(LEFT(SUBSTITUTE(MID(B310,FIND("|",SUBSTITUTE(B310,"×","|",1))+1,
LEN(B310)),"-",REPT(" ",LEN(B310))),LEN(B310)))*RIGHT(B310,LEN(B310)-FIND("|",SUBSTITUTE(B310,"-","|",1)))*INDEX(Sheet2!H:H,MATCH(A310,Sheet2!G:G,0)))*0.000001,(LEFT(B310,FIND("×",B310)-1)*TRIM(LEFT(SUBSTITUTE(MID(B310,FIND("|",SUBSTITUTE(B310,"×","|",1))+1,
LEN(B310)),"×",REPT(" ",LEN(B310))),LEN(B310)))*RIGHT(B310,LEN(B310)-FIND("|",SUBSTITUTE(B310,"×","|",2)))*INDEX(Sheet2!H:H,MATCH(A310,Sheet2!G:G,0)))*0.000001),"0.00")))),"0.00")</f>
        <v>0.00</v>
      </c>
      <c r="F310" s="38">
        <f t="array" ref="F310">E310*C310</f>
        <v>0</v>
      </c>
    </row>
    <row r="311" spans="1:6" ht="21" customHeight="1">
      <c r="A311" s="49"/>
      <c r="B311" s="49"/>
      <c r="C311" s="48"/>
      <c r="D311" s="58">
        <f ca="1">INDIRECT("F311")</f>
        <v>0</v>
      </c>
      <c r="E311" s="38" t="str">
        <f t="array" ref="E311">IFERROR(IF(OR(MID(A311,1,8)="SUS304TP",MID(A311,1,8)="SUS304TP",MID(A311,1,3)="Ｈ形鋼",MID(A311,1,3)="Ｉ形鋼",MID(A311,1,3)="溝形鋼",MID(A311,1,3)="山形鋼",MID(A311,1,7)="STKR400"),INDEX(Sheet2!C:C,MATCH(LEFT(B311,FIND("-",B311)-1)&amp;A311,Sheet2!A:A&amp;Sheet2!B:B,0))*RIGHT(B311,LEN(B311)-FIND("|",SUBSTITUTE(B311,"-","|",1)))*0.1,IF(LEFT(B311,1)="□",IF(ISNUMBER(SEARCH("-",B311,1)),INDEX(Sheet2!C:C,MATCH(LEFT(B311,FIND("-",B311)-1)&amp;A311,Sheet2!A:A&amp;Sheet2!B:B,0))*RIGHT(B311,LEN(B311)-FIND("|",SUBSTITUTE(B311,"-","|",1)))*0.1,TRIM(LEFT(SUBSTITUTE(MID(B311,FIND("|",SUBSTITUTE(B311,"□","|",1))+1,
LEN(B311)),"×",REPT(" ",LEN(B311))),LEN(B311)))^2*RIGHT(B311,LEN(B311)-FIND("|",SUBSTITUTE(B311,"×","|",1)))*INDEX(Sheet2!H:H,MATCH(A311,Sheet2!G:G,0))*0.000001),IF(LEFT(B311,1)="φ",IF(ISNUMBER(SEARCH("-",B311,1)),((((TRIM(LEFT(SUBSTITUTE(MID(B311,FIND("|",SUBSTITUTE(B311,"φ","|",1))+1,
LEN(B311)),"×",REPT(" ",LEN(B311))),LEN(B311)))/2)^2)*RIGHT(B311,LEN(B311)-FIND("|",SUBSTITUTE(B311,"-","|",1))))-((((((TRIM(LEFT(SUBSTITUTE(MID(B311,FIND("|",SUBSTITUTE(B311,"φ","|",1))+1,
LEN(B311)),"×",REPT(" ",LEN(B311))),LEN(B311))))))-((((TRIM(LEFT(SUBSTITUTE(MID(B311,FIND("|",SUBSTITUTE(B311,"×","|",1))+1,
LEN(B311)),"-",REPT(" ",LEN(B311))),LEN(B311))))))*2))/2)^2)*RIGHT(B311,LEN(B311)-FIND("|",SUBSTITUTE(B311,"-","|",1))))*PI()*INDEX(Sheet2!H:H,MATCH(A311,Sheet2!G:G,0))*0.000001,(((TRIM(LEFT(SUBSTITUTE(MID(B311,FIND("|",SUBSTITUTE(B311,"φ","|",1))+1,
LEN(B311)),"×",REPT(" ",LEN(B311))),LEN(B311)))/2)^2)*RIGHT(B311,LEN(B311)-FIND("|",SUBSTITUTE(B311,"×","|",1)))*PI()*INDEX(Sheet2!H:H,MATCH(A311,Sheet2!G:G,0)))*0.000001),IF(ISNUMBER(LEFT(B311,1)*1),IF(ISNUMBER(SEARCH("-",B311,1)),(LEFT(B311,FIND("×",B311)-1)*TRIM(LEFT(SUBSTITUTE(MID(B311,FIND("|",SUBSTITUTE(B311,"×","|",1))+1,
LEN(B311)),"-",REPT(" ",LEN(B311))),LEN(B311)))*RIGHT(B311,LEN(B311)-FIND("|",SUBSTITUTE(B311,"-","|",1)))*INDEX(Sheet2!H:H,MATCH(A311,Sheet2!G:G,0)))*0.000001,(LEFT(B311,FIND("×",B311)-1)*TRIM(LEFT(SUBSTITUTE(MID(B311,FIND("|",SUBSTITUTE(B311,"×","|",1))+1,
LEN(B311)),"×",REPT(" ",LEN(B311))),LEN(B311)))*RIGHT(B311,LEN(B311)-FIND("|",SUBSTITUTE(B311,"×","|",2)))*INDEX(Sheet2!H:H,MATCH(A311,Sheet2!G:G,0)))*0.000001),"0.00")))),"0.00")</f>
        <v>0.00</v>
      </c>
      <c r="F311" s="38">
        <f t="array" ref="F311">E311*C311</f>
        <v>0</v>
      </c>
    </row>
    <row r="312" spans="1:6" ht="21" customHeight="1">
      <c r="A312" s="49"/>
      <c r="B312" s="49"/>
      <c r="C312" s="48"/>
      <c r="D312" s="58">
        <f ca="1">INDIRECT("F312")</f>
        <v>0</v>
      </c>
      <c r="E312" s="38" t="str">
        <f t="array" ref="E312">IFERROR(IF(OR(MID(A312,1,8)="SUS304TP",MID(A312,1,8)="SUS304TP",MID(A312,1,3)="Ｈ形鋼",MID(A312,1,3)="Ｉ形鋼",MID(A312,1,3)="溝形鋼",MID(A312,1,3)="山形鋼",MID(A312,1,7)="STKR400"),INDEX(Sheet2!C:C,MATCH(LEFT(B312,FIND("-",B312)-1)&amp;A312,Sheet2!A:A&amp;Sheet2!B:B,0))*RIGHT(B312,LEN(B312)-FIND("|",SUBSTITUTE(B312,"-","|",1)))*0.1,IF(LEFT(B312,1)="□",IF(ISNUMBER(SEARCH("-",B312,1)),INDEX(Sheet2!C:C,MATCH(LEFT(B312,FIND("-",B312)-1)&amp;A312,Sheet2!A:A&amp;Sheet2!B:B,0))*RIGHT(B312,LEN(B312)-FIND("|",SUBSTITUTE(B312,"-","|",1)))*0.1,TRIM(LEFT(SUBSTITUTE(MID(B312,FIND("|",SUBSTITUTE(B312,"□","|",1))+1,
LEN(B312)),"×",REPT(" ",LEN(B312))),LEN(B312)))^2*RIGHT(B312,LEN(B312)-FIND("|",SUBSTITUTE(B312,"×","|",1)))*INDEX(Sheet2!H:H,MATCH(A312,Sheet2!G:G,0))*0.000001),IF(LEFT(B312,1)="φ",IF(ISNUMBER(SEARCH("-",B312,1)),((((TRIM(LEFT(SUBSTITUTE(MID(B312,FIND("|",SUBSTITUTE(B312,"φ","|",1))+1,
LEN(B312)),"×",REPT(" ",LEN(B312))),LEN(B312)))/2)^2)*RIGHT(B312,LEN(B312)-FIND("|",SUBSTITUTE(B312,"-","|",1))))-((((((TRIM(LEFT(SUBSTITUTE(MID(B312,FIND("|",SUBSTITUTE(B312,"φ","|",1))+1,
LEN(B312)),"×",REPT(" ",LEN(B312))),LEN(B312))))))-((((TRIM(LEFT(SUBSTITUTE(MID(B312,FIND("|",SUBSTITUTE(B312,"×","|",1))+1,
LEN(B312)),"-",REPT(" ",LEN(B312))),LEN(B312))))))*2))/2)^2)*RIGHT(B312,LEN(B312)-FIND("|",SUBSTITUTE(B312,"-","|",1))))*PI()*INDEX(Sheet2!H:H,MATCH(A312,Sheet2!G:G,0))*0.000001,(((TRIM(LEFT(SUBSTITUTE(MID(B312,FIND("|",SUBSTITUTE(B312,"φ","|",1))+1,
LEN(B312)),"×",REPT(" ",LEN(B312))),LEN(B312)))/2)^2)*RIGHT(B312,LEN(B312)-FIND("|",SUBSTITUTE(B312,"×","|",1)))*PI()*INDEX(Sheet2!H:H,MATCH(A312,Sheet2!G:G,0)))*0.000001),IF(ISNUMBER(LEFT(B312,1)*1),IF(ISNUMBER(SEARCH("-",B312,1)),(LEFT(B312,FIND("×",B312)-1)*TRIM(LEFT(SUBSTITUTE(MID(B312,FIND("|",SUBSTITUTE(B312,"×","|",1))+1,
LEN(B312)),"-",REPT(" ",LEN(B312))),LEN(B312)))*RIGHT(B312,LEN(B312)-FIND("|",SUBSTITUTE(B312,"-","|",1)))*INDEX(Sheet2!H:H,MATCH(A312,Sheet2!G:G,0)))*0.000001,(LEFT(B312,FIND("×",B312)-1)*TRIM(LEFT(SUBSTITUTE(MID(B312,FIND("|",SUBSTITUTE(B312,"×","|",1))+1,
LEN(B312)),"×",REPT(" ",LEN(B312))),LEN(B312)))*RIGHT(B312,LEN(B312)-FIND("|",SUBSTITUTE(B312,"×","|",2)))*INDEX(Sheet2!H:H,MATCH(A312,Sheet2!G:G,0)))*0.000001),"0.00")))),"0.00")</f>
        <v>0.00</v>
      </c>
      <c r="F312" s="38">
        <f t="array" ref="F312">E312*C312</f>
        <v>0</v>
      </c>
    </row>
    <row r="313" spans="1:6" ht="21" customHeight="1">
      <c r="A313" s="49"/>
      <c r="B313" s="49"/>
      <c r="C313" s="48"/>
      <c r="D313" s="58">
        <f ca="1">INDIRECT("F313")</f>
        <v>0</v>
      </c>
      <c r="E313" s="38" t="str">
        <f t="array" ref="E313">IFERROR(IF(OR(MID(A313,1,8)="SUS304TP",MID(A313,1,8)="SUS304TP",MID(A313,1,3)="Ｈ形鋼",MID(A313,1,3)="Ｉ形鋼",MID(A313,1,3)="溝形鋼",MID(A313,1,3)="山形鋼",MID(A313,1,7)="STKR400"),INDEX(Sheet2!C:C,MATCH(LEFT(B313,FIND("-",B313)-1)&amp;A313,Sheet2!A:A&amp;Sheet2!B:B,0))*RIGHT(B313,LEN(B313)-FIND("|",SUBSTITUTE(B313,"-","|",1)))*0.1,IF(LEFT(B313,1)="□",IF(ISNUMBER(SEARCH("-",B313,1)),INDEX(Sheet2!C:C,MATCH(LEFT(B313,FIND("-",B313)-1)&amp;A313,Sheet2!A:A&amp;Sheet2!B:B,0))*RIGHT(B313,LEN(B313)-FIND("|",SUBSTITUTE(B313,"-","|",1)))*0.1,TRIM(LEFT(SUBSTITUTE(MID(B313,FIND("|",SUBSTITUTE(B313,"□","|",1))+1,
LEN(B313)),"×",REPT(" ",LEN(B313))),LEN(B313)))^2*RIGHT(B313,LEN(B313)-FIND("|",SUBSTITUTE(B313,"×","|",1)))*INDEX(Sheet2!H:H,MATCH(A313,Sheet2!G:G,0))*0.000001),IF(LEFT(B313,1)="φ",IF(ISNUMBER(SEARCH("-",B313,1)),((((TRIM(LEFT(SUBSTITUTE(MID(B313,FIND("|",SUBSTITUTE(B313,"φ","|",1))+1,
LEN(B313)),"×",REPT(" ",LEN(B313))),LEN(B313)))/2)^2)*RIGHT(B313,LEN(B313)-FIND("|",SUBSTITUTE(B313,"-","|",1))))-((((((TRIM(LEFT(SUBSTITUTE(MID(B313,FIND("|",SUBSTITUTE(B313,"φ","|",1))+1,
LEN(B313)),"×",REPT(" ",LEN(B313))),LEN(B313))))))-((((TRIM(LEFT(SUBSTITUTE(MID(B313,FIND("|",SUBSTITUTE(B313,"×","|",1))+1,
LEN(B313)),"-",REPT(" ",LEN(B313))),LEN(B313))))))*2))/2)^2)*RIGHT(B313,LEN(B313)-FIND("|",SUBSTITUTE(B313,"-","|",1))))*PI()*INDEX(Sheet2!H:H,MATCH(A313,Sheet2!G:G,0))*0.000001,(((TRIM(LEFT(SUBSTITUTE(MID(B313,FIND("|",SUBSTITUTE(B313,"φ","|",1))+1,
LEN(B313)),"×",REPT(" ",LEN(B313))),LEN(B313)))/2)^2)*RIGHT(B313,LEN(B313)-FIND("|",SUBSTITUTE(B313,"×","|",1)))*PI()*INDEX(Sheet2!H:H,MATCH(A313,Sheet2!G:G,0)))*0.000001),IF(ISNUMBER(LEFT(B313,1)*1),IF(ISNUMBER(SEARCH("-",B313,1)),(LEFT(B313,FIND("×",B313)-1)*TRIM(LEFT(SUBSTITUTE(MID(B313,FIND("|",SUBSTITUTE(B313,"×","|",1))+1,
LEN(B313)),"-",REPT(" ",LEN(B313))),LEN(B313)))*RIGHT(B313,LEN(B313)-FIND("|",SUBSTITUTE(B313,"-","|",1)))*INDEX(Sheet2!H:H,MATCH(A313,Sheet2!G:G,0)))*0.000001,(LEFT(B313,FIND("×",B313)-1)*TRIM(LEFT(SUBSTITUTE(MID(B313,FIND("|",SUBSTITUTE(B313,"×","|",1))+1,
LEN(B313)),"×",REPT(" ",LEN(B313))),LEN(B313)))*RIGHT(B313,LEN(B313)-FIND("|",SUBSTITUTE(B313,"×","|",2)))*INDEX(Sheet2!H:H,MATCH(A313,Sheet2!G:G,0)))*0.000001),"0.00")))),"0.00")</f>
        <v>0.00</v>
      </c>
      <c r="F313" s="38">
        <f t="array" ref="F313">E313*C313</f>
        <v>0</v>
      </c>
    </row>
    <row r="314" spans="1:6" ht="21" customHeight="1">
      <c r="A314" s="49"/>
      <c r="B314" s="49"/>
      <c r="C314" s="48"/>
      <c r="D314" s="58">
        <f ca="1">INDIRECT("F314")</f>
        <v>0</v>
      </c>
      <c r="E314" s="38" t="str">
        <f t="array" ref="E314">IFERROR(IF(OR(MID(A314,1,8)="SUS304TP",MID(A314,1,8)="SUS304TP",MID(A314,1,3)="Ｈ形鋼",MID(A314,1,3)="Ｉ形鋼",MID(A314,1,3)="溝形鋼",MID(A314,1,3)="山形鋼",MID(A314,1,7)="STKR400"),INDEX(Sheet2!C:C,MATCH(LEFT(B314,FIND("-",B314)-1)&amp;A314,Sheet2!A:A&amp;Sheet2!B:B,0))*RIGHT(B314,LEN(B314)-FIND("|",SUBSTITUTE(B314,"-","|",1)))*0.1,IF(LEFT(B314,1)="□",IF(ISNUMBER(SEARCH("-",B314,1)),INDEX(Sheet2!C:C,MATCH(LEFT(B314,FIND("-",B314)-1)&amp;A314,Sheet2!A:A&amp;Sheet2!B:B,0))*RIGHT(B314,LEN(B314)-FIND("|",SUBSTITUTE(B314,"-","|",1)))*0.1,TRIM(LEFT(SUBSTITUTE(MID(B314,FIND("|",SUBSTITUTE(B314,"□","|",1))+1,
LEN(B314)),"×",REPT(" ",LEN(B314))),LEN(B314)))^2*RIGHT(B314,LEN(B314)-FIND("|",SUBSTITUTE(B314,"×","|",1)))*INDEX(Sheet2!H:H,MATCH(A314,Sheet2!G:G,0))*0.000001),IF(LEFT(B314,1)="φ",IF(ISNUMBER(SEARCH("-",B314,1)),((((TRIM(LEFT(SUBSTITUTE(MID(B314,FIND("|",SUBSTITUTE(B314,"φ","|",1))+1,
LEN(B314)),"×",REPT(" ",LEN(B314))),LEN(B314)))/2)^2)*RIGHT(B314,LEN(B314)-FIND("|",SUBSTITUTE(B314,"-","|",1))))-((((((TRIM(LEFT(SUBSTITUTE(MID(B314,FIND("|",SUBSTITUTE(B314,"φ","|",1))+1,
LEN(B314)),"×",REPT(" ",LEN(B314))),LEN(B314))))))-((((TRIM(LEFT(SUBSTITUTE(MID(B314,FIND("|",SUBSTITUTE(B314,"×","|",1))+1,
LEN(B314)),"-",REPT(" ",LEN(B314))),LEN(B314))))))*2))/2)^2)*RIGHT(B314,LEN(B314)-FIND("|",SUBSTITUTE(B314,"-","|",1))))*PI()*INDEX(Sheet2!H:H,MATCH(A314,Sheet2!G:G,0))*0.000001,(((TRIM(LEFT(SUBSTITUTE(MID(B314,FIND("|",SUBSTITUTE(B314,"φ","|",1))+1,
LEN(B314)),"×",REPT(" ",LEN(B314))),LEN(B314)))/2)^2)*RIGHT(B314,LEN(B314)-FIND("|",SUBSTITUTE(B314,"×","|",1)))*PI()*INDEX(Sheet2!H:H,MATCH(A314,Sheet2!G:G,0)))*0.000001),IF(ISNUMBER(LEFT(B314,1)*1),IF(ISNUMBER(SEARCH("-",B314,1)),(LEFT(B314,FIND("×",B314)-1)*TRIM(LEFT(SUBSTITUTE(MID(B314,FIND("|",SUBSTITUTE(B314,"×","|",1))+1,
LEN(B314)),"-",REPT(" ",LEN(B314))),LEN(B314)))*RIGHT(B314,LEN(B314)-FIND("|",SUBSTITUTE(B314,"-","|",1)))*INDEX(Sheet2!H:H,MATCH(A314,Sheet2!G:G,0)))*0.000001,(LEFT(B314,FIND("×",B314)-1)*TRIM(LEFT(SUBSTITUTE(MID(B314,FIND("|",SUBSTITUTE(B314,"×","|",1))+1,
LEN(B314)),"×",REPT(" ",LEN(B314))),LEN(B314)))*RIGHT(B314,LEN(B314)-FIND("|",SUBSTITUTE(B314,"×","|",2)))*INDEX(Sheet2!H:H,MATCH(A314,Sheet2!G:G,0)))*0.000001),"0.00")))),"0.00")</f>
        <v>0.00</v>
      </c>
      <c r="F314" s="38">
        <f t="array" ref="F314">E314*C314</f>
        <v>0</v>
      </c>
    </row>
    <row r="315" spans="1:6" ht="21" customHeight="1">
      <c r="A315" s="49"/>
      <c r="B315" s="49"/>
      <c r="C315" s="48"/>
      <c r="D315" s="58">
        <f ca="1">INDIRECT("F315")</f>
        <v>0</v>
      </c>
      <c r="E315" s="38" t="str">
        <f t="array" ref="E315">IFERROR(IF(OR(MID(A315,1,8)="SUS304TP",MID(A315,1,8)="SUS304TP",MID(A315,1,3)="Ｈ形鋼",MID(A315,1,3)="Ｉ形鋼",MID(A315,1,3)="溝形鋼",MID(A315,1,3)="山形鋼",MID(A315,1,7)="STKR400"),INDEX(Sheet2!C:C,MATCH(LEFT(B315,FIND("-",B315)-1)&amp;A315,Sheet2!A:A&amp;Sheet2!B:B,0))*RIGHT(B315,LEN(B315)-FIND("|",SUBSTITUTE(B315,"-","|",1)))*0.1,IF(LEFT(B315,1)="□",IF(ISNUMBER(SEARCH("-",B315,1)),INDEX(Sheet2!C:C,MATCH(LEFT(B315,FIND("-",B315)-1)&amp;A315,Sheet2!A:A&amp;Sheet2!B:B,0))*RIGHT(B315,LEN(B315)-FIND("|",SUBSTITUTE(B315,"-","|",1)))*0.1,TRIM(LEFT(SUBSTITUTE(MID(B315,FIND("|",SUBSTITUTE(B315,"□","|",1))+1,
LEN(B315)),"×",REPT(" ",LEN(B315))),LEN(B315)))^2*RIGHT(B315,LEN(B315)-FIND("|",SUBSTITUTE(B315,"×","|",1)))*INDEX(Sheet2!H:H,MATCH(A315,Sheet2!G:G,0))*0.000001),IF(LEFT(B315,1)="φ",IF(ISNUMBER(SEARCH("-",B315,1)),((((TRIM(LEFT(SUBSTITUTE(MID(B315,FIND("|",SUBSTITUTE(B315,"φ","|",1))+1,
LEN(B315)),"×",REPT(" ",LEN(B315))),LEN(B315)))/2)^2)*RIGHT(B315,LEN(B315)-FIND("|",SUBSTITUTE(B315,"-","|",1))))-((((((TRIM(LEFT(SUBSTITUTE(MID(B315,FIND("|",SUBSTITUTE(B315,"φ","|",1))+1,
LEN(B315)),"×",REPT(" ",LEN(B315))),LEN(B315))))))-((((TRIM(LEFT(SUBSTITUTE(MID(B315,FIND("|",SUBSTITUTE(B315,"×","|",1))+1,
LEN(B315)),"-",REPT(" ",LEN(B315))),LEN(B315))))))*2))/2)^2)*RIGHT(B315,LEN(B315)-FIND("|",SUBSTITUTE(B315,"-","|",1))))*PI()*INDEX(Sheet2!H:H,MATCH(A315,Sheet2!G:G,0))*0.000001,(((TRIM(LEFT(SUBSTITUTE(MID(B315,FIND("|",SUBSTITUTE(B315,"φ","|",1))+1,
LEN(B315)),"×",REPT(" ",LEN(B315))),LEN(B315)))/2)^2)*RIGHT(B315,LEN(B315)-FIND("|",SUBSTITUTE(B315,"×","|",1)))*PI()*INDEX(Sheet2!H:H,MATCH(A315,Sheet2!G:G,0)))*0.000001),IF(ISNUMBER(LEFT(B315,1)*1),IF(ISNUMBER(SEARCH("-",B315,1)),(LEFT(B315,FIND("×",B315)-1)*TRIM(LEFT(SUBSTITUTE(MID(B315,FIND("|",SUBSTITUTE(B315,"×","|",1))+1,
LEN(B315)),"-",REPT(" ",LEN(B315))),LEN(B315)))*RIGHT(B315,LEN(B315)-FIND("|",SUBSTITUTE(B315,"-","|",1)))*INDEX(Sheet2!H:H,MATCH(A315,Sheet2!G:G,0)))*0.000001,(LEFT(B315,FIND("×",B315)-1)*TRIM(LEFT(SUBSTITUTE(MID(B315,FIND("|",SUBSTITUTE(B315,"×","|",1))+1,
LEN(B315)),"×",REPT(" ",LEN(B315))),LEN(B315)))*RIGHT(B315,LEN(B315)-FIND("|",SUBSTITUTE(B315,"×","|",2)))*INDEX(Sheet2!H:H,MATCH(A315,Sheet2!G:G,0)))*0.000001),"0.00")))),"0.00")</f>
        <v>0.00</v>
      </c>
      <c r="F315" s="38">
        <f t="array" ref="F315">E315*C315</f>
        <v>0</v>
      </c>
    </row>
    <row r="316" spans="1:6" ht="21" customHeight="1">
      <c r="A316" s="49"/>
      <c r="B316" s="49"/>
      <c r="C316" s="48"/>
      <c r="D316" s="58">
        <f ca="1">INDIRECT("F316")</f>
        <v>0</v>
      </c>
      <c r="E316" s="38" t="str">
        <f t="array" ref="E316">IFERROR(IF(OR(MID(A316,1,8)="SUS304TP",MID(A316,1,8)="SUS304TP",MID(A316,1,3)="Ｈ形鋼",MID(A316,1,3)="Ｉ形鋼",MID(A316,1,3)="溝形鋼",MID(A316,1,3)="山形鋼",MID(A316,1,7)="STKR400"),INDEX(Sheet2!C:C,MATCH(LEFT(B316,FIND("-",B316)-1)&amp;A316,Sheet2!A:A&amp;Sheet2!B:B,0))*RIGHT(B316,LEN(B316)-FIND("|",SUBSTITUTE(B316,"-","|",1)))*0.1,IF(LEFT(B316,1)="□",IF(ISNUMBER(SEARCH("-",B316,1)),INDEX(Sheet2!C:C,MATCH(LEFT(B316,FIND("-",B316)-1)&amp;A316,Sheet2!A:A&amp;Sheet2!B:B,0))*RIGHT(B316,LEN(B316)-FIND("|",SUBSTITUTE(B316,"-","|",1)))*0.1,TRIM(LEFT(SUBSTITUTE(MID(B316,FIND("|",SUBSTITUTE(B316,"□","|",1))+1,
LEN(B316)),"×",REPT(" ",LEN(B316))),LEN(B316)))^2*RIGHT(B316,LEN(B316)-FIND("|",SUBSTITUTE(B316,"×","|",1)))*INDEX(Sheet2!H:H,MATCH(A316,Sheet2!G:G,0))*0.000001),IF(LEFT(B316,1)="φ",IF(ISNUMBER(SEARCH("-",B316,1)),((((TRIM(LEFT(SUBSTITUTE(MID(B316,FIND("|",SUBSTITUTE(B316,"φ","|",1))+1,
LEN(B316)),"×",REPT(" ",LEN(B316))),LEN(B316)))/2)^2)*RIGHT(B316,LEN(B316)-FIND("|",SUBSTITUTE(B316,"-","|",1))))-((((((TRIM(LEFT(SUBSTITUTE(MID(B316,FIND("|",SUBSTITUTE(B316,"φ","|",1))+1,
LEN(B316)),"×",REPT(" ",LEN(B316))),LEN(B316))))))-((((TRIM(LEFT(SUBSTITUTE(MID(B316,FIND("|",SUBSTITUTE(B316,"×","|",1))+1,
LEN(B316)),"-",REPT(" ",LEN(B316))),LEN(B316))))))*2))/2)^2)*RIGHT(B316,LEN(B316)-FIND("|",SUBSTITUTE(B316,"-","|",1))))*PI()*INDEX(Sheet2!H:H,MATCH(A316,Sheet2!G:G,0))*0.000001,(((TRIM(LEFT(SUBSTITUTE(MID(B316,FIND("|",SUBSTITUTE(B316,"φ","|",1))+1,
LEN(B316)),"×",REPT(" ",LEN(B316))),LEN(B316)))/2)^2)*RIGHT(B316,LEN(B316)-FIND("|",SUBSTITUTE(B316,"×","|",1)))*PI()*INDEX(Sheet2!H:H,MATCH(A316,Sheet2!G:G,0)))*0.000001),IF(ISNUMBER(LEFT(B316,1)*1),IF(ISNUMBER(SEARCH("-",B316,1)),(LEFT(B316,FIND("×",B316)-1)*TRIM(LEFT(SUBSTITUTE(MID(B316,FIND("|",SUBSTITUTE(B316,"×","|",1))+1,
LEN(B316)),"-",REPT(" ",LEN(B316))),LEN(B316)))*RIGHT(B316,LEN(B316)-FIND("|",SUBSTITUTE(B316,"-","|",1)))*INDEX(Sheet2!H:H,MATCH(A316,Sheet2!G:G,0)))*0.000001,(LEFT(B316,FIND("×",B316)-1)*TRIM(LEFT(SUBSTITUTE(MID(B316,FIND("|",SUBSTITUTE(B316,"×","|",1))+1,
LEN(B316)),"×",REPT(" ",LEN(B316))),LEN(B316)))*RIGHT(B316,LEN(B316)-FIND("|",SUBSTITUTE(B316,"×","|",2)))*INDEX(Sheet2!H:H,MATCH(A316,Sheet2!G:G,0)))*0.000001),"0.00")))),"0.00")</f>
        <v>0.00</v>
      </c>
      <c r="F316" s="38">
        <f t="array" ref="F316">E316*C316</f>
        <v>0</v>
      </c>
    </row>
    <row r="317" spans="1:6" ht="21" customHeight="1">
      <c r="A317" s="49"/>
      <c r="B317" s="49"/>
      <c r="C317" s="48"/>
      <c r="D317" s="58">
        <f ca="1">INDIRECT("F317")</f>
        <v>0</v>
      </c>
      <c r="E317" s="38" t="str">
        <f t="array" ref="E317">IFERROR(IF(OR(MID(A317,1,8)="SUS304TP",MID(A317,1,8)="SUS304TP",MID(A317,1,3)="Ｈ形鋼",MID(A317,1,3)="Ｉ形鋼",MID(A317,1,3)="溝形鋼",MID(A317,1,3)="山形鋼",MID(A317,1,7)="STKR400"),INDEX(Sheet2!C:C,MATCH(LEFT(B317,FIND("-",B317)-1)&amp;A317,Sheet2!A:A&amp;Sheet2!B:B,0))*RIGHT(B317,LEN(B317)-FIND("|",SUBSTITUTE(B317,"-","|",1)))*0.1,IF(LEFT(B317,1)="□",IF(ISNUMBER(SEARCH("-",B317,1)),INDEX(Sheet2!C:C,MATCH(LEFT(B317,FIND("-",B317)-1)&amp;A317,Sheet2!A:A&amp;Sheet2!B:B,0))*RIGHT(B317,LEN(B317)-FIND("|",SUBSTITUTE(B317,"-","|",1)))*0.1,TRIM(LEFT(SUBSTITUTE(MID(B317,FIND("|",SUBSTITUTE(B317,"□","|",1))+1,
LEN(B317)),"×",REPT(" ",LEN(B317))),LEN(B317)))^2*RIGHT(B317,LEN(B317)-FIND("|",SUBSTITUTE(B317,"×","|",1)))*INDEX(Sheet2!H:H,MATCH(A317,Sheet2!G:G,0))*0.000001),IF(LEFT(B317,1)="φ",IF(ISNUMBER(SEARCH("-",B317,1)),((((TRIM(LEFT(SUBSTITUTE(MID(B317,FIND("|",SUBSTITUTE(B317,"φ","|",1))+1,
LEN(B317)),"×",REPT(" ",LEN(B317))),LEN(B317)))/2)^2)*RIGHT(B317,LEN(B317)-FIND("|",SUBSTITUTE(B317,"-","|",1))))-((((((TRIM(LEFT(SUBSTITUTE(MID(B317,FIND("|",SUBSTITUTE(B317,"φ","|",1))+1,
LEN(B317)),"×",REPT(" ",LEN(B317))),LEN(B317))))))-((((TRIM(LEFT(SUBSTITUTE(MID(B317,FIND("|",SUBSTITUTE(B317,"×","|",1))+1,
LEN(B317)),"-",REPT(" ",LEN(B317))),LEN(B317))))))*2))/2)^2)*RIGHT(B317,LEN(B317)-FIND("|",SUBSTITUTE(B317,"-","|",1))))*PI()*INDEX(Sheet2!H:H,MATCH(A317,Sheet2!G:G,0))*0.000001,(((TRIM(LEFT(SUBSTITUTE(MID(B317,FIND("|",SUBSTITUTE(B317,"φ","|",1))+1,
LEN(B317)),"×",REPT(" ",LEN(B317))),LEN(B317)))/2)^2)*RIGHT(B317,LEN(B317)-FIND("|",SUBSTITUTE(B317,"×","|",1)))*PI()*INDEX(Sheet2!H:H,MATCH(A317,Sheet2!G:G,0)))*0.000001),IF(ISNUMBER(LEFT(B317,1)*1),IF(ISNUMBER(SEARCH("-",B317,1)),(LEFT(B317,FIND("×",B317)-1)*TRIM(LEFT(SUBSTITUTE(MID(B317,FIND("|",SUBSTITUTE(B317,"×","|",1))+1,
LEN(B317)),"-",REPT(" ",LEN(B317))),LEN(B317)))*RIGHT(B317,LEN(B317)-FIND("|",SUBSTITUTE(B317,"-","|",1)))*INDEX(Sheet2!H:H,MATCH(A317,Sheet2!G:G,0)))*0.000001,(LEFT(B317,FIND("×",B317)-1)*TRIM(LEFT(SUBSTITUTE(MID(B317,FIND("|",SUBSTITUTE(B317,"×","|",1))+1,
LEN(B317)),"×",REPT(" ",LEN(B317))),LEN(B317)))*RIGHT(B317,LEN(B317)-FIND("|",SUBSTITUTE(B317,"×","|",2)))*INDEX(Sheet2!H:H,MATCH(A317,Sheet2!G:G,0)))*0.000001),"0.00")))),"0.00")</f>
        <v>0.00</v>
      </c>
      <c r="F317" s="38">
        <f t="array" ref="F317">E317*C317</f>
        <v>0</v>
      </c>
    </row>
    <row r="318" spans="1:6" ht="21" customHeight="1">
      <c r="A318" s="49"/>
      <c r="B318" s="49"/>
      <c r="C318" s="48"/>
      <c r="D318" s="58">
        <f ca="1">INDIRECT("F318")</f>
        <v>0</v>
      </c>
      <c r="E318" s="38" t="str">
        <f t="array" ref="E318">IFERROR(IF(OR(MID(A318,1,8)="SUS304TP",MID(A318,1,8)="SUS304TP",MID(A318,1,3)="Ｈ形鋼",MID(A318,1,3)="Ｉ形鋼",MID(A318,1,3)="溝形鋼",MID(A318,1,3)="山形鋼",MID(A318,1,7)="STKR400"),INDEX(Sheet2!C:C,MATCH(LEFT(B318,FIND("-",B318)-1)&amp;A318,Sheet2!A:A&amp;Sheet2!B:B,0))*RIGHT(B318,LEN(B318)-FIND("|",SUBSTITUTE(B318,"-","|",1)))*0.1,IF(LEFT(B318,1)="□",IF(ISNUMBER(SEARCH("-",B318,1)),INDEX(Sheet2!C:C,MATCH(LEFT(B318,FIND("-",B318)-1)&amp;A318,Sheet2!A:A&amp;Sheet2!B:B,0))*RIGHT(B318,LEN(B318)-FIND("|",SUBSTITUTE(B318,"-","|",1)))*0.1,TRIM(LEFT(SUBSTITUTE(MID(B318,FIND("|",SUBSTITUTE(B318,"□","|",1))+1,
LEN(B318)),"×",REPT(" ",LEN(B318))),LEN(B318)))^2*RIGHT(B318,LEN(B318)-FIND("|",SUBSTITUTE(B318,"×","|",1)))*INDEX(Sheet2!H:H,MATCH(A318,Sheet2!G:G,0))*0.000001),IF(LEFT(B318,1)="φ",IF(ISNUMBER(SEARCH("-",B318,1)),((((TRIM(LEFT(SUBSTITUTE(MID(B318,FIND("|",SUBSTITUTE(B318,"φ","|",1))+1,
LEN(B318)),"×",REPT(" ",LEN(B318))),LEN(B318)))/2)^2)*RIGHT(B318,LEN(B318)-FIND("|",SUBSTITUTE(B318,"-","|",1))))-((((((TRIM(LEFT(SUBSTITUTE(MID(B318,FIND("|",SUBSTITUTE(B318,"φ","|",1))+1,
LEN(B318)),"×",REPT(" ",LEN(B318))),LEN(B318))))))-((((TRIM(LEFT(SUBSTITUTE(MID(B318,FIND("|",SUBSTITUTE(B318,"×","|",1))+1,
LEN(B318)),"-",REPT(" ",LEN(B318))),LEN(B318))))))*2))/2)^2)*RIGHT(B318,LEN(B318)-FIND("|",SUBSTITUTE(B318,"-","|",1))))*PI()*INDEX(Sheet2!H:H,MATCH(A318,Sheet2!G:G,0))*0.000001,(((TRIM(LEFT(SUBSTITUTE(MID(B318,FIND("|",SUBSTITUTE(B318,"φ","|",1))+1,
LEN(B318)),"×",REPT(" ",LEN(B318))),LEN(B318)))/2)^2)*RIGHT(B318,LEN(B318)-FIND("|",SUBSTITUTE(B318,"×","|",1)))*PI()*INDEX(Sheet2!H:H,MATCH(A318,Sheet2!G:G,0)))*0.000001),IF(ISNUMBER(LEFT(B318,1)*1),IF(ISNUMBER(SEARCH("-",B318,1)),(LEFT(B318,FIND("×",B318)-1)*TRIM(LEFT(SUBSTITUTE(MID(B318,FIND("|",SUBSTITUTE(B318,"×","|",1))+1,
LEN(B318)),"-",REPT(" ",LEN(B318))),LEN(B318)))*RIGHT(B318,LEN(B318)-FIND("|",SUBSTITUTE(B318,"-","|",1)))*INDEX(Sheet2!H:H,MATCH(A318,Sheet2!G:G,0)))*0.000001,(LEFT(B318,FIND("×",B318)-1)*TRIM(LEFT(SUBSTITUTE(MID(B318,FIND("|",SUBSTITUTE(B318,"×","|",1))+1,
LEN(B318)),"×",REPT(" ",LEN(B318))),LEN(B318)))*RIGHT(B318,LEN(B318)-FIND("|",SUBSTITUTE(B318,"×","|",2)))*INDEX(Sheet2!H:H,MATCH(A318,Sheet2!G:G,0)))*0.000001),"0.00")))),"0.00")</f>
        <v>0.00</v>
      </c>
      <c r="F318" s="38">
        <f t="array" ref="F318">E318*C318</f>
        <v>0</v>
      </c>
    </row>
    <row r="319" spans="1:6" ht="21" customHeight="1">
      <c r="A319" s="49"/>
      <c r="B319" s="49"/>
      <c r="C319" s="48"/>
      <c r="D319" s="58">
        <f ca="1">INDIRECT("F319")</f>
        <v>0</v>
      </c>
      <c r="E319" s="38" t="str">
        <f t="array" ref="E319">IFERROR(IF(OR(MID(A319,1,8)="SUS304TP",MID(A319,1,8)="SUS304TP",MID(A319,1,3)="Ｈ形鋼",MID(A319,1,3)="Ｉ形鋼",MID(A319,1,3)="溝形鋼",MID(A319,1,3)="山形鋼",MID(A319,1,7)="STKR400"),INDEX(Sheet2!C:C,MATCH(LEFT(B319,FIND("-",B319)-1)&amp;A319,Sheet2!A:A&amp;Sheet2!B:B,0))*RIGHT(B319,LEN(B319)-FIND("|",SUBSTITUTE(B319,"-","|",1)))*0.1,IF(LEFT(B319,1)="□",IF(ISNUMBER(SEARCH("-",B319,1)),INDEX(Sheet2!C:C,MATCH(LEFT(B319,FIND("-",B319)-1)&amp;A319,Sheet2!A:A&amp;Sheet2!B:B,0))*RIGHT(B319,LEN(B319)-FIND("|",SUBSTITUTE(B319,"-","|",1)))*0.1,TRIM(LEFT(SUBSTITUTE(MID(B319,FIND("|",SUBSTITUTE(B319,"□","|",1))+1,
LEN(B319)),"×",REPT(" ",LEN(B319))),LEN(B319)))^2*RIGHT(B319,LEN(B319)-FIND("|",SUBSTITUTE(B319,"×","|",1)))*INDEX(Sheet2!H:H,MATCH(A319,Sheet2!G:G,0))*0.000001),IF(LEFT(B319,1)="φ",IF(ISNUMBER(SEARCH("-",B319,1)),((((TRIM(LEFT(SUBSTITUTE(MID(B319,FIND("|",SUBSTITUTE(B319,"φ","|",1))+1,
LEN(B319)),"×",REPT(" ",LEN(B319))),LEN(B319)))/2)^2)*RIGHT(B319,LEN(B319)-FIND("|",SUBSTITUTE(B319,"-","|",1))))-((((((TRIM(LEFT(SUBSTITUTE(MID(B319,FIND("|",SUBSTITUTE(B319,"φ","|",1))+1,
LEN(B319)),"×",REPT(" ",LEN(B319))),LEN(B319))))))-((((TRIM(LEFT(SUBSTITUTE(MID(B319,FIND("|",SUBSTITUTE(B319,"×","|",1))+1,
LEN(B319)),"-",REPT(" ",LEN(B319))),LEN(B319))))))*2))/2)^2)*RIGHT(B319,LEN(B319)-FIND("|",SUBSTITUTE(B319,"-","|",1))))*PI()*INDEX(Sheet2!H:H,MATCH(A319,Sheet2!G:G,0))*0.000001,(((TRIM(LEFT(SUBSTITUTE(MID(B319,FIND("|",SUBSTITUTE(B319,"φ","|",1))+1,
LEN(B319)),"×",REPT(" ",LEN(B319))),LEN(B319)))/2)^2)*RIGHT(B319,LEN(B319)-FIND("|",SUBSTITUTE(B319,"×","|",1)))*PI()*INDEX(Sheet2!H:H,MATCH(A319,Sheet2!G:G,0)))*0.000001),IF(ISNUMBER(LEFT(B319,1)*1),IF(ISNUMBER(SEARCH("-",B319,1)),(LEFT(B319,FIND("×",B319)-1)*TRIM(LEFT(SUBSTITUTE(MID(B319,FIND("|",SUBSTITUTE(B319,"×","|",1))+1,
LEN(B319)),"-",REPT(" ",LEN(B319))),LEN(B319)))*RIGHT(B319,LEN(B319)-FIND("|",SUBSTITUTE(B319,"-","|",1)))*INDEX(Sheet2!H:H,MATCH(A319,Sheet2!G:G,0)))*0.000001,(LEFT(B319,FIND("×",B319)-1)*TRIM(LEFT(SUBSTITUTE(MID(B319,FIND("|",SUBSTITUTE(B319,"×","|",1))+1,
LEN(B319)),"×",REPT(" ",LEN(B319))),LEN(B319)))*RIGHT(B319,LEN(B319)-FIND("|",SUBSTITUTE(B319,"×","|",2)))*INDEX(Sheet2!H:H,MATCH(A319,Sheet2!G:G,0)))*0.000001),"0.00")))),"0.00")</f>
        <v>0.00</v>
      </c>
      <c r="F319" s="38">
        <f t="array" ref="F319">E319*C319</f>
        <v>0</v>
      </c>
    </row>
    <row r="320" spans="1:6" ht="21" customHeight="1">
      <c r="A320" s="49"/>
      <c r="B320" s="49"/>
      <c r="C320" s="48"/>
      <c r="D320" s="58">
        <f ca="1">INDIRECT("F320")</f>
        <v>0</v>
      </c>
      <c r="E320" s="38" t="str">
        <f t="array" ref="E320">IFERROR(IF(OR(MID(A320,1,8)="SUS304TP",MID(A320,1,8)="SUS304TP",MID(A320,1,3)="Ｈ形鋼",MID(A320,1,3)="Ｉ形鋼",MID(A320,1,3)="溝形鋼",MID(A320,1,3)="山形鋼",MID(A320,1,7)="STKR400"),INDEX(Sheet2!C:C,MATCH(LEFT(B320,FIND("-",B320)-1)&amp;A320,Sheet2!A:A&amp;Sheet2!B:B,0))*RIGHT(B320,LEN(B320)-FIND("|",SUBSTITUTE(B320,"-","|",1)))*0.1,IF(LEFT(B320,1)="□",IF(ISNUMBER(SEARCH("-",B320,1)),INDEX(Sheet2!C:C,MATCH(LEFT(B320,FIND("-",B320)-1)&amp;A320,Sheet2!A:A&amp;Sheet2!B:B,0))*RIGHT(B320,LEN(B320)-FIND("|",SUBSTITUTE(B320,"-","|",1)))*0.1,TRIM(LEFT(SUBSTITUTE(MID(B320,FIND("|",SUBSTITUTE(B320,"□","|",1))+1,
LEN(B320)),"×",REPT(" ",LEN(B320))),LEN(B320)))^2*RIGHT(B320,LEN(B320)-FIND("|",SUBSTITUTE(B320,"×","|",1)))*INDEX(Sheet2!H:H,MATCH(A320,Sheet2!G:G,0))*0.000001),IF(LEFT(B320,1)="φ",IF(ISNUMBER(SEARCH("-",B320,1)),((((TRIM(LEFT(SUBSTITUTE(MID(B320,FIND("|",SUBSTITUTE(B320,"φ","|",1))+1,
LEN(B320)),"×",REPT(" ",LEN(B320))),LEN(B320)))/2)^2)*RIGHT(B320,LEN(B320)-FIND("|",SUBSTITUTE(B320,"-","|",1))))-((((((TRIM(LEFT(SUBSTITUTE(MID(B320,FIND("|",SUBSTITUTE(B320,"φ","|",1))+1,
LEN(B320)),"×",REPT(" ",LEN(B320))),LEN(B320))))))-((((TRIM(LEFT(SUBSTITUTE(MID(B320,FIND("|",SUBSTITUTE(B320,"×","|",1))+1,
LEN(B320)),"-",REPT(" ",LEN(B320))),LEN(B320))))))*2))/2)^2)*RIGHT(B320,LEN(B320)-FIND("|",SUBSTITUTE(B320,"-","|",1))))*PI()*INDEX(Sheet2!H:H,MATCH(A320,Sheet2!G:G,0))*0.000001,(((TRIM(LEFT(SUBSTITUTE(MID(B320,FIND("|",SUBSTITUTE(B320,"φ","|",1))+1,
LEN(B320)),"×",REPT(" ",LEN(B320))),LEN(B320)))/2)^2)*RIGHT(B320,LEN(B320)-FIND("|",SUBSTITUTE(B320,"×","|",1)))*PI()*INDEX(Sheet2!H:H,MATCH(A320,Sheet2!G:G,0)))*0.000001),IF(ISNUMBER(LEFT(B320,1)*1),IF(ISNUMBER(SEARCH("-",B320,1)),(LEFT(B320,FIND("×",B320)-1)*TRIM(LEFT(SUBSTITUTE(MID(B320,FIND("|",SUBSTITUTE(B320,"×","|",1))+1,
LEN(B320)),"-",REPT(" ",LEN(B320))),LEN(B320)))*RIGHT(B320,LEN(B320)-FIND("|",SUBSTITUTE(B320,"-","|",1)))*INDEX(Sheet2!H:H,MATCH(A320,Sheet2!G:G,0)))*0.000001,(LEFT(B320,FIND("×",B320)-1)*TRIM(LEFT(SUBSTITUTE(MID(B320,FIND("|",SUBSTITUTE(B320,"×","|",1))+1,
LEN(B320)),"×",REPT(" ",LEN(B320))),LEN(B320)))*RIGHT(B320,LEN(B320)-FIND("|",SUBSTITUTE(B320,"×","|",2)))*INDEX(Sheet2!H:H,MATCH(A320,Sheet2!G:G,0)))*0.000001),"0.00")))),"0.00")</f>
        <v>0.00</v>
      </c>
      <c r="F320" s="38">
        <f t="array" ref="F320">E320*C320</f>
        <v>0</v>
      </c>
    </row>
    <row r="321" spans="1:6" ht="21" customHeight="1">
      <c r="A321" s="49"/>
      <c r="B321" s="49"/>
      <c r="C321" s="48"/>
      <c r="D321" s="58">
        <f ca="1">INDIRECT("F321")</f>
        <v>0</v>
      </c>
      <c r="E321" s="38" t="str">
        <f t="array" ref="E321">IFERROR(IF(OR(MID(A321,1,8)="SUS304TP",MID(A321,1,8)="SUS304TP",MID(A321,1,3)="Ｈ形鋼",MID(A321,1,3)="Ｉ形鋼",MID(A321,1,3)="溝形鋼",MID(A321,1,3)="山形鋼",MID(A321,1,7)="STKR400"),INDEX(Sheet2!C:C,MATCH(LEFT(B321,FIND("-",B321)-1)&amp;A321,Sheet2!A:A&amp;Sheet2!B:B,0))*RIGHT(B321,LEN(B321)-FIND("|",SUBSTITUTE(B321,"-","|",1)))*0.1,IF(LEFT(B321,1)="□",IF(ISNUMBER(SEARCH("-",B321,1)),INDEX(Sheet2!C:C,MATCH(LEFT(B321,FIND("-",B321)-1)&amp;A321,Sheet2!A:A&amp;Sheet2!B:B,0))*RIGHT(B321,LEN(B321)-FIND("|",SUBSTITUTE(B321,"-","|",1)))*0.1,TRIM(LEFT(SUBSTITUTE(MID(B321,FIND("|",SUBSTITUTE(B321,"□","|",1))+1,
LEN(B321)),"×",REPT(" ",LEN(B321))),LEN(B321)))^2*RIGHT(B321,LEN(B321)-FIND("|",SUBSTITUTE(B321,"×","|",1)))*INDEX(Sheet2!H:H,MATCH(A321,Sheet2!G:G,0))*0.000001),IF(LEFT(B321,1)="φ",IF(ISNUMBER(SEARCH("-",B321,1)),((((TRIM(LEFT(SUBSTITUTE(MID(B321,FIND("|",SUBSTITUTE(B321,"φ","|",1))+1,
LEN(B321)),"×",REPT(" ",LEN(B321))),LEN(B321)))/2)^2)*RIGHT(B321,LEN(B321)-FIND("|",SUBSTITUTE(B321,"-","|",1))))-((((((TRIM(LEFT(SUBSTITUTE(MID(B321,FIND("|",SUBSTITUTE(B321,"φ","|",1))+1,
LEN(B321)),"×",REPT(" ",LEN(B321))),LEN(B321))))))-((((TRIM(LEFT(SUBSTITUTE(MID(B321,FIND("|",SUBSTITUTE(B321,"×","|",1))+1,
LEN(B321)),"-",REPT(" ",LEN(B321))),LEN(B321))))))*2))/2)^2)*RIGHT(B321,LEN(B321)-FIND("|",SUBSTITUTE(B321,"-","|",1))))*PI()*INDEX(Sheet2!H:H,MATCH(A321,Sheet2!G:G,0))*0.000001,(((TRIM(LEFT(SUBSTITUTE(MID(B321,FIND("|",SUBSTITUTE(B321,"φ","|",1))+1,
LEN(B321)),"×",REPT(" ",LEN(B321))),LEN(B321)))/2)^2)*RIGHT(B321,LEN(B321)-FIND("|",SUBSTITUTE(B321,"×","|",1)))*PI()*INDEX(Sheet2!H:H,MATCH(A321,Sheet2!G:G,0)))*0.000001),IF(ISNUMBER(LEFT(B321,1)*1),IF(ISNUMBER(SEARCH("-",B321,1)),(LEFT(B321,FIND("×",B321)-1)*TRIM(LEFT(SUBSTITUTE(MID(B321,FIND("|",SUBSTITUTE(B321,"×","|",1))+1,
LEN(B321)),"-",REPT(" ",LEN(B321))),LEN(B321)))*RIGHT(B321,LEN(B321)-FIND("|",SUBSTITUTE(B321,"-","|",1)))*INDEX(Sheet2!H:H,MATCH(A321,Sheet2!G:G,0)))*0.000001,(LEFT(B321,FIND("×",B321)-1)*TRIM(LEFT(SUBSTITUTE(MID(B321,FIND("|",SUBSTITUTE(B321,"×","|",1))+1,
LEN(B321)),"×",REPT(" ",LEN(B321))),LEN(B321)))*RIGHT(B321,LEN(B321)-FIND("|",SUBSTITUTE(B321,"×","|",2)))*INDEX(Sheet2!H:H,MATCH(A321,Sheet2!G:G,0)))*0.000001),"0.00")))),"0.00")</f>
        <v>0.00</v>
      </c>
      <c r="F321" s="38">
        <f t="array" ref="F321">E321*C321</f>
        <v>0</v>
      </c>
    </row>
    <row r="322" spans="1:6" ht="21" customHeight="1">
      <c r="A322" s="49"/>
      <c r="B322" s="49"/>
      <c r="C322" s="48"/>
      <c r="D322" s="58">
        <f ca="1">INDIRECT("F322")</f>
        <v>0</v>
      </c>
      <c r="E322" s="38" t="str">
        <f t="array" ref="E322">IFERROR(IF(OR(MID(A322,1,8)="SUS304TP",MID(A322,1,8)="SUS304TP",MID(A322,1,3)="Ｈ形鋼",MID(A322,1,3)="Ｉ形鋼",MID(A322,1,3)="溝形鋼",MID(A322,1,3)="山形鋼",MID(A322,1,7)="STKR400"),INDEX(Sheet2!C:C,MATCH(LEFT(B322,FIND("-",B322)-1)&amp;A322,Sheet2!A:A&amp;Sheet2!B:B,0))*RIGHT(B322,LEN(B322)-FIND("|",SUBSTITUTE(B322,"-","|",1)))*0.1,IF(LEFT(B322,1)="□",IF(ISNUMBER(SEARCH("-",B322,1)),INDEX(Sheet2!C:C,MATCH(LEFT(B322,FIND("-",B322)-1)&amp;A322,Sheet2!A:A&amp;Sheet2!B:B,0))*RIGHT(B322,LEN(B322)-FIND("|",SUBSTITUTE(B322,"-","|",1)))*0.1,TRIM(LEFT(SUBSTITUTE(MID(B322,FIND("|",SUBSTITUTE(B322,"□","|",1))+1,
LEN(B322)),"×",REPT(" ",LEN(B322))),LEN(B322)))^2*RIGHT(B322,LEN(B322)-FIND("|",SUBSTITUTE(B322,"×","|",1)))*INDEX(Sheet2!H:H,MATCH(A322,Sheet2!G:G,0))*0.000001),IF(LEFT(B322,1)="φ",IF(ISNUMBER(SEARCH("-",B322,1)),((((TRIM(LEFT(SUBSTITUTE(MID(B322,FIND("|",SUBSTITUTE(B322,"φ","|",1))+1,
LEN(B322)),"×",REPT(" ",LEN(B322))),LEN(B322)))/2)^2)*RIGHT(B322,LEN(B322)-FIND("|",SUBSTITUTE(B322,"-","|",1))))-((((((TRIM(LEFT(SUBSTITUTE(MID(B322,FIND("|",SUBSTITUTE(B322,"φ","|",1))+1,
LEN(B322)),"×",REPT(" ",LEN(B322))),LEN(B322))))))-((((TRIM(LEFT(SUBSTITUTE(MID(B322,FIND("|",SUBSTITUTE(B322,"×","|",1))+1,
LEN(B322)),"-",REPT(" ",LEN(B322))),LEN(B322))))))*2))/2)^2)*RIGHT(B322,LEN(B322)-FIND("|",SUBSTITUTE(B322,"-","|",1))))*PI()*INDEX(Sheet2!H:H,MATCH(A322,Sheet2!G:G,0))*0.000001,(((TRIM(LEFT(SUBSTITUTE(MID(B322,FIND("|",SUBSTITUTE(B322,"φ","|",1))+1,
LEN(B322)),"×",REPT(" ",LEN(B322))),LEN(B322)))/2)^2)*RIGHT(B322,LEN(B322)-FIND("|",SUBSTITUTE(B322,"×","|",1)))*PI()*INDEX(Sheet2!H:H,MATCH(A322,Sheet2!G:G,0)))*0.000001),IF(ISNUMBER(LEFT(B322,1)*1),IF(ISNUMBER(SEARCH("-",B322,1)),(LEFT(B322,FIND("×",B322)-1)*TRIM(LEFT(SUBSTITUTE(MID(B322,FIND("|",SUBSTITUTE(B322,"×","|",1))+1,
LEN(B322)),"-",REPT(" ",LEN(B322))),LEN(B322)))*RIGHT(B322,LEN(B322)-FIND("|",SUBSTITUTE(B322,"-","|",1)))*INDEX(Sheet2!H:H,MATCH(A322,Sheet2!G:G,0)))*0.000001,(LEFT(B322,FIND("×",B322)-1)*TRIM(LEFT(SUBSTITUTE(MID(B322,FIND("|",SUBSTITUTE(B322,"×","|",1))+1,
LEN(B322)),"×",REPT(" ",LEN(B322))),LEN(B322)))*RIGHT(B322,LEN(B322)-FIND("|",SUBSTITUTE(B322,"×","|",2)))*INDEX(Sheet2!H:H,MATCH(A322,Sheet2!G:G,0)))*0.000001),"0.00")))),"0.00")</f>
        <v>0.00</v>
      </c>
      <c r="F322" s="38">
        <f t="array" ref="F322">E322*C322</f>
        <v>0</v>
      </c>
    </row>
    <row r="323" spans="1:6" ht="21" customHeight="1">
      <c r="A323" s="49"/>
      <c r="B323" s="49"/>
      <c r="C323" s="48"/>
      <c r="D323" s="58">
        <f ca="1">INDIRECT("F323")</f>
        <v>0</v>
      </c>
      <c r="E323" s="38" t="str">
        <f t="array" ref="E323">IFERROR(IF(OR(MID(A323,1,8)="SUS304TP",MID(A323,1,8)="SUS304TP",MID(A323,1,3)="Ｈ形鋼",MID(A323,1,3)="Ｉ形鋼",MID(A323,1,3)="溝形鋼",MID(A323,1,3)="山形鋼",MID(A323,1,7)="STKR400"),INDEX(Sheet2!C:C,MATCH(LEFT(B323,FIND("-",B323)-1)&amp;A323,Sheet2!A:A&amp;Sheet2!B:B,0))*RIGHT(B323,LEN(B323)-FIND("|",SUBSTITUTE(B323,"-","|",1)))*0.1,IF(LEFT(B323,1)="□",IF(ISNUMBER(SEARCH("-",B323,1)),INDEX(Sheet2!C:C,MATCH(LEFT(B323,FIND("-",B323)-1)&amp;A323,Sheet2!A:A&amp;Sheet2!B:B,0))*RIGHT(B323,LEN(B323)-FIND("|",SUBSTITUTE(B323,"-","|",1)))*0.1,TRIM(LEFT(SUBSTITUTE(MID(B323,FIND("|",SUBSTITUTE(B323,"□","|",1))+1,
LEN(B323)),"×",REPT(" ",LEN(B323))),LEN(B323)))^2*RIGHT(B323,LEN(B323)-FIND("|",SUBSTITUTE(B323,"×","|",1)))*INDEX(Sheet2!H:H,MATCH(A323,Sheet2!G:G,0))*0.000001),IF(LEFT(B323,1)="φ",IF(ISNUMBER(SEARCH("-",B323,1)),((((TRIM(LEFT(SUBSTITUTE(MID(B323,FIND("|",SUBSTITUTE(B323,"φ","|",1))+1,
LEN(B323)),"×",REPT(" ",LEN(B323))),LEN(B323)))/2)^2)*RIGHT(B323,LEN(B323)-FIND("|",SUBSTITUTE(B323,"-","|",1))))-((((((TRIM(LEFT(SUBSTITUTE(MID(B323,FIND("|",SUBSTITUTE(B323,"φ","|",1))+1,
LEN(B323)),"×",REPT(" ",LEN(B323))),LEN(B323))))))-((((TRIM(LEFT(SUBSTITUTE(MID(B323,FIND("|",SUBSTITUTE(B323,"×","|",1))+1,
LEN(B323)),"-",REPT(" ",LEN(B323))),LEN(B323))))))*2))/2)^2)*RIGHT(B323,LEN(B323)-FIND("|",SUBSTITUTE(B323,"-","|",1))))*PI()*INDEX(Sheet2!H:H,MATCH(A323,Sheet2!G:G,0))*0.000001,(((TRIM(LEFT(SUBSTITUTE(MID(B323,FIND("|",SUBSTITUTE(B323,"φ","|",1))+1,
LEN(B323)),"×",REPT(" ",LEN(B323))),LEN(B323)))/2)^2)*RIGHT(B323,LEN(B323)-FIND("|",SUBSTITUTE(B323,"×","|",1)))*PI()*INDEX(Sheet2!H:H,MATCH(A323,Sheet2!G:G,0)))*0.000001),IF(ISNUMBER(LEFT(B323,1)*1),IF(ISNUMBER(SEARCH("-",B323,1)),(LEFT(B323,FIND("×",B323)-1)*TRIM(LEFT(SUBSTITUTE(MID(B323,FIND("|",SUBSTITUTE(B323,"×","|",1))+1,
LEN(B323)),"-",REPT(" ",LEN(B323))),LEN(B323)))*RIGHT(B323,LEN(B323)-FIND("|",SUBSTITUTE(B323,"-","|",1)))*INDEX(Sheet2!H:H,MATCH(A323,Sheet2!G:G,0)))*0.000001,(LEFT(B323,FIND("×",B323)-1)*TRIM(LEFT(SUBSTITUTE(MID(B323,FIND("|",SUBSTITUTE(B323,"×","|",1))+1,
LEN(B323)),"×",REPT(" ",LEN(B323))),LEN(B323)))*RIGHT(B323,LEN(B323)-FIND("|",SUBSTITUTE(B323,"×","|",2)))*INDEX(Sheet2!H:H,MATCH(A323,Sheet2!G:G,0)))*0.000001),"0.00")))),"0.00")</f>
        <v>0.00</v>
      </c>
      <c r="F323" s="38">
        <f t="array" ref="F323">E323*C323</f>
        <v>0</v>
      </c>
    </row>
    <row r="324" spans="1:6" ht="21" customHeight="1">
      <c r="A324" s="49"/>
      <c r="B324" s="49"/>
      <c r="C324" s="48"/>
      <c r="D324" s="58">
        <f ca="1">INDIRECT("F324")</f>
        <v>0</v>
      </c>
      <c r="E324" s="38" t="str">
        <f t="array" ref="E324">IFERROR(IF(OR(MID(A324,1,8)="SUS304TP",MID(A324,1,8)="SUS304TP",MID(A324,1,3)="Ｈ形鋼",MID(A324,1,3)="Ｉ形鋼",MID(A324,1,3)="溝形鋼",MID(A324,1,3)="山形鋼",MID(A324,1,7)="STKR400"),INDEX(Sheet2!C:C,MATCH(LEFT(B324,FIND("-",B324)-1)&amp;A324,Sheet2!A:A&amp;Sheet2!B:B,0))*RIGHT(B324,LEN(B324)-FIND("|",SUBSTITUTE(B324,"-","|",1)))*0.1,IF(LEFT(B324,1)="□",IF(ISNUMBER(SEARCH("-",B324,1)),INDEX(Sheet2!C:C,MATCH(LEFT(B324,FIND("-",B324)-1)&amp;A324,Sheet2!A:A&amp;Sheet2!B:B,0))*RIGHT(B324,LEN(B324)-FIND("|",SUBSTITUTE(B324,"-","|",1)))*0.1,TRIM(LEFT(SUBSTITUTE(MID(B324,FIND("|",SUBSTITUTE(B324,"□","|",1))+1,
LEN(B324)),"×",REPT(" ",LEN(B324))),LEN(B324)))^2*RIGHT(B324,LEN(B324)-FIND("|",SUBSTITUTE(B324,"×","|",1)))*INDEX(Sheet2!H:H,MATCH(A324,Sheet2!G:G,0))*0.000001),IF(LEFT(B324,1)="φ",IF(ISNUMBER(SEARCH("-",B324,1)),((((TRIM(LEFT(SUBSTITUTE(MID(B324,FIND("|",SUBSTITUTE(B324,"φ","|",1))+1,
LEN(B324)),"×",REPT(" ",LEN(B324))),LEN(B324)))/2)^2)*RIGHT(B324,LEN(B324)-FIND("|",SUBSTITUTE(B324,"-","|",1))))-((((((TRIM(LEFT(SUBSTITUTE(MID(B324,FIND("|",SUBSTITUTE(B324,"φ","|",1))+1,
LEN(B324)),"×",REPT(" ",LEN(B324))),LEN(B324))))))-((((TRIM(LEFT(SUBSTITUTE(MID(B324,FIND("|",SUBSTITUTE(B324,"×","|",1))+1,
LEN(B324)),"-",REPT(" ",LEN(B324))),LEN(B324))))))*2))/2)^2)*RIGHT(B324,LEN(B324)-FIND("|",SUBSTITUTE(B324,"-","|",1))))*PI()*INDEX(Sheet2!H:H,MATCH(A324,Sheet2!G:G,0))*0.000001,(((TRIM(LEFT(SUBSTITUTE(MID(B324,FIND("|",SUBSTITUTE(B324,"φ","|",1))+1,
LEN(B324)),"×",REPT(" ",LEN(B324))),LEN(B324)))/2)^2)*RIGHT(B324,LEN(B324)-FIND("|",SUBSTITUTE(B324,"×","|",1)))*PI()*INDEX(Sheet2!H:H,MATCH(A324,Sheet2!G:G,0)))*0.000001),IF(ISNUMBER(LEFT(B324,1)*1),IF(ISNUMBER(SEARCH("-",B324,1)),(LEFT(B324,FIND("×",B324)-1)*TRIM(LEFT(SUBSTITUTE(MID(B324,FIND("|",SUBSTITUTE(B324,"×","|",1))+1,
LEN(B324)),"-",REPT(" ",LEN(B324))),LEN(B324)))*RIGHT(B324,LEN(B324)-FIND("|",SUBSTITUTE(B324,"-","|",1)))*INDEX(Sheet2!H:H,MATCH(A324,Sheet2!G:G,0)))*0.000001,(LEFT(B324,FIND("×",B324)-1)*TRIM(LEFT(SUBSTITUTE(MID(B324,FIND("|",SUBSTITUTE(B324,"×","|",1))+1,
LEN(B324)),"×",REPT(" ",LEN(B324))),LEN(B324)))*RIGHT(B324,LEN(B324)-FIND("|",SUBSTITUTE(B324,"×","|",2)))*INDEX(Sheet2!H:H,MATCH(A324,Sheet2!G:G,0)))*0.000001),"0.00")))),"0.00")</f>
        <v>0.00</v>
      </c>
      <c r="F324" s="38">
        <f t="array" ref="F324">E324*C324</f>
        <v>0</v>
      </c>
    </row>
    <row r="325" spans="1:6" ht="21" customHeight="1">
      <c r="A325" s="49"/>
      <c r="B325" s="49"/>
      <c r="C325" s="48"/>
      <c r="D325" s="58">
        <f ca="1">INDIRECT("F325")</f>
        <v>0</v>
      </c>
      <c r="E325" s="38" t="str">
        <f t="array" ref="E325">IFERROR(IF(OR(MID(A325,1,8)="SUS304TP",MID(A325,1,8)="SUS304TP",MID(A325,1,3)="Ｈ形鋼",MID(A325,1,3)="Ｉ形鋼",MID(A325,1,3)="溝形鋼",MID(A325,1,3)="山形鋼",MID(A325,1,7)="STKR400"),INDEX(Sheet2!C:C,MATCH(LEFT(B325,FIND("-",B325)-1)&amp;A325,Sheet2!A:A&amp;Sheet2!B:B,0))*RIGHT(B325,LEN(B325)-FIND("|",SUBSTITUTE(B325,"-","|",1)))*0.1,IF(LEFT(B325,1)="□",IF(ISNUMBER(SEARCH("-",B325,1)),INDEX(Sheet2!C:C,MATCH(LEFT(B325,FIND("-",B325)-1)&amp;A325,Sheet2!A:A&amp;Sheet2!B:B,0))*RIGHT(B325,LEN(B325)-FIND("|",SUBSTITUTE(B325,"-","|",1)))*0.1,TRIM(LEFT(SUBSTITUTE(MID(B325,FIND("|",SUBSTITUTE(B325,"□","|",1))+1,
LEN(B325)),"×",REPT(" ",LEN(B325))),LEN(B325)))^2*RIGHT(B325,LEN(B325)-FIND("|",SUBSTITUTE(B325,"×","|",1)))*INDEX(Sheet2!H:H,MATCH(A325,Sheet2!G:G,0))*0.000001),IF(LEFT(B325,1)="φ",IF(ISNUMBER(SEARCH("-",B325,1)),((((TRIM(LEFT(SUBSTITUTE(MID(B325,FIND("|",SUBSTITUTE(B325,"φ","|",1))+1,
LEN(B325)),"×",REPT(" ",LEN(B325))),LEN(B325)))/2)^2)*RIGHT(B325,LEN(B325)-FIND("|",SUBSTITUTE(B325,"-","|",1))))-((((((TRIM(LEFT(SUBSTITUTE(MID(B325,FIND("|",SUBSTITUTE(B325,"φ","|",1))+1,
LEN(B325)),"×",REPT(" ",LEN(B325))),LEN(B325))))))-((((TRIM(LEFT(SUBSTITUTE(MID(B325,FIND("|",SUBSTITUTE(B325,"×","|",1))+1,
LEN(B325)),"-",REPT(" ",LEN(B325))),LEN(B325))))))*2))/2)^2)*RIGHT(B325,LEN(B325)-FIND("|",SUBSTITUTE(B325,"-","|",1))))*PI()*INDEX(Sheet2!H:H,MATCH(A325,Sheet2!G:G,0))*0.000001,(((TRIM(LEFT(SUBSTITUTE(MID(B325,FIND("|",SUBSTITUTE(B325,"φ","|",1))+1,
LEN(B325)),"×",REPT(" ",LEN(B325))),LEN(B325)))/2)^2)*RIGHT(B325,LEN(B325)-FIND("|",SUBSTITUTE(B325,"×","|",1)))*PI()*INDEX(Sheet2!H:H,MATCH(A325,Sheet2!G:G,0)))*0.000001),IF(ISNUMBER(LEFT(B325,1)*1),IF(ISNUMBER(SEARCH("-",B325,1)),(LEFT(B325,FIND("×",B325)-1)*TRIM(LEFT(SUBSTITUTE(MID(B325,FIND("|",SUBSTITUTE(B325,"×","|",1))+1,
LEN(B325)),"-",REPT(" ",LEN(B325))),LEN(B325)))*RIGHT(B325,LEN(B325)-FIND("|",SUBSTITUTE(B325,"-","|",1)))*INDEX(Sheet2!H:H,MATCH(A325,Sheet2!G:G,0)))*0.000001,(LEFT(B325,FIND("×",B325)-1)*TRIM(LEFT(SUBSTITUTE(MID(B325,FIND("|",SUBSTITUTE(B325,"×","|",1))+1,
LEN(B325)),"×",REPT(" ",LEN(B325))),LEN(B325)))*RIGHT(B325,LEN(B325)-FIND("|",SUBSTITUTE(B325,"×","|",2)))*INDEX(Sheet2!H:H,MATCH(A325,Sheet2!G:G,0)))*0.000001),"0.00")))),"0.00")</f>
        <v>0.00</v>
      </c>
      <c r="F325" s="38">
        <f t="array" ref="F325">E325*C325</f>
        <v>0</v>
      </c>
    </row>
    <row r="326" spans="1:6" ht="21" customHeight="1">
      <c r="A326" s="49"/>
      <c r="B326" s="49"/>
      <c r="C326" s="48"/>
      <c r="D326" s="58">
        <f ca="1">INDIRECT("F326")</f>
        <v>0</v>
      </c>
      <c r="E326" s="38" t="str">
        <f t="array" ref="E326">IFERROR(IF(OR(MID(A326,1,8)="SUS304TP",MID(A326,1,8)="SUS304TP",MID(A326,1,3)="Ｈ形鋼",MID(A326,1,3)="Ｉ形鋼",MID(A326,1,3)="溝形鋼",MID(A326,1,3)="山形鋼",MID(A326,1,7)="STKR400"),INDEX(Sheet2!C:C,MATCH(LEFT(B326,FIND("-",B326)-1)&amp;A326,Sheet2!A:A&amp;Sheet2!B:B,0))*RIGHT(B326,LEN(B326)-FIND("|",SUBSTITUTE(B326,"-","|",1)))*0.1,IF(LEFT(B326,1)="□",IF(ISNUMBER(SEARCH("-",B326,1)),INDEX(Sheet2!C:C,MATCH(LEFT(B326,FIND("-",B326)-1)&amp;A326,Sheet2!A:A&amp;Sheet2!B:B,0))*RIGHT(B326,LEN(B326)-FIND("|",SUBSTITUTE(B326,"-","|",1)))*0.1,TRIM(LEFT(SUBSTITUTE(MID(B326,FIND("|",SUBSTITUTE(B326,"□","|",1))+1,
LEN(B326)),"×",REPT(" ",LEN(B326))),LEN(B326)))^2*RIGHT(B326,LEN(B326)-FIND("|",SUBSTITUTE(B326,"×","|",1)))*INDEX(Sheet2!H:H,MATCH(A326,Sheet2!G:G,0))*0.000001),IF(LEFT(B326,1)="φ",IF(ISNUMBER(SEARCH("-",B326,1)),((((TRIM(LEFT(SUBSTITUTE(MID(B326,FIND("|",SUBSTITUTE(B326,"φ","|",1))+1,
LEN(B326)),"×",REPT(" ",LEN(B326))),LEN(B326)))/2)^2)*RIGHT(B326,LEN(B326)-FIND("|",SUBSTITUTE(B326,"-","|",1))))-((((((TRIM(LEFT(SUBSTITUTE(MID(B326,FIND("|",SUBSTITUTE(B326,"φ","|",1))+1,
LEN(B326)),"×",REPT(" ",LEN(B326))),LEN(B326))))))-((((TRIM(LEFT(SUBSTITUTE(MID(B326,FIND("|",SUBSTITUTE(B326,"×","|",1))+1,
LEN(B326)),"-",REPT(" ",LEN(B326))),LEN(B326))))))*2))/2)^2)*RIGHT(B326,LEN(B326)-FIND("|",SUBSTITUTE(B326,"-","|",1))))*PI()*INDEX(Sheet2!H:H,MATCH(A326,Sheet2!G:G,0))*0.000001,(((TRIM(LEFT(SUBSTITUTE(MID(B326,FIND("|",SUBSTITUTE(B326,"φ","|",1))+1,
LEN(B326)),"×",REPT(" ",LEN(B326))),LEN(B326)))/2)^2)*RIGHT(B326,LEN(B326)-FIND("|",SUBSTITUTE(B326,"×","|",1)))*PI()*INDEX(Sheet2!H:H,MATCH(A326,Sheet2!G:G,0)))*0.000001),IF(ISNUMBER(LEFT(B326,1)*1),IF(ISNUMBER(SEARCH("-",B326,1)),(LEFT(B326,FIND("×",B326)-1)*TRIM(LEFT(SUBSTITUTE(MID(B326,FIND("|",SUBSTITUTE(B326,"×","|",1))+1,
LEN(B326)),"-",REPT(" ",LEN(B326))),LEN(B326)))*RIGHT(B326,LEN(B326)-FIND("|",SUBSTITUTE(B326,"-","|",1)))*INDEX(Sheet2!H:H,MATCH(A326,Sheet2!G:G,0)))*0.000001,(LEFT(B326,FIND("×",B326)-1)*TRIM(LEFT(SUBSTITUTE(MID(B326,FIND("|",SUBSTITUTE(B326,"×","|",1))+1,
LEN(B326)),"×",REPT(" ",LEN(B326))),LEN(B326)))*RIGHT(B326,LEN(B326)-FIND("|",SUBSTITUTE(B326,"×","|",2)))*INDEX(Sheet2!H:H,MATCH(A326,Sheet2!G:G,0)))*0.000001),"0.00")))),"0.00")</f>
        <v>0.00</v>
      </c>
      <c r="F326" s="38">
        <f t="array" ref="F326">E326*C326</f>
        <v>0</v>
      </c>
    </row>
    <row r="327" spans="1:6" ht="21" customHeight="1">
      <c r="A327" s="49"/>
      <c r="B327" s="49"/>
      <c r="C327" s="48"/>
      <c r="D327" s="58">
        <f ca="1">INDIRECT("F327")</f>
        <v>0</v>
      </c>
      <c r="E327" s="38" t="str">
        <f t="array" ref="E327">IFERROR(IF(OR(MID(A327,1,8)="SUS304TP",MID(A327,1,8)="SUS304TP",MID(A327,1,3)="Ｈ形鋼",MID(A327,1,3)="Ｉ形鋼",MID(A327,1,3)="溝形鋼",MID(A327,1,3)="山形鋼",MID(A327,1,7)="STKR400"),INDEX(Sheet2!C:C,MATCH(LEFT(B327,FIND("-",B327)-1)&amp;A327,Sheet2!A:A&amp;Sheet2!B:B,0))*RIGHT(B327,LEN(B327)-FIND("|",SUBSTITUTE(B327,"-","|",1)))*0.1,IF(LEFT(B327,1)="□",IF(ISNUMBER(SEARCH("-",B327,1)),INDEX(Sheet2!C:C,MATCH(LEFT(B327,FIND("-",B327)-1)&amp;A327,Sheet2!A:A&amp;Sheet2!B:B,0))*RIGHT(B327,LEN(B327)-FIND("|",SUBSTITUTE(B327,"-","|",1)))*0.1,TRIM(LEFT(SUBSTITUTE(MID(B327,FIND("|",SUBSTITUTE(B327,"□","|",1))+1,
LEN(B327)),"×",REPT(" ",LEN(B327))),LEN(B327)))^2*RIGHT(B327,LEN(B327)-FIND("|",SUBSTITUTE(B327,"×","|",1)))*INDEX(Sheet2!H:H,MATCH(A327,Sheet2!G:G,0))*0.000001),IF(LEFT(B327,1)="φ",IF(ISNUMBER(SEARCH("-",B327,1)),((((TRIM(LEFT(SUBSTITUTE(MID(B327,FIND("|",SUBSTITUTE(B327,"φ","|",1))+1,
LEN(B327)),"×",REPT(" ",LEN(B327))),LEN(B327)))/2)^2)*RIGHT(B327,LEN(B327)-FIND("|",SUBSTITUTE(B327,"-","|",1))))-((((((TRIM(LEFT(SUBSTITUTE(MID(B327,FIND("|",SUBSTITUTE(B327,"φ","|",1))+1,
LEN(B327)),"×",REPT(" ",LEN(B327))),LEN(B327))))))-((((TRIM(LEFT(SUBSTITUTE(MID(B327,FIND("|",SUBSTITUTE(B327,"×","|",1))+1,
LEN(B327)),"-",REPT(" ",LEN(B327))),LEN(B327))))))*2))/2)^2)*RIGHT(B327,LEN(B327)-FIND("|",SUBSTITUTE(B327,"-","|",1))))*PI()*INDEX(Sheet2!H:H,MATCH(A327,Sheet2!G:G,0))*0.000001,(((TRIM(LEFT(SUBSTITUTE(MID(B327,FIND("|",SUBSTITUTE(B327,"φ","|",1))+1,
LEN(B327)),"×",REPT(" ",LEN(B327))),LEN(B327)))/2)^2)*RIGHT(B327,LEN(B327)-FIND("|",SUBSTITUTE(B327,"×","|",1)))*PI()*INDEX(Sheet2!H:H,MATCH(A327,Sheet2!G:G,0)))*0.000001),IF(ISNUMBER(LEFT(B327,1)*1),IF(ISNUMBER(SEARCH("-",B327,1)),(LEFT(B327,FIND("×",B327)-1)*TRIM(LEFT(SUBSTITUTE(MID(B327,FIND("|",SUBSTITUTE(B327,"×","|",1))+1,
LEN(B327)),"-",REPT(" ",LEN(B327))),LEN(B327)))*RIGHT(B327,LEN(B327)-FIND("|",SUBSTITUTE(B327,"-","|",1)))*INDEX(Sheet2!H:H,MATCH(A327,Sheet2!G:G,0)))*0.000001,(LEFT(B327,FIND("×",B327)-1)*TRIM(LEFT(SUBSTITUTE(MID(B327,FIND("|",SUBSTITUTE(B327,"×","|",1))+1,
LEN(B327)),"×",REPT(" ",LEN(B327))),LEN(B327)))*RIGHT(B327,LEN(B327)-FIND("|",SUBSTITUTE(B327,"×","|",2)))*INDEX(Sheet2!H:H,MATCH(A327,Sheet2!G:G,0)))*0.000001),"0.00")))),"0.00")</f>
        <v>0.00</v>
      </c>
      <c r="F327" s="38">
        <f t="array" ref="F327">E327*C327</f>
        <v>0</v>
      </c>
    </row>
    <row r="328" spans="1:6" ht="21" customHeight="1">
      <c r="A328" s="49"/>
      <c r="B328" s="49"/>
      <c r="C328" s="48"/>
      <c r="D328" s="58">
        <f ca="1">INDIRECT("F328")</f>
        <v>0</v>
      </c>
      <c r="E328" s="38" t="str">
        <f t="array" ref="E328">IFERROR(IF(OR(MID(A328,1,8)="SUS304TP",MID(A328,1,8)="SUS304TP",MID(A328,1,3)="Ｈ形鋼",MID(A328,1,3)="Ｉ形鋼",MID(A328,1,3)="溝形鋼",MID(A328,1,3)="山形鋼",MID(A328,1,7)="STKR400"),INDEX(Sheet2!C:C,MATCH(LEFT(B328,FIND("-",B328)-1)&amp;A328,Sheet2!A:A&amp;Sheet2!B:B,0))*RIGHT(B328,LEN(B328)-FIND("|",SUBSTITUTE(B328,"-","|",1)))*0.1,IF(LEFT(B328,1)="□",IF(ISNUMBER(SEARCH("-",B328,1)),INDEX(Sheet2!C:C,MATCH(LEFT(B328,FIND("-",B328)-1)&amp;A328,Sheet2!A:A&amp;Sheet2!B:B,0))*RIGHT(B328,LEN(B328)-FIND("|",SUBSTITUTE(B328,"-","|",1)))*0.1,TRIM(LEFT(SUBSTITUTE(MID(B328,FIND("|",SUBSTITUTE(B328,"□","|",1))+1,
LEN(B328)),"×",REPT(" ",LEN(B328))),LEN(B328)))^2*RIGHT(B328,LEN(B328)-FIND("|",SUBSTITUTE(B328,"×","|",1)))*INDEX(Sheet2!H:H,MATCH(A328,Sheet2!G:G,0))*0.000001),IF(LEFT(B328,1)="φ",IF(ISNUMBER(SEARCH("-",B328,1)),((((TRIM(LEFT(SUBSTITUTE(MID(B328,FIND("|",SUBSTITUTE(B328,"φ","|",1))+1,
LEN(B328)),"×",REPT(" ",LEN(B328))),LEN(B328)))/2)^2)*RIGHT(B328,LEN(B328)-FIND("|",SUBSTITUTE(B328,"-","|",1))))-((((((TRIM(LEFT(SUBSTITUTE(MID(B328,FIND("|",SUBSTITUTE(B328,"φ","|",1))+1,
LEN(B328)),"×",REPT(" ",LEN(B328))),LEN(B328))))))-((((TRIM(LEFT(SUBSTITUTE(MID(B328,FIND("|",SUBSTITUTE(B328,"×","|",1))+1,
LEN(B328)),"-",REPT(" ",LEN(B328))),LEN(B328))))))*2))/2)^2)*RIGHT(B328,LEN(B328)-FIND("|",SUBSTITUTE(B328,"-","|",1))))*PI()*INDEX(Sheet2!H:H,MATCH(A328,Sheet2!G:G,0))*0.000001,(((TRIM(LEFT(SUBSTITUTE(MID(B328,FIND("|",SUBSTITUTE(B328,"φ","|",1))+1,
LEN(B328)),"×",REPT(" ",LEN(B328))),LEN(B328)))/2)^2)*RIGHT(B328,LEN(B328)-FIND("|",SUBSTITUTE(B328,"×","|",1)))*PI()*INDEX(Sheet2!H:H,MATCH(A328,Sheet2!G:G,0)))*0.000001),IF(ISNUMBER(LEFT(B328,1)*1),IF(ISNUMBER(SEARCH("-",B328,1)),(LEFT(B328,FIND("×",B328)-1)*TRIM(LEFT(SUBSTITUTE(MID(B328,FIND("|",SUBSTITUTE(B328,"×","|",1))+1,
LEN(B328)),"-",REPT(" ",LEN(B328))),LEN(B328)))*RIGHT(B328,LEN(B328)-FIND("|",SUBSTITUTE(B328,"-","|",1)))*INDEX(Sheet2!H:H,MATCH(A328,Sheet2!G:G,0)))*0.000001,(LEFT(B328,FIND("×",B328)-1)*TRIM(LEFT(SUBSTITUTE(MID(B328,FIND("|",SUBSTITUTE(B328,"×","|",1))+1,
LEN(B328)),"×",REPT(" ",LEN(B328))),LEN(B328)))*RIGHT(B328,LEN(B328)-FIND("|",SUBSTITUTE(B328,"×","|",2)))*INDEX(Sheet2!H:H,MATCH(A328,Sheet2!G:G,0)))*0.000001),"0.00")))),"0.00")</f>
        <v>0.00</v>
      </c>
      <c r="F328" s="38">
        <f t="array" ref="F328">E328*C328</f>
        <v>0</v>
      </c>
    </row>
    <row r="329" spans="1:6" ht="21" customHeight="1">
      <c r="A329" s="49"/>
      <c r="B329" s="49"/>
      <c r="C329" s="48"/>
      <c r="D329" s="58">
        <f ca="1">INDIRECT("F329")</f>
        <v>0</v>
      </c>
      <c r="E329" s="38" t="str">
        <f t="array" ref="E329">IFERROR(IF(OR(MID(A329,1,8)="SUS304TP",MID(A329,1,8)="SUS304TP",MID(A329,1,3)="Ｈ形鋼",MID(A329,1,3)="Ｉ形鋼",MID(A329,1,3)="溝形鋼",MID(A329,1,3)="山形鋼",MID(A329,1,7)="STKR400"),INDEX(Sheet2!C:C,MATCH(LEFT(B329,FIND("-",B329)-1)&amp;A329,Sheet2!A:A&amp;Sheet2!B:B,0))*RIGHT(B329,LEN(B329)-FIND("|",SUBSTITUTE(B329,"-","|",1)))*0.1,IF(LEFT(B329,1)="□",IF(ISNUMBER(SEARCH("-",B329,1)),INDEX(Sheet2!C:C,MATCH(LEFT(B329,FIND("-",B329)-1)&amp;A329,Sheet2!A:A&amp;Sheet2!B:B,0))*RIGHT(B329,LEN(B329)-FIND("|",SUBSTITUTE(B329,"-","|",1)))*0.1,TRIM(LEFT(SUBSTITUTE(MID(B329,FIND("|",SUBSTITUTE(B329,"□","|",1))+1,
LEN(B329)),"×",REPT(" ",LEN(B329))),LEN(B329)))^2*RIGHT(B329,LEN(B329)-FIND("|",SUBSTITUTE(B329,"×","|",1)))*INDEX(Sheet2!H:H,MATCH(A329,Sheet2!G:G,0))*0.000001),IF(LEFT(B329,1)="φ",IF(ISNUMBER(SEARCH("-",B329,1)),((((TRIM(LEFT(SUBSTITUTE(MID(B329,FIND("|",SUBSTITUTE(B329,"φ","|",1))+1,
LEN(B329)),"×",REPT(" ",LEN(B329))),LEN(B329)))/2)^2)*RIGHT(B329,LEN(B329)-FIND("|",SUBSTITUTE(B329,"-","|",1))))-((((((TRIM(LEFT(SUBSTITUTE(MID(B329,FIND("|",SUBSTITUTE(B329,"φ","|",1))+1,
LEN(B329)),"×",REPT(" ",LEN(B329))),LEN(B329))))))-((((TRIM(LEFT(SUBSTITUTE(MID(B329,FIND("|",SUBSTITUTE(B329,"×","|",1))+1,
LEN(B329)),"-",REPT(" ",LEN(B329))),LEN(B329))))))*2))/2)^2)*RIGHT(B329,LEN(B329)-FIND("|",SUBSTITUTE(B329,"-","|",1))))*PI()*INDEX(Sheet2!H:H,MATCH(A329,Sheet2!G:G,0))*0.000001,(((TRIM(LEFT(SUBSTITUTE(MID(B329,FIND("|",SUBSTITUTE(B329,"φ","|",1))+1,
LEN(B329)),"×",REPT(" ",LEN(B329))),LEN(B329)))/2)^2)*RIGHT(B329,LEN(B329)-FIND("|",SUBSTITUTE(B329,"×","|",1)))*PI()*INDEX(Sheet2!H:H,MATCH(A329,Sheet2!G:G,0)))*0.000001),IF(ISNUMBER(LEFT(B329,1)*1),IF(ISNUMBER(SEARCH("-",B329,1)),(LEFT(B329,FIND("×",B329)-1)*TRIM(LEFT(SUBSTITUTE(MID(B329,FIND("|",SUBSTITUTE(B329,"×","|",1))+1,
LEN(B329)),"-",REPT(" ",LEN(B329))),LEN(B329)))*RIGHT(B329,LEN(B329)-FIND("|",SUBSTITUTE(B329,"-","|",1)))*INDEX(Sheet2!H:H,MATCH(A329,Sheet2!G:G,0)))*0.000001,(LEFT(B329,FIND("×",B329)-1)*TRIM(LEFT(SUBSTITUTE(MID(B329,FIND("|",SUBSTITUTE(B329,"×","|",1))+1,
LEN(B329)),"×",REPT(" ",LEN(B329))),LEN(B329)))*RIGHT(B329,LEN(B329)-FIND("|",SUBSTITUTE(B329,"×","|",2)))*INDEX(Sheet2!H:H,MATCH(A329,Sheet2!G:G,0)))*0.000001),"0.00")))),"0.00")</f>
        <v>0.00</v>
      </c>
      <c r="F329" s="38">
        <f t="array" ref="F329">E329*C329</f>
        <v>0</v>
      </c>
    </row>
    <row r="330" spans="1:6" ht="21" customHeight="1">
      <c r="A330" s="49"/>
      <c r="B330" s="49"/>
      <c r="C330" s="48"/>
      <c r="D330" s="58">
        <f ca="1">INDIRECT("F330")</f>
        <v>0</v>
      </c>
      <c r="E330" s="38" t="str">
        <f t="array" ref="E330">IFERROR(IF(OR(MID(A330,1,8)="SUS304TP",MID(A330,1,8)="SUS304TP",MID(A330,1,3)="Ｈ形鋼",MID(A330,1,3)="Ｉ形鋼",MID(A330,1,3)="溝形鋼",MID(A330,1,3)="山形鋼",MID(A330,1,7)="STKR400"),INDEX(Sheet2!C:C,MATCH(LEFT(B330,FIND("-",B330)-1)&amp;A330,Sheet2!A:A&amp;Sheet2!B:B,0))*RIGHT(B330,LEN(B330)-FIND("|",SUBSTITUTE(B330,"-","|",1)))*0.1,IF(LEFT(B330,1)="□",IF(ISNUMBER(SEARCH("-",B330,1)),INDEX(Sheet2!C:C,MATCH(LEFT(B330,FIND("-",B330)-1)&amp;A330,Sheet2!A:A&amp;Sheet2!B:B,0))*RIGHT(B330,LEN(B330)-FIND("|",SUBSTITUTE(B330,"-","|",1)))*0.1,TRIM(LEFT(SUBSTITUTE(MID(B330,FIND("|",SUBSTITUTE(B330,"□","|",1))+1,
LEN(B330)),"×",REPT(" ",LEN(B330))),LEN(B330)))^2*RIGHT(B330,LEN(B330)-FIND("|",SUBSTITUTE(B330,"×","|",1)))*INDEX(Sheet2!H:H,MATCH(A330,Sheet2!G:G,0))*0.000001),IF(LEFT(B330,1)="φ",IF(ISNUMBER(SEARCH("-",B330,1)),((((TRIM(LEFT(SUBSTITUTE(MID(B330,FIND("|",SUBSTITUTE(B330,"φ","|",1))+1,
LEN(B330)),"×",REPT(" ",LEN(B330))),LEN(B330)))/2)^2)*RIGHT(B330,LEN(B330)-FIND("|",SUBSTITUTE(B330,"-","|",1))))-((((((TRIM(LEFT(SUBSTITUTE(MID(B330,FIND("|",SUBSTITUTE(B330,"φ","|",1))+1,
LEN(B330)),"×",REPT(" ",LEN(B330))),LEN(B330))))))-((((TRIM(LEFT(SUBSTITUTE(MID(B330,FIND("|",SUBSTITUTE(B330,"×","|",1))+1,
LEN(B330)),"-",REPT(" ",LEN(B330))),LEN(B330))))))*2))/2)^2)*RIGHT(B330,LEN(B330)-FIND("|",SUBSTITUTE(B330,"-","|",1))))*PI()*INDEX(Sheet2!H:H,MATCH(A330,Sheet2!G:G,0))*0.000001,(((TRIM(LEFT(SUBSTITUTE(MID(B330,FIND("|",SUBSTITUTE(B330,"φ","|",1))+1,
LEN(B330)),"×",REPT(" ",LEN(B330))),LEN(B330)))/2)^2)*RIGHT(B330,LEN(B330)-FIND("|",SUBSTITUTE(B330,"×","|",1)))*PI()*INDEX(Sheet2!H:H,MATCH(A330,Sheet2!G:G,0)))*0.000001),IF(ISNUMBER(LEFT(B330,1)*1),IF(ISNUMBER(SEARCH("-",B330,1)),(LEFT(B330,FIND("×",B330)-1)*TRIM(LEFT(SUBSTITUTE(MID(B330,FIND("|",SUBSTITUTE(B330,"×","|",1))+1,
LEN(B330)),"-",REPT(" ",LEN(B330))),LEN(B330)))*RIGHT(B330,LEN(B330)-FIND("|",SUBSTITUTE(B330,"-","|",1)))*INDEX(Sheet2!H:H,MATCH(A330,Sheet2!G:G,0)))*0.000001,(LEFT(B330,FIND("×",B330)-1)*TRIM(LEFT(SUBSTITUTE(MID(B330,FIND("|",SUBSTITUTE(B330,"×","|",1))+1,
LEN(B330)),"×",REPT(" ",LEN(B330))),LEN(B330)))*RIGHT(B330,LEN(B330)-FIND("|",SUBSTITUTE(B330,"×","|",2)))*INDEX(Sheet2!H:H,MATCH(A330,Sheet2!G:G,0)))*0.000001),"0.00")))),"0.00")</f>
        <v>0.00</v>
      </c>
      <c r="F330" s="38">
        <f t="array" ref="F330">E330*C330</f>
        <v>0</v>
      </c>
    </row>
    <row r="331" spans="1:6" ht="21" customHeight="1">
      <c r="A331" s="49"/>
      <c r="B331" s="49"/>
      <c r="C331" s="48"/>
      <c r="D331" s="58">
        <f ca="1">INDIRECT("F331")</f>
        <v>0</v>
      </c>
      <c r="E331" s="38" t="str">
        <f t="array" ref="E331">IFERROR(IF(OR(MID(A331,1,8)="SUS304TP",MID(A331,1,8)="SUS304TP",MID(A331,1,3)="Ｈ形鋼",MID(A331,1,3)="Ｉ形鋼",MID(A331,1,3)="溝形鋼",MID(A331,1,3)="山形鋼",MID(A331,1,7)="STKR400"),INDEX(Sheet2!C:C,MATCH(LEFT(B331,FIND("-",B331)-1)&amp;A331,Sheet2!A:A&amp;Sheet2!B:B,0))*RIGHT(B331,LEN(B331)-FIND("|",SUBSTITUTE(B331,"-","|",1)))*0.1,IF(LEFT(B331,1)="□",IF(ISNUMBER(SEARCH("-",B331,1)),INDEX(Sheet2!C:C,MATCH(LEFT(B331,FIND("-",B331)-1)&amp;A331,Sheet2!A:A&amp;Sheet2!B:B,0))*RIGHT(B331,LEN(B331)-FIND("|",SUBSTITUTE(B331,"-","|",1)))*0.1,TRIM(LEFT(SUBSTITUTE(MID(B331,FIND("|",SUBSTITUTE(B331,"□","|",1))+1,
LEN(B331)),"×",REPT(" ",LEN(B331))),LEN(B331)))^2*RIGHT(B331,LEN(B331)-FIND("|",SUBSTITUTE(B331,"×","|",1)))*INDEX(Sheet2!H:H,MATCH(A331,Sheet2!G:G,0))*0.000001),IF(LEFT(B331,1)="φ",IF(ISNUMBER(SEARCH("-",B331,1)),((((TRIM(LEFT(SUBSTITUTE(MID(B331,FIND("|",SUBSTITUTE(B331,"φ","|",1))+1,
LEN(B331)),"×",REPT(" ",LEN(B331))),LEN(B331)))/2)^2)*RIGHT(B331,LEN(B331)-FIND("|",SUBSTITUTE(B331,"-","|",1))))-((((((TRIM(LEFT(SUBSTITUTE(MID(B331,FIND("|",SUBSTITUTE(B331,"φ","|",1))+1,
LEN(B331)),"×",REPT(" ",LEN(B331))),LEN(B331))))))-((((TRIM(LEFT(SUBSTITUTE(MID(B331,FIND("|",SUBSTITUTE(B331,"×","|",1))+1,
LEN(B331)),"-",REPT(" ",LEN(B331))),LEN(B331))))))*2))/2)^2)*RIGHT(B331,LEN(B331)-FIND("|",SUBSTITUTE(B331,"-","|",1))))*PI()*INDEX(Sheet2!H:H,MATCH(A331,Sheet2!G:G,0))*0.000001,(((TRIM(LEFT(SUBSTITUTE(MID(B331,FIND("|",SUBSTITUTE(B331,"φ","|",1))+1,
LEN(B331)),"×",REPT(" ",LEN(B331))),LEN(B331)))/2)^2)*RIGHT(B331,LEN(B331)-FIND("|",SUBSTITUTE(B331,"×","|",1)))*PI()*INDEX(Sheet2!H:H,MATCH(A331,Sheet2!G:G,0)))*0.000001),IF(ISNUMBER(LEFT(B331,1)*1),IF(ISNUMBER(SEARCH("-",B331,1)),(LEFT(B331,FIND("×",B331)-1)*TRIM(LEFT(SUBSTITUTE(MID(B331,FIND("|",SUBSTITUTE(B331,"×","|",1))+1,
LEN(B331)),"-",REPT(" ",LEN(B331))),LEN(B331)))*RIGHT(B331,LEN(B331)-FIND("|",SUBSTITUTE(B331,"-","|",1)))*INDEX(Sheet2!H:H,MATCH(A331,Sheet2!G:G,0)))*0.000001,(LEFT(B331,FIND("×",B331)-1)*TRIM(LEFT(SUBSTITUTE(MID(B331,FIND("|",SUBSTITUTE(B331,"×","|",1))+1,
LEN(B331)),"×",REPT(" ",LEN(B331))),LEN(B331)))*RIGHT(B331,LEN(B331)-FIND("|",SUBSTITUTE(B331,"×","|",2)))*INDEX(Sheet2!H:H,MATCH(A331,Sheet2!G:G,0)))*0.000001),"0.00")))),"0.00")</f>
        <v>0.00</v>
      </c>
      <c r="F331" s="38">
        <f t="array" ref="F331">E331*C331</f>
        <v>0</v>
      </c>
    </row>
    <row r="332" spans="1:6" ht="21" customHeight="1">
      <c r="A332" s="49"/>
      <c r="B332" s="49"/>
      <c r="C332" s="48"/>
      <c r="D332" s="58">
        <f ca="1">INDIRECT("F332")</f>
        <v>0</v>
      </c>
      <c r="E332" s="38" t="str">
        <f t="array" ref="E332">IFERROR(IF(OR(MID(A332,1,8)="SUS304TP",MID(A332,1,8)="SUS304TP",MID(A332,1,3)="Ｈ形鋼",MID(A332,1,3)="Ｉ形鋼",MID(A332,1,3)="溝形鋼",MID(A332,1,3)="山形鋼",MID(A332,1,7)="STKR400"),INDEX(Sheet2!C:C,MATCH(LEFT(B332,FIND("-",B332)-1)&amp;A332,Sheet2!A:A&amp;Sheet2!B:B,0))*RIGHT(B332,LEN(B332)-FIND("|",SUBSTITUTE(B332,"-","|",1)))*0.1,IF(LEFT(B332,1)="□",IF(ISNUMBER(SEARCH("-",B332,1)),INDEX(Sheet2!C:C,MATCH(LEFT(B332,FIND("-",B332)-1)&amp;A332,Sheet2!A:A&amp;Sheet2!B:B,0))*RIGHT(B332,LEN(B332)-FIND("|",SUBSTITUTE(B332,"-","|",1)))*0.1,TRIM(LEFT(SUBSTITUTE(MID(B332,FIND("|",SUBSTITUTE(B332,"□","|",1))+1,
LEN(B332)),"×",REPT(" ",LEN(B332))),LEN(B332)))^2*RIGHT(B332,LEN(B332)-FIND("|",SUBSTITUTE(B332,"×","|",1)))*INDEX(Sheet2!H:H,MATCH(A332,Sheet2!G:G,0))*0.000001),IF(LEFT(B332,1)="φ",IF(ISNUMBER(SEARCH("-",B332,1)),((((TRIM(LEFT(SUBSTITUTE(MID(B332,FIND("|",SUBSTITUTE(B332,"φ","|",1))+1,
LEN(B332)),"×",REPT(" ",LEN(B332))),LEN(B332)))/2)^2)*RIGHT(B332,LEN(B332)-FIND("|",SUBSTITUTE(B332,"-","|",1))))-((((((TRIM(LEFT(SUBSTITUTE(MID(B332,FIND("|",SUBSTITUTE(B332,"φ","|",1))+1,
LEN(B332)),"×",REPT(" ",LEN(B332))),LEN(B332))))))-((((TRIM(LEFT(SUBSTITUTE(MID(B332,FIND("|",SUBSTITUTE(B332,"×","|",1))+1,
LEN(B332)),"-",REPT(" ",LEN(B332))),LEN(B332))))))*2))/2)^2)*RIGHT(B332,LEN(B332)-FIND("|",SUBSTITUTE(B332,"-","|",1))))*PI()*INDEX(Sheet2!H:H,MATCH(A332,Sheet2!G:G,0))*0.000001,(((TRIM(LEFT(SUBSTITUTE(MID(B332,FIND("|",SUBSTITUTE(B332,"φ","|",1))+1,
LEN(B332)),"×",REPT(" ",LEN(B332))),LEN(B332)))/2)^2)*RIGHT(B332,LEN(B332)-FIND("|",SUBSTITUTE(B332,"×","|",1)))*PI()*INDEX(Sheet2!H:H,MATCH(A332,Sheet2!G:G,0)))*0.000001),IF(ISNUMBER(LEFT(B332,1)*1),IF(ISNUMBER(SEARCH("-",B332,1)),(LEFT(B332,FIND("×",B332)-1)*TRIM(LEFT(SUBSTITUTE(MID(B332,FIND("|",SUBSTITUTE(B332,"×","|",1))+1,
LEN(B332)),"-",REPT(" ",LEN(B332))),LEN(B332)))*RIGHT(B332,LEN(B332)-FIND("|",SUBSTITUTE(B332,"-","|",1)))*INDEX(Sheet2!H:H,MATCH(A332,Sheet2!G:G,0)))*0.000001,(LEFT(B332,FIND("×",B332)-1)*TRIM(LEFT(SUBSTITUTE(MID(B332,FIND("|",SUBSTITUTE(B332,"×","|",1))+1,
LEN(B332)),"×",REPT(" ",LEN(B332))),LEN(B332)))*RIGHT(B332,LEN(B332)-FIND("|",SUBSTITUTE(B332,"×","|",2)))*INDEX(Sheet2!H:H,MATCH(A332,Sheet2!G:G,0)))*0.000001),"0.00")))),"0.00")</f>
        <v>0.00</v>
      </c>
      <c r="F332" s="38">
        <f t="array" ref="F332">E332*C332</f>
        <v>0</v>
      </c>
    </row>
    <row r="333" spans="1:6" ht="21" customHeight="1">
      <c r="A333" s="49"/>
      <c r="B333" s="49"/>
      <c r="C333" s="48"/>
      <c r="D333" s="58">
        <f ca="1">INDIRECT("F333")</f>
        <v>0</v>
      </c>
      <c r="E333" s="38" t="str">
        <f t="array" ref="E333">IFERROR(IF(OR(MID(A333,1,8)="SUS304TP",MID(A333,1,8)="SUS304TP",MID(A333,1,3)="Ｈ形鋼",MID(A333,1,3)="Ｉ形鋼",MID(A333,1,3)="溝形鋼",MID(A333,1,3)="山形鋼",MID(A333,1,7)="STKR400"),INDEX(Sheet2!C:C,MATCH(LEFT(B333,FIND("-",B333)-1)&amp;A333,Sheet2!A:A&amp;Sheet2!B:B,0))*RIGHT(B333,LEN(B333)-FIND("|",SUBSTITUTE(B333,"-","|",1)))*0.1,IF(LEFT(B333,1)="□",IF(ISNUMBER(SEARCH("-",B333,1)),INDEX(Sheet2!C:C,MATCH(LEFT(B333,FIND("-",B333)-1)&amp;A333,Sheet2!A:A&amp;Sheet2!B:B,0))*RIGHT(B333,LEN(B333)-FIND("|",SUBSTITUTE(B333,"-","|",1)))*0.1,TRIM(LEFT(SUBSTITUTE(MID(B333,FIND("|",SUBSTITUTE(B333,"□","|",1))+1,
LEN(B333)),"×",REPT(" ",LEN(B333))),LEN(B333)))^2*RIGHT(B333,LEN(B333)-FIND("|",SUBSTITUTE(B333,"×","|",1)))*INDEX(Sheet2!H:H,MATCH(A333,Sheet2!G:G,0))*0.000001),IF(LEFT(B333,1)="φ",IF(ISNUMBER(SEARCH("-",B333,1)),((((TRIM(LEFT(SUBSTITUTE(MID(B333,FIND("|",SUBSTITUTE(B333,"φ","|",1))+1,
LEN(B333)),"×",REPT(" ",LEN(B333))),LEN(B333)))/2)^2)*RIGHT(B333,LEN(B333)-FIND("|",SUBSTITUTE(B333,"-","|",1))))-((((((TRIM(LEFT(SUBSTITUTE(MID(B333,FIND("|",SUBSTITUTE(B333,"φ","|",1))+1,
LEN(B333)),"×",REPT(" ",LEN(B333))),LEN(B333))))))-((((TRIM(LEFT(SUBSTITUTE(MID(B333,FIND("|",SUBSTITUTE(B333,"×","|",1))+1,
LEN(B333)),"-",REPT(" ",LEN(B333))),LEN(B333))))))*2))/2)^2)*RIGHT(B333,LEN(B333)-FIND("|",SUBSTITUTE(B333,"-","|",1))))*PI()*INDEX(Sheet2!H:H,MATCH(A333,Sheet2!G:G,0))*0.000001,(((TRIM(LEFT(SUBSTITUTE(MID(B333,FIND("|",SUBSTITUTE(B333,"φ","|",1))+1,
LEN(B333)),"×",REPT(" ",LEN(B333))),LEN(B333)))/2)^2)*RIGHT(B333,LEN(B333)-FIND("|",SUBSTITUTE(B333,"×","|",1)))*PI()*INDEX(Sheet2!H:H,MATCH(A333,Sheet2!G:G,0)))*0.000001),IF(ISNUMBER(LEFT(B333,1)*1),IF(ISNUMBER(SEARCH("-",B333,1)),(LEFT(B333,FIND("×",B333)-1)*TRIM(LEFT(SUBSTITUTE(MID(B333,FIND("|",SUBSTITUTE(B333,"×","|",1))+1,
LEN(B333)),"-",REPT(" ",LEN(B333))),LEN(B333)))*RIGHT(B333,LEN(B333)-FIND("|",SUBSTITUTE(B333,"-","|",1)))*INDEX(Sheet2!H:H,MATCH(A333,Sheet2!G:G,0)))*0.000001,(LEFT(B333,FIND("×",B333)-1)*TRIM(LEFT(SUBSTITUTE(MID(B333,FIND("|",SUBSTITUTE(B333,"×","|",1))+1,
LEN(B333)),"×",REPT(" ",LEN(B333))),LEN(B333)))*RIGHT(B333,LEN(B333)-FIND("|",SUBSTITUTE(B333,"×","|",2)))*INDEX(Sheet2!H:H,MATCH(A333,Sheet2!G:G,0)))*0.000001),"0.00")))),"0.00")</f>
        <v>0.00</v>
      </c>
      <c r="F333" s="38">
        <f t="array" ref="F333">E333*C333</f>
        <v>0</v>
      </c>
    </row>
    <row r="334" spans="1:6" ht="21" customHeight="1">
      <c r="A334" s="49"/>
      <c r="B334" s="49"/>
      <c r="C334" s="48"/>
      <c r="D334" s="58">
        <f ca="1">INDIRECT("F334")</f>
        <v>0</v>
      </c>
      <c r="E334" s="38" t="str">
        <f t="array" ref="E334">IFERROR(IF(OR(MID(A334,1,8)="SUS304TP",MID(A334,1,8)="SUS304TP",MID(A334,1,3)="Ｈ形鋼",MID(A334,1,3)="Ｉ形鋼",MID(A334,1,3)="溝形鋼",MID(A334,1,3)="山形鋼",MID(A334,1,7)="STKR400"),INDEX(Sheet2!C:C,MATCH(LEFT(B334,FIND("-",B334)-1)&amp;A334,Sheet2!A:A&amp;Sheet2!B:B,0))*RIGHT(B334,LEN(B334)-FIND("|",SUBSTITUTE(B334,"-","|",1)))*0.1,IF(LEFT(B334,1)="□",IF(ISNUMBER(SEARCH("-",B334,1)),INDEX(Sheet2!C:C,MATCH(LEFT(B334,FIND("-",B334)-1)&amp;A334,Sheet2!A:A&amp;Sheet2!B:B,0))*RIGHT(B334,LEN(B334)-FIND("|",SUBSTITUTE(B334,"-","|",1)))*0.1,TRIM(LEFT(SUBSTITUTE(MID(B334,FIND("|",SUBSTITUTE(B334,"□","|",1))+1,
LEN(B334)),"×",REPT(" ",LEN(B334))),LEN(B334)))^2*RIGHT(B334,LEN(B334)-FIND("|",SUBSTITUTE(B334,"×","|",1)))*INDEX(Sheet2!H:H,MATCH(A334,Sheet2!G:G,0))*0.000001),IF(LEFT(B334,1)="φ",IF(ISNUMBER(SEARCH("-",B334,1)),((((TRIM(LEFT(SUBSTITUTE(MID(B334,FIND("|",SUBSTITUTE(B334,"φ","|",1))+1,
LEN(B334)),"×",REPT(" ",LEN(B334))),LEN(B334)))/2)^2)*RIGHT(B334,LEN(B334)-FIND("|",SUBSTITUTE(B334,"-","|",1))))-((((((TRIM(LEFT(SUBSTITUTE(MID(B334,FIND("|",SUBSTITUTE(B334,"φ","|",1))+1,
LEN(B334)),"×",REPT(" ",LEN(B334))),LEN(B334))))))-((((TRIM(LEFT(SUBSTITUTE(MID(B334,FIND("|",SUBSTITUTE(B334,"×","|",1))+1,
LEN(B334)),"-",REPT(" ",LEN(B334))),LEN(B334))))))*2))/2)^2)*RIGHT(B334,LEN(B334)-FIND("|",SUBSTITUTE(B334,"-","|",1))))*PI()*INDEX(Sheet2!H:H,MATCH(A334,Sheet2!G:G,0))*0.000001,(((TRIM(LEFT(SUBSTITUTE(MID(B334,FIND("|",SUBSTITUTE(B334,"φ","|",1))+1,
LEN(B334)),"×",REPT(" ",LEN(B334))),LEN(B334)))/2)^2)*RIGHT(B334,LEN(B334)-FIND("|",SUBSTITUTE(B334,"×","|",1)))*PI()*INDEX(Sheet2!H:H,MATCH(A334,Sheet2!G:G,0)))*0.000001),IF(ISNUMBER(LEFT(B334,1)*1),IF(ISNUMBER(SEARCH("-",B334,1)),(LEFT(B334,FIND("×",B334)-1)*TRIM(LEFT(SUBSTITUTE(MID(B334,FIND("|",SUBSTITUTE(B334,"×","|",1))+1,
LEN(B334)),"-",REPT(" ",LEN(B334))),LEN(B334)))*RIGHT(B334,LEN(B334)-FIND("|",SUBSTITUTE(B334,"-","|",1)))*INDEX(Sheet2!H:H,MATCH(A334,Sheet2!G:G,0)))*0.000001,(LEFT(B334,FIND("×",B334)-1)*TRIM(LEFT(SUBSTITUTE(MID(B334,FIND("|",SUBSTITUTE(B334,"×","|",1))+1,
LEN(B334)),"×",REPT(" ",LEN(B334))),LEN(B334)))*RIGHT(B334,LEN(B334)-FIND("|",SUBSTITUTE(B334,"×","|",2)))*INDEX(Sheet2!H:H,MATCH(A334,Sheet2!G:G,0)))*0.000001),"0.00")))),"0.00")</f>
        <v>0.00</v>
      </c>
      <c r="F334" s="38">
        <f t="array" ref="F334">E334*C334</f>
        <v>0</v>
      </c>
    </row>
    <row r="335" spans="1:6" ht="21" customHeight="1">
      <c r="A335" s="49"/>
      <c r="B335" s="49"/>
      <c r="C335" s="48"/>
      <c r="D335" s="58">
        <f ca="1">INDIRECT("F335")</f>
        <v>0</v>
      </c>
      <c r="E335" s="38" t="str">
        <f t="array" ref="E335">IFERROR(IF(OR(MID(A335,1,8)="SUS304TP",MID(A335,1,8)="SUS304TP",MID(A335,1,3)="Ｈ形鋼",MID(A335,1,3)="Ｉ形鋼",MID(A335,1,3)="溝形鋼",MID(A335,1,3)="山形鋼",MID(A335,1,7)="STKR400"),INDEX(Sheet2!C:C,MATCH(LEFT(B335,FIND("-",B335)-1)&amp;A335,Sheet2!A:A&amp;Sheet2!B:B,0))*RIGHT(B335,LEN(B335)-FIND("|",SUBSTITUTE(B335,"-","|",1)))*0.1,IF(LEFT(B335,1)="□",IF(ISNUMBER(SEARCH("-",B335,1)),INDEX(Sheet2!C:C,MATCH(LEFT(B335,FIND("-",B335)-1)&amp;A335,Sheet2!A:A&amp;Sheet2!B:B,0))*RIGHT(B335,LEN(B335)-FIND("|",SUBSTITUTE(B335,"-","|",1)))*0.1,TRIM(LEFT(SUBSTITUTE(MID(B335,FIND("|",SUBSTITUTE(B335,"□","|",1))+1,
LEN(B335)),"×",REPT(" ",LEN(B335))),LEN(B335)))^2*RIGHT(B335,LEN(B335)-FIND("|",SUBSTITUTE(B335,"×","|",1)))*INDEX(Sheet2!H:H,MATCH(A335,Sheet2!G:G,0))*0.000001),IF(LEFT(B335,1)="φ",IF(ISNUMBER(SEARCH("-",B335,1)),((((TRIM(LEFT(SUBSTITUTE(MID(B335,FIND("|",SUBSTITUTE(B335,"φ","|",1))+1,
LEN(B335)),"×",REPT(" ",LEN(B335))),LEN(B335)))/2)^2)*RIGHT(B335,LEN(B335)-FIND("|",SUBSTITUTE(B335,"-","|",1))))-((((((TRIM(LEFT(SUBSTITUTE(MID(B335,FIND("|",SUBSTITUTE(B335,"φ","|",1))+1,
LEN(B335)),"×",REPT(" ",LEN(B335))),LEN(B335))))))-((((TRIM(LEFT(SUBSTITUTE(MID(B335,FIND("|",SUBSTITUTE(B335,"×","|",1))+1,
LEN(B335)),"-",REPT(" ",LEN(B335))),LEN(B335))))))*2))/2)^2)*RIGHT(B335,LEN(B335)-FIND("|",SUBSTITUTE(B335,"-","|",1))))*PI()*INDEX(Sheet2!H:H,MATCH(A335,Sheet2!G:G,0))*0.000001,(((TRIM(LEFT(SUBSTITUTE(MID(B335,FIND("|",SUBSTITUTE(B335,"φ","|",1))+1,
LEN(B335)),"×",REPT(" ",LEN(B335))),LEN(B335)))/2)^2)*RIGHT(B335,LEN(B335)-FIND("|",SUBSTITUTE(B335,"×","|",1)))*PI()*INDEX(Sheet2!H:H,MATCH(A335,Sheet2!G:G,0)))*0.000001),IF(ISNUMBER(LEFT(B335,1)*1),IF(ISNUMBER(SEARCH("-",B335,1)),(LEFT(B335,FIND("×",B335)-1)*TRIM(LEFT(SUBSTITUTE(MID(B335,FIND("|",SUBSTITUTE(B335,"×","|",1))+1,
LEN(B335)),"-",REPT(" ",LEN(B335))),LEN(B335)))*RIGHT(B335,LEN(B335)-FIND("|",SUBSTITUTE(B335,"-","|",1)))*INDEX(Sheet2!H:H,MATCH(A335,Sheet2!G:G,0)))*0.000001,(LEFT(B335,FIND("×",B335)-1)*TRIM(LEFT(SUBSTITUTE(MID(B335,FIND("|",SUBSTITUTE(B335,"×","|",1))+1,
LEN(B335)),"×",REPT(" ",LEN(B335))),LEN(B335)))*RIGHT(B335,LEN(B335)-FIND("|",SUBSTITUTE(B335,"×","|",2)))*INDEX(Sheet2!H:H,MATCH(A335,Sheet2!G:G,0)))*0.000001),"0.00")))),"0.00")</f>
        <v>0.00</v>
      </c>
      <c r="F335" s="38">
        <f t="array" ref="F335">E335*C335</f>
        <v>0</v>
      </c>
    </row>
    <row r="336" spans="1:6" ht="21" customHeight="1">
      <c r="A336" s="49"/>
      <c r="B336" s="49"/>
      <c r="C336" s="48"/>
      <c r="D336" s="58">
        <f ca="1">INDIRECT("F336")</f>
        <v>0</v>
      </c>
      <c r="E336" s="38" t="str">
        <f t="array" ref="E336">IFERROR(IF(OR(MID(A336,1,8)="SUS304TP",MID(A336,1,8)="SUS304TP",MID(A336,1,3)="Ｈ形鋼",MID(A336,1,3)="Ｉ形鋼",MID(A336,1,3)="溝形鋼",MID(A336,1,3)="山形鋼",MID(A336,1,7)="STKR400"),INDEX(Sheet2!C:C,MATCH(LEFT(B336,FIND("-",B336)-1)&amp;A336,Sheet2!A:A&amp;Sheet2!B:B,0))*RIGHT(B336,LEN(B336)-FIND("|",SUBSTITUTE(B336,"-","|",1)))*0.1,IF(LEFT(B336,1)="□",IF(ISNUMBER(SEARCH("-",B336,1)),INDEX(Sheet2!C:C,MATCH(LEFT(B336,FIND("-",B336)-1)&amp;A336,Sheet2!A:A&amp;Sheet2!B:B,0))*RIGHT(B336,LEN(B336)-FIND("|",SUBSTITUTE(B336,"-","|",1)))*0.1,TRIM(LEFT(SUBSTITUTE(MID(B336,FIND("|",SUBSTITUTE(B336,"□","|",1))+1,
LEN(B336)),"×",REPT(" ",LEN(B336))),LEN(B336)))^2*RIGHT(B336,LEN(B336)-FIND("|",SUBSTITUTE(B336,"×","|",1)))*INDEX(Sheet2!H:H,MATCH(A336,Sheet2!G:G,0))*0.000001),IF(LEFT(B336,1)="φ",IF(ISNUMBER(SEARCH("-",B336,1)),((((TRIM(LEFT(SUBSTITUTE(MID(B336,FIND("|",SUBSTITUTE(B336,"φ","|",1))+1,
LEN(B336)),"×",REPT(" ",LEN(B336))),LEN(B336)))/2)^2)*RIGHT(B336,LEN(B336)-FIND("|",SUBSTITUTE(B336,"-","|",1))))-((((((TRIM(LEFT(SUBSTITUTE(MID(B336,FIND("|",SUBSTITUTE(B336,"φ","|",1))+1,
LEN(B336)),"×",REPT(" ",LEN(B336))),LEN(B336))))))-((((TRIM(LEFT(SUBSTITUTE(MID(B336,FIND("|",SUBSTITUTE(B336,"×","|",1))+1,
LEN(B336)),"-",REPT(" ",LEN(B336))),LEN(B336))))))*2))/2)^2)*RIGHT(B336,LEN(B336)-FIND("|",SUBSTITUTE(B336,"-","|",1))))*PI()*INDEX(Sheet2!H:H,MATCH(A336,Sheet2!G:G,0))*0.000001,(((TRIM(LEFT(SUBSTITUTE(MID(B336,FIND("|",SUBSTITUTE(B336,"φ","|",1))+1,
LEN(B336)),"×",REPT(" ",LEN(B336))),LEN(B336)))/2)^2)*RIGHT(B336,LEN(B336)-FIND("|",SUBSTITUTE(B336,"×","|",1)))*PI()*INDEX(Sheet2!H:H,MATCH(A336,Sheet2!G:G,0)))*0.000001),IF(ISNUMBER(LEFT(B336,1)*1),IF(ISNUMBER(SEARCH("-",B336,1)),(LEFT(B336,FIND("×",B336)-1)*TRIM(LEFT(SUBSTITUTE(MID(B336,FIND("|",SUBSTITUTE(B336,"×","|",1))+1,
LEN(B336)),"-",REPT(" ",LEN(B336))),LEN(B336)))*RIGHT(B336,LEN(B336)-FIND("|",SUBSTITUTE(B336,"-","|",1)))*INDEX(Sheet2!H:H,MATCH(A336,Sheet2!G:G,0)))*0.000001,(LEFT(B336,FIND("×",B336)-1)*TRIM(LEFT(SUBSTITUTE(MID(B336,FIND("|",SUBSTITUTE(B336,"×","|",1))+1,
LEN(B336)),"×",REPT(" ",LEN(B336))),LEN(B336)))*RIGHT(B336,LEN(B336)-FIND("|",SUBSTITUTE(B336,"×","|",2)))*INDEX(Sheet2!H:H,MATCH(A336,Sheet2!G:G,0)))*0.000001),"0.00")))),"0.00")</f>
        <v>0.00</v>
      </c>
      <c r="F336" s="38">
        <f t="array" ref="F336">E336*C336</f>
        <v>0</v>
      </c>
    </row>
    <row r="337" spans="1:6" ht="21" customHeight="1">
      <c r="A337" s="49"/>
      <c r="B337" s="49"/>
      <c r="C337" s="48"/>
      <c r="D337" s="58">
        <f ca="1">INDIRECT("F337")</f>
        <v>0</v>
      </c>
      <c r="E337" s="38" t="str">
        <f t="array" ref="E337">IFERROR(IF(OR(MID(A337,1,8)="SUS304TP",MID(A337,1,8)="SUS304TP",MID(A337,1,3)="Ｈ形鋼",MID(A337,1,3)="Ｉ形鋼",MID(A337,1,3)="溝形鋼",MID(A337,1,3)="山形鋼",MID(A337,1,7)="STKR400"),INDEX(Sheet2!C:C,MATCH(LEFT(B337,FIND("-",B337)-1)&amp;A337,Sheet2!A:A&amp;Sheet2!B:B,0))*RIGHT(B337,LEN(B337)-FIND("|",SUBSTITUTE(B337,"-","|",1)))*0.1,IF(LEFT(B337,1)="□",IF(ISNUMBER(SEARCH("-",B337,1)),INDEX(Sheet2!C:C,MATCH(LEFT(B337,FIND("-",B337)-1)&amp;A337,Sheet2!A:A&amp;Sheet2!B:B,0))*RIGHT(B337,LEN(B337)-FIND("|",SUBSTITUTE(B337,"-","|",1)))*0.1,TRIM(LEFT(SUBSTITUTE(MID(B337,FIND("|",SUBSTITUTE(B337,"□","|",1))+1,
LEN(B337)),"×",REPT(" ",LEN(B337))),LEN(B337)))^2*RIGHT(B337,LEN(B337)-FIND("|",SUBSTITUTE(B337,"×","|",1)))*INDEX(Sheet2!H:H,MATCH(A337,Sheet2!G:G,0))*0.000001),IF(LEFT(B337,1)="φ",IF(ISNUMBER(SEARCH("-",B337,1)),((((TRIM(LEFT(SUBSTITUTE(MID(B337,FIND("|",SUBSTITUTE(B337,"φ","|",1))+1,
LEN(B337)),"×",REPT(" ",LEN(B337))),LEN(B337)))/2)^2)*RIGHT(B337,LEN(B337)-FIND("|",SUBSTITUTE(B337,"-","|",1))))-((((((TRIM(LEFT(SUBSTITUTE(MID(B337,FIND("|",SUBSTITUTE(B337,"φ","|",1))+1,
LEN(B337)),"×",REPT(" ",LEN(B337))),LEN(B337))))))-((((TRIM(LEFT(SUBSTITUTE(MID(B337,FIND("|",SUBSTITUTE(B337,"×","|",1))+1,
LEN(B337)),"-",REPT(" ",LEN(B337))),LEN(B337))))))*2))/2)^2)*RIGHT(B337,LEN(B337)-FIND("|",SUBSTITUTE(B337,"-","|",1))))*PI()*INDEX(Sheet2!H:H,MATCH(A337,Sheet2!G:G,0))*0.000001,(((TRIM(LEFT(SUBSTITUTE(MID(B337,FIND("|",SUBSTITUTE(B337,"φ","|",1))+1,
LEN(B337)),"×",REPT(" ",LEN(B337))),LEN(B337)))/2)^2)*RIGHT(B337,LEN(B337)-FIND("|",SUBSTITUTE(B337,"×","|",1)))*PI()*INDEX(Sheet2!H:H,MATCH(A337,Sheet2!G:G,0)))*0.000001),IF(ISNUMBER(LEFT(B337,1)*1),IF(ISNUMBER(SEARCH("-",B337,1)),(LEFT(B337,FIND("×",B337)-1)*TRIM(LEFT(SUBSTITUTE(MID(B337,FIND("|",SUBSTITUTE(B337,"×","|",1))+1,
LEN(B337)),"-",REPT(" ",LEN(B337))),LEN(B337)))*RIGHT(B337,LEN(B337)-FIND("|",SUBSTITUTE(B337,"-","|",1)))*INDEX(Sheet2!H:H,MATCH(A337,Sheet2!G:G,0)))*0.000001,(LEFT(B337,FIND("×",B337)-1)*TRIM(LEFT(SUBSTITUTE(MID(B337,FIND("|",SUBSTITUTE(B337,"×","|",1))+1,
LEN(B337)),"×",REPT(" ",LEN(B337))),LEN(B337)))*RIGHT(B337,LEN(B337)-FIND("|",SUBSTITUTE(B337,"×","|",2)))*INDEX(Sheet2!H:H,MATCH(A337,Sheet2!G:G,0)))*0.000001),"0.00")))),"0.00")</f>
        <v>0.00</v>
      </c>
      <c r="F337" s="38">
        <f t="array" ref="F337">E337*C337</f>
        <v>0</v>
      </c>
    </row>
    <row r="338" spans="1:6" ht="21" customHeight="1">
      <c r="A338" s="49"/>
      <c r="B338" s="49"/>
      <c r="C338" s="48"/>
      <c r="D338" s="58">
        <f ca="1">INDIRECT("F338")</f>
        <v>0</v>
      </c>
      <c r="E338" s="38" t="str">
        <f t="array" ref="E338">IFERROR(IF(OR(MID(A338,1,8)="SUS304TP",MID(A338,1,8)="SUS304TP",MID(A338,1,3)="Ｈ形鋼",MID(A338,1,3)="Ｉ形鋼",MID(A338,1,3)="溝形鋼",MID(A338,1,3)="山形鋼",MID(A338,1,7)="STKR400"),INDEX(Sheet2!C:C,MATCH(LEFT(B338,FIND("-",B338)-1)&amp;A338,Sheet2!A:A&amp;Sheet2!B:B,0))*RIGHT(B338,LEN(B338)-FIND("|",SUBSTITUTE(B338,"-","|",1)))*0.1,IF(LEFT(B338,1)="□",IF(ISNUMBER(SEARCH("-",B338,1)),INDEX(Sheet2!C:C,MATCH(LEFT(B338,FIND("-",B338)-1)&amp;A338,Sheet2!A:A&amp;Sheet2!B:B,0))*RIGHT(B338,LEN(B338)-FIND("|",SUBSTITUTE(B338,"-","|",1)))*0.1,TRIM(LEFT(SUBSTITUTE(MID(B338,FIND("|",SUBSTITUTE(B338,"□","|",1))+1,
LEN(B338)),"×",REPT(" ",LEN(B338))),LEN(B338)))^2*RIGHT(B338,LEN(B338)-FIND("|",SUBSTITUTE(B338,"×","|",1)))*INDEX(Sheet2!H:H,MATCH(A338,Sheet2!G:G,0))*0.000001),IF(LEFT(B338,1)="φ",IF(ISNUMBER(SEARCH("-",B338,1)),((((TRIM(LEFT(SUBSTITUTE(MID(B338,FIND("|",SUBSTITUTE(B338,"φ","|",1))+1,
LEN(B338)),"×",REPT(" ",LEN(B338))),LEN(B338)))/2)^2)*RIGHT(B338,LEN(B338)-FIND("|",SUBSTITUTE(B338,"-","|",1))))-((((((TRIM(LEFT(SUBSTITUTE(MID(B338,FIND("|",SUBSTITUTE(B338,"φ","|",1))+1,
LEN(B338)),"×",REPT(" ",LEN(B338))),LEN(B338))))))-((((TRIM(LEFT(SUBSTITUTE(MID(B338,FIND("|",SUBSTITUTE(B338,"×","|",1))+1,
LEN(B338)),"-",REPT(" ",LEN(B338))),LEN(B338))))))*2))/2)^2)*RIGHT(B338,LEN(B338)-FIND("|",SUBSTITUTE(B338,"-","|",1))))*PI()*INDEX(Sheet2!H:H,MATCH(A338,Sheet2!G:G,0))*0.000001,(((TRIM(LEFT(SUBSTITUTE(MID(B338,FIND("|",SUBSTITUTE(B338,"φ","|",1))+1,
LEN(B338)),"×",REPT(" ",LEN(B338))),LEN(B338)))/2)^2)*RIGHT(B338,LEN(B338)-FIND("|",SUBSTITUTE(B338,"×","|",1)))*PI()*INDEX(Sheet2!H:H,MATCH(A338,Sheet2!G:G,0)))*0.000001),IF(ISNUMBER(LEFT(B338,1)*1),IF(ISNUMBER(SEARCH("-",B338,1)),(LEFT(B338,FIND("×",B338)-1)*TRIM(LEFT(SUBSTITUTE(MID(B338,FIND("|",SUBSTITUTE(B338,"×","|",1))+1,
LEN(B338)),"-",REPT(" ",LEN(B338))),LEN(B338)))*RIGHT(B338,LEN(B338)-FIND("|",SUBSTITUTE(B338,"-","|",1)))*INDEX(Sheet2!H:H,MATCH(A338,Sheet2!G:G,0)))*0.000001,(LEFT(B338,FIND("×",B338)-1)*TRIM(LEFT(SUBSTITUTE(MID(B338,FIND("|",SUBSTITUTE(B338,"×","|",1))+1,
LEN(B338)),"×",REPT(" ",LEN(B338))),LEN(B338)))*RIGHT(B338,LEN(B338)-FIND("|",SUBSTITUTE(B338,"×","|",2)))*INDEX(Sheet2!H:H,MATCH(A338,Sheet2!G:G,0)))*0.000001),"0.00")))),"0.00")</f>
        <v>0.00</v>
      </c>
      <c r="F338" s="38">
        <f t="array" ref="F338">E338*C338</f>
        <v>0</v>
      </c>
    </row>
    <row r="339" spans="1:6" ht="21" customHeight="1">
      <c r="A339" s="49"/>
      <c r="B339" s="49"/>
      <c r="C339" s="48"/>
      <c r="D339" s="58">
        <f ca="1">INDIRECT("F339")</f>
        <v>0</v>
      </c>
      <c r="E339" s="38" t="str">
        <f t="array" ref="E339">IFERROR(IF(OR(MID(A339,1,8)="SUS304TP",MID(A339,1,8)="SUS304TP",MID(A339,1,3)="Ｈ形鋼",MID(A339,1,3)="Ｉ形鋼",MID(A339,1,3)="溝形鋼",MID(A339,1,3)="山形鋼",MID(A339,1,7)="STKR400"),INDEX(Sheet2!C:C,MATCH(LEFT(B339,FIND("-",B339)-1)&amp;A339,Sheet2!A:A&amp;Sheet2!B:B,0))*RIGHT(B339,LEN(B339)-FIND("|",SUBSTITUTE(B339,"-","|",1)))*0.1,IF(LEFT(B339,1)="□",IF(ISNUMBER(SEARCH("-",B339,1)),INDEX(Sheet2!C:C,MATCH(LEFT(B339,FIND("-",B339)-1)&amp;A339,Sheet2!A:A&amp;Sheet2!B:B,0))*RIGHT(B339,LEN(B339)-FIND("|",SUBSTITUTE(B339,"-","|",1)))*0.1,TRIM(LEFT(SUBSTITUTE(MID(B339,FIND("|",SUBSTITUTE(B339,"□","|",1))+1,
LEN(B339)),"×",REPT(" ",LEN(B339))),LEN(B339)))^2*RIGHT(B339,LEN(B339)-FIND("|",SUBSTITUTE(B339,"×","|",1)))*INDEX(Sheet2!H:H,MATCH(A339,Sheet2!G:G,0))*0.000001),IF(LEFT(B339,1)="φ",IF(ISNUMBER(SEARCH("-",B339,1)),((((TRIM(LEFT(SUBSTITUTE(MID(B339,FIND("|",SUBSTITUTE(B339,"φ","|",1))+1,
LEN(B339)),"×",REPT(" ",LEN(B339))),LEN(B339)))/2)^2)*RIGHT(B339,LEN(B339)-FIND("|",SUBSTITUTE(B339,"-","|",1))))-((((((TRIM(LEFT(SUBSTITUTE(MID(B339,FIND("|",SUBSTITUTE(B339,"φ","|",1))+1,
LEN(B339)),"×",REPT(" ",LEN(B339))),LEN(B339))))))-((((TRIM(LEFT(SUBSTITUTE(MID(B339,FIND("|",SUBSTITUTE(B339,"×","|",1))+1,
LEN(B339)),"-",REPT(" ",LEN(B339))),LEN(B339))))))*2))/2)^2)*RIGHT(B339,LEN(B339)-FIND("|",SUBSTITUTE(B339,"-","|",1))))*PI()*INDEX(Sheet2!H:H,MATCH(A339,Sheet2!G:G,0))*0.000001,(((TRIM(LEFT(SUBSTITUTE(MID(B339,FIND("|",SUBSTITUTE(B339,"φ","|",1))+1,
LEN(B339)),"×",REPT(" ",LEN(B339))),LEN(B339)))/2)^2)*RIGHT(B339,LEN(B339)-FIND("|",SUBSTITUTE(B339,"×","|",1)))*PI()*INDEX(Sheet2!H:H,MATCH(A339,Sheet2!G:G,0)))*0.000001),IF(ISNUMBER(LEFT(B339,1)*1),IF(ISNUMBER(SEARCH("-",B339,1)),(LEFT(B339,FIND("×",B339)-1)*TRIM(LEFT(SUBSTITUTE(MID(B339,FIND("|",SUBSTITUTE(B339,"×","|",1))+1,
LEN(B339)),"-",REPT(" ",LEN(B339))),LEN(B339)))*RIGHT(B339,LEN(B339)-FIND("|",SUBSTITUTE(B339,"-","|",1)))*INDEX(Sheet2!H:H,MATCH(A339,Sheet2!G:G,0)))*0.000001,(LEFT(B339,FIND("×",B339)-1)*TRIM(LEFT(SUBSTITUTE(MID(B339,FIND("|",SUBSTITUTE(B339,"×","|",1))+1,
LEN(B339)),"×",REPT(" ",LEN(B339))),LEN(B339)))*RIGHT(B339,LEN(B339)-FIND("|",SUBSTITUTE(B339,"×","|",2)))*INDEX(Sheet2!H:H,MATCH(A339,Sheet2!G:G,0)))*0.000001),"0.00")))),"0.00")</f>
        <v>0.00</v>
      </c>
      <c r="F339" s="38">
        <f t="array" ref="F339">E339*C339</f>
        <v>0</v>
      </c>
    </row>
    <row r="340" spans="1:6" ht="21" customHeight="1">
      <c r="A340" s="49"/>
      <c r="B340" s="49"/>
      <c r="C340" s="48"/>
      <c r="D340" s="58">
        <f ca="1">INDIRECT("F340")</f>
        <v>0</v>
      </c>
      <c r="E340" s="38" t="str">
        <f t="array" ref="E340">IFERROR(IF(OR(MID(A340,1,8)="SUS304TP",MID(A340,1,8)="SUS304TP",MID(A340,1,3)="Ｈ形鋼",MID(A340,1,3)="Ｉ形鋼",MID(A340,1,3)="溝形鋼",MID(A340,1,3)="山形鋼",MID(A340,1,7)="STKR400"),INDEX(Sheet2!C:C,MATCH(LEFT(B340,FIND("-",B340)-1)&amp;A340,Sheet2!A:A&amp;Sheet2!B:B,0))*RIGHT(B340,LEN(B340)-FIND("|",SUBSTITUTE(B340,"-","|",1)))*0.1,IF(LEFT(B340,1)="□",IF(ISNUMBER(SEARCH("-",B340,1)),INDEX(Sheet2!C:C,MATCH(LEFT(B340,FIND("-",B340)-1)&amp;A340,Sheet2!A:A&amp;Sheet2!B:B,0))*RIGHT(B340,LEN(B340)-FIND("|",SUBSTITUTE(B340,"-","|",1)))*0.1,TRIM(LEFT(SUBSTITUTE(MID(B340,FIND("|",SUBSTITUTE(B340,"□","|",1))+1,
LEN(B340)),"×",REPT(" ",LEN(B340))),LEN(B340)))^2*RIGHT(B340,LEN(B340)-FIND("|",SUBSTITUTE(B340,"×","|",1)))*INDEX(Sheet2!H:H,MATCH(A340,Sheet2!G:G,0))*0.000001),IF(LEFT(B340,1)="φ",IF(ISNUMBER(SEARCH("-",B340,1)),((((TRIM(LEFT(SUBSTITUTE(MID(B340,FIND("|",SUBSTITUTE(B340,"φ","|",1))+1,
LEN(B340)),"×",REPT(" ",LEN(B340))),LEN(B340)))/2)^2)*RIGHT(B340,LEN(B340)-FIND("|",SUBSTITUTE(B340,"-","|",1))))-((((((TRIM(LEFT(SUBSTITUTE(MID(B340,FIND("|",SUBSTITUTE(B340,"φ","|",1))+1,
LEN(B340)),"×",REPT(" ",LEN(B340))),LEN(B340))))))-((((TRIM(LEFT(SUBSTITUTE(MID(B340,FIND("|",SUBSTITUTE(B340,"×","|",1))+1,
LEN(B340)),"-",REPT(" ",LEN(B340))),LEN(B340))))))*2))/2)^2)*RIGHT(B340,LEN(B340)-FIND("|",SUBSTITUTE(B340,"-","|",1))))*PI()*INDEX(Sheet2!H:H,MATCH(A340,Sheet2!G:G,0))*0.000001,(((TRIM(LEFT(SUBSTITUTE(MID(B340,FIND("|",SUBSTITUTE(B340,"φ","|",1))+1,
LEN(B340)),"×",REPT(" ",LEN(B340))),LEN(B340)))/2)^2)*RIGHT(B340,LEN(B340)-FIND("|",SUBSTITUTE(B340,"×","|",1)))*PI()*INDEX(Sheet2!H:H,MATCH(A340,Sheet2!G:G,0)))*0.000001),IF(ISNUMBER(LEFT(B340,1)*1),IF(ISNUMBER(SEARCH("-",B340,1)),(LEFT(B340,FIND("×",B340)-1)*TRIM(LEFT(SUBSTITUTE(MID(B340,FIND("|",SUBSTITUTE(B340,"×","|",1))+1,
LEN(B340)),"-",REPT(" ",LEN(B340))),LEN(B340)))*RIGHT(B340,LEN(B340)-FIND("|",SUBSTITUTE(B340,"-","|",1)))*INDEX(Sheet2!H:H,MATCH(A340,Sheet2!G:G,0)))*0.000001,(LEFT(B340,FIND("×",B340)-1)*TRIM(LEFT(SUBSTITUTE(MID(B340,FIND("|",SUBSTITUTE(B340,"×","|",1))+1,
LEN(B340)),"×",REPT(" ",LEN(B340))),LEN(B340)))*RIGHT(B340,LEN(B340)-FIND("|",SUBSTITUTE(B340,"×","|",2)))*INDEX(Sheet2!H:H,MATCH(A340,Sheet2!G:G,0)))*0.000001),"0.00")))),"0.00")</f>
        <v>0.00</v>
      </c>
      <c r="F340" s="38">
        <f t="array" ref="F340">E340*C340</f>
        <v>0</v>
      </c>
    </row>
    <row r="341" spans="1:6" ht="21" customHeight="1">
      <c r="A341" s="49"/>
      <c r="B341" s="49"/>
      <c r="C341" s="48"/>
      <c r="D341" s="58">
        <f ca="1">INDIRECT("F341")</f>
        <v>0</v>
      </c>
      <c r="E341" s="38" t="str">
        <f t="array" ref="E341">IFERROR(IF(OR(MID(A341,1,8)="SUS304TP",MID(A341,1,8)="SUS304TP",MID(A341,1,3)="Ｈ形鋼",MID(A341,1,3)="Ｉ形鋼",MID(A341,1,3)="溝形鋼",MID(A341,1,3)="山形鋼",MID(A341,1,7)="STKR400"),INDEX(Sheet2!C:C,MATCH(LEFT(B341,FIND("-",B341)-1)&amp;A341,Sheet2!A:A&amp;Sheet2!B:B,0))*RIGHT(B341,LEN(B341)-FIND("|",SUBSTITUTE(B341,"-","|",1)))*0.1,IF(LEFT(B341,1)="□",IF(ISNUMBER(SEARCH("-",B341,1)),INDEX(Sheet2!C:C,MATCH(LEFT(B341,FIND("-",B341)-1)&amp;A341,Sheet2!A:A&amp;Sheet2!B:B,0))*RIGHT(B341,LEN(B341)-FIND("|",SUBSTITUTE(B341,"-","|",1)))*0.1,TRIM(LEFT(SUBSTITUTE(MID(B341,FIND("|",SUBSTITUTE(B341,"□","|",1))+1,
LEN(B341)),"×",REPT(" ",LEN(B341))),LEN(B341)))^2*RIGHT(B341,LEN(B341)-FIND("|",SUBSTITUTE(B341,"×","|",1)))*INDEX(Sheet2!H:H,MATCH(A341,Sheet2!G:G,0))*0.000001),IF(LEFT(B341,1)="φ",IF(ISNUMBER(SEARCH("-",B341,1)),((((TRIM(LEFT(SUBSTITUTE(MID(B341,FIND("|",SUBSTITUTE(B341,"φ","|",1))+1,
LEN(B341)),"×",REPT(" ",LEN(B341))),LEN(B341)))/2)^2)*RIGHT(B341,LEN(B341)-FIND("|",SUBSTITUTE(B341,"-","|",1))))-((((((TRIM(LEFT(SUBSTITUTE(MID(B341,FIND("|",SUBSTITUTE(B341,"φ","|",1))+1,
LEN(B341)),"×",REPT(" ",LEN(B341))),LEN(B341))))))-((((TRIM(LEFT(SUBSTITUTE(MID(B341,FIND("|",SUBSTITUTE(B341,"×","|",1))+1,
LEN(B341)),"-",REPT(" ",LEN(B341))),LEN(B341))))))*2))/2)^2)*RIGHT(B341,LEN(B341)-FIND("|",SUBSTITUTE(B341,"-","|",1))))*PI()*INDEX(Sheet2!H:H,MATCH(A341,Sheet2!G:G,0))*0.000001,(((TRIM(LEFT(SUBSTITUTE(MID(B341,FIND("|",SUBSTITUTE(B341,"φ","|",1))+1,
LEN(B341)),"×",REPT(" ",LEN(B341))),LEN(B341)))/2)^2)*RIGHT(B341,LEN(B341)-FIND("|",SUBSTITUTE(B341,"×","|",1)))*PI()*INDEX(Sheet2!H:H,MATCH(A341,Sheet2!G:G,0)))*0.000001),IF(ISNUMBER(LEFT(B341,1)*1),IF(ISNUMBER(SEARCH("-",B341,1)),(LEFT(B341,FIND("×",B341)-1)*TRIM(LEFT(SUBSTITUTE(MID(B341,FIND("|",SUBSTITUTE(B341,"×","|",1))+1,
LEN(B341)),"-",REPT(" ",LEN(B341))),LEN(B341)))*RIGHT(B341,LEN(B341)-FIND("|",SUBSTITUTE(B341,"-","|",1)))*INDEX(Sheet2!H:H,MATCH(A341,Sheet2!G:G,0)))*0.000001,(LEFT(B341,FIND("×",B341)-1)*TRIM(LEFT(SUBSTITUTE(MID(B341,FIND("|",SUBSTITUTE(B341,"×","|",1))+1,
LEN(B341)),"×",REPT(" ",LEN(B341))),LEN(B341)))*RIGHT(B341,LEN(B341)-FIND("|",SUBSTITUTE(B341,"×","|",2)))*INDEX(Sheet2!H:H,MATCH(A341,Sheet2!G:G,0)))*0.000001),"0.00")))),"0.00")</f>
        <v>0.00</v>
      </c>
      <c r="F341" s="38">
        <f t="array" ref="F341">E341*C341</f>
        <v>0</v>
      </c>
    </row>
    <row r="342" spans="1:6" ht="21" customHeight="1">
      <c r="A342" s="49"/>
      <c r="B342" s="49"/>
      <c r="C342" s="48"/>
      <c r="D342" s="58">
        <f ca="1">INDIRECT("F342")</f>
        <v>0</v>
      </c>
      <c r="E342" s="38" t="str">
        <f t="array" ref="E342">IFERROR(IF(OR(MID(A342,1,8)="SUS304TP",MID(A342,1,8)="SUS304TP",MID(A342,1,3)="Ｈ形鋼",MID(A342,1,3)="Ｉ形鋼",MID(A342,1,3)="溝形鋼",MID(A342,1,3)="山形鋼",MID(A342,1,7)="STKR400"),INDEX(Sheet2!C:C,MATCH(LEFT(B342,FIND("-",B342)-1)&amp;A342,Sheet2!A:A&amp;Sheet2!B:B,0))*RIGHT(B342,LEN(B342)-FIND("|",SUBSTITUTE(B342,"-","|",1)))*0.1,IF(LEFT(B342,1)="□",IF(ISNUMBER(SEARCH("-",B342,1)),INDEX(Sheet2!C:C,MATCH(LEFT(B342,FIND("-",B342)-1)&amp;A342,Sheet2!A:A&amp;Sheet2!B:B,0))*RIGHT(B342,LEN(B342)-FIND("|",SUBSTITUTE(B342,"-","|",1)))*0.1,TRIM(LEFT(SUBSTITUTE(MID(B342,FIND("|",SUBSTITUTE(B342,"□","|",1))+1,
LEN(B342)),"×",REPT(" ",LEN(B342))),LEN(B342)))^2*RIGHT(B342,LEN(B342)-FIND("|",SUBSTITUTE(B342,"×","|",1)))*INDEX(Sheet2!H:H,MATCH(A342,Sheet2!G:G,0))*0.000001),IF(LEFT(B342,1)="φ",IF(ISNUMBER(SEARCH("-",B342,1)),((((TRIM(LEFT(SUBSTITUTE(MID(B342,FIND("|",SUBSTITUTE(B342,"φ","|",1))+1,
LEN(B342)),"×",REPT(" ",LEN(B342))),LEN(B342)))/2)^2)*RIGHT(B342,LEN(B342)-FIND("|",SUBSTITUTE(B342,"-","|",1))))-((((((TRIM(LEFT(SUBSTITUTE(MID(B342,FIND("|",SUBSTITUTE(B342,"φ","|",1))+1,
LEN(B342)),"×",REPT(" ",LEN(B342))),LEN(B342))))))-((((TRIM(LEFT(SUBSTITUTE(MID(B342,FIND("|",SUBSTITUTE(B342,"×","|",1))+1,
LEN(B342)),"-",REPT(" ",LEN(B342))),LEN(B342))))))*2))/2)^2)*RIGHT(B342,LEN(B342)-FIND("|",SUBSTITUTE(B342,"-","|",1))))*PI()*INDEX(Sheet2!H:H,MATCH(A342,Sheet2!G:G,0))*0.000001,(((TRIM(LEFT(SUBSTITUTE(MID(B342,FIND("|",SUBSTITUTE(B342,"φ","|",1))+1,
LEN(B342)),"×",REPT(" ",LEN(B342))),LEN(B342)))/2)^2)*RIGHT(B342,LEN(B342)-FIND("|",SUBSTITUTE(B342,"×","|",1)))*PI()*INDEX(Sheet2!H:H,MATCH(A342,Sheet2!G:G,0)))*0.000001),IF(ISNUMBER(LEFT(B342,1)*1),IF(ISNUMBER(SEARCH("-",B342,1)),(LEFT(B342,FIND("×",B342)-1)*TRIM(LEFT(SUBSTITUTE(MID(B342,FIND("|",SUBSTITUTE(B342,"×","|",1))+1,
LEN(B342)),"-",REPT(" ",LEN(B342))),LEN(B342)))*RIGHT(B342,LEN(B342)-FIND("|",SUBSTITUTE(B342,"-","|",1)))*INDEX(Sheet2!H:H,MATCH(A342,Sheet2!G:G,0)))*0.000001,(LEFT(B342,FIND("×",B342)-1)*TRIM(LEFT(SUBSTITUTE(MID(B342,FIND("|",SUBSTITUTE(B342,"×","|",1))+1,
LEN(B342)),"×",REPT(" ",LEN(B342))),LEN(B342)))*RIGHT(B342,LEN(B342)-FIND("|",SUBSTITUTE(B342,"×","|",2)))*INDEX(Sheet2!H:H,MATCH(A342,Sheet2!G:G,0)))*0.000001),"0.00")))),"0.00")</f>
        <v>0.00</v>
      </c>
      <c r="F342" s="38">
        <f t="array" ref="F342">E342*C342</f>
        <v>0</v>
      </c>
    </row>
    <row r="343" spans="1:6" ht="21" customHeight="1">
      <c r="A343" s="49"/>
      <c r="B343" s="49"/>
      <c r="C343" s="48"/>
      <c r="D343" s="58">
        <f ca="1">INDIRECT("F343")</f>
        <v>0</v>
      </c>
      <c r="E343" s="38" t="str">
        <f t="array" ref="E343">IFERROR(IF(OR(MID(A343,1,8)="SUS304TP",MID(A343,1,8)="SUS304TP",MID(A343,1,3)="Ｈ形鋼",MID(A343,1,3)="Ｉ形鋼",MID(A343,1,3)="溝形鋼",MID(A343,1,3)="山形鋼",MID(A343,1,7)="STKR400"),INDEX(Sheet2!C:C,MATCH(LEFT(B343,FIND("-",B343)-1)&amp;A343,Sheet2!A:A&amp;Sheet2!B:B,0))*RIGHT(B343,LEN(B343)-FIND("|",SUBSTITUTE(B343,"-","|",1)))*0.1,IF(LEFT(B343,1)="□",IF(ISNUMBER(SEARCH("-",B343,1)),INDEX(Sheet2!C:C,MATCH(LEFT(B343,FIND("-",B343)-1)&amp;A343,Sheet2!A:A&amp;Sheet2!B:B,0))*RIGHT(B343,LEN(B343)-FIND("|",SUBSTITUTE(B343,"-","|",1)))*0.1,TRIM(LEFT(SUBSTITUTE(MID(B343,FIND("|",SUBSTITUTE(B343,"□","|",1))+1,
LEN(B343)),"×",REPT(" ",LEN(B343))),LEN(B343)))^2*RIGHT(B343,LEN(B343)-FIND("|",SUBSTITUTE(B343,"×","|",1)))*INDEX(Sheet2!H:H,MATCH(A343,Sheet2!G:G,0))*0.000001),IF(LEFT(B343,1)="φ",IF(ISNUMBER(SEARCH("-",B343,1)),((((TRIM(LEFT(SUBSTITUTE(MID(B343,FIND("|",SUBSTITUTE(B343,"φ","|",1))+1,
LEN(B343)),"×",REPT(" ",LEN(B343))),LEN(B343)))/2)^2)*RIGHT(B343,LEN(B343)-FIND("|",SUBSTITUTE(B343,"-","|",1))))-((((((TRIM(LEFT(SUBSTITUTE(MID(B343,FIND("|",SUBSTITUTE(B343,"φ","|",1))+1,
LEN(B343)),"×",REPT(" ",LEN(B343))),LEN(B343))))))-((((TRIM(LEFT(SUBSTITUTE(MID(B343,FIND("|",SUBSTITUTE(B343,"×","|",1))+1,
LEN(B343)),"-",REPT(" ",LEN(B343))),LEN(B343))))))*2))/2)^2)*RIGHT(B343,LEN(B343)-FIND("|",SUBSTITUTE(B343,"-","|",1))))*PI()*INDEX(Sheet2!H:H,MATCH(A343,Sheet2!G:G,0))*0.000001,(((TRIM(LEFT(SUBSTITUTE(MID(B343,FIND("|",SUBSTITUTE(B343,"φ","|",1))+1,
LEN(B343)),"×",REPT(" ",LEN(B343))),LEN(B343)))/2)^2)*RIGHT(B343,LEN(B343)-FIND("|",SUBSTITUTE(B343,"×","|",1)))*PI()*INDEX(Sheet2!H:H,MATCH(A343,Sheet2!G:G,0)))*0.000001),IF(ISNUMBER(LEFT(B343,1)*1),IF(ISNUMBER(SEARCH("-",B343,1)),(LEFT(B343,FIND("×",B343)-1)*TRIM(LEFT(SUBSTITUTE(MID(B343,FIND("|",SUBSTITUTE(B343,"×","|",1))+1,
LEN(B343)),"-",REPT(" ",LEN(B343))),LEN(B343)))*RIGHT(B343,LEN(B343)-FIND("|",SUBSTITUTE(B343,"-","|",1)))*INDEX(Sheet2!H:H,MATCH(A343,Sheet2!G:G,0)))*0.000001,(LEFT(B343,FIND("×",B343)-1)*TRIM(LEFT(SUBSTITUTE(MID(B343,FIND("|",SUBSTITUTE(B343,"×","|",1))+1,
LEN(B343)),"×",REPT(" ",LEN(B343))),LEN(B343)))*RIGHT(B343,LEN(B343)-FIND("|",SUBSTITUTE(B343,"×","|",2)))*INDEX(Sheet2!H:H,MATCH(A343,Sheet2!G:G,0)))*0.000001),"0.00")))),"0.00")</f>
        <v>0.00</v>
      </c>
      <c r="F343" s="38">
        <f t="array" ref="F343">E343*C343</f>
        <v>0</v>
      </c>
    </row>
    <row r="344" spans="1:6" ht="21" customHeight="1">
      <c r="A344" s="49"/>
      <c r="B344" s="49"/>
      <c r="C344" s="48"/>
      <c r="D344" s="58">
        <f ca="1">INDIRECT("F344")</f>
        <v>0</v>
      </c>
      <c r="E344" s="38" t="str">
        <f t="array" ref="E344">IFERROR(IF(OR(MID(A344,1,8)="SUS304TP",MID(A344,1,8)="SUS304TP",MID(A344,1,3)="Ｈ形鋼",MID(A344,1,3)="Ｉ形鋼",MID(A344,1,3)="溝形鋼",MID(A344,1,3)="山形鋼",MID(A344,1,7)="STKR400"),INDEX(Sheet2!C:C,MATCH(LEFT(B344,FIND("-",B344)-1)&amp;A344,Sheet2!A:A&amp;Sheet2!B:B,0))*RIGHT(B344,LEN(B344)-FIND("|",SUBSTITUTE(B344,"-","|",1)))*0.1,IF(LEFT(B344,1)="□",IF(ISNUMBER(SEARCH("-",B344,1)),INDEX(Sheet2!C:C,MATCH(LEFT(B344,FIND("-",B344)-1)&amp;A344,Sheet2!A:A&amp;Sheet2!B:B,0))*RIGHT(B344,LEN(B344)-FIND("|",SUBSTITUTE(B344,"-","|",1)))*0.1,TRIM(LEFT(SUBSTITUTE(MID(B344,FIND("|",SUBSTITUTE(B344,"□","|",1))+1,
LEN(B344)),"×",REPT(" ",LEN(B344))),LEN(B344)))^2*RIGHT(B344,LEN(B344)-FIND("|",SUBSTITUTE(B344,"×","|",1)))*INDEX(Sheet2!H:H,MATCH(A344,Sheet2!G:G,0))*0.000001),IF(LEFT(B344,1)="φ",IF(ISNUMBER(SEARCH("-",B344,1)),((((TRIM(LEFT(SUBSTITUTE(MID(B344,FIND("|",SUBSTITUTE(B344,"φ","|",1))+1,
LEN(B344)),"×",REPT(" ",LEN(B344))),LEN(B344)))/2)^2)*RIGHT(B344,LEN(B344)-FIND("|",SUBSTITUTE(B344,"-","|",1))))-((((((TRIM(LEFT(SUBSTITUTE(MID(B344,FIND("|",SUBSTITUTE(B344,"φ","|",1))+1,
LEN(B344)),"×",REPT(" ",LEN(B344))),LEN(B344))))))-((((TRIM(LEFT(SUBSTITUTE(MID(B344,FIND("|",SUBSTITUTE(B344,"×","|",1))+1,
LEN(B344)),"-",REPT(" ",LEN(B344))),LEN(B344))))))*2))/2)^2)*RIGHT(B344,LEN(B344)-FIND("|",SUBSTITUTE(B344,"-","|",1))))*PI()*INDEX(Sheet2!H:H,MATCH(A344,Sheet2!G:G,0))*0.000001,(((TRIM(LEFT(SUBSTITUTE(MID(B344,FIND("|",SUBSTITUTE(B344,"φ","|",1))+1,
LEN(B344)),"×",REPT(" ",LEN(B344))),LEN(B344)))/2)^2)*RIGHT(B344,LEN(B344)-FIND("|",SUBSTITUTE(B344,"×","|",1)))*PI()*INDEX(Sheet2!H:H,MATCH(A344,Sheet2!G:G,0)))*0.000001),IF(ISNUMBER(LEFT(B344,1)*1),IF(ISNUMBER(SEARCH("-",B344,1)),(LEFT(B344,FIND("×",B344)-1)*TRIM(LEFT(SUBSTITUTE(MID(B344,FIND("|",SUBSTITUTE(B344,"×","|",1))+1,
LEN(B344)),"-",REPT(" ",LEN(B344))),LEN(B344)))*RIGHT(B344,LEN(B344)-FIND("|",SUBSTITUTE(B344,"-","|",1)))*INDEX(Sheet2!H:H,MATCH(A344,Sheet2!G:G,0)))*0.000001,(LEFT(B344,FIND("×",B344)-1)*TRIM(LEFT(SUBSTITUTE(MID(B344,FIND("|",SUBSTITUTE(B344,"×","|",1))+1,
LEN(B344)),"×",REPT(" ",LEN(B344))),LEN(B344)))*RIGHT(B344,LEN(B344)-FIND("|",SUBSTITUTE(B344,"×","|",2)))*INDEX(Sheet2!H:H,MATCH(A344,Sheet2!G:G,0)))*0.000001),"0.00")))),"0.00")</f>
        <v>0.00</v>
      </c>
      <c r="F344" s="38">
        <f t="array" ref="F344">E344*C344</f>
        <v>0</v>
      </c>
    </row>
    <row r="345" spans="1:6" ht="21" customHeight="1">
      <c r="A345" s="49"/>
      <c r="B345" s="49"/>
      <c r="C345" s="48"/>
      <c r="D345" s="58">
        <f ca="1">INDIRECT("F345")</f>
        <v>0</v>
      </c>
      <c r="E345" s="38" t="str">
        <f t="array" ref="E345">IFERROR(IF(OR(MID(A345,1,8)="SUS304TP",MID(A345,1,8)="SUS304TP",MID(A345,1,3)="Ｈ形鋼",MID(A345,1,3)="Ｉ形鋼",MID(A345,1,3)="溝形鋼",MID(A345,1,3)="山形鋼",MID(A345,1,7)="STKR400"),INDEX(Sheet2!C:C,MATCH(LEFT(B345,FIND("-",B345)-1)&amp;A345,Sheet2!A:A&amp;Sheet2!B:B,0))*RIGHT(B345,LEN(B345)-FIND("|",SUBSTITUTE(B345,"-","|",1)))*0.1,IF(LEFT(B345,1)="□",IF(ISNUMBER(SEARCH("-",B345,1)),INDEX(Sheet2!C:C,MATCH(LEFT(B345,FIND("-",B345)-1)&amp;A345,Sheet2!A:A&amp;Sheet2!B:B,0))*RIGHT(B345,LEN(B345)-FIND("|",SUBSTITUTE(B345,"-","|",1)))*0.1,TRIM(LEFT(SUBSTITUTE(MID(B345,FIND("|",SUBSTITUTE(B345,"□","|",1))+1,
LEN(B345)),"×",REPT(" ",LEN(B345))),LEN(B345)))^2*RIGHT(B345,LEN(B345)-FIND("|",SUBSTITUTE(B345,"×","|",1)))*INDEX(Sheet2!H:H,MATCH(A345,Sheet2!G:G,0))*0.000001),IF(LEFT(B345,1)="φ",IF(ISNUMBER(SEARCH("-",B345,1)),((((TRIM(LEFT(SUBSTITUTE(MID(B345,FIND("|",SUBSTITUTE(B345,"φ","|",1))+1,
LEN(B345)),"×",REPT(" ",LEN(B345))),LEN(B345)))/2)^2)*RIGHT(B345,LEN(B345)-FIND("|",SUBSTITUTE(B345,"-","|",1))))-((((((TRIM(LEFT(SUBSTITUTE(MID(B345,FIND("|",SUBSTITUTE(B345,"φ","|",1))+1,
LEN(B345)),"×",REPT(" ",LEN(B345))),LEN(B345))))))-((((TRIM(LEFT(SUBSTITUTE(MID(B345,FIND("|",SUBSTITUTE(B345,"×","|",1))+1,
LEN(B345)),"-",REPT(" ",LEN(B345))),LEN(B345))))))*2))/2)^2)*RIGHT(B345,LEN(B345)-FIND("|",SUBSTITUTE(B345,"-","|",1))))*PI()*INDEX(Sheet2!H:H,MATCH(A345,Sheet2!G:G,0))*0.000001,(((TRIM(LEFT(SUBSTITUTE(MID(B345,FIND("|",SUBSTITUTE(B345,"φ","|",1))+1,
LEN(B345)),"×",REPT(" ",LEN(B345))),LEN(B345)))/2)^2)*RIGHT(B345,LEN(B345)-FIND("|",SUBSTITUTE(B345,"×","|",1)))*PI()*INDEX(Sheet2!H:H,MATCH(A345,Sheet2!G:G,0)))*0.000001),IF(ISNUMBER(LEFT(B345,1)*1),IF(ISNUMBER(SEARCH("-",B345,1)),(LEFT(B345,FIND("×",B345)-1)*TRIM(LEFT(SUBSTITUTE(MID(B345,FIND("|",SUBSTITUTE(B345,"×","|",1))+1,
LEN(B345)),"-",REPT(" ",LEN(B345))),LEN(B345)))*RIGHT(B345,LEN(B345)-FIND("|",SUBSTITUTE(B345,"-","|",1)))*INDEX(Sheet2!H:H,MATCH(A345,Sheet2!G:G,0)))*0.000001,(LEFT(B345,FIND("×",B345)-1)*TRIM(LEFT(SUBSTITUTE(MID(B345,FIND("|",SUBSTITUTE(B345,"×","|",1))+1,
LEN(B345)),"×",REPT(" ",LEN(B345))),LEN(B345)))*RIGHT(B345,LEN(B345)-FIND("|",SUBSTITUTE(B345,"×","|",2)))*INDEX(Sheet2!H:H,MATCH(A345,Sheet2!G:G,0)))*0.000001),"0.00")))),"0.00")</f>
        <v>0.00</v>
      </c>
      <c r="F345" s="38">
        <f t="array" ref="F345">E345*C345</f>
        <v>0</v>
      </c>
    </row>
    <row r="346" spans="1:6" ht="21" customHeight="1">
      <c r="A346" s="49"/>
      <c r="B346" s="49"/>
      <c r="C346" s="48"/>
      <c r="D346" s="58">
        <f ca="1">INDIRECT("F346")</f>
        <v>0</v>
      </c>
      <c r="E346" s="38" t="str">
        <f t="array" ref="E346">IFERROR(IF(OR(MID(A346,1,8)="SUS304TP",MID(A346,1,8)="SUS304TP",MID(A346,1,3)="Ｈ形鋼",MID(A346,1,3)="Ｉ形鋼",MID(A346,1,3)="溝形鋼",MID(A346,1,3)="山形鋼",MID(A346,1,7)="STKR400"),INDEX(Sheet2!C:C,MATCH(LEFT(B346,FIND("-",B346)-1)&amp;A346,Sheet2!A:A&amp;Sheet2!B:B,0))*RIGHT(B346,LEN(B346)-FIND("|",SUBSTITUTE(B346,"-","|",1)))*0.1,IF(LEFT(B346,1)="□",IF(ISNUMBER(SEARCH("-",B346,1)),INDEX(Sheet2!C:C,MATCH(LEFT(B346,FIND("-",B346)-1)&amp;A346,Sheet2!A:A&amp;Sheet2!B:B,0))*RIGHT(B346,LEN(B346)-FIND("|",SUBSTITUTE(B346,"-","|",1)))*0.1,TRIM(LEFT(SUBSTITUTE(MID(B346,FIND("|",SUBSTITUTE(B346,"□","|",1))+1,
LEN(B346)),"×",REPT(" ",LEN(B346))),LEN(B346)))^2*RIGHT(B346,LEN(B346)-FIND("|",SUBSTITUTE(B346,"×","|",1)))*INDEX(Sheet2!H:H,MATCH(A346,Sheet2!G:G,0))*0.000001),IF(LEFT(B346,1)="φ",IF(ISNUMBER(SEARCH("-",B346,1)),((((TRIM(LEFT(SUBSTITUTE(MID(B346,FIND("|",SUBSTITUTE(B346,"φ","|",1))+1,
LEN(B346)),"×",REPT(" ",LEN(B346))),LEN(B346)))/2)^2)*RIGHT(B346,LEN(B346)-FIND("|",SUBSTITUTE(B346,"-","|",1))))-((((((TRIM(LEFT(SUBSTITUTE(MID(B346,FIND("|",SUBSTITUTE(B346,"φ","|",1))+1,
LEN(B346)),"×",REPT(" ",LEN(B346))),LEN(B346))))))-((((TRIM(LEFT(SUBSTITUTE(MID(B346,FIND("|",SUBSTITUTE(B346,"×","|",1))+1,
LEN(B346)),"-",REPT(" ",LEN(B346))),LEN(B346))))))*2))/2)^2)*RIGHT(B346,LEN(B346)-FIND("|",SUBSTITUTE(B346,"-","|",1))))*PI()*INDEX(Sheet2!H:H,MATCH(A346,Sheet2!G:G,0))*0.000001,(((TRIM(LEFT(SUBSTITUTE(MID(B346,FIND("|",SUBSTITUTE(B346,"φ","|",1))+1,
LEN(B346)),"×",REPT(" ",LEN(B346))),LEN(B346)))/2)^2)*RIGHT(B346,LEN(B346)-FIND("|",SUBSTITUTE(B346,"×","|",1)))*PI()*INDEX(Sheet2!H:H,MATCH(A346,Sheet2!G:G,0)))*0.000001),IF(ISNUMBER(LEFT(B346,1)*1),IF(ISNUMBER(SEARCH("-",B346,1)),(LEFT(B346,FIND("×",B346)-1)*TRIM(LEFT(SUBSTITUTE(MID(B346,FIND("|",SUBSTITUTE(B346,"×","|",1))+1,
LEN(B346)),"-",REPT(" ",LEN(B346))),LEN(B346)))*RIGHT(B346,LEN(B346)-FIND("|",SUBSTITUTE(B346,"-","|",1)))*INDEX(Sheet2!H:H,MATCH(A346,Sheet2!G:G,0)))*0.000001,(LEFT(B346,FIND("×",B346)-1)*TRIM(LEFT(SUBSTITUTE(MID(B346,FIND("|",SUBSTITUTE(B346,"×","|",1))+1,
LEN(B346)),"×",REPT(" ",LEN(B346))),LEN(B346)))*RIGHT(B346,LEN(B346)-FIND("|",SUBSTITUTE(B346,"×","|",2)))*INDEX(Sheet2!H:H,MATCH(A346,Sheet2!G:G,0)))*0.000001),"0.00")))),"0.00")</f>
        <v>0.00</v>
      </c>
      <c r="F346" s="38">
        <f t="array" ref="F346">E346*C346</f>
        <v>0</v>
      </c>
    </row>
    <row r="347" spans="1:6" ht="21" customHeight="1">
      <c r="A347" s="49"/>
      <c r="B347" s="49"/>
      <c r="C347" s="48"/>
      <c r="D347" s="58">
        <f ca="1">INDIRECT("F347")</f>
        <v>0</v>
      </c>
      <c r="E347" s="38" t="str">
        <f t="array" ref="E347">IFERROR(IF(OR(MID(A347,1,8)="SUS304TP",MID(A347,1,8)="SUS304TP",MID(A347,1,3)="Ｈ形鋼",MID(A347,1,3)="Ｉ形鋼",MID(A347,1,3)="溝形鋼",MID(A347,1,3)="山形鋼",MID(A347,1,7)="STKR400"),INDEX(Sheet2!C:C,MATCH(LEFT(B347,FIND("-",B347)-1)&amp;A347,Sheet2!A:A&amp;Sheet2!B:B,0))*RIGHT(B347,LEN(B347)-FIND("|",SUBSTITUTE(B347,"-","|",1)))*0.1,IF(LEFT(B347,1)="□",IF(ISNUMBER(SEARCH("-",B347,1)),INDEX(Sheet2!C:C,MATCH(LEFT(B347,FIND("-",B347)-1)&amp;A347,Sheet2!A:A&amp;Sheet2!B:B,0))*RIGHT(B347,LEN(B347)-FIND("|",SUBSTITUTE(B347,"-","|",1)))*0.1,TRIM(LEFT(SUBSTITUTE(MID(B347,FIND("|",SUBSTITUTE(B347,"□","|",1))+1,
LEN(B347)),"×",REPT(" ",LEN(B347))),LEN(B347)))^2*RIGHT(B347,LEN(B347)-FIND("|",SUBSTITUTE(B347,"×","|",1)))*INDEX(Sheet2!H:H,MATCH(A347,Sheet2!G:G,0))*0.000001),IF(LEFT(B347,1)="φ",IF(ISNUMBER(SEARCH("-",B347,1)),((((TRIM(LEFT(SUBSTITUTE(MID(B347,FIND("|",SUBSTITUTE(B347,"φ","|",1))+1,
LEN(B347)),"×",REPT(" ",LEN(B347))),LEN(B347)))/2)^2)*RIGHT(B347,LEN(B347)-FIND("|",SUBSTITUTE(B347,"-","|",1))))-((((((TRIM(LEFT(SUBSTITUTE(MID(B347,FIND("|",SUBSTITUTE(B347,"φ","|",1))+1,
LEN(B347)),"×",REPT(" ",LEN(B347))),LEN(B347))))))-((((TRIM(LEFT(SUBSTITUTE(MID(B347,FIND("|",SUBSTITUTE(B347,"×","|",1))+1,
LEN(B347)),"-",REPT(" ",LEN(B347))),LEN(B347))))))*2))/2)^2)*RIGHT(B347,LEN(B347)-FIND("|",SUBSTITUTE(B347,"-","|",1))))*PI()*INDEX(Sheet2!H:H,MATCH(A347,Sheet2!G:G,0))*0.000001,(((TRIM(LEFT(SUBSTITUTE(MID(B347,FIND("|",SUBSTITUTE(B347,"φ","|",1))+1,
LEN(B347)),"×",REPT(" ",LEN(B347))),LEN(B347)))/2)^2)*RIGHT(B347,LEN(B347)-FIND("|",SUBSTITUTE(B347,"×","|",1)))*PI()*INDEX(Sheet2!H:H,MATCH(A347,Sheet2!G:G,0)))*0.000001),IF(ISNUMBER(LEFT(B347,1)*1),IF(ISNUMBER(SEARCH("-",B347,1)),(LEFT(B347,FIND("×",B347)-1)*TRIM(LEFT(SUBSTITUTE(MID(B347,FIND("|",SUBSTITUTE(B347,"×","|",1))+1,
LEN(B347)),"-",REPT(" ",LEN(B347))),LEN(B347)))*RIGHT(B347,LEN(B347)-FIND("|",SUBSTITUTE(B347,"-","|",1)))*INDEX(Sheet2!H:H,MATCH(A347,Sheet2!G:G,0)))*0.000001,(LEFT(B347,FIND("×",B347)-1)*TRIM(LEFT(SUBSTITUTE(MID(B347,FIND("|",SUBSTITUTE(B347,"×","|",1))+1,
LEN(B347)),"×",REPT(" ",LEN(B347))),LEN(B347)))*RIGHT(B347,LEN(B347)-FIND("|",SUBSTITUTE(B347,"×","|",2)))*INDEX(Sheet2!H:H,MATCH(A347,Sheet2!G:G,0)))*0.000001),"0.00")))),"0.00")</f>
        <v>0.00</v>
      </c>
      <c r="F347" s="38">
        <f t="array" ref="F347">E347*C347</f>
        <v>0</v>
      </c>
    </row>
    <row r="348" spans="1:6" ht="21" customHeight="1">
      <c r="A348" s="49"/>
      <c r="B348" s="49"/>
      <c r="C348" s="48"/>
      <c r="D348" s="58">
        <f ca="1">INDIRECT("F348")</f>
        <v>0</v>
      </c>
      <c r="E348" s="38" t="str">
        <f t="array" ref="E348">IFERROR(IF(OR(MID(A348,1,8)="SUS304TP",MID(A348,1,8)="SUS304TP",MID(A348,1,3)="Ｈ形鋼",MID(A348,1,3)="Ｉ形鋼",MID(A348,1,3)="溝形鋼",MID(A348,1,3)="山形鋼",MID(A348,1,7)="STKR400"),INDEX(Sheet2!C:C,MATCH(LEFT(B348,FIND("-",B348)-1)&amp;A348,Sheet2!A:A&amp;Sheet2!B:B,0))*RIGHT(B348,LEN(B348)-FIND("|",SUBSTITUTE(B348,"-","|",1)))*0.1,IF(LEFT(B348,1)="□",IF(ISNUMBER(SEARCH("-",B348,1)),INDEX(Sheet2!C:C,MATCH(LEFT(B348,FIND("-",B348)-1)&amp;A348,Sheet2!A:A&amp;Sheet2!B:B,0))*RIGHT(B348,LEN(B348)-FIND("|",SUBSTITUTE(B348,"-","|",1)))*0.1,TRIM(LEFT(SUBSTITUTE(MID(B348,FIND("|",SUBSTITUTE(B348,"□","|",1))+1,
LEN(B348)),"×",REPT(" ",LEN(B348))),LEN(B348)))^2*RIGHT(B348,LEN(B348)-FIND("|",SUBSTITUTE(B348,"×","|",1)))*INDEX(Sheet2!H:H,MATCH(A348,Sheet2!G:G,0))*0.000001),IF(LEFT(B348,1)="φ",IF(ISNUMBER(SEARCH("-",B348,1)),((((TRIM(LEFT(SUBSTITUTE(MID(B348,FIND("|",SUBSTITUTE(B348,"φ","|",1))+1,
LEN(B348)),"×",REPT(" ",LEN(B348))),LEN(B348)))/2)^2)*RIGHT(B348,LEN(B348)-FIND("|",SUBSTITUTE(B348,"-","|",1))))-((((((TRIM(LEFT(SUBSTITUTE(MID(B348,FIND("|",SUBSTITUTE(B348,"φ","|",1))+1,
LEN(B348)),"×",REPT(" ",LEN(B348))),LEN(B348))))))-((((TRIM(LEFT(SUBSTITUTE(MID(B348,FIND("|",SUBSTITUTE(B348,"×","|",1))+1,
LEN(B348)),"-",REPT(" ",LEN(B348))),LEN(B348))))))*2))/2)^2)*RIGHT(B348,LEN(B348)-FIND("|",SUBSTITUTE(B348,"-","|",1))))*PI()*INDEX(Sheet2!H:H,MATCH(A348,Sheet2!G:G,0))*0.000001,(((TRIM(LEFT(SUBSTITUTE(MID(B348,FIND("|",SUBSTITUTE(B348,"φ","|",1))+1,
LEN(B348)),"×",REPT(" ",LEN(B348))),LEN(B348)))/2)^2)*RIGHT(B348,LEN(B348)-FIND("|",SUBSTITUTE(B348,"×","|",1)))*PI()*INDEX(Sheet2!H:H,MATCH(A348,Sheet2!G:G,0)))*0.000001),IF(ISNUMBER(LEFT(B348,1)*1),IF(ISNUMBER(SEARCH("-",B348,1)),(LEFT(B348,FIND("×",B348)-1)*TRIM(LEFT(SUBSTITUTE(MID(B348,FIND("|",SUBSTITUTE(B348,"×","|",1))+1,
LEN(B348)),"-",REPT(" ",LEN(B348))),LEN(B348)))*RIGHT(B348,LEN(B348)-FIND("|",SUBSTITUTE(B348,"-","|",1)))*INDEX(Sheet2!H:H,MATCH(A348,Sheet2!G:G,0)))*0.000001,(LEFT(B348,FIND("×",B348)-1)*TRIM(LEFT(SUBSTITUTE(MID(B348,FIND("|",SUBSTITUTE(B348,"×","|",1))+1,
LEN(B348)),"×",REPT(" ",LEN(B348))),LEN(B348)))*RIGHT(B348,LEN(B348)-FIND("|",SUBSTITUTE(B348,"×","|",2)))*INDEX(Sheet2!H:H,MATCH(A348,Sheet2!G:G,0)))*0.000001),"0.00")))),"0.00")</f>
        <v>0.00</v>
      </c>
      <c r="F348" s="38">
        <f t="array" ref="F348">E348*C348</f>
        <v>0</v>
      </c>
    </row>
    <row r="349" spans="1:6" ht="21" customHeight="1">
      <c r="A349" s="49"/>
      <c r="B349" s="49"/>
      <c r="C349" s="48"/>
      <c r="D349" s="58">
        <f ca="1">INDIRECT("F349")</f>
        <v>0</v>
      </c>
      <c r="E349" s="38" t="str">
        <f t="array" ref="E349">IFERROR(IF(OR(MID(A349,1,8)="SUS304TP",MID(A349,1,8)="SUS304TP",MID(A349,1,3)="Ｈ形鋼",MID(A349,1,3)="Ｉ形鋼",MID(A349,1,3)="溝形鋼",MID(A349,1,3)="山形鋼",MID(A349,1,7)="STKR400"),INDEX(Sheet2!C:C,MATCH(LEFT(B349,FIND("-",B349)-1)&amp;A349,Sheet2!A:A&amp;Sheet2!B:B,0))*RIGHT(B349,LEN(B349)-FIND("|",SUBSTITUTE(B349,"-","|",1)))*0.1,IF(LEFT(B349,1)="□",IF(ISNUMBER(SEARCH("-",B349,1)),INDEX(Sheet2!C:C,MATCH(LEFT(B349,FIND("-",B349)-1)&amp;A349,Sheet2!A:A&amp;Sheet2!B:B,0))*RIGHT(B349,LEN(B349)-FIND("|",SUBSTITUTE(B349,"-","|",1)))*0.1,TRIM(LEFT(SUBSTITUTE(MID(B349,FIND("|",SUBSTITUTE(B349,"□","|",1))+1,
LEN(B349)),"×",REPT(" ",LEN(B349))),LEN(B349)))^2*RIGHT(B349,LEN(B349)-FIND("|",SUBSTITUTE(B349,"×","|",1)))*INDEX(Sheet2!H:H,MATCH(A349,Sheet2!G:G,0))*0.000001),IF(LEFT(B349,1)="φ",IF(ISNUMBER(SEARCH("-",B349,1)),((((TRIM(LEFT(SUBSTITUTE(MID(B349,FIND("|",SUBSTITUTE(B349,"φ","|",1))+1,
LEN(B349)),"×",REPT(" ",LEN(B349))),LEN(B349)))/2)^2)*RIGHT(B349,LEN(B349)-FIND("|",SUBSTITUTE(B349,"-","|",1))))-((((((TRIM(LEFT(SUBSTITUTE(MID(B349,FIND("|",SUBSTITUTE(B349,"φ","|",1))+1,
LEN(B349)),"×",REPT(" ",LEN(B349))),LEN(B349))))))-((((TRIM(LEFT(SUBSTITUTE(MID(B349,FIND("|",SUBSTITUTE(B349,"×","|",1))+1,
LEN(B349)),"-",REPT(" ",LEN(B349))),LEN(B349))))))*2))/2)^2)*RIGHT(B349,LEN(B349)-FIND("|",SUBSTITUTE(B349,"-","|",1))))*PI()*INDEX(Sheet2!H:H,MATCH(A349,Sheet2!G:G,0))*0.000001,(((TRIM(LEFT(SUBSTITUTE(MID(B349,FIND("|",SUBSTITUTE(B349,"φ","|",1))+1,
LEN(B349)),"×",REPT(" ",LEN(B349))),LEN(B349)))/2)^2)*RIGHT(B349,LEN(B349)-FIND("|",SUBSTITUTE(B349,"×","|",1)))*PI()*INDEX(Sheet2!H:H,MATCH(A349,Sheet2!G:G,0)))*0.000001),IF(ISNUMBER(LEFT(B349,1)*1),IF(ISNUMBER(SEARCH("-",B349,1)),(LEFT(B349,FIND("×",B349)-1)*TRIM(LEFT(SUBSTITUTE(MID(B349,FIND("|",SUBSTITUTE(B349,"×","|",1))+1,
LEN(B349)),"-",REPT(" ",LEN(B349))),LEN(B349)))*RIGHT(B349,LEN(B349)-FIND("|",SUBSTITUTE(B349,"-","|",1)))*INDEX(Sheet2!H:H,MATCH(A349,Sheet2!G:G,0)))*0.000001,(LEFT(B349,FIND("×",B349)-1)*TRIM(LEFT(SUBSTITUTE(MID(B349,FIND("|",SUBSTITUTE(B349,"×","|",1))+1,
LEN(B349)),"×",REPT(" ",LEN(B349))),LEN(B349)))*RIGHT(B349,LEN(B349)-FIND("|",SUBSTITUTE(B349,"×","|",2)))*INDEX(Sheet2!H:H,MATCH(A349,Sheet2!G:G,0)))*0.000001),"0.00")))),"0.00")</f>
        <v>0.00</v>
      </c>
      <c r="F349" s="38">
        <f t="array" ref="F349">E349*C349</f>
        <v>0</v>
      </c>
    </row>
    <row r="350" spans="1:6" ht="21" customHeight="1">
      <c r="A350" s="49"/>
      <c r="B350" s="49"/>
      <c r="C350" s="48"/>
      <c r="D350" s="58">
        <f ca="1">INDIRECT("F350")</f>
        <v>0</v>
      </c>
      <c r="E350" s="38" t="str">
        <f t="array" ref="E350">IFERROR(IF(OR(MID(A350,1,8)="SUS304TP",MID(A350,1,8)="SUS304TP",MID(A350,1,3)="Ｈ形鋼",MID(A350,1,3)="Ｉ形鋼",MID(A350,1,3)="溝形鋼",MID(A350,1,3)="山形鋼",MID(A350,1,7)="STKR400"),INDEX(Sheet2!C:C,MATCH(LEFT(B350,FIND("-",B350)-1)&amp;A350,Sheet2!A:A&amp;Sheet2!B:B,0))*RIGHT(B350,LEN(B350)-FIND("|",SUBSTITUTE(B350,"-","|",1)))*0.1,IF(LEFT(B350,1)="□",IF(ISNUMBER(SEARCH("-",B350,1)),INDEX(Sheet2!C:C,MATCH(LEFT(B350,FIND("-",B350)-1)&amp;A350,Sheet2!A:A&amp;Sheet2!B:B,0))*RIGHT(B350,LEN(B350)-FIND("|",SUBSTITUTE(B350,"-","|",1)))*0.1,TRIM(LEFT(SUBSTITUTE(MID(B350,FIND("|",SUBSTITUTE(B350,"□","|",1))+1,
LEN(B350)),"×",REPT(" ",LEN(B350))),LEN(B350)))^2*RIGHT(B350,LEN(B350)-FIND("|",SUBSTITUTE(B350,"×","|",1)))*INDEX(Sheet2!H:H,MATCH(A350,Sheet2!G:G,0))*0.000001),IF(LEFT(B350,1)="φ",IF(ISNUMBER(SEARCH("-",B350,1)),((((TRIM(LEFT(SUBSTITUTE(MID(B350,FIND("|",SUBSTITUTE(B350,"φ","|",1))+1,
LEN(B350)),"×",REPT(" ",LEN(B350))),LEN(B350)))/2)^2)*RIGHT(B350,LEN(B350)-FIND("|",SUBSTITUTE(B350,"-","|",1))))-((((((TRIM(LEFT(SUBSTITUTE(MID(B350,FIND("|",SUBSTITUTE(B350,"φ","|",1))+1,
LEN(B350)),"×",REPT(" ",LEN(B350))),LEN(B350))))))-((((TRIM(LEFT(SUBSTITUTE(MID(B350,FIND("|",SUBSTITUTE(B350,"×","|",1))+1,
LEN(B350)),"-",REPT(" ",LEN(B350))),LEN(B350))))))*2))/2)^2)*RIGHT(B350,LEN(B350)-FIND("|",SUBSTITUTE(B350,"-","|",1))))*PI()*INDEX(Sheet2!H:H,MATCH(A350,Sheet2!G:G,0))*0.000001,(((TRIM(LEFT(SUBSTITUTE(MID(B350,FIND("|",SUBSTITUTE(B350,"φ","|",1))+1,
LEN(B350)),"×",REPT(" ",LEN(B350))),LEN(B350)))/2)^2)*RIGHT(B350,LEN(B350)-FIND("|",SUBSTITUTE(B350,"×","|",1)))*PI()*INDEX(Sheet2!H:H,MATCH(A350,Sheet2!G:G,0)))*0.000001),IF(ISNUMBER(LEFT(B350,1)*1),IF(ISNUMBER(SEARCH("-",B350,1)),(LEFT(B350,FIND("×",B350)-1)*TRIM(LEFT(SUBSTITUTE(MID(B350,FIND("|",SUBSTITUTE(B350,"×","|",1))+1,
LEN(B350)),"-",REPT(" ",LEN(B350))),LEN(B350)))*RIGHT(B350,LEN(B350)-FIND("|",SUBSTITUTE(B350,"-","|",1)))*INDEX(Sheet2!H:H,MATCH(A350,Sheet2!G:G,0)))*0.000001,(LEFT(B350,FIND("×",B350)-1)*TRIM(LEFT(SUBSTITUTE(MID(B350,FIND("|",SUBSTITUTE(B350,"×","|",1))+1,
LEN(B350)),"×",REPT(" ",LEN(B350))),LEN(B350)))*RIGHT(B350,LEN(B350)-FIND("|",SUBSTITUTE(B350,"×","|",2)))*INDEX(Sheet2!H:H,MATCH(A350,Sheet2!G:G,0)))*0.000001),"0.00")))),"0.00")</f>
        <v>0.00</v>
      </c>
      <c r="F350" s="38">
        <f t="array" ref="F350">E350*C350</f>
        <v>0</v>
      </c>
    </row>
    <row r="351" spans="1:6" ht="21" customHeight="1">
      <c r="A351" s="49"/>
      <c r="B351" s="49"/>
      <c r="C351" s="48"/>
      <c r="D351" s="58">
        <f ca="1">INDIRECT("F351")</f>
        <v>0</v>
      </c>
      <c r="E351" s="38" t="str">
        <f t="array" ref="E351">IFERROR(IF(OR(MID(A351,1,8)="SUS304TP",MID(A351,1,8)="SUS304TP",MID(A351,1,3)="Ｈ形鋼",MID(A351,1,3)="Ｉ形鋼",MID(A351,1,3)="溝形鋼",MID(A351,1,3)="山形鋼",MID(A351,1,7)="STKR400"),INDEX(Sheet2!C:C,MATCH(LEFT(B351,FIND("-",B351)-1)&amp;A351,Sheet2!A:A&amp;Sheet2!B:B,0))*RIGHT(B351,LEN(B351)-FIND("|",SUBSTITUTE(B351,"-","|",1)))*0.1,IF(LEFT(B351,1)="□",IF(ISNUMBER(SEARCH("-",B351,1)),INDEX(Sheet2!C:C,MATCH(LEFT(B351,FIND("-",B351)-1)&amp;A351,Sheet2!A:A&amp;Sheet2!B:B,0))*RIGHT(B351,LEN(B351)-FIND("|",SUBSTITUTE(B351,"-","|",1)))*0.1,TRIM(LEFT(SUBSTITUTE(MID(B351,FIND("|",SUBSTITUTE(B351,"□","|",1))+1,
LEN(B351)),"×",REPT(" ",LEN(B351))),LEN(B351)))^2*RIGHT(B351,LEN(B351)-FIND("|",SUBSTITUTE(B351,"×","|",1)))*INDEX(Sheet2!H:H,MATCH(A351,Sheet2!G:G,0))*0.000001),IF(LEFT(B351,1)="φ",IF(ISNUMBER(SEARCH("-",B351,1)),((((TRIM(LEFT(SUBSTITUTE(MID(B351,FIND("|",SUBSTITUTE(B351,"φ","|",1))+1,
LEN(B351)),"×",REPT(" ",LEN(B351))),LEN(B351)))/2)^2)*RIGHT(B351,LEN(B351)-FIND("|",SUBSTITUTE(B351,"-","|",1))))-((((((TRIM(LEFT(SUBSTITUTE(MID(B351,FIND("|",SUBSTITUTE(B351,"φ","|",1))+1,
LEN(B351)),"×",REPT(" ",LEN(B351))),LEN(B351))))))-((((TRIM(LEFT(SUBSTITUTE(MID(B351,FIND("|",SUBSTITUTE(B351,"×","|",1))+1,
LEN(B351)),"-",REPT(" ",LEN(B351))),LEN(B351))))))*2))/2)^2)*RIGHT(B351,LEN(B351)-FIND("|",SUBSTITUTE(B351,"-","|",1))))*PI()*INDEX(Sheet2!H:H,MATCH(A351,Sheet2!G:G,0))*0.000001,(((TRIM(LEFT(SUBSTITUTE(MID(B351,FIND("|",SUBSTITUTE(B351,"φ","|",1))+1,
LEN(B351)),"×",REPT(" ",LEN(B351))),LEN(B351)))/2)^2)*RIGHT(B351,LEN(B351)-FIND("|",SUBSTITUTE(B351,"×","|",1)))*PI()*INDEX(Sheet2!H:H,MATCH(A351,Sheet2!G:G,0)))*0.000001),IF(ISNUMBER(LEFT(B351,1)*1),IF(ISNUMBER(SEARCH("-",B351,1)),(LEFT(B351,FIND("×",B351)-1)*TRIM(LEFT(SUBSTITUTE(MID(B351,FIND("|",SUBSTITUTE(B351,"×","|",1))+1,
LEN(B351)),"-",REPT(" ",LEN(B351))),LEN(B351)))*RIGHT(B351,LEN(B351)-FIND("|",SUBSTITUTE(B351,"-","|",1)))*INDEX(Sheet2!H:H,MATCH(A351,Sheet2!G:G,0)))*0.000001,(LEFT(B351,FIND("×",B351)-1)*TRIM(LEFT(SUBSTITUTE(MID(B351,FIND("|",SUBSTITUTE(B351,"×","|",1))+1,
LEN(B351)),"×",REPT(" ",LEN(B351))),LEN(B351)))*RIGHT(B351,LEN(B351)-FIND("|",SUBSTITUTE(B351,"×","|",2)))*INDEX(Sheet2!H:H,MATCH(A351,Sheet2!G:G,0)))*0.000001),"0.00")))),"0.00")</f>
        <v>0.00</v>
      </c>
      <c r="F351" s="38">
        <f t="array" ref="F351">E351*C351</f>
        <v>0</v>
      </c>
    </row>
    <row r="352" spans="1:6" ht="21" customHeight="1">
      <c r="A352" s="49"/>
      <c r="B352" s="49"/>
      <c r="C352" s="48"/>
      <c r="D352" s="58">
        <f ca="1">INDIRECT("F352")</f>
        <v>0</v>
      </c>
      <c r="E352" s="38" t="str">
        <f t="array" ref="E352">IFERROR(IF(OR(MID(A352,1,8)="SUS304TP",MID(A352,1,8)="SUS304TP",MID(A352,1,3)="Ｈ形鋼",MID(A352,1,3)="Ｉ形鋼",MID(A352,1,3)="溝形鋼",MID(A352,1,3)="山形鋼",MID(A352,1,7)="STKR400"),INDEX(Sheet2!C:C,MATCH(LEFT(B352,FIND("-",B352)-1)&amp;A352,Sheet2!A:A&amp;Sheet2!B:B,0))*RIGHT(B352,LEN(B352)-FIND("|",SUBSTITUTE(B352,"-","|",1)))*0.1,IF(LEFT(B352,1)="□",IF(ISNUMBER(SEARCH("-",B352,1)),INDEX(Sheet2!C:C,MATCH(LEFT(B352,FIND("-",B352)-1)&amp;A352,Sheet2!A:A&amp;Sheet2!B:B,0))*RIGHT(B352,LEN(B352)-FIND("|",SUBSTITUTE(B352,"-","|",1)))*0.1,TRIM(LEFT(SUBSTITUTE(MID(B352,FIND("|",SUBSTITUTE(B352,"□","|",1))+1,
LEN(B352)),"×",REPT(" ",LEN(B352))),LEN(B352)))^2*RIGHT(B352,LEN(B352)-FIND("|",SUBSTITUTE(B352,"×","|",1)))*INDEX(Sheet2!H:H,MATCH(A352,Sheet2!G:G,0))*0.000001),IF(LEFT(B352,1)="φ",IF(ISNUMBER(SEARCH("-",B352,1)),((((TRIM(LEFT(SUBSTITUTE(MID(B352,FIND("|",SUBSTITUTE(B352,"φ","|",1))+1,
LEN(B352)),"×",REPT(" ",LEN(B352))),LEN(B352)))/2)^2)*RIGHT(B352,LEN(B352)-FIND("|",SUBSTITUTE(B352,"-","|",1))))-((((((TRIM(LEFT(SUBSTITUTE(MID(B352,FIND("|",SUBSTITUTE(B352,"φ","|",1))+1,
LEN(B352)),"×",REPT(" ",LEN(B352))),LEN(B352))))))-((((TRIM(LEFT(SUBSTITUTE(MID(B352,FIND("|",SUBSTITUTE(B352,"×","|",1))+1,
LEN(B352)),"-",REPT(" ",LEN(B352))),LEN(B352))))))*2))/2)^2)*RIGHT(B352,LEN(B352)-FIND("|",SUBSTITUTE(B352,"-","|",1))))*PI()*INDEX(Sheet2!H:H,MATCH(A352,Sheet2!G:G,0))*0.000001,(((TRIM(LEFT(SUBSTITUTE(MID(B352,FIND("|",SUBSTITUTE(B352,"φ","|",1))+1,
LEN(B352)),"×",REPT(" ",LEN(B352))),LEN(B352)))/2)^2)*RIGHT(B352,LEN(B352)-FIND("|",SUBSTITUTE(B352,"×","|",1)))*PI()*INDEX(Sheet2!H:H,MATCH(A352,Sheet2!G:G,0)))*0.000001),IF(ISNUMBER(LEFT(B352,1)*1),IF(ISNUMBER(SEARCH("-",B352,1)),(LEFT(B352,FIND("×",B352)-1)*TRIM(LEFT(SUBSTITUTE(MID(B352,FIND("|",SUBSTITUTE(B352,"×","|",1))+1,
LEN(B352)),"-",REPT(" ",LEN(B352))),LEN(B352)))*RIGHT(B352,LEN(B352)-FIND("|",SUBSTITUTE(B352,"-","|",1)))*INDEX(Sheet2!H:H,MATCH(A352,Sheet2!G:G,0)))*0.000001,(LEFT(B352,FIND("×",B352)-1)*TRIM(LEFT(SUBSTITUTE(MID(B352,FIND("|",SUBSTITUTE(B352,"×","|",1))+1,
LEN(B352)),"×",REPT(" ",LEN(B352))),LEN(B352)))*RIGHT(B352,LEN(B352)-FIND("|",SUBSTITUTE(B352,"×","|",2)))*INDEX(Sheet2!H:H,MATCH(A352,Sheet2!G:G,0)))*0.000001),"0.00")))),"0.00")</f>
        <v>0.00</v>
      </c>
      <c r="F352" s="38">
        <f t="array" ref="F352">E352*C352</f>
        <v>0</v>
      </c>
    </row>
    <row r="353" spans="1:6" ht="21" customHeight="1">
      <c r="A353" s="49"/>
      <c r="B353" s="49"/>
      <c r="C353" s="48"/>
      <c r="D353" s="58">
        <f ca="1">INDIRECT("F353")</f>
        <v>0</v>
      </c>
      <c r="E353" s="38" t="str">
        <f t="array" ref="E353">IFERROR(IF(OR(MID(A353,1,8)="SUS304TP",MID(A353,1,8)="SUS304TP",MID(A353,1,3)="Ｈ形鋼",MID(A353,1,3)="Ｉ形鋼",MID(A353,1,3)="溝形鋼",MID(A353,1,3)="山形鋼",MID(A353,1,7)="STKR400"),INDEX(Sheet2!C:C,MATCH(LEFT(B353,FIND("-",B353)-1)&amp;A353,Sheet2!A:A&amp;Sheet2!B:B,0))*RIGHT(B353,LEN(B353)-FIND("|",SUBSTITUTE(B353,"-","|",1)))*0.1,IF(LEFT(B353,1)="□",IF(ISNUMBER(SEARCH("-",B353,1)),INDEX(Sheet2!C:C,MATCH(LEFT(B353,FIND("-",B353)-1)&amp;A353,Sheet2!A:A&amp;Sheet2!B:B,0))*RIGHT(B353,LEN(B353)-FIND("|",SUBSTITUTE(B353,"-","|",1)))*0.1,TRIM(LEFT(SUBSTITUTE(MID(B353,FIND("|",SUBSTITUTE(B353,"□","|",1))+1,
LEN(B353)),"×",REPT(" ",LEN(B353))),LEN(B353)))^2*RIGHT(B353,LEN(B353)-FIND("|",SUBSTITUTE(B353,"×","|",1)))*INDEX(Sheet2!H:H,MATCH(A353,Sheet2!G:G,0))*0.000001),IF(LEFT(B353,1)="φ",IF(ISNUMBER(SEARCH("-",B353,1)),((((TRIM(LEFT(SUBSTITUTE(MID(B353,FIND("|",SUBSTITUTE(B353,"φ","|",1))+1,
LEN(B353)),"×",REPT(" ",LEN(B353))),LEN(B353)))/2)^2)*RIGHT(B353,LEN(B353)-FIND("|",SUBSTITUTE(B353,"-","|",1))))-((((((TRIM(LEFT(SUBSTITUTE(MID(B353,FIND("|",SUBSTITUTE(B353,"φ","|",1))+1,
LEN(B353)),"×",REPT(" ",LEN(B353))),LEN(B353))))))-((((TRIM(LEFT(SUBSTITUTE(MID(B353,FIND("|",SUBSTITUTE(B353,"×","|",1))+1,
LEN(B353)),"-",REPT(" ",LEN(B353))),LEN(B353))))))*2))/2)^2)*RIGHT(B353,LEN(B353)-FIND("|",SUBSTITUTE(B353,"-","|",1))))*PI()*INDEX(Sheet2!H:H,MATCH(A353,Sheet2!G:G,0))*0.000001,(((TRIM(LEFT(SUBSTITUTE(MID(B353,FIND("|",SUBSTITUTE(B353,"φ","|",1))+1,
LEN(B353)),"×",REPT(" ",LEN(B353))),LEN(B353)))/2)^2)*RIGHT(B353,LEN(B353)-FIND("|",SUBSTITUTE(B353,"×","|",1)))*PI()*INDEX(Sheet2!H:H,MATCH(A353,Sheet2!G:G,0)))*0.000001),IF(ISNUMBER(LEFT(B353,1)*1),IF(ISNUMBER(SEARCH("-",B353,1)),(LEFT(B353,FIND("×",B353)-1)*TRIM(LEFT(SUBSTITUTE(MID(B353,FIND("|",SUBSTITUTE(B353,"×","|",1))+1,
LEN(B353)),"-",REPT(" ",LEN(B353))),LEN(B353)))*RIGHT(B353,LEN(B353)-FIND("|",SUBSTITUTE(B353,"-","|",1)))*INDEX(Sheet2!H:H,MATCH(A353,Sheet2!G:G,0)))*0.000001,(LEFT(B353,FIND("×",B353)-1)*TRIM(LEFT(SUBSTITUTE(MID(B353,FIND("|",SUBSTITUTE(B353,"×","|",1))+1,
LEN(B353)),"×",REPT(" ",LEN(B353))),LEN(B353)))*RIGHT(B353,LEN(B353)-FIND("|",SUBSTITUTE(B353,"×","|",2)))*INDEX(Sheet2!H:H,MATCH(A353,Sheet2!G:G,0)))*0.000001),"0.00")))),"0.00")</f>
        <v>0.00</v>
      </c>
      <c r="F353" s="38">
        <f t="array" ref="F353">E353*C353</f>
        <v>0</v>
      </c>
    </row>
    <row r="354" spans="1:6" ht="21" customHeight="1">
      <c r="A354" s="49"/>
      <c r="B354" s="49"/>
      <c r="C354" s="48"/>
      <c r="D354" s="58">
        <f ca="1">INDIRECT("F354")</f>
        <v>0</v>
      </c>
      <c r="E354" s="38" t="str">
        <f t="array" ref="E354">IFERROR(IF(OR(MID(A354,1,8)="SUS304TP",MID(A354,1,8)="SUS304TP",MID(A354,1,3)="Ｈ形鋼",MID(A354,1,3)="Ｉ形鋼",MID(A354,1,3)="溝形鋼",MID(A354,1,3)="山形鋼",MID(A354,1,7)="STKR400"),INDEX(Sheet2!C:C,MATCH(LEFT(B354,FIND("-",B354)-1)&amp;A354,Sheet2!A:A&amp;Sheet2!B:B,0))*RIGHT(B354,LEN(B354)-FIND("|",SUBSTITUTE(B354,"-","|",1)))*0.1,IF(LEFT(B354,1)="□",IF(ISNUMBER(SEARCH("-",B354,1)),INDEX(Sheet2!C:C,MATCH(LEFT(B354,FIND("-",B354)-1)&amp;A354,Sheet2!A:A&amp;Sheet2!B:B,0))*RIGHT(B354,LEN(B354)-FIND("|",SUBSTITUTE(B354,"-","|",1)))*0.1,TRIM(LEFT(SUBSTITUTE(MID(B354,FIND("|",SUBSTITUTE(B354,"□","|",1))+1,
LEN(B354)),"×",REPT(" ",LEN(B354))),LEN(B354)))^2*RIGHT(B354,LEN(B354)-FIND("|",SUBSTITUTE(B354,"×","|",1)))*INDEX(Sheet2!H:H,MATCH(A354,Sheet2!G:G,0))*0.000001),IF(LEFT(B354,1)="φ",IF(ISNUMBER(SEARCH("-",B354,1)),((((TRIM(LEFT(SUBSTITUTE(MID(B354,FIND("|",SUBSTITUTE(B354,"φ","|",1))+1,
LEN(B354)),"×",REPT(" ",LEN(B354))),LEN(B354)))/2)^2)*RIGHT(B354,LEN(B354)-FIND("|",SUBSTITUTE(B354,"-","|",1))))-((((((TRIM(LEFT(SUBSTITUTE(MID(B354,FIND("|",SUBSTITUTE(B354,"φ","|",1))+1,
LEN(B354)),"×",REPT(" ",LEN(B354))),LEN(B354))))))-((((TRIM(LEFT(SUBSTITUTE(MID(B354,FIND("|",SUBSTITUTE(B354,"×","|",1))+1,
LEN(B354)),"-",REPT(" ",LEN(B354))),LEN(B354))))))*2))/2)^2)*RIGHT(B354,LEN(B354)-FIND("|",SUBSTITUTE(B354,"-","|",1))))*PI()*INDEX(Sheet2!H:H,MATCH(A354,Sheet2!G:G,0))*0.000001,(((TRIM(LEFT(SUBSTITUTE(MID(B354,FIND("|",SUBSTITUTE(B354,"φ","|",1))+1,
LEN(B354)),"×",REPT(" ",LEN(B354))),LEN(B354)))/2)^2)*RIGHT(B354,LEN(B354)-FIND("|",SUBSTITUTE(B354,"×","|",1)))*PI()*INDEX(Sheet2!H:H,MATCH(A354,Sheet2!G:G,0)))*0.000001),IF(ISNUMBER(LEFT(B354,1)*1),IF(ISNUMBER(SEARCH("-",B354,1)),(LEFT(B354,FIND("×",B354)-1)*TRIM(LEFT(SUBSTITUTE(MID(B354,FIND("|",SUBSTITUTE(B354,"×","|",1))+1,
LEN(B354)),"-",REPT(" ",LEN(B354))),LEN(B354)))*RIGHT(B354,LEN(B354)-FIND("|",SUBSTITUTE(B354,"-","|",1)))*INDEX(Sheet2!H:H,MATCH(A354,Sheet2!G:G,0)))*0.000001,(LEFT(B354,FIND("×",B354)-1)*TRIM(LEFT(SUBSTITUTE(MID(B354,FIND("|",SUBSTITUTE(B354,"×","|",1))+1,
LEN(B354)),"×",REPT(" ",LEN(B354))),LEN(B354)))*RIGHT(B354,LEN(B354)-FIND("|",SUBSTITUTE(B354,"×","|",2)))*INDEX(Sheet2!H:H,MATCH(A354,Sheet2!G:G,0)))*0.000001),"0.00")))),"0.00")</f>
        <v>0.00</v>
      </c>
      <c r="F354" s="38">
        <f t="array" ref="F354">E354*C354</f>
        <v>0</v>
      </c>
    </row>
    <row r="355" spans="1:6" ht="21" customHeight="1">
      <c r="A355" s="49"/>
      <c r="B355" s="49"/>
      <c r="C355" s="48"/>
      <c r="D355" s="58">
        <f ca="1">INDIRECT("F355")</f>
        <v>0</v>
      </c>
      <c r="E355" s="38" t="str">
        <f t="array" ref="E355">IFERROR(IF(OR(MID(A355,1,8)="SUS304TP",MID(A355,1,8)="SUS304TP",MID(A355,1,3)="Ｈ形鋼",MID(A355,1,3)="Ｉ形鋼",MID(A355,1,3)="溝形鋼",MID(A355,1,3)="山形鋼",MID(A355,1,7)="STKR400"),INDEX(Sheet2!C:C,MATCH(LEFT(B355,FIND("-",B355)-1)&amp;A355,Sheet2!A:A&amp;Sheet2!B:B,0))*RIGHT(B355,LEN(B355)-FIND("|",SUBSTITUTE(B355,"-","|",1)))*0.1,IF(LEFT(B355,1)="□",IF(ISNUMBER(SEARCH("-",B355,1)),INDEX(Sheet2!C:C,MATCH(LEFT(B355,FIND("-",B355)-1)&amp;A355,Sheet2!A:A&amp;Sheet2!B:B,0))*RIGHT(B355,LEN(B355)-FIND("|",SUBSTITUTE(B355,"-","|",1)))*0.1,TRIM(LEFT(SUBSTITUTE(MID(B355,FIND("|",SUBSTITUTE(B355,"□","|",1))+1,
LEN(B355)),"×",REPT(" ",LEN(B355))),LEN(B355)))^2*RIGHT(B355,LEN(B355)-FIND("|",SUBSTITUTE(B355,"×","|",1)))*INDEX(Sheet2!H:H,MATCH(A355,Sheet2!G:G,0))*0.000001),IF(LEFT(B355,1)="φ",IF(ISNUMBER(SEARCH("-",B355,1)),((((TRIM(LEFT(SUBSTITUTE(MID(B355,FIND("|",SUBSTITUTE(B355,"φ","|",1))+1,
LEN(B355)),"×",REPT(" ",LEN(B355))),LEN(B355)))/2)^2)*RIGHT(B355,LEN(B355)-FIND("|",SUBSTITUTE(B355,"-","|",1))))-((((((TRIM(LEFT(SUBSTITUTE(MID(B355,FIND("|",SUBSTITUTE(B355,"φ","|",1))+1,
LEN(B355)),"×",REPT(" ",LEN(B355))),LEN(B355))))))-((((TRIM(LEFT(SUBSTITUTE(MID(B355,FIND("|",SUBSTITUTE(B355,"×","|",1))+1,
LEN(B355)),"-",REPT(" ",LEN(B355))),LEN(B355))))))*2))/2)^2)*RIGHT(B355,LEN(B355)-FIND("|",SUBSTITUTE(B355,"-","|",1))))*PI()*INDEX(Sheet2!H:H,MATCH(A355,Sheet2!G:G,0))*0.000001,(((TRIM(LEFT(SUBSTITUTE(MID(B355,FIND("|",SUBSTITUTE(B355,"φ","|",1))+1,
LEN(B355)),"×",REPT(" ",LEN(B355))),LEN(B355)))/2)^2)*RIGHT(B355,LEN(B355)-FIND("|",SUBSTITUTE(B355,"×","|",1)))*PI()*INDEX(Sheet2!H:H,MATCH(A355,Sheet2!G:G,0)))*0.000001),IF(ISNUMBER(LEFT(B355,1)*1),IF(ISNUMBER(SEARCH("-",B355,1)),(LEFT(B355,FIND("×",B355)-1)*TRIM(LEFT(SUBSTITUTE(MID(B355,FIND("|",SUBSTITUTE(B355,"×","|",1))+1,
LEN(B355)),"-",REPT(" ",LEN(B355))),LEN(B355)))*RIGHT(B355,LEN(B355)-FIND("|",SUBSTITUTE(B355,"-","|",1)))*INDEX(Sheet2!H:H,MATCH(A355,Sheet2!G:G,0)))*0.000001,(LEFT(B355,FIND("×",B355)-1)*TRIM(LEFT(SUBSTITUTE(MID(B355,FIND("|",SUBSTITUTE(B355,"×","|",1))+1,
LEN(B355)),"×",REPT(" ",LEN(B355))),LEN(B355)))*RIGHT(B355,LEN(B355)-FIND("|",SUBSTITUTE(B355,"×","|",2)))*INDEX(Sheet2!H:H,MATCH(A355,Sheet2!G:G,0)))*0.000001),"0.00")))),"0.00")</f>
        <v>0.00</v>
      </c>
      <c r="F355" s="38">
        <f t="array" ref="F355">E355*C355</f>
        <v>0</v>
      </c>
    </row>
    <row r="356" spans="1:6" ht="21" customHeight="1">
      <c r="A356" s="49"/>
      <c r="B356" s="49"/>
      <c r="C356" s="48"/>
      <c r="D356" s="58">
        <f ca="1">INDIRECT("F356")</f>
        <v>0</v>
      </c>
      <c r="E356" s="38" t="str">
        <f t="array" ref="E356">IFERROR(IF(OR(MID(A356,1,8)="SUS304TP",MID(A356,1,8)="SUS304TP",MID(A356,1,3)="Ｈ形鋼",MID(A356,1,3)="Ｉ形鋼",MID(A356,1,3)="溝形鋼",MID(A356,1,3)="山形鋼",MID(A356,1,7)="STKR400"),INDEX(Sheet2!C:C,MATCH(LEFT(B356,FIND("-",B356)-1)&amp;A356,Sheet2!A:A&amp;Sheet2!B:B,0))*RIGHT(B356,LEN(B356)-FIND("|",SUBSTITUTE(B356,"-","|",1)))*0.1,IF(LEFT(B356,1)="□",IF(ISNUMBER(SEARCH("-",B356,1)),INDEX(Sheet2!C:C,MATCH(LEFT(B356,FIND("-",B356)-1)&amp;A356,Sheet2!A:A&amp;Sheet2!B:B,0))*RIGHT(B356,LEN(B356)-FIND("|",SUBSTITUTE(B356,"-","|",1)))*0.1,TRIM(LEFT(SUBSTITUTE(MID(B356,FIND("|",SUBSTITUTE(B356,"□","|",1))+1,
LEN(B356)),"×",REPT(" ",LEN(B356))),LEN(B356)))^2*RIGHT(B356,LEN(B356)-FIND("|",SUBSTITUTE(B356,"×","|",1)))*INDEX(Sheet2!H:H,MATCH(A356,Sheet2!G:G,0))*0.000001),IF(LEFT(B356,1)="φ",IF(ISNUMBER(SEARCH("-",B356,1)),((((TRIM(LEFT(SUBSTITUTE(MID(B356,FIND("|",SUBSTITUTE(B356,"φ","|",1))+1,
LEN(B356)),"×",REPT(" ",LEN(B356))),LEN(B356)))/2)^2)*RIGHT(B356,LEN(B356)-FIND("|",SUBSTITUTE(B356,"-","|",1))))-((((((TRIM(LEFT(SUBSTITUTE(MID(B356,FIND("|",SUBSTITUTE(B356,"φ","|",1))+1,
LEN(B356)),"×",REPT(" ",LEN(B356))),LEN(B356))))))-((((TRIM(LEFT(SUBSTITUTE(MID(B356,FIND("|",SUBSTITUTE(B356,"×","|",1))+1,
LEN(B356)),"-",REPT(" ",LEN(B356))),LEN(B356))))))*2))/2)^2)*RIGHT(B356,LEN(B356)-FIND("|",SUBSTITUTE(B356,"-","|",1))))*PI()*INDEX(Sheet2!H:H,MATCH(A356,Sheet2!G:G,0))*0.000001,(((TRIM(LEFT(SUBSTITUTE(MID(B356,FIND("|",SUBSTITUTE(B356,"φ","|",1))+1,
LEN(B356)),"×",REPT(" ",LEN(B356))),LEN(B356)))/2)^2)*RIGHT(B356,LEN(B356)-FIND("|",SUBSTITUTE(B356,"×","|",1)))*PI()*INDEX(Sheet2!H:H,MATCH(A356,Sheet2!G:G,0)))*0.000001),IF(ISNUMBER(LEFT(B356,1)*1),IF(ISNUMBER(SEARCH("-",B356,1)),(LEFT(B356,FIND("×",B356)-1)*TRIM(LEFT(SUBSTITUTE(MID(B356,FIND("|",SUBSTITUTE(B356,"×","|",1))+1,
LEN(B356)),"-",REPT(" ",LEN(B356))),LEN(B356)))*RIGHT(B356,LEN(B356)-FIND("|",SUBSTITUTE(B356,"-","|",1)))*INDEX(Sheet2!H:H,MATCH(A356,Sheet2!G:G,0)))*0.000001,(LEFT(B356,FIND("×",B356)-1)*TRIM(LEFT(SUBSTITUTE(MID(B356,FIND("|",SUBSTITUTE(B356,"×","|",1))+1,
LEN(B356)),"×",REPT(" ",LEN(B356))),LEN(B356)))*RIGHT(B356,LEN(B356)-FIND("|",SUBSTITUTE(B356,"×","|",2)))*INDEX(Sheet2!H:H,MATCH(A356,Sheet2!G:G,0)))*0.000001),"0.00")))),"0.00")</f>
        <v>0.00</v>
      </c>
      <c r="F356" s="38">
        <f t="array" ref="F356">E356*C356</f>
        <v>0</v>
      </c>
    </row>
    <row r="357" spans="1:6" ht="21" customHeight="1">
      <c r="A357" s="49"/>
      <c r="B357" s="49"/>
      <c r="C357" s="48"/>
      <c r="D357" s="58">
        <f ca="1">INDIRECT("F357")</f>
        <v>0</v>
      </c>
      <c r="E357" s="38" t="str">
        <f t="array" ref="E357">IFERROR(IF(OR(MID(A357,1,8)="SUS304TP",MID(A357,1,8)="SUS304TP",MID(A357,1,3)="Ｈ形鋼",MID(A357,1,3)="Ｉ形鋼",MID(A357,1,3)="溝形鋼",MID(A357,1,3)="山形鋼",MID(A357,1,7)="STKR400"),INDEX(Sheet2!C:C,MATCH(LEFT(B357,FIND("-",B357)-1)&amp;A357,Sheet2!A:A&amp;Sheet2!B:B,0))*RIGHT(B357,LEN(B357)-FIND("|",SUBSTITUTE(B357,"-","|",1)))*0.1,IF(LEFT(B357,1)="□",IF(ISNUMBER(SEARCH("-",B357,1)),INDEX(Sheet2!C:C,MATCH(LEFT(B357,FIND("-",B357)-1)&amp;A357,Sheet2!A:A&amp;Sheet2!B:B,0))*RIGHT(B357,LEN(B357)-FIND("|",SUBSTITUTE(B357,"-","|",1)))*0.1,TRIM(LEFT(SUBSTITUTE(MID(B357,FIND("|",SUBSTITUTE(B357,"□","|",1))+1,
LEN(B357)),"×",REPT(" ",LEN(B357))),LEN(B357)))^2*RIGHT(B357,LEN(B357)-FIND("|",SUBSTITUTE(B357,"×","|",1)))*INDEX(Sheet2!H:H,MATCH(A357,Sheet2!G:G,0))*0.000001),IF(LEFT(B357,1)="φ",IF(ISNUMBER(SEARCH("-",B357,1)),((((TRIM(LEFT(SUBSTITUTE(MID(B357,FIND("|",SUBSTITUTE(B357,"φ","|",1))+1,
LEN(B357)),"×",REPT(" ",LEN(B357))),LEN(B357)))/2)^2)*RIGHT(B357,LEN(B357)-FIND("|",SUBSTITUTE(B357,"-","|",1))))-((((((TRIM(LEFT(SUBSTITUTE(MID(B357,FIND("|",SUBSTITUTE(B357,"φ","|",1))+1,
LEN(B357)),"×",REPT(" ",LEN(B357))),LEN(B357))))))-((((TRIM(LEFT(SUBSTITUTE(MID(B357,FIND("|",SUBSTITUTE(B357,"×","|",1))+1,
LEN(B357)),"-",REPT(" ",LEN(B357))),LEN(B357))))))*2))/2)^2)*RIGHT(B357,LEN(B357)-FIND("|",SUBSTITUTE(B357,"-","|",1))))*PI()*INDEX(Sheet2!H:H,MATCH(A357,Sheet2!G:G,0))*0.000001,(((TRIM(LEFT(SUBSTITUTE(MID(B357,FIND("|",SUBSTITUTE(B357,"φ","|",1))+1,
LEN(B357)),"×",REPT(" ",LEN(B357))),LEN(B357)))/2)^2)*RIGHT(B357,LEN(B357)-FIND("|",SUBSTITUTE(B357,"×","|",1)))*PI()*INDEX(Sheet2!H:H,MATCH(A357,Sheet2!G:G,0)))*0.000001),IF(ISNUMBER(LEFT(B357,1)*1),IF(ISNUMBER(SEARCH("-",B357,1)),(LEFT(B357,FIND("×",B357)-1)*TRIM(LEFT(SUBSTITUTE(MID(B357,FIND("|",SUBSTITUTE(B357,"×","|",1))+1,
LEN(B357)),"-",REPT(" ",LEN(B357))),LEN(B357)))*RIGHT(B357,LEN(B357)-FIND("|",SUBSTITUTE(B357,"-","|",1)))*INDEX(Sheet2!H:H,MATCH(A357,Sheet2!G:G,0)))*0.000001,(LEFT(B357,FIND("×",B357)-1)*TRIM(LEFT(SUBSTITUTE(MID(B357,FIND("|",SUBSTITUTE(B357,"×","|",1))+1,
LEN(B357)),"×",REPT(" ",LEN(B357))),LEN(B357)))*RIGHT(B357,LEN(B357)-FIND("|",SUBSTITUTE(B357,"×","|",2)))*INDEX(Sheet2!H:H,MATCH(A357,Sheet2!G:G,0)))*0.000001),"0.00")))),"0.00")</f>
        <v>0.00</v>
      </c>
      <c r="F357" s="38">
        <f t="array" ref="F357">E357*C357</f>
        <v>0</v>
      </c>
    </row>
    <row r="358" spans="1:6" ht="21" customHeight="1">
      <c r="A358" s="49"/>
      <c r="B358" s="49"/>
      <c r="C358" s="48"/>
      <c r="D358" s="58">
        <f ca="1">INDIRECT("F358")</f>
        <v>0</v>
      </c>
      <c r="E358" s="38" t="str">
        <f t="array" ref="E358">IFERROR(IF(OR(MID(A358,1,8)="SUS304TP",MID(A358,1,8)="SUS304TP",MID(A358,1,3)="Ｈ形鋼",MID(A358,1,3)="Ｉ形鋼",MID(A358,1,3)="溝形鋼",MID(A358,1,3)="山形鋼",MID(A358,1,7)="STKR400"),INDEX(Sheet2!C:C,MATCH(LEFT(B358,FIND("-",B358)-1)&amp;A358,Sheet2!A:A&amp;Sheet2!B:B,0))*RIGHT(B358,LEN(B358)-FIND("|",SUBSTITUTE(B358,"-","|",1)))*0.1,IF(LEFT(B358,1)="□",IF(ISNUMBER(SEARCH("-",B358,1)),INDEX(Sheet2!C:C,MATCH(LEFT(B358,FIND("-",B358)-1)&amp;A358,Sheet2!A:A&amp;Sheet2!B:B,0))*RIGHT(B358,LEN(B358)-FIND("|",SUBSTITUTE(B358,"-","|",1)))*0.1,TRIM(LEFT(SUBSTITUTE(MID(B358,FIND("|",SUBSTITUTE(B358,"□","|",1))+1,
LEN(B358)),"×",REPT(" ",LEN(B358))),LEN(B358)))^2*RIGHT(B358,LEN(B358)-FIND("|",SUBSTITUTE(B358,"×","|",1)))*INDEX(Sheet2!H:H,MATCH(A358,Sheet2!G:G,0))*0.000001),IF(LEFT(B358,1)="φ",IF(ISNUMBER(SEARCH("-",B358,1)),((((TRIM(LEFT(SUBSTITUTE(MID(B358,FIND("|",SUBSTITUTE(B358,"φ","|",1))+1,
LEN(B358)),"×",REPT(" ",LEN(B358))),LEN(B358)))/2)^2)*RIGHT(B358,LEN(B358)-FIND("|",SUBSTITUTE(B358,"-","|",1))))-((((((TRIM(LEFT(SUBSTITUTE(MID(B358,FIND("|",SUBSTITUTE(B358,"φ","|",1))+1,
LEN(B358)),"×",REPT(" ",LEN(B358))),LEN(B358))))))-((((TRIM(LEFT(SUBSTITUTE(MID(B358,FIND("|",SUBSTITUTE(B358,"×","|",1))+1,
LEN(B358)),"-",REPT(" ",LEN(B358))),LEN(B358))))))*2))/2)^2)*RIGHT(B358,LEN(B358)-FIND("|",SUBSTITUTE(B358,"-","|",1))))*PI()*INDEX(Sheet2!H:H,MATCH(A358,Sheet2!G:G,0))*0.000001,(((TRIM(LEFT(SUBSTITUTE(MID(B358,FIND("|",SUBSTITUTE(B358,"φ","|",1))+1,
LEN(B358)),"×",REPT(" ",LEN(B358))),LEN(B358)))/2)^2)*RIGHT(B358,LEN(B358)-FIND("|",SUBSTITUTE(B358,"×","|",1)))*PI()*INDEX(Sheet2!H:H,MATCH(A358,Sheet2!G:G,0)))*0.000001),IF(ISNUMBER(LEFT(B358,1)*1),IF(ISNUMBER(SEARCH("-",B358,1)),(LEFT(B358,FIND("×",B358)-1)*TRIM(LEFT(SUBSTITUTE(MID(B358,FIND("|",SUBSTITUTE(B358,"×","|",1))+1,
LEN(B358)),"-",REPT(" ",LEN(B358))),LEN(B358)))*RIGHT(B358,LEN(B358)-FIND("|",SUBSTITUTE(B358,"-","|",1)))*INDEX(Sheet2!H:H,MATCH(A358,Sheet2!G:G,0)))*0.000001,(LEFT(B358,FIND("×",B358)-1)*TRIM(LEFT(SUBSTITUTE(MID(B358,FIND("|",SUBSTITUTE(B358,"×","|",1))+1,
LEN(B358)),"×",REPT(" ",LEN(B358))),LEN(B358)))*RIGHT(B358,LEN(B358)-FIND("|",SUBSTITUTE(B358,"×","|",2)))*INDEX(Sheet2!H:H,MATCH(A358,Sheet2!G:G,0)))*0.000001),"0.00")))),"0.00")</f>
        <v>0.00</v>
      </c>
      <c r="F358" s="38">
        <f t="array" ref="F358">E358*C358</f>
        <v>0</v>
      </c>
    </row>
    <row r="359" spans="1:6" ht="21" customHeight="1">
      <c r="A359" s="49"/>
      <c r="B359" s="49"/>
      <c r="C359" s="48"/>
      <c r="D359" s="58">
        <f ca="1">INDIRECT("F359")</f>
        <v>0</v>
      </c>
      <c r="E359" s="38" t="str">
        <f t="array" ref="E359">IFERROR(IF(OR(MID(A359,1,8)="SUS304TP",MID(A359,1,8)="SUS304TP",MID(A359,1,3)="Ｈ形鋼",MID(A359,1,3)="Ｉ形鋼",MID(A359,1,3)="溝形鋼",MID(A359,1,3)="山形鋼",MID(A359,1,7)="STKR400"),INDEX(Sheet2!C:C,MATCH(LEFT(B359,FIND("-",B359)-1)&amp;A359,Sheet2!A:A&amp;Sheet2!B:B,0))*RIGHT(B359,LEN(B359)-FIND("|",SUBSTITUTE(B359,"-","|",1)))*0.1,IF(LEFT(B359,1)="□",IF(ISNUMBER(SEARCH("-",B359,1)),INDEX(Sheet2!C:C,MATCH(LEFT(B359,FIND("-",B359)-1)&amp;A359,Sheet2!A:A&amp;Sheet2!B:B,0))*RIGHT(B359,LEN(B359)-FIND("|",SUBSTITUTE(B359,"-","|",1)))*0.1,TRIM(LEFT(SUBSTITUTE(MID(B359,FIND("|",SUBSTITUTE(B359,"□","|",1))+1,
LEN(B359)),"×",REPT(" ",LEN(B359))),LEN(B359)))^2*RIGHT(B359,LEN(B359)-FIND("|",SUBSTITUTE(B359,"×","|",1)))*INDEX(Sheet2!H:H,MATCH(A359,Sheet2!G:G,0))*0.000001),IF(LEFT(B359,1)="φ",IF(ISNUMBER(SEARCH("-",B359,1)),((((TRIM(LEFT(SUBSTITUTE(MID(B359,FIND("|",SUBSTITUTE(B359,"φ","|",1))+1,
LEN(B359)),"×",REPT(" ",LEN(B359))),LEN(B359)))/2)^2)*RIGHT(B359,LEN(B359)-FIND("|",SUBSTITUTE(B359,"-","|",1))))-((((((TRIM(LEFT(SUBSTITUTE(MID(B359,FIND("|",SUBSTITUTE(B359,"φ","|",1))+1,
LEN(B359)),"×",REPT(" ",LEN(B359))),LEN(B359))))))-((((TRIM(LEFT(SUBSTITUTE(MID(B359,FIND("|",SUBSTITUTE(B359,"×","|",1))+1,
LEN(B359)),"-",REPT(" ",LEN(B359))),LEN(B359))))))*2))/2)^2)*RIGHT(B359,LEN(B359)-FIND("|",SUBSTITUTE(B359,"-","|",1))))*PI()*INDEX(Sheet2!H:H,MATCH(A359,Sheet2!G:G,0))*0.000001,(((TRIM(LEFT(SUBSTITUTE(MID(B359,FIND("|",SUBSTITUTE(B359,"φ","|",1))+1,
LEN(B359)),"×",REPT(" ",LEN(B359))),LEN(B359)))/2)^2)*RIGHT(B359,LEN(B359)-FIND("|",SUBSTITUTE(B359,"×","|",1)))*PI()*INDEX(Sheet2!H:H,MATCH(A359,Sheet2!G:G,0)))*0.000001),IF(ISNUMBER(LEFT(B359,1)*1),IF(ISNUMBER(SEARCH("-",B359,1)),(LEFT(B359,FIND("×",B359)-1)*TRIM(LEFT(SUBSTITUTE(MID(B359,FIND("|",SUBSTITUTE(B359,"×","|",1))+1,
LEN(B359)),"-",REPT(" ",LEN(B359))),LEN(B359)))*RIGHT(B359,LEN(B359)-FIND("|",SUBSTITUTE(B359,"-","|",1)))*INDEX(Sheet2!H:H,MATCH(A359,Sheet2!G:G,0)))*0.000001,(LEFT(B359,FIND("×",B359)-1)*TRIM(LEFT(SUBSTITUTE(MID(B359,FIND("|",SUBSTITUTE(B359,"×","|",1))+1,
LEN(B359)),"×",REPT(" ",LEN(B359))),LEN(B359)))*RIGHT(B359,LEN(B359)-FIND("|",SUBSTITUTE(B359,"×","|",2)))*INDEX(Sheet2!H:H,MATCH(A359,Sheet2!G:G,0)))*0.000001),"0.00")))),"0.00")</f>
        <v>0.00</v>
      </c>
      <c r="F359" s="38">
        <f t="array" ref="F359">E359*C359</f>
        <v>0</v>
      </c>
    </row>
    <row r="360" spans="1:6" ht="21" customHeight="1">
      <c r="A360" s="49"/>
      <c r="B360" s="49"/>
      <c r="C360" s="48"/>
      <c r="D360" s="58">
        <f ca="1">INDIRECT("F360")</f>
        <v>0</v>
      </c>
      <c r="E360" s="38" t="str">
        <f t="array" ref="E360">IFERROR(IF(OR(MID(A360,1,8)="SUS304TP",MID(A360,1,8)="SUS304TP",MID(A360,1,3)="Ｈ形鋼",MID(A360,1,3)="Ｉ形鋼",MID(A360,1,3)="溝形鋼",MID(A360,1,3)="山形鋼",MID(A360,1,7)="STKR400"),INDEX(Sheet2!C:C,MATCH(LEFT(B360,FIND("-",B360)-1)&amp;A360,Sheet2!A:A&amp;Sheet2!B:B,0))*RIGHT(B360,LEN(B360)-FIND("|",SUBSTITUTE(B360,"-","|",1)))*0.1,IF(LEFT(B360,1)="□",IF(ISNUMBER(SEARCH("-",B360,1)),INDEX(Sheet2!C:C,MATCH(LEFT(B360,FIND("-",B360)-1)&amp;A360,Sheet2!A:A&amp;Sheet2!B:B,0))*RIGHT(B360,LEN(B360)-FIND("|",SUBSTITUTE(B360,"-","|",1)))*0.1,TRIM(LEFT(SUBSTITUTE(MID(B360,FIND("|",SUBSTITUTE(B360,"□","|",1))+1,
LEN(B360)),"×",REPT(" ",LEN(B360))),LEN(B360)))^2*RIGHT(B360,LEN(B360)-FIND("|",SUBSTITUTE(B360,"×","|",1)))*INDEX(Sheet2!H:H,MATCH(A360,Sheet2!G:G,0))*0.000001),IF(LEFT(B360,1)="φ",IF(ISNUMBER(SEARCH("-",B360,1)),((((TRIM(LEFT(SUBSTITUTE(MID(B360,FIND("|",SUBSTITUTE(B360,"φ","|",1))+1,
LEN(B360)),"×",REPT(" ",LEN(B360))),LEN(B360)))/2)^2)*RIGHT(B360,LEN(B360)-FIND("|",SUBSTITUTE(B360,"-","|",1))))-((((((TRIM(LEFT(SUBSTITUTE(MID(B360,FIND("|",SUBSTITUTE(B360,"φ","|",1))+1,
LEN(B360)),"×",REPT(" ",LEN(B360))),LEN(B360))))))-((((TRIM(LEFT(SUBSTITUTE(MID(B360,FIND("|",SUBSTITUTE(B360,"×","|",1))+1,
LEN(B360)),"-",REPT(" ",LEN(B360))),LEN(B360))))))*2))/2)^2)*RIGHT(B360,LEN(B360)-FIND("|",SUBSTITUTE(B360,"-","|",1))))*PI()*INDEX(Sheet2!H:H,MATCH(A360,Sheet2!G:G,0))*0.000001,(((TRIM(LEFT(SUBSTITUTE(MID(B360,FIND("|",SUBSTITUTE(B360,"φ","|",1))+1,
LEN(B360)),"×",REPT(" ",LEN(B360))),LEN(B360)))/2)^2)*RIGHT(B360,LEN(B360)-FIND("|",SUBSTITUTE(B360,"×","|",1)))*PI()*INDEX(Sheet2!H:H,MATCH(A360,Sheet2!G:G,0)))*0.000001),IF(ISNUMBER(LEFT(B360,1)*1),IF(ISNUMBER(SEARCH("-",B360,1)),(LEFT(B360,FIND("×",B360)-1)*TRIM(LEFT(SUBSTITUTE(MID(B360,FIND("|",SUBSTITUTE(B360,"×","|",1))+1,
LEN(B360)),"-",REPT(" ",LEN(B360))),LEN(B360)))*RIGHT(B360,LEN(B360)-FIND("|",SUBSTITUTE(B360,"-","|",1)))*INDEX(Sheet2!H:H,MATCH(A360,Sheet2!G:G,0)))*0.000001,(LEFT(B360,FIND("×",B360)-1)*TRIM(LEFT(SUBSTITUTE(MID(B360,FIND("|",SUBSTITUTE(B360,"×","|",1))+1,
LEN(B360)),"×",REPT(" ",LEN(B360))),LEN(B360)))*RIGHT(B360,LEN(B360)-FIND("|",SUBSTITUTE(B360,"×","|",2)))*INDEX(Sheet2!H:H,MATCH(A360,Sheet2!G:G,0)))*0.000001),"0.00")))),"0.00")</f>
        <v>0.00</v>
      </c>
      <c r="F360" s="38">
        <f t="array" ref="F360">E360*C360</f>
        <v>0</v>
      </c>
    </row>
    <row r="361" spans="1:6" ht="21" customHeight="1">
      <c r="A361" s="49"/>
      <c r="B361" s="49"/>
      <c r="C361" s="48"/>
      <c r="D361" s="58">
        <f ca="1">INDIRECT("F361")</f>
        <v>0</v>
      </c>
      <c r="E361" s="38" t="str">
        <f t="array" ref="E361">IFERROR(IF(OR(MID(A361,1,8)="SUS304TP",MID(A361,1,8)="SUS304TP",MID(A361,1,3)="Ｈ形鋼",MID(A361,1,3)="Ｉ形鋼",MID(A361,1,3)="溝形鋼",MID(A361,1,3)="山形鋼",MID(A361,1,7)="STKR400"),INDEX(Sheet2!C:C,MATCH(LEFT(B361,FIND("-",B361)-1)&amp;A361,Sheet2!A:A&amp;Sheet2!B:B,0))*RIGHT(B361,LEN(B361)-FIND("|",SUBSTITUTE(B361,"-","|",1)))*0.1,IF(LEFT(B361,1)="□",IF(ISNUMBER(SEARCH("-",B361,1)),INDEX(Sheet2!C:C,MATCH(LEFT(B361,FIND("-",B361)-1)&amp;A361,Sheet2!A:A&amp;Sheet2!B:B,0))*RIGHT(B361,LEN(B361)-FIND("|",SUBSTITUTE(B361,"-","|",1)))*0.1,TRIM(LEFT(SUBSTITUTE(MID(B361,FIND("|",SUBSTITUTE(B361,"□","|",1))+1,
LEN(B361)),"×",REPT(" ",LEN(B361))),LEN(B361)))^2*RIGHT(B361,LEN(B361)-FIND("|",SUBSTITUTE(B361,"×","|",1)))*INDEX(Sheet2!H:H,MATCH(A361,Sheet2!G:G,0))*0.000001),IF(LEFT(B361,1)="φ",IF(ISNUMBER(SEARCH("-",B361,1)),((((TRIM(LEFT(SUBSTITUTE(MID(B361,FIND("|",SUBSTITUTE(B361,"φ","|",1))+1,
LEN(B361)),"×",REPT(" ",LEN(B361))),LEN(B361)))/2)^2)*RIGHT(B361,LEN(B361)-FIND("|",SUBSTITUTE(B361,"-","|",1))))-((((((TRIM(LEFT(SUBSTITUTE(MID(B361,FIND("|",SUBSTITUTE(B361,"φ","|",1))+1,
LEN(B361)),"×",REPT(" ",LEN(B361))),LEN(B361))))))-((((TRIM(LEFT(SUBSTITUTE(MID(B361,FIND("|",SUBSTITUTE(B361,"×","|",1))+1,
LEN(B361)),"-",REPT(" ",LEN(B361))),LEN(B361))))))*2))/2)^2)*RIGHT(B361,LEN(B361)-FIND("|",SUBSTITUTE(B361,"-","|",1))))*PI()*INDEX(Sheet2!H:H,MATCH(A361,Sheet2!G:G,0))*0.000001,(((TRIM(LEFT(SUBSTITUTE(MID(B361,FIND("|",SUBSTITUTE(B361,"φ","|",1))+1,
LEN(B361)),"×",REPT(" ",LEN(B361))),LEN(B361)))/2)^2)*RIGHT(B361,LEN(B361)-FIND("|",SUBSTITUTE(B361,"×","|",1)))*PI()*INDEX(Sheet2!H:H,MATCH(A361,Sheet2!G:G,0)))*0.000001),IF(ISNUMBER(LEFT(B361,1)*1),IF(ISNUMBER(SEARCH("-",B361,1)),(LEFT(B361,FIND("×",B361)-1)*TRIM(LEFT(SUBSTITUTE(MID(B361,FIND("|",SUBSTITUTE(B361,"×","|",1))+1,
LEN(B361)),"-",REPT(" ",LEN(B361))),LEN(B361)))*RIGHT(B361,LEN(B361)-FIND("|",SUBSTITUTE(B361,"-","|",1)))*INDEX(Sheet2!H:H,MATCH(A361,Sheet2!G:G,0)))*0.000001,(LEFT(B361,FIND("×",B361)-1)*TRIM(LEFT(SUBSTITUTE(MID(B361,FIND("|",SUBSTITUTE(B361,"×","|",1))+1,
LEN(B361)),"×",REPT(" ",LEN(B361))),LEN(B361)))*RIGHT(B361,LEN(B361)-FIND("|",SUBSTITUTE(B361,"×","|",2)))*INDEX(Sheet2!H:H,MATCH(A361,Sheet2!G:G,0)))*0.000001),"0.00")))),"0.00")</f>
        <v>0.00</v>
      </c>
      <c r="F361" s="38">
        <f t="array" ref="F361">E361*C361</f>
        <v>0</v>
      </c>
    </row>
    <row r="362" spans="1:6" ht="21" customHeight="1">
      <c r="A362" s="49"/>
      <c r="B362" s="49"/>
      <c r="C362" s="48"/>
      <c r="D362" s="58">
        <f ca="1">INDIRECT("F362")</f>
        <v>0</v>
      </c>
      <c r="E362" s="38" t="str">
        <f t="array" ref="E362">IFERROR(IF(OR(MID(A362,1,8)="SUS304TP",MID(A362,1,8)="SUS304TP",MID(A362,1,3)="Ｈ形鋼",MID(A362,1,3)="Ｉ形鋼",MID(A362,1,3)="溝形鋼",MID(A362,1,3)="山形鋼",MID(A362,1,7)="STKR400"),INDEX(Sheet2!C:C,MATCH(LEFT(B362,FIND("-",B362)-1)&amp;A362,Sheet2!A:A&amp;Sheet2!B:B,0))*RIGHT(B362,LEN(B362)-FIND("|",SUBSTITUTE(B362,"-","|",1)))*0.1,IF(LEFT(B362,1)="□",IF(ISNUMBER(SEARCH("-",B362,1)),INDEX(Sheet2!C:C,MATCH(LEFT(B362,FIND("-",B362)-1)&amp;A362,Sheet2!A:A&amp;Sheet2!B:B,0))*RIGHT(B362,LEN(B362)-FIND("|",SUBSTITUTE(B362,"-","|",1)))*0.1,TRIM(LEFT(SUBSTITUTE(MID(B362,FIND("|",SUBSTITUTE(B362,"□","|",1))+1,
LEN(B362)),"×",REPT(" ",LEN(B362))),LEN(B362)))^2*RIGHT(B362,LEN(B362)-FIND("|",SUBSTITUTE(B362,"×","|",1)))*INDEX(Sheet2!H:H,MATCH(A362,Sheet2!G:G,0))*0.000001),IF(LEFT(B362,1)="φ",IF(ISNUMBER(SEARCH("-",B362,1)),((((TRIM(LEFT(SUBSTITUTE(MID(B362,FIND("|",SUBSTITUTE(B362,"φ","|",1))+1,
LEN(B362)),"×",REPT(" ",LEN(B362))),LEN(B362)))/2)^2)*RIGHT(B362,LEN(B362)-FIND("|",SUBSTITUTE(B362,"-","|",1))))-((((((TRIM(LEFT(SUBSTITUTE(MID(B362,FIND("|",SUBSTITUTE(B362,"φ","|",1))+1,
LEN(B362)),"×",REPT(" ",LEN(B362))),LEN(B362))))))-((((TRIM(LEFT(SUBSTITUTE(MID(B362,FIND("|",SUBSTITUTE(B362,"×","|",1))+1,
LEN(B362)),"-",REPT(" ",LEN(B362))),LEN(B362))))))*2))/2)^2)*RIGHT(B362,LEN(B362)-FIND("|",SUBSTITUTE(B362,"-","|",1))))*PI()*INDEX(Sheet2!H:H,MATCH(A362,Sheet2!G:G,0))*0.000001,(((TRIM(LEFT(SUBSTITUTE(MID(B362,FIND("|",SUBSTITUTE(B362,"φ","|",1))+1,
LEN(B362)),"×",REPT(" ",LEN(B362))),LEN(B362)))/2)^2)*RIGHT(B362,LEN(B362)-FIND("|",SUBSTITUTE(B362,"×","|",1)))*PI()*INDEX(Sheet2!H:H,MATCH(A362,Sheet2!G:G,0)))*0.000001),IF(ISNUMBER(LEFT(B362,1)*1),IF(ISNUMBER(SEARCH("-",B362,1)),(LEFT(B362,FIND("×",B362)-1)*TRIM(LEFT(SUBSTITUTE(MID(B362,FIND("|",SUBSTITUTE(B362,"×","|",1))+1,
LEN(B362)),"-",REPT(" ",LEN(B362))),LEN(B362)))*RIGHT(B362,LEN(B362)-FIND("|",SUBSTITUTE(B362,"-","|",1)))*INDEX(Sheet2!H:H,MATCH(A362,Sheet2!G:G,0)))*0.000001,(LEFT(B362,FIND("×",B362)-1)*TRIM(LEFT(SUBSTITUTE(MID(B362,FIND("|",SUBSTITUTE(B362,"×","|",1))+1,
LEN(B362)),"×",REPT(" ",LEN(B362))),LEN(B362)))*RIGHT(B362,LEN(B362)-FIND("|",SUBSTITUTE(B362,"×","|",2)))*INDEX(Sheet2!H:H,MATCH(A362,Sheet2!G:G,0)))*0.000001),"0.00")))),"0.00")</f>
        <v>0.00</v>
      </c>
      <c r="F362" s="38">
        <f t="array" ref="F362">E362*C362</f>
        <v>0</v>
      </c>
    </row>
    <row r="363" spans="1:6" ht="21" customHeight="1">
      <c r="A363" s="49"/>
      <c r="B363" s="49"/>
      <c r="C363" s="48"/>
      <c r="D363" s="58">
        <f ca="1">INDIRECT("F363")</f>
        <v>0</v>
      </c>
      <c r="E363" s="38" t="str">
        <f t="array" ref="E363">IFERROR(IF(OR(MID(A363,1,8)="SUS304TP",MID(A363,1,8)="SUS304TP",MID(A363,1,3)="Ｈ形鋼",MID(A363,1,3)="Ｉ形鋼",MID(A363,1,3)="溝形鋼",MID(A363,1,3)="山形鋼",MID(A363,1,7)="STKR400"),INDEX(Sheet2!C:C,MATCH(LEFT(B363,FIND("-",B363)-1)&amp;A363,Sheet2!A:A&amp;Sheet2!B:B,0))*RIGHT(B363,LEN(B363)-FIND("|",SUBSTITUTE(B363,"-","|",1)))*0.1,IF(LEFT(B363,1)="□",IF(ISNUMBER(SEARCH("-",B363,1)),INDEX(Sheet2!C:C,MATCH(LEFT(B363,FIND("-",B363)-1)&amp;A363,Sheet2!A:A&amp;Sheet2!B:B,0))*RIGHT(B363,LEN(B363)-FIND("|",SUBSTITUTE(B363,"-","|",1)))*0.1,TRIM(LEFT(SUBSTITUTE(MID(B363,FIND("|",SUBSTITUTE(B363,"□","|",1))+1,
LEN(B363)),"×",REPT(" ",LEN(B363))),LEN(B363)))^2*RIGHT(B363,LEN(B363)-FIND("|",SUBSTITUTE(B363,"×","|",1)))*INDEX(Sheet2!H:H,MATCH(A363,Sheet2!G:G,0))*0.000001),IF(LEFT(B363,1)="φ",IF(ISNUMBER(SEARCH("-",B363,1)),((((TRIM(LEFT(SUBSTITUTE(MID(B363,FIND("|",SUBSTITUTE(B363,"φ","|",1))+1,
LEN(B363)),"×",REPT(" ",LEN(B363))),LEN(B363)))/2)^2)*RIGHT(B363,LEN(B363)-FIND("|",SUBSTITUTE(B363,"-","|",1))))-((((((TRIM(LEFT(SUBSTITUTE(MID(B363,FIND("|",SUBSTITUTE(B363,"φ","|",1))+1,
LEN(B363)),"×",REPT(" ",LEN(B363))),LEN(B363))))))-((((TRIM(LEFT(SUBSTITUTE(MID(B363,FIND("|",SUBSTITUTE(B363,"×","|",1))+1,
LEN(B363)),"-",REPT(" ",LEN(B363))),LEN(B363))))))*2))/2)^2)*RIGHT(B363,LEN(B363)-FIND("|",SUBSTITUTE(B363,"-","|",1))))*PI()*INDEX(Sheet2!H:H,MATCH(A363,Sheet2!G:G,0))*0.000001,(((TRIM(LEFT(SUBSTITUTE(MID(B363,FIND("|",SUBSTITUTE(B363,"φ","|",1))+1,
LEN(B363)),"×",REPT(" ",LEN(B363))),LEN(B363)))/2)^2)*RIGHT(B363,LEN(B363)-FIND("|",SUBSTITUTE(B363,"×","|",1)))*PI()*INDEX(Sheet2!H:H,MATCH(A363,Sheet2!G:G,0)))*0.000001),IF(ISNUMBER(LEFT(B363,1)*1),IF(ISNUMBER(SEARCH("-",B363,1)),(LEFT(B363,FIND("×",B363)-1)*TRIM(LEFT(SUBSTITUTE(MID(B363,FIND("|",SUBSTITUTE(B363,"×","|",1))+1,
LEN(B363)),"-",REPT(" ",LEN(B363))),LEN(B363)))*RIGHT(B363,LEN(B363)-FIND("|",SUBSTITUTE(B363,"-","|",1)))*INDEX(Sheet2!H:H,MATCH(A363,Sheet2!G:G,0)))*0.000001,(LEFT(B363,FIND("×",B363)-1)*TRIM(LEFT(SUBSTITUTE(MID(B363,FIND("|",SUBSTITUTE(B363,"×","|",1))+1,
LEN(B363)),"×",REPT(" ",LEN(B363))),LEN(B363)))*RIGHT(B363,LEN(B363)-FIND("|",SUBSTITUTE(B363,"×","|",2)))*INDEX(Sheet2!H:H,MATCH(A363,Sheet2!G:G,0)))*0.000001),"0.00")))),"0.00")</f>
        <v>0.00</v>
      </c>
      <c r="F363" s="38">
        <f t="array" ref="F363">E363*C363</f>
        <v>0</v>
      </c>
    </row>
    <row r="364" spans="1:6" ht="21" customHeight="1">
      <c r="A364" s="49"/>
      <c r="B364" s="49"/>
      <c r="C364" s="48"/>
      <c r="D364" s="58">
        <f ca="1">INDIRECT("F364")</f>
        <v>0</v>
      </c>
      <c r="E364" s="38" t="str">
        <f t="array" ref="E364">IFERROR(IF(OR(MID(A364,1,8)="SUS304TP",MID(A364,1,8)="SUS304TP",MID(A364,1,3)="Ｈ形鋼",MID(A364,1,3)="Ｉ形鋼",MID(A364,1,3)="溝形鋼",MID(A364,1,3)="山形鋼",MID(A364,1,7)="STKR400"),INDEX(Sheet2!C:C,MATCH(LEFT(B364,FIND("-",B364)-1)&amp;A364,Sheet2!A:A&amp;Sheet2!B:B,0))*RIGHT(B364,LEN(B364)-FIND("|",SUBSTITUTE(B364,"-","|",1)))*0.1,IF(LEFT(B364,1)="□",IF(ISNUMBER(SEARCH("-",B364,1)),INDEX(Sheet2!C:C,MATCH(LEFT(B364,FIND("-",B364)-1)&amp;A364,Sheet2!A:A&amp;Sheet2!B:B,0))*RIGHT(B364,LEN(B364)-FIND("|",SUBSTITUTE(B364,"-","|",1)))*0.1,TRIM(LEFT(SUBSTITUTE(MID(B364,FIND("|",SUBSTITUTE(B364,"□","|",1))+1,
LEN(B364)),"×",REPT(" ",LEN(B364))),LEN(B364)))^2*RIGHT(B364,LEN(B364)-FIND("|",SUBSTITUTE(B364,"×","|",1)))*INDEX(Sheet2!H:H,MATCH(A364,Sheet2!G:G,0))*0.000001),IF(LEFT(B364,1)="φ",IF(ISNUMBER(SEARCH("-",B364,1)),((((TRIM(LEFT(SUBSTITUTE(MID(B364,FIND("|",SUBSTITUTE(B364,"φ","|",1))+1,
LEN(B364)),"×",REPT(" ",LEN(B364))),LEN(B364)))/2)^2)*RIGHT(B364,LEN(B364)-FIND("|",SUBSTITUTE(B364,"-","|",1))))-((((((TRIM(LEFT(SUBSTITUTE(MID(B364,FIND("|",SUBSTITUTE(B364,"φ","|",1))+1,
LEN(B364)),"×",REPT(" ",LEN(B364))),LEN(B364))))))-((((TRIM(LEFT(SUBSTITUTE(MID(B364,FIND("|",SUBSTITUTE(B364,"×","|",1))+1,
LEN(B364)),"-",REPT(" ",LEN(B364))),LEN(B364))))))*2))/2)^2)*RIGHT(B364,LEN(B364)-FIND("|",SUBSTITUTE(B364,"-","|",1))))*PI()*INDEX(Sheet2!H:H,MATCH(A364,Sheet2!G:G,0))*0.000001,(((TRIM(LEFT(SUBSTITUTE(MID(B364,FIND("|",SUBSTITUTE(B364,"φ","|",1))+1,
LEN(B364)),"×",REPT(" ",LEN(B364))),LEN(B364)))/2)^2)*RIGHT(B364,LEN(B364)-FIND("|",SUBSTITUTE(B364,"×","|",1)))*PI()*INDEX(Sheet2!H:H,MATCH(A364,Sheet2!G:G,0)))*0.000001),IF(ISNUMBER(LEFT(B364,1)*1),IF(ISNUMBER(SEARCH("-",B364,1)),(LEFT(B364,FIND("×",B364)-1)*TRIM(LEFT(SUBSTITUTE(MID(B364,FIND("|",SUBSTITUTE(B364,"×","|",1))+1,
LEN(B364)),"-",REPT(" ",LEN(B364))),LEN(B364)))*RIGHT(B364,LEN(B364)-FIND("|",SUBSTITUTE(B364,"-","|",1)))*INDEX(Sheet2!H:H,MATCH(A364,Sheet2!G:G,0)))*0.000001,(LEFT(B364,FIND("×",B364)-1)*TRIM(LEFT(SUBSTITUTE(MID(B364,FIND("|",SUBSTITUTE(B364,"×","|",1))+1,
LEN(B364)),"×",REPT(" ",LEN(B364))),LEN(B364)))*RIGHT(B364,LEN(B364)-FIND("|",SUBSTITUTE(B364,"×","|",2)))*INDEX(Sheet2!H:H,MATCH(A364,Sheet2!G:G,0)))*0.000001),"0.00")))),"0.00")</f>
        <v>0.00</v>
      </c>
      <c r="F364" s="38">
        <f t="array" ref="F364">E364*C364</f>
        <v>0</v>
      </c>
    </row>
    <row r="365" spans="1:6" ht="21" customHeight="1">
      <c r="A365" s="49"/>
      <c r="B365" s="49"/>
      <c r="C365" s="48"/>
      <c r="D365" s="58">
        <f ca="1">INDIRECT("F365")</f>
        <v>0</v>
      </c>
      <c r="E365" s="38" t="str">
        <f t="array" ref="E365">IFERROR(IF(OR(MID(A365,1,8)="SUS304TP",MID(A365,1,8)="SUS304TP",MID(A365,1,3)="Ｈ形鋼",MID(A365,1,3)="Ｉ形鋼",MID(A365,1,3)="溝形鋼",MID(A365,1,3)="山形鋼",MID(A365,1,7)="STKR400"),INDEX(Sheet2!C:C,MATCH(LEFT(B365,FIND("-",B365)-1)&amp;A365,Sheet2!A:A&amp;Sheet2!B:B,0))*RIGHT(B365,LEN(B365)-FIND("|",SUBSTITUTE(B365,"-","|",1)))*0.1,IF(LEFT(B365,1)="□",IF(ISNUMBER(SEARCH("-",B365,1)),INDEX(Sheet2!C:C,MATCH(LEFT(B365,FIND("-",B365)-1)&amp;A365,Sheet2!A:A&amp;Sheet2!B:B,0))*RIGHT(B365,LEN(B365)-FIND("|",SUBSTITUTE(B365,"-","|",1)))*0.1,TRIM(LEFT(SUBSTITUTE(MID(B365,FIND("|",SUBSTITUTE(B365,"□","|",1))+1,
LEN(B365)),"×",REPT(" ",LEN(B365))),LEN(B365)))^2*RIGHT(B365,LEN(B365)-FIND("|",SUBSTITUTE(B365,"×","|",1)))*INDEX(Sheet2!H:H,MATCH(A365,Sheet2!G:G,0))*0.000001),IF(LEFT(B365,1)="φ",IF(ISNUMBER(SEARCH("-",B365,1)),((((TRIM(LEFT(SUBSTITUTE(MID(B365,FIND("|",SUBSTITUTE(B365,"φ","|",1))+1,
LEN(B365)),"×",REPT(" ",LEN(B365))),LEN(B365)))/2)^2)*RIGHT(B365,LEN(B365)-FIND("|",SUBSTITUTE(B365,"-","|",1))))-((((((TRIM(LEFT(SUBSTITUTE(MID(B365,FIND("|",SUBSTITUTE(B365,"φ","|",1))+1,
LEN(B365)),"×",REPT(" ",LEN(B365))),LEN(B365))))))-((((TRIM(LEFT(SUBSTITUTE(MID(B365,FIND("|",SUBSTITUTE(B365,"×","|",1))+1,
LEN(B365)),"-",REPT(" ",LEN(B365))),LEN(B365))))))*2))/2)^2)*RIGHT(B365,LEN(B365)-FIND("|",SUBSTITUTE(B365,"-","|",1))))*PI()*INDEX(Sheet2!H:H,MATCH(A365,Sheet2!G:G,0))*0.000001,(((TRIM(LEFT(SUBSTITUTE(MID(B365,FIND("|",SUBSTITUTE(B365,"φ","|",1))+1,
LEN(B365)),"×",REPT(" ",LEN(B365))),LEN(B365)))/2)^2)*RIGHT(B365,LEN(B365)-FIND("|",SUBSTITUTE(B365,"×","|",1)))*PI()*INDEX(Sheet2!H:H,MATCH(A365,Sheet2!G:G,0)))*0.000001),IF(ISNUMBER(LEFT(B365,1)*1),IF(ISNUMBER(SEARCH("-",B365,1)),(LEFT(B365,FIND("×",B365)-1)*TRIM(LEFT(SUBSTITUTE(MID(B365,FIND("|",SUBSTITUTE(B365,"×","|",1))+1,
LEN(B365)),"-",REPT(" ",LEN(B365))),LEN(B365)))*RIGHT(B365,LEN(B365)-FIND("|",SUBSTITUTE(B365,"-","|",1)))*INDEX(Sheet2!H:H,MATCH(A365,Sheet2!G:G,0)))*0.000001,(LEFT(B365,FIND("×",B365)-1)*TRIM(LEFT(SUBSTITUTE(MID(B365,FIND("|",SUBSTITUTE(B365,"×","|",1))+1,
LEN(B365)),"×",REPT(" ",LEN(B365))),LEN(B365)))*RIGHT(B365,LEN(B365)-FIND("|",SUBSTITUTE(B365,"×","|",2)))*INDEX(Sheet2!H:H,MATCH(A365,Sheet2!G:G,0)))*0.000001),"0.00")))),"0.00")</f>
        <v>0.00</v>
      </c>
      <c r="F365" s="38">
        <f t="array" ref="F365">E365*C365</f>
        <v>0</v>
      </c>
    </row>
    <row r="366" spans="1:6" ht="21" customHeight="1">
      <c r="A366" s="49"/>
      <c r="B366" s="49"/>
      <c r="C366" s="48"/>
      <c r="D366" s="58">
        <f ca="1">INDIRECT("F366")</f>
        <v>0</v>
      </c>
      <c r="E366" s="38" t="str">
        <f t="array" ref="E366">IFERROR(IF(OR(MID(A366,1,8)="SUS304TP",MID(A366,1,8)="SUS304TP",MID(A366,1,3)="Ｈ形鋼",MID(A366,1,3)="Ｉ形鋼",MID(A366,1,3)="溝形鋼",MID(A366,1,3)="山形鋼",MID(A366,1,7)="STKR400"),INDEX(Sheet2!C:C,MATCH(LEFT(B366,FIND("-",B366)-1)&amp;A366,Sheet2!A:A&amp;Sheet2!B:B,0))*RIGHT(B366,LEN(B366)-FIND("|",SUBSTITUTE(B366,"-","|",1)))*0.1,IF(LEFT(B366,1)="□",IF(ISNUMBER(SEARCH("-",B366,1)),INDEX(Sheet2!C:C,MATCH(LEFT(B366,FIND("-",B366)-1)&amp;A366,Sheet2!A:A&amp;Sheet2!B:B,0))*RIGHT(B366,LEN(B366)-FIND("|",SUBSTITUTE(B366,"-","|",1)))*0.1,TRIM(LEFT(SUBSTITUTE(MID(B366,FIND("|",SUBSTITUTE(B366,"□","|",1))+1,
LEN(B366)),"×",REPT(" ",LEN(B366))),LEN(B366)))^2*RIGHT(B366,LEN(B366)-FIND("|",SUBSTITUTE(B366,"×","|",1)))*INDEX(Sheet2!H:H,MATCH(A366,Sheet2!G:G,0))*0.000001),IF(LEFT(B366,1)="φ",IF(ISNUMBER(SEARCH("-",B366,1)),((((TRIM(LEFT(SUBSTITUTE(MID(B366,FIND("|",SUBSTITUTE(B366,"φ","|",1))+1,
LEN(B366)),"×",REPT(" ",LEN(B366))),LEN(B366)))/2)^2)*RIGHT(B366,LEN(B366)-FIND("|",SUBSTITUTE(B366,"-","|",1))))-((((((TRIM(LEFT(SUBSTITUTE(MID(B366,FIND("|",SUBSTITUTE(B366,"φ","|",1))+1,
LEN(B366)),"×",REPT(" ",LEN(B366))),LEN(B366))))))-((((TRIM(LEFT(SUBSTITUTE(MID(B366,FIND("|",SUBSTITUTE(B366,"×","|",1))+1,
LEN(B366)),"-",REPT(" ",LEN(B366))),LEN(B366))))))*2))/2)^2)*RIGHT(B366,LEN(B366)-FIND("|",SUBSTITUTE(B366,"-","|",1))))*PI()*INDEX(Sheet2!H:H,MATCH(A366,Sheet2!G:G,0))*0.000001,(((TRIM(LEFT(SUBSTITUTE(MID(B366,FIND("|",SUBSTITUTE(B366,"φ","|",1))+1,
LEN(B366)),"×",REPT(" ",LEN(B366))),LEN(B366)))/2)^2)*RIGHT(B366,LEN(B366)-FIND("|",SUBSTITUTE(B366,"×","|",1)))*PI()*INDEX(Sheet2!H:H,MATCH(A366,Sheet2!G:G,0)))*0.000001),IF(ISNUMBER(LEFT(B366,1)*1),IF(ISNUMBER(SEARCH("-",B366,1)),(LEFT(B366,FIND("×",B366)-1)*TRIM(LEFT(SUBSTITUTE(MID(B366,FIND("|",SUBSTITUTE(B366,"×","|",1))+1,
LEN(B366)),"-",REPT(" ",LEN(B366))),LEN(B366)))*RIGHT(B366,LEN(B366)-FIND("|",SUBSTITUTE(B366,"-","|",1)))*INDEX(Sheet2!H:H,MATCH(A366,Sheet2!G:G,0)))*0.000001,(LEFT(B366,FIND("×",B366)-1)*TRIM(LEFT(SUBSTITUTE(MID(B366,FIND("|",SUBSTITUTE(B366,"×","|",1))+1,
LEN(B366)),"×",REPT(" ",LEN(B366))),LEN(B366)))*RIGHT(B366,LEN(B366)-FIND("|",SUBSTITUTE(B366,"×","|",2)))*INDEX(Sheet2!H:H,MATCH(A366,Sheet2!G:G,0)))*0.000001),"0.00")))),"0.00")</f>
        <v>0.00</v>
      </c>
      <c r="F366" s="38">
        <f t="array" ref="F366">E366*C366</f>
        <v>0</v>
      </c>
    </row>
    <row r="367" spans="1:6" ht="21" customHeight="1">
      <c r="A367" s="49"/>
      <c r="B367" s="49"/>
      <c r="C367" s="48"/>
      <c r="D367" s="58">
        <f ca="1">INDIRECT("F367")</f>
        <v>0</v>
      </c>
      <c r="E367" s="38" t="str">
        <f t="array" ref="E367">IFERROR(IF(OR(MID(A367,1,8)="SUS304TP",MID(A367,1,8)="SUS304TP",MID(A367,1,3)="Ｈ形鋼",MID(A367,1,3)="Ｉ形鋼",MID(A367,1,3)="溝形鋼",MID(A367,1,3)="山形鋼",MID(A367,1,7)="STKR400"),INDEX(Sheet2!C:C,MATCH(LEFT(B367,FIND("-",B367)-1)&amp;A367,Sheet2!A:A&amp;Sheet2!B:B,0))*RIGHT(B367,LEN(B367)-FIND("|",SUBSTITUTE(B367,"-","|",1)))*0.1,IF(LEFT(B367,1)="□",IF(ISNUMBER(SEARCH("-",B367,1)),INDEX(Sheet2!C:C,MATCH(LEFT(B367,FIND("-",B367)-1)&amp;A367,Sheet2!A:A&amp;Sheet2!B:B,0))*RIGHT(B367,LEN(B367)-FIND("|",SUBSTITUTE(B367,"-","|",1)))*0.1,TRIM(LEFT(SUBSTITUTE(MID(B367,FIND("|",SUBSTITUTE(B367,"□","|",1))+1,
LEN(B367)),"×",REPT(" ",LEN(B367))),LEN(B367)))^2*RIGHT(B367,LEN(B367)-FIND("|",SUBSTITUTE(B367,"×","|",1)))*INDEX(Sheet2!H:H,MATCH(A367,Sheet2!G:G,0))*0.000001),IF(LEFT(B367,1)="φ",IF(ISNUMBER(SEARCH("-",B367,1)),((((TRIM(LEFT(SUBSTITUTE(MID(B367,FIND("|",SUBSTITUTE(B367,"φ","|",1))+1,
LEN(B367)),"×",REPT(" ",LEN(B367))),LEN(B367)))/2)^2)*RIGHT(B367,LEN(B367)-FIND("|",SUBSTITUTE(B367,"-","|",1))))-((((((TRIM(LEFT(SUBSTITUTE(MID(B367,FIND("|",SUBSTITUTE(B367,"φ","|",1))+1,
LEN(B367)),"×",REPT(" ",LEN(B367))),LEN(B367))))))-((((TRIM(LEFT(SUBSTITUTE(MID(B367,FIND("|",SUBSTITUTE(B367,"×","|",1))+1,
LEN(B367)),"-",REPT(" ",LEN(B367))),LEN(B367))))))*2))/2)^2)*RIGHT(B367,LEN(B367)-FIND("|",SUBSTITUTE(B367,"-","|",1))))*PI()*INDEX(Sheet2!H:H,MATCH(A367,Sheet2!G:G,0))*0.000001,(((TRIM(LEFT(SUBSTITUTE(MID(B367,FIND("|",SUBSTITUTE(B367,"φ","|",1))+1,
LEN(B367)),"×",REPT(" ",LEN(B367))),LEN(B367)))/2)^2)*RIGHT(B367,LEN(B367)-FIND("|",SUBSTITUTE(B367,"×","|",1)))*PI()*INDEX(Sheet2!H:H,MATCH(A367,Sheet2!G:G,0)))*0.000001),IF(ISNUMBER(LEFT(B367,1)*1),IF(ISNUMBER(SEARCH("-",B367,1)),(LEFT(B367,FIND("×",B367)-1)*TRIM(LEFT(SUBSTITUTE(MID(B367,FIND("|",SUBSTITUTE(B367,"×","|",1))+1,
LEN(B367)),"-",REPT(" ",LEN(B367))),LEN(B367)))*RIGHT(B367,LEN(B367)-FIND("|",SUBSTITUTE(B367,"-","|",1)))*INDEX(Sheet2!H:H,MATCH(A367,Sheet2!G:G,0)))*0.000001,(LEFT(B367,FIND("×",B367)-1)*TRIM(LEFT(SUBSTITUTE(MID(B367,FIND("|",SUBSTITUTE(B367,"×","|",1))+1,
LEN(B367)),"×",REPT(" ",LEN(B367))),LEN(B367)))*RIGHT(B367,LEN(B367)-FIND("|",SUBSTITUTE(B367,"×","|",2)))*INDEX(Sheet2!H:H,MATCH(A367,Sheet2!G:G,0)))*0.000001),"0.00")))),"0.00")</f>
        <v>0.00</v>
      </c>
      <c r="F367" s="38">
        <f t="array" ref="F367">E367*C367</f>
        <v>0</v>
      </c>
    </row>
    <row r="368" spans="1:6" ht="21" customHeight="1">
      <c r="A368" s="49"/>
      <c r="B368" s="49"/>
      <c r="C368" s="48"/>
      <c r="D368" s="58">
        <f ca="1">INDIRECT("F368")</f>
        <v>0</v>
      </c>
      <c r="E368" s="38" t="str">
        <f t="array" ref="E368">IFERROR(IF(OR(MID(A368,1,8)="SUS304TP",MID(A368,1,8)="SUS304TP",MID(A368,1,3)="Ｈ形鋼",MID(A368,1,3)="Ｉ形鋼",MID(A368,1,3)="溝形鋼",MID(A368,1,3)="山形鋼",MID(A368,1,7)="STKR400"),INDEX(Sheet2!C:C,MATCH(LEFT(B368,FIND("-",B368)-1)&amp;A368,Sheet2!A:A&amp;Sheet2!B:B,0))*RIGHT(B368,LEN(B368)-FIND("|",SUBSTITUTE(B368,"-","|",1)))*0.1,IF(LEFT(B368,1)="□",IF(ISNUMBER(SEARCH("-",B368,1)),INDEX(Sheet2!C:C,MATCH(LEFT(B368,FIND("-",B368)-1)&amp;A368,Sheet2!A:A&amp;Sheet2!B:B,0))*RIGHT(B368,LEN(B368)-FIND("|",SUBSTITUTE(B368,"-","|",1)))*0.1,TRIM(LEFT(SUBSTITUTE(MID(B368,FIND("|",SUBSTITUTE(B368,"□","|",1))+1,
LEN(B368)),"×",REPT(" ",LEN(B368))),LEN(B368)))^2*RIGHT(B368,LEN(B368)-FIND("|",SUBSTITUTE(B368,"×","|",1)))*INDEX(Sheet2!H:H,MATCH(A368,Sheet2!G:G,0))*0.000001),IF(LEFT(B368,1)="φ",IF(ISNUMBER(SEARCH("-",B368,1)),((((TRIM(LEFT(SUBSTITUTE(MID(B368,FIND("|",SUBSTITUTE(B368,"φ","|",1))+1,
LEN(B368)),"×",REPT(" ",LEN(B368))),LEN(B368)))/2)^2)*RIGHT(B368,LEN(B368)-FIND("|",SUBSTITUTE(B368,"-","|",1))))-((((((TRIM(LEFT(SUBSTITUTE(MID(B368,FIND("|",SUBSTITUTE(B368,"φ","|",1))+1,
LEN(B368)),"×",REPT(" ",LEN(B368))),LEN(B368))))))-((((TRIM(LEFT(SUBSTITUTE(MID(B368,FIND("|",SUBSTITUTE(B368,"×","|",1))+1,
LEN(B368)),"-",REPT(" ",LEN(B368))),LEN(B368))))))*2))/2)^2)*RIGHT(B368,LEN(B368)-FIND("|",SUBSTITUTE(B368,"-","|",1))))*PI()*INDEX(Sheet2!H:H,MATCH(A368,Sheet2!G:G,0))*0.000001,(((TRIM(LEFT(SUBSTITUTE(MID(B368,FIND("|",SUBSTITUTE(B368,"φ","|",1))+1,
LEN(B368)),"×",REPT(" ",LEN(B368))),LEN(B368)))/2)^2)*RIGHT(B368,LEN(B368)-FIND("|",SUBSTITUTE(B368,"×","|",1)))*PI()*INDEX(Sheet2!H:H,MATCH(A368,Sheet2!G:G,0)))*0.000001),IF(ISNUMBER(LEFT(B368,1)*1),IF(ISNUMBER(SEARCH("-",B368,1)),(LEFT(B368,FIND("×",B368)-1)*TRIM(LEFT(SUBSTITUTE(MID(B368,FIND("|",SUBSTITUTE(B368,"×","|",1))+1,
LEN(B368)),"-",REPT(" ",LEN(B368))),LEN(B368)))*RIGHT(B368,LEN(B368)-FIND("|",SUBSTITUTE(B368,"-","|",1)))*INDEX(Sheet2!H:H,MATCH(A368,Sheet2!G:G,0)))*0.000001,(LEFT(B368,FIND("×",B368)-1)*TRIM(LEFT(SUBSTITUTE(MID(B368,FIND("|",SUBSTITUTE(B368,"×","|",1))+1,
LEN(B368)),"×",REPT(" ",LEN(B368))),LEN(B368)))*RIGHT(B368,LEN(B368)-FIND("|",SUBSTITUTE(B368,"×","|",2)))*INDEX(Sheet2!H:H,MATCH(A368,Sheet2!G:G,0)))*0.000001),"0.00")))),"0.00")</f>
        <v>0.00</v>
      </c>
      <c r="F368" s="38">
        <f t="array" ref="F368">E368*C368</f>
        <v>0</v>
      </c>
    </row>
    <row r="369" spans="1:6" ht="21" customHeight="1">
      <c r="A369" s="49"/>
      <c r="B369" s="49"/>
      <c r="C369" s="48"/>
      <c r="D369" s="58">
        <f ca="1">INDIRECT("F369")</f>
        <v>0</v>
      </c>
      <c r="E369" s="38" t="str">
        <f t="array" ref="E369">IFERROR(IF(OR(MID(A369,1,8)="SUS304TP",MID(A369,1,8)="SUS304TP",MID(A369,1,3)="Ｈ形鋼",MID(A369,1,3)="Ｉ形鋼",MID(A369,1,3)="溝形鋼",MID(A369,1,3)="山形鋼",MID(A369,1,7)="STKR400"),INDEX(Sheet2!C:C,MATCH(LEFT(B369,FIND("-",B369)-1)&amp;A369,Sheet2!A:A&amp;Sheet2!B:B,0))*RIGHT(B369,LEN(B369)-FIND("|",SUBSTITUTE(B369,"-","|",1)))*0.1,IF(LEFT(B369,1)="□",IF(ISNUMBER(SEARCH("-",B369,1)),INDEX(Sheet2!C:C,MATCH(LEFT(B369,FIND("-",B369)-1)&amp;A369,Sheet2!A:A&amp;Sheet2!B:B,0))*RIGHT(B369,LEN(B369)-FIND("|",SUBSTITUTE(B369,"-","|",1)))*0.1,TRIM(LEFT(SUBSTITUTE(MID(B369,FIND("|",SUBSTITUTE(B369,"□","|",1))+1,
LEN(B369)),"×",REPT(" ",LEN(B369))),LEN(B369)))^2*RIGHT(B369,LEN(B369)-FIND("|",SUBSTITUTE(B369,"×","|",1)))*INDEX(Sheet2!H:H,MATCH(A369,Sheet2!G:G,0))*0.000001),IF(LEFT(B369,1)="φ",IF(ISNUMBER(SEARCH("-",B369,1)),((((TRIM(LEFT(SUBSTITUTE(MID(B369,FIND("|",SUBSTITUTE(B369,"φ","|",1))+1,
LEN(B369)),"×",REPT(" ",LEN(B369))),LEN(B369)))/2)^2)*RIGHT(B369,LEN(B369)-FIND("|",SUBSTITUTE(B369,"-","|",1))))-((((((TRIM(LEFT(SUBSTITUTE(MID(B369,FIND("|",SUBSTITUTE(B369,"φ","|",1))+1,
LEN(B369)),"×",REPT(" ",LEN(B369))),LEN(B369))))))-((((TRIM(LEFT(SUBSTITUTE(MID(B369,FIND("|",SUBSTITUTE(B369,"×","|",1))+1,
LEN(B369)),"-",REPT(" ",LEN(B369))),LEN(B369))))))*2))/2)^2)*RIGHT(B369,LEN(B369)-FIND("|",SUBSTITUTE(B369,"-","|",1))))*PI()*INDEX(Sheet2!H:H,MATCH(A369,Sheet2!G:G,0))*0.000001,(((TRIM(LEFT(SUBSTITUTE(MID(B369,FIND("|",SUBSTITUTE(B369,"φ","|",1))+1,
LEN(B369)),"×",REPT(" ",LEN(B369))),LEN(B369)))/2)^2)*RIGHT(B369,LEN(B369)-FIND("|",SUBSTITUTE(B369,"×","|",1)))*PI()*INDEX(Sheet2!H:H,MATCH(A369,Sheet2!G:G,0)))*0.000001),IF(ISNUMBER(LEFT(B369,1)*1),IF(ISNUMBER(SEARCH("-",B369,1)),(LEFT(B369,FIND("×",B369)-1)*TRIM(LEFT(SUBSTITUTE(MID(B369,FIND("|",SUBSTITUTE(B369,"×","|",1))+1,
LEN(B369)),"-",REPT(" ",LEN(B369))),LEN(B369)))*RIGHT(B369,LEN(B369)-FIND("|",SUBSTITUTE(B369,"-","|",1)))*INDEX(Sheet2!H:H,MATCH(A369,Sheet2!G:G,0)))*0.000001,(LEFT(B369,FIND("×",B369)-1)*TRIM(LEFT(SUBSTITUTE(MID(B369,FIND("|",SUBSTITUTE(B369,"×","|",1))+1,
LEN(B369)),"×",REPT(" ",LEN(B369))),LEN(B369)))*RIGHT(B369,LEN(B369)-FIND("|",SUBSTITUTE(B369,"×","|",2)))*INDEX(Sheet2!H:H,MATCH(A369,Sheet2!G:G,0)))*0.000001),"0.00")))),"0.00")</f>
        <v>0.00</v>
      </c>
      <c r="F369" s="38">
        <f t="array" ref="F369">E369*C369</f>
        <v>0</v>
      </c>
    </row>
    <row r="370" spans="1:6" ht="21" customHeight="1">
      <c r="A370" s="49"/>
      <c r="B370" s="49"/>
      <c r="C370" s="48"/>
      <c r="D370" s="58">
        <f ca="1">INDIRECT("F370")</f>
        <v>0</v>
      </c>
      <c r="E370" s="38" t="str">
        <f t="array" ref="E370">IFERROR(IF(OR(MID(A370,1,8)="SUS304TP",MID(A370,1,8)="SUS304TP",MID(A370,1,3)="Ｈ形鋼",MID(A370,1,3)="Ｉ形鋼",MID(A370,1,3)="溝形鋼",MID(A370,1,3)="山形鋼",MID(A370,1,7)="STKR400"),INDEX(Sheet2!C:C,MATCH(LEFT(B370,FIND("-",B370)-1)&amp;A370,Sheet2!A:A&amp;Sheet2!B:B,0))*RIGHT(B370,LEN(B370)-FIND("|",SUBSTITUTE(B370,"-","|",1)))*0.1,IF(LEFT(B370,1)="□",IF(ISNUMBER(SEARCH("-",B370,1)),INDEX(Sheet2!C:C,MATCH(LEFT(B370,FIND("-",B370)-1)&amp;A370,Sheet2!A:A&amp;Sheet2!B:B,0))*RIGHT(B370,LEN(B370)-FIND("|",SUBSTITUTE(B370,"-","|",1)))*0.1,TRIM(LEFT(SUBSTITUTE(MID(B370,FIND("|",SUBSTITUTE(B370,"□","|",1))+1,
LEN(B370)),"×",REPT(" ",LEN(B370))),LEN(B370)))^2*RIGHT(B370,LEN(B370)-FIND("|",SUBSTITUTE(B370,"×","|",1)))*INDEX(Sheet2!H:H,MATCH(A370,Sheet2!G:G,0))*0.000001),IF(LEFT(B370,1)="φ",IF(ISNUMBER(SEARCH("-",B370,1)),((((TRIM(LEFT(SUBSTITUTE(MID(B370,FIND("|",SUBSTITUTE(B370,"φ","|",1))+1,
LEN(B370)),"×",REPT(" ",LEN(B370))),LEN(B370)))/2)^2)*RIGHT(B370,LEN(B370)-FIND("|",SUBSTITUTE(B370,"-","|",1))))-((((((TRIM(LEFT(SUBSTITUTE(MID(B370,FIND("|",SUBSTITUTE(B370,"φ","|",1))+1,
LEN(B370)),"×",REPT(" ",LEN(B370))),LEN(B370))))))-((((TRIM(LEFT(SUBSTITUTE(MID(B370,FIND("|",SUBSTITUTE(B370,"×","|",1))+1,
LEN(B370)),"-",REPT(" ",LEN(B370))),LEN(B370))))))*2))/2)^2)*RIGHT(B370,LEN(B370)-FIND("|",SUBSTITUTE(B370,"-","|",1))))*PI()*INDEX(Sheet2!H:H,MATCH(A370,Sheet2!G:G,0))*0.000001,(((TRIM(LEFT(SUBSTITUTE(MID(B370,FIND("|",SUBSTITUTE(B370,"φ","|",1))+1,
LEN(B370)),"×",REPT(" ",LEN(B370))),LEN(B370)))/2)^2)*RIGHT(B370,LEN(B370)-FIND("|",SUBSTITUTE(B370,"×","|",1)))*PI()*INDEX(Sheet2!H:H,MATCH(A370,Sheet2!G:G,0)))*0.000001),IF(ISNUMBER(LEFT(B370,1)*1),IF(ISNUMBER(SEARCH("-",B370,1)),(LEFT(B370,FIND("×",B370)-1)*TRIM(LEFT(SUBSTITUTE(MID(B370,FIND("|",SUBSTITUTE(B370,"×","|",1))+1,
LEN(B370)),"-",REPT(" ",LEN(B370))),LEN(B370)))*RIGHT(B370,LEN(B370)-FIND("|",SUBSTITUTE(B370,"-","|",1)))*INDEX(Sheet2!H:H,MATCH(A370,Sheet2!G:G,0)))*0.000001,(LEFT(B370,FIND("×",B370)-1)*TRIM(LEFT(SUBSTITUTE(MID(B370,FIND("|",SUBSTITUTE(B370,"×","|",1))+1,
LEN(B370)),"×",REPT(" ",LEN(B370))),LEN(B370)))*RIGHT(B370,LEN(B370)-FIND("|",SUBSTITUTE(B370,"×","|",2)))*INDEX(Sheet2!H:H,MATCH(A370,Sheet2!G:G,0)))*0.000001),"0.00")))),"0.00")</f>
        <v>0.00</v>
      </c>
      <c r="F370" s="38">
        <f t="array" ref="F370">E370*C370</f>
        <v>0</v>
      </c>
    </row>
    <row r="371" spans="1:6" ht="21" customHeight="1">
      <c r="A371" s="49"/>
      <c r="B371" s="49"/>
      <c r="C371" s="48"/>
      <c r="D371" s="58">
        <f ca="1">INDIRECT("F371")</f>
        <v>0</v>
      </c>
      <c r="E371" s="38" t="str">
        <f t="array" ref="E371">IFERROR(IF(OR(MID(A371,1,8)="SUS304TP",MID(A371,1,8)="SUS304TP",MID(A371,1,3)="Ｈ形鋼",MID(A371,1,3)="Ｉ形鋼",MID(A371,1,3)="溝形鋼",MID(A371,1,3)="山形鋼",MID(A371,1,7)="STKR400"),INDEX(Sheet2!C:C,MATCH(LEFT(B371,FIND("-",B371)-1)&amp;A371,Sheet2!A:A&amp;Sheet2!B:B,0))*RIGHT(B371,LEN(B371)-FIND("|",SUBSTITUTE(B371,"-","|",1)))*0.1,IF(LEFT(B371,1)="□",IF(ISNUMBER(SEARCH("-",B371,1)),INDEX(Sheet2!C:C,MATCH(LEFT(B371,FIND("-",B371)-1)&amp;A371,Sheet2!A:A&amp;Sheet2!B:B,0))*RIGHT(B371,LEN(B371)-FIND("|",SUBSTITUTE(B371,"-","|",1)))*0.1,TRIM(LEFT(SUBSTITUTE(MID(B371,FIND("|",SUBSTITUTE(B371,"□","|",1))+1,
LEN(B371)),"×",REPT(" ",LEN(B371))),LEN(B371)))^2*RIGHT(B371,LEN(B371)-FIND("|",SUBSTITUTE(B371,"×","|",1)))*INDEX(Sheet2!H:H,MATCH(A371,Sheet2!G:G,0))*0.000001),IF(LEFT(B371,1)="φ",IF(ISNUMBER(SEARCH("-",B371,1)),((((TRIM(LEFT(SUBSTITUTE(MID(B371,FIND("|",SUBSTITUTE(B371,"φ","|",1))+1,
LEN(B371)),"×",REPT(" ",LEN(B371))),LEN(B371)))/2)^2)*RIGHT(B371,LEN(B371)-FIND("|",SUBSTITUTE(B371,"-","|",1))))-((((((TRIM(LEFT(SUBSTITUTE(MID(B371,FIND("|",SUBSTITUTE(B371,"φ","|",1))+1,
LEN(B371)),"×",REPT(" ",LEN(B371))),LEN(B371))))))-((((TRIM(LEFT(SUBSTITUTE(MID(B371,FIND("|",SUBSTITUTE(B371,"×","|",1))+1,
LEN(B371)),"-",REPT(" ",LEN(B371))),LEN(B371))))))*2))/2)^2)*RIGHT(B371,LEN(B371)-FIND("|",SUBSTITUTE(B371,"-","|",1))))*PI()*INDEX(Sheet2!H:H,MATCH(A371,Sheet2!G:G,0))*0.000001,(((TRIM(LEFT(SUBSTITUTE(MID(B371,FIND("|",SUBSTITUTE(B371,"φ","|",1))+1,
LEN(B371)),"×",REPT(" ",LEN(B371))),LEN(B371)))/2)^2)*RIGHT(B371,LEN(B371)-FIND("|",SUBSTITUTE(B371,"×","|",1)))*PI()*INDEX(Sheet2!H:H,MATCH(A371,Sheet2!G:G,0)))*0.000001),IF(ISNUMBER(LEFT(B371,1)*1),IF(ISNUMBER(SEARCH("-",B371,1)),(LEFT(B371,FIND("×",B371)-1)*TRIM(LEFT(SUBSTITUTE(MID(B371,FIND("|",SUBSTITUTE(B371,"×","|",1))+1,
LEN(B371)),"-",REPT(" ",LEN(B371))),LEN(B371)))*RIGHT(B371,LEN(B371)-FIND("|",SUBSTITUTE(B371,"-","|",1)))*INDEX(Sheet2!H:H,MATCH(A371,Sheet2!G:G,0)))*0.000001,(LEFT(B371,FIND("×",B371)-1)*TRIM(LEFT(SUBSTITUTE(MID(B371,FIND("|",SUBSTITUTE(B371,"×","|",1))+1,
LEN(B371)),"×",REPT(" ",LEN(B371))),LEN(B371)))*RIGHT(B371,LEN(B371)-FIND("|",SUBSTITUTE(B371,"×","|",2)))*INDEX(Sheet2!H:H,MATCH(A371,Sheet2!G:G,0)))*0.000001),"0.00")))),"0.00")</f>
        <v>0.00</v>
      </c>
      <c r="F371" s="38">
        <f t="array" ref="F371">E371*C371</f>
        <v>0</v>
      </c>
    </row>
    <row r="372" spans="1:6" ht="21" customHeight="1">
      <c r="A372" s="49"/>
      <c r="B372" s="49"/>
      <c r="C372" s="48"/>
      <c r="D372" s="58">
        <f ca="1">INDIRECT("F372")</f>
        <v>0</v>
      </c>
      <c r="E372" s="38" t="str">
        <f t="array" ref="E372">IFERROR(IF(OR(MID(A372,1,8)="SUS304TP",MID(A372,1,8)="SUS304TP",MID(A372,1,3)="Ｈ形鋼",MID(A372,1,3)="Ｉ形鋼",MID(A372,1,3)="溝形鋼",MID(A372,1,3)="山形鋼",MID(A372,1,7)="STKR400"),INDEX(Sheet2!C:C,MATCH(LEFT(B372,FIND("-",B372)-1)&amp;A372,Sheet2!A:A&amp;Sheet2!B:B,0))*RIGHT(B372,LEN(B372)-FIND("|",SUBSTITUTE(B372,"-","|",1)))*0.1,IF(LEFT(B372,1)="□",IF(ISNUMBER(SEARCH("-",B372,1)),INDEX(Sheet2!C:C,MATCH(LEFT(B372,FIND("-",B372)-1)&amp;A372,Sheet2!A:A&amp;Sheet2!B:B,0))*RIGHT(B372,LEN(B372)-FIND("|",SUBSTITUTE(B372,"-","|",1)))*0.1,TRIM(LEFT(SUBSTITUTE(MID(B372,FIND("|",SUBSTITUTE(B372,"□","|",1))+1,
LEN(B372)),"×",REPT(" ",LEN(B372))),LEN(B372)))^2*RIGHT(B372,LEN(B372)-FIND("|",SUBSTITUTE(B372,"×","|",1)))*INDEX(Sheet2!H:H,MATCH(A372,Sheet2!G:G,0))*0.000001),IF(LEFT(B372,1)="φ",IF(ISNUMBER(SEARCH("-",B372,1)),((((TRIM(LEFT(SUBSTITUTE(MID(B372,FIND("|",SUBSTITUTE(B372,"φ","|",1))+1,
LEN(B372)),"×",REPT(" ",LEN(B372))),LEN(B372)))/2)^2)*RIGHT(B372,LEN(B372)-FIND("|",SUBSTITUTE(B372,"-","|",1))))-((((((TRIM(LEFT(SUBSTITUTE(MID(B372,FIND("|",SUBSTITUTE(B372,"φ","|",1))+1,
LEN(B372)),"×",REPT(" ",LEN(B372))),LEN(B372))))))-((((TRIM(LEFT(SUBSTITUTE(MID(B372,FIND("|",SUBSTITUTE(B372,"×","|",1))+1,
LEN(B372)),"-",REPT(" ",LEN(B372))),LEN(B372))))))*2))/2)^2)*RIGHT(B372,LEN(B372)-FIND("|",SUBSTITUTE(B372,"-","|",1))))*PI()*INDEX(Sheet2!H:H,MATCH(A372,Sheet2!G:G,0))*0.000001,(((TRIM(LEFT(SUBSTITUTE(MID(B372,FIND("|",SUBSTITUTE(B372,"φ","|",1))+1,
LEN(B372)),"×",REPT(" ",LEN(B372))),LEN(B372)))/2)^2)*RIGHT(B372,LEN(B372)-FIND("|",SUBSTITUTE(B372,"×","|",1)))*PI()*INDEX(Sheet2!H:H,MATCH(A372,Sheet2!G:G,0)))*0.000001),IF(ISNUMBER(LEFT(B372,1)*1),IF(ISNUMBER(SEARCH("-",B372,1)),(LEFT(B372,FIND("×",B372)-1)*TRIM(LEFT(SUBSTITUTE(MID(B372,FIND("|",SUBSTITUTE(B372,"×","|",1))+1,
LEN(B372)),"-",REPT(" ",LEN(B372))),LEN(B372)))*RIGHT(B372,LEN(B372)-FIND("|",SUBSTITUTE(B372,"-","|",1)))*INDEX(Sheet2!H:H,MATCH(A372,Sheet2!G:G,0)))*0.000001,(LEFT(B372,FIND("×",B372)-1)*TRIM(LEFT(SUBSTITUTE(MID(B372,FIND("|",SUBSTITUTE(B372,"×","|",1))+1,
LEN(B372)),"×",REPT(" ",LEN(B372))),LEN(B372)))*RIGHT(B372,LEN(B372)-FIND("|",SUBSTITUTE(B372,"×","|",2)))*INDEX(Sheet2!H:H,MATCH(A372,Sheet2!G:G,0)))*0.000001),"0.00")))),"0.00")</f>
        <v>0.00</v>
      </c>
      <c r="F372" s="38">
        <f t="array" ref="F372">E372*C372</f>
        <v>0</v>
      </c>
    </row>
    <row r="373" spans="1:6" ht="21" customHeight="1">
      <c r="A373" s="49"/>
      <c r="B373" s="49"/>
      <c r="C373" s="48"/>
      <c r="D373" s="58">
        <f ca="1">INDIRECT("F373")</f>
        <v>0</v>
      </c>
      <c r="E373" s="38" t="str">
        <f t="array" ref="E373">IFERROR(IF(OR(MID(A373,1,8)="SUS304TP",MID(A373,1,8)="SUS304TP",MID(A373,1,3)="Ｈ形鋼",MID(A373,1,3)="Ｉ形鋼",MID(A373,1,3)="溝形鋼",MID(A373,1,3)="山形鋼",MID(A373,1,7)="STKR400"),INDEX(Sheet2!C:C,MATCH(LEFT(B373,FIND("-",B373)-1)&amp;A373,Sheet2!A:A&amp;Sheet2!B:B,0))*RIGHT(B373,LEN(B373)-FIND("|",SUBSTITUTE(B373,"-","|",1)))*0.1,IF(LEFT(B373,1)="□",IF(ISNUMBER(SEARCH("-",B373,1)),INDEX(Sheet2!C:C,MATCH(LEFT(B373,FIND("-",B373)-1)&amp;A373,Sheet2!A:A&amp;Sheet2!B:B,0))*RIGHT(B373,LEN(B373)-FIND("|",SUBSTITUTE(B373,"-","|",1)))*0.1,TRIM(LEFT(SUBSTITUTE(MID(B373,FIND("|",SUBSTITUTE(B373,"□","|",1))+1,
LEN(B373)),"×",REPT(" ",LEN(B373))),LEN(B373)))^2*RIGHT(B373,LEN(B373)-FIND("|",SUBSTITUTE(B373,"×","|",1)))*INDEX(Sheet2!H:H,MATCH(A373,Sheet2!G:G,0))*0.000001),IF(LEFT(B373,1)="φ",IF(ISNUMBER(SEARCH("-",B373,1)),((((TRIM(LEFT(SUBSTITUTE(MID(B373,FIND("|",SUBSTITUTE(B373,"φ","|",1))+1,
LEN(B373)),"×",REPT(" ",LEN(B373))),LEN(B373)))/2)^2)*RIGHT(B373,LEN(B373)-FIND("|",SUBSTITUTE(B373,"-","|",1))))-((((((TRIM(LEFT(SUBSTITUTE(MID(B373,FIND("|",SUBSTITUTE(B373,"φ","|",1))+1,
LEN(B373)),"×",REPT(" ",LEN(B373))),LEN(B373))))))-((((TRIM(LEFT(SUBSTITUTE(MID(B373,FIND("|",SUBSTITUTE(B373,"×","|",1))+1,
LEN(B373)),"-",REPT(" ",LEN(B373))),LEN(B373))))))*2))/2)^2)*RIGHT(B373,LEN(B373)-FIND("|",SUBSTITUTE(B373,"-","|",1))))*PI()*INDEX(Sheet2!H:H,MATCH(A373,Sheet2!G:G,0))*0.000001,(((TRIM(LEFT(SUBSTITUTE(MID(B373,FIND("|",SUBSTITUTE(B373,"φ","|",1))+1,
LEN(B373)),"×",REPT(" ",LEN(B373))),LEN(B373)))/2)^2)*RIGHT(B373,LEN(B373)-FIND("|",SUBSTITUTE(B373,"×","|",1)))*PI()*INDEX(Sheet2!H:H,MATCH(A373,Sheet2!G:G,0)))*0.000001),IF(ISNUMBER(LEFT(B373,1)*1),IF(ISNUMBER(SEARCH("-",B373,1)),(LEFT(B373,FIND("×",B373)-1)*TRIM(LEFT(SUBSTITUTE(MID(B373,FIND("|",SUBSTITUTE(B373,"×","|",1))+1,
LEN(B373)),"-",REPT(" ",LEN(B373))),LEN(B373)))*RIGHT(B373,LEN(B373)-FIND("|",SUBSTITUTE(B373,"-","|",1)))*INDEX(Sheet2!H:H,MATCH(A373,Sheet2!G:G,0)))*0.000001,(LEFT(B373,FIND("×",B373)-1)*TRIM(LEFT(SUBSTITUTE(MID(B373,FIND("|",SUBSTITUTE(B373,"×","|",1))+1,
LEN(B373)),"×",REPT(" ",LEN(B373))),LEN(B373)))*RIGHT(B373,LEN(B373)-FIND("|",SUBSTITUTE(B373,"×","|",2)))*INDEX(Sheet2!H:H,MATCH(A373,Sheet2!G:G,0)))*0.000001),"0.00")))),"0.00")</f>
        <v>0.00</v>
      </c>
      <c r="F373" s="38">
        <f t="array" ref="F373">E373*C373</f>
        <v>0</v>
      </c>
    </row>
    <row r="374" spans="1:6" ht="21" customHeight="1">
      <c r="A374" s="49"/>
      <c r="B374" s="49"/>
      <c r="C374" s="48"/>
      <c r="D374" s="58">
        <f ca="1">INDIRECT("F374")</f>
        <v>0</v>
      </c>
      <c r="E374" s="38" t="str">
        <f t="array" ref="E374">IFERROR(IF(OR(MID(A374,1,8)="SUS304TP",MID(A374,1,8)="SUS304TP",MID(A374,1,3)="Ｈ形鋼",MID(A374,1,3)="Ｉ形鋼",MID(A374,1,3)="溝形鋼",MID(A374,1,3)="山形鋼",MID(A374,1,7)="STKR400"),INDEX(Sheet2!C:C,MATCH(LEFT(B374,FIND("-",B374)-1)&amp;A374,Sheet2!A:A&amp;Sheet2!B:B,0))*RIGHT(B374,LEN(B374)-FIND("|",SUBSTITUTE(B374,"-","|",1)))*0.1,IF(LEFT(B374,1)="□",IF(ISNUMBER(SEARCH("-",B374,1)),INDEX(Sheet2!C:C,MATCH(LEFT(B374,FIND("-",B374)-1)&amp;A374,Sheet2!A:A&amp;Sheet2!B:B,0))*RIGHT(B374,LEN(B374)-FIND("|",SUBSTITUTE(B374,"-","|",1)))*0.1,TRIM(LEFT(SUBSTITUTE(MID(B374,FIND("|",SUBSTITUTE(B374,"□","|",1))+1,
LEN(B374)),"×",REPT(" ",LEN(B374))),LEN(B374)))^2*RIGHT(B374,LEN(B374)-FIND("|",SUBSTITUTE(B374,"×","|",1)))*INDEX(Sheet2!H:H,MATCH(A374,Sheet2!G:G,0))*0.000001),IF(LEFT(B374,1)="φ",IF(ISNUMBER(SEARCH("-",B374,1)),((((TRIM(LEFT(SUBSTITUTE(MID(B374,FIND("|",SUBSTITUTE(B374,"φ","|",1))+1,
LEN(B374)),"×",REPT(" ",LEN(B374))),LEN(B374)))/2)^2)*RIGHT(B374,LEN(B374)-FIND("|",SUBSTITUTE(B374,"-","|",1))))-((((((TRIM(LEFT(SUBSTITUTE(MID(B374,FIND("|",SUBSTITUTE(B374,"φ","|",1))+1,
LEN(B374)),"×",REPT(" ",LEN(B374))),LEN(B374))))))-((((TRIM(LEFT(SUBSTITUTE(MID(B374,FIND("|",SUBSTITUTE(B374,"×","|",1))+1,
LEN(B374)),"-",REPT(" ",LEN(B374))),LEN(B374))))))*2))/2)^2)*RIGHT(B374,LEN(B374)-FIND("|",SUBSTITUTE(B374,"-","|",1))))*PI()*INDEX(Sheet2!H:H,MATCH(A374,Sheet2!G:G,0))*0.000001,(((TRIM(LEFT(SUBSTITUTE(MID(B374,FIND("|",SUBSTITUTE(B374,"φ","|",1))+1,
LEN(B374)),"×",REPT(" ",LEN(B374))),LEN(B374)))/2)^2)*RIGHT(B374,LEN(B374)-FIND("|",SUBSTITUTE(B374,"×","|",1)))*PI()*INDEX(Sheet2!H:H,MATCH(A374,Sheet2!G:G,0)))*0.000001),IF(ISNUMBER(LEFT(B374,1)*1),IF(ISNUMBER(SEARCH("-",B374,1)),(LEFT(B374,FIND("×",B374)-1)*TRIM(LEFT(SUBSTITUTE(MID(B374,FIND("|",SUBSTITUTE(B374,"×","|",1))+1,
LEN(B374)),"-",REPT(" ",LEN(B374))),LEN(B374)))*RIGHT(B374,LEN(B374)-FIND("|",SUBSTITUTE(B374,"-","|",1)))*INDEX(Sheet2!H:H,MATCH(A374,Sheet2!G:G,0)))*0.000001,(LEFT(B374,FIND("×",B374)-1)*TRIM(LEFT(SUBSTITUTE(MID(B374,FIND("|",SUBSTITUTE(B374,"×","|",1))+1,
LEN(B374)),"×",REPT(" ",LEN(B374))),LEN(B374)))*RIGHT(B374,LEN(B374)-FIND("|",SUBSTITUTE(B374,"×","|",2)))*INDEX(Sheet2!H:H,MATCH(A374,Sheet2!G:G,0)))*0.000001),"0.00")))),"0.00")</f>
        <v>0.00</v>
      </c>
      <c r="F374" s="38">
        <f t="array" ref="F374">E374*C374</f>
        <v>0</v>
      </c>
    </row>
    <row r="375" spans="1:6" ht="21" customHeight="1">
      <c r="A375" s="49"/>
      <c r="B375" s="49"/>
      <c r="C375" s="48"/>
      <c r="D375" s="58">
        <f ca="1">INDIRECT("F375")</f>
        <v>0</v>
      </c>
      <c r="E375" s="38" t="str">
        <f t="array" ref="E375">IFERROR(IF(OR(MID(A375,1,8)="SUS304TP",MID(A375,1,8)="SUS304TP",MID(A375,1,3)="Ｈ形鋼",MID(A375,1,3)="Ｉ形鋼",MID(A375,1,3)="溝形鋼",MID(A375,1,3)="山形鋼",MID(A375,1,7)="STKR400"),INDEX(Sheet2!C:C,MATCH(LEFT(B375,FIND("-",B375)-1)&amp;A375,Sheet2!A:A&amp;Sheet2!B:B,0))*RIGHT(B375,LEN(B375)-FIND("|",SUBSTITUTE(B375,"-","|",1)))*0.1,IF(LEFT(B375,1)="□",IF(ISNUMBER(SEARCH("-",B375,1)),INDEX(Sheet2!C:C,MATCH(LEFT(B375,FIND("-",B375)-1)&amp;A375,Sheet2!A:A&amp;Sheet2!B:B,0))*RIGHT(B375,LEN(B375)-FIND("|",SUBSTITUTE(B375,"-","|",1)))*0.1,TRIM(LEFT(SUBSTITUTE(MID(B375,FIND("|",SUBSTITUTE(B375,"□","|",1))+1,
LEN(B375)),"×",REPT(" ",LEN(B375))),LEN(B375)))^2*RIGHT(B375,LEN(B375)-FIND("|",SUBSTITUTE(B375,"×","|",1)))*INDEX(Sheet2!H:H,MATCH(A375,Sheet2!G:G,0))*0.000001),IF(LEFT(B375,1)="φ",IF(ISNUMBER(SEARCH("-",B375,1)),((((TRIM(LEFT(SUBSTITUTE(MID(B375,FIND("|",SUBSTITUTE(B375,"φ","|",1))+1,
LEN(B375)),"×",REPT(" ",LEN(B375))),LEN(B375)))/2)^2)*RIGHT(B375,LEN(B375)-FIND("|",SUBSTITUTE(B375,"-","|",1))))-((((((TRIM(LEFT(SUBSTITUTE(MID(B375,FIND("|",SUBSTITUTE(B375,"φ","|",1))+1,
LEN(B375)),"×",REPT(" ",LEN(B375))),LEN(B375))))))-((((TRIM(LEFT(SUBSTITUTE(MID(B375,FIND("|",SUBSTITUTE(B375,"×","|",1))+1,
LEN(B375)),"-",REPT(" ",LEN(B375))),LEN(B375))))))*2))/2)^2)*RIGHT(B375,LEN(B375)-FIND("|",SUBSTITUTE(B375,"-","|",1))))*PI()*INDEX(Sheet2!H:H,MATCH(A375,Sheet2!G:G,0))*0.000001,(((TRIM(LEFT(SUBSTITUTE(MID(B375,FIND("|",SUBSTITUTE(B375,"φ","|",1))+1,
LEN(B375)),"×",REPT(" ",LEN(B375))),LEN(B375)))/2)^2)*RIGHT(B375,LEN(B375)-FIND("|",SUBSTITUTE(B375,"×","|",1)))*PI()*INDEX(Sheet2!H:H,MATCH(A375,Sheet2!G:G,0)))*0.000001),IF(ISNUMBER(LEFT(B375,1)*1),IF(ISNUMBER(SEARCH("-",B375,1)),(LEFT(B375,FIND("×",B375)-1)*TRIM(LEFT(SUBSTITUTE(MID(B375,FIND("|",SUBSTITUTE(B375,"×","|",1))+1,
LEN(B375)),"-",REPT(" ",LEN(B375))),LEN(B375)))*RIGHT(B375,LEN(B375)-FIND("|",SUBSTITUTE(B375,"-","|",1)))*INDEX(Sheet2!H:H,MATCH(A375,Sheet2!G:G,0)))*0.000001,(LEFT(B375,FIND("×",B375)-1)*TRIM(LEFT(SUBSTITUTE(MID(B375,FIND("|",SUBSTITUTE(B375,"×","|",1))+1,
LEN(B375)),"×",REPT(" ",LEN(B375))),LEN(B375)))*RIGHT(B375,LEN(B375)-FIND("|",SUBSTITUTE(B375,"×","|",2)))*INDEX(Sheet2!H:H,MATCH(A375,Sheet2!G:G,0)))*0.000001),"0.00")))),"0.00")</f>
        <v>0.00</v>
      </c>
      <c r="F375" s="38">
        <f t="array" ref="F375">E375*C375</f>
        <v>0</v>
      </c>
    </row>
    <row r="376" spans="1:6" ht="21" customHeight="1">
      <c r="A376" s="49"/>
      <c r="B376" s="49"/>
      <c r="C376" s="48"/>
      <c r="D376" s="58">
        <f ca="1">INDIRECT("F376")</f>
        <v>0</v>
      </c>
      <c r="E376" s="38" t="str">
        <f t="array" ref="E376">IFERROR(IF(OR(MID(A376,1,8)="SUS304TP",MID(A376,1,8)="SUS304TP",MID(A376,1,3)="Ｈ形鋼",MID(A376,1,3)="Ｉ形鋼",MID(A376,1,3)="溝形鋼",MID(A376,1,3)="山形鋼",MID(A376,1,7)="STKR400"),INDEX(Sheet2!C:C,MATCH(LEFT(B376,FIND("-",B376)-1)&amp;A376,Sheet2!A:A&amp;Sheet2!B:B,0))*RIGHT(B376,LEN(B376)-FIND("|",SUBSTITUTE(B376,"-","|",1)))*0.1,IF(LEFT(B376,1)="□",IF(ISNUMBER(SEARCH("-",B376,1)),INDEX(Sheet2!C:C,MATCH(LEFT(B376,FIND("-",B376)-1)&amp;A376,Sheet2!A:A&amp;Sheet2!B:B,0))*RIGHT(B376,LEN(B376)-FIND("|",SUBSTITUTE(B376,"-","|",1)))*0.1,TRIM(LEFT(SUBSTITUTE(MID(B376,FIND("|",SUBSTITUTE(B376,"□","|",1))+1,
LEN(B376)),"×",REPT(" ",LEN(B376))),LEN(B376)))^2*RIGHT(B376,LEN(B376)-FIND("|",SUBSTITUTE(B376,"×","|",1)))*INDEX(Sheet2!H:H,MATCH(A376,Sheet2!G:G,0))*0.000001),IF(LEFT(B376,1)="φ",IF(ISNUMBER(SEARCH("-",B376,1)),((((TRIM(LEFT(SUBSTITUTE(MID(B376,FIND("|",SUBSTITUTE(B376,"φ","|",1))+1,
LEN(B376)),"×",REPT(" ",LEN(B376))),LEN(B376)))/2)^2)*RIGHT(B376,LEN(B376)-FIND("|",SUBSTITUTE(B376,"-","|",1))))-((((((TRIM(LEFT(SUBSTITUTE(MID(B376,FIND("|",SUBSTITUTE(B376,"φ","|",1))+1,
LEN(B376)),"×",REPT(" ",LEN(B376))),LEN(B376))))))-((((TRIM(LEFT(SUBSTITUTE(MID(B376,FIND("|",SUBSTITUTE(B376,"×","|",1))+1,
LEN(B376)),"-",REPT(" ",LEN(B376))),LEN(B376))))))*2))/2)^2)*RIGHT(B376,LEN(B376)-FIND("|",SUBSTITUTE(B376,"-","|",1))))*PI()*INDEX(Sheet2!H:H,MATCH(A376,Sheet2!G:G,0))*0.000001,(((TRIM(LEFT(SUBSTITUTE(MID(B376,FIND("|",SUBSTITUTE(B376,"φ","|",1))+1,
LEN(B376)),"×",REPT(" ",LEN(B376))),LEN(B376)))/2)^2)*RIGHT(B376,LEN(B376)-FIND("|",SUBSTITUTE(B376,"×","|",1)))*PI()*INDEX(Sheet2!H:H,MATCH(A376,Sheet2!G:G,0)))*0.000001),IF(ISNUMBER(LEFT(B376,1)*1),IF(ISNUMBER(SEARCH("-",B376,1)),(LEFT(B376,FIND("×",B376)-1)*TRIM(LEFT(SUBSTITUTE(MID(B376,FIND("|",SUBSTITUTE(B376,"×","|",1))+1,
LEN(B376)),"-",REPT(" ",LEN(B376))),LEN(B376)))*RIGHT(B376,LEN(B376)-FIND("|",SUBSTITUTE(B376,"-","|",1)))*INDEX(Sheet2!H:H,MATCH(A376,Sheet2!G:G,0)))*0.000001,(LEFT(B376,FIND("×",B376)-1)*TRIM(LEFT(SUBSTITUTE(MID(B376,FIND("|",SUBSTITUTE(B376,"×","|",1))+1,
LEN(B376)),"×",REPT(" ",LEN(B376))),LEN(B376)))*RIGHT(B376,LEN(B376)-FIND("|",SUBSTITUTE(B376,"×","|",2)))*INDEX(Sheet2!H:H,MATCH(A376,Sheet2!G:G,0)))*0.000001),"0.00")))),"0.00")</f>
        <v>0.00</v>
      </c>
      <c r="F376" s="38">
        <f t="array" ref="F376">E376*C376</f>
        <v>0</v>
      </c>
    </row>
    <row r="377" spans="1:6" ht="21" customHeight="1">
      <c r="A377" s="49"/>
      <c r="B377" s="49"/>
      <c r="C377" s="48"/>
      <c r="D377" s="58">
        <f ca="1">INDIRECT("F377")</f>
        <v>0</v>
      </c>
      <c r="E377" s="38" t="str">
        <f t="array" ref="E377">IFERROR(IF(OR(MID(A377,1,8)="SUS304TP",MID(A377,1,8)="SUS304TP",MID(A377,1,3)="Ｈ形鋼",MID(A377,1,3)="Ｉ形鋼",MID(A377,1,3)="溝形鋼",MID(A377,1,3)="山形鋼",MID(A377,1,7)="STKR400"),INDEX(Sheet2!C:C,MATCH(LEFT(B377,FIND("-",B377)-1)&amp;A377,Sheet2!A:A&amp;Sheet2!B:B,0))*RIGHT(B377,LEN(B377)-FIND("|",SUBSTITUTE(B377,"-","|",1)))*0.1,IF(LEFT(B377,1)="□",IF(ISNUMBER(SEARCH("-",B377,1)),INDEX(Sheet2!C:C,MATCH(LEFT(B377,FIND("-",B377)-1)&amp;A377,Sheet2!A:A&amp;Sheet2!B:B,0))*RIGHT(B377,LEN(B377)-FIND("|",SUBSTITUTE(B377,"-","|",1)))*0.1,TRIM(LEFT(SUBSTITUTE(MID(B377,FIND("|",SUBSTITUTE(B377,"□","|",1))+1,
LEN(B377)),"×",REPT(" ",LEN(B377))),LEN(B377)))^2*RIGHT(B377,LEN(B377)-FIND("|",SUBSTITUTE(B377,"×","|",1)))*INDEX(Sheet2!H:H,MATCH(A377,Sheet2!G:G,0))*0.000001),IF(LEFT(B377,1)="φ",IF(ISNUMBER(SEARCH("-",B377,1)),((((TRIM(LEFT(SUBSTITUTE(MID(B377,FIND("|",SUBSTITUTE(B377,"φ","|",1))+1,
LEN(B377)),"×",REPT(" ",LEN(B377))),LEN(B377)))/2)^2)*RIGHT(B377,LEN(B377)-FIND("|",SUBSTITUTE(B377,"-","|",1))))-((((((TRIM(LEFT(SUBSTITUTE(MID(B377,FIND("|",SUBSTITUTE(B377,"φ","|",1))+1,
LEN(B377)),"×",REPT(" ",LEN(B377))),LEN(B377))))))-((((TRIM(LEFT(SUBSTITUTE(MID(B377,FIND("|",SUBSTITUTE(B377,"×","|",1))+1,
LEN(B377)),"-",REPT(" ",LEN(B377))),LEN(B377))))))*2))/2)^2)*RIGHT(B377,LEN(B377)-FIND("|",SUBSTITUTE(B377,"-","|",1))))*PI()*INDEX(Sheet2!H:H,MATCH(A377,Sheet2!G:G,0))*0.000001,(((TRIM(LEFT(SUBSTITUTE(MID(B377,FIND("|",SUBSTITUTE(B377,"φ","|",1))+1,
LEN(B377)),"×",REPT(" ",LEN(B377))),LEN(B377)))/2)^2)*RIGHT(B377,LEN(B377)-FIND("|",SUBSTITUTE(B377,"×","|",1)))*PI()*INDEX(Sheet2!H:H,MATCH(A377,Sheet2!G:G,0)))*0.000001),IF(ISNUMBER(LEFT(B377,1)*1),IF(ISNUMBER(SEARCH("-",B377,1)),(LEFT(B377,FIND("×",B377)-1)*TRIM(LEFT(SUBSTITUTE(MID(B377,FIND("|",SUBSTITUTE(B377,"×","|",1))+1,
LEN(B377)),"-",REPT(" ",LEN(B377))),LEN(B377)))*RIGHT(B377,LEN(B377)-FIND("|",SUBSTITUTE(B377,"-","|",1)))*INDEX(Sheet2!H:H,MATCH(A377,Sheet2!G:G,0)))*0.000001,(LEFT(B377,FIND("×",B377)-1)*TRIM(LEFT(SUBSTITUTE(MID(B377,FIND("|",SUBSTITUTE(B377,"×","|",1))+1,
LEN(B377)),"×",REPT(" ",LEN(B377))),LEN(B377)))*RIGHT(B377,LEN(B377)-FIND("|",SUBSTITUTE(B377,"×","|",2)))*INDEX(Sheet2!H:H,MATCH(A377,Sheet2!G:G,0)))*0.000001),"0.00")))),"0.00")</f>
        <v>0.00</v>
      </c>
      <c r="F377" s="38">
        <f t="array" ref="F377">E377*C377</f>
        <v>0</v>
      </c>
    </row>
    <row r="378" spans="1:6" ht="21" customHeight="1">
      <c r="A378" s="49"/>
      <c r="B378" s="49"/>
      <c r="C378" s="48"/>
      <c r="D378" s="58">
        <f ca="1">INDIRECT("F378")</f>
        <v>0</v>
      </c>
      <c r="E378" s="38" t="str">
        <f t="array" ref="E378">IFERROR(IF(OR(MID(A378,1,8)="SUS304TP",MID(A378,1,8)="SUS304TP",MID(A378,1,3)="Ｈ形鋼",MID(A378,1,3)="Ｉ形鋼",MID(A378,1,3)="溝形鋼",MID(A378,1,3)="山形鋼",MID(A378,1,7)="STKR400"),INDEX(Sheet2!C:C,MATCH(LEFT(B378,FIND("-",B378)-1)&amp;A378,Sheet2!A:A&amp;Sheet2!B:B,0))*RIGHT(B378,LEN(B378)-FIND("|",SUBSTITUTE(B378,"-","|",1)))*0.1,IF(LEFT(B378,1)="□",IF(ISNUMBER(SEARCH("-",B378,1)),INDEX(Sheet2!C:C,MATCH(LEFT(B378,FIND("-",B378)-1)&amp;A378,Sheet2!A:A&amp;Sheet2!B:B,0))*RIGHT(B378,LEN(B378)-FIND("|",SUBSTITUTE(B378,"-","|",1)))*0.1,TRIM(LEFT(SUBSTITUTE(MID(B378,FIND("|",SUBSTITUTE(B378,"□","|",1))+1,
LEN(B378)),"×",REPT(" ",LEN(B378))),LEN(B378)))^2*RIGHT(B378,LEN(B378)-FIND("|",SUBSTITUTE(B378,"×","|",1)))*INDEX(Sheet2!H:H,MATCH(A378,Sheet2!G:G,0))*0.000001),IF(LEFT(B378,1)="φ",IF(ISNUMBER(SEARCH("-",B378,1)),((((TRIM(LEFT(SUBSTITUTE(MID(B378,FIND("|",SUBSTITUTE(B378,"φ","|",1))+1,
LEN(B378)),"×",REPT(" ",LEN(B378))),LEN(B378)))/2)^2)*RIGHT(B378,LEN(B378)-FIND("|",SUBSTITUTE(B378,"-","|",1))))-((((((TRIM(LEFT(SUBSTITUTE(MID(B378,FIND("|",SUBSTITUTE(B378,"φ","|",1))+1,
LEN(B378)),"×",REPT(" ",LEN(B378))),LEN(B378))))))-((((TRIM(LEFT(SUBSTITUTE(MID(B378,FIND("|",SUBSTITUTE(B378,"×","|",1))+1,
LEN(B378)),"-",REPT(" ",LEN(B378))),LEN(B378))))))*2))/2)^2)*RIGHT(B378,LEN(B378)-FIND("|",SUBSTITUTE(B378,"-","|",1))))*PI()*INDEX(Sheet2!H:H,MATCH(A378,Sheet2!G:G,0))*0.000001,(((TRIM(LEFT(SUBSTITUTE(MID(B378,FIND("|",SUBSTITUTE(B378,"φ","|",1))+1,
LEN(B378)),"×",REPT(" ",LEN(B378))),LEN(B378)))/2)^2)*RIGHT(B378,LEN(B378)-FIND("|",SUBSTITUTE(B378,"×","|",1)))*PI()*INDEX(Sheet2!H:H,MATCH(A378,Sheet2!G:G,0)))*0.000001),IF(ISNUMBER(LEFT(B378,1)*1),IF(ISNUMBER(SEARCH("-",B378,1)),(LEFT(B378,FIND("×",B378)-1)*TRIM(LEFT(SUBSTITUTE(MID(B378,FIND("|",SUBSTITUTE(B378,"×","|",1))+1,
LEN(B378)),"-",REPT(" ",LEN(B378))),LEN(B378)))*RIGHT(B378,LEN(B378)-FIND("|",SUBSTITUTE(B378,"-","|",1)))*INDEX(Sheet2!H:H,MATCH(A378,Sheet2!G:G,0)))*0.000001,(LEFT(B378,FIND("×",B378)-1)*TRIM(LEFT(SUBSTITUTE(MID(B378,FIND("|",SUBSTITUTE(B378,"×","|",1))+1,
LEN(B378)),"×",REPT(" ",LEN(B378))),LEN(B378)))*RIGHT(B378,LEN(B378)-FIND("|",SUBSTITUTE(B378,"×","|",2)))*INDEX(Sheet2!H:H,MATCH(A378,Sheet2!G:G,0)))*0.000001),"0.00")))),"0.00")</f>
        <v>0.00</v>
      </c>
      <c r="F378" s="38">
        <f t="array" ref="F378">E378*C378</f>
        <v>0</v>
      </c>
    </row>
    <row r="379" spans="1:6" ht="21" customHeight="1">
      <c r="A379" s="49"/>
      <c r="B379" s="49"/>
      <c r="C379" s="48"/>
      <c r="D379" s="58">
        <f ca="1">INDIRECT("F379")</f>
        <v>0</v>
      </c>
      <c r="E379" s="38" t="str">
        <f t="array" ref="E379">IFERROR(IF(OR(MID(A379,1,8)="SUS304TP",MID(A379,1,8)="SUS304TP",MID(A379,1,3)="Ｈ形鋼",MID(A379,1,3)="Ｉ形鋼",MID(A379,1,3)="溝形鋼",MID(A379,1,3)="山形鋼",MID(A379,1,7)="STKR400"),INDEX(Sheet2!C:C,MATCH(LEFT(B379,FIND("-",B379)-1)&amp;A379,Sheet2!A:A&amp;Sheet2!B:B,0))*RIGHT(B379,LEN(B379)-FIND("|",SUBSTITUTE(B379,"-","|",1)))*0.1,IF(LEFT(B379,1)="□",IF(ISNUMBER(SEARCH("-",B379,1)),INDEX(Sheet2!C:C,MATCH(LEFT(B379,FIND("-",B379)-1)&amp;A379,Sheet2!A:A&amp;Sheet2!B:B,0))*RIGHT(B379,LEN(B379)-FIND("|",SUBSTITUTE(B379,"-","|",1)))*0.1,TRIM(LEFT(SUBSTITUTE(MID(B379,FIND("|",SUBSTITUTE(B379,"□","|",1))+1,
LEN(B379)),"×",REPT(" ",LEN(B379))),LEN(B379)))^2*RIGHT(B379,LEN(B379)-FIND("|",SUBSTITUTE(B379,"×","|",1)))*INDEX(Sheet2!H:H,MATCH(A379,Sheet2!G:G,0))*0.000001),IF(LEFT(B379,1)="φ",IF(ISNUMBER(SEARCH("-",B379,1)),((((TRIM(LEFT(SUBSTITUTE(MID(B379,FIND("|",SUBSTITUTE(B379,"φ","|",1))+1,
LEN(B379)),"×",REPT(" ",LEN(B379))),LEN(B379)))/2)^2)*RIGHT(B379,LEN(B379)-FIND("|",SUBSTITUTE(B379,"-","|",1))))-((((((TRIM(LEFT(SUBSTITUTE(MID(B379,FIND("|",SUBSTITUTE(B379,"φ","|",1))+1,
LEN(B379)),"×",REPT(" ",LEN(B379))),LEN(B379))))))-((((TRIM(LEFT(SUBSTITUTE(MID(B379,FIND("|",SUBSTITUTE(B379,"×","|",1))+1,
LEN(B379)),"-",REPT(" ",LEN(B379))),LEN(B379))))))*2))/2)^2)*RIGHT(B379,LEN(B379)-FIND("|",SUBSTITUTE(B379,"-","|",1))))*PI()*INDEX(Sheet2!H:H,MATCH(A379,Sheet2!G:G,0))*0.000001,(((TRIM(LEFT(SUBSTITUTE(MID(B379,FIND("|",SUBSTITUTE(B379,"φ","|",1))+1,
LEN(B379)),"×",REPT(" ",LEN(B379))),LEN(B379)))/2)^2)*RIGHT(B379,LEN(B379)-FIND("|",SUBSTITUTE(B379,"×","|",1)))*PI()*INDEX(Sheet2!H:H,MATCH(A379,Sheet2!G:G,0)))*0.000001),IF(ISNUMBER(LEFT(B379,1)*1),IF(ISNUMBER(SEARCH("-",B379,1)),(LEFT(B379,FIND("×",B379)-1)*TRIM(LEFT(SUBSTITUTE(MID(B379,FIND("|",SUBSTITUTE(B379,"×","|",1))+1,
LEN(B379)),"-",REPT(" ",LEN(B379))),LEN(B379)))*RIGHT(B379,LEN(B379)-FIND("|",SUBSTITUTE(B379,"-","|",1)))*INDEX(Sheet2!H:H,MATCH(A379,Sheet2!G:G,0)))*0.000001,(LEFT(B379,FIND("×",B379)-1)*TRIM(LEFT(SUBSTITUTE(MID(B379,FIND("|",SUBSTITUTE(B379,"×","|",1))+1,
LEN(B379)),"×",REPT(" ",LEN(B379))),LEN(B379)))*RIGHT(B379,LEN(B379)-FIND("|",SUBSTITUTE(B379,"×","|",2)))*INDEX(Sheet2!H:H,MATCH(A379,Sheet2!G:G,0)))*0.000001),"0.00")))),"0.00")</f>
        <v>0.00</v>
      </c>
      <c r="F379" s="38">
        <f t="array" ref="F379">E379*C379</f>
        <v>0</v>
      </c>
    </row>
    <row r="380" spans="1:6" ht="21" customHeight="1">
      <c r="A380" s="49"/>
      <c r="B380" s="49"/>
      <c r="C380" s="48"/>
      <c r="D380" s="58">
        <f ca="1">INDIRECT("F380")</f>
        <v>0</v>
      </c>
      <c r="E380" s="38" t="str">
        <f t="array" ref="E380">IFERROR(IF(OR(MID(A380,1,8)="SUS304TP",MID(A380,1,8)="SUS304TP",MID(A380,1,3)="Ｈ形鋼",MID(A380,1,3)="Ｉ形鋼",MID(A380,1,3)="溝形鋼",MID(A380,1,3)="山形鋼",MID(A380,1,7)="STKR400"),INDEX(Sheet2!C:C,MATCH(LEFT(B380,FIND("-",B380)-1)&amp;A380,Sheet2!A:A&amp;Sheet2!B:B,0))*RIGHT(B380,LEN(B380)-FIND("|",SUBSTITUTE(B380,"-","|",1)))*0.1,IF(LEFT(B380,1)="□",IF(ISNUMBER(SEARCH("-",B380,1)),INDEX(Sheet2!C:C,MATCH(LEFT(B380,FIND("-",B380)-1)&amp;A380,Sheet2!A:A&amp;Sheet2!B:B,0))*RIGHT(B380,LEN(B380)-FIND("|",SUBSTITUTE(B380,"-","|",1)))*0.1,TRIM(LEFT(SUBSTITUTE(MID(B380,FIND("|",SUBSTITUTE(B380,"□","|",1))+1,
LEN(B380)),"×",REPT(" ",LEN(B380))),LEN(B380)))^2*RIGHT(B380,LEN(B380)-FIND("|",SUBSTITUTE(B380,"×","|",1)))*INDEX(Sheet2!H:H,MATCH(A380,Sheet2!G:G,0))*0.000001),IF(LEFT(B380,1)="φ",IF(ISNUMBER(SEARCH("-",B380,1)),((((TRIM(LEFT(SUBSTITUTE(MID(B380,FIND("|",SUBSTITUTE(B380,"φ","|",1))+1,
LEN(B380)),"×",REPT(" ",LEN(B380))),LEN(B380)))/2)^2)*RIGHT(B380,LEN(B380)-FIND("|",SUBSTITUTE(B380,"-","|",1))))-((((((TRIM(LEFT(SUBSTITUTE(MID(B380,FIND("|",SUBSTITUTE(B380,"φ","|",1))+1,
LEN(B380)),"×",REPT(" ",LEN(B380))),LEN(B380))))))-((((TRIM(LEFT(SUBSTITUTE(MID(B380,FIND("|",SUBSTITUTE(B380,"×","|",1))+1,
LEN(B380)),"-",REPT(" ",LEN(B380))),LEN(B380))))))*2))/2)^2)*RIGHT(B380,LEN(B380)-FIND("|",SUBSTITUTE(B380,"-","|",1))))*PI()*INDEX(Sheet2!H:H,MATCH(A380,Sheet2!G:G,0))*0.000001,(((TRIM(LEFT(SUBSTITUTE(MID(B380,FIND("|",SUBSTITUTE(B380,"φ","|",1))+1,
LEN(B380)),"×",REPT(" ",LEN(B380))),LEN(B380)))/2)^2)*RIGHT(B380,LEN(B380)-FIND("|",SUBSTITUTE(B380,"×","|",1)))*PI()*INDEX(Sheet2!H:H,MATCH(A380,Sheet2!G:G,0)))*0.000001),IF(ISNUMBER(LEFT(B380,1)*1),IF(ISNUMBER(SEARCH("-",B380,1)),(LEFT(B380,FIND("×",B380)-1)*TRIM(LEFT(SUBSTITUTE(MID(B380,FIND("|",SUBSTITUTE(B380,"×","|",1))+1,
LEN(B380)),"-",REPT(" ",LEN(B380))),LEN(B380)))*RIGHT(B380,LEN(B380)-FIND("|",SUBSTITUTE(B380,"-","|",1)))*INDEX(Sheet2!H:H,MATCH(A380,Sheet2!G:G,0)))*0.000001,(LEFT(B380,FIND("×",B380)-1)*TRIM(LEFT(SUBSTITUTE(MID(B380,FIND("|",SUBSTITUTE(B380,"×","|",1))+1,
LEN(B380)),"×",REPT(" ",LEN(B380))),LEN(B380)))*RIGHT(B380,LEN(B380)-FIND("|",SUBSTITUTE(B380,"×","|",2)))*INDEX(Sheet2!H:H,MATCH(A380,Sheet2!G:G,0)))*0.000001),"0.00")))),"0.00")</f>
        <v>0.00</v>
      </c>
      <c r="F380" s="38">
        <f t="array" ref="F380">E380*C380</f>
        <v>0</v>
      </c>
    </row>
    <row r="381" spans="1:6" ht="21" customHeight="1">
      <c r="A381" s="49"/>
      <c r="B381" s="49"/>
      <c r="C381" s="48"/>
      <c r="D381" s="58">
        <f ca="1">INDIRECT("F381")</f>
        <v>0</v>
      </c>
      <c r="E381" s="38" t="str">
        <f t="array" ref="E381">IFERROR(IF(OR(MID(A381,1,8)="SUS304TP",MID(A381,1,8)="SUS304TP",MID(A381,1,3)="Ｈ形鋼",MID(A381,1,3)="Ｉ形鋼",MID(A381,1,3)="溝形鋼",MID(A381,1,3)="山形鋼",MID(A381,1,7)="STKR400"),INDEX(Sheet2!C:C,MATCH(LEFT(B381,FIND("-",B381)-1)&amp;A381,Sheet2!A:A&amp;Sheet2!B:B,0))*RIGHT(B381,LEN(B381)-FIND("|",SUBSTITUTE(B381,"-","|",1)))*0.1,IF(LEFT(B381,1)="□",IF(ISNUMBER(SEARCH("-",B381,1)),INDEX(Sheet2!C:C,MATCH(LEFT(B381,FIND("-",B381)-1)&amp;A381,Sheet2!A:A&amp;Sheet2!B:B,0))*RIGHT(B381,LEN(B381)-FIND("|",SUBSTITUTE(B381,"-","|",1)))*0.1,TRIM(LEFT(SUBSTITUTE(MID(B381,FIND("|",SUBSTITUTE(B381,"□","|",1))+1,
LEN(B381)),"×",REPT(" ",LEN(B381))),LEN(B381)))^2*RIGHT(B381,LEN(B381)-FIND("|",SUBSTITUTE(B381,"×","|",1)))*INDEX(Sheet2!H:H,MATCH(A381,Sheet2!G:G,0))*0.000001),IF(LEFT(B381,1)="φ",IF(ISNUMBER(SEARCH("-",B381,1)),((((TRIM(LEFT(SUBSTITUTE(MID(B381,FIND("|",SUBSTITUTE(B381,"φ","|",1))+1,
LEN(B381)),"×",REPT(" ",LEN(B381))),LEN(B381)))/2)^2)*RIGHT(B381,LEN(B381)-FIND("|",SUBSTITUTE(B381,"-","|",1))))-((((((TRIM(LEFT(SUBSTITUTE(MID(B381,FIND("|",SUBSTITUTE(B381,"φ","|",1))+1,
LEN(B381)),"×",REPT(" ",LEN(B381))),LEN(B381))))))-((((TRIM(LEFT(SUBSTITUTE(MID(B381,FIND("|",SUBSTITUTE(B381,"×","|",1))+1,
LEN(B381)),"-",REPT(" ",LEN(B381))),LEN(B381))))))*2))/2)^2)*RIGHT(B381,LEN(B381)-FIND("|",SUBSTITUTE(B381,"-","|",1))))*PI()*INDEX(Sheet2!H:H,MATCH(A381,Sheet2!G:G,0))*0.000001,(((TRIM(LEFT(SUBSTITUTE(MID(B381,FIND("|",SUBSTITUTE(B381,"φ","|",1))+1,
LEN(B381)),"×",REPT(" ",LEN(B381))),LEN(B381)))/2)^2)*RIGHT(B381,LEN(B381)-FIND("|",SUBSTITUTE(B381,"×","|",1)))*PI()*INDEX(Sheet2!H:H,MATCH(A381,Sheet2!G:G,0)))*0.000001),IF(ISNUMBER(LEFT(B381,1)*1),IF(ISNUMBER(SEARCH("-",B381,1)),(LEFT(B381,FIND("×",B381)-1)*TRIM(LEFT(SUBSTITUTE(MID(B381,FIND("|",SUBSTITUTE(B381,"×","|",1))+1,
LEN(B381)),"-",REPT(" ",LEN(B381))),LEN(B381)))*RIGHT(B381,LEN(B381)-FIND("|",SUBSTITUTE(B381,"-","|",1)))*INDEX(Sheet2!H:H,MATCH(A381,Sheet2!G:G,0)))*0.000001,(LEFT(B381,FIND("×",B381)-1)*TRIM(LEFT(SUBSTITUTE(MID(B381,FIND("|",SUBSTITUTE(B381,"×","|",1))+1,
LEN(B381)),"×",REPT(" ",LEN(B381))),LEN(B381)))*RIGHT(B381,LEN(B381)-FIND("|",SUBSTITUTE(B381,"×","|",2)))*INDEX(Sheet2!H:H,MATCH(A381,Sheet2!G:G,0)))*0.000001),"0.00")))),"0.00")</f>
        <v>0.00</v>
      </c>
      <c r="F381" s="38">
        <f t="array" ref="F381">E381*C381</f>
        <v>0</v>
      </c>
    </row>
    <row r="382" spans="1:6" ht="21" customHeight="1">
      <c r="A382" s="49"/>
      <c r="B382" s="49"/>
      <c r="C382" s="48"/>
      <c r="D382" s="58">
        <f ca="1">INDIRECT("F382")</f>
        <v>0</v>
      </c>
      <c r="E382" s="38" t="str">
        <f t="array" ref="E382">IFERROR(IF(OR(MID(A382,1,8)="SUS304TP",MID(A382,1,8)="SUS304TP",MID(A382,1,3)="Ｈ形鋼",MID(A382,1,3)="Ｉ形鋼",MID(A382,1,3)="溝形鋼",MID(A382,1,3)="山形鋼",MID(A382,1,7)="STKR400"),INDEX(Sheet2!C:C,MATCH(LEFT(B382,FIND("-",B382)-1)&amp;A382,Sheet2!A:A&amp;Sheet2!B:B,0))*RIGHT(B382,LEN(B382)-FIND("|",SUBSTITUTE(B382,"-","|",1)))*0.1,IF(LEFT(B382,1)="□",IF(ISNUMBER(SEARCH("-",B382,1)),INDEX(Sheet2!C:C,MATCH(LEFT(B382,FIND("-",B382)-1)&amp;A382,Sheet2!A:A&amp;Sheet2!B:B,0))*RIGHT(B382,LEN(B382)-FIND("|",SUBSTITUTE(B382,"-","|",1)))*0.1,TRIM(LEFT(SUBSTITUTE(MID(B382,FIND("|",SUBSTITUTE(B382,"□","|",1))+1,
LEN(B382)),"×",REPT(" ",LEN(B382))),LEN(B382)))^2*RIGHT(B382,LEN(B382)-FIND("|",SUBSTITUTE(B382,"×","|",1)))*INDEX(Sheet2!H:H,MATCH(A382,Sheet2!G:G,0))*0.000001),IF(LEFT(B382,1)="φ",IF(ISNUMBER(SEARCH("-",B382,1)),((((TRIM(LEFT(SUBSTITUTE(MID(B382,FIND("|",SUBSTITUTE(B382,"φ","|",1))+1,
LEN(B382)),"×",REPT(" ",LEN(B382))),LEN(B382)))/2)^2)*RIGHT(B382,LEN(B382)-FIND("|",SUBSTITUTE(B382,"-","|",1))))-((((((TRIM(LEFT(SUBSTITUTE(MID(B382,FIND("|",SUBSTITUTE(B382,"φ","|",1))+1,
LEN(B382)),"×",REPT(" ",LEN(B382))),LEN(B382))))))-((((TRIM(LEFT(SUBSTITUTE(MID(B382,FIND("|",SUBSTITUTE(B382,"×","|",1))+1,
LEN(B382)),"-",REPT(" ",LEN(B382))),LEN(B382))))))*2))/2)^2)*RIGHT(B382,LEN(B382)-FIND("|",SUBSTITUTE(B382,"-","|",1))))*PI()*INDEX(Sheet2!H:H,MATCH(A382,Sheet2!G:G,0))*0.000001,(((TRIM(LEFT(SUBSTITUTE(MID(B382,FIND("|",SUBSTITUTE(B382,"φ","|",1))+1,
LEN(B382)),"×",REPT(" ",LEN(B382))),LEN(B382)))/2)^2)*RIGHT(B382,LEN(B382)-FIND("|",SUBSTITUTE(B382,"×","|",1)))*PI()*INDEX(Sheet2!H:H,MATCH(A382,Sheet2!G:G,0)))*0.000001),IF(ISNUMBER(LEFT(B382,1)*1),IF(ISNUMBER(SEARCH("-",B382,1)),(LEFT(B382,FIND("×",B382)-1)*TRIM(LEFT(SUBSTITUTE(MID(B382,FIND("|",SUBSTITUTE(B382,"×","|",1))+1,
LEN(B382)),"-",REPT(" ",LEN(B382))),LEN(B382)))*RIGHT(B382,LEN(B382)-FIND("|",SUBSTITUTE(B382,"-","|",1)))*INDEX(Sheet2!H:H,MATCH(A382,Sheet2!G:G,0)))*0.000001,(LEFT(B382,FIND("×",B382)-1)*TRIM(LEFT(SUBSTITUTE(MID(B382,FIND("|",SUBSTITUTE(B382,"×","|",1))+1,
LEN(B382)),"×",REPT(" ",LEN(B382))),LEN(B382)))*RIGHT(B382,LEN(B382)-FIND("|",SUBSTITUTE(B382,"×","|",2)))*INDEX(Sheet2!H:H,MATCH(A382,Sheet2!G:G,0)))*0.000001),"0.00")))),"0.00")</f>
        <v>0.00</v>
      </c>
      <c r="F382" s="38">
        <f t="array" ref="F382">E382*C382</f>
        <v>0</v>
      </c>
    </row>
    <row r="383" spans="1:6" ht="21" customHeight="1">
      <c r="A383" s="49"/>
      <c r="B383" s="49"/>
      <c r="C383" s="48"/>
      <c r="D383" s="58">
        <f ca="1">INDIRECT("F383")</f>
        <v>0</v>
      </c>
      <c r="E383" s="38" t="str">
        <f t="array" ref="E383">IFERROR(IF(OR(MID(A383,1,8)="SUS304TP",MID(A383,1,8)="SUS304TP",MID(A383,1,3)="Ｈ形鋼",MID(A383,1,3)="Ｉ形鋼",MID(A383,1,3)="溝形鋼",MID(A383,1,3)="山形鋼",MID(A383,1,7)="STKR400"),INDEX(Sheet2!C:C,MATCH(LEFT(B383,FIND("-",B383)-1)&amp;A383,Sheet2!A:A&amp;Sheet2!B:B,0))*RIGHT(B383,LEN(B383)-FIND("|",SUBSTITUTE(B383,"-","|",1)))*0.1,IF(LEFT(B383,1)="□",IF(ISNUMBER(SEARCH("-",B383,1)),INDEX(Sheet2!C:C,MATCH(LEFT(B383,FIND("-",B383)-1)&amp;A383,Sheet2!A:A&amp;Sheet2!B:B,0))*RIGHT(B383,LEN(B383)-FIND("|",SUBSTITUTE(B383,"-","|",1)))*0.1,TRIM(LEFT(SUBSTITUTE(MID(B383,FIND("|",SUBSTITUTE(B383,"□","|",1))+1,
LEN(B383)),"×",REPT(" ",LEN(B383))),LEN(B383)))^2*RIGHT(B383,LEN(B383)-FIND("|",SUBSTITUTE(B383,"×","|",1)))*INDEX(Sheet2!H:H,MATCH(A383,Sheet2!G:G,0))*0.000001),IF(LEFT(B383,1)="φ",IF(ISNUMBER(SEARCH("-",B383,1)),((((TRIM(LEFT(SUBSTITUTE(MID(B383,FIND("|",SUBSTITUTE(B383,"φ","|",1))+1,
LEN(B383)),"×",REPT(" ",LEN(B383))),LEN(B383)))/2)^2)*RIGHT(B383,LEN(B383)-FIND("|",SUBSTITUTE(B383,"-","|",1))))-((((((TRIM(LEFT(SUBSTITUTE(MID(B383,FIND("|",SUBSTITUTE(B383,"φ","|",1))+1,
LEN(B383)),"×",REPT(" ",LEN(B383))),LEN(B383))))))-((((TRIM(LEFT(SUBSTITUTE(MID(B383,FIND("|",SUBSTITUTE(B383,"×","|",1))+1,
LEN(B383)),"-",REPT(" ",LEN(B383))),LEN(B383))))))*2))/2)^2)*RIGHT(B383,LEN(B383)-FIND("|",SUBSTITUTE(B383,"-","|",1))))*PI()*INDEX(Sheet2!H:H,MATCH(A383,Sheet2!G:G,0))*0.000001,(((TRIM(LEFT(SUBSTITUTE(MID(B383,FIND("|",SUBSTITUTE(B383,"φ","|",1))+1,
LEN(B383)),"×",REPT(" ",LEN(B383))),LEN(B383)))/2)^2)*RIGHT(B383,LEN(B383)-FIND("|",SUBSTITUTE(B383,"×","|",1)))*PI()*INDEX(Sheet2!H:H,MATCH(A383,Sheet2!G:G,0)))*0.000001),IF(ISNUMBER(LEFT(B383,1)*1),IF(ISNUMBER(SEARCH("-",B383,1)),(LEFT(B383,FIND("×",B383)-1)*TRIM(LEFT(SUBSTITUTE(MID(B383,FIND("|",SUBSTITUTE(B383,"×","|",1))+1,
LEN(B383)),"-",REPT(" ",LEN(B383))),LEN(B383)))*RIGHT(B383,LEN(B383)-FIND("|",SUBSTITUTE(B383,"-","|",1)))*INDEX(Sheet2!H:H,MATCH(A383,Sheet2!G:G,0)))*0.000001,(LEFT(B383,FIND("×",B383)-1)*TRIM(LEFT(SUBSTITUTE(MID(B383,FIND("|",SUBSTITUTE(B383,"×","|",1))+1,
LEN(B383)),"×",REPT(" ",LEN(B383))),LEN(B383)))*RIGHT(B383,LEN(B383)-FIND("|",SUBSTITUTE(B383,"×","|",2)))*INDEX(Sheet2!H:H,MATCH(A383,Sheet2!G:G,0)))*0.000001),"0.00")))),"0.00")</f>
        <v>0.00</v>
      </c>
      <c r="F383" s="38">
        <f t="array" ref="F383">E383*C383</f>
        <v>0</v>
      </c>
    </row>
    <row r="384" spans="1:6" ht="21" customHeight="1">
      <c r="A384" s="49"/>
      <c r="B384" s="49"/>
      <c r="C384" s="48"/>
      <c r="D384" s="58">
        <f ca="1">INDIRECT("F384")</f>
        <v>0</v>
      </c>
      <c r="E384" s="38" t="str">
        <f t="array" ref="E384">IFERROR(IF(OR(MID(A384,1,8)="SUS304TP",MID(A384,1,8)="SUS304TP",MID(A384,1,3)="Ｈ形鋼",MID(A384,1,3)="Ｉ形鋼",MID(A384,1,3)="溝形鋼",MID(A384,1,3)="山形鋼",MID(A384,1,7)="STKR400"),INDEX(Sheet2!C:C,MATCH(LEFT(B384,FIND("-",B384)-1)&amp;A384,Sheet2!A:A&amp;Sheet2!B:B,0))*RIGHT(B384,LEN(B384)-FIND("|",SUBSTITUTE(B384,"-","|",1)))*0.1,IF(LEFT(B384,1)="□",IF(ISNUMBER(SEARCH("-",B384,1)),INDEX(Sheet2!C:C,MATCH(LEFT(B384,FIND("-",B384)-1)&amp;A384,Sheet2!A:A&amp;Sheet2!B:B,0))*RIGHT(B384,LEN(B384)-FIND("|",SUBSTITUTE(B384,"-","|",1)))*0.1,TRIM(LEFT(SUBSTITUTE(MID(B384,FIND("|",SUBSTITUTE(B384,"□","|",1))+1,
LEN(B384)),"×",REPT(" ",LEN(B384))),LEN(B384)))^2*RIGHT(B384,LEN(B384)-FIND("|",SUBSTITUTE(B384,"×","|",1)))*INDEX(Sheet2!H:H,MATCH(A384,Sheet2!G:G,0))*0.000001),IF(LEFT(B384,1)="φ",IF(ISNUMBER(SEARCH("-",B384,1)),((((TRIM(LEFT(SUBSTITUTE(MID(B384,FIND("|",SUBSTITUTE(B384,"φ","|",1))+1,
LEN(B384)),"×",REPT(" ",LEN(B384))),LEN(B384)))/2)^2)*RIGHT(B384,LEN(B384)-FIND("|",SUBSTITUTE(B384,"-","|",1))))-((((((TRIM(LEFT(SUBSTITUTE(MID(B384,FIND("|",SUBSTITUTE(B384,"φ","|",1))+1,
LEN(B384)),"×",REPT(" ",LEN(B384))),LEN(B384))))))-((((TRIM(LEFT(SUBSTITUTE(MID(B384,FIND("|",SUBSTITUTE(B384,"×","|",1))+1,
LEN(B384)),"-",REPT(" ",LEN(B384))),LEN(B384))))))*2))/2)^2)*RIGHT(B384,LEN(B384)-FIND("|",SUBSTITUTE(B384,"-","|",1))))*PI()*INDEX(Sheet2!H:H,MATCH(A384,Sheet2!G:G,0))*0.000001,(((TRIM(LEFT(SUBSTITUTE(MID(B384,FIND("|",SUBSTITUTE(B384,"φ","|",1))+1,
LEN(B384)),"×",REPT(" ",LEN(B384))),LEN(B384)))/2)^2)*RIGHT(B384,LEN(B384)-FIND("|",SUBSTITUTE(B384,"×","|",1)))*PI()*INDEX(Sheet2!H:H,MATCH(A384,Sheet2!G:G,0)))*0.000001),IF(ISNUMBER(LEFT(B384,1)*1),IF(ISNUMBER(SEARCH("-",B384,1)),(LEFT(B384,FIND("×",B384)-1)*TRIM(LEFT(SUBSTITUTE(MID(B384,FIND("|",SUBSTITUTE(B384,"×","|",1))+1,
LEN(B384)),"-",REPT(" ",LEN(B384))),LEN(B384)))*RIGHT(B384,LEN(B384)-FIND("|",SUBSTITUTE(B384,"-","|",1)))*INDEX(Sheet2!H:H,MATCH(A384,Sheet2!G:G,0)))*0.000001,(LEFT(B384,FIND("×",B384)-1)*TRIM(LEFT(SUBSTITUTE(MID(B384,FIND("|",SUBSTITUTE(B384,"×","|",1))+1,
LEN(B384)),"×",REPT(" ",LEN(B384))),LEN(B384)))*RIGHT(B384,LEN(B384)-FIND("|",SUBSTITUTE(B384,"×","|",2)))*INDEX(Sheet2!H:H,MATCH(A384,Sheet2!G:G,0)))*0.000001),"0.00")))),"0.00")</f>
        <v>0.00</v>
      </c>
      <c r="F384" s="38">
        <f t="array" ref="F384">E384*C384</f>
        <v>0</v>
      </c>
    </row>
    <row r="385" spans="1:6" ht="21" customHeight="1">
      <c r="A385" s="49"/>
      <c r="B385" s="49"/>
      <c r="C385" s="48"/>
      <c r="D385" s="58">
        <f ca="1">INDIRECT("F385")</f>
        <v>0</v>
      </c>
      <c r="E385" s="38" t="str">
        <f t="array" ref="E385">IFERROR(IF(OR(MID(A385,1,8)="SUS304TP",MID(A385,1,8)="SUS304TP",MID(A385,1,3)="Ｈ形鋼",MID(A385,1,3)="Ｉ形鋼",MID(A385,1,3)="溝形鋼",MID(A385,1,3)="山形鋼",MID(A385,1,7)="STKR400"),INDEX(Sheet2!C:C,MATCH(LEFT(B385,FIND("-",B385)-1)&amp;A385,Sheet2!A:A&amp;Sheet2!B:B,0))*RIGHT(B385,LEN(B385)-FIND("|",SUBSTITUTE(B385,"-","|",1)))*0.1,IF(LEFT(B385,1)="□",IF(ISNUMBER(SEARCH("-",B385,1)),INDEX(Sheet2!C:C,MATCH(LEFT(B385,FIND("-",B385)-1)&amp;A385,Sheet2!A:A&amp;Sheet2!B:B,0))*RIGHT(B385,LEN(B385)-FIND("|",SUBSTITUTE(B385,"-","|",1)))*0.1,TRIM(LEFT(SUBSTITUTE(MID(B385,FIND("|",SUBSTITUTE(B385,"□","|",1))+1,
LEN(B385)),"×",REPT(" ",LEN(B385))),LEN(B385)))^2*RIGHT(B385,LEN(B385)-FIND("|",SUBSTITUTE(B385,"×","|",1)))*INDEX(Sheet2!H:H,MATCH(A385,Sheet2!G:G,0))*0.000001),IF(LEFT(B385,1)="φ",IF(ISNUMBER(SEARCH("-",B385,1)),((((TRIM(LEFT(SUBSTITUTE(MID(B385,FIND("|",SUBSTITUTE(B385,"φ","|",1))+1,
LEN(B385)),"×",REPT(" ",LEN(B385))),LEN(B385)))/2)^2)*RIGHT(B385,LEN(B385)-FIND("|",SUBSTITUTE(B385,"-","|",1))))-((((((TRIM(LEFT(SUBSTITUTE(MID(B385,FIND("|",SUBSTITUTE(B385,"φ","|",1))+1,
LEN(B385)),"×",REPT(" ",LEN(B385))),LEN(B385))))))-((((TRIM(LEFT(SUBSTITUTE(MID(B385,FIND("|",SUBSTITUTE(B385,"×","|",1))+1,
LEN(B385)),"-",REPT(" ",LEN(B385))),LEN(B385))))))*2))/2)^2)*RIGHT(B385,LEN(B385)-FIND("|",SUBSTITUTE(B385,"-","|",1))))*PI()*INDEX(Sheet2!H:H,MATCH(A385,Sheet2!G:G,0))*0.000001,(((TRIM(LEFT(SUBSTITUTE(MID(B385,FIND("|",SUBSTITUTE(B385,"φ","|",1))+1,
LEN(B385)),"×",REPT(" ",LEN(B385))),LEN(B385)))/2)^2)*RIGHT(B385,LEN(B385)-FIND("|",SUBSTITUTE(B385,"×","|",1)))*PI()*INDEX(Sheet2!H:H,MATCH(A385,Sheet2!G:G,0)))*0.000001),IF(ISNUMBER(LEFT(B385,1)*1),IF(ISNUMBER(SEARCH("-",B385,1)),(LEFT(B385,FIND("×",B385)-1)*TRIM(LEFT(SUBSTITUTE(MID(B385,FIND("|",SUBSTITUTE(B385,"×","|",1))+1,
LEN(B385)),"-",REPT(" ",LEN(B385))),LEN(B385)))*RIGHT(B385,LEN(B385)-FIND("|",SUBSTITUTE(B385,"-","|",1)))*INDEX(Sheet2!H:H,MATCH(A385,Sheet2!G:G,0)))*0.000001,(LEFT(B385,FIND("×",B385)-1)*TRIM(LEFT(SUBSTITUTE(MID(B385,FIND("|",SUBSTITUTE(B385,"×","|",1))+1,
LEN(B385)),"×",REPT(" ",LEN(B385))),LEN(B385)))*RIGHT(B385,LEN(B385)-FIND("|",SUBSTITUTE(B385,"×","|",2)))*INDEX(Sheet2!H:H,MATCH(A385,Sheet2!G:G,0)))*0.000001),"0.00")))),"0.00")</f>
        <v>0.00</v>
      </c>
      <c r="F385" s="38">
        <f t="array" ref="F385">E385*C385</f>
        <v>0</v>
      </c>
    </row>
    <row r="386" spans="1:6" ht="21" customHeight="1">
      <c r="A386" s="49"/>
      <c r="B386" s="49"/>
      <c r="C386" s="48"/>
      <c r="D386" s="58">
        <f ca="1">INDIRECT("F386")</f>
        <v>0</v>
      </c>
      <c r="E386" s="38" t="str">
        <f t="array" ref="E386">IFERROR(IF(OR(MID(A386,1,8)="SUS304TP",MID(A386,1,8)="SUS304TP",MID(A386,1,3)="Ｈ形鋼",MID(A386,1,3)="Ｉ形鋼",MID(A386,1,3)="溝形鋼",MID(A386,1,3)="山形鋼",MID(A386,1,7)="STKR400"),INDEX(Sheet2!C:C,MATCH(LEFT(B386,FIND("-",B386)-1)&amp;A386,Sheet2!A:A&amp;Sheet2!B:B,0))*RIGHT(B386,LEN(B386)-FIND("|",SUBSTITUTE(B386,"-","|",1)))*0.1,IF(LEFT(B386,1)="□",IF(ISNUMBER(SEARCH("-",B386,1)),INDEX(Sheet2!C:C,MATCH(LEFT(B386,FIND("-",B386)-1)&amp;A386,Sheet2!A:A&amp;Sheet2!B:B,0))*RIGHT(B386,LEN(B386)-FIND("|",SUBSTITUTE(B386,"-","|",1)))*0.1,TRIM(LEFT(SUBSTITUTE(MID(B386,FIND("|",SUBSTITUTE(B386,"□","|",1))+1,
LEN(B386)),"×",REPT(" ",LEN(B386))),LEN(B386)))^2*RIGHT(B386,LEN(B386)-FIND("|",SUBSTITUTE(B386,"×","|",1)))*INDEX(Sheet2!H:H,MATCH(A386,Sheet2!G:G,0))*0.000001),IF(LEFT(B386,1)="φ",IF(ISNUMBER(SEARCH("-",B386,1)),((((TRIM(LEFT(SUBSTITUTE(MID(B386,FIND("|",SUBSTITUTE(B386,"φ","|",1))+1,
LEN(B386)),"×",REPT(" ",LEN(B386))),LEN(B386)))/2)^2)*RIGHT(B386,LEN(B386)-FIND("|",SUBSTITUTE(B386,"-","|",1))))-((((((TRIM(LEFT(SUBSTITUTE(MID(B386,FIND("|",SUBSTITUTE(B386,"φ","|",1))+1,
LEN(B386)),"×",REPT(" ",LEN(B386))),LEN(B386))))))-((((TRIM(LEFT(SUBSTITUTE(MID(B386,FIND("|",SUBSTITUTE(B386,"×","|",1))+1,
LEN(B386)),"-",REPT(" ",LEN(B386))),LEN(B386))))))*2))/2)^2)*RIGHT(B386,LEN(B386)-FIND("|",SUBSTITUTE(B386,"-","|",1))))*PI()*INDEX(Sheet2!H:H,MATCH(A386,Sheet2!G:G,0))*0.000001,(((TRIM(LEFT(SUBSTITUTE(MID(B386,FIND("|",SUBSTITUTE(B386,"φ","|",1))+1,
LEN(B386)),"×",REPT(" ",LEN(B386))),LEN(B386)))/2)^2)*RIGHT(B386,LEN(B386)-FIND("|",SUBSTITUTE(B386,"×","|",1)))*PI()*INDEX(Sheet2!H:H,MATCH(A386,Sheet2!G:G,0)))*0.000001),IF(ISNUMBER(LEFT(B386,1)*1),IF(ISNUMBER(SEARCH("-",B386,1)),(LEFT(B386,FIND("×",B386)-1)*TRIM(LEFT(SUBSTITUTE(MID(B386,FIND("|",SUBSTITUTE(B386,"×","|",1))+1,
LEN(B386)),"-",REPT(" ",LEN(B386))),LEN(B386)))*RIGHT(B386,LEN(B386)-FIND("|",SUBSTITUTE(B386,"-","|",1)))*INDEX(Sheet2!H:H,MATCH(A386,Sheet2!G:G,0)))*0.000001,(LEFT(B386,FIND("×",B386)-1)*TRIM(LEFT(SUBSTITUTE(MID(B386,FIND("|",SUBSTITUTE(B386,"×","|",1))+1,
LEN(B386)),"×",REPT(" ",LEN(B386))),LEN(B386)))*RIGHT(B386,LEN(B386)-FIND("|",SUBSTITUTE(B386,"×","|",2)))*INDEX(Sheet2!H:H,MATCH(A386,Sheet2!G:G,0)))*0.000001),"0.00")))),"0.00")</f>
        <v>0.00</v>
      </c>
      <c r="F386" s="38">
        <f t="array" ref="F386">E386*C386</f>
        <v>0</v>
      </c>
    </row>
    <row r="387" spans="1:6" ht="21" customHeight="1">
      <c r="A387" s="49"/>
      <c r="B387" s="49"/>
      <c r="C387" s="48"/>
      <c r="D387" s="58">
        <f ca="1">INDIRECT("F387")</f>
        <v>0</v>
      </c>
      <c r="E387" s="38" t="str">
        <f t="array" ref="E387">IFERROR(IF(OR(MID(A387,1,8)="SUS304TP",MID(A387,1,8)="SUS304TP",MID(A387,1,3)="Ｈ形鋼",MID(A387,1,3)="Ｉ形鋼",MID(A387,1,3)="溝形鋼",MID(A387,1,3)="山形鋼",MID(A387,1,7)="STKR400"),INDEX(Sheet2!C:C,MATCH(LEFT(B387,FIND("-",B387)-1)&amp;A387,Sheet2!A:A&amp;Sheet2!B:B,0))*RIGHT(B387,LEN(B387)-FIND("|",SUBSTITUTE(B387,"-","|",1)))*0.1,IF(LEFT(B387,1)="□",IF(ISNUMBER(SEARCH("-",B387,1)),INDEX(Sheet2!C:C,MATCH(LEFT(B387,FIND("-",B387)-1)&amp;A387,Sheet2!A:A&amp;Sheet2!B:B,0))*RIGHT(B387,LEN(B387)-FIND("|",SUBSTITUTE(B387,"-","|",1)))*0.1,TRIM(LEFT(SUBSTITUTE(MID(B387,FIND("|",SUBSTITUTE(B387,"□","|",1))+1,
LEN(B387)),"×",REPT(" ",LEN(B387))),LEN(B387)))^2*RIGHT(B387,LEN(B387)-FIND("|",SUBSTITUTE(B387,"×","|",1)))*INDEX(Sheet2!H:H,MATCH(A387,Sheet2!G:G,0))*0.000001),IF(LEFT(B387,1)="φ",IF(ISNUMBER(SEARCH("-",B387,1)),((((TRIM(LEFT(SUBSTITUTE(MID(B387,FIND("|",SUBSTITUTE(B387,"φ","|",1))+1,
LEN(B387)),"×",REPT(" ",LEN(B387))),LEN(B387)))/2)^2)*RIGHT(B387,LEN(B387)-FIND("|",SUBSTITUTE(B387,"-","|",1))))-((((((TRIM(LEFT(SUBSTITUTE(MID(B387,FIND("|",SUBSTITUTE(B387,"φ","|",1))+1,
LEN(B387)),"×",REPT(" ",LEN(B387))),LEN(B387))))))-((((TRIM(LEFT(SUBSTITUTE(MID(B387,FIND("|",SUBSTITUTE(B387,"×","|",1))+1,
LEN(B387)),"-",REPT(" ",LEN(B387))),LEN(B387))))))*2))/2)^2)*RIGHT(B387,LEN(B387)-FIND("|",SUBSTITUTE(B387,"-","|",1))))*PI()*INDEX(Sheet2!H:H,MATCH(A387,Sheet2!G:G,0))*0.000001,(((TRIM(LEFT(SUBSTITUTE(MID(B387,FIND("|",SUBSTITUTE(B387,"φ","|",1))+1,
LEN(B387)),"×",REPT(" ",LEN(B387))),LEN(B387)))/2)^2)*RIGHT(B387,LEN(B387)-FIND("|",SUBSTITUTE(B387,"×","|",1)))*PI()*INDEX(Sheet2!H:H,MATCH(A387,Sheet2!G:G,0)))*0.000001),IF(ISNUMBER(LEFT(B387,1)*1),IF(ISNUMBER(SEARCH("-",B387,1)),(LEFT(B387,FIND("×",B387)-1)*TRIM(LEFT(SUBSTITUTE(MID(B387,FIND("|",SUBSTITUTE(B387,"×","|",1))+1,
LEN(B387)),"-",REPT(" ",LEN(B387))),LEN(B387)))*RIGHT(B387,LEN(B387)-FIND("|",SUBSTITUTE(B387,"-","|",1)))*INDEX(Sheet2!H:H,MATCH(A387,Sheet2!G:G,0)))*0.000001,(LEFT(B387,FIND("×",B387)-1)*TRIM(LEFT(SUBSTITUTE(MID(B387,FIND("|",SUBSTITUTE(B387,"×","|",1))+1,
LEN(B387)),"×",REPT(" ",LEN(B387))),LEN(B387)))*RIGHT(B387,LEN(B387)-FIND("|",SUBSTITUTE(B387,"×","|",2)))*INDEX(Sheet2!H:H,MATCH(A387,Sheet2!G:G,0)))*0.000001),"0.00")))),"0.00")</f>
        <v>0.00</v>
      </c>
      <c r="F387" s="38">
        <f t="array" ref="F387">E387*C387</f>
        <v>0</v>
      </c>
    </row>
    <row r="388" spans="1:6" ht="21" customHeight="1">
      <c r="A388" s="49"/>
      <c r="B388" s="49"/>
      <c r="C388" s="48"/>
      <c r="D388" s="58">
        <f ca="1">INDIRECT("F388")</f>
        <v>0</v>
      </c>
      <c r="E388" s="38" t="str">
        <f t="array" ref="E388">IFERROR(IF(OR(MID(A388,1,8)="SUS304TP",MID(A388,1,8)="SUS304TP",MID(A388,1,3)="Ｈ形鋼",MID(A388,1,3)="Ｉ形鋼",MID(A388,1,3)="溝形鋼",MID(A388,1,3)="山形鋼",MID(A388,1,7)="STKR400"),INDEX(Sheet2!C:C,MATCH(LEFT(B388,FIND("-",B388)-1)&amp;A388,Sheet2!A:A&amp;Sheet2!B:B,0))*RIGHT(B388,LEN(B388)-FIND("|",SUBSTITUTE(B388,"-","|",1)))*0.1,IF(LEFT(B388,1)="□",IF(ISNUMBER(SEARCH("-",B388,1)),INDEX(Sheet2!C:C,MATCH(LEFT(B388,FIND("-",B388)-1)&amp;A388,Sheet2!A:A&amp;Sheet2!B:B,0))*RIGHT(B388,LEN(B388)-FIND("|",SUBSTITUTE(B388,"-","|",1)))*0.1,TRIM(LEFT(SUBSTITUTE(MID(B388,FIND("|",SUBSTITUTE(B388,"□","|",1))+1,
LEN(B388)),"×",REPT(" ",LEN(B388))),LEN(B388)))^2*RIGHT(B388,LEN(B388)-FIND("|",SUBSTITUTE(B388,"×","|",1)))*INDEX(Sheet2!H:H,MATCH(A388,Sheet2!G:G,0))*0.000001),IF(LEFT(B388,1)="φ",IF(ISNUMBER(SEARCH("-",B388,1)),((((TRIM(LEFT(SUBSTITUTE(MID(B388,FIND("|",SUBSTITUTE(B388,"φ","|",1))+1,
LEN(B388)),"×",REPT(" ",LEN(B388))),LEN(B388)))/2)^2)*RIGHT(B388,LEN(B388)-FIND("|",SUBSTITUTE(B388,"-","|",1))))-((((((TRIM(LEFT(SUBSTITUTE(MID(B388,FIND("|",SUBSTITUTE(B388,"φ","|",1))+1,
LEN(B388)),"×",REPT(" ",LEN(B388))),LEN(B388))))))-((((TRIM(LEFT(SUBSTITUTE(MID(B388,FIND("|",SUBSTITUTE(B388,"×","|",1))+1,
LEN(B388)),"-",REPT(" ",LEN(B388))),LEN(B388))))))*2))/2)^2)*RIGHT(B388,LEN(B388)-FIND("|",SUBSTITUTE(B388,"-","|",1))))*PI()*INDEX(Sheet2!H:H,MATCH(A388,Sheet2!G:G,0))*0.000001,(((TRIM(LEFT(SUBSTITUTE(MID(B388,FIND("|",SUBSTITUTE(B388,"φ","|",1))+1,
LEN(B388)),"×",REPT(" ",LEN(B388))),LEN(B388)))/2)^2)*RIGHT(B388,LEN(B388)-FIND("|",SUBSTITUTE(B388,"×","|",1)))*PI()*INDEX(Sheet2!H:H,MATCH(A388,Sheet2!G:G,0)))*0.000001),IF(ISNUMBER(LEFT(B388,1)*1),IF(ISNUMBER(SEARCH("-",B388,1)),(LEFT(B388,FIND("×",B388)-1)*TRIM(LEFT(SUBSTITUTE(MID(B388,FIND("|",SUBSTITUTE(B388,"×","|",1))+1,
LEN(B388)),"-",REPT(" ",LEN(B388))),LEN(B388)))*RIGHT(B388,LEN(B388)-FIND("|",SUBSTITUTE(B388,"-","|",1)))*INDEX(Sheet2!H:H,MATCH(A388,Sheet2!G:G,0)))*0.000001,(LEFT(B388,FIND("×",B388)-1)*TRIM(LEFT(SUBSTITUTE(MID(B388,FIND("|",SUBSTITUTE(B388,"×","|",1))+1,
LEN(B388)),"×",REPT(" ",LEN(B388))),LEN(B388)))*RIGHT(B388,LEN(B388)-FIND("|",SUBSTITUTE(B388,"×","|",2)))*INDEX(Sheet2!H:H,MATCH(A388,Sheet2!G:G,0)))*0.000001),"0.00")))),"0.00")</f>
        <v>0.00</v>
      </c>
      <c r="F388" s="38">
        <f t="array" ref="F388">E388*C388</f>
        <v>0</v>
      </c>
    </row>
    <row r="389" spans="1:6" ht="21" customHeight="1">
      <c r="A389" s="49"/>
      <c r="B389" s="49"/>
      <c r="C389" s="48"/>
      <c r="D389" s="58">
        <f ca="1">INDIRECT("F389")</f>
        <v>0</v>
      </c>
      <c r="E389" s="38" t="str">
        <f t="array" ref="E389">IFERROR(IF(OR(MID(A389,1,8)="SUS304TP",MID(A389,1,8)="SUS304TP",MID(A389,1,3)="Ｈ形鋼",MID(A389,1,3)="Ｉ形鋼",MID(A389,1,3)="溝形鋼",MID(A389,1,3)="山形鋼",MID(A389,1,7)="STKR400"),INDEX(Sheet2!C:C,MATCH(LEFT(B389,FIND("-",B389)-1)&amp;A389,Sheet2!A:A&amp;Sheet2!B:B,0))*RIGHT(B389,LEN(B389)-FIND("|",SUBSTITUTE(B389,"-","|",1)))*0.1,IF(LEFT(B389,1)="□",IF(ISNUMBER(SEARCH("-",B389,1)),INDEX(Sheet2!C:C,MATCH(LEFT(B389,FIND("-",B389)-1)&amp;A389,Sheet2!A:A&amp;Sheet2!B:B,0))*RIGHT(B389,LEN(B389)-FIND("|",SUBSTITUTE(B389,"-","|",1)))*0.1,TRIM(LEFT(SUBSTITUTE(MID(B389,FIND("|",SUBSTITUTE(B389,"□","|",1))+1,
LEN(B389)),"×",REPT(" ",LEN(B389))),LEN(B389)))^2*RIGHT(B389,LEN(B389)-FIND("|",SUBSTITUTE(B389,"×","|",1)))*INDEX(Sheet2!H:H,MATCH(A389,Sheet2!G:G,0))*0.000001),IF(LEFT(B389,1)="φ",IF(ISNUMBER(SEARCH("-",B389,1)),((((TRIM(LEFT(SUBSTITUTE(MID(B389,FIND("|",SUBSTITUTE(B389,"φ","|",1))+1,
LEN(B389)),"×",REPT(" ",LEN(B389))),LEN(B389)))/2)^2)*RIGHT(B389,LEN(B389)-FIND("|",SUBSTITUTE(B389,"-","|",1))))-((((((TRIM(LEFT(SUBSTITUTE(MID(B389,FIND("|",SUBSTITUTE(B389,"φ","|",1))+1,
LEN(B389)),"×",REPT(" ",LEN(B389))),LEN(B389))))))-((((TRIM(LEFT(SUBSTITUTE(MID(B389,FIND("|",SUBSTITUTE(B389,"×","|",1))+1,
LEN(B389)),"-",REPT(" ",LEN(B389))),LEN(B389))))))*2))/2)^2)*RIGHT(B389,LEN(B389)-FIND("|",SUBSTITUTE(B389,"-","|",1))))*PI()*INDEX(Sheet2!H:H,MATCH(A389,Sheet2!G:G,0))*0.000001,(((TRIM(LEFT(SUBSTITUTE(MID(B389,FIND("|",SUBSTITUTE(B389,"φ","|",1))+1,
LEN(B389)),"×",REPT(" ",LEN(B389))),LEN(B389)))/2)^2)*RIGHT(B389,LEN(B389)-FIND("|",SUBSTITUTE(B389,"×","|",1)))*PI()*INDEX(Sheet2!H:H,MATCH(A389,Sheet2!G:G,0)))*0.000001),IF(ISNUMBER(LEFT(B389,1)*1),IF(ISNUMBER(SEARCH("-",B389,1)),(LEFT(B389,FIND("×",B389)-1)*TRIM(LEFT(SUBSTITUTE(MID(B389,FIND("|",SUBSTITUTE(B389,"×","|",1))+1,
LEN(B389)),"-",REPT(" ",LEN(B389))),LEN(B389)))*RIGHT(B389,LEN(B389)-FIND("|",SUBSTITUTE(B389,"-","|",1)))*INDEX(Sheet2!H:H,MATCH(A389,Sheet2!G:G,0)))*0.000001,(LEFT(B389,FIND("×",B389)-1)*TRIM(LEFT(SUBSTITUTE(MID(B389,FIND("|",SUBSTITUTE(B389,"×","|",1))+1,
LEN(B389)),"×",REPT(" ",LEN(B389))),LEN(B389)))*RIGHT(B389,LEN(B389)-FIND("|",SUBSTITUTE(B389,"×","|",2)))*INDEX(Sheet2!H:H,MATCH(A389,Sheet2!G:G,0)))*0.000001),"0.00")))),"0.00")</f>
        <v>0.00</v>
      </c>
      <c r="F389" s="38">
        <f t="array" ref="F389">E389*C389</f>
        <v>0</v>
      </c>
    </row>
    <row r="390" spans="1:6" ht="21" customHeight="1">
      <c r="A390" s="49"/>
      <c r="B390" s="49"/>
      <c r="C390" s="48"/>
      <c r="D390" s="58">
        <f ca="1">INDIRECT("F390")</f>
        <v>0</v>
      </c>
      <c r="E390" s="38" t="str">
        <f t="array" ref="E390">IFERROR(IF(OR(MID(A390,1,8)="SUS304TP",MID(A390,1,8)="SUS304TP",MID(A390,1,3)="Ｈ形鋼",MID(A390,1,3)="Ｉ形鋼",MID(A390,1,3)="溝形鋼",MID(A390,1,3)="山形鋼",MID(A390,1,7)="STKR400"),INDEX(Sheet2!C:C,MATCH(LEFT(B390,FIND("-",B390)-1)&amp;A390,Sheet2!A:A&amp;Sheet2!B:B,0))*RIGHT(B390,LEN(B390)-FIND("|",SUBSTITUTE(B390,"-","|",1)))*0.1,IF(LEFT(B390,1)="□",IF(ISNUMBER(SEARCH("-",B390,1)),INDEX(Sheet2!C:C,MATCH(LEFT(B390,FIND("-",B390)-1)&amp;A390,Sheet2!A:A&amp;Sheet2!B:B,0))*RIGHT(B390,LEN(B390)-FIND("|",SUBSTITUTE(B390,"-","|",1)))*0.1,TRIM(LEFT(SUBSTITUTE(MID(B390,FIND("|",SUBSTITUTE(B390,"□","|",1))+1,
LEN(B390)),"×",REPT(" ",LEN(B390))),LEN(B390)))^2*RIGHT(B390,LEN(B390)-FIND("|",SUBSTITUTE(B390,"×","|",1)))*INDEX(Sheet2!H:H,MATCH(A390,Sheet2!G:G,0))*0.000001),IF(LEFT(B390,1)="φ",IF(ISNUMBER(SEARCH("-",B390,1)),((((TRIM(LEFT(SUBSTITUTE(MID(B390,FIND("|",SUBSTITUTE(B390,"φ","|",1))+1,
LEN(B390)),"×",REPT(" ",LEN(B390))),LEN(B390)))/2)^2)*RIGHT(B390,LEN(B390)-FIND("|",SUBSTITUTE(B390,"-","|",1))))-((((((TRIM(LEFT(SUBSTITUTE(MID(B390,FIND("|",SUBSTITUTE(B390,"φ","|",1))+1,
LEN(B390)),"×",REPT(" ",LEN(B390))),LEN(B390))))))-((((TRIM(LEFT(SUBSTITUTE(MID(B390,FIND("|",SUBSTITUTE(B390,"×","|",1))+1,
LEN(B390)),"-",REPT(" ",LEN(B390))),LEN(B390))))))*2))/2)^2)*RIGHT(B390,LEN(B390)-FIND("|",SUBSTITUTE(B390,"-","|",1))))*PI()*INDEX(Sheet2!H:H,MATCH(A390,Sheet2!G:G,0))*0.000001,(((TRIM(LEFT(SUBSTITUTE(MID(B390,FIND("|",SUBSTITUTE(B390,"φ","|",1))+1,
LEN(B390)),"×",REPT(" ",LEN(B390))),LEN(B390)))/2)^2)*RIGHT(B390,LEN(B390)-FIND("|",SUBSTITUTE(B390,"×","|",1)))*PI()*INDEX(Sheet2!H:H,MATCH(A390,Sheet2!G:G,0)))*0.000001),IF(ISNUMBER(LEFT(B390,1)*1),IF(ISNUMBER(SEARCH("-",B390,1)),(LEFT(B390,FIND("×",B390)-1)*TRIM(LEFT(SUBSTITUTE(MID(B390,FIND("|",SUBSTITUTE(B390,"×","|",1))+1,
LEN(B390)),"-",REPT(" ",LEN(B390))),LEN(B390)))*RIGHT(B390,LEN(B390)-FIND("|",SUBSTITUTE(B390,"-","|",1)))*INDEX(Sheet2!H:H,MATCH(A390,Sheet2!G:G,0)))*0.000001,(LEFT(B390,FIND("×",B390)-1)*TRIM(LEFT(SUBSTITUTE(MID(B390,FIND("|",SUBSTITUTE(B390,"×","|",1))+1,
LEN(B390)),"×",REPT(" ",LEN(B390))),LEN(B390)))*RIGHT(B390,LEN(B390)-FIND("|",SUBSTITUTE(B390,"×","|",2)))*INDEX(Sheet2!H:H,MATCH(A390,Sheet2!G:G,0)))*0.000001),"0.00")))),"0.00")</f>
        <v>0.00</v>
      </c>
      <c r="F390" s="38">
        <f t="array" ref="F390">E390*C390</f>
        <v>0</v>
      </c>
    </row>
    <row r="391" spans="1:6" ht="21" customHeight="1">
      <c r="A391" s="49"/>
      <c r="B391" s="49"/>
      <c r="C391" s="48"/>
      <c r="D391" s="58">
        <f ca="1">INDIRECT("F391")</f>
        <v>0</v>
      </c>
      <c r="E391" s="38" t="str">
        <f t="array" ref="E391">IFERROR(IF(OR(MID(A391,1,8)="SUS304TP",MID(A391,1,8)="SUS304TP",MID(A391,1,3)="Ｈ形鋼",MID(A391,1,3)="Ｉ形鋼",MID(A391,1,3)="溝形鋼",MID(A391,1,3)="山形鋼",MID(A391,1,7)="STKR400"),INDEX(Sheet2!C:C,MATCH(LEFT(B391,FIND("-",B391)-1)&amp;A391,Sheet2!A:A&amp;Sheet2!B:B,0))*RIGHT(B391,LEN(B391)-FIND("|",SUBSTITUTE(B391,"-","|",1)))*0.1,IF(LEFT(B391,1)="□",IF(ISNUMBER(SEARCH("-",B391,1)),INDEX(Sheet2!C:C,MATCH(LEFT(B391,FIND("-",B391)-1)&amp;A391,Sheet2!A:A&amp;Sheet2!B:B,0))*RIGHT(B391,LEN(B391)-FIND("|",SUBSTITUTE(B391,"-","|",1)))*0.1,TRIM(LEFT(SUBSTITUTE(MID(B391,FIND("|",SUBSTITUTE(B391,"□","|",1))+1,
LEN(B391)),"×",REPT(" ",LEN(B391))),LEN(B391)))^2*RIGHT(B391,LEN(B391)-FIND("|",SUBSTITUTE(B391,"×","|",1)))*INDEX(Sheet2!H:H,MATCH(A391,Sheet2!G:G,0))*0.000001),IF(LEFT(B391,1)="φ",IF(ISNUMBER(SEARCH("-",B391,1)),((((TRIM(LEFT(SUBSTITUTE(MID(B391,FIND("|",SUBSTITUTE(B391,"φ","|",1))+1,
LEN(B391)),"×",REPT(" ",LEN(B391))),LEN(B391)))/2)^2)*RIGHT(B391,LEN(B391)-FIND("|",SUBSTITUTE(B391,"-","|",1))))-((((((TRIM(LEFT(SUBSTITUTE(MID(B391,FIND("|",SUBSTITUTE(B391,"φ","|",1))+1,
LEN(B391)),"×",REPT(" ",LEN(B391))),LEN(B391))))))-((((TRIM(LEFT(SUBSTITUTE(MID(B391,FIND("|",SUBSTITUTE(B391,"×","|",1))+1,
LEN(B391)),"-",REPT(" ",LEN(B391))),LEN(B391))))))*2))/2)^2)*RIGHT(B391,LEN(B391)-FIND("|",SUBSTITUTE(B391,"-","|",1))))*PI()*INDEX(Sheet2!H:H,MATCH(A391,Sheet2!G:G,0))*0.000001,(((TRIM(LEFT(SUBSTITUTE(MID(B391,FIND("|",SUBSTITUTE(B391,"φ","|",1))+1,
LEN(B391)),"×",REPT(" ",LEN(B391))),LEN(B391)))/2)^2)*RIGHT(B391,LEN(B391)-FIND("|",SUBSTITUTE(B391,"×","|",1)))*PI()*INDEX(Sheet2!H:H,MATCH(A391,Sheet2!G:G,0)))*0.000001),IF(ISNUMBER(LEFT(B391,1)*1),IF(ISNUMBER(SEARCH("-",B391,1)),(LEFT(B391,FIND("×",B391)-1)*TRIM(LEFT(SUBSTITUTE(MID(B391,FIND("|",SUBSTITUTE(B391,"×","|",1))+1,
LEN(B391)),"-",REPT(" ",LEN(B391))),LEN(B391)))*RIGHT(B391,LEN(B391)-FIND("|",SUBSTITUTE(B391,"-","|",1)))*INDEX(Sheet2!H:H,MATCH(A391,Sheet2!G:G,0)))*0.000001,(LEFT(B391,FIND("×",B391)-1)*TRIM(LEFT(SUBSTITUTE(MID(B391,FIND("|",SUBSTITUTE(B391,"×","|",1))+1,
LEN(B391)),"×",REPT(" ",LEN(B391))),LEN(B391)))*RIGHT(B391,LEN(B391)-FIND("|",SUBSTITUTE(B391,"×","|",2)))*INDEX(Sheet2!H:H,MATCH(A391,Sheet2!G:G,0)))*0.000001),"0.00")))),"0.00")</f>
        <v>0.00</v>
      </c>
      <c r="F391" s="38">
        <f t="array" ref="F391">E391*C391</f>
        <v>0</v>
      </c>
    </row>
    <row r="392" spans="1:6" ht="21" customHeight="1">
      <c r="A392" s="49"/>
      <c r="B392" s="49"/>
      <c r="C392" s="48"/>
      <c r="D392" s="58">
        <f ca="1">INDIRECT("F392")</f>
        <v>0</v>
      </c>
      <c r="E392" s="38" t="str">
        <f t="array" ref="E392">IFERROR(IF(OR(MID(A392,1,8)="SUS304TP",MID(A392,1,8)="SUS304TP",MID(A392,1,3)="Ｈ形鋼",MID(A392,1,3)="Ｉ形鋼",MID(A392,1,3)="溝形鋼",MID(A392,1,3)="山形鋼",MID(A392,1,7)="STKR400"),INDEX(Sheet2!C:C,MATCH(LEFT(B392,FIND("-",B392)-1)&amp;A392,Sheet2!A:A&amp;Sheet2!B:B,0))*RIGHT(B392,LEN(B392)-FIND("|",SUBSTITUTE(B392,"-","|",1)))*0.1,IF(LEFT(B392,1)="□",IF(ISNUMBER(SEARCH("-",B392,1)),INDEX(Sheet2!C:C,MATCH(LEFT(B392,FIND("-",B392)-1)&amp;A392,Sheet2!A:A&amp;Sheet2!B:B,0))*RIGHT(B392,LEN(B392)-FIND("|",SUBSTITUTE(B392,"-","|",1)))*0.1,TRIM(LEFT(SUBSTITUTE(MID(B392,FIND("|",SUBSTITUTE(B392,"□","|",1))+1,
LEN(B392)),"×",REPT(" ",LEN(B392))),LEN(B392)))^2*RIGHT(B392,LEN(B392)-FIND("|",SUBSTITUTE(B392,"×","|",1)))*INDEX(Sheet2!H:H,MATCH(A392,Sheet2!G:G,0))*0.000001),IF(LEFT(B392,1)="φ",IF(ISNUMBER(SEARCH("-",B392,1)),((((TRIM(LEFT(SUBSTITUTE(MID(B392,FIND("|",SUBSTITUTE(B392,"φ","|",1))+1,
LEN(B392)),"×",REPT(" ",LEN(B392))),LEN(B392)))/2)^2)*RIGHT(B392,LEN(B392)-FIND("|",SUBSTITUTE(B392,"-","|",1))))-((((((TRIM(LEFT(SUBSTITUTE(MID(B392,FIND("|",SUBSTITUTE(B392,"φ","|",1))+1,
LEN(B392)),"×",REPT(" ",LEN(B392))),LEN(B392))))))-((((TRIM(LEFT(SUBSTITUTE(MID(B392,FIND("|",SUBSTITUTE(B392,"×","|",1))+1,
LEN(B392)),"-",REPT(" ",LEN(B392))),LEN(B392))))))*2))/2)^2)*RIGHT(B392,LEN(B392)-FIND("|",SUBSTITUTE(B392,"-","|",1))))*PI()*INDEX(Sheet2!H:H,MATCH(A392,Sheet2!G:G,0))*0.000001,(((TRIM(LEFT(SUBSTITUTE(MID(B392,FIND("|",SUBSTITUTE(B392,"φ","|",1))+1,
LEN(B392)),"×",REPT(" ",LEN(B392))),LEN(B392)))/2)^2)*RIGHT(B392,LEN(B392)-FIND("|",SUBSTITUTE(B392,"×","|",1)))*PI()*INDEX(Sheet2!H:H,MATCH(A392,Sheet2!G:G,0)))*0.000001),IF(ISNUMBER(LEFT(B392,1)*1),IF(ISNUMBER(SEARCH("-",B392,1)),(LEFT(B392,FIND("×",B392)-1)*TRIM(LEFT(SUBSTITUTE(MID(B392,FIND("|",SUBSTITUTE(B392,"×","|",1))+1,
LEN(B392)),"-",REPT(" ",LEN(B392))),LEN(B392)))*RIGHT(B392,LEN(B392)-FIND("|",SUBSTITUTE(B392,"-","|",1)))*INDEX(Sheet2!H:H,MATCH(A392,Sheet2!G:G,0)))*0.000001,(LEFT(B392,FIND("×",B392)-1)*TRIM(LEFT(SUBSTITUTE(MID(B392,FIND("|",SUBSTITUTE(B392,"×","|",1))+1,
LEN(B392)),"×",REPT(" ",LEN(B392))),LEN(B392)))*RIGHT(B392,LEN(B392)-FIND("|",SUBSTITUTE(B392,"×","|",2)))*INDEX(Sheet2!H:H,MATCH(A392,Sheet2!G:G,0)))*0.000001),"0.00")))),"0.00")</f>
        <v>0.00</v>
      </c>
      <c r="F392" s="38">
        <f t="array" ref="F392">E392*C392</f>
        <v>0</v>
      </c>
    </row>
    <row r="393" spans="1:6" ht="21" customHeight="1">
      <c r="A393" s="49"/>
      <c r="B393" s="49"/>
      <c r="C393" s="48"/>
      <c r="D393" s="58">
        <f ca="1">INDIRECT("F393")</f>
        <v>0</v>
      </c>
      <c r="E393" s="38" t="str">
        <f t="array" ref="E393">IFERROR(IF(OR(MID(A393,1,8)="SUS304TP",MID(A393,1,8)="SUS304TP",MID(A393,1,3)="Ｈ形鋼",MID(A393,1,3)="Ｉ形鋼",MID(A393,1,3)="溝形鋼",MID(A393,1,3)="山形鋼",MID(A393,1,7)="STKR400"),INDEX(Sheet2!C:C,MATCH(LEFT(B393,FIND("-",B393)-1)&amp;A393,Sheet2!A:A&amp;Sheet2!B:B,0))*RIGHT(B393,LEN(B393)-FIND("|",SUBSTITUTE(B393,"-","|",1)))*0.1,IF(LEFT(B393,1)="□",IF(ISNUMBER(SEARCH("-",B393,1)),INDEX(Sheet2!C:C,MATCH(LEFT(B393,FIND("-",B393)-1)&amp;A393,Sheet2!A:A&amp;Sheet2!B:B,0))*RIGHT(B393,LEN(B393)-FIND("|",SUBSTITUTE(B393,"-","|",1)))*0.1,TRIM(LEFT(SUBSTITUTE(MID(B393,FIND("|",SUBSTITUTE(B393,"□","|",1))+1,
LEN(B393)),"×",REPT(" ",LEN(B393))),LEN(B393)))^2*RIGHT(B393,LEN(B393)-FIND("|",SUBSTITUTE(B393,"×","|",1)))*INDEX(Sheet2!H:H,MATCH(A393,Sheet2!G:G,0))*0.000001),IF(LEFT(B393,1)="φ",IF(ISNUMBER(SEARCH("-",B393,1)),((((TRIM(LEFT(SUBSTITUTE(MID(B393,FIND("|",SUBSTITUTE(B393,"φ","|",1))+1,
LEN(B393)),"×",REPT(" ",LEN(B393))),LEN(B393)))/2)^2)*RIGHT(B393,LEN(B393)-FIND("|",SUBSTITUTE(B393,"-","|",1))))-((((((TRIM(LEFT(SUBSTITUTE(MID(B393,FIND("|",SUBSTITUTE(B393,"φ","|",1))+1,
LEN(B393)),"×",REPT(" ",LEN(B393))),LEN(B393))))))-((((TRIM(LEFT(SUBSTITUTE(MID(B393,FIND("|",SUBSTITUTE(B393,"×","|",1))+1,
LEN(B393)),"-",REPT(" ",LEN(B393))),LEN(B393))))))*2))/2)^2)*RIGHT(B393,LEN(B393)-FIND("|",SUBSTITUTE(B393,"-","|",1))))*PI()*INDEX(Sheet2!H:H,MATCH(A393,Sheet2!G:G,0))*0.000001,(((TRIM(LEFT(SUBSTITUTE(MID(B393,FIND("|",SUBSTITUTE(B393,"φ","|",1))+1,
LEN(B393)),"×",REPT(" ",LEN(B393))),LEN(B393)))/2)^2)*RIGHT(B393,LEN(B393)-FIND("|",SUBSTITUTE(B393,"×","|",1)))*PI()*INDEX(Sheet2!H:H,MATCH(A393,Sheet2!G:G,0)))*0.000001),IF(ISNUMBER(LEFT(B393,1)*1),IF(ISNUMBER(SEARCH("-",B393,1)),(LEFT(B393,FIND("×",B393)-1)*TRIM(LEFT(SUBSTITUTE(MID(B393,FIND("|",SUBSTITUTE(B393,"×","|",1))+1,
LEN(B393)),"-",REPT(" ",LEN(B393))),LEN(B393)))*RIGHT(B393,LEN(B393)-FIND("|",SUBSTITUTE(B393,"-","|",1)))*INDEX(Sheet2!H:H,MATCH(A393,Sheet2!G:G,0)))*0.000001,(LEFT(B393,FIND("×",B393)-1)*TRIM(LEFT(SUBSTITUTE(MID(B393,FIND("|",SUBSTITUTE(B393,"×","|",1))+1,
LEN(B393)),"×",REPT(" ",LEN(B393))),LEN(B393)))*RIGHT(B393,LEN(B393)-FIND("|",SUBSTITUTE(B393,"×","|",2)))*INDEX(Sheet2!H:H,MATCH(A393,Sheet2!G:G,0)))*0.000001),"0.00")))),"0.00")</f>
        <v>0.00</v>
      </c>
      <c r="F393" s="38">
        <f t="array" ref="F393">E393*C393</f>
        <v>0</v>
      </c>
    </row>
    <row r="394" spans="1:6" ht="21" customHeight="1">
      <c r="A394" s="49"/>
      <c r="B394" s="49"/>
      <c r="C394" s="48"/>
      <c r="D394" s="58">
        <f ca="1">INDIRECT("F394")</f>
        <v>0</v>
      </c>
      <c r="E394" s="38" t="str">
        <f t="array" ref="E394">IFERROR(IF(OR(MID(A394,1,8)="SUS304TP",MID(A394,1,8)="SUS304TP",MID(A394,1,3)="Ｈ形鋼",MID(A394,1,3)="Ｉ形鋼",MID(A394,1,3)="溝形鋼",MID(A394,1,3)="山形鋼",MID(A394,1,7)="STKR400"),INDEX(Sheet2!C:C,MATCH(LEFT(B394,FIND("-",B394)-1)&amp;A394,Sheet2!A:A&amp;Sheet2!B:B,0))*RIGHT(B394,LEN(B394)-FIND("|",SUBSTITUTE(B394,"-","|",1)))*0.1,IF(LEFT(B394,1)="□",IF(ISNUMBER(SEARCH("-",B394,1)),INDEX(Sheet2!C:C,MATCH(LEFT(B394,FIND("-",B394)-1)&amp;A394,Sheet2!A:A&amp;Sheet2!B:B,0))*RIGHT(B394,LEN(B394)-FIND("|",SUBSTITUTE(B394,"-","|",1)))*0.1,TRIM(LEFT(SUBSTITUTE(MID(B394,FIND("|",SUBSTITUTE(B394,"□","|",1))+1,
LEN(B394)),"×",REPT(" ",LEN(B394))),LEN(B394)))^2*RIGHT(B394,LEN(B394)-FIND("|",SUBSTITUTE(B394,"×","|",1)))*INDEX(Sheet2!H:H,MATCH(A394,Sheet2!G:G,0))*0.000001),IF(LEFT(B394,1)="φ",IF(ISNUMBER(SEARCH("-",B394,1)),((((TRIM(LEFT(SUBSTITUTE(MID(B394,FIND("|",SUBSTITUTE(B394,"φ","|",1))+1,
LEN(B394)),"×",REPT(" ",LEN(B394))),LEN(B394)))/2)^2)*RIGHT(B394,LEN(B394)-FIND("|",SUBSTITUTE(B394,"-","|",1))))-((((((TRIM(LEFT(SUBSTITUTE(MID(B394,FIND("|",SUBSTITUTE(B394,"φ","|",1))+1,
LEN(B394)),"×",REPT(" ",LEN(B394))),LEN(B394))))))-((((TRIM(LEFT(SUBSTITUTE(MID(B394,FIND("|",SUBSTITUTE(B394,"×","|",1))+1,
LEN(B394)),"-",REPT(" ",LEN(B394))),LEN(B394))))))*2))/2)^2)*RIGHT(B394,LEN(B394)-FIND("|",SUBSTITUTE(B394,"-","|",1))))*PI()*INDEX(Sheet2!H:H,MATCH(A394,Sheet2!G:G,0))*0.000001,(((TRIM(LEFT(SUBSTITUTE(MID(B394,FIND("|",SUBSTITUTE(B394,"φ","|",1))+1,
LEN(B394)),"×",REPT(" ",LEN(B394))),LEN(B394)))/2)^2)*RIGHT(B394,LEN(B394)-FIND("|",SUBSTITUTE(B394,"×","|",1)))*PI()*INDEX(Sheet2!H:H,MATCH(A394,Sheet2!G:G,0)))*0.000001),IF(ISNUMBER(LEFT(B394,1)*1),IF(ISNUMBER(SEARCH("-",B394,1)),(LEFT(B394,FIND("×",B394)-1)*TRIM(LEFT(SUBSTITUTE(MID(B394,FIND("|",SUBSTITUTE(B394,"×","|",1))+1,
LEN(B394)),"-",REPT(" ",LEN(B394))),LEN(B394)))*RIGHT(B394,LEN(B394)-FIND("|",SUBSTITUTE(B394,"-","|",1)))*INDEX(Sheet2!H:H,MATCH(A394,Sheet2!G:G,0)))*0.000001,(LEFT(B394,FIND("×",B394)-1)*TRIM(LEFT(SUBSTITUTE(MID(B394,FIND("|",SUBSTITUTE(B394,"×","|",1))+1,
LEN(B394)),"×",REPT(" ",LEN(B394))),LEN(B394)))*RIGHT(B394,LEN(B394)-FIND("|",SUBSTITUTE(B394,"×","|",2)))*INDEX(Sheet2!H:H,MATCH(A394,Sheet2!G:G,0)))*0.000001),"0.00")))),"0.00")</f>
        <v>0.00</v>
      </c>
      <c r="F394" s="38">
        <f t="array" ref="F394">E394*C394</f>
        <v>0</v>
      </c>
    </row>
    <row r="395" spans="1:6" ht="21" customHeight="1">
      <c r="A395" s="49"/>
      <c r="B395" s="49"/>
      <c r="C395" s="48"/>
      <c r="D395" s="58">
        <f ca="1">INDIRECT("F395")</f>
        <v>0</v>
      </c>
      <c r="E395" s="38" t="str">
        <f t="array" ref="E395">IFERROR(IF(OR(MID(A395,1,8)="SUS304TP",MID(A395,1,8)="SUS304TP",MID(A395,1,3)="Ｈ形鋼",MID(A395,1,3)="Ｉ形鋼",MID(A395,1,3)="溝形鋼",MID(A395,1,3)="山形鋼",MID(A395,1,7)="STKR400"),INDEX(Sheet2!C:C,MATCH(LEFT(B395,FIND("-",B395)-1)&amp;A395,Sheet2!A:A&amp;Sheet2!B:B,0))*RIGHT(B395,LEN(B395)-FIND("|",SUBSTITUTE(B395,"-","|",1)))*0.1,IF(LEFT(B395,1)="□",IF(ISNUMBER(SEARCH("-",B395,1)),INDEX(Sheet2!C:C,MATCH(LEFT(B395,FIND("-",B395)-1)&amp;A395,Sheet2!A:A&amp;Sheet2!B:B,0))*RIGHT(B395,LEN(B395)-FIND("|",SUBSTITUTE(B395,"-","|",1)))*0.1,TRIM(LEFT(SUBSTITUTE(MID(B395,FIND("|",SUBSTITUTE(B395,"□","|",1))+1,
LEN(B395)),"×",REPT(" ",LEN(B395))),LEN(B395)))^2*RIGHT(B395,LEN(B395)-FIND("|",SUBSTITUTE(B395,"×","|",1)))*INDEX(Sheet2!H:H,MATCH(A395,Sheet2!G:G,0))*0.000001),IF(LEFT(B395,1)="φ",IF(ISNUMBER(SEARCH("-",B395,1)),((((TRIM(LEFT(SUBSTITUTE(MID(B395,FIND("|",SUBSTITUTE(B395,"φ","|",1))+1,
LEN(B395)),"×",REPT(" ",LEN(B395))),LEN(B395)))/2)^2)*RIGHT(B395,LEN(B395)-FIND("|",SUBSTITUTE(B395,"-","|",1))))-((((((TRIM(LEFT(SUBSTITUTE(MID(B395,FIND("|",SUBSTITUTE(B395,"φ","|",1))+1,
LEN(B395)),"×",REPT(" ",LEN(B395))),LEN(B395))))))-((((TRIM(LEFT(SUBSTITUTE(MID(B395,FIND("|",SUBSTITUTE(B395,"×","|",1))+1,
LEN(B395)),"-",REPT(" ",LEN(B395))),LEN(B395))))))*2))/2)^2)*RIGHT(B395,LEN(B395)-FIND("|",SUBSTITUTE(B395,"-","|",1))))*PI()*INDEX(Sheet2!H:H,MATCH(A395,Sheet2!G:G,0))*0.000001,(((TRIM(LEFT(SUBSTITUTE(MID(B395,FIND("|",SUBSTITUTE(B395,"φ","|",1))+1,
LEN(B395)),"×",REPT(" ",LEN(B395))),LEN(B395)))/2)^2)*RIGHT(B395,LEN(B395)-FIND("|",SUBSTITUTE(B395,"×","|",1)))*PI()*INDEX(Sheet2!H:H,MATCH(A395,Sheet2!G:G,0)))*0.000001),IF(ISNUMBER(LEFT(B395,1)*1),IF(ISNUMBER(SEARCH("-",B395,1)),(LEFT(B395,FIND("×",B395)-1)*TRIM(LEFT(SUBSTITUTE(MID(B395,FIND("|",SUBSTITUTE(B395,"×","|",1))+1,
LEN(B395)),"-",REPT(" ",LEN(B395))),LEN(B395)))*RIGHT(B395,LEN(B395)-FIND("|",SUBSTITUTE(B395,"-","|",1)))*INDEX(Sheet2!H:H,MATCH(A395,Sheet2!G:G,0)))*0.000001,(LEFT(B395,FIND("×",B395)-1)*TRIM(LEFT(SUBSTITUTE(MID(B395,FIND("|",SUBSTITUTE(B395,"×","|",1))+1,
LEN(B395)),"×",REPT(" ",LEN(B395))),LEN(B395)))*RIGHT(B395,LEN(B395)-FIND("|",SUBSTITUTE(B395,"×","|",2)))*INDEX(Sheet2!H:H,MATCH(A395,Sheet2!G:G,0)))*0.000001),"0.00")))),"0.00")</f>
        <v>0.00</v>
      </c>
      <c r="F395" s="38">
        <f t="array" ref="F395">E395*C395</f>
        <v>0</v>
      </c>
    </row>
    <row r="396" spans="1:6" ht="21" customHeight="1">
      <c r="A396" s="49"/>
      <c r="B396" s="49"/>
      <c r="C396" s="48"/>
      <c r="D396" s="58">
        <f ca="1">INDIRECT("F396")</f>
        <v>0</v>
      </c>
      <c r="E396" s="38" t="str">
        <f t="array" ref="E396">IFERROR(IF(OR(MID(A396,1,8)="SUS304TP",MID(A396,1,8)="SUS304TP",MID(A396,1,3)="Ｈ形鋼",MID(A396,1,3)="Ｉ形鋼",MID(A396,1,3)="溝形鋼",MID(A396,1,3)="山形鋼",MID(A396,1,7)="STKR400"),INDEX(Sheet2!C:C,MATCH(LEFT(B396,FIND("-",B396)-1)&amp;A396,Sheet2!A:A&amp;Sheet2!B:B,0))*RIGHT(B396,LEN(B396)-FIND("|",SUBSTITUTE(B396,"-","|",1)))*0.1,IF(LEFT(B396,1)="□",IF(ISNUMBER(SEARCH("-",B396,1)),INDEX(Sheet2!C:C,MATCH(LEFT(B396,FIND("-",B396)-1)&amp;A396,Sheet2!A:A&amp;Sheet2!B:B,0))*RIGHT(B396,LEN(B396)-FIND("|",SUBSTITUTE(B396,"-","|",1)))*0.1,TRIM(LEFT(SUBSTITUTE(MID(B396,FIND("|",SUBSTITUTE(B396,"□","|",1))+1,
LEN(B396)),"×",REPT(" ",LEN(B396))),LEN(B396)))^2*RIGHT(B396,LEN(B396)-FIND("|",SUBSTITUTE(B396,"×","|",1)))*INDEX(Sheet2!H:H,MATCH(A396,Sheet2!G:G,0))*0.000001),IF(LEFT(B396,1)="φ",IF(ISNUMBER(SEARCH("-",B396,1)),((((TRIM(LEFT(SUBSTITUTE(MID(B396,FIND("|",SUBSTITUTE(B396,"φ","|",1))+1,
LEN(B396)),"×",REPT(" ",LEN(B396))),LEN(B396)))/2)^2)*RIGHT(B396,LEN(B396)-FIND("|",SUBSTITUTE(B396,"-","|",1))))-((((((TRIM(LEFT(SUBSTITUTE(MID(B396,FIND("|",SUBSTITUTE(B396,"φ","|",1))+1,
LEN(B396)),"×",REPT(" ",LEN(B396))),LEN(B396))))))-((((TRIM(LEFT(SUBSTITUTE(MID(B396,FIND("|",SUBSTITUTE(B396,"×","|",1))+1,
LEN(B396)),"-",REPT(" ",LEN(B396))),LEN(B396))))))*2))/2)^2)*RIGHT(B396,LEN(B396)-FIND("|",SUBSTITUTE(B396,"-","|",1))))*PI()*INDEX(Sheet2!H:H,MATCH(A396,Sheet2!G:G,0))*0.000001,(((TRIM(LEFT(SUBSTITUTE(MID(B396,FIND("|",SUBSTITUTE(B396,"φ","|",1))+1,
LEN(B396)),"×",REPT(" ",LEN(B396))),LEN(B396)))/2)^2)*RIGHT(B396,LEN(B396)-FIND("|",SUBSTITUTE(B396,"×","|",1)))*PI()*INDEX(Sheet2!H:H,MATCH(A396,Sheet2!G:G,0)))*0.000001),IF(ISNUMBER(LEFT(B396,1)*1),IF(ISNUMBER(SEARCH("-",B396,1)),(LEFT(B396,FIND("×",B396)-1)*TRIM(LEFT(SUBSTITUTE(MID(B396,FIND("|",SUBSTITUTE(B396,"×","|",1))+1,
LEN(B396)),"-",REPT(" ",LEN(B396))),LEN(B396)))*RIGHT(B396,LEN(B396)-FIND("|",SUBSTITUTE(B396,"-","|",1)))*INDEX(Sheet2!H:H,MATCH(A396,Sheet2!G:G,0)))*0.000001,(LEFT(B396,FIND("×",B396)-1)*TRIM(LEFT(SUBSTITUTE(MID(B396,FIND("|",SUBSTITUTE(B396,"×","|",1))+1,
LEN(B396)),"×",REPT(" ",LEN(B396))),LEN(B396)))*RIGHT(B396,LEN(B396)-FIND("|",SUBSTITUTE(B396,"×","|",2)))*INDEX(Sheet2!H:H,MATCH(A396,Sheet2!G:G,0)))*0.000001),"0.00")))),"0.00")</f>
        <v>0.00</v>
      </c>
      <c r="F396" s="38">
        <f t="array" ref="F396">E396*C396</f>
        <v>0</v>
      </c>
    </row>
    <row r="397" spans="1:6" ht="21" customHeight="1">
      <c r="A397" s="49"/>
      <c r="B397" s="49"/>
      <c r="C397" s="48"/>
      <c r="D397" s="58">
        <f ca="1">INDIRECT("F397")</f>
        <v>0</v>
      </c>
      <c r="E397" s="38" t="str">
        <f t="array" ref="E397">IFERROR(IF(OR(MID(A397,1,8)="SUS304TP",MID(A397,1,8)="SUS304TP",MID(A397,1,3)="Ｈ形鋼",MID(A397,1,3)="Ｉ形鋼",MID(A397,1,3)="溝形鋼",MID(A397,1,3)="山形鋼",MID(A397,1,7)="STKR400"),INDEX(Sheet2!C:C,MATCH(LEFT(B397,FIND("-",B397)-1)&amp;A397,Sheet2!A:A&amp;Sheet2!B:B,0))*RIGHT(B397,LEN(B397)-FIND("|",SUBSTITUTE(B397,"-","|",1)))*0.1,IF(LEFT(B397,1)="□",IF(ISNUMBER(SEARCH("-",B397,1)),INDEX(Sheet2!C:C,MATCH(LEFT(B397,FIND("-",B397)-1)&amp;A397,Sheet2!A:A&amp;Sheet2!B:B,0))*RIGHT(B397,LEN(B397)-FIND("|",SUBSTITUTE(B397,"-","|",1)))*0.1,TRIM(LEFT(SUBSTITUTE(MID(B397,FIND("|",SUBSTITUTE(B397,"□","|",1))+1,
LEN(B397)),"×",REPT(" ",LEN(B397))),LEN(B397)))^2*RIGHT(B397,LEN(B397)-FIND("|",SUBSTITUTE(B397,"×","|",1)))*INDEX(Sheet2!H:H,MATCH(A397,Sheet2!G:G,0))*0.000001),IF(LEFT(B397,1)="φ",IF(ISNUMBER(SEARCH("-",B397,1)),((((TRIM(LEFT(SUBSTITUTE(MID(B397,FIND("|",SUBSTITUTE(B397,"φ","|",1))+1,
LEN(B397)),"×",REPT(" ",LEN(B397))),LEN(B397)))/2)^2)*RIGHT(B397,LEN(B397)-FIND("|",SUBSTITUTE(B397,"-","|",1))))-((((((TRIM(LEFT(SUBSTITUTE(MID(B397,FIND("|",SUBSTITUTE(B397,"φ","|",1))+1,
LEN(B397)),"×",REPT(" ",LEN(B397))),LEN(B397))))))-((((TRIM(LEFT(SUBSTITUTE(MID(B397,FIND("|",SUBSTITUTE(B397,"×","|",1))+1,
LEN(B397)),"-",REPT(" ",LEN(B397))),LEN(B397))))))*2))/2)^2)*RIGHT(B397,LEN(B397)-FIND("|",SUBSTITUTE(B397,"-","|",1))))*PI()*INDEX(Sheet2!H:H,MATCH(A397,Sheet2!G:G,0))*0.000001,(((TRIM(LEFT(SUBSTITUTE(MID(B397,FIND("|",SUBSTITUTE(B397,"φ","|",1))+1,
LEN(B397)),"×",REPT(" ",LEN(B397))),LEN(B397)))/2)^2)*RIGHT(B397,LEN(B397)-FIND("|",SUBSTITUTE(B397,"×","|",1)))*PI()*INDEX(Sheet2!H:H,MATCH(A397,Sheet2!G:G,0)))*0.000001),IF(ISNUMBER(LEFT(B397,1)*1),IF(ISNUMBER(SEARCH("-",B397,1)),(LEFT(B397,FIND("×",B397)-1)*TRIM(LEFT(SUBSTITUTE(MID(B397,FIND("|",SUBSTITUTE(B397,"×","|",1))+1,
LEN(B397)),"-",REPT(" ",LEN(B397))),LEN(B397)))*RIGHT(B397,LEN(B397)-FIND("|",SUBSTITUTE(B397,"-","|",1)))*INDEX(Sheet2!H:H,MATCH(A397,Sheet2!G:G,0)))*0.000001,(LEFT(B397,FIND("×",B397)-1)*TRIM(LEFT(SUBSTITUTE(MID(B397,FIND("|",SUBSTITUTE(B397,"×","|",1))+1,
LEN(B397)),"×",REPT(" ",LEN(B397))),LEN(B397)))*RIGHT(B397,LEN(B397)-FIND("|",SUBSTITUTE(B397,"×","|",2)))*INDEX(Sheet2!H:H,MATCH(A397,Sheet2!G:G,0)))*0.000001),"0.00")))),"0.00")</f>
        <v>0.00</v>
      </c>
      <c r="F397" s="38">
        <f t="array" ref="F397">E397*C397</f>
        <v>0</v>
      </c>
    </row>
    <row r="398" spans="1:6" ht="21" customHeight="1">
      <c r="A398" s="49"/>
      <c r="B398" s="49"/>
      <c r="C398" s="48"/>
      <c r="D398" s="58">
        <f ca="1">INDIRECT("F398")</f>
        <v>0</v>
      </c>
      <c r="E398" s="38" t="str">
        <f t="array" ref="E398">IFERROR(IF(OR(MID(A398,1,8)="SUS304TP",MID(A398,1,8)="SUS304TP",MID(A398,1,3)="Ｈ形鋼",MID(A398,1,3)="Ｉ形鋼",MID(A398,1,3)="溝形鋼",MID(A398,1,3)="山形鋼",MID(A398,1,7)="STKR400"),INDEX(Sheet2!C:C,MATCH(LEFT(B398,FIND("-",B398)-1)&amp;A398,Sheet2!A:A&amp;Sheet2!B:B,0))*RIGHT(B398,LEN(B398)-FIND("|",SUBSTITUTE(B398,"-","|",1)))*0.1,IF(LEFT(B398,1)="□",IF(ISNUMBER(SEARCH("-",B398,1)),INDEX(Sheet2!C:C,MATCH(LEFT(B398,FIND("-",B398)-1)&amp;A398,Sheet2!A:A&amp;Sheet2!B:B,0))*RIGHT(B398,LEN(B398)-FIND("|",SUBSTITUTE(B398,"-","|",1)))*0.1,TRIM(LEFT(SUBSTITUTE(MID(B398,FIND("|",SUBSTITUTE(B398,"□","|",1))+1,
LEN(B398)),"×",REPT(" ",LEN(B398))),LEN(B398)))^2*RIGHT(B398,LEN(B398)-FIND("|",SUBSTITUTE(B398,"×","|",1)))*INDEX(Sheet2!H:H,MATCH(A398,Sheet2!G:G,0))*0.000001),IF(LEFT(B398,1)="φ",IF(ISNUMBER(SEARCH("-",B398,1)),((((TRIM(LEFT(SUBSTITUTE(MID(B398,FIND("|",SUBSTITUTE(B398,"φ","|",1))+1,
LEN(B398)),"×",REPT(" ",LEN(B398))),LEN(B398)))/2)^2)*RIGHT(B398,LEN(B398)-FIND("|",SUBSTITUTE(B398,"-","|",1))))-((((((TRIM(LEFT(SUBSTITUTE(MID(B398,FIND("|",SUBSTITUTE(B398,"φ","|",1))+1,
LEN(B398)),"×",REPT(" ",LEN(B398))),LEN(B398))))))-((((TRIM(LEFT(SUBSTITUTE(MID(B398,FIND("|",SUBSTITUTE(B398,"×","|",1))+1,
LEN(B398)),"-",REPT(" ",LEN(B398))),LEN(B398))))))*2))/2)^2)*RIGHT(B398,LEN(B398)-FIND("|",SUBSTITUTE(B398,"-","|",1))))*PI()*INDEX(Sheet2!H:H,MATCH(A398,Sheet2!G:G,0))*0.000001,(((TRIM(LEFT(SUBSTITUTE(MID(B398,FIND("|",SUBSTITUTE(B398,"φ","|",1))+1,
LEN(B398)),"×",REPT(" ",LEN(B398))),LEN(B398)))/2)^2)*RIGHT(B398,LEN(B398)-FIND("|",SUBSTITUTE(B398,"×","|",1)))*PI()*INDEX(Sheet2!H:H,MATCH(A398,Sheet2!G:G,0)))*0.000001),IF(ISNUMBER(LEFT(B398,1)*1),IF(ISNUMBER(SEARCH("-",B398,1)),(LEFT(B398,FIND("×",B398)-1)*TRIM(LEFT(SUBSTITUTE(MID(B398,FIND("|",SUBSTITUTE(B398,"×","|",1))+1,
LEN(B398)),"-",REPT(" ",LEN(B398))),LEN(B398)))*RIGHT(B398,LEN(B398)-FIND("|",SUBSTITUTE(B398,"-","|",1)))*INDEX(Sheet2!H:H,MATCH(A398,Sheet2!G:G,0)))*0.000001,(LEFT(B398,FIND("×",B398)-1)*TRIM(LEFT(SUBSTITUTE(MID(B398,FIND("|",SUBSTITUTE(B398,"×","|",1))+1,
LEN(B398)),"×",REPT(" ",LEN(B398))),LEN(B398)))*RIGHT(B398,LEN(B398)-FIND("|",SUBSTITUTE(B398,"×","|",2)))*INDEX(Sheet2!H:H,MATCH(A398,Sheet2!G:G,0)))*0.000001),"0.00")))),"0.00")</f>
        <v>0.00</v>
      </c>
      <c r="F398" s="38">
        <f t="array" ref="F398">E398*C398</f>
        <v>0</v>
      </c>
    </row>
    <row r="399" spans="1:6" ht="21" customHeight="1">
      <c r="A399" s="49"/>
      <c r="B399" s="49"/>
      <c r="C399" s="48"/>
      <c r="D399" s="58">
        <f ca="1">INDIRECT("F399")</f>
        <v>0</v>
      </c>
      <c r="E399" s="38" t="str">
        <f t="array" ref="E399">IFERROR(IF(OR(MID(A399,1,8)="SUS304TP",MID(A399,1,8)="SUS304TP",MID(A399,1,3)="Ｈ形鋼",MID(A399,1,3)="Ｉ形鋼",MID(A399,1,3)="溝形鋼",MID(A399,1,3)="山形鋼",MID(A399,1,7)="STKR400"),INDEX(Sheet2!C:C,MATCH(LEFT(B399,FIND("-",B399)-1)&amp;A399,Sheet2!A:A&amp;Sheet2!B:B,0))*RIGHT(B399,LEN(B399)-FIND("|",SUBSTITUTE(B399,"-","|",1)))*0.1,IF(LEFT(B399,1)="□",IF(ISNUMBER(SEARCH("-",B399,1)),INDEX(Sheet2!C:C,MATCH(LEFT(B399,FIND("-",B399)-1)&amp;A399,Sheet2!A:A&amp;Sheet2!B:B,0))*RIGHT(B399,LEN(B399)-FIND("|",SUBSTITUTE(B399,"-","|",1)))*0.1,TRIM(LEFT(SUBSTITUTE(MID(B399,FIND("|",SUBSTITUTE(B399,"□","|",1))+1,
LEN(B399)),"×",REPT(" ",LEN(B399))),LEN(B399)))^2*RIGHT(B399,LEN(B399)-FIND("|",SUBSTITUTE(B399,"×","|",1)))*INDEX(Sheet2!H:H,MATCH(A399,Sheet2!G:G,0))*0.000001),IF(LEFT(B399,1)="φ",IF(ISNUMBER(SEARCH("-",B399,1)),((((TRIM(LEFT(SUBSTITUTE(MID(B399,FIND("|",SUBSTITUTE(B399,"φ","|",1))+1,
LEN(B399)),"×",REPT(" ",LEN(B399))),LEN(B399)))/2)^2)*RIGHT(B399,LEN(B399)-FIND("|",SUBSTITUTE(B399,"-","|",1))))-((((((TRIM(LEFT(SUBSTITUTE(MID(B399,FIND("|",SUBSTITUTE(B399,"φ","|",1))+1,
LEN(B399)),"×",REPT(" ",LEN(B399))),LEN(B399))))))-((((TRIM(LEFT(SUBSTITUTE(MID(B399,FIND("|",SUBSTITUTE(B399,"×","|",1))+1,
LEN(B399)),"-",REPT(" ",LEN(B399))),LEN(B399))))))*2))/2)^2)*RIGHT(B399,LEN(B399)-FIND("|",SUBSTITUTE(B399,"-","|",1))))*PI()*INDEX(Sheet2!H:H,MATCH(A399,Sheet2!G:G,0))*0.000001,(((TRIM(LEFT(SUBSTITUTE(MID(B399,FIND("|",SUBSTITUTE(B399,"φ","|",1))+1,
LEN(B399)),"×",REPT(" ",LEN(B399))),LEN(B399)))/2)^2)*RIGHT(B399,LEN(B399)-FIND("|",SUBSTITUTE(B399,"×","|",1)))*PI()*INDEX(Sheet2!H:H,MATCH(A399,Sheet2!G:G,0)))*0.000001),IF(ISNUMBER(LEFT(B399,1)*1),IF(ISNUMBER(SEARCH("-",B399,1)),(LEFT(B399,FIND("×",B399)-1)*TRIM(LEFT(SUBSTITUTE(MID(B399,FIND("|",SUBSTITUTE(B399,"×","|",1))+1,
LEN(B399)),"-",REPT(" ",LEN(B399))),LEN(B399)))*RIGHT(B399,LEN(B399)-FIND("|",SUBSTITUTE(B399,"-","|",1)))*INDEX(Sheet2!H:H,MATCH(A399,Sheet2!G:G,0)))*0.000001,(LEFT(B399,FIND("×",B399)-1)*TRIM(LEFT(SUBSTITUTE(MID(B399,FIND("|",SUBSTITUTE(B399,"×","|",1))+1,
LEN(B399)),"×",REPT(" ",LEN(B399))),LEN(B399)))*RIGHT(B399,LEN(B399)-FIND("|",SUBSTITUTE(B399,"×","|",2)))*INDEX(Sheet2!H:H,MATCH(A399,Sheet2!G:G,0)))*0.000001),"0.00")))),"0.00")</f>
        <v>0.00</v>
      </c>
      <c r="F399" s="38">
        <f t="array" ref="F399">E399*C399</f>
        <v>0</v>
      </c>
    </row>
    <row r="400" spans="1:6" ht="21" customHeight="1">
      <c r="A400" s="49"/>
      <c r="B400" s="49"/>
      <c r="C400" s="48"/>
      <c r="D400" s="58">
        <f ca="1">INDIRECT("F400")</f>
        <v>0</v>
      </c>
      <c r="E400" s="38" t="str">
        <f t="array" ref="E400">IFERROR(IF(OR(MID(A400,1,8)="SUS304TP",MID(A400,1,8)="SUS304TP",MID(A400,1,3)="Ｈ形鋼",MID(A400,1,3)="Ｉ形鋼",MID(A400,1,3)="溝形鋼",MID(A400,1,3)="山形鋼",MID(A400,1,7)="STKR400"),INDEX(Sheet2!C:C,MATCH(LEFT(B400,FIND("-",B400)-1)&amp;A400,Sheet2!A:A&amp;Sheet2!B:B,0))*RIGHT(B400,LEN(B400)-FIND("|",SUBSTITUTE(B400,"-","|",1)))*0.1,IF(LEFT(B400,1)="□",IF(ISNUMBER(SEARCH("-",B400,1)),INDEX(Sheet2!C:C,MATCH(LEFT(B400,FIND("-",B400)-1)&amp;A400,Sheet2!A:A&amp;Sheet2!B:B,0))*RIGHT(B400,LEN(B400)-FIND("|",SUBSTITUTE(B400,"-","|",1)))*0.1,TRIM(LEFT(SUBSTITUTE(MID(B400,FIND("|",SUBSTITUTE(B400,"□","|",1))+1,
LEN(B400)),"×",REPT(" ",LEN(B400))),LEN(B400)))^2*RIGHT(B400,LEN(B400)-FIND("|",SUBSTITUTE(B400,"×","|",1)))*INDEX(Sheet2!H:H,MATCH(A400,Sheet2!G:G,0))*0.000001),IF(LEFT(B400,1)="φ",IF(ISNUMBER(SEARCH("-",B400,1)),((((TRIM(LEFT(SUBSTITUTE(MID(B400,FIND("|",SUBSTITUTE(B400,"φ","|",1))+1,
LEN(B400)),"×",REPT(" ",LEN(B400))),LEN(B400)))/2)^2)*RIGHT(B400,LEN(B400)-FIND("|",SUBSTITUTE(B400,"-","|",1))))-((((((TRIM(LEFT(SUBSTITUTE(MID(B400,FIND("|",SUBSTITUTE(B400,"φ","|",1))+1,
LEN(B400)),"×",REPT(" ",LEN(B400))),LEN(B400))))))-((((TRIM(LEFT(SUBSTITUTE(MID(B400,FIND("|",SUBSTITUTE(B400,"×","|",1))+1,
LEN(B400)),"-",REPT(" ",LEN(B400))),LEN(B400))))))*2))/2)^2)*RIGHT(B400,LEN(B400)-FIND("|",SUBSTITUTE(B400,"-","|",1))))*PI()*INDEX(Sheet2!H:H,MATCH(A400,Sheet2!G:G,0))*0.000001,(((TRIM(LEFT(SUBSTITUTE(MID(B400,FIND("|",SUBSTITUTE(B400,"φ","|",1))+1,
LEN(B400)),"×",REPT(" ",LEN(B400))),LEN(B400)))/2)^2)*RIGHT(B400,LEN(B400)-FIND("|",SUBSTITUTE(B400,"×","|",1)))*PI()*INDEX(Sheet2!H:H,MATCH(A400,Sheet2!G:G,0)))*0.000001),IF(ISNUMBER(LEFT(B400,1)*1),IF(ISNUMBER(SEARCH("-",B400,1)),(LEFT(B400,FIND("×",B400)-1)*TRIM(LEFT(SUBSTITUTE(MID(B400,FIND("|",SUBSTITUTE(B400,"×","|",1))+1,
LEN(B400)),"-",REPT(" ",LEN(B400))),LEN(B400)))*RIGHT(B400,LEN(B400)-FIND("|",SUBSTITUTE(B400,"-","|",1)))*INDEX(Sheet2!H:H,MATCH(A400,Sheet2!G:G,0)))*0.000001,(LEFT(B400,FIND("×",B400)-1)*TRIM(LEFT(SUBSTITUTE(MID(B400,FIND("|",SUBSTITUTE(B400,"×","|",1))+1,
LEN(B400)),"×",REPT(" ",LEN(B400))),LEN(B400)))*RIGHT(B400,LEN(B400)-FIND("|",SUBSTITUTE(B400,"×","|",2)))*INDEX(Sheet2!H:H,MATCH(A400,Sheet2!G:G,0)))*0.000001),"0.00")))),"0.00")</f>
        <v>0.00</v>
      </c>
      <c r="F400" s="38">
        <f t="array" ref="F400">E400*C400</f>
        <v>0</v>
      </c>
    </row>
    <row r="401" spans="1:6" ht="21" customHeight="1">
      <c r="A401" s="49"/>
      <c r="B401" s="49"/>
      <c r="C401" s="48"/>
      <c r="D401" s="58">
        <f ca="1">INDIRECT("F401")</f>
        <v>0</v>
      </c>
      <c r="E401" s="38" t="str">
        <f t="array" ref="E401">IFERROR(IF(OR(MID(A401,1,8)="SUS304TP",MID(A401,1,8)="SUS304TP",MID(A401,1,3)="Ｈ形鋼",MID(A401,1,3)="Ｉ形鋼",MID(A401,1,3)="溝形鋼",MID(A401,1,3)="山形鋼",MID(A401,1,7)="STKR400"),INDEX(Sheet2!C:C,MATCH(LEFT(B401,FIND("-",B401)-1)&amp;A401,Sheet2!A:A&amp;Sheet2!B:B,0))*RIGHT(B401,LEN(B401)-FIND("|",SUBSTITUTE(B401,"-","|",1)))*0.1,IF(LEFT(B401,1)="□",IF(ISNUMBER(SEARCH("-",B401,1)),INDEX(Sheet2!C:C,MATCH(LEFT(B401,FIND("-",B401)-1)&amp;A401,Sheet2!A:A&amp;Sheet2!B:B,0))*RIGHT(B401,LEN(B401)-FIND("|",SUBSTITUTE(B401,"-","|",1)))*0.1,TRIM(LEFT(SUBSTITUTE(MID(B401,FIND("|",SUBSTITUTE(B401,"□","|",1))+1,
LEN(B401)),"×",REPT(" ",LEN(B401))),LEN(B401)))^2*RIGHT(B401,LEN(B401)-FIND("|",SUBSTITUTE(B401,"×","|",1)))*INDEX(Sheet2!H:H,MATCH(A401,Sheet2!G:G,0))*0.000001),IF(LEFT(B401,1)="φ",IF(ISNUMBER(SEARCH("-",B401,1)),((((TRIM(LEFT(SUBSTITUTE(MID(B401,FIND("|",SUBSTITUTE(B401,"φ","|",1))+1,
LEN(B401)),"×",REPT(" ",LEN(B401))),LEN(B401)))/2)^2)*RIGHT(B401,LEN(B401)-FIND("|",SUBSTITUTE(B401,"-","|",1))))-((((((TRIM(LEFT(SUBSTITUTE(MID(B401,FIND("|",SUBSTITUTE(B401,"φ","|",1))+1,
LEN(B401)),"×",REPT(" ",LEN(B401))),LEN(B401))))))-((((TRIM(LEFT(SUBSTITUTE(MID(B401,FIND("|",SUBSTITUTE(B401,"×","|",1))+1,
LEN(B401)),"-",REPT(" ",LEN(B401))),LEN(B401))))))*2))/2)^2)*RIGHT(B401,LEN(B401)-FIND("|",SUBSTITUTE(B401,"-","|",1))))*PI()*INDEX(Sheet2!H:H,MATCH(A401,Sheet2!G:G,0))*0.000001,(((TRIM(LEFT(SUBSTITUTE(MID(B401,FIND("|",SUBSTITUTE(B401,"φ","|",1))+1,
LEN(B401)),"×",REPT(" ",LEN(B401))),LEN(B401)))/2)^2)*RIGHT(B401,LEN(B401)-FIND("|",SUBSTITUTE(B401,"×","|",1)))*PI()*INDEX(Sheet2!H:H,MATCH(A401,Sheet2!G:G,0)))*0.000001),IF(ISNUMBER(LEFT(B401,1)*1),IF(ISNUMBER(SEARCH("-",B401,1)),(LEFT(B401,FIND("×",B401)-1)*TRIM(LEFT(SUBSTITUTE(MID(B401,FIND("|",SUBSTITUTE(B401,"×","|",1))+1,
LEN(B401)),"-",REPT(" ",LEN(B401))),LEN(B401)))*RIGHT(B401,LEN(B401)-FIND("|",SUBSTITUTE(B401,"-","|",1)))*INDEX(Sheet2!H:H,MATCH(A401,Sheet2!G:G,0)))*0.000001,(LEFT(B401,FIND("×",B401)-1)*TRIM(LEFT(SUBSTITUTE(MID(B401,FIND("|",SUBSTITUTE(B401,"×","|",1))+1,
LEN(B401)),"×",REPT(" ",LEN(B401))),LEN(B401)))*RIGHT(B401,LEN(B401)-FIND("|",SUBSTITUTE(B401,"×","|",2)))*INDEX(Sheet2!H:H,MATCH(A401,Sheet2!G:G,0)))*0.000001),"0.00")))),"0.00")</f>
        <v>0.00</v>
      </c>
      <c r="F401" s="38">
        <f t="array" ref="F401">E401*C401</f>
        <v>0</v>
      </c>
    </row>
    <row r="402" spans="1:6" ht="21" customHeight="1">
      <c r="A402" s="49"/>
      <c r="B402" s="49"/>
      <c r="C402" s="48"/>
      <c r="D402" s="58">
        <f ca="1">INDIRECT("F402")</f>
        <v>0</v>
      </c>
      <c r="E402" s="38" t="str">
        <f t="array" ref="E402">IFERROR(IF(OR(MID(A402,1,8)="SUS304TP",MID(A402,1,8)="SUS304TP",MID(A402,1,3)="Ｈ形鋼",MID(A402,1,3)="Ｉ形鋼",MID(A402,1,3)="溝形鋼",MID(A402,1,3)="山形鋼",MID(A402,1,7)="STKR400"),INDEX(Sheet2!C:C,MATCH(LEFT(B402,FIND("-",B402)-1)&amp;A402,Sheet2!A:A&amp;Sheet2!B:B,0))*RIGHT(B402,LEN(B402)-FIND("|",SUBSTITUTE(B402,"-","|",1)))*0.1,IF(LEFT(B402,1)="□",IF(ISNUMBER(SEARCH("-",B402,1)),INDEX(Sheet2!C:C,MATCH(LEFT(B402,FIND("-",B402)-1)&amp;A402,Sheet2!A:A&amp;Sheet2!B:B,0))*RIGHT(B402,LEN(B402)-FIND("|",SUBSTITUTE(B402,"-","|",1)))*0.1,TRIM(LEFT(SUBSTITUTE(MID(B402,FIND("|",SUBSTITUTE(B402,"□","|",1))+1,
LEN(B402)),"×",REPT(" ",LEN(B402))),LEN(B402)))^2*RIGHT(B402,LEN(B402)-FIND("|",SUBSTITUTE(B402,"×","|",1)))*INDEX(Sheet2!H:H,MATCH(A402,Sheet2!G:G,0))*0.000001),IF(LEFT(B402,1)="φ",IF(ISNUMBER(SEARCH("-",B402,1)),((((TRIM(LEFT(SUBSTITUTE(MID(B402,FIND("|",SUBSTITUTE(B402,"φ","|",1))+1,
LEN(B402)),"×",REPT(" ",LEN(B402))),LEN(B402)))/2)^2)*RIGHT(B402,LEN(B402)-FIND("|",SUBSTITUTE(B402,"-","|",1))))-((((((TRIM(LEFT(SUBSTITUTE(MID(B402,FIND("|",SUBSTITUTE(B402,"φ","|",1))+1,
LEN(B402)),"×",REPT(" ",LEN(B402))),LEN(B402))))))-((((TRIM(LEFT(SUBSTITUTE(MID(B402,FIND("|",SUBSTITUTE(B402,"×","|",1))+1,
LEN(B402)),"-",REPT(" ",LEN(B402))),LEN(B402))))))*2))/2)^2)*RIGHT(B402,LEN(B402)-FIND("|",SUBSTITUTE(B402,"-","|",1))))*PI()*INDEX(Sheet2!H:H,MATCH(A402,Sheet2!G:G,0))*0.000001,(((TRIM(LEFT(SUBSTITUTE(MID(B402,FIND("|",SUBSTITUTE(B402,"φ","|",1))+1,
LEN(B402)),"×",REPT(" ",LEN(B402))),LEN(B402)))/2)^2)*RIGHT(B402,LEN(B402)-FIND("|",SUBSTITUTE(B402,"×","|",1)))*PI()*INDEX(Sheet2!H:H,MATCH(A402,Sheet2!G:G,0)))*0.000001),IF(ISNUMBER(LEFT(B402,1)*1),IF(ISNUMBER(SEARCH("-",B402,1)),(LEFT(B402,FIND("×",B402)-1)*TRIM(LEFT(SUBSTITUTE(MID(B402,FIND("|",SUBSTITUTE(B402,"×","|",1))+1,
LEN(B402)),"-",REPT(" ",LEN(B402))),LEN(B402)))*RIGHT(B402,LEN(B402)-FIND("|",SUBSTITUTE(B402,"-","|",1)))*INDEX(Sheet2!H:H,MATCH(A402,Sheet2!G:G,0)))*0.000001,(LEFT(B402,FIND("×",B402)-1)*TRIM(LEFT(SUBSTITUTE(MID(B402,FIND("|",SUBSTITUTE(B402,"×","|",1))+1,
LEN(B402)),"×",REPT(" ",LEN(B402))),LEN(B402)))*RIGHT(B402,LEN(B402)-FIND("|",SUBSTITUTE(B402,"×","|",2)))*INDEX(Sheet2!H:H,MATCH(A402,Sheet2!G:G,0)))*0.000001),"0.00")))),"0.00")</f>
        <v>0.00</v>
      </c>
      <c r="F402" s="38">
        <f t="array" ref="F402">E402*C402</f>
        <v>0</v>
      </c>
    </row>
    <row r="403" spans="1:6" ht="21" customHeight="1">
      <c r="A403" s="49"/>
      <c r="B403" s="49"/>
      <c r="C403" s="48"/>
      <c r="D403" s="58">
        <f ca="1">INDIRECT("F403")</f>
        <v>0</v>
      </c>
      <c r="E403" s="38" t="str">
        <f t="array" ref="E403">IFERROR(IF(OR(MID(A403,1,8)="SUS304TP",MID(A403,1,8)="SUS304TP",MID(A403,1,3)="Ｈ形鋼",MID(A403,1,3)="Ｉ形鋼",MID(A403,1,3)="溝形鋼",MID(A403,1,3)="山形鋼",MID(A403,1,7)="STKR400"),INDEX(Sheet2!C:C,MATCH(LEFT(B403,FIND("-",B403)-1)&amp;A403,Sheet2!A:A&amp;Sheet2!B:B,0))*RIGHT(B403,LEN(B403)-FIND("|",SUBSTITUTE(B403,"-","|",1)))*0.1,IF(LEFT(B403,1)="□",IF(ISNUMBER(SEARCH("-",B403,1)),INDEX(Sheet2!C:C,MATCH(LEFT(B403,FIND("-",B403)-1)&amp;A403,Sheet2!A:A&amp;Sheet2!B:B,0))*RIGHT(B403,LEN(B403)-FIND("|",SUBSTITUTE(B403,"-","|",1)))*0.1,TRIM(LEFT(SUBSTITUTE(MID(B403,FIND("|",SUBSTITUTE(B403,"□","|",1))+1,
LEN(B403)),"×",REPT(" ",LEN(B403))),LEN(B403)))^2*RIGHT(B403,LEN(B403)-FIND("|",SUBSTITUTE(B403,"×","|",1)))*INDEX(Sheet2!H:H,MATCH(A403,Sheet2!G:G,0))*0.000001),IF(LEFT(B403,1)="φ",IF(ISNUMBER(SEARCH("-",B403,1)),((((TRIM(LEFT(SUBSTITUTE(MID(B403,FIND("|",SUBSTITUTE(B403,"φ","|",1))+1,
LEN(B403)),"×",REPT(" ",LEN(B403))),LEN(B403)))/2)^2)*RIGHT(B403,LEN(B403)-FIND("|",SUBSTITUTE(B403,"-","|",1))))-((((((TRIM(LEFT(SUBSTITUTE(MID(B403,FIND("|",SUBSTITUTE(B403,"φ","|",1))+1,
LEN(B403)),"×",REPT(" ",LEN(B403))),LEN(B403))))))-((((TRIM(LEFT(SUBSTITUTE(MID(B403,FIND("|",SUBSTITUTE(B403,"×","|",1))+1,
LEN(B403)),"-",REPT(" ",LEN(B403))),LEN(B403))))))*2))/2)^2)*RIGHT(B403,LEN(B403)-FIND("|",SUBSTITUTE(B403,"-","|",1))))*PI()*INDEX(Sheet2!H:H,MATCH(A403,Sheet2!G:G,0))*0.000001,(((TRIM(LEFT(SUBSTITUTE(MID(B403,FIND("|",SUBSTITUTE(B403,"φ","|",1))+1,
LEN(B403)),"×",REPT(" ",LEN(B403))),LEN(B403)))/2)^2)*RIGHT(B403,LEN(B403)-FIND("|",SUBSTITUTE(B403,"×","|",1)))*PI()*INDEX(Sheet2!H:H,MATCH(A403,Sheet2!G:G,0)))*0.000001),IF(ISNUMBER(LEFT(B403,1)*1),IF(ISNUMBER(SEARCH("-",B403,1)),(LEFT(B403,FIND("×",B403)-1)*TRIM(LEFT(SUBSTITUTE(MID(B403,FIND("|",SUBSTITUTE(B403,"×","|",1))+1,
LEN(B403)),"-",REPT(" ",LEN(B403))),LEN(B403)))*RIGHT(B403,LEN(B403)-FIND("|",SUBSTITUTE(B403,"-","|",1)))*INDEX(Sheet2!H:H,MATCH(A403,Sheet2!G:G,0)))*0.000001,(LEFT(B403,FIND("×",B403)-1)*TRIM(LEFT(SUBSTITUTE(MID(B403,FIND("|",SUBSTITUTE(B403,"×","|",1))+1,
LEN(B403)),"×",REPT(" ",LEN(B403))),LEN(B403)))*RIGHT(B403,LEN(B403)-FIND("|",SUBSTITUTE(B403,"×","|",2)))*INDEX(Sheet2!H:H,MATCH(A403,Sheet2!G:G,0)))*0.000001),"0.00")))),"0.00")</f>
        <v>0.00</v>
      </c>
      <c r="F403" s="38">
        <f t="array" ref="F403">E403*C403</f>
        <v>0</v>
      </c>
    </row>
    <row r="404" spans="1:6" ht="21" customHeight="1">
      <c r="A404" s="49"/>
      <c r="B404" s="49"/>
      <c r="C404" s="48"/>
      <c r="D404" s="58">
        <f ca="1">INDIRECT("F404")</f>
        <v>0</v>
      </c>
      <c r="E404" s="38" t="str">
        <f t="array" ref="E404">IFERROR(IF(OR(MID(A404,1,8)="SUS304TP",MID(A404,1,8)="SUS304TP",MID(A404,1,3)="Ｈ形鋼",MID(A404,1,3)="Ｉ形鋼",MID(A404,1,3)="溝形鋼",MID(A404,1,3)="山形鋼",MID(A404,1,7)="STKR400"),INDEX(Sheet2!C:C,MATCH(LEFT(B404,FIND("-",B404)-1)&amp;A404,Sheet2!A:A&amp;Sheet2!B:B,0))*RIGHT(B404,LEN(B404)-FIND("|",SUBSTITUTE(B404,"-","|",1)))*0.1,IF(LEFT(B404,1)="□",IF(ISNUMBER(SEARCH("-",B404,1)),INDEX(Sheet2!C:C,MATCH(LEFT(B404,FIND("-",B404)-1)&amp;A404,Sheet2!A:A&amp;Sheet2!B:B,0))*RIGHT(B404,LEN(B404)-FIND("|",SUBSTITUTE(B404,"-","|",1)))*0.1,TRIM(LEFT(SUBSTITUTE(MID(B404,FIND("|",SUBSTITUTE(B404,"□","|",1))+1,
LEN(B404)),"×",REPT(" ",LEN(B404))),LEN(B404)))^2*RIGHT(B404,LEN(B404)-FIND("|",SUBSTITUTE(B404,"×","|",1)))*INDEX(Sheet2!H:H,MATCH(A404,Sheet2!G:G,0))*0.000001),IF(LEFT(B404,1)="φ",IF(ISNUMBER(SEARCH("-",B404,1)),((((TRIM(LEFT(SUBSTITUTE(MID(B404,FIND("|",SUBSTITUTE(B404,"φ","|",1))+1,
LEN(B404)),"×",REPT(" ",LEN(B404))),LEN(B404)))/2)^2)*RIGHT(B404,LEN(B404)-FIND("|",SUBSTITUTE(B404,"-","|",1))))-((((((TRIM(LEFT(SUBSTITUTE(MID(B404,FIND("|",SUBSTITUTE(B404,"φ","|",1))+1,
LEN(B404)),"×",REPT(" ",LEN(B404))),LEN(B404))))))-((((TRIM(LEFT(SUBSTITUTE(MID(B404,FIND("|",SUBSTITUTE(B404,"×","|",1))+1,
LEN(B404)),"-",REPT(" ",LEN(B404))),LEN(B404))))))*2))/2)^2)*RIGHT(B404,LEN(B404)-FIND("|",SUBSTITUTE(B404,"-","|",1))))*PI()*INDEX(Sheet2!H:H,MATCH(A404,Sheet2!G:G,0))*0.000001,(((TRIM(LEFT(SUBSTITUTE(MID(B404,FIND("|",SUBSTITUTE(B404,"φ","|",1))+1,
LEN(B404)),"×",REPT(" ",LEN(B404))),LEN(B404)))/2)^2)*RIGHT(B404,LEN(B404)-FIND("|",SUBSTITUTE(B404,"×","|",1)))*PI()*INDEX(Sheet2!H:H,MATCH(A404,Sheet2!G:G,0)))*0.000001),IF(ISNUMBER(LEFT(B404,1)*1),IF(ISNUMBER(SEARCH("-",B404,1)),(LEFT(B404,FIND("×",B404)-1)*TRIM(LEFT(SUBSTITUTE(MID(B404,FIND("|",SUBSTITUTE(B404,"×","|",1))+1,
LEN(B404)),"-",REPT(" ",LEN(B404))),LEN(B404)))*RIGHT(B404,LEN(B404)-FIND("|",SUBSTITUTE(B404,"-","|",1)))*INDEX(Sheet2!H:H,MATCH(A404,Sheet2!G:G,0)))*0.000001,(LEFT(B404,FIND("×",B404)-1)*TRIM(LEFT(SUBSTITUTE(MID(B404,FIND("|",SUBSTITUTE(B404,"×","|",1))+1,
LEN(B404)),"×",REPT(" ",LEN(B404))),LEN(B404)))*RIGHT(B404,LEN(B404)-FIND("|",SUBSTITUTE(B404,"×","|",2)))*INDEX(Sheet2!H:H,MATCH(A404,Sheet2!G:G,0)))*0.000001),"0.00")))),"0.00")</f>
        <v>0.00</v>
      </c>
      <c r="F404" s="38">
        <f t="array" ref="F404">E404*C404</f>
        <v>0</v>
      </c>
    </row>
    <row r="405" spans="1:6" ht="21" customHeight="1">
      <c r="A405" s="49"/>
      <c r="B405" s="49"/>
      <c r="C405" s="48"/>
      <c r="D405" s="58">
        <f ca="1">INDIRECT("F405")</f>
        <v>0</v>
      </c>
      <c r="E405" s="38" t="str">
        <f t="array" ref="E405">IFERROR(IF(OR(MID(A405,1,8)="SUS304TP",MID(A405,1,8)="SUS304TP",MID(A405,1,3)="Ｈ形鋼",MID(A405,1,3)="Ｉ形鋼",MID(A405,1,3)="溝形鋼",MID(A405,1,3)="山形鋼",MID(A405,1,7)="STKR400"),INDEX(Sheet2!C:C,MATCH(LEFT(B405,FIND("-",B405)-1)&amp;A405,Sheet2!A:A&amp;Sheet2!B:B,0))*RIGHT(B405,LEN(B405)-FIND("|",SUBSTITUTE(B405,"-","|",1)))*0.1,IF(LEFT(B405,1)="□",IF(ISNUMBER(SEARCH("-",B405,1)),INDEX(Sheet2!C:C,MATCH(LEFT(B405,FIND("-",B405)-1)&amp;A405,Sheet2!A:A&amp;Sheet2!B:B,0))*RIGHT(B405,LEN(B405)-FIND("|",SUBSTITUTE(B405,"-","|",1)))*0.1,TRIM(LEFT(SUBSTITUTE(MID(B405,FIND("|",SUBSTITUTE(B405,"□","|",1))+1,
LEN(B405)),"×",REPT(" ",LEN(B405))),LEN(B405)))^2*RIGHT(B405,LEN(B405)-FIND("|",SUBSTITUTE(B405,"×","|",1)))*INDEX(Sheet2!H:H,MATCH(A405,Sheet2!G:G,0))*0.000001),IF(LEFT(B405,1)="φ",IF(ISNUMBER(SEARCH("-",B405,1)),((((TRIM(LEFT(SUBSTITUTE(MID(B405,FIND("|",SUBSTITUTE(B405,"φ","|",1))+1,
LEN(B405)),"×",REPT(" ",LEN(B405))),LEN(B405)))/2)^2)*RIGHT(B405,LEN(B405)-FIND("|",SUBSTITUTE(B405,"-","|",1))))-((((((TRIM(LEFT(SUBSTITUTE(MID(B405,FIND("|",SUBSTITUTE(B405,"φ","|",1))+1,
LEN(B405)),"×",REPT(" ",LEN(B405))),LEN(B405))))))-((((TRIM(LEFT(SUBSTITUTE(MID(B405,FIND("|",SUBSTITUTE(B405,"×","|",1))+1,
LEN(B405)),"-",REPT(" ",LEN(B405))),LEN(B405))))))*2))/2)^2)*RIGHT(B405,LEN(B405)-FIND("|",SUBSTITUTE(B405,"-","|",1))))*PI()*INDEX(Sheet2!H:H,MATCH(A405,Sheet2!G:G,0))*0.000001,(((TRIM(LEFT(SUBSTITUTE(MID(B405,FIND("|",SUBSTITUTE(B405,"φ","|",1))+1,
LEN(B405)),"×",REPT(" ",LEN(B405))),LEN(B405)))/2)^2)*RIGHT(B405,LEN(B405)-FIND("|",SUBSTITUTE(B405,"×","|",1)))*PI()*INDEX(Sheet2!H:H,MATCH(A405,Sheet2!G:G,0)))*0.000001),IF(ISNUMBER(LEFT(B405,1)*1),IF(ISNUMBER(SEARCH("-",B405,1)),(LEFT(B405,FIND("×",B405)-1)*TRIM(LEFT(SUBSTITUTE(MID(B405,FIND("|",SUBSTITUTE(B405,"×","|",1))+1,
LEN(B405)),"-",REPT(" ",LEN(B405))),LEN(B405)))*RIGHT(B405,LEN(B405)-FIND("|",SUBSTITUTE(B405,"-","|",1)))*INDEX(Sheet2!H:H,MATCH(A405,Sheet2!G:G,0)))*0.000001,(LEFT(B405,FIND("×",B405)-1)*TRIM(LEFT(SUBSTITUTE(MID(B405,FIND("|",SUBSTITUTE(B405,"×","|",1))+1,
LEN(B405)),"×",REPT(" ",LEN(B405))),LEN(B405)))*RIGHT(B405,LEN(B405)-FIND("|",SUBSTITUTE(B405,"×","|",2)))*INDEX(Sheet2!H:H,MATCH(A405,Sheet2!G:G,0)))*0.000001),"0.00")))),"0.00")</f>
        <v>0.00</v>
      </c>
      <c r="F405" s="38">
        <f t="array" ref="F405">E405*C405</f>
        <v>0</v>
      </c>
    </row>
    <row r="406" spans="1:6" ht="21" customHeight="1">
      <c r="A406" s="49"/>
      <c r="B406" s="49"/>
      <c r="C406" s="48"/>
      <c r="D406" s="58">
        <f ca="1">INDIRECT("F406")</f>
        <v>0</v>
      </c>
      <c r="E406" s="38" t="str">
        <f t="array" ref="E406">IFERROR(IF(OR(MID(A406,1,8)="SUS304TP",MID(A406,1,8)="SUS304TP",MID(A406,1,3)="Ｈ形鋼",MID(A406,1,3)="Ｉ形鋼",MID(A406,1,3)="溝形鋼",MID(A406,1,3)="山形鋼",MID(A406,1,7)="STKR400"),INDEX(Sheet2!C:C,MATCH(LEFT(B406,FIND("-",B406)-1)&amp;A406,Sheet2!A:A&amp;Sheet2!B:B,0))*RIGHT(B406,LEN(B406)-FIND("|",SUBSTITUTE(B406,"-","|",1)))*0.1,IF(LEFT(B406,1)="□",IF(ISNUMBER(SEARCH("-",B406,1)),INDEX(Sheet2!C:C,MATCH(LEFT(B406,FIND("-",B406)-1)&amp;A406,Sheet2!A:A&amp;Sheet2!B:B,0))*RIGHT(B406,LEN(B406)-FIND("|",SUBSTITUTE(B406,"-","|",1)))*0.1,TRIM(LEFT(SUBSTITUTE(MID(B406,FIND("|",SUBSTITUTE(B406,"□","|",1))+1,
LEN(B406)),"×",REPT(" ",LEN(B406))),LEN(B406)))^2*RIGHT(B406,LEN(B406)-FIND("|",SUBSTITUTE(B406,"×","|",1)))*INDEX(Sheet2!H:H,MATCH(A406,Sheet2!G:G,0))*0.000001),IF(LEFT(B406,1)="φ",IF(ISNUMBER(SEARCH("-",B406,1)),((((TRIM(LEFT(SUBSTITUTE(MID(B406,FIND("|",SUBSTITUTE(B406,"φ","|",1))+1,
LEN(B406)),"×",REPT(" ",LEN(B406))),LEN(B406)))/2)^2)*RIGHT(B406,LEN(B406)-FIND("|",SUBSTITUTE(B406,"-","|",1))))-((((((TRIM(LEFT(SUBSTITUTE(MID(B406,FIND("|",SUBSTITUTE(B406,"φ","|",1))+1,
LEN(B406)),"×",REPT(" ",LEN(B406))),LEN(B406))))))-((((TRIM(LEFT(SUBSTITUTE(MID(B406,FIND("|",SUBSTITUTE(B406,"×","|",1))+1,
LEN(B406)),"-",REPT(" ",LEN(B406))),LEN(B406))))))*2))/2)^2)*RIGHT(B406,LEN(B406)-FIND("|",SUBSTITUTE(B406,"-","|",1))))*PI()*INDEX(Sheet2!H:H,MATCH(A406,Sheet2!G:G,0))*0.000001,(((TRIM(LEFT(SUBSTITUTE(MID(B406,FIND("|",SUBSTITUTE(B406,"φ","|",1))+1,
LEN(B406)),"×",REPT(" ",LEN(B406))),LEN(B406)))/2)^2)*RIGHT(B406,LEN(B406)-FIND("|",SUBSTITUTE(B406,"×","|",1)))*PI()*INDEX(Sheet2!H:H,MATCH(A406,Sheet2!G:G,0)))*0.000001),IF(ISNUMBER(LEFT(B406,1)*1),IF(ISNUMBER(SEARCH("-",B406,1)),(LEFT(B406,FIND("×",B406)-1)*TRIM(LEFT(SUBSTITUTE(MID(B406,FIND("|",SUBSTITUTE(B406,"×","|",1))+1,
LEN(B406)),"-",REPT(" ",LEN(B406))),LEN(B406)))*RIGHT(B406,LEN(B406)-FIND("|",SUBSTITUTE(B406,"-","|",1)))*INDEX(Sheet2!H:H,MATCH(A406,Sheet2!G:G,0)))*0.000001,(LEFT(B406,FIND("×",B406)-1)*TRIM(LEFT(SUBSTITUTE(MID(B406,FIND("|",SUBSTITUTE(B406,"×","|",1))+1,
LEN(B406)),"×",REPT(" ",LEN(B406))),LEN(B406)))*RIGHT(B406,LEN(B406)-FIND("|",SUBSTITUTE(B406,"×","|",2)))*INDEX(Sheet2!H:H,MATCH(A406,Sheet2!G:G,0)))*0.000001),"0.00")))),"0.00")</f>
        <v>0.00</v>
      </c>
      <c r="F406" s="38">
        <f t="array" ref="F406">E406*C406</f>
        <v>0</v>
      </c>
    </row>
    <row r="407" spans="1:6" ht="21" customHeight="1">
      <c r="A407" s="49"/>
      <c r="B407" s="49"/>
      <c r="C407" s="48"/>
      <c r="D407" s="58">
        <f ca="1">INDIRECT("F407")</f>
        <v>0</v>
      </c>
      <c r="E407" s="38" t="str">
        <f t="array" ref="E407">IFERROR(IF(OR(MID(A407,1,8)="SUS304TP",MID(A407,1,8)="SUS304TP",MID(A407,1,3)="Ｈ形鋼",MID(A407,1,3)="Ｉ形鋼",MID(A407,1,3)="溝形鋼",MID(A407,1,3)="山形鋼",MID(A407,1,7)="STKR400"),INDEX(Sheet2!C:C,MATCH(LEFT(B407,FIND("-",B407)-1)&amp;A407,Sheet2!A:A&amp;Sheet2!B:B,0))*RIGHT(B407,LEN(B407)-FIND("|",SUBSTITUTE(B407,"-","|",1)))*0.1,IF(LEFT(B407,1)="□",IF(ISNUMBER(SEARCH("-",B407,1)),INDEX(Sheet2!C:C,MATCH(LEFT(B407,FIND("-",B407)-1)&amp;A407,Sheet2!A:A&amp;Sheet2!B:B,0))*RIGHT(B407,LEN(B407)-FIND("|",SUBSTITUTE(B407,"-","|",1)))*0.1,TRIM(LEFT(SUBSTITUTE(MID(B407,FIND("|",SUBSTITUTE(B407,"□","|",1))+1,
LEN(B407)),"×",REPT(" ",LEN(B407))),LEN(B407)))^2*RIGHT(B407,LEN(B407)-FIND("|",SUBSTITUTE(B407,"×","|",1)))*INDEX(Sheet2!H:H,MATCH(A407,Sheet2!G:G,0))*0.000001),IF(LEFT(B407,1)="φ",IF(ISNUMBER(SEARCH("-",B407,1)),((((TRIM(LEFT(SUBSTITUTE(MID(B407,FIND("|",SUBSTITUTE(B407,"φ","|",1))+1,
LEN(B407)),"×",REPT(" ",LEN(B407))),LEN(B407)))/2)^2)*RIGHT(B407,LEN(B407)-FIND("|",SUBSTITUTE(B407,"-","|",1))))-((((((TRIM(LEFT(SUBSTITUTE(MID(B407,FIND("|",SUBSTITUTE(B407,"φ","|",1))+1,
LEN(B407)),"×",REPT(" ",LEN(B407))),LEN(B407))))))-((((TRIM(LEFT(SUBSTITUTE(MID(B407,FIND("|",SUBSTITUTE(B407,"×","|",1))+1,
LEN(B407)),"-",REPT(" ",LEN(B407))),LEN(B407))))))*2))/2)^2)*RIGHT(B407,LEN(B407)-FIND("|",SUBSTITUTE(B407,"-","|",1))))*PI()*INDEX(Sheet2!H:H,MATCH(A407,Sheet2!G:G,0))*0.000001,(((TRIM(LEFT(SUBSTITUTE(MID(B407,FIND("|",SUBSTITUTE(B407,"φ","|",1))+1,
LEN(B407)),"×",REPT(" ",LEN(B407))),LEN(B407)))/2)^2)*RIGHT(B407,LEN(B407)-FIND("|",SUBSTITUTE(B407,"×","|",1)))*PI()*INDEX(Sheet2!H:H,MATCH(A407,Sheet2!G:G,0)))*0.000001),IF(ISNUMBER(LEFT(B407,1)*1),IF(ISNUMBER(SEARCH("-",B407,1)),(LEFT(B407,FIND("×",B407)-1)*TRIM(LEFT(SUBSTITUTE(MID(B407,FIND("|",SUBSTITUTE(B407,"×","|",1))+1,
LEN(B407)),"-",REPT(" ",LEN(B407))),LEN(B407)))*RIGHT(B407,LEN(B407)-FIND("|",SUBSTITUTE(B407,"-","|",1)))*INDEX(Sheet2!H:H,MATCH(A407,Sheet2!G:G,0)))*0.000001,(LEFT(B407,FIND("×",B407)-1)*TRIM(LEFT(SUBSTITUTE(MID(B407,FIND("|",SUBSTITUTE(B407,"×","|",1))+1,
LEN(B407)),"×",REPT(" ",LEN(B407))),LEN(B407)))*RIGHT(B407,LEN(B407)-FIND("|",SUBSTITUTE(B407,"×","|",2)))*INDEX(Sheet2!H:H,MATCH(A407,Sheet2!G:G,0)))*0.000001),"0.00")))),"0.00")</f>
        <v>0.00</v>
      </c>
      <c r="F407" s="38">
        <f t="array" ref="F407">E407*C407</f>
        <v>0</v>
      </c>
    </row>
    <row r="408" spans="1:6" ht="21" customHeight="1">
      <c r="A408" s="49"/>
      <c r="B408" s="49"/>
      <c r="C408" s="48"/>
      <c r="D408" s="58">
        <f ca="1">INDIRECT("F408")</f>
        <v>0</v>
      </c>
      <c r="E408" s="38" t="str">
        <f t="array" ref="E408">IFERROR(IF(OR(MID(A408,1,8)="SUS304TP",MID(A408,1,8)="SUS304TP",MID(A408,1,3)="Ｈ形鋼",MID(A408,1,3)="Ｉ形鋼",MID(A408,1,3)="溝形鋼",MID(A408,1,3)="山形鋼",MID(A408,1,7)="STKR400"),INDEX(Sheet2!C:C,MATCH(LEFT(B408,FIND("-",B408)-1)&amp;A408,Sheet2!A:A&amp;Sheet2!B:B,0))*RIGHT(B408,LEN(B408)-FIND("|",SUBSTITUTE(B408,"-","|",1)))*0.1,IF(LEFT(B408,1)="□",IF(ISNUMBER(SEARCH("-",B408,1)),INDEX(Sheet2!C:C,MATCH(LEFT(B408,FIND("-",B408)-1)&amp;A408,Sheet2!A:A&amp;Sheet2!B:B,0))*RIGHT(B408,LEN(B408)-FIND("|",SUBSTITUTE(B408,"-","|",1)))*0.1,TRIM(LEFT(SUBSTITUTE(MID(B408,FIND("|",SUBSTITUTE(B408,"□","|",1))+1,
LEN(B408)),"×",REPT(" ",LEN(B408))),LEN(B408)))^2*RIGHT(B408,LEN(B408)-FIND("|",SUBSTITUTE(B408,"×","|",1)))*INDEX(Sheet2!H:H,MATCH(A408,Sheet2!G:G,0))*0.000001),IF(LEFT(B408,1)="φ",IF(ISNUMBER(SEARCH("-",B408,1)),((((TRIM(LEFT(SUBSTITUTE(MID(B408,FIND("|",SUBSTITUTE(B408,"φ","|",1))+1,
LEN(B408)),"×",REPT(" ",LEN(B408))),LEN(B408)))/2)^2)*RIGHT(B408,LEN(B408)-FIND("|",SUBSTITUTE(B408,"-","|",1))))-((((((TRIM(LEFT(SUBSTITUTE(MID(B408,FIND("|",SUBSTITUTE(B408,"φ","|",1))+1,
LEN(B408)),"×",REPT(" ",LEN(B408))),LEN(B408))))))-((((TRIM(LEFT(SUBSTITUTE(MID(B408,FIND("|",SUBSTITUTE(B408,"×","|",1))+1,
LEN(B408)),"-",REPT(" ",LEN(B408))),LEN(B408))))))*2))/2)^2)*RIGHT(B408,LEN(B408)-FIND("|",SUBSTITUTE(B408,"-","|",1))))*PI()*INDEX(Sheet2!H:H,MATCH(A408,Sheet2!G:G,0))*0.000001,(((TRIM(LEFT(SUBSTITUTE(MID(B408,FIND("|",SUBSTITUTE(B408,"φ","|",1))+1,
LEN(B408)),"×",REPT(" ",LEN(B408))),LEN(B408)))/2)^2)*RIGHT(B408,LEN(B408)-FIND("|",SUBSTITUTE(B408,"×","|",1)))*PI()*INDEX(Sheet2!H:H,MATCH(A408,Sheet2!G:G,0)))*0.000001),IF(ISNUMBER(LEFT(B408,1)*1),IF(ISNUMBER(SEARCH("-",B408,1)),(LEFT(B408,FIND("×",B408)-1)*TRIM(LEFT(SUBSTITUTE(MID(B408,FIND("|",SUBSTITUTE(B408,"×","|",1))+1,
LEN(B408)),"-",REPT(" ",LEN(B408))),LEN(B408)))*RIGHT(B408,LEN(B408)-FIND("|",SUBSTITUTE(B408,"-","|",1)))*INDEX(Sheet2!H:H,MATCH(A408,Sheet2!G:G,0)))*0.000001,(LEFT(B408,FIND("×",B408)-1)*TRIM(LEFT(SUBSTITUTE(MID(B408,FIND("|",SUBSTITUTE(B408,"×","|",1))+1,
LEN(B408)),"×",REPT(" ",LEN(B408))),LEN(B408)))*RIGHT(B408,LEN(B408)-FIND("|",SUBSTITUTE(B408,"×","|",2)))*INDEX(Sheet2!H:H,MATCH(A408,Sheet2!G:G,0)))*0.000001),"0.00")))),"0.00")</f>
        <v>0.00</v>
      </c>
      <c r="F408" s="38">
        <f t="array" ref="F408">E408*C408</f>
        <v>0</v>
      </c>
    </row>
    <row r="409" spans="1:6" ht="21" customHeight="1">
      <c r="A409" s="49"/>
      <c r="B409" s="49"/>
      <c r="C409" s="48"/>
      <c r="D409" s="58">
        <f ca="1">INDIRECT("F409")</f>
        <v>0</v>
      </c>
      <c r="E409" s="38" t="str">
        <f t="array" ref="E409">IFERROR(IF(OR(MID(A409,1,8)="SUS304TP",MID(A409,1,8)="SUS304TP",MID(A409,1,3)="Ｈ形鋼",MID(A409,1,3)="Ｉ形鋼",MID(A409,1,3)="溝形鋼",MID(A409,1,3)="山形鋼",MID(A409,1,7)="STKR400"),INDEX(Sheet2!C:C,MATCH(LEFT(B409,FIND("-",B409)-1)&amp;A409,Sheet2!A:A&amp;Sheet2!B:B,0))*RIGHT(B409,LEN(B409)-FIND("|",SUBSTITUTE(B409,"-","|",1)))*0.1,IF(LEFT(B409,1)="□",IF(ISNUMBER(SEARCH("-",B409,1)),INDEX(Sheet2!C:C,MATCH(LEFT(B409,FIND("-",B409)-1)&amp;A409,Sheet2!A:A&amp;Sheet2!B:B,0))*RIGHT(B409,LEN(B409)-FIND("|",SUBSTITUTE(B409,"-","|",1)))*0.1,TRIM(LEFT(SUBSTITUTE(MID(B409,FIND("|",SUBSTITUTE(B409,"□","|",1))+1,
LEN(B409)),"×",REPT(" ",LEN(B409))),LEN(B409)))^2*RIGHT(B409,LEN(B409)-FIND("|",SUBSTITUTE(B409,"×","|",1)))*INDEX(Sheet2!H:H,MATCH(A409,Sheet2!G:G,0))*0.000001),IF(LEFT(B409,1)="φ",IF(ISNUMBER(SEARCH("-",B409,1)),((((TRIM(LEFT(SUBSTITUTE(MID(B409,FIND("|",SUBSTITUTE(B409,"φ","|",1))+1,
LEN(B409)),"×",REPT(" ",LEN(B409))),LEN(B409)))/2)^2)*RIGHT(B409,LEN(B409)-FIND("|",SUBSTITUTE(B409,"-","|",1))))-((((((TRIM(LEFT(SUBSTITUTE(MID(B409,FIND("|",SUBSTITUTE(B409,"φ","|",1))+1,
LEN(B409)),"×",REPT(" ",LEN(B409))),LEN(B409))))))-((((TRIM(LEFT(SUBSTITUTE(MID(B409,FIND("|",SUBSTITUTE(B409,"×","|",1))+1,
LEN(B409)),"-",REPT(" ",LEN(B409))),LEN(B409))))))*2))/2)^2)*RIGHT(B409,LEN(B409)-FIND("|",SUBSTITUTE(B409,"-","|",1))))*PI()*INDEX(Sheet2!H:H,MATCH(A409,Sheet2!G:G,0))*0.000001,(((TRIM(LEFT(SUBSTITUTE(MID(B409,FIND("|",SUBSTITUTE(B409,"φ","|",1))+1,
LEN(B409)),"×",REPT(" ",LEN(B409))),LEN(B409)))/2)^2)*RIGHT(B409,LEN(B409)-FIND("|",SUBSTITUTE(B409,"×","|",1)))*PI()*INDEX(Sheet2!H:H,MATCH(A409,Sheet2!G:G,0)))*0.000001),IF(ISNUMBER(LEFT(B409,1)*1),IF(ISNUMBER(SEARCH("-",B409,1)),(LEFT(B409,FIND("×",B409)-1)*TRIM(LEFT(SUBSTITUTE(MID(B409,FIND("|",SUBSTITUTE(B409,"×","|",1))+1,
LEN(B409)),"-",REPT(" ",LEN(B409))),LEN(B409)))*RIGHT(B409,LEN(B409)-FIND("|",SUBSTITUTE(B409,"-","|",1)))*INDEX(Sheet2!H:H,MATCH(A409,Sheet2!G:G,0)))*0.000001,(LEFT(B409,FIND("×",B409)-1)*TRIM(LEFT(SUBSTITUTE(MID(B409,FIND("|",SUBSTITUTE(B409,"×","|",1))+1,
LEN(B409)),"×",REPT(" ",LEN(B409))),LEN(B409)))*RIGHT(B409,LEN(B409)-FIND("|",SUBSTITUTE(B409,"×","|",2)))*INDEX(Sheet2!H:H,MATCH(A409,Sheet2!G:G,0)))*0.000001),"0.00")))),"0.00")</f>
        <v>0.00</v>
      </c>
      <c r="F409" s="38">
        <f t="array" ref="F409">E409*C409</f>
        <v>0</v>
      </c>
    </row>
    <row r="410" spans="1:6" ht="21" customHeight="1">
      <c r="A410" s="49"/>
      <c r="B410" s="49"/>
      <c r="C410" s="48"/>
      <c r="D410" s="58">
        <f ca="1">INDIRECT("F410")</f>
        <v>0</v>
      </c>
      <c r="E410" s="38" t="str">
        <f t="array" ref="E410">IFERROR(IF(OR(MID(A410,1,8)="SUS304TP",MID(A410,1,8)="SUS304TP",MID(A410,1,3)="Ｈ形鋼",MID(A410,1,3)="Ｉ形鋼",MID(A410,1,3)="溝形鋼",MID(A410,1,3)="山形鋼",MID(A410,1,7)="STKR400"),INDEX(Sheet2!C:C,MATCH(LEFT(B410,FIND("-",B410)-1)&amp;A410,Sheet2!A:A&amp;Sheet2!B:B,0))*RIGHT(B410,LEN(B410)-FIND("|",SUBSTITUTE(B410,"-","|",1)))*0.1,IF(LEFT(B410,1)="□",IF(ISNUMBER(SEARCH("-",B410,1)),INDEX(Sheet2!C:C,MATCH(LEFT(B410,FIND("-",B410)-1)&amp;A410,Sheet2!A:A&amp;Sheet2!B:B,0))*RIGHT(B410,LEN(B410)-FIND("|",SUBSTITUTE(B410,"-","|",1)))*0.1,TRIM(LEFT(SUBSTITUTE(MID(B410,FIND("|",SUBSTITUTE(B410,"□","|",1))+1,
LEN(B410)),"×",REPT(" ",LEN(B410))),LEN(B410)))^2*RIGHT(B410,LEN(B410)-FIND("|",SUBSTITUTE(B410,"×","|",1)))*INDEX(Sheet2!H:H,MATCH(A410,Sheet2!G:G,0))*0.000001),IF(LEFT(B410,1)="φ",IF(ISNUMBER(SEARCH("-",B410,1)),((((TRIM(LEFT(SUBSTITUTE(MID(B410,FIND("|",SUBSTITUTE(B410,"φ","|",1))+1,
LEN(B410)),"×",REPT(" ",LEN(B410))),LEN(B410)))/2)^2)*RIGHT(B410,LEN(B410)-FIND("|",SUBSTITUTE(B410,"-","|",1))))-((((((TRIM(LEFT(SUBSTITUTE(MID(B410,FIND("|",SUBSTITUTE(B410,"φ","|",1))+1,
LEN(B410)),"×",REPT(" ",LEN(B410))),LEN(B410))))))-((((TRIM(LEFT(SUBSTITUTE(MID(B410,FIND("|",SUBSTITUTE(B410,"×","|",1))+1,
LEN(B410)),"-",REPT(" ",LEN(B410))),LEN(B410))))))*2))/2)^2)*RIGHT(B410,LEN(B410)-FIND("|",SUBSTITUTE(B410,"-","|",1))))*PI()*INDEX(Sheet2!H:H,MATCH(A410,Sheet2!G:G,0))*0.000001,(((TRIM(LEFT(SUBSTITUTE(MID(B410,FIND("|",SUBSTITUTE(B410,"φ","|",1))+1,
LEN(B410)),"×",REPT(" ",LEN(B410))),LEN(B410)))/2)^2)*RIGHT(B410,LEN(B410)-FIND("|",SUBSTITUTE(B410,"×","|",1)))*PI()*INDEX(Sheet2!H:H,MATCH(A410,Sheet2!G:G,0)))*0.000001),IF(ISNUMBER(LEFT(B410,1)*1),IF(ISNUMBER(SEARCH("-",B410,1)),(LEFT(B410,FIND("×",B410)-1)*TRIM(LEFT(SUBSTITUTE(MID(B410,FIND("|",SUBSTITUTE(B410,"×","|",1))+1,
LEN(B410)),"-",REPT(" ",LEN(B410))),LEN(B410)))*RIGHT(B410,LEN(B410)-FIND("|",SUBSTITUTE(B410,"-","|",1)))*INDEX(Sheet2!H:H,MATCH(A410,Sheet2!G:G,0)))*0.000001,(LEFT(B410,FIND("×",B410)-1)*TRIM(LEFT(SUBSTITUTE(MID(B410,FIND("|",SUBSTITUTE(B410,"×","|",1))+1,
LEN(B410)),"×",REPT(" ",LEN(B410))),LEN(B410)))*RIGHT(B410,LEN(B410)-FIND("|",SUBSTITUTE(B410,"×","|",2)))*INDEX(Sheet2!H:H,MATCH(A410,Sheet2!G:G,0)))*0.000001),"0.00")))),"0.00")</f>
        <v>0.00</v>
      </c>
      <c r="F410" s="38">
        <f t="array" ref="F410">E410*C410</f>
        <v>0</v>
      </c>
    </row>
    <row r="411" spans="1:6" ht="21" customHeight="1">
      <c r="A411" s="49"/>
      <c r="B411" s="49"/>
      <c r="C411" s="48"/>
      <c r="D411" s="58">
        <f ca="1">INDIRECT("F411")</f>
        <v>0</v>
      </c>
      <c r="E411" s="38" t="str">
        <f t="array" ref="E411">IFERROR(IF(OR(MID(A411,1,8)="SUS304TP",MID(A411,1,8)="SUS304TP",MID(A411,1,3)="Ｈ形鋼",MID(A411,1,3)="Ｉ形鋼",MID(A411,1,3)="溝形鋼",MID(A411,1,3)="山形鋼",MID(A411,1,7)="STKR400"),INDEX(Sheet2!C:C,MATCH(LEFT(B411,FIND("-",B411)-1)&amp;A411,Sheet2!A:A&amp;Sheet2!B:B,0))*RIGHT(B411,LEN(B411)-FIND("|",SUBSTITUTE(B411,"-","|",1)))*0.1,IF(LEFT(B411,1)="□",IF(ISNUMBER(SEARCH("-",B411,1)),INDEX(Sheet2!C:C,MATCH(LEFT(B411,FIND("-",B411)-1)&amp;A411,Sheet2!A:A&amp;Sheet2!B:B,0))*RIGHT(B411,LEN(B411)-FIND("|",SUBSTITUTE(B411,"-","|",1)))*0.1,TRIM(LEFT(SUBSTITUTE(MID(B411,FIND("|",SUBSTITUTE(B411,"□","|",1))+1,
LEN(B411)),"×",REPT(" ",LEN(B411))),LEN(B411)))^2*RIGHT(B411,LEN(B411)-FIND("|",SUBSTITUTE(B411,"×","|",1)))*INDEX(Sheet2!H:H,MATCH(A411,Sheet2!G:G,0))*0.000001),IF(LEFT(B411,1)="φ",IF(ISNUMBER(SEARCH("-",B411,1)),((((TRIM(LEFT(SUBSTITUTE(MID(B411,FIND("|",SUBSTITUTE(B411,"φ","|",1))+1,
LEN(B411)),"×",REPT(" ",LEN(B411))),LEN(B411)))/2)^2)*RIGHT(B411,LEN(B411)-FIND("|",SUBSTITUTE(B411,"-","|",1))))-((((((TRIM(LEFT(SUBSTITUTE(MID(B411,FIND("|",SUBSTITUTE(B411,"φ","|",1))+1,
LEN(B411)),"×",REPT(" ",LEN(B411))),LEN(B411))))))-((((TRIM(LEFT(SUBSTITUTE(MID(B411,FIND("|",SUBSTITUTE(B411,"×","|",1))+1,
LEN(B411)),"-",REPT(" ",LEN(B411))),LEN(B411))))))*2))/2)^2)*RIGHT(B411,LEN(B411)-FIND("|",SUBSTITUTE(B411,"-","|",1))))*PI()*INDEX(Sheet2!H:H,MATCH(A411,Sheet2!G:G,0))*0.000001,(((TRIM(LEFT(SUBSTITUTE(MID(B411,FIND("|",SUBSTITUTE(B411,"φ","|",1))+1,
LEN(B411)),"×",REPT(" ",LEN(B411))),LEN(B411)))/2)^2)*RIGHT(B411,LEN(B411)-FIND("|",SUBSTITUTE(B411,"×","|",1)))*PI()*INDEX(Sheet2!H:H,MATCH(A411,Sheet2!G:G,0)))*0.000001),IF(ISNUMBER(LEFT(B411,1)*1),IF(ISNUMBER(SEARCH("-",B411,1)),(LEFT(B411,FIND("×",B411)-1)*TRIM(LEFT(SUBSTITUTE(MID(B411,FIND("|",SUBSTITUTE(B411,"×","|",1))+1,
LEN(B411)),"-",REPT(" ",LEN(B411))),LEN(B411)))*RIGHT(B411,LEN(B411)-FIND("|",SUBSTITUTE(B411,"-","|",1)))*INDEX(Sheet2!H:H,MATCH(A411,Sheet2!G:G,0)))*0.000001,(LEFT(B411,FIND("×",B411)-1)*TRIM(LEFT(SUBSTITUTE(MID(B411,FIND("|",SUBSTITUTE(B411,"×","|",1))+1,
LEN(B411)),"×",REPT(" ",LEN(B411))),LEN(B411)))*RIGHT(B411,LEN(B411)-FIND("|",SUBSTITUTE(B411,"×","|",2)))*INDEX(Sheet2!H:H,MATCH(A411,Sheet2!G:G,0)))*0.000001),"0.00")))),"0.00")</f>
        <v>0.00</v>
      </c>
      <c r="F411" s="38">
        <f t="array" ref="F411">E411*C411</f>
        <v>0</v>
      </c>
    </row>
    <row r="412" spans="1:6" ht="21" customHeight="1">
      <c r="A412" s="49"/>
      <c r="B412" s="49"/>
      <c r="C412" s="48"/>
      <c r="D412" s="58">
        <f ca="1">INDIRECT("F412")</f>
        <v>0</v>
      </c>
      <c r="E412" s="38" t="str">
        <f t="array" ref="E412">IFERROR(IF(OR(MID(A412,1,8)="SUS304TP",MID(A412,1,8)="SUS304TP",MID(A412,1,3)="Ｈ形鋼",MID(A412,1,3)="Ｉ形鋼",MID(A412,1,3)="溝形鋼",MID(A412,1,3)="山形鋼",MID(A412,1,7)="STKR400"),INDEX(Sheet2!C:C,MATCH(LEFT(B412,FIND("-",B412)-1)&amp;A412,Sheet2!A:A&amp;Sheet2!B:B,0))*RIGHT(B412,LEN(B412)-FIND("|",SUBSTITUTE(B412,"-","|",1)))*0.1,IF(LEFT(B412,1)="□",IF(ISNUMBER(SEARCH("-",B412,1)),INDEX(Sheet2!C:C,MATCH(LEFT(B412,FIND("-",B412)-1)&amp;A412,Sheet2!A:A&amp;Sheet2!B:B,0))*RIGHT(B412,LEN(B412)-FIND("|",SUBSTITUTE(B412,"-","|",1)))*0.1,TRIM(LEFT(SUBSTITUTE(MID(B412,FIND("|",SUBSTITUTE(B412,"□","|",1))+1,
LEN(B412)),"×",REPT(" ",LEN(B412))),LEN(B412)))^2*RIGHT(B412,LEN(B412)-FIND("|",SUBSTITUTE(B412,"×","|",1)))*INDEX(Sheet2!H:H,MATCH(A412,Sheet2!G:G,0))*0.000001),IF(LEFT(B412,1)="φ",IF(ISNUMBER(SEARCH("-",B412,1)),((((TRIM(LEFT(SUBSTITUTE(MID(B412,FIND("|",SUBSTITUTE(B412,"φ","|",1))+1,
LEN(B412)),"×",REPT(" ",LEN(B412))),LEN(B412)))/2)^2)*RIGHT(B412,LEN(B412)-FIND("|",SUBSTITUTE(B412,"-","|",1))))-((((((TRIM(LEFT(SUBSTITUTE(MID(B412,FIND("|",SUBSTITUTE(B412,"φ","|",1))+1,
LEN(B412)),"×",REPT(" ",LEN(B412))),LEN(B412))))))-((((TRIM(LEFT(SUBSTITUTE(MID(B412,FIND("|",SUBSTITUTE(B412,"×","|",1))+1,
LEN(B412)),"-",REPT(" ",LEN(B412))),LEN(B412))))))*2))/2)^2)*RIGHT(B412,LEN(B412)-FIND("|",SUBSTITUTE(B412,"-","|",1))))*PI()*INDEX(Sheet2!H:H,MATCH(A412,Sheet2!G:G,0))*0.000001,(((TRIM(LEFT(SUBSTITUTE(MID(B412,FIND("|",SUBSTITUTE(B412,"φ","|",1))+1,
LEN(B412)),"×",REPT(" ",LEN(B412))),LEN(B412)))/2)^2)*RIGHT(B412,LEN(B412)-FIND("|",SUBSTITUTE(B412,"×","|",1)))*PI()*INDEX(Sheet2!H:H,MATCH(A412,Sheet2!G:G,0)))*0.000001),IF(ISNUMBER(LEFT(B412,1)*1),IF(ISNUMBER(SEARCH("-",B412,1)),(LEFT(B412,FIND("×",B412)-1)*TRIM(LEFT(SUBSTITUTE(MID(B412,FIND("|",SUBSTITUTE(B412,"×","|",1))+1,
LEN(B412)),"-",REPT(" ",LEN(B412))),LEN(B412)))*RIGHT(B412,LEN(B412)-FIND("|",SUBSTITUTE(B412,"-","|",1)))*INDEX(Sheet2!H:H,MATCH(A412,Sheet2!G:G,0)))*0.000001,(LEFT(B412,FIND("×",B412)-1)*TRIM(LEFT(SUBSTITUTE(MID(B412,FIND("|",SUBSTITUTE(B412,"×","|",1))+1,
LEN(B412)),"×",REPT(" ",LEN(B412))),LEN(B412)))*RIGHT(B412,LEN(B412)-FIND("|",SUBSTITUTE(B412,"×","|",2)))*INDEX(Sheet2!H:H,MATCH(A412,Sheet2!G:G,0)))*0.000001),"0.00")))),"0.00")</f>
        <v>0.00</v>
      </c>
      <c r="F412" s="38">
        <f t="array" ref="F412">E412*C412</f>
        <v>0</v>
      </c>
    </row>
    <row r="413" spans="1:6" ht="21" customHeight="1">
      <c r="A413" s="49"/>
      <c r="B413" s="49"/>
      <c r="C413" s="48"/>
      <c r="D413" s="58">
        <f ca="1">INDIRECT("F413")</f>
        <v>0</v>
      </c>
      <c r="E413" s="38" t="str">
        <f t="array" ref="E413">IFERROR(IF(OR(MID(A413,1,8)="SUS304TP",MID(A413,1,8)="SUS304TP",MID(A413,1,3)="Ｈ形鋼",MID(A413,1,3)="Ｉ形鋼",MID(A413,1,3)="溝形鋼",MID(A413,1,3)="山形鋼",MID(A413,1,7)="STKR400"),INDEX(Sheet2!C:C,MATCH(LEFT(B413,FIND("-",B413)-1)&amp;A413,Sheet2!A:A&amp;Sheet2!B:B,0))*RIGHT(B413,LEN(B413)-FIND("|",SUBSTITUTE(B413,"-","|",1)))*0.1,IF(LEFT(B413,1)="□",IF(ISNUMBER(SEARCH("-",B413,1)),INDEX(Sheet2!C:C,MATCH(LEFT(B413,FIND("-",B413)-1)&amp;A413,Sheet2!A:A&amp;Sheet2!B:B,0))*RIGHT(B413,LEN(B413)-FIND("|",SUBSTITUTE(B413,"-","|",1)))*0.1,TRIM(LEFT(SUBSTITUTE(MID(B413,FIND("|",SUBSTITUTE(B413,"□","|",1))+1,
LEN(B413)),"×",REPT(" ",LEN(B413))),LEN(B413)))^2*RIGHT(B413,LEN(B413)-FIND("|",SUBSTITUTE(B413,"×","|",1)))*INDEX(Sheet2!H:H,MATCH(A413,Sheet2!G:G,0))*0.000001),IF(LEFT(B413,1)="φ",IF(ISNUMBER(SEARCH("-",B413,1)),((((TRIM(LEFT(SUBSTITUTE(MID(B413,FIND("|",SUBSTITUTE(B413,"φ","|",1))+1,
LEN(B413)),"×",REPT(" ",LEN(B413))),LEN(B413)))/2)^2)*RIGHT(B413,LEN(B413)-FIND("|",SUBSTITUTE(B413,"-","|",1))))-((((((TRIM(LEFT(SUBSTITUTE(MID(B413,FIND("|",SUBSTITUTE(B413,"φ","|",1))+1,
LEN(B413)),"×",REPT(" ",LEN(B413))),LEN(B413))))))-((((TRIM(LEFT(SUBSTITUTE(MID(B413,FIND("|",SUBSTITUTE(B413,"×","|",1))+1,
LEN(B413)),"-",REPT(" ",LEN(B413))),LEN(B413))))))*2))/2)^2)*RIGHT(B413,LEN(B413)-FIND("|",SUBSTITUTE(B413,"-","|",1))))*PI()*INDEX(Sheet2!H:H,MATCH(A413,Sheet2!G:G,0))*0.000001,(((TRIM(LEFT(SUBSTITUTE(MID(B413,FIND("|",SUBSTITUTE(B413,"φ","|",1))+1,
LEN(B413)),"×",REPT(" ",LEN(B413))),LEN(B413)))/2)^2)*RIGHT(B413,LEN(B413)-FIND("|",SUBSTITUTE(B413,"×","|",1)))*PI()*INDEX(Sheet2!H:H,MATCH(A413,Sheet2!G:G,0)))*0.000001),IF(ISNUMBER(LEFT(B413,1)*1),IF(ISNUMBER(SEARCH("-",B413,1)),(LEFT(B413,FIND("×",B413)-1)*TRIM(LEFT(SUBSTITUTE(MID(B413,FIND("|",SUBSTITUTE(B413,"×","|",1))+1,
LEN(B413)),"-",REPT(" ",LEN(B413))),LEN(B413)))*RIGHT(B413,LEN(B413)-FIND("|",SUBSTITUTE(B413,"-","|",1)))*INDEX(Sheet2!H:H,MATCH(A413,Sheet2!G:G,0)))*0.000001,(LEFT(B413,FIND("×",B413)-1)*TRIM(LEFT(SUBSTITUTE(MID(B413,FIND("|",SUBSTITUTE(B413,"×","|",1))+1,
LEN(B413)),"×",REPT(" ",LEN(B413))),LEN(B413)))*RIGHT(B413,LEN(B413)-FIND("|",SUBSTITUTE(B413,"×","|",2)))*INDEX(Sheet2!H:H,MATCH(A413,Sheet2!G:G,0)))*0.000001),"0.00")))),"0.00")</f>
        <v>0.00</v>
      </c>
      <c r="F413" s="38">
        <f t="array" ref="F413">E413*C413</f>
        <v>0</v>
      </c>
    </row>
    <row r="414" spans="1:6" ht="21" customHeight="1">
      <c r="A414" s="49"/>
      <c r="B414" s="49"/>
      <c r="C414" s="48"/>
      <c r="D414" s="58">
        <f ca="1">INDIRECT("F414")</f>
        <v>0</v>
      </c>
      <c r="E414" s="38" t="str">
        <f t="array" ref="E414">IFERROR(IF(OR(MID(A414,1,8)="SUS304TP",MID(A414,1,8)="SUS304TP",MID(A414,1,3)="Ｈ形鋼",MID(A414,1,3)="Ｉ形鋼",MID(A414,1,3)="溝形鋼",MID(A414,1,3)="山形鋼",MID(A414,1,7)="STKR400"),INDEX(Sheet2!C:C,MATCH(LEFT(B414,FIND("-",B414)-1)&amp;A414,Sheet2!A:A&amp;Sheet2!B:B,0))*RIGHT(B414,LEN(B414)-FIND("|",SUBSTITUTE(B414,"-","|",1)))*0.1,IF(LEFT(B414,1)="□",IF(ISNUMBER(SEARCH("-",B414,1)),INDEX(Sheet2!C:C,MATCH(LEFT(B414,FIND("-",B414)-1)&amp;A414,Sheet2!A:A&amp;Sheet2!B:B,0))*RIGHT(B414,LEN(B414)-FIND("|",SUBSTITUTE(B414,"-","|",1)))*0.1,TRIM(LEFT(SUBSTITUTE(MID(B414,FIND("|",SUBSTITUTE(B414,"□","|",1))+1,
LEN(B414)),"×",REPT(" ",LEN(B414))),LEN(B414)))^2*RIGHT(B414,LEN(B414)-FIND("|",SUBSTITUTE(B414,"×","|",1)))*INDEX(Sheet2!H:H,MATCH(A414,Sheet2!G:G,0))*0.000001),IF(LEFT(B414,1)="φ",IF(ISNUMBER(SEARCH("-",B414,1)),((((TRIM(LEFT(SUBSTITUTE(MID(B414,FIND("|",SUBSTITUTE(B414,"φ","|",1))+1,
LEN(B414)),"×",REPT(" ",LEN(B414))),LEN(B414)))/2)^2)*RIGHT(B414,LEN(B414)-FIND("|",SUBSTITUTE(B414,"-","|",1))))-((((((TRIM(LEFT(SUBSTITUTE(MID(B414,FIND("|",SUBSTITUTE(B414,"φ","|",1))+1,
LEN(B414)),"×",REPT(" ",LEN(B414))),LEN(B414))))))-((((TRIM(LEFT(SUBSTITUTE(MID(B414,FIND("|",SUBSTITUTE(B414,"×","|",1))+1,
LEN(B414)),"-",REPT(" ",LEN(B414))),LEN(B414))))))*2))/2)^2)*RIGHT(B414,LEN(B414)-FIND("|",SUBSTITUTE(B414,"-","|",1))))*PI()*INDEX(Sheet2!H:H,MATCH(A414,Sheet2!G:G,0))*0.000001,(((TRIM(LEFT(SUBSTITUTE(MID(B414,FIND("|",SUBSTITUTE(B414,"φ","|",1))+1,
LEN(B414)),"×",REPT(" ",LEN(B414))),LEN(B414)))/2)^2)*RIGHT(B414,LEN(B414)-FIND("|",SUBSTITUTE(B414,"×","|",1)))*PI()*INDEX(Sheet2!H:H,MATCH(A414,Sheet2!G:G,0)))*0.000001),IF(ISNUMBER(LEFT(B414,1)*1),IF(ISNUMBER(SEARCH("-",B414,1)),(LEFT(B414,FIND("×",B414)-1)*TRIM(LEFT(SUBSTITUTE(MID(B414,FIND("|",SUBSTITUTE(B414,"×","|",1))+1,
LEN(B414)),"-",REPT(" ",LEN(B414))),LEN(B414)))*RIGHT(B414,LEN(B414)-FIND("|",SUBSTITUTE(B414,"-","|",1)))*INDEX(Sheet2!H:H,MATCH(A414,Sheet2!G:G,0)))*0.000001,(LEFT(B414,FIND("×",B414)-1)*TRIM(LEFT(SUBSTITUTE(MID(B414,FIND("|",SUBSTITUTE(B414,"×","|",1))+1,
LEN(B414)),"×",REPT(" ",LEN(B414))),LEN(B414)))*RIGHT(B414,LEN(B414)-FIND("|",SUBSTITUTE(B414,"×","|",2)))*INDEX(Sheet2!H:H,MATCH(A414,Sheet2!G:G,0)))*0.000001),"0.00")))),"0.00")</f>
        <v>0.00</v>
      </c>
      <c r="F414" s="38">
        <f t="array" ref="F414">E414*C414</f>
        <v>0</v>
      </c>
    </row>
    <row r="415" spans="1:6" ht="21" customHeight="1">
      <c r="A415" s="49"/>
      <c r="B415" s="49"/>
      <c r="C415" s="48"/>
      <c r="D415" s="58">
        <f ca="1">INDIRECT("F415")</f>
        <v>0</v>
      </c>
      <c r="E415" s="38" t="str">
        <f t="array" ref="E415">IFERROR(IF(OR(MID(A415,1,8)="SUS304TP",MID(A415,1,8)="SUS304TP",MID(A415,1,3)="Ｈ形鋼",MID(A415,1,3)="Ｉ形鋼",MID(A415,1,3)="溝形鋼",MID(A415,1,3)="山形鋼",MID(A415,1,7)="STKR400"),INDEX(Sheet2!C:C,MATCH(LEFT(B415,FIND("-",B415)-1)&amp;A415,Sheet2!A:A&amp;Sheet2!B:B,0))*RIGHT(B415,LEN(B415)-FIND("|",SUBSTITUTE(B415,"-","|",1)))*0.1,IF(LEFT(B415,1)="□",IF(ISNUMBER(SEARCH("-",B415,1)),INDEX(Sheet2!C:C,MATCH(LEFT(B415,FIND("-",B415)-1)&amp;A415,Sheet2!A:A&amp;Sheet2!B:B,0))*RIGHT(B415,LEN(B415)-FIND("|",SUBSTITUTE(B415,"-","|",1)))*0.1,TRIM(LEFT(SUBSTITUTE(MID(B415,FIND("|",SUBSTITUTE(B415,"□","|",1))+1,
LEN(B415)),"×",REPT(" ",LEN(B415))),LEN(B415)))^2*RIGHT(B415,LEN(B415)-FIND("|",SUBSTITUTE(B415,"×","|",1)))*INDEX(Sheet2!H:H,MATCH(A415,Sheet2!G:G,0))*0.000001),IF(LEFT(B415,1)="φ",IF(ISNUMBER(SEARCH("-",B415,1)),((((TRIM(LEFT(SUBSTITUTE(MID(B415,FIND("|",SUBSTITUTE(B415,"φ","|",1))+1,
LEN(B415)),"×",REPT(" ",LEN(B415))),LEN(B415)))/2)^2)*RIGHT(B415,LEN(B415)-FIND("|",SUBSTITUTE(B415,"-","|",1))))-((((((TRIM(LEFT(SUBSTITUTE(MID(B415,FIND("|",SUBSTITUTE(B415,"φ","|",1))+1,
LEN(B415)),"×",REPT(" ",LEN(B415))),LEN(B415))))))-((((TRIM(LEFT(SUBSTITUTE(MID(B415,FIND("|",SUBSTITUTE(B415,"×","|",1))+1,
LEN(B415)),"-",REPT(" ",LEN(B415))),LEN(B415))))))*2))/2)^2)*RIGHT(B415,LEN(B415)-FIND("|",SUBSTITUTE(B415,"-","|",1))))*PI()*INDEX(Sheet2!H:H,MATCH(A415,Sheet2!G:G,0))*0.000001,(((TRIM(LEFT(SUBSTITUTE(MID(B415,FIND("|",SUBSTITUTE(B415,"φ","|",1))+1,
LEN(B415)),"×",REPT(" ",LEN(B415))),LEN(B415)))/2)^2)*RIGHT(B415,LEN(B415)-FIND("|",SUBSTITUTE(B415,"×","|",1)))*PI()*INDEX(Sheet2!H:H,MATCH(A415,Sheet2!G:G,0)))*0.000001),IF(ISNUMBER(LEFT(B415,1)*1),IF(ISNUMBER(SEARCH("-",B415,1)),(LEFT(B415,FIND("×",B415)-1)*TRIM(LEFT(SUBSTITUTE(MID(B415,FIND("|",SUBSTITUTE(B415,"×","|",1))+1,
LEN(B415)),"-",REPT(" ",LEN(B415))),LEN(B415)))*RIGHT(B415,LEN(B415)-FIND("|",SUBSTITUTE(B415,"-","|",1)))*INDEX(Sheet2!H:H,MATCH(A415,Sheet2!G:G,0)))*0.000001,(LEFT(B415,FIND("×",B415)-1)*TRIM(LEFT(SUBSTITUTE(MID(B415,FIND("|",SUBSTITUTE(B415,"×","|",1))+1,
LEN(B415)),"×",REPT(" ",LEN(B415))),LEN(B415)))*RIGHT(B415,LEN(B415)-FIND("|",SUBSTITUTE(B415,"×","|",2)))*INDEX(Sheet2!H:H,MATCH(A415,Sheet2!G:G,0)))*0.000001),"0.00")))),"0.00")</f>
        <v>0.00</v>
      </c>
      <c r="F415" s="38">
        <f t="array" ref="F415">E415*C415</f>
        <v>0</v>
      </c>
    </row>
    <row r="416" spans="1:6" ht="21" customHeight="1">
      <c r="A416" s="49"/>
      <c r="B416" s="49"/>
      <c r="C416" s="48"/>
      <c r="D416" s="58">
        <f ca="1">INDIRECT("F416")</f>
        <v>0</v>
      </c>
      <c r="E416" s="38" t="str">
        <f t="array" ref="E416">IFERROR(IF(OR(MID(A416,1,8)="SUS304TP",MID(A416,1,8)="SUS304TP",MID(A416,1,3)="Ｈ形鋼",MID(A416,1,3)="Ｉ形鋼",MID(A416,1,3)="溝形鋼",MID(A416,1,3)="山形鋼",MID(A416,1,7)="STKR400"),INDEX(Sheet2!C:C,MATCH(LEFT(B416,FIND("-",B416)-1)&amp;A416,Sheet2!A:A&amp;Sheet2!B:B,0))*RIGHT(B416,LEN(B416)-FIND("|",SUBSTITUTE(B416,"-","|",1)))*0.1,IF(LEFT(B416,1)="□",IF(ISNUMBER(SEARCH("-",B416,1)),INDEX(Sheet2!C:C,MATCH(LEFT(B416,FIND("-",B416)-1)&amp;A416,Sheet2!A:A&amp;Sheet2!B:B,0))*RIGHT(B416,LEN(B416)-FIND("|",SUBSTITUTE(B416,"-","|",1)))*0.1,TRIM(LEFT(SUBSTITUTE(MID(B416,FIND("|",SUBSTITUTE(B416,"□","|",1))+1,
LEN(B416)),"×",REPT(" ",LEN(B416))),LEN(B416)))^2*RIGHT(B416,LEN(B416)-FIND("|",SUBSTITUTE(B416,"×","|",1)))*INDEX(Sheet2!H:H,MATCH(A416,Sheet2!G:G,0))*0.000001),IF(LEFT(B416,1)="φ",IF(ISNUMBER(SEARCH("-",B416,1)),((((TRIM(LEFT(SUBSTITUTE(MID(B416,FIND("|",SUBSTITUTE(B416,"φ","|",1))+1,
LEN(B416)),"×",REPT(" ",LEN(B416))),LEN(B416)))/2)^2)*RIGHT(B416,LEN(B416)-FIND("|",SUBSTITUTE(B416,"-","|",1))))-((((((TRIM(LEFT(SUBSTITUTE(MID(B416,FIND("|",SUBSTITUTE(B416,"φ","|",1))+1,
LEN(B416)),"×",REPT(" ",LEN(B416))),LEN(B416))))))-((((TRIM(LEFT(SUBSTITUTE(MID(B416,FIND("|",SUBSTITUTE(B416,"×","|",1))+1,
LEN(B416)),"-",REPT(" ",LEN(B416))),LEN(B416))))))*2))/2)^2)*RIGHT(B416,LEN(B416)-FIND("|",SUBSTITUTE(B416,"-","|",1))))*PI()*INDEX(Sheet2!H:H,MATCH(A416,Sheet2!G:G,0))*0.000001,(((TRIM(LEFT(SUBSTITUTE(MID(B416,FIND("|",SUBSTITUTE(B416,"φ","|",1))+1,
LEN(B416)),"×",REPT(" ",LEN(B416))),LEN(B416)))/2)^2)*RIGHT(B416,LEN(B416)-FIND("|",SUBSTITUTE(B416,"×","|",1)))*PI()*INDEX(Sheet2!H:H,MATCH(A416,Sheet2!G:G,0)))*0.000001),IF(ISNUMBER(LEFT(B416,1)*1),IF(ISNUMBER(SEARCH("-",B416,1)),(LEFT(B416,FIND("×",B416)-1)*TRIM(LEFT(SUBSTITUTE(MID(B416,FIND("|",SUBSTITUTE(B416,"×","|",1))+1,
LEN(B416)),"-",REPT(" ",LEN(B416))),LEN(B416)))*RIGHT(B416,LEN(B416)-FIND("|",SUBSTITUTE(B416,"-","|",1)))*INDEX(Sheet2!H:H,MATCH(A416,Sheet2!G:G,0)))*0.000001,(LEFT(B416,FIND("×",B416)-1)*TRIM(LEFT(SUBSTITUTE(MID(B416,FIND("|",SUBSTITUTE(B416,"×","|",1))+1,
LEN(B416)),"×",REPT(" ",LEN(B416))),LEN(B416)))*RIGHT(B416,LEN(B416)-FIND("|",SUBSTITUTE(B416,"×","|",2)))*INDEX(Sheet2!H:H,MATCH(A416,Sheet2!G:G,0)))*0.000001),"0.00")))),"0.00")</f>
        <v>0.00</v>
      </c>
      <c r="F416" s="38">
        <f t="array" ref="F416">E416*C416</f>
        <v>0</v>
      </c>
    </row>
    <row r="417" spans="1:6" ht="21" customHeight="1">
      <c r="A417" s="49"/>
      <c r="B417" s="49"/>
      <c r="C417" s="48"/>
      <c r="D417" s="58">
        <f ca="1">INDIRECT("F417")</f>
        <v>0</v>
      </c>
      <c r="E417" s="38" t="str">
        <f t="array" ref="E417">IFERROR(IF(OR(MID(A417,1,8)="SUS304TP",MID(A417,1,8)="SUS304TP",MID(A417,1,3)="Ｈ形鋼",MID(A417,1,3)="Ｉ形鋼",MID(A417,1,3)="溝形鋼",MID(A417,1,3)="山形鋼",MID(A417,1,7)="STKR400"),INDEX(Sheet2!C:C,MATCH(LEFT(B417,FIND("-",B417)-1)&amp;A417,Sheet2!A:A&amp;Sheet2!B:B,0))*RIGHT(B417,LEN(B417)-FIND("|",SUBSTITUTE(B417,"-","|",1)))*0.1,IF(LEFT(B417,1)="□",IF(ISNUMBER(SEARCH("-",B417,1)),INDEX(Sheet2!C:C,MATCH(LEFT(B417,FIND("-",B417)-1)&amp;A417,Sheet2!A:A&amp;Sheet2!B:B,0))*RIGHT(B417,LEN(B417)-FIND("|",SUBSTITUTE(B417,"-","|",1)))*0.1,TRIM(LEFT(SUBSTITUTE(MID(B417,FIND("|",SUBSTITUTE(B417,"□","|",1))+1,
LEN(B417)),"×",REPT(" ",LEN(B417))),LEN(B417)))^2*RIGHT(B417,LEN(B417)-FIND("|",SUBSTITUTE(B417,"×","|",1)))*INDEX(Sheet2!H:H,MATCH(A417,Sheet2!G:G,0))*0.000001),IF(LEFT(B417,1)="φ",IF(ISNUMBER(SEARCH("-",B417,1)),((((TRIM(LEFT(SUBSTITUTE(MID(B417,FIND("|",SUBSTITUTE(B417,"φ","|",1))+1,
LEN(B417)),"×",REPT(" ",LEN(B417))),LEN(B417)))/2)^2)*RIGHT(B417,LEN(B417)-FIND("|",SUBSTITUTE(B417,"-","|",1))))-((((((TRIM(LEFT(SUBSTITUTE(MID(B417,FIND("|",SUBSTITUTE(B417,"φ","|",1))+1,
LEN(B417)),"×",REPT(" ",LEN(B417))),LEN(B417))))))-((((TRIM(LEFT(SUBSTITUTE(MID(B417,FIND("|",SUBSTITUTE(B417,"×","|",1))+1,
LEN(B417)),"-",REPT(" ",LEN(B417))),LEN(B417))))))*2))/2)^2)*RIGHT(B417,LEN(B417)-FIND("|",SUBSTITUTE(B417,"-","|",1))))*PI()*INDEX(Sheet2!H:H,MATCH(A417,Sheet2!G:G,0))*0.000001,(((TRIM(LEFT(SUBSTITUTE(MID(B417,FIND("|",SUBSTITUTE(B417,"φ","|",1))+1,
LEN(B417)),"×",REPT(" ",LEN(B417))),LEN(B417)))/2)^2)*RIGHT(B417,LEN(B417)-FIND("|",SUBSTITUTE(B417,"×","|",1)))*PI()*INDEX(Sheet2!H:H,MATCH(A417,Sheet2!G:G,0)))*0.000001),IF(ISNUMBER(LEFT(B417,1)*1),IF(ISNUMBER(SEARCH("-",B417,1)),(LEFT(B417,FIND("×",B417)-1)*TRIM(LEFT(SUBSTITUTE(MID(B417,FIND("|",SUBSTITUTE(B417,"×","|",1))+1,
LEN(B417)),"-",REPT(" ",LEN(B417))),LEN(B417)))*RIGHT(B417,LEN(B417)-FIND("|",SUBSTITUTE(B417,"-","|",1)))*INDEX(Sheet2!H:H,MATCH(A417,Sheet2!G:G,0)))*0.000001,(LEFT(B417,FIND("×",B417)-1)*TRIM(LEFT(SUBSTITUTE(MID(B417,FIND("|",SUBSTITUTE(B417,"×","|",1))+1,
LEN(B417)),"×",REPT(" ",LEN(B417))),LEN(B417)))*RIGHT(B417,LEN(B417)-FIND("|",SUBSTITUTE(B417,"×","|",2)))*INDEX(Sheet2!H:H,MATCH(A417,Sheet2!G:G,0)))*0.000001),"0.00")))),"0.00")</f>
        <v>0.00</v>
      </c>
      <c r="F417" s="38">
        <f t="array" ref="F417">E417*C417</f>
        <v>0</v>
      </c>
    </row>
    <row r="418" spans="1:6" ht="21" customHeight="1">
      <c r="A418" s="49"/>
      <c r="B418" s="49"/>
      <c r="C418" s="48"/>
      <c r="D418" s="58">
        <f ca="1">INDIRECT("F418")</f>
        <v>0</v>
      </c>
      <c r="E418" s="38" t="str">
        <f t="array" ref="E418">IFERROR(IF(OR(MID(A418,1,8)="SUS304TP",MID(A418,1,8)="SUS304TP",MID(A418,1,3)="Ｈ形鋼",MID(A418,1,3)="Ｉ形鋼",MID(A418,1,3)="溝形鋼",MID(A418,1,3)="山形鋼",MID(A418,1,7)="STKR400"),INDEX(Sheet2!C:C,MATCH(LEFT(B418,FIND("-",B418)-1)&amp;A418,Sheet2!A:A&amp;Sheet2!B:B,0))*RIGHT(B418,LEN(B418)-FIND("|",SUBSTITUTE(B418,"-","|",1)))*0.1,IF(LEFT(B418,1)="□",IF(ISNUMBER(SEARCH("-",B418,1)),INDEX(Sheet2!C:C,MATCH(LEFT(B418,FIND("-",B418)-1)&amp;A418,Sheet2!A:A&amp;Sheet2!B:B,0))*RIGHT(B418,LEN(B418)-FIND("|",SUBSTITUTE(B418,"-","|",1)))*0.1,TRIM(LEFT(SUBSTITUTE(MID(B418,FIND("|",SUBSTITUTE(B418,"□","|",1))+1,
LEN(B418)),"×",REPT(" ",LEN(B418))),LEN(B418)))^2*RIGHT(B418,LEN(B418)-FIND("|",SUBSTITUTE(B418,"×","|",1)))*INDEX(Sheet2!H:H,MATCH(A418,Sheet2!G:G,0))*0.000001),IF(LEFT(B418,1)="φ",IF(ISNUMBER(SEARCH("-",B418,1)),((((TRIM(LEFT(SUBSTITUTE(MID(B418,FIND("|",SUBSTITUTE(B418,"φ","|",1))+1,
LEN(B418)),"×",REPT(" ",LEN(B418))),LEN(B418)))/2)^2)*RIGHT(B418,LEN(B418)-FIND("|",SUBSTITUTE(B418,"-","|",1))))-((((((TRIM(LEFT(SUBSTITUTE(MID(B418,FIND("|",SUBSTITUTE(B418,"φ","|",1))+1,
LEN(B418)),"×",REPT(" ",LEN(B418))),LEN(B418))))))-((((TRIM(LEFT(SUBSTITUTE(MID(B418,FIND("|",SUBSTITUTE(B418,"×","|",1))+1,
LEN(B418)),"-",REPT(" ",LEN(B418))),LEN(B418))))))*2))/2)^2)*RIGHT(B418,LEN(B418)-FIND("|",SUBSTITUTE(B418,"-","|",1))))*PI()*INDEX(Sheet2!H:H,MATCH(A418,Sheet2!G:G,0))*0.000001,(((TRIM(LEFT(SUBSTITUTE(MID(B418,FIND("|",SUBSTITUTE(B418,"φ","|",1))+1,
LEN(B418)),"×",REPT(" ",LEN(B418))),LEN(B418)))/2)^2)*RIGHT(B418,LEN(B418)-FIND("|",SUBSTITUTE(B418,"×","|",1)))*PI()*INDEX(Sheet2!H:H,MATCH(A418,Sheet2!G:G,0)))*0.000001),IF(ISNUMBER(LEFT(B418,1)*1),IF(ISNUMBER(SEARCH("-",B418,1)),(LEFT(B418,FIND("×",B418)-1)*TRIM(LEFT(SUBSTITUTE(MID(B418,FIND("|",SUBSTITUTE(B418,"×","|",1))+1,
LEN(B418)),"-",REPT(" ",LEN(B418))),LEN(B418)))*RIGHT(B418,LEN(B418)-FIND("|",SUBSTITUTE(B418,"-","|",1)))*INDEX(Sheet2!H:H,MATCH(A418,Sheet2!G:G,0)))*0.000001,(LEFT(B418,FIND("×",B418)-1)*TRIM(LEFT(SUBSTITUTE(MID(B418,FIND("|",SUBSTITUTE(B418,"×","|",1))+1,
LEN(B418)),"×",REPT(" ",LEN(B418))),LEN(B418)))*RIGHT(B418,LEN(B418)-FIND("|",SUBSTITUTE(B418,"×","|",2)))*INDEX(Sheet2!H:H,MATCH(A418,Sheet2!G:G,0)))*0.000001),"0.00")))),"0.00")</f>
        <v>0.00</v>
      </c>
      <c r="F418" s="38">
        <f t="array" ref="F418">E418*C418</f>
        <v>0</v>
      </c>
    </row>
    <row r="419" spans="1:6" ht="21" customHeight="1">
      <c r="A419" s="49"/>
      <c r="B419" s="49"/>
      <c r="C419" s="48"/>
      <c r="D419" s="58">
        <f ca="1">INDIRECT("F419")</f>
        <v>0</v>
      </c>
      <c r="E419" s="38" t="str">
        <f t="array" ref="E419">IFERROR(IF(OR(MID(A419,1,8)="SUS304TP",MID(A419,1,8)="SUS304TP",MID(A419,1,3)="Ｈ形鋼",MID(A419,1,3)="Ｉ形鋼",MID(A419,1,3)="溝形鋼",MID(A419,1,3)="山形鋼",MID(A419,1,7)="STKR400"),INDEX(Sheet2!C:C,MATCH(LEFT(B419,FIND("-",B419)-1)&amp;A419,Sheet2!A:A&amp;Sheet2!B:B,0))*RIGHT(B419,LEN(B419)-FIND("|",SUBSTITUTE(B419,"-","|",1)))*0.1,IF(LEFT(B419,1)="□",IF(ISNUMBER(SEARCH("-",B419,1)),INDEX(Sheet2!C:C,MATCH(LEFT(B419,FIND("-",B419)-1)&amp;A419,Sheet2!A:A&amp;Sheet2!B:B,0))*RIGHT(B419,LEN(B419)-FIND("|",SUBSTITUTE(B419,"-","|",1)))*0.1,TRIM(LEFT(SUBSTITUTE(MID(B419,FIND("|",SUBSTITUTE(B419,"□","|",1))+1,
LEN(B419)),"×",REPT(" ",LEN(B419))),LEN(B419)))^2*RIGHT(B419,LEN(B419)-FIND("|",SUBSTITUTE(B419,"×","|",1)))*INDEX(Sheet2!H:H,MATCH(A419,Sheet2!G:G,0))*0.000001),IF(LEFT(B419,1)="φ",IF(ISNUMBER(SEARCH("-",B419,1)),((((TRIM(LEFT(SUBSTITUTE(MID(B419,FIND("|",SUBSTITUTE(B419,"φ","|",1))+1,
LEN(B419)),"×",REPT(" ",LEN(B419))),LEN(B419)))/2)^2)*RIGHT(B419,LEN(B419)-FIND("|",SUBSTITUTE(B419,"-","|",1))))-((((((TRIM(LEFT(SUBSTITUTE(MID(B419,FIND("|",SUBSTITUTE(B419,"φ","|",1))+1,
LEN(B419)),"×",REPT(" ",LEN(B419))),LEN(B419))))))-((((TRIM(LEFT(SUBSTITUTE(MID(B419,FIND("|",SUBSTITUTE(B419,"×","|",1))+1,
LEN(B419)),"-",REPT(" ",LEN(B419))),LEN(B419))))))*2))/2)^2)*RIGHT(B419,LEN(B419)-FIND("|",SUBSTITUTE(B419,"-","|",1))))*PI()*INDEX(Sheet2!H:H,MATCH(A419,Sheet2!G:G,0))*0.000001,(((TRIM(LEFT(SUBSTITUTE(MID(B419,FIND("|",SUBSTITUTE(B419,"φ","|",1))+1,
LEN(B419)),"×",REPT(" ",LEN(B419))),LEN(B419)))/2)^2)*RIGHT(B419,LEN(B419)-FIND("|",SUBSTITUTE(B419,"×","|",1)))*PI()*INDEX(Sheet2!H:H,MATCH(A419,Sheet2!G:G,0)))*0.000001),IF(ISNUMBER(LEFT(B419,1)*1),IF(ISNUMBER(SEARCH("-",B419,1)),(LEFT(B419,FIND("×",B419)-1)*TRIM(LEFT(SUBSTITUTE(MID(B419,FIND("|",SUBSTITUTE(B419,"×","|",1))+1,
LEN(B419)),"-",REPT(" ",LEN(B419))),LEN(B419)))*RIGHT(B419,LEN(B419)-FIND("|",SUBSTITUTE(B419,"-","|",1)))*INDEX(Sheet2!H:H,MATCH(A419,Sheet2!G:G,0)))*0.000001,(LEFT(B419,FIND("×",B419)-1)*TRIM(LEFT(SUBSTITUTE(MID(B419,FIND("|",SUBSTITUTE(B419,"×","|",1))+1,
LEN(B419)),"×",REPT(" ",LEN(B419))),LEN(B419)))*RIGHT(B419,LEN(B419)-FIND("|",SUBSTITUTE(B419,"×","|",2)))*INDEX(Sheet2!H:H,MATCH(A419,Sheet2!G:G,0)))*0.000001),"0.00")))),"0.00")</f>
        <v>0.00</v>
      </c>
      <c r="F419" s="38">
        <f t="array" ref="F419">E419*C419</f>
        <v>0</v>
      </c>
    </row>
    <row r="420" spans="1:6" ht="21" customHeight="1">
      <c r="A420" s="49"/>
      <c r="B420" s="49"/>
      <c r="C420" s="48"/>
      <c r="D420" s="58">
        <f ca="1">INDIRECT("F420")</f>
        <v>0</v>
      </c>
      <c r="E420" s="38" t="str">
        <f t="array" ref="E420">IFERROR(IF(OR(MID(A420,1,8)="SUS304TP",MID(A420,1,8)="SUS304TP",MID(A420,1,3)="Ｈ形鋼",MID(A420,1,3)="Ｉ形鋼",MID(A420,1,3)="溝形鋼",MID(A420,1,3)="山形鋼",MID(A420,1,7)="STKR400"),INDEX(Sheet2!C:C,MATCH(LEFT(B420,FIND("-",B420)-1)&amp;A420,Sheet2!A:A&amp;Sheet2!B:B,0))*RIGHT(B420,LEN(B420)-FIND("|",SUBSTITUTE(B420,"-","|",1)))*0.1,IF(LEFT(B420,1)="□",IF(ISNUMBER(SEARCH("-",B420,1)),INDEX(Sheet2!C:C,MATCH(LEFT(B420,FIND("-",B420)-1)&amp;A420,Sheet2!A:A&amp;Sheet2!B:B,0))*RIGHT(B420,LEN(B420)-FIND("|",SUBSTITUTE(B420,"-","|",1)))*0.1,TRIM(LEFT(SUBSTITUTE(MID(B420,FIND("|",SUBSTITUTE(B420,"□","|",1))+1,
LEN(B420)),"×",REPT(" ",LEN(B420))),LEN(B420)))^2*RIGHT(B420,LEN(B420)-FIND("|",SUBSTITUTE(B420,"×","|",1)))*INDEX(Sheet2!H:H,MATCH(A420,Sheet2!G:G,0))*0.000001),IF(LEFT(B420,1)="φ",IF(ISNUMBER(SEARCH("-",B420,1)),((((TRIM(LEFT(SUBSTITUTE(MID(B420,FIND("|",SUBSTITUTE(B420,"φ","|",1))+1,
LEN(B420)),"×",REPT(" ",LEN(B420))),LEN(B420)))/2)^2)*RIGHT(B420,LEN(B420)-FIND("|",SUBSTITUTE(B420,"-","|",1))))-((((((TRIM(LEFT(SUBSTITUTE(MID(B420,FIND("|",SUBSTITUTE(B420,"φ","|",1))+1,
LEN(B420)),"×",REPT(" ",LEN(B420))),LEN(B420))))))-((((TRIM(LEFT(SUBSTITUTE(MID(B420,FIND("|",SUBSTITUTE(B420,"×","|",1))+1,
LEN(B420)),"-",REPT(" ",LEN(B420))),LEN(B420))))))*2))/2)^2)*RIGHT(B420,LEN(B420)-FIND("|",SUBSTITUTE(B420,"-","|",1))))*PI()*INDEX(Sheet2!H:H,MATCH(A420,Sheet2!G:G,0))*0.000001,(((TRIM(LEFT(SUBSTITUTE(MID(B420,FIND("|",SUBSTITUTE(B420,"φ","|",1))+1,
LEN(B420)),"×",REPT(" ",LEN(B420))),LEN(B420)))/2)^2)*RIGHT(B420,LEN(B420)-FIND("|",SUBSTITUTE(B420,"×","|",1)))*PI()*INDEX(Sheet2!H:H,MATCH(A420,Sheet2!G:G,0)))*0.000001),IF(ISNUMBER(LEFT(B420,1)*1),IF(ISNUMBER(SEARCH("-",B420,1)),(LEFT(B420,FIND("×",B420)-1)*TRIM(LEFT(SUBSTITUTE(MID(B420,FIND("|",SUBSTITUTE(B420,"×","|",1))+1,
LEN(B420)),"-",REPT(" ",LEN(B420))),LEN(B420)))*RIGHT(B420,LEN(B420)-FIND("|",SUBSTITUTE(B420,"-","|",1)))*INDEX(Sheet2!H:H,MATCH(A420,Sheet2!G:G,0)))*0.000001,(LEFT(B420,FIND("×",B420)-1)*TRIM(LEFT(SUBSTITUTE(MID(B420,FIND("|",SUBSTITUTE(B420,"×","|",1))+1,
LEN(B420)),"×",REPT(" ",LEN(B420))),LEN(B420)))*RIGHT(B420,LEN(B420)-FIND("|",SUBSTITUTE(B420,"×","|",2)))*INDEX(Sheet2!H:H,MATCH(A420,Sheet2!G:G,0)))*0.000001),"0.00")))),"0.00")</f>
        <v>0.00</v>
      </c>
      <c r="F420" s="38">
        <f t="array" ref="F420">E420*C420</f>
        <v>0</v>
      </c>
    </row>
    <row r="421" spans="1:6" ht="21" customHeight="1">
      <c r="A421" s="49"/>
      <c r="B421" s="49"/>
      <c r="C421" s="48"/>
      <c r="D421" s="58">
        <f ca="1">INDIRECT("F421")</f>
        <v>0</v>
      </c>
      <c r="E421" s="38" t="str">
        <f t="array" ref="E421">IFERROR(IF(OR(MID(A421,1,8)="SUS304TP",MID(A421,1,8)="SUS304TP",MID(A421,1,3)="Ｈ形鋼",MID(A421,1,3)="Ｉ形鋼",MID(A421,1,3)="溝形鋼",MID(A421,1,3)="山形鋼",MID(A421,1,7)="STKR400"),INDEX(Sheet2!C:C,MATCH(LEFT(B421,FIND("-",B421)-1)&amp;A421,Sheet2!A:A&amp;Sheet2!B:B,0))*RIGHT(B421,LEN(B421)-FIND("|",SUBSTITUTE(B421,"-","|",1)))*0.1,IF(LEFT(B421,1)="□",IF(ISNUMBER(SEARCH("-",B421,1)),INDEX(Sheet2!C:C,MATCH(LEFT(B421,FIND("-",B421)-1)&amp;A421,Sheet2!A:A&amp;Sheet2!B:B,0))*RIGHT(B421,LEN(B421)-FIND("|",SUBSTITUTE(B421,"-","|",1)))*0.1,TRIM(LEFT(SUBSTITUTE(MID(B421,FIND("|",SUBSTITUTE(B421,"□","|",1))+1,
LEN(B421)),"×",REPT(" ",LEN(B421))),LEN(B421)))^2*RIGHT(B421,LEN(B421)-FIND("|",SUBSTITUTE(B421,"×","|",1)))*INDEX(Sheet2!H:H,MATCH(A421,Sheet2!G:G,0))*0.000001),IF(LEFT(B421,1)="φ",IF(ISNUMBER(SEARCH("-",B421,1)),((((TRIM(LEFT(SUBSTITUTE(MID(B421,FIND("|",SUBSTITUTE(B421,"φ","|",1))+1,
LEN(B421)),"×",REPT(" ",LEN(B421))),LEN(B421)))/2)^2)*RIGHT(B421,LEN(B421)-FIND("|",SUBSTITUTE(B421,"-","|",1))))-((((((TRIM(LEFT(SUBSTITUTE(MID(B421,FIND("|",SUBSTITUTE(B421,"φ","|",1))+1,
LEN(B421)),"×",REPT(" ",LEN(B421))),LEN(B421))))))-((((TRIM(LEFT(SUBSTITUTE(MID(B421,FIND("|",SUBSTITUTE(B421,"×","|",1))+1,
LEN(B421)),"-",REPT(" ",LEN(B421))),LEN(B421))))))*2))/2)^2)*RIGHT(B421,LEN(B421)-FIND("|",SUBSTITUTE(B421,"-","|",1))))*PI()*INDEX(Sheet2!H:H,MATCH(A421,Sheet2!G:G,0))*0.000001,(((TRIM(LEFT(SUBSTITUTE(MID(B421,FIND("|",SUBSTITUTE(B421,"φ","|",1))+1,
LEN(B421)),"×",REPT(" ",LEN(B421))),LEN(B421)))/2)^2)*RIGHT(B421,LEN(B421)-FIND("|",SUBSTITUTE(B421,"×","|",1)))*PI()*INDEX(Sheet2!H:H,MATCH(A421,Sheet2!G:G,0)))*0.000001),IF(ISNUMBER(LEFT(B421,1)*1),IF(ISNUMBER(SEARCH("-",B421,1)),(LEFT(B421,FIND("×",B421)-1)*TRIM(LEFT(SUBSTITUTE(MID(B421,FIND("|",SUBSTITUTE(B421,"×","|",1))+1,
LEN(B421)),"-",REPT(" ",LEN(B421))),LEN(B421)))*RIGHT(B421,LEN(B421)-FIND("|",SUBSTITUTE(B421,"-","|",1)))*INDEX(Sheet2!H:H,MATCH(A421,Sheet2!G:G,0)))*0.000001,(LEFT(B421,FIND("×",B421)-1)*TRIM(LEFT(SUBSTITUTE(MID(B421,FIND("|",SUBSTITUTE(B421,"×","|",1))+1,
LEN(B421)),"×",REPT(" ",LEN(B421))),LEN(B421)))*RIGHT(B421,LEN(B421)-FIND("|",SUBSTITUTE(B421,"×","|",2)))*INDEX(Sheet2!H:H,MATCH(A421,Sheet2!G:G,0)))*0.000001),"0.00")))),"0.00")</f>
        <v>0.00</v>
      </c>
      <c r="F421" s="38">
        <f t="array" ref="F421">E421*C421</f>
        <v>0</v>
      </c>
    </row>
    <row r="422" spans="1:6" ht="21" customHeight="1">
      <c r="A422" s="49"/>
      <c r="B422" s="49"/>
      <c r="C422" s="48"/>
      <c r="D422" s="58">
        <f ca="1">INDIRECT("F422")</f>
        <v>0</v>
      </c>
      <c r="E422" s="38" t="str">
        <f t="array" ref="E422">IFERROR(IF(OR(MID(A422,1,8)="SUS304TP",MID(A422,1,8)="SUS304TP",MID(A422,1,3)="Ｈ形鋼",MID(A422,1,3)="Ｉ形鋼",MID(A422,1,3)="溝形鋼",MID(A422,1,3)="山形鋼",MID(A422,1,7)="STKR400"),INDEX(Sheet2!C:C,MATCH(LEFT(B422,FIND("-",B422)-1)&amp;A422,Sheet2!A:A&amp;Sheet2!B:B,0))*RIGHT(B422,LEN(B422)-FIND("|",SUBSTITUTE(B422,"-","|",1)))*0.1,IF(LEFT(B422,1)="□",IF(ISNUMBER(SEARCH("-",B422,1)),INDEX(Sheet2!C:C,MATCH(LEFT(B422,FIND("-",B422)-1)&amp;A422,Sheet2!A:A&amp;Sheet2!B:B,0))*RIGHT(B422,LEN(B422)-FIND("|",SUBSTITUTE(B422,"-","|",1)))*0.1,TRIM(LEFT(SUBSTITUTE(MID(B422,FIND("|",SUBSTITUTE(B422,"□","|",1))+1,
LEN(B422)),"×",REPT(" ",LEN(B422))),LEN(B422)))^2*RIGHT(B422,LEN(B422)-FIND("|",SUBSTITUTE(B422,"×","|",1)))*INDEX(Sheet2!H:H,MATCH(A422,Sheet2!G:G,0))*0.000001),IF(LEFT(B422,1)="φ",IF(ISNUMBER(SEARCH("-",B422,1)),((((TRIM(LEFT(SUBSTITUTE(MID(B422,FIND("|",SUBSTITUTE(B422,"φ","|",1))+1,
LEN(B422)),"×",REPT(" ",LEN(B422))),LEN(B422)))/2)^2)*RIGHT(B422,LEN(B422)-FIND("|",SUBSTITUTE(B422,"-","|",1))))-((((((TRIM(LEFT(SUBSTITUTE(MID(B422,FIND("|",SUBSTITUTE(B422,"φ","|",1))+1,
LEN(B422)),"×",REPT(" ",LEN(B422))),LEN(B422))))))-((((TRIM(LEFT(SUBSTITUTE(MID(B422,FIND("|",SUBSTITUTE(B422,"×","|",1))+1,
LEN(B422)),"-",REPT(" ",LEN(B422))),LEN(B422))))))*2))/2)^2)*RIGHT(B422,LEN(B422)-FIND("|",SUBSTITUTE(B422,"-","|",1))))*PI()*INDEX(Sheet2!H:H,MATCH(A422,Sheet2!G:G,0))*0.000001,(((TRIM(LEFT(SUBSTITUTE(MID(B422,FIND("|",SUBSTITUTE(B422,"φ","|",1))+1,
LEN(B422)),"×",REPT(" ",LEN(B422))),LEN(B422)))/2)^2)*RIGHT(B422,LEN(B422)-FIND("|",SUBSTITUTE(B422,"×","|",1)))*PI()*INDEX(Sheet2!H:H,MATCH(A422,Sheet2!G:G,0)))*0.000001),IF(ISNUMBER(LEFT(B422,1)*1),IF(ISNUMBER(SEARCH("-",B422,1)),(LEFT(B422,FIND("×",B422)-1)*TRIM(LEFT(SUBSTITUTE(MID(B422,FIND("|",SUBSTITUTE(B422,"×","|",1))+1,
LEN(B422)),"-",REPT(" ",LEN(B422))),LEN(B422)))*RIGHT(B422,LEN(B422)-FIND("|",SUBSTITUTE(B422,"-","|",1)))*INDEX(Sheet2!H:H,MATCH(A422,Sheet2!G:G,0)))*0.000001,(LEFT(B422,FIND("×",B422)-1)*TRIM(LEFT(SUBSTITUTE(MID(B422,FIND("|",SUBSTITUTE(B422,"×","|",1))+1,
LEN(B422)),"×",REPT(" ",LEN(B422))),LEN(B422)))*RIGHT(B422,LEN(B422)-FIND("|",SUBSTITUTE(B422,"×","|",2)))*INDEX(Sheet2!H:H,MATCH(A422,Sheet2!G:G,0)))*0.000001),"0.00")))),"0.00")</f>
        <v>0.00</v>
      </c>
      <c r="F422" s="38">
        <f t="array" ref="F422">E422*C422</f>
        <v>0</v>
      </c>
    </row>
    <row r="423" spans="1:6" ht="21" customHeight="1">
      <c r="A423" s="49"/>
      <c r="B423" s="49"/>
      <c r="C423" s="48"/>
      <c r="D423" s="58">
        <f ca="1">INDIRECT("F423")</f>
        <v>0</v>
      </c>
      <c r="E423" s="38" t="str">
        <f t="array" ref="E423">IFERROR(IF(OR(MID(A423,1,8)="SUS304TP",MID(A423,1,8)="SUS304TP",MID(A423,1,3)="Ｈ形鋼",MID(A423,1,3)="Ｉ形鋼",MID(A423,1,3)="溝形鋼",MID(A423,1,3)="山形鋼",MID(A423,1,7)="STKR400"),INDEX(Sheet2!C:C,MATCH(LEFT(B423,FIND("-",B423)-1)&amp;A423,Sheet2!A:A&amp;Sheet2!B:B,0))*RIGHT(B423,LEN(B423)-FIND("|",SUBSTITUTE(B423,"-","|",1)))*0.1,IF(LEFT(B423,1)="□",IF(ISNUMBER(SEARCH("-",B423,1)),INDEX(Sheet2!C:C,MATCH(LEFT(B423,FIND("-",B423)-1)&amp;A423,Sheet2!A:A&amp;Sheet2!B:B,0))*RIGHT(B423,LEN(B423)-FIND("|",SUBSTITUTE(B423,"-","|",1)))*0.1,TRIM(LEFT(SUBSTITUTE(MID(B423,FIND("|",SUBSTITUTE(B423,"□","|",1))+1,
LEN(B423)),"×",REPT(" ",LEN(B423))),LEN(B423)))^2*RIGHT(B423,LEN(B423)-FIND("|",SUBSTITUTE(B423,"×","|",1)))*INDEX(Sheet2!H:H,MATCH(A423,Sheet2!G:G,0))*0.000001),IF(LEFT(B423,1)="φ",IF(ISNUMBER(SEARCH("-",B423,1)),((((TRIM(LEFT(SUBSTITUTE(MID(B423,FIND("|",SUBSTITUTE(B423,"φ","|",1))+1,
LEN(B423)),"×",REPT(" ",LEN(B423))),LEN(B423)))/2)^2)*RIGHT(B423,LEN(B423)-FIND("|",SUBSTITUTE(B423,"-","|",1))))-((((((TRIM(LEFT(SUBSTITUTE(MID(B423,FIND("|",SUBSTITUTE(B423,"φ","|",1))+1,
LEN(B423)),"×",REPT(" ",LEN(B423))),LEN(B423))))))-((((TRIM(LEFT(SUBSTITUTE(MID(B423,FIND("|",SUBSTITUTE(B423,"×","|",1))+1,
LEN(B423)),"-",REPT(" ",LEN(B423))),LEN(B423))))))*2))/2)^2)*RIGHT(B423,LEN(B423)-FIND("|",SUBSTITUTE(B423,"-","|",1))))*PI()*INDEX(Sheet2!H:H,MATCH(A423,Sheet2!G:G,0))*0.000001,(((TRIM(LEFT(SUBSTITUTE(MID(B423,FIND("|",SUBSTITUTE(B423,"φ","|",1))+1,
LEN(B423)),"×",REPT(" ",LEN(B423))),LEN(B423)))/2)^2)*RIGHT(B423,LEN(B423)-FIND("|",SUBSTITUTE(B423,"×","|",1)))*PI()*INDEX(Sheet2!H:H,MATCH(A423,Sheet2!G:G,0)))*0.000001),IF(ISNUMBER(LEFT(B423,1)*1),IF(ISNUMBER(SEARCH("-",B423,1)),(LEFT(B423,FIND("×",B423)-1)*TRIM(LEFT(SUBSTITUTE(MID(B423,FIND("|",SUBSTITUTE(B423,"×","|",1))+1,
LEN(B423)),"-",REPT(" ",LEN(B423))),LEN(B423)))*RIGHT(B423,LEN(B423)-FIND("|",SUBSTITUTE(B423,"-","|",1)))*INDEX(Sheet2!H:H,MATCH(A423,Sheet2!G:G,0)))*0.000001,(LEFT(B423,FIND("×",B423)-1)*TRIM(LEFT(SUBSTITUTE(MID(B423,FIND("|",SUBSTITUTE(B423,"×","|",1))+1,
LEN(B423)),"×",REPT(" ",LEN(B423))),LEN(B423)))*RIGHT(B423,LEN(B423)-FIND("|",SUBSTITUTE(B423,"×","|",2)))*INDEX(Sheet2!H:H,MATCH(A423,Sheet2!G:G,0)))*0.000001),"0.00")))),"0.00")</f>
        <v>0.00</v>
      </c>
      <c r="F423" s="38">
        <f t="array" ref="F423">E423*C423</f>
        <v>0</v>
      </c>
    </row>
    <row r="424" spans="1:6" ht="21" customHeight="1">
      <c r="A424" s="49"/>
      <c r="B424" s="49"/>
      <c r="C424" s="48"/>
      <c r="D424" s="58">
        <f ca="1">INDIRECT("F424")</f>
        <v>0</v>
      </c>
      <c r="E424" s="38" t="str">
        <f t="array" ref="E424">IFERROR(IF(OR(MID(A424,1,8)="SUS304TP",MID(A424,1,8)="SUS304TP",MID(A424,1,3)="Ｈ形鋼",MID(A424,1,3)="Ｉ形鋼",MID(A424,1,3)="溝形鋼",MID(A424,1,3)="山形鋼",MID(A424,1,7)="STKR400"),INDEX(Sheet2!C:C,MATCH(LEFT(B424,FIND("-",B424)-1)&amp;A424,Sheet2!A:A&amp;Sheet2!B:B,0))*RIGHT(B424,LEN(B424)-FIND("|",SUBSTITUTE(B424,"-","|",1)))*0.1,IF(LEFT(B424,1)="□",IF(ISNUMBER(SEARCH("-",B424,1)),INDEX(Sheet2!C:C,MATCH(LEFT(B424,FIND("-",B424)-1)&amp;A424,Sheet2!A:A&amp;Sheet2!B:B,0))*RIGHT(B424,LEN(B424)-FIND("|",SUBSTITUTE(B424,"-","|",1)))*0.1,TRIM(LEFT(SUBSTITUTE(MID(B424,FIND("|",SUBSTITUTE(B424,"□","|",1))+1,
LEN(B424)),"×",REPT(" ",LEN(B424))),LEN(B424)))^2*RIGHT(B424,LEN(B424)-FIND("|",SUBSTITUTE(B424,"×","|",1)))*INDEX(Sheet2!H:H,MATCH(A424,Sheet2!G:G,0))*0.000001),IF(LEFT(B424,1)="φ",IF(ISNUMBER(SEARCH("-",B424,1)),((((TRIM(LEFT(SUBSTITUTE(MID(B424,FIND("|",SUBSTITUTE(B424,"φ","|",1))+1,
LEN(B424)),"×",REPT(" ",LEN(B424))),LEN(B424)))/2)^2)*RIGHT(B424,LEN(B424)-FIND("|",SUBSTITUTE(B424,"-","|",1))))-((((((TRIM(LEFT(SUBSTITUTE(MID(B424,FIND("|",SUBSTITUTE(B424,"φ","|",1))+1,
LEN(B424)),"×",REPT(" ",LEN(B424))),LEN(B424))))))-((((TRIM(LEFT(SUBSTITUTE(MID(B424,FIND("|",SUBSTITUTE(B424,"×","|",1))+1,
LEN(B424)),"-",REPT(" ",LEN(B424))),LEN(B424))))))*2))/2)^2)*RIGHT(B424,LEN(B424)-FIND("|",SUBSTITUTE(B424,"-","|",1))))*PI()*INDEX(Sheet2!H:H,MATCH(A424,Sheet2!G:G,0))*0.000001,(((TRIM(LEFT(SUBSTITUTE(MID(B424,FIND("|",SUBSTITUTE(B424,"φ","|",1))+1,
LEN(B424)),"×",REPT(" ",LEN(B424))),LEN(B424)))/2)^2)*RIGHT(B424,LEN(B424)-FIND("|",SUBSTITUTE(B424,"×","|",1)))*PI()*INDEX(Sheet2!H:H,MATCH(A424,Sheet2!G:G,0)))*0.000001),IF(ISNUMBER(LEFT(B424,1)*1),IF(ISNUMBER(SEARCH("-",B424,1)),(LEFT(B424,FIND("×",B424)-1)*TRIM(LEFT(SUBSTITUTE(MID(B424,FIND("|",SUBSTITUTE(B424,"×","|",1))+1,
LEN(B424)),"-",REPT(" ",LEN(B424))),LEN(B424)))*RIGHT(B424,LEN(B424)-FIND("|",SUBSTITUTE(B424,"-","|",1)))*INDEX(Sheet2!H:H,MATCH(A424,Sheet2!G:G,0)))*0.000001,(LEFT(B424,FIND("×",B424)-1)*TRIM(LEFT(SUBSTITUTE(MID(B424,FIND("|",SUBSTITUTE(B424,"×","|",1))+1,
LEN(B424)),"×",REPT(" ",LEN(B424))),LEN(B424)))*RIGHT(B424,LEN(B424)-FIND("|",SUBSTITUTE(B424,"×","|",2)))*INDEX(Sheet2!H:H,MATCH(A424,Sheet2!G:G,0)))*0.000001),"0.00")))),"0.00")</f>
        <v>0.00</v>
      </c>
      <c r="F424" s="38">
        <f t="array" ref="F424">E424*C424</f>
        <v>0</v>
      </c>
    </row>
    <row r="425" spans="1:6" ht="21" customHeight="1">
      <c r="A425" s="49"/>
      <c r="B425" s="49"/>
      <c r="C425" s="48"/>
      <c r="D425" s="58">
        <f ca="1">INDIRECT("F425")</f>
        <v>0</v>
      </c>
      <c r="E425" s="38" t="str">
        <f t="array" ref="E425">IFERROR(IF(OR(MID(A425,1,8)="SUS304TP",MID(A425,1,8)="SUS304TP",MID(A425,1,3)="Ｈ形鋼",MID(A425,1,3)="Ｉ形鋼",MID(A425,1,3)="溝形鋼",MID(A425,1,3)="山形鋼",MID(A425,1,7)="STKR400"),INDEX(Sheet2!C:C,MATCH(LEFT(B425,FIND("-",B425)-1)&amp;A425,Sheet2!A:A&amp;Sheet2!B:B,0))*RIGHT(B425,LEN(B425)-FIND("|",SUBSTITUTE(B425,"-","|",1)))*0.1,IF(LEFT(B425,1)="□",IF(ISNUMBER(SEARCH("-",B425,1)),INDEX(Sheet2!C:C,MATCH(LEFT(B425,FIND("-",B425)-1)&amp;A425,Sheet2!A:A&amp;Sheet2!B:B,0))*RIGHT(B425,LEN(B425)-FIND("|",SUBSTITUTE(B425,"-","|",1)))*0.1,TRIM(LEFT(SUBSTITUTE(MID(B425,FIND("|",SUBSTITUTE(B425,"□","|",1))+1,
LEN(B425)),"×",REPT(" ",LEN(B425))),LEN(B425)))^2*RIGHT(B425,LEN(B425)-FIND("|",SUBSTITUTE(B425,"×","|",1)))*INDEX(Sheet2!H:H,MATCH(A425,Sheet2!G:G,0))*0.000001),IF(LEFT(B425,1)="φ",IF(ISNUMBER(SEARCH("-",B425,1)),((((TRIM(LEFT(SUBSTITUTE(MID(B425,FIND("|",SUBSTITUTE(B425,"φ","|",1))+1,
LEN(B425)),"×",REPT(" ",LEN(B425))),LEN(B425)))/2)^2)*RIGHT(B425,LEN(B425)-FIND("|",SUBSTITUTE(B425,"-","|",1))))-((((((TRIM(LEFT(SUBSTITUTE(MID(B425,FIND("|",SUBSTITUTE(B425,"φ","|",1))+1,
LEN(B425)),"×",REPT(" ",LEN(B425))),LEN(B425))))))-((((TRIM(LEFT(SUBSTITUTE(MID(B425,FIND("|",SUBSTITUTE(B425,"×","|",1))+1,
LEN(B425)),"-",REPT(" ",LEN(B425))),LEN(B425))))))*2))/2)^2)*RIGHT(B425,LEN(B425)-FIND("|",SUBSTITUTE(B425,"-","|",1))))*PI()*INDEX(Sheet2!H:H,MATCH(A425,Sheet2!G:G,0))*0.000001,(((TRIM(LEFT(SUBSTITUTE(MID(B425,FIND("|",SUBSTITUTE(B425,"φ","|",1))+1,
LEN(B425)),"×",REPT(" ",LEN(B425))),LEN(B425)))/2)^2)*RIGHT(B425,LEN(B425)-FIND("|",SUBSTITUTE(B425,"×","|",1)))*PI()*INDEX(Sheet2!H:H,MATCH(A425,Sheet2!G:G,0)))*0.000001),IF(ISNUMBER(LEFT(B425,1)*1),IF(ISNUMBER(SEARCH("-",B425,1)),(LEFT(B425,FIND("×",B425)-1)*TRIM(LEFT(SUBSTITUTE(MID(B425,FIND("|",SUBSTITUTE(B425,"×","|",1))+1,
LEN(B425)),"-",REPT(" ",LEN(B425))),LEN(B425)))*RIGHT(B425,LEN(B425)-FIND("|",SUBSTITUTE(B425,"-","|",1)))*INDEX(Sheet2!H:H,MATCH(A425,Sheet2!G:G,0)))*0.000001,(LEFT(B425,FIND("×",B425)-1)*TRIM(LEFT(SUBSTITUTE(MID(B425,FIND("|",SUBSTITUTE(B425,"×","|",1))+1,
LEN(B425)),"×",REPT(" ",LEN(B425))),LEN(B425)))*RIGHT(B425,LEN(B425)-FIND("|",SUBSTITUTE(B425,"×","|",2)))*INDEX(Sheet2!H:H,MATCH(A425,Sheet2!G:G,0)))*0.000001),"0.00")))),"0.00")</f>
        <v>0.00</v>
      </c>
      <c r="F425" s="38">
        <f t="array" ref="F425">E425*C425</f>
        <v>0</v>
      </c>
    </row>
    <row r="426" spans="1:6" ht="21" customHeight="1">
      <c r="A426" s="49"/>
      <c r="B426" s="49"/>
      <c r="C426" s="48"/>
      <c r="D426" s="58">
        <f ca="1">INDIRECT("F426")</f>
        <v>0</v>
      </c>
      <c r="E426" s="38" t="str">
        <f t="array" ref="E426">IFERROR(IF(OR(MID(A426,1,8)="SUS304TP",MID(A426,1,8)="SUS304TP",MID(A426,1,3)="Ｈ形鋼",MID(A426,1,3)="Ｉ形鋼",MID(A426,1,3)="溝形鋼",MID(A426,1,3)="山形鋼",MID(A426,1,7)="STKR400"),INDEX(Sheet2!C:C,MATCH(LEFT(B426,FIND("-",B426)-1)&amp;A426,Sheet2!A:A&amp;Sheet2!B:B,0))*RIGHT(B426,LEN(B426)-FIND("|",SUBSTITUTE(B426,"-","|",1)))*0.1,IF(LEFT(B426,1)="□",IF(ISNUMBER(SEARCH("-",B426,1)),INDEX(Sheet2!C:C,MATCH(LEFT(B426,FIND("-",B426)-1)&amp;A426,Sheet2!A:A&amp;Sheet2!B:B,0))*RIGHT(B426,LEN(B426)-FIND("|",SUBSTITUTE(B426,"-","|",1)))*0.1,TRIM(LEFT(SUBSTITUTE(MID(B426,FIND("|",SUBSTITUTE(B426,"□","|",1))+1,
LEN(B426)),"×",REPT(" ",LEN(B426))),LEN(B426)))^2*RIGHT(B426,LEN(B426)-FIND("|",SUBSTITUTE(B426,"×","|",1)))*INDEX(Sheet2!H:H,MATCH(A426,Sheet2!G:G,0))*0.000001),IF(LEFT(B426,1)="φ",IF(ISNUMBER(SEARCH("-",B426,1)),((((TRIM(LEFT(SUBSTITUTE(MID(B426,FIND("|",SUBSTITUTE(B426,"φ","|",1))+1,
LEN(B426)),"×",REPT(" ",LEN(B426))),LEN(B426)))/2)^2)*RIGHT(B426,LEN(B426)-FIND("|",SUBSTITUTE(B426,"-","|",1))))-((((((TRIM(LEFT(SUBSTITUTE(MID(B426,FIND("|",SUBSTITUTE(B426,"φ","|",1))+1,
LEN(B426)),"×",REPT(" ",LEN(B426))),LEN(B426))))))-((((TRIM(LEFT(SUBSTITUTE(MID(B426,FIND("|",SUBSTITUTE(B426,"×","|",1))+1,
LEN(B426)),"-",REPT(" ",LEN(B426))),LEN(B426))))))*2))/2)^2)*RIGHT(B426,LEN(B426)-FIND("|",SUBSTITUTE(B426,"-","|",1))))*PI()*INDEX(Sheet2!H:H,MATCH(A426,Sheet2!G:G,0))*0.000001,(((TRIM(LEFT(SUBSTITUTE(MID(B426,FIND("|",SUBSTITUTE(B426,"φ","|",1))+1,
LEN(B426)),"×",REPT(" ",LEN(B426))),LEN(B426)))/2)^2)*RIGHT(B426,LEN(B426)-FIND("|",SUBSTITUTE(B426,"×","|",1)))*PI()*INDEX(Sheet2!H:H,MATCH(A426,Sheet2!G:G,0)))*0.000001),IF(ISNUMBER(LEFT(B426,1)*1),IF(ISNUMBER(SEARCH("-",B426,1)),(LEFT(B426,FIND("×",B426)-1)*TRIM(LEFT(SUBSTITUTE(MID(B426,FIND("|",SUBSTITUTE(B426,"×","|",1))+1,
LEN(B426)),"-",REPT(" ",LEN(B426))),LEN(B426)))*RIGHT(B426,LEN(B426)-FIND("|",SUBSTITUTE(B426,"-","|",1)))*INDEX(Sheet2!H:H,MATCH(A426,Sheet2!G:G,0)))*0.000001,(LEFT(B426,FIND("×",B426)-1)*TRIM(LEFT(SUBSTITUTE(MID(B426,FIND("|",SUBSTITUTE(B426,"×","|",1))+1,
LEN(B426)),"×",REPT(" ",LEN(B426))),LEN(B426)))*RIGHT(B426,LEN(B426)-FIND("|",SUBSTITUTE(B426,"×","|",2)))*INDEX(Sheet2!H:H,MATCH(A426,Sheet2!G:G,0)))*0.000001),"0.00")))),"0.00")</f>
        <v>0.00</v>
      </c>
      <c r="F426" s="38">
        <f t="array" ref="F426">E426*C426</f>
        <v>0</v>
      </c>
    </row>
    <row r="427" spans="1:6" ht="21" customHeight="1">
      <c r="A427" s="49"/>
      <c r="B427" s="49"/>
      <c r="C427" s="48"/>
      <c r="D427" s="58">
        <f ca="1">INDIRECT("F427")</f>
        <v>0</v>
      </c>
      <c r="E427" s="38" t="str">
        <f t="array" ref="E427">IFERROR(IF(OR(MID(A427,1,8)="SUS304TP",MID(A427,1,8)="SUS304TP",MID(A427,1,3)="Ｈ形鋼",MID(A427,1,3)="Ｉ形鋼",MID(A427,1,3)="溝形鋼",MID(A427,1,3)="山形鋼",MID(A427,1,7)="STKR400"),INDEX(Sheet2!C:C,MATCH(LEFT(B427,FIND("-",B427)-1)&amp;A427,Sheet2!A:A&amp;Sheet2!B:B,0))*RIGHT(B427,LEN(B427)-FIND("|",SUBSTITUTE(B427,"-","|",1)))*0.1,IF(LEFT(B427,1)="□",IF(ISNUMBER(SEARCH("-",B427,1)),INDEX(Sheet2!C:C,MATCH(LEFT(B427,FIND("-",B427)-1)&amp;A427,Sheet2!A:A&amp;Sheet2!B:B,0))*RIGHT(B427,LEN(B427)-FIND("|",SUBSTITUTE(B427,"-","|",1)))*0.1,TRIM(LEFT(SUBSTITUTE(MID(B427,FIND("|",SUBSTITUTE(B427,"□","|",1))+1,
LEN(B427)),"×",REPT(" ",LEN(B427))),LEN(B427)))^2*RIGHT(B427,LEN(B427)-FIND("|",SUBSTITUTE(B427,"×","|",1)))*INDEX(Sheet2!H:H,MATCH(A427,Sheet2!G:G,0))*0.000001),IF(LEFT(B427,1)="φ",IF(ISNUMBER(SEARCH("-",B427,1)),((((TRIM(LEFT(SUBSTITUTE(MID(B427,FIND("|",SUBSTITUTE(B427,"φ","|",1))+1,
LEN(B427)),"×",REPT(" ",LEN(B427))),LEN(B427)))/2)^2)*RIGHT(B427,LEN(B427)-FIND("|",SUBSTITUTE(B427,"-","|",1))))-((((((TRIM(LEFT(SUBSTITUTE(MID(B427,FIND("|",SUBSTITUTE(B427,"φ","|",1))+1,
LEN(B427)),"×",REPT(" ",LEN(B427))),LEN(B427))))))-((((TRIM(LEFT(SUBSTITUTE(MID(B427,FIND("|",SUBSTITUTE(B427,"×","|",1))+1,
LEN(B427)),"-",REPT(" ",LEN(B427))),LEN(B427))))))*2))/2)^2)*RIGHT(B427,LEN(B427)-FIND("|",SUBSTITUTE(B427,"-","|",1))))*PI()*INDEX(Sheet2!H:H,MATCH(A427,Sheet2!G:G,0))*0.000001,(((TRIM(LEFT(SUBSTITUTE(MID(B427,FIND("|",SUBSTITUTE(B427,"φ","|",1))+1,
LEN(B427)),"×",REPT(" ",LEN(B427))),LEN(B427)))/2)^2)*RIGHT(B427,LEN(B427)-FIND("|",SUBSTITUTE(B427,"×","|",1)))*PI()*INDEX(Sheet2!H:H,MATCH(A427,Sheet2!G:G,0)))*0.000001),IF(ISNUMBER(LEFT(B427,1)*1),IF(ISNUMBER(SEARCH("-",B427,1)),(LEFT(B427,FIND("×",B427)-1)*TRIM(LEFT(SUBSTITUTE(MID(B427,FIND("|",SUBSTITUTE(B427,"×","|",1))+1,
LEN(B427)),"-",REPT(" ",LEN(B427))),LEN(B427)))*RIGHT(B427,LEN(B427)-FIND("|",SUBSTITUTE(B427,"-","|",1)))*INDEX(Sheet2!H:H,MATCH(A427,Sheet2!G:G,0)))*0.000001,(LEFT(B427,FIND("×",B427)-1)*TRIM(LEFT(SUBSTITUTE(MID(B427,FIND("|",SUBSTITUTE(B427,"×","|",1))+1,
LEN(B427)),"×",REPT(" ",LEN(B427))),LEN(B427)))*RIGHT(B427,LEN(B427)-FIND("|",SUBSTITUTE(B427,"×","|",2)))*INDEX(Sheet2!H:H,MATCH(A427,Sheet2!G:G,0)))*0.000001),"0.00")))),"0.00")</f>
        <v>0.00</v>
      </c>
      <c r="F427" s="38">
        <f t="array" ref="F427">E427*C427</f>
        <v>0</v>
      </c>
    </row>
    <row r="428" spans="1:6" ht="21" customHeight="1">
      <c r="A428" s="49"/>
      <c r="B428" s="49"/>
      <c r="C428" s="48"/>
      <c r="D428" s="58">
        <f ca="1">INDIRECT("F428")</f>
        <v>0</v>
      </c>
      <c r="E428" s="38" t="str">
        <f t="array" ref="E428">IFERROR(IF(OR(MID(A428,1,8)="SUS304TP",MID(A428,1,8)="SUS304TP",MID(A428,1,3)="Ｈ形鋼",MID(A428,1,3)="Ｉ形鋼",MID(A428,1,3)="溝形鋼",MID(A428,1,3)="山形鋼",MID(A428,1,7)="STKR400"),INDEX(Sheet2!C:C,MATCH(LEFT(B428,FIND("-",B428)-1)&amp;A428,Sheet2!A:A&amp;Sheet2!B:B,0))*RIGHT(B428,LEN(B428)-FIND("|",SUBSTITUTE(B428,"-","|",1)))*0.1,IF(LEFT(B428,1)="□",IF(ISNUMBER(SEARCH("-",B428,1)),INDEX(Sheet2!C:C,MATCH(LEFT(B428,FIND("-",B428)-1)&amp;A428,Sheet2!A:A&amp;Sheet2!B:B,0))*RIGHT(B428,LEN(B428)-FIND("|",SUBSTITUTE(B428,"-","|",1)))*0.1,TRIM(LEFT(SUBSTITUTE(MID(B428,FIND("|",SUBSTITUTE(B428,"□","|",1))+1,
LEN(B428)),"×",REPT(" ",LEN(B428))),LEN(B428)))^2*RIGHT(B428,LEN(B428)-FIND("|",SUBSTITUTE(B428,"×","|",1)))*INDEX(Sheet2!H:H,MATCH(A428,Sheet2!G:G,0))*0.000001),IF(LEFT(B428,1)="φ",IF(ISNUMBER(SEARCH("-",B428,1)),((((TRIM(LEFT(SUBSTITUTE(MID(B428,FIND("|",SUBSTITUTE(B428,"φ","|",1))+1,
LEN(B428)),"×",REPT(" ",LEN(B428))),LEN(B428)))/2)^2)*RIGHT(B428,LEN(B428)-FIND("|",SUBSTITUTE(B428,"-","|",1))))-((((((TRIM(LEFT(SUBSTITUTE(MID(B428,FIND("|",SUBSTITUTE(B428,"φ","|",1))+1,
LEN(B428)),"×",REPT(" ",LEN(B428))),LEN(B428))))))-((((TRIM(LEFT(SUBSTITUTE(MID(B428,FIND("|",SUBSTITUTE(B428,"×","|",1))+1,
LEN(B428)),"-",REPT(" ",LEN(B428))),LEN(B428))))))*2))/2)^2)*RIGHT(B428,LEN(B428)-FIND("|",SUBSTITUTE(B428,"-","|",1))))*PI()*INDEX(Sheet2!H:H,MATCH(A428,Sheet2!G:G,0))*0.000001,(((TRIM(LEFT(SUBSTITUTE(MID(B428,FIND("|",SUBSTITUTE(B428,"φ","|",1))+1,
LEN(B428)),"×",REPT(" ",LEN(B428))),LEN(B428)))/2)^2)*RIGHT(B428,LEN(B428)-FIND("|",SUBSTITUTE(B428,"×","|",1)))*PI()*INDEX(Sheet2!H:H,MATCH(A428,Sheet2!G:G,0)))*0.000001),IF(ISNUMBER(LEFT(B428,1)*1),IF(ISNUMBER(SEARCH("-",B428,1)),(LEFT(B428,FIND("×",B428)-1)*TRIM(LEFT(SUBSTITUTE(MID(B428,FIND("|",SUBSTITUTE(B428,"×","|",1))+1,
LEN(B428)),"-",REPT(" ",LEN(B428))),LEN(B428)))*RIGHT(B428,LEN(B428)-FIND("|",SUBSTITUTE(B428,"-","|",1)))*INDEX(Sheet2!H:H,MATCH(A428,Sheet2!G:G,0)))*0.000001,(LEFT(B428,FIND("×",B428)-1)*TRIM(LEFT(SUBSTITUTE(MID(B428,FIND("|",SUBSTITUTE(B428,"×","|",1))+1,
LEN(B428)),"×",REPT(" ",LEN(B428))),LEN(B428)))*RIGHT(B428,LEN(B428)-FIND("|",SUBSTITUTE(B428,"×","|",2)))*INDEX(Sheet2!H:H,MATCH(A428,Sheet2!G:G,0)))*0.000001),"0.00")))),"0.00")</f>
        <v>0.00</v>
      </c>
      <c r="F428" s="38">
        <f t="array" ref="F428">E428*C428</f>
        <v>0</v>
      </c>
    </row>
    <row r="429" spans="1:6" ht="21" customHeight="1">
      <c r="A429" s="49"/>
      <c r="B429" s="49"/>
      <c r="C429" s="48"/>
      <c r="D429" s="58">
        <f ca="1">INDIRECT("F429")</f>
        <v>0</v>
      </c>
      <c r="E429" s="38" t="str">
        <f t="array" ref="E429">IFERROR(IF(OR(MID(A429,1,8)="SUS304TP",MID(A429,1,8)="SUS304TP",MID(A429,1,3)="Ｈ形鋼",MID(A429,1,3)="Ｉ形鋼",MID(A429,1,3)="溝形鋼",MID(A429,1,3)="山形鋼",MID(A429,1,7)="STKR400"),INDEX(Sheet2!C:C,MATCH(LEFT(B429,FIND("-",B429)-1)&amp;A429,Sheet2!A:A&amp;Sheet2!B:B,0))*RIGHT(B429,LEN(B429)-FIND("|",SUBSTITUTE(B429,"-","|",1)))*0.1,IF(LEFT(B429,1)="□",IF(ISNUMBER(SEARCH("-",B429,1)),INDEX(Sheet2!C:C,MATCH(LEFT(B429,FIND("-",B429)-1)&amp;A429,Sheet2!A:A&amp;Sheet2!B:B,0))*RIGHT(B429,LEN(B429)-FIND("|",SUBSTITUTE(B429,"-","|",1)))*0.1,TRIM(LEFT(SUBSTITUTE(MID(B429,FIND("|",SUBSTITUTE(B429,"□","|",1))+1,
LEN(B429)),"×",REPT(" ",LEN(B429))),LEN(B429)))^2*RIGHT(B429,LEN(B429)-FIND("|",SUBSTITUTE(B429,"×","|",1)))*INDEX(Sheet2!H:H,MATCH(A429,Sheet2!G:G,0))*0.000001),IF(LEFT(B429,1)="φ",IF(ISNUMBER(SEARCH("-",B429,1)),((((TRIM(LEFT(SUBSTITUTE(MID(B429,FIND("|",SUBSTITUTE(B429,"φ","|",1))+1,
LEN(B429)),"×",REPT(" ",LEN(B429))),LEN(B429)))/2)^2)*RIGHT(B429,LEN(B429)-FIND("|",SUBSTITUTE(B429,"-","|",1))))-((((((TRIM(LEFT(SUBSTITUTE(MID(B429,FIND("|",SUBSTITUTE(B429,"φ","|",1))+1,
LEN(B429)),"×",REPT(" ",LEN(B429))),LEN(B429))))))-((((TRIM(LEFT(SUBSTITUTE(MID(B429,FIND("|",SUBSTITUTE(B429,"×","|",1))+1,
LEN(B429)),"-",REPT(" ",LEN(B429))),LEN(B429))))))*2))/2)^2)*RIGHT(B429,LEN(B429)-FIND("|",SUBSTITUTE(B429,"-","|",1))))*PI()*INDEX(Sheet2!H:H,MATCH(A429,Sheet2!G:G,0))*0.000001,(((TRIM(LEFT(SUBSTITUTE(MID(B429,FIND("|",SUBSTITUTE(B429,"φ","|",1))+1,
LEN(B429)),"×",REPT(" ",LEN(B429))),LEN(B429)))/2)^2)*RIGHT(B429,LEN(B429)-FIND("|",SUBSTITUTE(B429,"×","|",1)))*PI()*INDEX(Sheet2!H:H,MATCH(A429,Sheet2!G:G,0)))*0.000001),IF(ISNUMBER(LEFT(B429,1)*1),IF(ISNUMBER(SEARCH("-",B429,1)),(LEFT(B429,FIND("×",B429)-1)*TRIM(LEFT(SUBSTITUTE(MID(B429,FIND("|",SUBSTITUTE(B429,"×","|",1))+1,
LEN(B429)),"-",REPT(" ",LEN(B429))),LEN(B429)))*RIGHT(B429,LEN(B429)-FIND("|",SUBSTITUTE(B429,"-","|",1)))*INDEX(Sheet2!H:H,MATCH(A429,Sheet2!G:G,0)))*0.000001,(LEFT(B429,FIND("×",B429)-1)*TRIM(LEFT(SUBSTITUTE(MID(B429,FIND("|",SUBSTITUTE(B429,"×","|",1))+1,
LEN(B429)),"×",REPT(" ",LEN(B429))),LEN(B429)))*RIGHT(B429,LEN(B429)-FIND("|",SUBSTITUTE(B429,"×","|",2)))*INDEX(Sheet2!H:H,MATCH(A429,Sheet2!G:G,0)))*0.000001),"0.00")))),"0.00")</f>
        <v>0.00</v>
      </c>
      <c r="F429" s="38">
        <f t="array" ref="F429">E429*C429</f>
        <v>0</v>
      </c>
    </row>
    <row r="430" spans="1:6" ht="21" customHeight="1">
      <c r="A430" s="49"/>
      <c r="B430" s="49"/>
      <c r="C430" s="48"/>
      <c r="D430" s="58">
        <f ca="1">INDIRECT("F430")</f>
        <v>0</v>
      </c>
      <c r="E430" s="38" t="str">
        <f t="array" ref="E430">IFERROR(IF(OR(MID(A430,1,8)="SUS304TP",MID(A430,1,8)="SUS304TP",MID(A430,1,3)="Ｈ形鋼",MID(A430,1,3)="Ｉ形鋼",MID(A430,1,3)="溝形鋼",MID(A430,1,3)="山形鋼",MID(A430,1,7)="STKR400"),INDEX(Sheet2!C:C,MATCH(LEFT(B430,FIND("-",B430)-1)&amp;A430,Sheet2!A:A&amp;Sheet2!B:B,0))*RIGHT(B430,LEN(B430)-FIND("|",SUBSTITUTE(B430,"-","|",1)))*0.1,IF(LEFT(B430,1)="□",IF(ISNUMBER(SEARCH("-",B430,1)),INDEX(Sheet2!C:C,MATCH(LEFT(B430,FIND("-",B430)-1)&amp;A430,Sheet2!A:A&amp;Sheet2!B:B,0))*RIGHT(B430,LEN(B430)-FIND("|",SUBSTITUTE(B430,"-","|",1)))*0.1,TRIM(LEFT(SUBSTITUTE(MID(B430,FIND("|",SUBSTITUTE(B430,"□","|",1))+1,
LEN(B430)),"×",REPT(" ",LEN(B430))),LEN(B430)))^2*RIGHT(B430,LEN(B430)-FIND("|",SUBSTITUTE(B430,"×","|",1)))*INDEX(Sheet2!H:H,MATCH(A430,Sheet2!G:G,0))*0.000001),IF(LEFT(B430,1)="φ",IF(ISNUMBER(SEARCH("-",B430,1)),((((TRIM(LEFT(SUBSTITUTE(MID(B430,FIND("|",SUBSTITUTE(B430,"φ","|",1))+1,
LEN(B430)),"×",REPT(" ",LEN(B430))),LEN(B430)))/2)^2)*RIGHT(B430,LEN(B430)-FIND("|",SUBSTITUTE(B430,"-","|",1))))-((((((TRIM(LEFT(SUBSTITUTE(MID(B430,FIND("|",SUBSTITUTE(B430,"φ","|",1))+1,
LEN(B430)),"×",REPT(" ",LEN(B430))),LEN(B430))))))-((((TRIM(LEFT(SUBSTITUTE(MID(B430,FIND("|",SUBSTITUTE(B430,"×","|",1))+1,
LEN(B430)),"-",REPT(" ",LEN(B430))),LEN(B430))))))*2))/2)^2)*RIGHT(B430,LEN(B430)-FIND("|",SUBSTITUTE(B430,"-","|",1))))*PI()*INDEX(Sheet2!H:H,MATCH(A430,Sheet2!G:G,0))*0.000001,(((TRIM(LEFT(SUBSTITUTE(MID(B430,FIND("|",SUBSTITUTE(B430,"φ","|",1))+1,
LEN(B430)),"×",REPT(" ",LEN(B430))),LEN(B430)))/2)^2)*RIGHT(B430,LEN(B430)-FIND("|",SUBSTITUTE(B430,"×","|",1)))*PI()*INDEX(Sheet2!H:H,MATCH(A430,Sheet2!G:G,0)))*0.000001),IF(ISNUMBER(LEFT(B430,1)*1),IF(ISNUMBER(SEARCH("-",B430,1)),(LEFT(B430,FIND("×",B430)-1)*TRIM(LEFT(SUBSTITUTE(MID(B430,FIND("|",SUBSTITUTE(B430,"×","|",1))+1,
LEN(B430)),"-",REPT(" ",LEN(B430))),LEN(B430)))*RIGHT(B430,LEN(B430)-FIND("|",SUBSTITUTE(B430,"-","|",1)))*INDEX(Sheet2!H:H,MATCH(A430,Sheet2!G:G,0)))*0.000001,(LEFT(B430,FIND("×",B430)-1)*TRIM(LEFT(SUBSTITUTE(MID(B430,FIND("|",SUBSTITUTE(B430,"×","|",1))+1,
LEN(B430)),"×",REPT(" ",LEN(B430))),LEN(B430)))*RIGHT(B430,LEN(B430)-FIND("|",SUBSTITUTE(B430,"×","|",2)))*INDEX(Sheet2!H:H,MATCH(A430,Sheet2!G:G,0)))*0.000001),"0.00")))),"0.00")</f>
        <v>0.00</v>
      </c>
      <c r="F430" s="38">
        <f t="array" ref="F430">E430*C430</f>
        <v>0</v>
      </c>
    </row>
    <row r="431" spans="1:6" ht="21" customHeight="1">
      <c r="A431" s="49"/>
      <c r="B431" s="49"/>
      <c r="C431" s="48"/>
      <c r="D431" s="58">
        <f ca="1">INDIRECT("F431")</f>
        <v>0</v>
      </c>
      <c r="E431" s="38" t="str">
        <f t="array" ref="E431">IFERROR(IF(OR(MID(A431,1,8)="SUS304TP",MID(A431,1,8)="SUS304TP",MID(A431,1,3)="Ｈ形鋼",MID(A431,1,3)="Ｉ形鋼",MID(A431,1,3)="溝形鋼",MID(A431,1,3)="山形鋼",MID(A431,1,7)="STKR400"),INDEX(Sheet2!C:C,MATCH(LEFT(B431,FIND("-",B431)-1)&amp;A431,Sheet2!A:A&amp;Sheet2!B:B,0))*RIGHT(B431,LEN(B431)-FIND("|",SUBSTITUTE(B431,"-","|",1)))*0.1,IF(LEFT(B431,1)="□",IF(ISNUMBER(SEARCH("-",B431,1)),INDEX(Sheet2!C:C,MATCH(LEFT(B431,FIND("-",B431)-1)&amp;A431,Sheet2!A:A&amp;Sheet2!B:B,0))*RIGHT(B431,LEN(B431)-FIND("|",SUBSTITUTE(B431,"-","|",1)))*0.1,TRIM(LEFT(SUBSTITUTE(MID(B431,FIND("|",SUBSTITUTE(B431,"□","|",1))+1,
LEN(B431)),"×",REPT(" ",LEN(B431))),LEN(B431)))^2*RIGHT(B431,LEN(B431)-FIND("|",SUBSTITUTE(B431,"×","|",1)))*INDEX(Sheet2!H:H,MATCH(A431,Sheet2!G:G,0))*0.000001),IF(LEFT(B431,1)="φ",IF(ISNUMBER(SEARCH("-",B431,1)),((((TRIM(LEFT(SUBSTITUTE(MID(B431,FIND("|",SUBSTITUTE(B431,"φ","|",1))+1,
LEN(B431)),"×",REPT(" ",LEN(B431))),LEN(B431)))/2)^2)*RIGHT(B431,LEN(B431)-FIND("|",SUBSTITUTE(B431,"-","|",1))))-((((((TRIM(LEFT(SUBSTITUTE(MID(B431,FIND("|",SUBSTITUTE(B431,"φ","|",1))+1,
LEN(B431)),"×",REPT(" ",LEN(B431))),LEN(B431))))))-((((TRIM(LEFT(SUBSTITUTE(MID(B431,FIND("|",SUBSTITUTE(B431,"×","|",1))+1,
LEN(B431)),"-",REPT(" ",LEN(B431))),LEN(B431))))))*2))/2)^2)*RIGHT(B431,LEN(B431)-FIND("|",SUBSTITUTE(B431,"-","|",1))))*PI()*INDEX(Sheet2!H:H,MATCH(A431,Sheet2!G:G,0))*0.000001,(((TRIM(LEFT(SUBSTITUTE(MID(B431,FIND("|",SUBSTITUTE(B431,"φ","|",1))+1,
LEN(B431)),"×",REPT(" ",LEN(B431))),LEN(B431)))/2)^2)*RIGHT(B431,LEN(B431)-FIND("|",SUBSTITUTE(B431,"×","|",1)))*PI()*INDEX(Sheet2!H:H,MATCH(A431,Sheet2!G:G,0)))*0.000001),IF(ISNUMBER(LEFT(B431,1)*1),IF(ISNUMBER(SEARCH("-",B431,1)),(LEFT(B431,FIND("×",B431)-1)*TRIM(LEFT(SUBSTITUTE(MID(B431,FIND("|",SUBSTITUTE(B431,"×","|",1))+1,
LEN(B431)),"-",REPT(" ",LEN(B431))),LEN(B431)))*RIGHT(B431,LEN(B431)-FIND("|",SUBSTITUTE(B431,"-","|",1)))*INDEX(Sheet2!H:H,MATCH(A431,Sheet2!G:G,0)))*0.000001,(LEFT(B431,FIND("×",B431)-1)*TRIM(LEFT(SUBSTITUTE(MID(B431,FIND("|",SUBSTITUTE(B431,"×","|",1))+1,
LEN(B431)),"×",REPT(" ",LEN(B431))),LEN(B431)))*RIGHT(B431,LEN(B431)-FIND("|",SUBSTITUTE(B431,"×","|",2)))*INDEX(Sheet2!H:H,MATCH(A431,Sheet2!G:G,0)))*0.000001),"0.00")))),"0.00")</f>
        <v>0.00</v>
      </c>
      <c r="F431" s="38">
        <f t="array" ref="F431">E431*C431</f>
        <v>0</v>
      </c>
    </row>
    <row r="432" spans="1:6" ht="21" customHeight="1">
      <c r="A432" s="49"/>
      <c r="B432" s="49"/>
      <c r="C432" s="48"/>
      <c r="D432" s="58">
        <f ca="1">INDIRECT("F432")</f>
        <v>0</v>
      </c>
      <c r="E432" s="38" t="str">
        <f t="array" ref="E432">IFERROR(IF(OR(MID(A432,1,8)="SUS304TP",MID(A432,1,8)="SUS304TP",MID(A432,1,3)="Ｈ形鋼",MID(A432,1,3)="Ｉ形鋼",MID(A432,1,3)="溝形鋼",MID(A432,1,3)="山形鋼",MID(A432,1,7)="STKR400"),INDEX(Sheet2!C:C,MATCH(LEFT(B432,FIND("-",B432)-1)&amp;A432,Sheet2!A:A&amp;Sheet2!B:B,0))*RIGHT(B432,LEN(B432)-FIND("|",SUBSTITUTE(B432,"-","|",1)))*0.1,IF(LEFT(B432,1)="□",IF(ISNUMBER(SEARCH("-",B432,1)),INDEX(Sheet2!C:C,MATCH(LEFT(B432,FIND("-",B432)-1)&amp;A432,Sheet2!A:A&amp;Sheet2!B:B,0))*RIGHT(B432,LEN(B432)-FIND("|",SUBSTITUTE(B432,"-","|",1)))*0.1,TRIM(LEFT(SUBSTITUTE(MID(B432,FIND("|",SUBSTITUTE(B432,"□","|",1))+1,
LEN(B432)),"×",REPT(" ",LEN(B432))),LEN(B432)))^2*RIGHT(B432,LEN(B432)-FIND("|",SUBSTITUTE(B432,"×","|",1)))*INDEX(Sheet2!H:H,MATCH(A432,Sheet2!G:G,0))*0.000001),IF(LEFT(B432,1)="φ",IF(ISNUMBER(SEARCH("-",B432,1)),((((TRIM(LEFT(SUBSTITUTE(MID(B432,FIND("|",SUBSTITUTE(B432,"φ","|",1))+1,
LEN(B432)),"×",REPT(" ",LEN(B432))),LEN(B432)))/2)^2)*RIGHT(B432,LEN(B432)-FIND("|",SUBSTITUTE(B432,"-","|",1))))-((((((TRIM(LEFT(SUBSTITUTE(MID(B432,FIND("|",SUBSTITUTE(B432,"φ","|",1))+1,
LEN(B432)),"×",REPT(" ",LEN(B432))),LEN(B432))))))-((((TRIM(LEFT(SUBSTITUTE(MID(B432,FIND("|",SUBSTITUTE(B432,"×","|",1))+1,
LEN(B432)),"-",REPT(" ",LEN(B432))),LEN(B432))))))*2))/2)^2)*RIGHT(B432,LEN(B432)-FIND("|",SUBSTITUTE(B432,"-","|",1))))*PI()*INDEX(Sheet2!H:H,MATCH(A432,Sheet2!G:G,0))*0.000001,(((TRIM(LEFT(SUBSTITUTE(MID(B432,FIND("|",SUBSTITUTE(B432,"φ","|",1))+1,
LEN(B432)),"×",REPT(" ",LEN(B432))),LEN(B432)))/2)^2)*RIGHT(B432,LEN(B432)-FIND("|",SUBSTITUTE(B432,"×","|",1)))*PI()*INDEX(Sheet2!H:H,MATCH(A432,Sheet2!G:G,0)))*0.000001),IF(ISNUMBER(LEFT(B432,1)*1),IF(ISNUMBER(SEARCH("-",B432,1)),(LEFT(B432,FIND("×",B432)-1)*TRIM(LEFT(SUBSTITUTE(MID(B432,FIND("|",SUBSTITUTE(B432,"×","|",1))+1,
LEN(B432)),"-",REPT(" ",LEN(B432))),LEN(B432)))*RIGHT(B432,LEN(B432)-FIND("|",SUBSTITUTE(B432,"-","|",1)))*INDEX(Sheet2!H:H,MATCH(A432,Sheet2!G:G,0)))*0.000001,(LEFT(B432,FIND("×",B432)-1)*TRIM(LEFT(SUBSTITUTE(MID(B432,FIND("|",SUBSTITUTE(B432,"×","|",1))+1,
LEN(B432)),"×",REPT(" ",LEN(B432))),LEN(B432)))*RIGHT(B432,LEN(B432)-FIND("|",SUBSTITUTE(B432,"×","|",2)))*INDEX(Sheet2!H:H,MATCH(A432,Sheet2!G:G,0)))*0.000001),"0.00")))),"0.00")</f>
        <v>0.00</v>
      </c>
      <c r="F432" s="38">
        <f t="array" ref="F432">E432*C432</f>
        <v>0</v>
      </c>
    </row>
    <row r="433" spans="1:6" ht="21" customHeight="1">
      <c r="A433" s="49"/>
      <c r="B433" s="49"/>
      <c r="C433" s="48"/>
      <c r="D433" s="58">
        <f ca="1">INDIRECT("F433")</f>
        <v>0</v>
      </c>
      <c r="E433" s="38" t="str">
        <f t="array" ref="E433">IFERROR(IF(OR(MID(A433,1,8)="SUS304TP",MID(A433,1,8)="SUS304TP",MID(A433,1,3)="Ｈ形鋼",MID(A433,1,3)="Ｉ形鋼",MID(A433,1,3)="溝形鋼",MID(A433,1,3)="山形鋼",MID(A433,1,7)="STKR400"),INDEX(Sheet2!C:C,MATCH(LEFT(B433,FIND("-",B433)-1)&amp;A433,Sheet2!A:A&amp;Sheet2!B:B,0))*RIGHT(B433,LEN(B433)-FIND("|",SUBSTITUTE(B433,"-","|",1)))*0.1,IF(LEFT(B433,1)="□",IF(ISNUMBER(SEARCH("-",B433,1)),INDEX(Sheet2!C:C,MATCH(LEFT(B433,FIND("-",B433)-1)&amp;A433,Sheet2!A:A&amp;Sheet2!B:B,0))*RIGHT(B433,LEN(B433)-FIND("|",SUBSTITUTE(B433,"-","|",1)))*0.1,TRIM(LEFT(SUBSTITUTE(MID(B433,FIND("|",SUBSTITUTE(B433,"□","|",1))+1,
LEN(B433)),"×",REPT(" ",LEN(B433))),LEN(B433)))^2*RIGHT(B433,LEN(B433)-FIND("|",SUBSTITUTE(B433,"×","|",1)))*INDEX(Sheet2!H:H,MATCH(A433,Sheet2!G:G,0))*0.000001),IF(LEFT(B433,1)="φ",IF(ISNUMBER(SEARCH("-",B433,1)),((((TRIM(LEFT(SUBSTITUTE(MID(B433,FIND("|",SUBSTITUTE(B433,"φ","|",1))+1,
LEN(B433)),"×",REPT(" ",LEN(B433))),LEN(B433)))/2)^2)*RIGHT(B433,LEN(B433)-FIND("|",SUBSTITUTE(B433,"-","|",1))))-((((((TRIM(LEFT(SUBSTITUTE(MID(B433,FIND("|",SUBSTITUTE(B433,"φ","|",1))+1,
LEN(B433)),"×",REPT(" ",LEN(B433))),LEN(B433))))))-((((TRIM(LEFT(SUBSTITUTE(MID(B433,FIND("|",SUBSTITUTE(B433,"×","|",1))+1,
LEN(B433)),"-",REPT(" ",LEN(B433))),LEN(B433))))))*2))/2)^2)*RIGHT(B433,LEN(B433)-FIND("|",SUBSTITUTE(B433,"-","|",1))))*PI()*INDEX(Sheet2!H:H,MATCH(A433,Sheet2!G:G,0))*0.000001,(((TRIM(LEFT(SUBSTITUTE(MID(B433,FIND("|",SUBSTITUTE(B433,"φ","|",1))+1,
LEN(B433)),"×",REPT(" ",LEN(B433))),LEN(B433)))/2)^2)*RIGHT(B433,LEN(B433)-FIND("|",SUBSTITUTE(B433,"×","|",1)))*PI()*INDEX(Sheet2!H:H,MATCH(A433,Sheet2!G:G,0)))*0.000001),IF(ISNUMBER(LEFT(B433,1)*1),IF(ISNUMBER(SEARCH("-",B433,1)),(LEFT(B433,FIND("×",B433)-1)*TRIM(LEFT(SUBSTITUTE(MID(B433,FIND("|",SUBSTITUTE(B433,"×","|",1))+1,
LEN(B433)),"-",REPT(" ",LEN(B433))),LEN(B433)))*RIGHT(B433,LEN(B433)-FIND("|",SUBSTITUTE(B433,"-","|",1)))*INDEX(Sheet2!H:H,MATCH(A433,Sheet2!G:G,0)))*0.000001,(LEFT(B433,FIND("×",B433)-1)*TRIM(LEFT(SUBSTITUTE(MID(B433,FIND("|",SUBSTITUTE(B433,"×","|",1))+1,
LEN(B433)),"×",REPT(" ",LEN(B433))),LEN(B433)))*RIGHT(B433,LEN(B433)-FIND("|",SUBSTITUTE(B433,"×","|",2)))*INDEX(Sheet2!H:H,MATCH(A433,Sheet2!G:G,0)))*0.000001),"0.00")))),"0.00")</f>
        <v>0.00</v>
      </c>
      <c r="F433" s="38">
        <f t="array" ref="F433">E433*C433</f>
        <v>0</v>
      </c>
    </row>
    <row r="434" spans="1:6" ht="21" customHeight="1">
      <c r="A434" s="49"/>
      <c r="B434" s="49"/>
      <c r="C434" s="48"/>
      <c r="D434" s="58">
        <f ca="1">INDIRECT("F434")</f>
        <v>0</v>
      </c>
      <c r="E434" s="38" t="str">
        <f t="array" ref="E434">IFERROR(IF(OR(MID(A434,1,8)="SUS304TP",MID(A434,1,8)="SUS304TP",MID(A434,1,3)="Ｈ形鋼",MID(A434,1,3)="Ｉ形鋼",MID(A434,1,3)="溝形鋼",MID(A434,1,3)="山形鋼",MID(A434,1,7)="STKR400"),INDEX(Sheet2!C:C,MATCH(LEFT(B434,FIND("-",B434)-1)&amp;A434,Sheet2!A:A&amp;Sheet2!B:B,0))*RIGHT(B434,LEN(B434)-FIND("|",SUBSTITUTE(B434,"-","|",1)))*0.1,IF(LEFT(B434,1)="□",IF(ISNUMBER(SEARCH("-",B434,1)),INDEX(Sheet2!C:C,MATCH(LEFT(B434,FIND("-",B434)-1)&amp;A434,Sheet2!A:A&amp;Sheet2!B:B,0))*RIGHT(B434,LEN(B434)-FIND("|",SUBSTITUTE(B434,"-","|",1)))*0.1,TRIM(LEFT(SUBSTITUTE(MID(B434,FIND("|",SUBSTITUTE(B434,"□","|",1))+1,
LEN(B434)),"×",REPT(" ",LEN(B434))),LEN(B434)))^2*RIGHT(B434,LEN(B434)-FIND("|",SUBSTITUTE(B434,"×","|",1)))*INDEX(Sheet2!H:H,MATCH(A434,Sheet2!G:G,0))*0.000001),IF(LEFT(B434,1)="φ",IF(ISNUMBER(SEARCH("-",B434,1)),((((TRIM(LEFT(SUBSTITUTE(MID(B434,FIND("|",SUBSTITUTE(B434,"φ","|",1))+1,
LEN(B434)),"×",REPT(" ",LEN(B434))),LEN(B434)))/2)^2)*RIGHT(B434,LEN(B434)-FIND("|",SUBSTITUTE(B434,"-","|",1))))-((((((TRIM(LEFT(SUBSTITUTE(MID(B434,FIND("|",SUBSTITUTE(B434,"φ","|",1))+1,
LEN(B434)),"×",REPT(" ",LEN(B434))),LEN(B434))))))-((((TRIM(LEFT(SUBSTITUTE(MID(B434,FIND("|",SUBSTITUTE(B434,"×","|",1))+1,
LEN(B434)),"-",REPT(" ",LEN(B434))),LEN(B434))))))*2))/2)^2)*RIGHT(B434,LEN(B434)-FIND("|",SUBSTITUTE(B434,"-","|",1))))*PI()*INDEX(Sheet2!H:H,MATCH(A434,Sheet2!G:G,0))*0.000001,(((TRIM(LEFT(SUBSTITUTE(MID(B434,FIND("|",SUBSTITUTE(B434,"φ","|",1))+1,
LEN(B434)),"×",REPT(" ",LEN(B434))),LEN(B434)))/2)^2)*RIGHT(B434,LEN(B434)-FIND("|",SUBSTITUTE(B434,"×","|",1)))*PI()*INDEX(Sheet2!H:H,MATCH(A434,Sheet2!G:G,0)))*0.000001),IF(ISNUMBER(LEFT(B434,1)*1),IF(ISNUMBER(SEARCH("-",B434,1)),(LEFT(B434,FIND("×",B434)-1)*TRIM(LEFT(SUBSTITUTE(MID(B434,FIND("|",SUBSTITUTE(B434,"×","|",1))+1,
LEN(B434)),"-",REPT(" ",LEN(B434))),LEN(B434)))*RIGHT(B434,LEN(B434)-FIND("|",SUBSTITUTE(B434,"-","|",1)))*INDEX(Sheet2!H:H,MATCH(A434,Sheet2!G:G,0)))*0.000001,(LEFT(B434,FIND("×",B434)-1)*TRIM(LEFT(SUBSTITUTE(MID(B434,FIND("|",SUBSTITUTE(B434,"×","|",1))+1,
LEN(B434)),"×",REPT(" ",LEN(B434))),LEN(B434)))*RIGHT(B434,LEN(B434)-FIND("|",SUBSTITUTE(B434,"×","|",2)))*INDEX(Sheet2!H:H,MATCH(A434,Sheet2!G:G,0)))*0.000001),"0.00")))),"0.00")</f>
        <v>0.00</v>
      </c>
      <c r="F434" s="38">
        <f t="array" ref="F434">E434*C434</f>
        <v>0</v>
      </c>
    </row>
    <row r="435" spans="1:6" ht="21" customHeight="1">
      <c r="A435" s="49"/>
      <c r="B435" s="49"/>
      <c r="C435" s="48"/>
      <c r="D435" s="58">
        <f ca="1">INDIRECT("F435")</f>
        <v>0</v>
      </c>
      <c r="E435" s="38" t="str">
        <f t="array" ref="E435">IFERROR(IF(OR(MID(A435,1,8)="SUS304TP",MID(A435,1,8)="SUS304TP",MID(A435,1,3)="Ｈ形鋼",MID(A435,1,3)="Ｉ形鋼",MID(A435,1,3)="溝形鋼",MID(A435,1,3)="山形鋼",MID(A435,1,7)="STKR400"),INDEX(Sheet2!C:C,MATCH(LEFT(B435,FIND("-",B435)-1)&amp;A435,Sheet2!A:A&amp;Sheet2!B:B,0))*RIGHT(B435,LEN(B435)-FIND("|",SUBSTITUTE(B435,"-","|",1)))*0.1,IF(LEFT(B435,1)="□",IF(ISNUMBER(SEARCH("-",B435,1)),INDEX(Sheet2!C:C,MATCH(LEFT(B435,FIND("-",B435)-1)&amp;A435,Sheet2!A:A&amp;Sheet2!B:B,0))*RIGHT(B435,LEN(B435)-FIND("|",SUBSTITUTE(B435,"-","|",1)))*0.1,TRIM(LEFT(SUBSTITUTE(MID(B435,FIND("|",SUBSTITUTE(B435,"□","|",1))+1,
LEN(B435)),"×",REPT(" ",LEN(B435))),LEN(B435)))^2*RIGHT(B435,LEN(B435)-FIND("|",SUBSTITUTE(B435,"×","|",1)))*INDEX(Sheet2!H:H,MATCH(A435,Sheet2!G:G,0))*0.000001),IF(LEFT(B435,1)="φ",IF(ISNUMBER(SEARCH("-",B435,1)),((((TRIM(LEFT(SUBSTITUTE(MID(B435,FIND("|",SUBSTITUTE(B435,"φ","|",1))+1,
LEN(B435)),"×",REPT(" ",LEN(B435))),LEN(B435)))/2)^2)*RIGHT(B435,LEN(B435)-FIND("|",SUBSTITUTE(B435,"-","|",1))))-((((((TRIM(LEFT(SUBSTITUTE(MID(B435,FIND("|",SUBSTITUTE(B435,"φ","|",1))+1,
LEN(B435)),"×",REPT(" ",LEN(B435))),LEN(B435))))))-((((TRIM(LEFT(SUBSTITUTE(MID(B435,FIND("|",SUBSTITUTE(B435,"×","|",1))+1,
LEN(B435)),"-",REPT(" ",LEN(B435))),LEN(B435))))))*2))/2)^2)*RIGHT(B435,LEN(B435)-FIND("|",SUBSTITUTE(B435,"-","|",1))))*PI()*INDEX(Sheet2!H:H,MATCH(A435,Sheet2!G:G,0))*0.000001,(((TRIM(LEFT(SUBSTITUTE(MID(B435,FIND("|",SUBSTITUTE(B435,"φ","|",1))+1,
LEN(B435)),"×",REPT(" ",LEN(B435))),LEN(B435)))/2)^2)*RIGHT(B435,LEN(B435)-FIND("|",SUBSTITUTE(B435,"×","|",1)))*PI()*INDEX(Sheet2!H:H,MATCH(A435,Sheet2!G:G,0)))*0.000001),IF(ISNUMBER(LEFT(B435,1)*1),IF(ISNUMBER(SEARCH("-",B435,1)),(LEFT(B435,FIND("×",B435)-1)*TRIM(LEFT(SUBSTITUTE(MID(B435,FIND("|",SUBSTITUTE(B435,"×","|",1))+1,
LEN(B435)),"-",REPT(" ",LEN(B435))),LEN(B435)))*RIGHT(B435,LEN(B435)-FIND("|",SUBSTITUTE(B435,"-","|",1)))*INDEX(Sheet2!H:H,MATCH(A435,Sheet2!G:G,0)))*0.000001,(LEFT(B435,FIND("×",B435)-1)*TRIM(LEFT(SUBSTITUTE(MID(B435,FIND("|",SUBSTITUTE(B435,"×","|",1))+1,
LEN(B435)),"×",REPT(" ",LEN(B435))),LEN(B435)))*RIGHT(B435,LEN(B435)-FIND("|",SUBSTITUTE(B435,"×","|",2)))*INDEX(Sheet2!H:H,MATCH(A435,Sheet2!G:G,0)))*0.000001),"0.00")))),"0.00")</f>
        <v>0.00</v>
      </c>
      <c r="F435" s="38">
        <f t="array" ref="F435">E435*C435</f>
        <v>0</v>
      </c>
    </row>
    <row r="436" spans="1:6" ht="21" customHeight="1">
      <c r="A436" s="49"/>
      <c r="B436" s="49"/>
      <c r="C436" s="48"/>
      <c r="D436" s="58">
        <f ca="1">INDIRECT("F436")</f>
        <v>0</v>
      </c>
      <c r="E436" s="38" t="str">
        <f t="array" ref="E436">IFERROR(IF(OR(MID(A436,1,8)="SUS304TP",MID(A436,1,8)="SUS304TP",MID(A436,1,3)="Ｈ形鋼",MID(A436,1,3)="Ｉ形鋼",MID(A436,1,3)="溝形鋼",MID(A436,1,3)="山形鋼",MID(A436,1,7)="STKR400"),INDEX(Sheet2!C:C,MATCH(LEFT(B436,FIND("-",B436)-1)&amp;A436,Sheet2!A:A&amp;Sheet2!B:B,0))*RIGHT(B436,LEN(B436)-FIND("|",SUBSTITUTE(B436,"-","|",1)))*0.1,IF(LEFT(B436,1)="□",IF(ISNUMBER(SEARCH("-",B436,1)),INDEX(Sheet2!C:C,MATCH(LEFT(B436,FIND("-",B436)-1)&amp;A436,Sheet2!A:A&amp;Sheet2!B:B,0))*RIGHT(B436,LEN(B436)-FIND("|",SUBSTITUTE(B436,"-","|",1)))*0.1,TRIM(LEFT(SUBSTITUTE(MID(B436,FIND("|",SUBSTITUTE(B436,"□","|",1))+1,
LEN(B436)),"×",REPT(" ",LEN(B436))),LEN(B436)))^2*RIGHT(B436,LEN(B436)-FIND("|",SUBSTITUTE(B436,"×","|",1)))*INDEX(Sheet2!H:H,MATCH(A436,Sheet2!G:G,0))*0.000001),IF(LEFT(B436,1)="φ",IF(ISNUMBER(SEARCH("-",B436,1)),((((TRIM(LEFT(SUBSTITUTE(MID(B436,FIND("|",SUBSTITUTE(B436,"φ","|",1))+1,
LEN(B436)),"×",REPT(" ",LEN(B436))),LEN(B436)))/2)^2)*RIGHT(B436,LEN(B436)-FIND("|",SUBSTITUTE(B436,"-","|",1))))-((((((TRIM(LEFT(SUBSTITUTE(MID(B436,FIND("|",SUBSTITUTE(B436,"φ","|",1))+1,
LEN(B436)),"×",REPT(" ",LEN(B436))),LEN(B436))))))-((((TRIM(LEFT(SUBSTITUTE(MID(B436,FIND("|",SUBSTITUTE(B436,"×","|",1))+1,
LEN(B436)),"-",REPT(" ",LEN(B436))),LEN(B436))))))*2))/2)^2)*RIGHT(B436,LEN(B436)-FIND("|",SUBSTITUTE(B436,"-","|",1))))*PI()*INDEX(Sheet2!H:H,MATCH(A436,Sheet2!G:G,0))*0.000001,(((TRIM(LEFT(SUBSTITUTE(MID(B436,FIND("|",SUBSTITUTE(B436,"φ","|",1))+1,
LEN(B436)),"×",REPT(" ",LEN(B436))),LEN(B436)))/2)^2)*RIGHT(B436,LEN(B436)-FIND("|",SUBSTITUTE(B436,"×","|",1)))*PI()*INDEX(Sheet2!H:H,MATCH(A436,Sheet2!G:G,0)))*0.000001),IF(ISNUMBER(LEFT(B436,1)*1),IF(ISNUMBER(SEARCH("-",B436,1)),(LEFT(B436,FIND("×",B436)-1)*TRIM(LEFT(SUBSTITUTE(MID(B436,FIND("|",SUBSTITUTE(B436,"×","|",1))+1,
LEN(B436)),"-",REPT(" ",LEN(B436))),LEN(B436)))*RIGHT(B436,LEN(B436)-FIND("|",SUBSTITUTE(B436,"-","|",1)))*INDEX(Sheet2!H:H,MATCH(A436,Sheet2!G:G,0)))*0.000001,(LEFT(B436,FIND("×",B436)-1)*TRIM(LEFT(SUBSTITUTE(MID(B436,FIND("|",SUBSTITUTE(B436,"×","|",1))+1,
LEN(B436)),"×",REPT(" ",LEN(B436))),LEN(B436)))*RIGHT(B436,LEN(B436)-FIND("|",SUBSTITUTE(B436,"×","|",2)))*INDEX(Sheet2!H:H,MATCH(A436,Sheet2!G:G,0)))*0.000001),"0.00")))),"0.00")</f>
        <v>0.00</v>
      </c>
      <c r="F436" s="38">
        <f t="array" ref="F436">E436*C436</f>
        <v>0</v>
      </c>
    </row>
    <row r="437" spans="1:6" ht="21" customHeight="1">
      <c r="A437" s="49"/>
      <c r="B437" s="49"/>
      <c r="C437" s="48"/>
      <c r="D437" s="58">
        <f ca="1">INDIRECT("F437")</f>
        <v>0</v>
      </c>
      <c r="E437" s="38" t="str">
        <f t="array" ref="E437">IFERROR(IF(OR(MID(A437,1,8)="SUS304TP",MID(A437,1,8)="SUS304TP",MID(A437,1,3)="Ｈ形鋼",MID(A437,1,3)="Ｉ形鋼",MID(A437,1,3)="溝形鋼",MID(A437,1,3)="山形鋼",MID(A437,1,7)="STKR400"),INDEX(Sheet2!C:C,MATCH(LEFT(B437,FIND("-",B437)-1)&amp;A437,Sheet2!A:A&amp;Sheet2!B:B,0))*RIGHT(B437,LEN(B437)-FIND("|",SUBSTITUTE(B437,"-","|",1)))*0.1,IF(LEFT(B437,1)="□",IF(ISNUMBER(SEARCH("-",B437,1)),INDEX(Sheet2!C:C,MATCH(LEFT(B437,FIND("-",B437)-1)&amp;A437,Sheet2!A:A&amp;Sheet2!B:B,0))*RIGHT(B437,LEN(B437)-FIND("|",SUBSTITUTE(B437,"-","|",1)))*0.1,TRIM(LEFT(SUBSTITUTE(MID(B437,FIND("|",SUBSTITUTE(B437,"□","|",1))+1,
LEN(B437)),"×",REPT(" ",LEN(B437))),LEN(B437)))^2*RIGHT(B437,LEN(B437)-FIND("|",SUBSTITUTE(B437,"×","|",1)))*INDEX(Sheet2!H:H,MATCH(A437,Sheet2!G:G,0))*0.000001),IF(LEFT(B437,1)="φ",IF(ISNUMBER(SEARCH("-",B437,1)),((((TRIM(LEFT(SUBSTITUTE(MID(B437,FIND("|",SUBSTITUTE(B437,"φ","|",1))+1,
LEN(B437)),"×",REPT(" ",LEN(B437))),LEN(B437)))/2)^2)*RIGHT(B437,LEN(B437)-FIND("|",SUBSTITUTE(B437,"-","|",1))))-((((((TRIM(LEFT(SUBSTITUTE(MID(B437,FIND("|",SUBSTITUTE(B437,"φ","|",1))+1,
LEN(B437)),"×",REPT(" ",LEN(B437))),LEN(B437))))))-((((TRIM(LEFT(SUBSTITUTE(MID(B437,FIND("|",SUBSTITUTE(B437,"×","|",1))+1,
LEN(B437)),"-",REPT(" ",LEN(B437))),LEN(B437))))))*2))/2)^2)*RIGHT(B437,LEN(B437)-FIND("|",SUBSTITUTE(B437,"-","|",1))))*PI()*INDEX(Sheet2!H:H,MATCH(A437,Sheet2!G:G,0))*0.000001,(((TRIM(LEFT(SUBSTITUTE(MID(B437,FIND("|",SUBSTITUTE(B437,"φ","|",1))+1,
LEN(B437)),"×",REPT(" ",LEN(B437))),LEN(B437)))/2)^2)*RIGHT(B437,LEN(B437)-FIND("|",SUBSTITUTE(B437,"×","|",1)))*PI()*INDEX(Sheet2!H:H,MATCH(A437,Sheet2!G:G,0)))*0.000001),IF(ISNUMBER(LEFT(B437,1)*1),IF(ISNUMBER(SEARCH("-",B437,1)),(LEFT(B437,FIND("×",B437)-1)*TRIM(LEFT(SUBSTITUTE(MID(B437,FIND("|",SUBSTITUTE(B437,"×","|",1))+1,
LEN(B437)),"-",REPT(" ",LEN(B437))),LEN(B437)))*RIGHT(B437,LEN(B437)-FIND("|",SUBSTITUTE(B437,"-","|",1)))*INDEX(Sheet2!H:H,MATCH(A437,Sheet2!G:G,0)))*0.000001,(LEFT(B437,FIND("×",B437)-1)*TRIM(LEFT(SUBSTITUTE(MID(B437,FIND("|",SUBSTITUTE(B437,"×","|",1))+1,
LEN(B437)),"×",REPT(" ",LEN(B437))),LEN(B437)))*RIGHT(B437,LEN(B437)-FIND("|",SUBSTITUTE(B437,"×","|",2)))*INDEX(Sheet2!H:H,MATCH(A437,Sheet2!G:G,0)))*0.000001),"0.00")))),"0.00")</f>
        <v>0.00</v>
      </c>
      <c r="F437" s="38">
        <f t="array" ref="F437">E437*C437</f>
        <v>0</v>
      </c>
    </row>
    <row r="438" spans="1:6" ht="21" customHeight="1">
      <c r="A438" s="49"/>
      <c r="B438" s="49"/>
      <c r="C438" s="48"/>
      <c r="D438" s="58">
        <f ca="1">INDIRECT("F438")</f>
        <v>0</v>
      </c>
      <c r="E438" s="38" t="str">
        <f t="array" ref="E438">IFERROR(IF(OR(MID(A438,1,8)="SUS304TP",MID(A438,1,8)="SUS304TP",MID(A438,1,3)="Ｈ形鋼",MID(A438,1,3)="Ｉ形鋼",MID(A438,1,3)="溝形鋼",MID(A438,1,3)="山形鋼",MID(A438,1,7)="STKR400"),INDEX(Sheet2!C:C,MATCH(LEFT(B438,FIND("-",B438)-1)&amp;A438,Sheet2!A:A&amp;Sheet2!B:B,0))*RIGHT(B438,LEN(B438)-FIND("|",SUBSTITUTE(B438,"-","|",1)))*0.1,IF(LEFT(B438,1)="□",IF(ISNUMBER(SEARCH("-",B438,1)),INDEX(Sheet2!C:C,MATCH(LEFT(B438,FIND("-",B438)-1)&amp;A438,Sheet2!A:A&amp;Sheet2!B:B,0))*RIGHT(B438,LEN(B438)-FIND("|",SUBSTITUTE(B438,"-","|",1)))*0.1,TRIM(LEFT(SUBSTITUTE(MID(B438,FIND("|",SUBSTITUTE(B438,"□","|",1))+1,
LEN(B438)),"×",REPT(" ",LEN(B438))),LEN(B438)))^2*RIGHT(B438,LEN(B438)-FIND("|",SUBSTITUTE(B438,"×","|",1)))*INDEX(Sheet2!H:H,MATCH(A438,Sheet2!G:G,0))*0.000001),IF(LEFT(B438,1)="φ",IF(ISNUMBER(SEARCH("-",B438,1)),((((TRIM(LEFT(SUBSTITUTE(MID(B438,FIND("|",SUBSTITUTE(B438,"φ","|",1))+1,
LEN(B438)),"×",REPT(" ",LEN(B438))),LEN(B438)))/2)^2)*RIGHT(B438,LEN(B438)-FIND("|",SUBSTITUTE(B438,"-","|",1))))-((((((TRIM(LEFT(SUBSTITUTE(MID(B438,FIND("|",SUBSTITUTE(B438,"φ","|",1))+1,
LEN(B438)),"×",REPT(" ",LEN(B438))),LEN(B438))))))-((((TRIM(LEFT(SUBSTITUTE(MID(B438,FIND("|",SUBSTITUTE(B438,"×","|",1))+1,
LEN(B438)),"-",REPT(" ",LEN(B438))),LEN(B438))))))*2))/2)^2)*RIGHT(B438,LEN(B438)-FIND("|",SUBSTITUTE(B438,"-","|",1))))*PI()*INDEX(Sheet2!H:H,MATCH(A438,Sheet2!G:G,0))*0.000001,(((TRIM(LEFT(SUBSTITUTE(MID(B438,FIND("|",SUBSTITUTE(B438,"φ","|",1))+1,
LEN(B438)),"×",REPT(" ",LEN(B438))),LEN(B438)))/2)^2)*RIGHT(B438,LEN(B438)-FIND("|",SUBSTITUTE(B438,"×","|",1)))*PI()*INDEX(Sheet2!H:H,MATCH(A438,Sheet2!G:G,0)))*0.000001),IF(ISNUMBER(LEFT(B438,1)*1),IF(ISNUMBER(SEARCH("-",B438,1)),(LEFT(B438,FIND("×",B438)-1)*TRIM(LEFT(SUBSTITUTE(MID(B438,FIND("|",SUBSTITUTE(B438,"×","|",1))+1,
LEN(B438)),"-",REPT(" ",LEN(B438))),LEN(B438)))*RIGHT(B438,LEN(B438)-FIND("|",SUBSTITUTE(B438,"-","|",1)))*INDEX(Sheet2!H:H,MATCH(A438,Sheet2!G:G,0)))*0.000001,(LEFT(B438,FIND("×",B438)-1)*TRIM(LEFT(SUBSTITUTE(MID(B438,FIND("|",SUBSTITUTE(B438,"×","|",1))+1,
LEN(B438)),"×",REPT(" ",LEN(B438))),LEN(B438)))*RIGHT(B438,LEN(B438)-FIND("|",SUBSTITUTE(B438,"×","|",2)))*INDEX(Sheet2!H:H,MATCH(A438,Sheet2!G:G,0)))*0.000001),"0.00")))),"0.00")</f>
        <v>0.00</v>
      </c>
      <c r="F438" s="38">
        <f t="array" ref="F438">E438*C438</f>
        <v>0</v>
      </c>
    </row>
    <row r="439" spans="1:6" ht="21" customHeight="1">
      <c r="A439" s="49"/>
      <c r="B439" s="49"/>
      <c r="C439" s="48"/>
      <c r="D439" s="58">
        <f ca="1">INDIRECT("F439")</f>
        <v>0</v>
      </c>
      <c r="E439" s="38" t="str">
        <f t="array" ref="E439">IFERROR(IF(OR(MID(A439,1,8)="SUS304TP",MID(A439,1,8)="SUS304TP",MID(A439,1,3)="Ｈ形鋼",MID(A439,1,3)="Ｉ形鋼",MID(A439,1,3)="溝形鋼",MID(A439,1,3)="山形鋼",MID(A439,1,7)="STKR400"),INDEX(Sheet2!C:C,MATCH(LEFT(B439,FIND("-",B439)-1)&amp;A439,Sheet2!A:A&amp;Sheet2!B:B,0))*RIGHT(B439,LEN(B439)-FIND("|",SUBSTITUTE(B439,"-","|",1)))*0.1,IF(LEFT(B439,1)="□",IF(ISNUMBER(SEARCH("-",B439,1)),INDEX(Sheet2!C:C,MATCH(LEFT(B439,FIND("-",B439)-1)&amp;A439,Sheet2!A:A&amp;Sheet2!B:B,0))*RIGHT(B439,LEN(B439)-FIND("|",SUBSTITUTE(B439,"-","|",1)))*0.1,TRIM(LEFT(SUBSTITUTE(MID(B439,FIND("|",SUBSTITUTE(B439,"□","|",1))+1,
LEN(B439)),"×",REPT(" ",LEN(B439))),LEN(B439)))^2*RIGHT(B439,LEN(B439)-FIND("|",SUBSTITUTE(B439,"×","|",1)))*INDEX(Sheet2!H:H,MATCH(A439,Sheet2!G:G,0))*0.000001),IF(LEFT(B439,1)="φ",IF(ISNUMBER(SEARCH("-",B439,1)),((((TRIM(LEFT(SUBSTITUTE(MID(B439,FIND("|",SUBSTITUTE(B439,"φ","|",1))+1,
LEN(B439)),"×",REPT(" ",LEN(B439))),LEN(B439)))/2)^2)*RIGHT(B439,LEN(B439)-FIND("|",SUBSTITUTE(B439,"-","|",1))))-((((((TRIM(LEFT(SUBSTITUTE(MID(B439,FIND("|",SUBSTITUTE(B439,"φ","|",1))+1,
LEN(B439)),"×",REPT(" ",LEN(B439))),LEN(B439))))))-((((TRIM(LEFT(SUBSTITUTE(MID(B439,FIND("|",SUBSTITUTE(B439,"×","|",1))+1,
LEN(B439)),"-",REPT(" ",LEN(B439))),LEN(B439))))))*2))/2)^2)*RIGHT(B439,LEN(B439)-FIND("|",SUBSTITUTE(B439,"-","|",1))))*PI()*INDEX(Sheet2!H:H,MATCH(A439,Sheet2!G:G,0))*0.000001,(((TRIM(LEFT(SUBSTITUTE(MID(B439,FIND("|",SUBSTITUTE(B439,"φ","|",1))+1,
LEN(B439)),"×",REPT(" ",LEN(B439))),LEN(B439)))/2)^2)*RIGHT(B439,LEN(B439)-FIND("|",SUBSTITUTE(B439,"×","|",1)))*PI()*INDEX(Sheet2!H:H,MATCH(A439,Sheet2!G:G,0)))*0.000001),IF(ISNUMBER(LEFT(B439,1)*1),IF(ISNUMBER(SEARCH("-",B439,1)),(LEFT(B439,FIND("×",B439)-1)*TRIM(LEFT(SUBSTITUTE(MID(B439,FIND("|",SUBSTITUTE(B439,"×","|",1))+1,
LEN(B439)),"-",REPT(" ",LEN(B439))),LEN(B439)))*RIGHT(B439,LEN(B439)-FIND("|",SUBSTITUTE(B439,"-","|",1)))*INDEX(Sheet2!H:H,MATCH(A439,Sheet2!G:G,0)))*0.000001,(LEFT(B439,FIND("×",B439)-1)*TRIM(LEFT(SUBSTITUTE(MID(B439,FIND("|",SUBSTITUTE(B439,"×","|",1))+1,
LEN(B439)),"×",REPT(" ",LEN(B439))),LEN(B439)))*RIGHT(B439,LEN(B439)-FIND("|",SUBSTITUTE(B439,"×","|",2)))*INDEX(Sheet2!H:H,MATCH(A439,Sheet2!G:G,0)))*0.000001),"0.00")))),"0.00")</f>
        <v>0.00</v>
      </c>
      <c r="F439" s="38">
        <f t="array" ref="F439">E439*C439</f>
        <v>0</v>
      </c>
    </row>
    <row r="440" spans="1:6" ht="21" customHeight="1">
      <c r="A440" s="49"/>
      <c r="B440" s="49"/>
      <c r="C440" s="48"/>
      <c r="D440" s="58">
        <f ca="1">INDIRECT("F440")</f>
        <v>0</v>
      </c>
      <c r="E440" s="38" t="str">
        <f t="array" ref="E440">IFERROR(IF(OR(MID(A440,1,8)="SUS304TP",MID(A440,1,8)="SUS304TP",MID(A440,1,3)="Ｈ形鋼",MID(A440,1,3)="Ｉ形鋼",MID(A440,1,3)="溝形鋼",MID(A440,1,3)="山形鋼",MID(A440,1,7)="STKR400"),INDEX(Sheet2!C:C,MATCH(LEFT(B440,FIND("-",B440)-1)&amp;A440,Sheet2!A:A&amp;Sheet2!B:B,0))*RIGHT(B440,LEN(B440)-FIND("|",SUBSTITUTE(B440,"-","|",1)))*0.1,IF(LEFT(B440,1)="□",IF(ISNUMBER(SEARCH("-",B440,1)),INDEX(Sheet2!C:C,MATCH(LEFT(B440,FIND("-",B440)-1)&amp;A440,Sheet2!A:A&amp;Sheet2!B:B,0))*RIGHT(B440,LEN(B440)-FIND("|",SUBSTITUTE(B440,"-","|",1)))*0.1,TRIM(LEFT(SUBSTITUTE(MID(B440,FIND("|",SUBSTITUTE(B440,"□","|",1))+1,
LEN(B440)),"×",REPT(" ",LEN(B440))),LEN(B440)))^2*RIGHT(B440,LEN(B440)-FIND("|",SUBSTITUTE(B440,"×","|",1)))*INDEX(Sheet2!H:H,MATCH(A440,Sheet2!G:G,0))*0.000001),IF(LEFT(B440,1)="φ",IF(ISNUMBER(SEARCH("-",B440,1)),((((TRIM(LEFT(SUBSTITUTE(MID(B440,FIND("|",SUBSTITUTE(B440,"φ","|",1))+1,
LEN(B440)),"×",REPT(" ",LEN(B440))),LEN(B440)))/2)^2)*RIGHT(B440,LEN(B440)-FIND("|",SUBSTITUTE(B440,"-","|",1))))-((((((TRIM(LEFT(SUBSTITUTE(MID(B440,FIND("|",SUBSTITUTE(B440,"φ","|",1))+1,
LEN(B440)),"×",REPT(" ",LEN(B440))),LEN(B440))))))-((((TRIM(LEFT(SUBSTITUTE(MID(B440,FIND("|",SUBSTITUTE(B440,"×","|",1))+1,
LEN(B440)),"-",REPT(" ",LEN(B440))),LEN(B440))))))*2))/2)^2)*RIGHT(B440,LEN(B440)-FIND("|",SUBSTITUTE(B440,"-","|",1))))*PI()*INDEX(Sheet2!H:H,MATCH(A440,Sheet2!G:G,0))*0.000001,(((TRIM(LEFT(SUBSTITUTE(MID(B440,FIND("|",SUBSTITUTE(B440,"φ","|",1))+1,
LEN(B440)),"×",REPT(" ",LEN(B440))),LEN(B440)))/2)^2)*RIGHT(B440,LEN(B440)-FIND("|",SUBSTITUTE(B440,"×","|",1)))*PI()*INDEX(Sheet2!H:H,MATCH(A440,Sheet2!G:G,0)))*0.000001),IF(ISNUMBER(LEFT(B440,1)*1),IF(ISNUMBER(SEARCH("-",B440,1)),(LEFT(B440,FIND("×",B440)-1)*TRIM(LEFT(SUBSTITUTE(MID(B440,FIND("|",SUBSTITUTE(B440,"×","|",1))+1,
LEN(B440)),"-",REPT(" ",LEN(B440))),LEN(B440)))*RIGHT(B440,LEN(B440)-FIND("|",SUBSTITUTE(B440,"-","|",1)))*INDEX(Sheet2!H:H,MATCH(A440,Sheet2!G:G,0)))*0.000001,(LEFT(B440,FIND("×",B440)-1)*TRIM(LEFT(SUBSTITUTE(MID(B440,FIND("|",SUBSTITUTE(B440,"×","|",1))+1,
LEN(B440)),"×",REPT(" ",LEN(B440))),LEN(B440)))*RIGHT(B440,LEN(B440)-FIND("|",SUBSTITUTE(B440,"×","|",2)))*INDEX(Sheet2!H:H,MATCH(A440,Sheet2!G:G,0)))*0.000001),"0.00")))),"0.00")</f>
        <v>0.00</v>
      </c>
      <c r="F440" s="38">
        <f t="array" ref="F440">E440*C440</f>
        <v>0</v>
      </c>
    </row>
    <row r="441" spans="1:6" ht="21" customHeight="1">
      <c r="A441" s="49"/>
      <c r="B441" s="49"/>
      <c r="C441" s="48"/>
      <c r="D441" s="58">
        <f ca="1">INDIRECT("F441")</f>
        <v>0</v>
      </c>
      <c r="E441" s="38" t="str">
        <f t="array" ref="E441">IFERROR(IF(OR(MID(A441,1,8)="SUS304TP",MID(A441,1,8)="SUS304TP",MID(A441,1,3)="Ｈ形鋼",MID(A441,1,3)="Ｉ形鋼",MID(A441,1,3)="溝形鋼",MID(A441,1,3)="山形鋼",MID(A441,1,7)="STKR400"),INDEX(Sheet2!C:C,MATCH(LEFT(B441,FIND("-",B441)-1)&amp;A441,Sheet2!A:A&amp;Sheet2!B:B,0))*RIGHT(B441,LEN(B441)-FIND("|",SUBSTITUTE(B441,"-","|",1)))*0.1,IF(LEFT(B441,1)="□",IF(ISNUMBER(SEARCH("-",B441,1)),INDEX(Sheet2!C:C,MATCH(LEFT(B441,FIND("-",B441)-1)&amp;A441,Sheet2!A:A&amp;Sheet2!B:B,0))*RIGHT(B441,LEN(B441)-FIND("|",SUBSTITUTE(B441,"-","|",1)))*0.1,TRIM(LEFT(SUBSTITUTE(MID(B441,FIND("|",SUBSTITUTE(B441,"□","|",1))+1,
LEN(B441)),"×",REPT(" ",LEN(B441))),LEN(B441)))^2*RIGHT(B441,LEN(B441)-FIND("|",SUBSTITUTE(B441,"×","|",1)))*INDEX(Sheet2!H:H,MATCH(A441,Sheet2!G:G,0))*0.000001),IF(LEFT(B441,1)="φ",IF(ISNUMBER(SEARCH("-",B441,1)),((((TRIM(LEFT(SUBSTITUTE(MID(B441,FIND("|",SUBSTITUTE(B441,"φ","|",1))+1,
LEN(B441)),"×",REPT(" ",LEN(B441))),LEN(B441)))/2)^2)*RIGHT(B441,LEN(B441)-FIND("|",SUBSTITUTE(B441,"-","|",1))))-((((((TRIM(LEFT(SUBSTITUTE(MID(B441,FIND("|",SUBSTITUTE(B441,"φ","|",1))+1,
LEN(B441)),"×",REPT(" ",LEN(B441))),LEN(B441))))))-((((TRIM(LEFT(SUBSTITUTE(MID(B441,FIND("|",SUBSTITUTE(B441,"×","|",1))+1,
LEN(B441)),"-",REPT(" ",LEN(B441))),LEN(B441))))))*2))/2)^2)*RIGHT(B441,LEN(B441)-FIND("|",SUBSTITUTE(B441,"-","|",1))))*PI()*INDEX(Sheet2!H:H,MATCH(A441,Sheet2!G:G,0))*0.000001,(((TRIM(LEFT(SUBSTITUTE(MID(B441,FIND("|",SUBSTITUTE(B441,"φ","|",1))+1,
LEN(B441)),"×",REPT(" ",LEN(B441))),LEN(B441)))/2)^2)*RIGHT(B441,LEN(B441)-FIND("|",SUBSTITUTE(B441,"×","|",1)))*PI()*INDEX(Sheet2!H:H,MATCH(A441,Sheet2!G:G,0)))*0.000001),IF(ISNUMBER(LEFT(B441,1)*1),IF(ISNUMBER(SEARCH("-",B441,1)),(LEFT(B441,FIND("×",B441)-1)*TRIM(LEFT(SUBSTITUTE(MID(B441,FIND("|",SUBSTITUTE(B441,"×","|",1))+1,
LEN(B441)),"-",REPT(" ",LEN(B441))),LEN(B441)))*RIGHT(B441,LEN(B441)-FIND("|",SUBSTITUTE(B441,"-","|",1)))*INDEX(Sheet2!H:H,MATCH(A441,Sheet2!G:G,0)))*0.000001,(LEFT(B441,FIND("×",B441)-1)*TRIM(LEFT(SUBSTITUTE(MID(B441,FIND("|",SUBSTITUTE(B441,"×","|",1))+1,
LEN(B441)),"×",REPT(" ",LEN(B441))),LEN(B441)))*RIGHT(B441,LEN(B441)-FIND("|",SUBSTITUTE(B441,"×","|",2)))*INDEX(Sheet2!H:H,MATCH(A441,Sheet2!G:G,0)))*0.000001),"0.00")))),"0.00")</f>
        <v>0.00</v>
      </c>
      <c r="F441" s="38">
        <f t="array" ref="F441">E441*C441</f>
        <v>0</v>
      </c>
    </row>
    <row r="442" spans="1:6" ht="21" customHeight="1">
      <c r="A442" s="49"/>
      <c r="B442" s="49"/>
      <c r="C442" s="48"/>
      <c r="D442" s="58">
        <f ca="1">INDIRECT("F442")</f>
        <v>0</v>
      </c>
      <c r="E442" s="38" t="str">
        <f t="array" ref="E442">IFERROR(IF(OR(MID(A442,1,8)="SUS304TP",MID(A442,1,8)="SUS304TP",MID(A442,1,3)="Ｈ形鋼",MID(A442,1,3)="Ｉ形鋼",MID(A442,1,3)="溝形鋼",MID(A442,1,3)="山形鋼",MID(A442,1,7)="STKR400"),INDEX(Sheet2!C:C,MATCH(LEFT(B442,FIND("-",B442)-1)&amp;A442,Sheet2!A:A&amp;Sheet2!B:B,0))*RIGHT(B442,LEN(B442)-FIND("|",SUBSTITUTE(B442,"-","|",1)))*0.1,IF(LEFT(B442,1)="□",IF(ISNUMBER(SEARCH("-",B442,1)),INDEX(Sheet2!C:C,MATCH(LEFT(B442,FIND("-",B442)-1)&amp;A442,Sheet2!A:A&amp;Sheet2!B:B,0))*RIGHT(B442,LEN(B442)-FIND("|",SUBSTITUTE(B442,"-","|",1)))*0.1,TRIM(LEFT(SUBSTITUTE(MID(B442,FIND("|",SUBSTITUTE(B442,"□","|",1))+1,
LEN(B442)),"×",REPT(" ",LEN(B442))),LEN(B442)))^2*RIGHT(B442,LEN(B442)-FIND("|",SUBSTITUTE(B442,"×","|",1)))*INDEX(Sheet2!H:H,MATCH(A442,Sheet2!G:G,0))*0.000001),IF(LEFT(B442,1)="φ",IF(ISNUMBER(SEARCH("-",B442,1)),((((TRIM(LEFT(SUBSTITUTE(MID(B442,FIND("|",SUBSTITUTE(B442,"φ","|",1))+1,
LEN(B442)),"×",REPT(" ",LEN(B442))),LEN(B442)))/2)^2)*RIGHT(B442,LEN(B442)-FIND("|",SUBSTITUTE(B442,"-","|",1))))-((((((TRIM(LEFT(SUBSTITUTE(MID(B442,FIND("|",SUBSTITUTE(B442,"φ","|",1))+1,
LEN(B442)),"×",REPT(" ",LEN(B442))),LEN(B442))))))-((((TRIM(LEFT(SUBSTITUTE(MID(B442,FIND("|",SUBSTITUTE(B442,"×","|",1))+1,
LEN(B442)),"-",REPT(" ",LEN(B442))),LEN(B442))))))*2))/2)^2)*RIGHT(B442,LEN(B442)-FIND("|",SUBSTITUTE(B442,"-","|",1))))*PI()*INDEX(Sheet2!H:H,MATCH(A442,Sheet2!G:G,0))*0.000001,(((TRIM(LEFT(SUBSTITUTE(MID(B442,FIND("|",SUBSTITUTE(B442,"φ","|",1))+1,
LEN(B442)),"×",REPT(" ",LEN(B442))),LEN(B442)))/2)^2)*RIGHT(B442,LEN(B442)-FIND("|",SUBSTITUTE(B442,"×","|",1)))*PI()*INDEX(Sheet2!H:H,MATCH(A442,Sheet2!G:G,0)))*0.000001),IF(ISNUMBER(LEFT(B442,1)*1),IF(ISNUMBER(SEARCH("-",B442,1)),(LEFT(B442,FIND("×",B442)-1)*TRIM(LEFT(SUBSTITUTE(MID(B442,FIND("|",SUBSTITUTE(B442,"×","|",1))+1,
LEN(B442)),"-",REPT(" ",LEN(B442))),LEN(B442)))*RIGHT(B442,LEN(B442)-FIND("|",SUBSTITUTE(B442,"-","|",1)))*INDEX(Sheet2!H:H,MATCH(A442,Sheet2!G:G,0)))*0.000001,(LEFT(B442,FIND("×",B442)-1)*TRIM(LEFT(SUBSTITUTE(MID(B442,FIND("|",SUBSTITUTE(B442,"×","|",1))+1,
LEN(B442)),"×",REPT(" ",LEN(B442))),LEN(B442)))*RIGHT(B442,LEN(B442)-FIND("|",SUBSTITUTE(B442,"×","|",2)))*INDEX(Sheet2!H:H,MATCH(A442,Sheet2!G:G,0)))*0.000001),"0.00")))),"0.00")</f>
        <v>0.00</v>
      </c>
      <c r="F442" s="38">
        <f t="array" ref="F442">E442*C442</f>
        <v>0</v>
      </c>
    </row>
    <row r="443" spans="1:6" ht="21" customHeight="1">
      <c r="A443" s="49"/>
      <c r="B443" s="49"/>
      <c r="C443" s="48"/>
      <c r="D443" s="58">
        <f ca="1">INDIRECT("F443")</f>
        <v>0</v>
      </c>
      <c r="E443" s="38" t="str">
        <f t="array" ref="E443">IFERROR(IF(OR(MID(A443,1,8)="SUS304TP",MID(A443,1,8)="SUS304TP",MID(A443,1,3)="Ｈ形鋼",MID(A443,1,3)="Ｉ形鋼",MID(A443,1,3)="溝形鋼",MID(A443,1,3)="山形鋼",MID(A443,1,7)="STKR400"),INDEX(Sheet2!C:C,MATCH(LEFT(B443,FIND("-",B443)-1)&amp;A443,Sheet2!A:A&amp;Sheet2!B:B,0))*RIGHT(B443,LEN(B443)-FIND("|",SUBSTITUTE(B443,"-","|",1)))*0.1,IF(LEFT(B443,1)="□",IF(ISNUMBER(SEARCH("-",B443,1)),INDEX(Sheet2!C:C,MATCH(LEFT(B443,FIND("-",B443)-1)&amp;A443,Sheet2!A:A&amp;Sheet2!B:B,0))*RIGHT(B443,LEN(B443)-FIND("|",SUBSTITUTE(B443,"-","|",1)))*0.1,TRIM(LEFT(SUBSTITUTE(MID(B443,FIND("|",SUBSTITUTE(B443,"□","|",1))+1,
LEN(B443)),"×",REPT(" ",LEN(B443))),LEN(B443)))^2*RIGHT(B443,LEN(B443)-FIND("|",SUBSTITUTE(B443,"×","|",1)))*INDEX(Sheet2!H:H,MATCH(A443,Sheet2!G:G,0))*0.000001),IF(LEFT(B443,1)="φ",IF(ISNUMBER(SEARCH("-",B443,1)),((((TRIM(LEFT(SUBSTITUTE(MID(B443,FIND("|",SUBSTITUTE(B443,"φ","|",1))+1,
LEN(B443)),"×",REPT(" ",LEN(B443))),LEN(B443)))/2)^2)*RIGHT(B443,LEN(B443)-FIND("|",SUBSTITUTE(B443,"-","|",1))))-((((((TRIM(LEFT(SUBSTITUTE(MID(B443,FIND("|",SUBSTITUTE(B443,"φ","|",1))+1,
LEN(B443)),"×",REPT(" ",LEN(B443))),LEN(B443))))))-((((TRIM(LEFT(SUBSTITUTE(MID(B443,FIND("|",SUBSTITUTE(B443,"×","|",1))+1,
LEN(B443)),"-",REPT(" ",LEN(B443))),LEN(B443))))))*2))/2)^2)*RIGHT(B443,LEN(B443)-FIND("|",SUBSTITUTE(B443,"-","|",1))))*PI()*INDEX(Sheet2!H:H,MATCH(A443,Sheet2!G:G,0))*0.000001,(((TRIM(LEFT(SUBSTITUTE(MID(B443,FIND("|",SUBSTITUTE(B443,"φ","|",1))+1,
LEN(B443)),"×",REPT(" ",LEN(B443))),LEN(B443)))/2)^2)*RIGHT(B443,LEN(B443)-FIND("|",SUBSTITUTE(B443,"×","|",1)))*PI()*INDEX(Sheet2!H:H,MATCH(A443,Sheet2!G:G,0)))*0.000001),IF(ISNUMBER(LEFT(B443,1)*1),IF(ISNUMBER(SEARCH("-",B443,1)),(LEFT(B443,FIND("×",B443)-1)*TRIM(LEFT(SUBSTITUTE(MID(B443,FIND("|",SUBSTITUTE(B443,"×","|",1))+1,
LEN(B443)),"-",REPT(" ",LEN(B443))),LEN(B443)))*RIGHT(B443,LEN(B443)-FIND("|",SUBSTITUTE(B443,"-","|",1)))*INDEX(Sheet2!H:H,MATCH(A443,Sheet2!G:G,0)))*0.000001,(LEFT(B443,FIND("×",B443)-1)*TRIM(LEFT(SUBSTITUTE(MID(B443,FIND("|",SUBSTITUTE(B443,"×","|",1))+1,
LEN(B443)),"×",REPT(" ",LEN(B443))),LEN(B443)))*RIGHT(B443,LEN(B443)-FIND("|",SUBSTITUTE(B443,"×","|",2)))*INDEX(Sheet2!H:H,MATCH(A443,Sheet2!G:G,0)))*0.000001),"0.00")))),"0.00")</f>
        <v>0.00</v>
      </c>
      <c r="F443" s="38">
        <f t="array" ref="F443">E443*C443</f>
        <v>0</v>
      </c>
    </row>
    <row r="444" spans="1:6" ht="21" customHeight="1">
      <c r="A444" s="49"/>
      <c r="B444" s="49"/>
      <c r="C444" s="48"/>
      <c r="D444" s="58">
        <f ca="1">INDIRECT("F444")</f>
        <v>0</v>
      </c>
      <c r="E444" s="38" t="str">
        <f t="array" ref="E444">IFERROR(IF(OR(MID(A444,1,8)="SUS304TP",MID(A444,1,8)="SUS304TP",MID(A444,1,3)="Ｈ形鋼",MID(A444,1,3)="Ｉ形鋼",MID(A444,1,3)="溝形鋼",MID(A444,1,3)="山形鋼",MID(A444,1,7)="STKR400"),INDEX(Sheet2!C:C,MATCH(LEFT(B444,FIND("-",B444)-1)&amp;A444,Sheet2!A:A&amp;Sheet2!B:B,0))*RIGHT(B444,LEN(B444)-FIND("|",SUBSTITUTE(B444,"-","|",1)))*0.1,IF(LEFT(B444,1)="□",IF(ISNUMBER(SEARCH("-",B444,1)),INDEX(Sheet2!C:C,MATCH(LEFT(B444,FIND("-",B444)-1)&amp;A444,Sheet2!A:A&amp;Sheet2!B:B,0))*RIGHT(B444,LEN(B444)-FIND("|",SUBSTITUTE(B444,"-","|",1)))*0.1,TRIM(LEFT(SUBSTITUTE(MID(B444,FIND("|",SUBSTITUTE(B444,"□","|",1))+1,
LEN(B444)),"×",REPT(" ",LEN(B444))),LEN(B444)))^2*RIGHT(B444,LEN(B444)-FIND("|",SUBSTITUTE(B444,"×","|",1)))*INDEX(Sheet2!H:H,MATCH(A444,Sheet2!G:G,0))*0.000001),IF(LEFT(B444,1)="φ",IF(ISNUMBER(SEARCH("-",B444,1)),((((TRIM(LEFT(SUBSTITUTE(MID(B444,FIND("|",SUBSTITUTE(B444,"φ","|",1))+1,
LEN(B444)),"×",REPT(" ",LEN(B444))),LEN(B444)))/2)^2)*RIGHT(B444,LEN(B444)-FIND("|",SUBSTITUTE(B444,"-","|",1))))-((((((TRIM(LEFT(SUBSTITUTE(MID(B444,FIND("|",SUBSTITUTE(B444,"φ","|",1))+1,
LEN(B444)),"×",REPT(" ",LEN(B444))),LEN(B444))))))-((((TRIM(LEFT(SUBSTITUTE(MID(B444,FIND("|",SUBSTITUTE(B444,"×","|",1))+1,
LEN(B444)),"-",REPT(" ",LEN(B444))),LEN(B444))))))*2))/2)^2)*RIGHT(B444,LEN(B444)-FIND("|",SUBSTITUTE(B444,"-","|",1))))*PI()*INDEX(Sheet2!H:H,MATCH(A444,Sheet2!G:G,0))*0.000001,(((TRIM(LEFT(SUBSTITUTE(MID(B444,FIND("|",SUBSTITUTE(B444,"φ","|",1))+1,
LEN(B444)),"×",REPT(" ",LEN(B444))),LEN(B444)))/2)^2)*RIGHT(B444,LEN(B444)-FIND("|",SUBSTITUTE(B444,"×","|",1)))*PI()*INDEX(Sheet2!H:H,MATCH(A444,Sheet2!G:G,0)))*0.000001),IF(ISNUMBER(LEFT(B444,1)*1),IF(ISNUMBER(SEARCH("-",B444,1)),(LEFT(B444,FIND("×",B444)-1)*TRIM(LEFT(SUBSTITUTE(MID(B444,FIND("|",SUBSTITUTE(B444,"×","|",1))+1,
LEN(B444)),"-",REPT(" ",LEN(B444))),LEN(B444)))*RIGHT(B444,LEN(B444)-FIND("|",SUBSTITUTE(B444,"-","|",1)))*INDEX(Sheet2!H:H,MATCH(A444,Sheet2!G:G,0)))*0.000001,(LEFT(B444,FIND("×",B444)-1)*TRIM(LEFT(SUBSTITUTE(MID(B444,FIND("|",SUBSTITUTE(B444,"×","|",1))+1,
LEN(B444)),"×",REPT(" ",LEN(B444))),LEN(B444)))*RIGHT(B444,LEN(B444)-FIND("|",SUBSTITUTE(B444,"×","|",2)))*INDEX(Sheet2!H:H,MATCH(A444,Sheet2!G:G,0)))*0.000001),"0.00")))),"0.00")</f>
        <v>0.00</v>
      </c>
      <c r="F444" s="38">
        <f t="array" ref="F444">E444*C444</f>
        <v>0</v>
      </c>
    </row>
    <row r="445" spans="1:6" ht="21" customHeight="1">
      <c r="A445" s="49"/>
      <c r="B445" s="49"/>
      <c r="C445" s="48"/>
      <c r="D445" s="58">
        <f ca="1">INDIRECT("F445")</f>
        <v>0</v>
      </c>
      <c r="E445" s="38" t="str">
        <f t="array" ref="E445">IFERROR(IF(OR(MID(A445,1,8)="SUS304TP",MID(A445,1,8)="SUS304TP",MID(A445,1,3)="Ｈ形鋼",MID(A445,1,3)="Ｉ形鋼",MID(A445,1,3)="溝形鋼",MID(A445,1,3)="山形鋼",MID(A445,1,7)="STKR400"),INDEX(Sheet2!C:C,MATCH(LEFT(B445,FIND("-",B445)-1)&amp;A445,Sheet2!A:A&amp;Sheet2!B:B,0))*RIGHT(B445,LEN(B445)-FIND("|",SUBSTITUTE(B445,"-","|",1)))*0.1,IF(LEFT(B445,1)="□",IF(ISNUMBER(SEARCH("-",B445,1)),INDEX(Sheet2!C:C,MATCH(LEFT(B445,FIND("-",B445)-1)&amp;A445,Sheet2!A:A&amp;Sheet2!B:B,0))*RIGHT(B445,LEN(B445)-FIND("|",SUBSTITUTE(B445,"-","|",1)))*0.1,TRIM(LEFT(SUBSTITUTE(MID(B445,FIND("|",SUBSTITUTE(B445,"□","|",1))+1,
LEN(B445)),"×",REPT(" ",LEN(B445))),LEN(B445)))^2*RIGHT(B445,LEN(B445)-FIND("|",SUBSTITUTE(B445,"×","|",1)))*INDEX(Sheet2!H:H,MATCH(A445,Sheet2!G:G,0))*0.000001),IF(LEFT(B445,1)="φ",IF(ISNUMBER(SEARCH("-",B445,1)),((((TRIM(LEFT(SUBSTITUTE(MID(B445,FIND("|",SUBSTITUTE(B445,"φ","|",1))+1,
LEN(B445)),"×",REPT(" ",LEN(B445))),LEN(B445)))/2)^2)*RIGHT(B445,LEN(B445)-FIND("|",SUBSTITUTE(B445,"-","|",1))))-((((((TRIM(LEFT(SUBSTITUTE(MID(B445,FIND("|",SUBSTITUTE(B445,"φ","|",1))+1,
LEN(B445)),"×",REPT(" ",LEN(B445))),LEN(B445))))))-((((TRIM(LEFT(SUBSTITUTE(MID(B445,FIND("|",SUBSTITUTE(B445,"×","|",1))+1,
LEN(B445)),"-",REPT(" ",LEN(B445))),LEN(B445))))))*2))/2)^2)*RIGHT(B445,LEN(B445)-FIND("|",SUBSTITUTE(B445,"-","|",1))))*PI()*INDEX(Sheet2!H:H,MATCH(A445,Sheet2!G:G,0))*0.000001,(((TRIM(LEFT(SUBSTITUTE(MID(B445,FIND("|",SUBSTITUTE(B445,"φ","|",1))+1,
LEN(B445)),"×",REPT(" ",LEN(B445))),LEN(B445)))/2)^2)*RIGHT(B445,LEN(B445)-FIND("|",SUBSTITUTE(B445,"×","|",1)))*PI()*INDEX(Sheet2!H:H,MATCH(A445,Sheet2!G:G,0)))*0.000001),IF(ISNUMBER(LEFT(B445,1)*1),IF(ISNUMBER(SEARCH("-",B445,1)),(LEFT(B445,FIND("×",B445)-1)*TRIM(LEFT(SUBSTITUTE(MID(B445,FIND("|",SUBSTITUTE(B445,"×","|",1))+1,
LEN(B445)),"-",REPT(" ",LEN(B445))),LEN(B445)))*RIGHT(B445,LEN(B445)-FIND("|",SUBSTITUTE(B445,"-","|",1)))*INDEX(Sheet2!H:H,MATCH(A445,Sheet2!G:G,0)))*0.000001,(LEFT(B445,FIND("×",B445)-1)*TRIM(LEFT(SUBSTITUTE(MID(B445,FIND("|",SUBSTITUTE(B445,"×","|",1))+1,
LEN(B445)),"×",REPT(" ",LEN(B445))),LEN(B445)))*RIGHT(B445,LEN(B445)-FIND("|",SUBSTITUTE(B445,"×","|",2)))*INDEX(Sheet2!H:H,MATCH(A445,Sheet2!G:G,0)))*0.000001),"0.00")))),"0.00")</f>
        <v>0.00</v>
      </c>
      <c r="F445" s="38">
        <f t="array" ref="F445">E445*C445</f>
        <v>0</v>
      </c>
    </row>
    <row r="446" spans="1:6" ht="21" customHeight="1">
      <c r="A446" s="49"/>
      <c r="B446" s="49"/>
      <c r="C446" s="48"/>
      <c r="D446" s="58">
        <f ca="1">INDIRECT("F446")</f>
        <v>0</v>
      </c>
      <c r="E446" s="38" t="str">
        <f t="array" ref="E446">IFERROR(IF(OR(MID(A446,1,8)="SUS304TP",MID(A446,1,8)="SUS304TP",MID(A446,1,3)="Ｈ形鋼",MID(A446,1,3)="Ｉ形鋼",MID(A446,1,3)="溝形鋼",MID(A446,1,3)="山形鋼",MID(A446,1,7)="STKR400"),INDEX(Sheet2!C:C,MATCH(LEFT(B446,FIND("-",B446)-1)&amp;A446,Sheet2!A:A&amp;Sheet2!B:B,0))*RIGHT(B446,LEN(B446)-FIND("|",SUBSTITUTE(B446,"-","|",1)))*0.1,IF(LEFT(B446,1)="□",IF(ISNUMBER(SEARCH("-",B446,1)),INDEX(Sheet2!C:C,MATCH(LEFT(B446,FIND("-",B446)-1)&amp;A446,Sheet2!A:A&amp;Sheet2!B:B,0))*RIGHT(B446,LEN(B446)-FIND("|",SUBSTITUTE(B446,"-","|",1)))*0.1,TRIM(LEFT(SUBSTITUTE(MID(B446,FIND("|",SUBSTITUTE(B446,"□","|",1))+1,
LEN(B446)),"×",REPT(" ",LEN(B446))),LEN(B446)))^2*RIGHT(B446,LEN(B446)-FIND("|",SUBSTITUTE(B446,"×","|",1)))*INDEX(Sheet2!H:H,MATCH(A446,Sheet2!G:G,0))*0.000001),IF(LEFT(B446,1)="φ",IF(ISNUMBER(SEARCH("-",B446,1)),((((TRIM(LEFT(SUBSTITUTE(MID(B446,FIND("|",SUBSTITUTE(B446,"φ","|",1))+1,
LEN(B446)),"×",REPT(" ",LEN(B446))),LEN(B446)))/2)^2)*RIGHT(B446,LEN(B446)-FIND("|",SUBSTITUTE(B446,"-","|",1))))-((((((TRIM(LEFT(SUBSTITUTE(MID(B446,FIND("|",SUBSTITUTE(B446,"φ","|",1))+1,
LEN(B446)),"×",REPT(" ",LEN(B446))),LEN(B446))))))-((((TRIM(LEFT(SUBSTITUTE(MID(B446,FIND("|",SUBSTITUTE(B446,"×","|",1))+1,
LEN(B446)),"-",REPT(" ",LEN(B446))),LEN(B446))))))*2))/2)^2)*RIGHT(B446,LEN(B446)-FIND("|",SUBSTITUTE(B446,"-","|",1))))*PI()*INDEX(Sheet2!H:H,MATCH(A446,Sheet2!G:G,0))*0.000001,(((TRIM(LEFT(SUBSTITUTE(MID(B446,FIND("|",SUBSTITUTE(B446,"φ","|",1))+1,
LEN(B446)),"×",REPT(" ",LEN(B446))),LEN(B446)))/2)^2)*RIGHT(B446,LEN(B446)-FIND("|",SUBSTITUTE(B446,"×","|",1)))*PI()*INDEX(Sheet2!H:H,MATCH(A446,Sheet2!G:G,0)))*0.000001),IF(ISNUMBER(LEFT(B446,1)*1),IF(ISNUMBER(SEARCH("-",B446,1)),(LEFT(B446,FIND("×",B446)-1)*TRIM(LEFT(SUBSTITUTE(MID(B446,FIND("|",SUBSTITUTE(B446,"×","|",1))+1,
LEN(B446)),"-",REPT(" ",LEN(B446))),LEN(B446)))*RIGHT(B446,LEN(B446)-FIND("|",SUBSTITUTE(B446,"-","|",1)))*INDEX(Sheet2!H:H,MATCH(A446,Sheet2!G:G,0)))*0.000001,(LEFT(B446,FIND("×",B446)-1)*TRIM(LEFT(SUBSTITUTE(MID(B446,FIND("|",SUBSTITUTE(B446,"×","|",1))+1,
LEN(B446)),"×",REPT(" ",LEN(B446))),LEN(B446)))*RIGHT(B446,LEN(B446)-FIND("|",SUBSTITUTE(B446,"×","|",2)))*INDEX(Sheet2!H:H,MATCH(A446,Sheet2!G:G,0)))*0.000001),"0.00")))),"0.00")</f>
        <v>0.00</v>
      </c>
      <c r="F446" s="38">
        <f t="array" ref="F446">E446*C446</f>
        <v>0</v>
      </c>
    </row>
    <row r="447" spans="1:6" ht="21" customHeight="1">
      <c r="A447" s="49"/>
      <c r="B447" s="49"/>
      <c r="C447" s="48"/>
      <c r="D447" s="58">
        <f ca="1">INDIRECT("F447")</f>
        <v>0</v>
      </c>
      <c r="E447" s="38" t="str">
        <f t="array" ref="E447">IFERROR(IF(OR(MID(A447,1,8)="SUS304TP",MID(A447,1,8)="SUS304TP",MID(A447,1,3)="Ｈ形鋼",MID(A447,1,3)="Ｉ形鋼",MID(A447,1,3)="溝形鋼",MID(A447,1,3)="山形鋼",MID(A447,1,7)="STKR400"),INDEX(Sheet2!C:C,MATCH(LEFT(B447,FIND("-",B447)-1)&amp;A447,Sheet2!A:A&amp;Sheet2!B:B,0))*RIGHT(B447,LEN(B447)-FIND("|",SUBSTITUTE(B447,"-","|",1)))*0.1,IF(LEFT(B447,1)="□",IF(ISNUMBER(SEARCH("-",B447,1)),INDEX(Sheet2!C:C,MATCH(LEFT(B447,FIND("-",B447)-1)&amp;A447,Sheet2!A:A&amp;Sheet2!B:B,0))*RIGHT(B447,LEN(B447)-FIND("|",SUBSTITUTE(B447,"-","|",1)))*0.1,TRIM(LEFT(SUBSTITUTE(MID(B447,FIND("|",SUBSTITUTE(B447,"□","|",1))+1,
LEN(B447)),"×",REPT(" ",LEN(B447))),LEN(B447)))^2*RIGHT(B447,LEN(B447)-FIND("|",SUBSTITUTE(B447,"×","|",1)))*INDEX(Sheet2!H:H,MATCH(A447,Sheet2!G:G,0))*0.000001),IF(LEFT(B447,1)="φ",IF(ISNUMBER(SEARCH("-",B447,1)),((((TRIM(LEFT(SUBSTITUTE(MID(B447,FIND("|",SUBSTITUTE(B447,"φ","|",1))+1,
LEN(B447)),"×",REPT(" ",LEN(B447))),LEN(B447)))/2)^2)*RIGHT(B447,LEN(B447)-FIND("|",SUBSTITUTE(B447,"-","|",1))))-((((((TRIM(LEFT(SUBSTITUTE(MID(B447,FIND("|",SUBSTITUTE(B447,"φ","|",1))+1,
LEN(B447)),"×",REPT(" ",LEN(B447))),LEN(B447))))))-((((TRIM(LEFT(SUBSTITUTE(MID(B447,FIND("|",SUBSTITUTE(B447,"×","|",1))+1,
LEN(B447)),"-",REPT(" ",LEN(B447))),LEN(B447))))))*2))/2)^2)*RIGHT(B447,LEN(B447)-FIND("|",SUBSTITUTE(B447,"-","|",1))))*PI()*INDEX(Sheet2!H:H,MATCH(A447,Sheet2!G:G,0))*0.000001,(((TRIM(LEFT(SUBSTITUTE(MID(B447,FIND("|",SUBSTITUTE(B447,"φ","|",1))+1,
LEN(B447)),"×",REPT(" ",LEN(B447))),LEN(B447)))/2)^2)*RIGHT(B447,LEN(B447)-FIND("|",SUBSTITUTE(B447,"×","|",1)))*PI()*INDEX(Sheet2!H:H,MATCH(A447,Sheet2!G:G,0)))*0.000001),IF(ISNUMBER(LEFT(B447,1)*1),IF(ISNUMBER(SEARCH("-",B447,1)),(LEFT(B447,FIND("×",B447)-1)*TRIM(LEFT(SUBSTITUTE(MID(B447,FIND("|",SUBSTITUTE(B447,"×","|",1))+1,
LEN(B447)),"-",REPT(" ",LEN(B447))),LEN(B447)))*RIGHT(B447,LEN(B447)-FIND("|",SUBSTITUTE(B447,"-","|",1)))*INDEX(Sheet2!H:H,MATCH(A447,Sheet2!G:G,0)))*0.000001,(LEFT(B447,FIND("×",B447)-1)*TRIM(LEFT(SUBSTITUTE(MID(B447,FIND("|",SUBSTITUTE(B447,"×","|",1))+1,
LEN(B447)),"×",REPT(" ",LEN(B447))),LEN(B447)))*RIGHT(B447,LEN(B447)-FIND("|",SUBSTITUTE(B447,"×","|",2)))*INDEX(Sheet2!H:H,MATCH(A447,Sheet2!G:G,0)))*0.000001),"0.00")))),"0.00")</f>
        <v>0.00</v>
      </c>
      <c r="F447" s="38">
        <f t="array" ref="F447">E447*C447</f>
        <v>0</v>
      </c>
    </row>
    <row r="448" spans="1:6" ht="21" customHeight="1">
      <c r="A448" s="49"/>
      <c r="B448" s="49"/>
      <c r="C448" s="48"/>
      <c r="D448" s="58">
        <f ca="1">INDIRECT("F448")</f>
        <v>0</v>
      </c>
      <c r="E448" s="38" t="str">
        <f t="array" ref="E448">IFERROR(IF(OR(MID(A448,1,8)="SUS304TP",MID(A448,1,8)="SUS304TP",MID(A448,1,3)="Ｈ形鋼",MID(A448,1,3)="Ｉ形鋼",MID(A448,1,3)="溝形鋼",MID(A448,1,3)="山形鋼",MID(A448,1,7)="STKR400"),INDEX(Sheet2!C:C,MATCH(LEFT(B448,FIND("-",B448)-1)&amp;A448,Sheet2!A:A&amp;Sheet2!B:B,0))*RIGHT(B448,LEN(B448)-FIND("|",SUBSTITUTE(B448,"-","|",1)))*0.1,IF(LEFT(B448,1)="□",IF(ISNUMBER(SEARCH("-",B448,1)),INDEX(Sheet2!C:C,MATCH(LEFT(B448,FIND("-",B448)-1)&amp;A448,Sheet2!A:A&amp;Sheet2!B:B,0))*RIGHT(B448,LEN(B448)-FIND("|",SUBSTITUTE(B448,"-","|",1)))*0.1,TRIM(LEFT(SUBSTITUTE(MID(B448,FIND("|",SUBSTITUTE(B448,"□","|",1))+1,
LEN(B448)),"×",REPT(" ",LEN(B448))),LEN(B448)))^2*RIGHT(B448,LEN(B448)-FIND("|",SUBSTITUTE(B448,"×","|",1)))*INDEX(Sheet2!H:H,MATCH(A448,Sheet2!G:G,0))*0.000001),IF(LEFT(B448,1)="φ",IF(ISNUMBER(SEARCH("-",B448,1)),((((TRIM(LEFT(SUBSTITUTE(MID(B448,FIND("|",SUBSTITUTE(B448,"φ","|",1))+1,
LEN(B448)),"×",REPT(" ",LEN(B448))),LEN(B448)))/2)^2)*RIGHT(B448,LEN(B448)-FIND("|",SUBSTITUTE(B448,"-","|",1))))-((((((TRIM(LEFT(SUBSTITUTE(MID(B448,FIND("|",SUBSTITUTE(B448,"φ","|",1))+1,
LEN(B448)),"×",REPT(" ",LEN(B448))),LEN(B448))))))-((((TRIM(LEFT(SUBSTITUTE(MID(B448,FIND("|",SUBSTITUTE(B448,"×","|",1))+1,
LEN(B448)),"-",REPT(" ",LEN(B448))),LEN(B448))))))*2))/2)^2)*RIGHT(B448,LEN(B448)-FIND("|",SUBSTITUTE(B448,"-","|",1))))*PI()*INDEX(Sheet2!H:H,MATCH(A448,Sheet2!G:G,0))*0.000001,(((TRIM(LEFT(SUBSTITUTE(MID(B448,FIND("|",SUBSTITUTE(B448,"φ","|",1))+1,
LEN(B448)),"×",REPT(" ",LEN(B448))),LEN(B448)))/2)^2)*RIGHT(B448,LEN(B448)-FIND("|",SUBSTITUTE(B448,"×","|",1)))*PI()*INDEX(Sheet2!H:H,MATCH(A448,Sheet2!G:G,0)))*0.000001),IF(ISNUMBER(LEFT(B448,1)*1),IF(ISNUMBER(SEARCH("-",B448,1)),(LEFT(B448,FIND("×",B448)-1)*TRIM(LEFT(SUBSTITUTE(MID(B448,FIND("|",SUBSTITUTE(B448,"×","|",1))+1,
LEN(B448)),"-",REPT(" ",LEN(B448))),LEN(B448)))*RIGHT(B448,LEN(B448)-FIND("|",SUBSTITUTE(B448,"-","|",1)))*INDEX(Sheet2!H:H,MATCH(A448,Sheet2!G:G,0)))*0.000001,(LEFT(B448,FIND("×",B448)-1)*TRIM(LEFT(SUBSTITUTE(MID(B448,FIND("|",SUBSTITUTE(B448,"×","|",1))+1,
LEN(B448)),"×",REPT(" ",LEN(B448))),LEN(B448)))*RIGHT(B448,LEN(B448)-FIND("|",SUBSTITUTE(B448,"×","|",2)))*INDEX(Sheet2!H:H,MATCH(A448,Sheet2!G:G,0)))*0.000001),"0.00")))),"0.00")</f>
        <v>0.00</v>
      </c>
      <c r="F448" s="38">
        <f t="array" ref="F448">E448*C448</f>
        <v>0</v>
      </c>
    </row>
    <row r="449" spans="1:6" ht="21" customHeight="1">
      <c r="A449" s="49"/>
      <c r="B449" s="49"/>
      <c r="C449" s="48"/>
      <c r="D449" s="58">
        <f ca="1">INDIRECT("F449")</f>
        <v>0</v>
      </c>
      <c r="E449" s="38" t="str">
        <f t="array" ref="E449">IFERROR(IF(OR(MID(A449,1,8)="SUS304TP",MID(A449,1,8)="SUS304TP",MID(A449,1,3)="Ｈ形鋼",MID(A449,1,3)="Ｉ形鋼",MID(A449,1,3)="溝形鋼",MID(A449,1,3)="山形鋼",MID(A449,1,7)="STKR400"),INDEX(Sheet2!C:C,MATCH(LEFT(B449,FIND("-",B449)-1)&amp;A449,Sheet2!A:A&amp;Sheet2!B:B,0))*RIGHT(B449,LEN(B449)-FIND("|",SUBSTITUTE(B449,"-","|",1)))*0.1,IF(LEFT(B449,1)="□",IF(ISNUMBER(SEARCH("-",B449,1)),INDEX(Sheet2!C:C,MATCH(LEFT(B449,FIND("-",B449)-1)&amp;A449,Sheet2!A:A&amp;Sheet2!B:B,0))*RIGHT(B449,LEN(B449)-FIND("|",SUBSTITUTE(B449,"-","|",1)))*0.1,TRIM(LEFT(SUBSTITUTE(MID(B449,FIND("|",SUBSTITUTE(B449,"□","|",1))+1,
LEN(B449)),"×",REPT(" ",LEN(B449))),LEN(B449)))^2*RIGHT(B449,LEN(B449)-FIND("|",SUBSTITUTE(B449,"×","|",1)))*INDEX(Sheet2!H:H,MATCH(A449,Sheet2!G:G,0))*0.000001),IF(LEFT(B449,1)="φ",IF(ISNUMBER(SEARCH("-",B449,1)),((((TRIM(LEFT(SUBSTITUTE(MID(B449,FIND("|",SUBSTITUTE(B449,"φ","|",1))+1,
LEN(B449)),"×",REPT(" ",LEN(B449))),LEN(B449)))/2)^2)*RIGHT(B449,LEN(B449)-FIND("|",SUBSTITUTE(B449,"-","|",1))))-((((((TRIM(LEFT(SUBSTITUTE(MID(B449,FIND("|",SUBSTITUTE(B449,"φ","|",1))+1,
LEN(B449)),"×",REPT(" ",LEN(B449))),LEN(B449))))))-((((TRIM(LEFT(SUBSTITUTE(MID(B449,FIND("|",SUBSTITUTE(B449,"×","|",1))+1,
LEN(B449)),"-",REPT(" ",LEN(B449))),LEN(B449))))))*2))/2)^2)*RIGHT(B449,LEN(B449)-FIND("|",SUBSTITUTE(B449,"-","|",1))))*PI()*INDEX(Sheet2!H:H,MATCH(A449,Sheet2!G:G,0))*0.000001,(((TRIM(LEFT(SUBSTITUTE(MID(B449,FIND("|",SUBSTITUTE(B449,"φ","|",1))+1,
LEN(B449)),"×",REPT(" ",LEN(B449))),LEN(B449)))/2)^2)*RIGHT(B449,LEN(B449)-FIND("|",SUBSTITUTE(B449,"×","|",1)))*PI()*INDEX(Sheet2!H:H,MATCH(A449,Sheet2!G:G,0)))*0.000001),IF(ISNUMBER(LEFT(B449,1)*1),IF(ISNUMBER(SEARCH("-",B449,1)),(LEFT(B449,FIND("×",B449)-1)*TRIM(LEFT(SUBSTITUTE(MID(B449,FIND("|",SUBSTITUTE(B449,"×","|",1))+1,
LEN(B449)),"-",REPT(" ",LEN(B449))),LEN(B449)))*RIGHT(B449,LEN(B449)-FIND("|",SUBSTITUTE(B449,"-","|",1)))*INDEX(Sheet2!H:H,MATCH(A449,Sheet2!G:G,0)))*0.000001,(LEFT(B449,FIND("×",B449)-1)*TRIM(LEFT(SUBSTITUTE(MID(B449,FIND("|",SUBSTITUTE(B449,"×","|",1))+1,
LEN(B449)),"×",REPT(" ",LEN(B449))),LEN(B449)))*RIGHT(B449,LEN(B449)-FIND("|",SUBSTITUTE(B449,"×","|",2)))*INDEX(Sheet2!H:H,MATCH(A449,Sheet2!G:G,0)))*0.000001),"0.00")))),"0.00")</f>
        <v>0.00</v>
      </c>
      <c r="F449" s="38">
        <f t="array" ref="F449">E449*C449</f>
        <v>0</v>
      </c>
    </row>
    <row r="450" spans="1:6" ht="21" customHeight="1">
      <c r="A450" s="49"/>
      <c r="B450" s="49"/>
      <c r="C450" s="48"/>
      <c r="D450" s="58">
        <f ca="1">INDIRECT("F450")</f>
        <v>0</v>
      </c>
      <c r="E450" s="38" t="str">
        <f t="array" ref="E450">IFERROR(IF(OR(MID(A450,1,8)="SUS304TP",MID(A450,1,8)="SUS304TP",MID(A450,1,3)="Ｈ形鋼",MID(A450,1,3)="Ｉ形鋼",MID(A450,1,3)="溝形鋼",MID(A450,1,3)="山形鋼",MID(A450,1,7)="STKR400"),INDEX(Sheet2!C:C,MATCH(LEFT(B450,FIND("-",B450)-1)&amp;A450,Sheet2!A:A&amp;Sheet2!B:B,0))*RIGHT(B450,LEN(B450)-FIND("|",SUBSTITUTE(B450,"-","|",1)))*0.1,IF(LEFT(B450,1)="□",IF(ISNUMBER(SEARCH("-",B450,1)),INDEX(Sheet2!C:C,MATCH(LEFT(B450,FIND("-",B450)-1)&amp;A450,Sheet2!A:A&amp;Sheet2!B:B,0))*RIGHT(B450,LEN(B450)-FIND("|",SUBSTITUTE(B450,"-","|",1)))*0.1,TRIM(LEFT(SUBSTITUTE(MID(B450,FIND("|",SUBSTITUTE(B450,"□","|",1))+1,
LEN(B450)),"×",REPT(" ",LEN(B450))),LEN(B450)))^2*RIGHT(B450,LEN(B450)-FIND("|",SUBSTITUTE(B450,"×","|",1)))*INDEX(Sheet2!H:H,MATCH(A450,Sheet2!G:G,0))*0.000001),IF(LEFT(B450,1)="φ",IF(ISNUMBER(SEARCH("-",B450,1)),((((TRIM(LEFT(SUBSTITUTE(MID(B450,FIND("|",SUBSTITUTE(B450,"φ","|",1))+1,
LEN(B450)),"×",REPT(" ",LEN(B450))),LEN(B450)))/2)^2)*RIGHT(B450,LEN(B450)-FIND("|",SUBSTITUTE(B450,"-","|",1))))-((((((TRIM(LEFT(SUBSTITUTE(MID(B450,FIND("|",SUBSTITUTE(B450,"φ","|",1))+1,
LEN(B450)),"×",REPT(" ",LEN(B450))),LEN(B450))))))-((((TRIM(LEFT(SUBSTITUTE(MID(B450,FIND("|",SUBSTITUTE(B450,"×","|",1))+1,
LEN(B450)),"-",REPT(" ",LEN(B450))),LEN(B450))))))*2))/2)^2)*RIGHT(B450,LEN(B450)-FIND("|",SUBSTITUTE(B450,"-","|",1))))*PI()*INDEX(Sheet2!H:H,MATCH(A450,Sheet2!G:G,0))*0.000001,(((TRIM(LEFT(SUBSTITUTE(MID(B450,FIND("|",SUBSTITUTE(B450,"φ","|",1))+1,
LEN(B450)),"×",REPT(" ",LEN(B450))),LEN(B450)))/2)^2)*RIGHT(B450,LEN(B450)-FIND("|",SUBSTITUTE(B450,"×","|",1)))*PI()*INDEX(Sheet2!H:H,MATCH(A450,Sheet2!G:G,0)))*0.000001),IF(ISNUMBER(LEFT(B450,1)*1),IF(ISNUMBER(SEARCH("-",B450,1)),(LEFT(B450,FIND("×",B450)-1)*TRIM(LEFT(SUBSTITUTE(MID(B450,FIND("|",SUBSTITUTE(B450,"×","|",1))+1,
LEN(B450)),"-",REPT(" ",LEN(B450))),LEN(B450)))*RIGHT(B450,LEN(B450)-FIND("|",SUBSTITUTE(B450,"-","|",1)))*INDEX(Sheet2!H:H,MATCH(A450,Sheet2!G:G,0)))*0.000001,(LEFT(B450,FIND("×",B450)-1)*TRIM(LEFT(SUBSTITUTE(MID(B450,FIND("|",SUBSTITUTE(B450,"×","|",1))+1,
LEN(B450)),"×",REPT(" ",LEN(B450))),LEN(B450)))*RIGHT(B450,LEN(B450)-FIND("|",SUBSTITUTE(B450,"×","|",2)))*INDEX(Sheet2!H:H,MATCH(A450,Sheet2!G:G,0)))*0.000001),"0.00")))),"0.00")</f>
        <v>0.00</v>
      </c>
      <c r="F450" s="38">
        <f t="array" ref="F450">E450*C450</f>
        <v>0</v>
      </c>
    </row>
    <row r="451" spans="1:6" ht="21" customHeight="1">
      <c r="A451" s="49"/>
      <c r="B451" s="49"/>
      <c r="C451" s="48"/>
      <c r="D451" s="58">
        <f ca="1">INDIRECT("F451")</f>
        <v>0</v>
      </c>
      <c r="E451" s="38" t="str">
        <f t="array" ref="E451">IFERROR(IF(OR(MID(A451,1,8)="SUS304TP",MID(A451,1,8)="SUS304TP",MID(A451,1,3)="Ｈ形鋼",MID(A451,1,3)="Ｉ形鋼",MID(A451,1,3)="溝形鋼",MID(A451,1,3)="山形鋼",MID(A451,1,7)="STKR400"),INDEX(Sheet2!C:C,MATCH(LEFT(B451,FIND("-",B451)-1)&amp;A451,Sheet2!A:A&amp;Sheet2!B:B,0))*RIGHT(B451,LEN(B451)-FIND("|",SUBSTITUTE(B451,"-","|",1)))*0.1,IF(LEFT(B451,1)="□",IF(ISNUMBER(SEARCH("-",B451,1)),INDEX(Sheet2!C:C,MATCH(LEFT(B451,FIND("-",B451)-1)&amp;A451,Sheet2!A:A&amp;Sheet2!B:B,0))*RIGHT(B451,LEN(B451)-FIND("|",SUBSTITUTE(B451,"-","|",1)))*0.1,TRIM(LEFT(SUBSTITUTE(MID(B451,FIND("|",SUBSTITUTE(B451,"□","|",1))+1,
LEN(B451)),"×",REPT(" ",LEN(B451))),LEN(B451)))^2*RIGHT(B451,LEN(B451)-FIND("|",SUBSTITUTE(B451,"×","|",1)))*INDEX(Sheet2!H:H,MATCH(A451,Sheet2!G:G,0))*0.000001),IF(LEFT(B451,1)="φ",IF(ISNUMBER(SEARCH("-",B451,1)),((((TRIM(LEFT(SUBSTITUTE(MID(B451,FIND("|",SUBSTITUTE(B451,"φ","|",1))+1,
LEN(B451)),"×",REPT(" ",LEN(B451))),LEN(B451)))/2)^2)*RIGHT(B451,LEN(B451)-FIND("|",SUBSTITUTE(B451,"-","|",1))))-((((((TRIM(LEFT(SUBSTITUTE(MID(B451,FIND("|",SUBSTITUTE(B451,"φ","|",1))+1,
LEN(B451)),"×",REPT(" ",LEN(B451))),LEN(B451))))))-((((TRIM(LEFT(SUBSTITUTE(MID(B451,FIND("|",SUBSTITUTE(B451,"×","|",1))+1,
LEN(B451)),"-",REPT(" ",LEN(B451))),LEN(B451))))))*2))/2)^2)*RIGHT(B451,LEN(B451)-FIND("|",SUBSTITUTE(B451,"-","|",1))))*PI()*INDEX(Sheet2!H:H,MATCH(A451,Sheet2!G:G,0))*0.000001,(((TRIM(LEFT(SUBSTITUTE(MID(B451,FIND("|",SUBSTITUTE(B451,"φ","|",1))+1,
LEN(B451)),"×",REPT(" ",LEN(B451))),LEN(B451)))/2)^2)*RIGHT(B451,LEN(B451)-FIND("|",SUBSTITUTE(B451,"×","|",1)))*PI()*INDEX(Sheet2!H:H,MATCH(A451,Sheet2!G:G,0)))*0.000001),IF(ISNUMBER(LEFT(B451,1)*1),IF(ISNUMBER(SEARCH("-",B451,1)),(LEFT(B451,FIND("×",B451)-1)*TRIM(LEFT(SUBSTITUTE(MID(B451,FIND("|",SUBSTITUTE(B451,"×","|",1))+1,
LEN(B451)),"-",REPT(" ",LEN(B451))),LEN(B451)))*RIGHT(B451,LEN(B451)-FIND("|",SUBSTITUTE(B451,"-","|",1)))*INDEX(Sheet2!H:H,MATCH(A451,Sheet2!G:G,0)))*0.000001,(LEFT(B451,FIND("×",B451)-1)*TRIM(LEFT(SUBSTITUTE(MID(B451,FIND("|",SUBSTITUTE(B451,"×","|",1))+1,
LEN(B451)),"×",REPT(" ",LEN(B451))),LEN(B451)))*RIGHT(B451,LEN(B451)-FIND("|",SUBSTITUTE(B451,"×","|",2)))*INDEX(Sheet2!H:H,MATCH(A451,Sheet2!G:G,0)))*0.000001),"0.00")))),"0.00")</f>
        <v>0.00</v>
      </c>
      <c r="F451" s="38">
        <f t="array" ref="F451">E451*C451</f>
        <v>0</v>
      </c>
    </row>
    <row r="452" spans="1:6" ht="21" customHeight="1">
      <c r="A452" s="49"/>
      <c r="B452" s="49"/>
      <c r="C452" s="48"/>
      <c r="D452" s="58">
        <f ca="1">INDIRECT("F452")</f>
        <v>0</v>
      </c>
      <c r="E452" s="38" t="str">
        <f t="array" ref="E452">IFERROR(IF(OR(MID(A452,1,8)="SUS304TP",MID(A452,1,8)="SUS304TP",MID(A452,1,3)="Ｈ形鋼",MID(A452,1,3)="Ｉ形鋼",MID(A452,1,3)="溝形鋼",MID(A452,1,3)="山形鋼",MID(A452,1,7)="STKR400"),INDEX(Sheet2!C:C,MATCH(LEFT(B452,FIND("-",B452)-1)&amp;A452,Sheet2!A:A&amp;Sheet2!B:B,0))*RIGHT(B452,LEN(B452)-FIND("|",SUBSTITUTE(B452,"-","|",1)))*0.1,IF(LEFT(B452,1)="□",IF(ISNUMBER(SEARCH("-",B452,1)),INDEX(Sheet2!C:C,MATCH(LEFT(B452,FIND("-",B452)-1)&amp;A452,Sheet2!A:A&amp;Sheet2!B:B,0))*RIGHT(B452,LEN(B452)-FIND("|",SUBSTITUTE(B452,"-","|",1)))*0.1,TRIM(LEFT(SUBSTITUTE(MID(B452,FIND("|",SUBSTITUTE(B452,"□","|",1))+1,
LEN(B452)),"×",REPT(" ",LEN(B452))),LEN(B452)))^2*RIGHT(B452,LEN(B452)-FIND("|",SUBSTITUTE(B452,"×","|",1)))*INDEX(Sheet2!H:H,MATCH(A452,Sheet2!G:G,0))*0.000001),IF(LEFT(B452,1)="φ",IF(ISNUMBER(SEARCH("-",B452,1)),((((TRIM(LEFT(SUBSTITUTE(MID(B452,FIND("|",SUBSTITUTE(B452,"φ","|",1))+1,
LEN(B452)),"×",REPT(" ",LEN(B452))),LEN(B452)))/2)^2)*RIGHT(B452,LEN(B452)-FIND("|",SUBSTITUTE(B452,"-","|",1))))-((((((TRIM(LEFT(SUBSTITUTE(MID(B452,FIND("|",SUBSTITUTE(B452,"φ","|",1))+1,
LEN(B452)),"×",REPT(" ",LEN(B452))),LEN(B452))))))-((((TRIM(LEFT(SUBSTITUTE(MID(B452,FIND("|",SUBSTITUTE(B452,"×","|",1))+1,
LEN(B452)),"-",REPT(" ",LEN(B452))),LEN(B452))))))*2))/2)^2)*RIGHT(B452,LEN(B452)-FIND("|",SUBSTITUTE(B452,"-","|",1))))*PI()*INDEX(Sheet2!H:H,MATCH(A452,Sheet2!G:G,0))*0.000001,(((TRIM(LEFT(SUBSTITUTE(MID(B452,FIND("|",SUBSTITUTE(B452,"φ","|",1))+1,
LEN(B452)),"×",REPT(" ",LEN(B452))),LEN(B452)))/2)^2)*RIGHT(B452,LEN(B452)-FIND("|",SUBSTITUTE(B452,"×","|",1)))*PI()*INDEX(Sheet2!H:H,MATCH(A452,Sheet2!G:G,0)))*0.000001),IF(ISNUMBER(LEFT(B452,1)*1),IF(ISNUMBER(SEARCH("-",B452,1)),(LEFT(B452,FIND("×",B452)-1)*TRIM(LEFT(SUBSTITUTE(MID(B452,FIND("|",SUBSTITUTE(B452,"×","|",1))+1,
LEN(B452)),"-",REPT(" ",LEN(B452))),LEN(B452)))*RIGHT(B452,LEN(B452)-FIND("|",SUBSTITUTE(B452,"-","|",1)))*INDEX(Sheet2!H:H,MATCH(A452,Sheet2!G:G,0)))*0.000001,(LEFT(B452,FIND("×",B452)-1)*TRIM(LEFT(SUBSTITUTE(MID(B452,FIND("|",SUBSTITUTE(B452,"×","|",1))+1,
LEN(B452)),"×",REPT(" ",LEN(B452))),LEN(B452)))*RIGHT(B452,LEN(B452)-FIND("|",SUBSTITUTE(B452,"×","|",2)))*INDEX(Sheet2!H:H,MATCH(A452,Sheet2!G:G,0)))*0.000001),"0.00")))),"0.00")</f>
        <v>0.00</v>
      </c>
      <c r="F452" s="38">
        <f t="array" ref="F452">E452*C452</f>
        <v>0</v>
      </c>
    </row>
    <row r="453" spans="1:6" ht="21" customHeight="1">
      <c r="A453" s="49"/>
      <c r="B453" s="49"/>
      <c r="C453" s="48"/>
      <c r="D453" s="58">
        <f ca="1">INDIRECT("F453")</f>
        <v>0</v>
      </c>
      <c r="E453" s="38" t="str">
        <f t="array" ref="E453">IFERROR(IF(OR(MID(A453,1,8)="SUS304TP",MID(A453,1,8)="SUS304TP",MID(A453,1,3)="Ｈ形鋼",MID(A453,1,3)="Ｉ形鋼",MID(A453,1,3)="溝形鋼",MID(A453,1,3)="山形鋼",MID(A453,1,7)="STKR400"),INDEX(Sheet2!C:C,MATCH(LEFT(B453,FIND("-",B453)-1)&amp;A453,Sheet2!A:A&amp;Sheet2!B:B,0))*RIGHT(B453,LEN(B453)-FIND("|",SUBSTITUTE(B453,"-","|",1)))*0.1,IF(LEFT(B453,1)="□",IF(ISNUMBER(SEARCH("-",B453,1)),INDEX(Sheet2!C:C,MATCH(LEFT(B453,FIND("-",B453)-1)&amp;A453,Sheet2!A:A&amp;Sheet2!B:B,0))*RIGHT(B453,LEN(B453)-FIND("|",SUBSTITUTE(B453,"-","|",1)))*0.1,TRIM(LEFT(SUBSTITUTE(MID(B453,FIND("|",SUBSTITUTE(B453,"□","|",1))+1,
LEN(B453)),"×",REPT(" ",LEN(B453))),LEN(B453)))^2*RIGHT(B453,LEN(B453)-FIND("|",SUBSTITUTE(B453,"×","|",1)))*INDEX(Sheet2!H:H,MATCH(A453,Sheet2!G:G,0))*0.000001),IF(LEFT(B453,1)="φ",IF(ISNUMBER(SEARCH("-",B453,1)),((((TRIM(LEFT(SUBSTITUTE(MID(B453,FIND("|",SUBSTITUTE(B453,"φ","|",1))+1,
LEN(B453)),"×",REPT(" ",LEN(B453))),LEN(B453)))/2)^2)*RIGHT(B453,LEN(B453)-FIND("|",SUBSTITUTE(B453,"-","|",1))))-((((((TRIM(LEFT(SUBSTITUTE(MID(B453,FIND("|",SUBSTITUTE(B453,"φ","|",1))+1,
LEN(B453)),"×",REPT(" ",LEN(B453))),LEN(B453))))))-((((TRIM(LEFT(SUBSTITUTE(MID(B453,FIND("|",SUBSTITUTE(B453,"×","|",1))+1,
LEN(B453)),"-",REPT(" ",LEN(B453))),LEN(B453))))))*2))/2)^2)*RIGHT(B453,LEN(B453)-FIND("|",SUBSTITUTE(B453,"-","|",1))))*PI()*INDEX(Sheet2!H:H,MATCH(A453,Sheet2!G:G,0))*0.000001,(((TRIM(LEFT(SUBSTITUTE(MID(B453,FIND("|",SUBSTITUTE(B453,"φ","|",1))+1,
LEN(B453)),"×",REPT(" ",LEN(B453))),LEN(B453)))/2)^2)*RIGHT(B453,LEN(B453)-FIND("|",SUBSTITUTE(B453,"×","|",1)))*PI()*INDEX(Sheet2!H:H,MATCH(A453,Sheet2!G:G,0)))*0.000001),IF(ISNUMBER(LEFT(B453,1)*1),IF(ISNUMBER(SEARCH("-",B453,1)),(LEFT(B453,FIND("×",B453)-1)*TRIM(LEFT(SUBSTITUTE(MID(B453,FIND("|",SUBSTITUTE(B453,"×","|",1))+1,
LEN(B453)),"-",REPT(" ",LEN(B453))),LEN(B453)))*RIGHT(B453,LEN(B453)-FIND("|",SUBSTITUTE(B453,"-","|",1)))*INDEX(Sheet2!H:H,MATCH(A453,Sheet2!G:G,0)))*0.000001,(LEFT(B453,FIND("×",B453)-1)*TRIM(LEFT(SUBSTITUTE(MID(B453,FIND("|",SUBSTITUTE(B453,"×","|",1))+1,
LEN(B453)),"×",REPT(" ",LEN(B453))),LEN(B453)))*RIGHT(B453,LEN(B453)-FIND("|",SUBSTITUTE(B453,"×","|",2)))*INDEX(Sheet2!H:H,MATCH(A453,Sheet2!G:G,0)))*0.000001),"0.00")))),"0.00")</f>
        <v>0.00</v>
      </c>
      <c r="F453" s="38">
        <f t="array" ref="F453">E453*C453</f>
        <v>0</v>
      </c>
    </row>
    <row r="454" spans="1:6" ht="21" customHeight="1">
      <c r="A454" s="49"/>
      <c r="B454" s="49"/>
      <c r="C454" s="48"/>
      <c r="D454" s="58">
        <f ca="1">INDIRECT("F454")</f>
        <v>0</v>
      </c>
      <c r="E454" s="38" t="str">
        <f t="array" ref="E454">IFERROR(IF(OR(MID(A454,1,8)="SUS304TP",MID(A454,1,8)="SUS304TP",MID(A454,1,3)="Ｈ形鋼",MID(A454,1,3)="Ｉ形鋼",MID(A454,1,3)="溝形鋼",MID(A454,1,3)="山形鋼",MID(A454,1,7)="STKR400"),INDEX(Sheet2!C:C,MATCH(LEFT(B454,FIND("-",B454)-1)&amp;A454,Sheet2!A:A&amp;Sheet2!B:B,0))*RIGHT(B454,LEN(B454)-FIND("|",SUBSTITUTE(B454,"-","|",1)))*0.1,IF(LEFT(B454,1)="□",IF(ISNUMBER(SEARCH("-",B454,1)),INDEX(Sheet2!C:C,MATCH(LEFT(B454,FIND("-",B454)-1)&amp;A454,Sheet2!A:A&amp;Sheet2!B:B,0))*RIGHT(B454,LEN(B454)-FIND("|",SUBSTITUTE(B454,"-","|",1)))*0.1,TRIM(LEFT(SUBSTITUTE(MID(B454,FIND("|",SUBSTITUTE(B454,"□","|",1))+1,
LEN(B454)),"×",REPT(" ",LEN(B454))),LEN(B454)))^2*RIGHT(B454,LEN(B454)-FIND("|",SUBSTITUTE(B454,"×","|",1)))*INDEX(Sheet2!H:H,MATCH(A454,Sheet2!G:G,0))*0.000001),IF(LEFT(B454,1)="φ",IF(ISNUMBER(SEARCH("-",B454,1)),((((TRIM(LEFT(SUBSTITUTE(MID(B454,FIND("|",SUBSTITUTE(B454,"φ","|",1))+1,
LEN(B454)),"×",REPT(" ",LEN(B454))),LEN(B454)))/2)^2)*RIGHT(B454,LEN(B454)-FIND("|",SUBSTITUTE(B454,"-","|",1))))-((((((TRIM(LEFT(SUBSTITUTE(MID(B454,FIND("|",SUBSTITUTE(B454,"φ","|",1))+1,
LEN(B454)),"×",REPT(" ",LEN(B454))),LEN(B454))))))-((((TRIM(LEFT(SUBSTITUTE(MID(B454,FIND("|",SUBSTITUTE(B454,"×","|",1))+1,
LEN(B454)),"-",REPT(" ",LEN(B454))),LEN(B454))))))*2))/2)^2)*RIGHT(B454,LEN(B454)-FIND("|",SUBSTITUTE(B454,"-","|",1))))*PI()*INDEX(Sheet2!H:H,MATCH(A454,Sheet2!G:G,0))*0.000001,(((TRIM(LEFT(SUBSTITUTE(MID(B454,FIND("|",SUBSTITUTE(B454,"φ","|",1))+1,
LEN(B454)),"×",REPT(" ",LEN(B454))),LEN(B454)))/2)^2)*RIGHT(B454,LEN(B454)-FIND("|",SUBSTITUTE(B454,"×","|",1)))*PI()*INDEX(Sheet2!H:H,MATCH(A454,Sheet2!G:G,0)))*0.000001),IF(ISNUMBER(LEFT(B454,1)*1),IF(ISNUMBER(SEARCH("-",B454,1)),(LEFT(B454,FIND("×",B454)-1)*TRIM(LEFT(SUBSTITUTE(MID(B454,FIND("|",SUBSTITUTE(B454,"×","|",1))+1,
LEN(B454)),"-",REPT(" ",LEN(B454))),LEN(B454)))*RIGHT(B454,LEN(B454)-FIND("|",SUBSTITUTE(B454,"-","|",1)))*INDEX(Sheet2!H:H,MATCH(A454,Sheet2!G:G,0)))*0.000001,(LEFT(B454,FIND("×",B454)-1)*TRIM(LEFT(SUBSTITUTE(MID(B454,FIND("|",SUBSTITUTE(B454,"×","|",1))+1,
LEN(B454)),"×",REPT(" ",LEN(B454))),LEN(B454)))*RIGHT(B454,LEN(B454)-FIND("|",SUBSTITUTE(B454,"×","|",2)))*INDEX(Sheet2!H:H,MATCH(A454,Sheet2!G:G,0)))*0.000001),"0.00")))),"0.00")</f>
        <v>0.00</v>
      </c>
      <c r="F454" s="38">
        <f t="array" ref="F454">E454*C454</f>
        <v>0</v>
      </c>
    </row>
    <row r="455" spans="1:6" ht="21" customHeight="1">
      <c r="A455" s="49"/>
      <c r="B455" s="49"/>
      <c r="C455" s="48"/>
      <c r="D455" s="58">
        <f ca="1">INDIRECT("F455")</f>
        <v>0</v>
      </c>
      <c r="E455" s="38" t="str">
        <f t="array" ref="E455">IFERROR(IF(OR(MID(A455,1,8)="SUS304TP",MID(A455,1,8)="SUS304TP",MID(A455,1,3)="Ｈ形鋼",MID(A455,1,3)="Ｉ形鋼",MID(A455,1,3)="溝形鋼",MID(A455,1,3)="山形鋼",MID(A455,1,7)="STKR400"),INDEX(Sheet2!C:C,MATCH(LEFT(B455,FIND("-",B455)-1)&amp;A455,Sheet2!A:A&amp;Sheet2!B:B,0))*RIGHT(B455,LEN(B455)-FIND("|",SUBSTITUTE(B455,"-","|",1)))*0.1,IF(LEFT(B455,1)="□",IF(ISNUMBER(SEARCH("-",B455,1)),INDEX(Sheet2!C:C,MATCH(LEFT(B455,FIND("-",B455)-1)&amp;A455,Sheet2!A:A&amp;Sheet2!B:B,0))*RIGHT(B455,LEN(B455)-FIND("|",SUBSTITUTE(B455,"-","|",1)))*0.1,TRIM(LEFT(SUBSTITUTE(MID(B455,FIND("|",SUBSTITUTE(B455,"□","|",1))+1,
LEN(B455)),"×",REPT(" ",LEN(B455))),LEN(B455)))^2*RIGHT(B455,LEN(B455)-FIND("|",SUBSTITUTE(B455,"×","|",1)))*INDEX(Sheet2!H:H,MATCH(A455,Sheet2!G:G,0))*0.000001),IF(LEFT(B455,1)="φ",IF(ISNUMBER(SEARCH("-",B455,1)),((((TRIM(LEFT(SUBSTITUTE(MID(B455,FIND("|",SUBSTITUTE(B455,"φ","|",1))+1,
LEN(B455)),"×",REPT(" ",LEN(B455))),LEN(B455)))/2)^2)*RIGHT(B455,LEN(B455)-FIND("|",SUBSTITUTE(B455,"-","|",1))))-((((((TRIM(LEFT(SUBSTITUTE(MID(B455,FIND("|",SUBSTITUTE(B455,"φ","|",1))+1,
LEN(B455)),"×",REPT(" ",LEN(B455))),LEN(B455))))))-((((TRIM(LEFT(SUBSTITUTE(MID(B455,FIND("|",SUBSTITUTE(B455,"×","|",1))+1,
LEN(B455)),"-",REPT(" ",LEN(B455))),LEN(B455))))))*2))/2)^2)*RIGHT(B455,LEN(B455)-FIND("|",SUBSTITUTE(B455,"-","|",1))))*PI()*INDEX(Sheet2!H:H,MATCH(A455,Sheet2!G:G,0))*0.000001,(((TRIM(LEFT(SUBSTITUTE(MID(B455,FIND("|",SUBSTITUTE(B455,"φ","|",1))+1,
LEN(B455)),"×",REPT(" ",LEN(B455))),LEN(B455)))/2)^2)*RIGHT(B455,LEN(B455)-FIND("|",SUBSTITUTE(B455,"×","|",1)))*PI()*INDEX(Sheet2!H:H,MATCH(A455,Sheet2!G:G,0)))*0.000001),IF(ISNUMBER(LEFT(B455,1)*1),IF(ISNUMBER(SEARCH("-",B455,1)),(LEFT(B455,FIND("×",B455)-1)*TRIM(LEFT(SUBSTITUTE(MID(B455,FIND("|",SUBSTITUTE(B455,"×","|",1))+1,
LEN(B455)),"-",REPT(" ",LEN(B455))),LEN(B455)))*RIGHT(B455,LEN(B455)-FIND("|",SUBSTITUTE(B455,"-","|",1)))*INDEX(Sheet2!H:H,MATCH(A455,Sheet2!G:G,0)))*0.000001,(LEFT(B455,FIND("×",B455)-1)*TRIM(LEFT(SUBSTITUTE(MID(B455,FIND("|",SUBSTITUTE(B455,"×","|",1))+1,
LEN(B455)),"×",REPT(" ",LEN(B455))),LEN(B455)))*RIGHT(B455,LEN(B455)-FIND("|",SUBSTITUTE(B455,"×","|",2)))*INDEX(Sheet2!H:H,MATCH(A455,Sheet2!G:G,0)))*0.000001),"0.00")))),"0.00")</f>
        <v>0.00</v>
      </c>
      <c r="F455" s="38">
        <f t="array" ref="F455">E455*C455</f>
        <v>0</v>
      </c>
    </row>
    <row r="456" spans="1:6" ht="21" customHeight="1">
      <c r="A456" s="49"/>
      <c r="B456" s="49"/>
      <c r="C456" s="48"/>
      <c r="D456" s="58">
        <f ca="1">INDIRECT("F456")</f>
        <v>0</v>
      </c>
      <c r="E456" s="38" t="str">
        <f t="array" ref="E456">IFERROR(IF(OR(MID(A456,1,8)="SUS304TP",MID(A456,1,8)="SUS304TP",MID(A456,1,3)="Ｈ形鋼",MID(A456,1,3)="Ｉ形鋼",MID(A456,1,3)="溝形鋼",MID(A456,1,3)="山形鋼",MID(A456,1,7)="STKR400"),INDEX(Sheet2!C:C,MATCH(LEFT(B456,FIND("-",B456)-1)&amp;A456,Sheet2!A:A&amp;Sheet2!B:B,0))*RIGHT(B456,LEN(B456)-FIND("|",SUBSTITUTE(B456,"-","|",1)))*0.1,IF(LEFT(B456,1)="□",IF(ISNUMBER(SEARCH("-",B456,1)),INDEX(Sheet2!C:C,MATCH(LEFT(B456,FIND("-",B456)-1)&amp;A456,Sheet2!A:A&amp;Sheet2!B:B,0))*RIGHT(B456,LEN(B456)-FIND("|",SUBSTITUTE(B456,"-","|",1)))*0.1,TRIM(LEFT(SUBSTITUTE(MID(B456,FIND("|",SUBSTITUTE(B456,"□","|",1))+1,
LEN(B456)),"×",REPT(" ",LEN(B456))),LEN(B456)))^2*RIGHT(B456,LEN(B456)-FIND("|",SUBSTITUTE(B456,"×","|",1)))*INDEX(Sheet2!H:H,MATCH(A456,Sheet2!G:G,0))*0.000001),IF(LEFT(B456,1)="φ",IF(ISNUMBER(SEARCH("-",B456,1)),((((TRIM(LEFT(SUBSTITUTE(MID(B456,FIND("|",SUBSTITUTE(B456,"φ","|",1))+1,
LEN(B456)),"×",REPT(" ",LEN(B456))),LEN(B456)))/2)^2)*RIGHT(B456,LEN(B456)-FIND("|",SUBSTITUTE(B456,"-","|",1))))-((((((TRIM(LEFT(SUBSTITUTE(MID(B456,FIND("|",SUBSTITUTE(B456,"φ","|",1))+1,
LEN(B456)),"×",REPT(" ",LEN(B456))),LEN(B456))))))-((((TRIM(LEFT(SUBSTITUTE(MID(B456,FIND("|",SUBSTITUTE(B456,"×","|",1))+1,
LEN(B456)),"-",REPT(" ",LEN(B456))),LEN(B456))))))*2))/2)^2)*RIGHT(B456,LEN(B456)-FIND("|",SUBSTITUTE(B456,"-","|",1))))*PI()*INDEX(Sheet2!H:H,MATCH(A456,Sheet2!G:G,0))*0.000001,(((TRIM(LEFT(SUBSTITUTE(MID(B456,FIND("|",SUBSTITUTE(B456,"φ","|",1))+1,
LEN(B456)),"×",REPT(" ",LEN(B456))),LEN(B456)))/2)^2)*RIGHT(B456,LEN(B456)-FIND("|",SUBSTITUTE(B456,"×","|",1)))*PI()*INDEX(Sheet2!H:H,MATCH(A456,Sheet2!G:G,0)))*0.000001),IF(ISNUMBER(LEFT(B456,1)*1),IF(ISNUMBER(SEARCH("-",B456,1)),(LEFT(B456,FIND("×",B456)-1)*TRIM(LEFT(SUBSTITUTE(MID(B456,FIND("|",SUBSTITUTE(B456,"×","|",1))+1,
LEN(B456)),"-",REPT(" ",LEN(B456))),LEN(B456)))*RIGHT(B456,LEN(B456)-FIND("|",SUBSTITUTE(B456,"-","|",1)))*INDEX(Sheet2!H:H,MATCH(A456,Sheet2!G:G,0)))*0.000001,(LEFT(B456,FIND("×",B456)-1)*TRIM(LEFT(SUBSTITUTE(MID(B456,FIND("|",SUBSTITUTE(B456,"×","|",1))+1,
LEN(B456)),"×",REPT(" ",LEN(B456))),LEN(B456)))*RIGHT(B456,LEN(B456)-FIND("|",SUBSTITUTE(B456,"×","|",2)))*INDEX(Sheet2!H:H,MATCH(A456,Sheet2!G:G,0)))*0.000001),"0.00")))),"0.00")</f>
        <v>0.00</v>
      </c>
      <c r="F456" s="38">
        <f t="array" ref="F456">E456*C456</f>
        <v>0</v>
      </c>
    </row>
    <row r="457" spans="1:6" ht="21" customHeight="1">
      <c r="A457" s="49"/>
      <c r="B457" s="49"/>
      <c r="C457" s="48"/>
      <c r="D457" s="58">
        <f ca="1">INDIRECT("F457")</f>
        <v>0</v>
      </c>
      <c r="E457" s="38" t="str">
        <f t="array" ref="E457">IFERROR(IF(OR(MID(A457,1,8)="SUS304TP",MID(A457,1,8)="SUS304TP",MID(A457,1,3)="Ｈ形鋼",MID(A457,1,3)="Ｉ形鋼",MID(A457,1,3)="溝形鋼",MID(A457,1,3)="山形鋼",MID(A457,1,7)="STKR400"),INDEX(Sheet2!C:C,MATCH(LEFT(B457,FIND("-",B457)-1)&amp;A457,Sheet2!A:A&amp;Sheet2!B:B,0))*RIGHT(B457,LEN(B457)-FIND("|",SUBSTITUTE(B457,"-","|",1)))*0.1,IF(LEFT(B457,1)="□",IF(ISNUMBER(SEARCH("-",B457,1)),INDEX(Sheet2!C:C,MATCH(LEFT(B457,FIND("-",B457)-1)&amp;A457,Sheet2!A:A&amp;Sheet2!B:B,0))*RIGHT(B457,LEN(B457)-FIND("|",SUBSTITUTE(B457,"-","|",1)))*0.1,TRIM(LEFT(SUBSTITUTE(MID(B457,FIND("|",SUBSTITUTE(B457,"□","|",1))+1,
LEN(B457)),"×",REPT(" ",LEN(B457))),LEN(B457)))^2*RIGHT(B457,LEN(B457)-FIND("|",SUBSTITUTE(B457,"×","|",1)))*INDEX(Sheet2!H:H,MATCH(A457,Sheet2!G:G,0))*0.000001),IF(LEFT(B457,1)="φ",IF(ISNUMBER(SEARCH("-",B457,1)),((((TRIM(LEFT(SUBSTITUTE(MID(B457,FIND("|",SUBSTITUTE(B457,"φ","|",1))+1,
LEN(B457)),"×",REPT(" ",LEN(B457))),LEN(B457)))/2)^2)*RIGHT(B457,LEN(B457)-FIND("|",SUBSTITUTE(B457,"-","|",1))))-((((((TRIM(LEFT(SUBSTITUTE(MID(B457,FIND("|",SUBSTITUTE(B457,"φ","|",1))+1,
LEN(B457)),"×",REPT(" ",LEN(B457))),LEN(B457))))))-((((TRIM(LEFT(SUBSTITUTE(MID(B457,FIND("|",SUBSTITUTE(B457,"×","|",1))+1,
LEN(B457)),"-",REPT(" ",LEN(B457))),LEN(B457))))))*2))/2)^2)*RIGHT(B457,LEN(B457)-FIND("|",SUBSTITUTE(B457,"-","|",1))))*PI()*INDEX(Sheet2!H:H,MATCH(A457,Sheet2!G:G,0))*0.000001,(((TRIM(LEFT(SUBSTITUTE(MID(B457,FIND("|",SUBSTITUTE(B457,"φ","|",1))+1,
LEN(B457)),"×",REPT(" ",LEN(B457))),LEN(B457)))/2)^2)*RIGHT(B457,LEN(B457)-FIND("|",SUBSTITUTE(B457,"×","|",1)))*PI()*INDEX(Sheet2!H:H,MATCH(A457,Sheet2!G:G,0)))*0.000001),IF(ISNUMBER(LEFT(B457,1)*1),IF(ISNUMBER(SEARCH("-",B457,1)),(LEFT(B457,FIND("×",B457)-1)*TRIM(LEFT(SUBSTITUTE(MID(B457,FIND("|",SUBSTITUTE(B457,"×","|",1))+1,
LEN(B457)),"-",REPT(" ",LEN(B457))),LEN(B457)))*RIGHT(B457,LEN(B457)-FIND("|",SUBSTITUTE(B457,"-","|",1)))*INDEX(Sheet2!H:H,MATCH(A457,Sheet2!G:G,0)))*0.000001,(LEFT(B457,FIND("×",B457)-1)*TRIM(LEFT(SUBSTITUTE(MID(B457,FIND("|",SUBSTITUTE(B457,"×","|",1))+1,
LEN(B457)),"×",REPT(" ",LEN(B457))),LEN(B457)))*RIGHT(B457,LEN(B457)-FIND("|",SUBSTITUTE(B457,"×","|",2)))*INDEX(Sheet2!H:H,MATCH(A457,Sheet2!G:G,0)))*0.000001),"0.00")))),"0.00")</f>
        <v>0.00</v>
      </c>
      <c r="F457" s="38">
        <f t="array" ref="F457">E457*C457</f>
        <v>0</v>
      </c>
    </row>
    <row r="458" spans="1:6" ht="21" customHeight="1">
      <c r="A458" s="49"/>
      <c r="B458" s="49"/>
      <c r="C458" s="48"/>
      <c r="D458" s="58">
        <f ca="1">INDIRECT("F458")</f>
        <v>0</v>
      </c>
      <c r="E458" s="38" t="str">
        <f t="array" ref="E458">IFERROR(IF(OR(MID(A458,1,8)="SUS304TP",MID(A458,1,8)="SUS304TP",MID(A458,1,3)="Ｈ形鋼",MID(A458,1,3)="Ｉ形鋼",MID(A458,1,3)="溝形鋼",MID(A458,1,3)="山形鋼",MID(A458,1,7)="STKR400"),INDEX(Sheet2!C:C,MATCH(LEFT(B458,FIND("-",B458)-1)&amp;A458,Sheet2!A:A&amp;Sheet2!B:B,0))*RIGHT(B458,LEN(B458)-FIND("|",SUBSTITUTE(B458,"-","|",1)))*0.1,IF(LEFT(B458,1)="□",IF(ISNUMBER(SEARCH("-",B458,1)),INDEX(Sheet2!C:C,MATCH(LEFT(B458,FIND("-",B458)-1)&amp;A458,Sheet2!A:A&amp;Sheet2!B:B,0))*RIGHT(B458,LEN(B458)-FIND("|",SUBSTITUTE(B458,"-","|",1)))*0.1,TRIM(LEFT(SUBSTITUTE(MID(B458,FIND("|",SUBSTITUTE(B458,"□","|",1))+1,
LEN(B458)),"×",REPT(" ",LEN(B458))),LEN(B458)))^2*RIGHT(B458,LEN(B458)-FIND("|",SUBSTITUTE(B458,"×","|",1)))*INDEX(Sheet2!H:H,MATCH(A458,Sheet2!G:G,0))*0.000001),IF(LEFT(B458,1)="φ",IF(ISNUMBER(SEARCH("-",B458,1)),((((TRIM(LEFT(SUBSTITUTE(MID(B458,FIND("|",SUBSTITUTE(B458,"φ","|",1))+1,
LEN(B458)),"×",REPT(" ",LEN(B458))),LEN(B458)))/2)^2)*RIGHT(B458,LEN(B458)-FIND("|",SUBSTITUTE(B458,"-","|",1))))-((((((TRIM(LEFT(SUBSTITUTE(MID(B458,FIND("|",SUBSTITUTE(B458,"φ","|",1))+1,
LEN(B458)),"×",REPT(" ",LEN(B458))),LEN(B458))))))-((((TRIM(LEFT(SUBSTITUTE(MID(B458,FIND("|",SUBSTITUTE(B458,"×","|",1))+1,
LEN(B458)),"-",REPT(" ",LEN(B458))),LEN(B458))))))*2))/2)^2)*RIGHT(B458,LEN(B458)-FIND("|",SUBSTITUTE(B458,"-","|",1))))*PI()*INDEX(Sheet2!H:H,MATCH(A458,Sheet2!G:G,0))*0.000001,(((TRIM(LEFT(SUBSTITUTE(MID(B458,FIND("|",SUBSTITUTE(B458,"φ","|",1))+1,
LEN(B458)),"×",REPT(" ",LEN(B458))),LEN(B458)))/2)^2)*RIGHT(B458,LEN(B458)-FIND("|",SUBSTITUTE(B458,"×","|",1)))*PI()*INDEX(Sheet2!H:H,MATCH(A458,Sheet2!G:G,0)))*0.000001),IF(ISNUMBER(LEFT(B458,1)*1),IF(ISNUMBER(SEARCH("-",B458,1)),(LEFT(B458,FIND("×",B458)-1)*TRIM(LEFT(SUBSTITUTE(MID(B458,FIND("|",SUBSTITUTE(B458,"×","|",1))+1,
LEN(B458)),"-",REPT(" ",LEN(B458))),LEN(B458)))*RIGHT(B458,LEN(B458)-FIND("|",SUBSTITUTE(B458,"-","|",1)))*INDEX(Sheet2!H:H,MATCH(A458,Sheet2!G:G,0)))*0.000001,(LEFT(B458,FIND("×",B458)-1)*TRIM(LEFT(SUBSTITUTE(MID(B458,FIND("|",SUBSTITUTE(B458,"×","|",1))+1,
LEN(B458)),"×",REPT(" ",LEN(B458))),LEN(B458)))*RIGHT(B458,LEN(B458)-FIND("|",SUBSTITUTE(B458,"×","|",2)))*INDEX(Sheet2!H:H,MATCH(A458,Sheet2!G:G,0)))*0.000001),"0.00")))),"0.00")</f>
        <v>0.00</v>
      </c>
      <c r="F458" s="38">
        <f t="array" ref="F458">E458*C458</f>
        <v>0</v>
      </c>
    </row>
    <row r="459" spans="1:6" ht="21" customHeight="1">
      <c r="A459" s="49"/>
      <c r="B459" s="49"/>
      <c r="C459" s="48"/>
      <c r="D459" s="58">
        <f ca="1">INDIRECT("F459")</f>
        <v>0</v>
      </c>
      <c r="E459" s="38" t="str">
        <f t="array" ref="E459">IFERROR(IF(OR(MID(A459,1,8)="SUS304TP",MID(A459,1,8)="SUS304TP",MID(A459,1,3)="Ｈ形鋼",MID(A459,1,3)="Ｉ形鋼",MID(A459,1,3)="溝形鋼",MID(A459,1,3)="山形鋼",MID(A459,1,7)="STKR400"),INDEX(Sheet2!C:C,MATCH(LEFT(B459,FIND("-",B459)-1)&amp;A459,Sheet2!A:A&amp;Sheet2!B:B,0))*RIGHT(B459,LEN(B459)-FIND("|",SUBSTITUTE(B459,"-","|",1)))*0.1,IF(LEFT(B459,1)="□",IF(ISNUMBER(SEARCH("-",B459,1)),INDEX(Sheet2!C:C,MATCH(LEFT(B459,FIND("-",B459)-1)&amp;A459,Sheet2!A:A&amp;Sheet2!B:B,0))*RIGHT(B459,LEN(B459)-FIND("|",SUBSTITUTE(B459,"-","|",1)))*0.1,TRIM(LEFT(SUBSTITUTE(MID(B459,FIND("|",SUBSTITUTE(B459,"□","|",1))+1,
LEN(B459)),"×",REPT(" ",LEN(B459))),LEN(B459)))^2*RIGHT(B459,LEN(B459)-FIND("|",SUBSTITUTE(B459,"×","|",1)))*INDEX(Sheet2!H:H,MATCH(A459,Sheet2!G:G,0))*0.000001),IF(LEFT(B459,1)="φ",IF(ISNUMBER(SEARCH("-",B459,1)),((((TRIM(LEFT(SUBSTITUTE(MID(B459,FIND("|",SUBSTITUTE(B459,"φ","|",1))+1,
LEN(B459)),"×",REPT(" ",LEN(B459))),LEN(B459)))/2)^2)*RIGHT(B459,LEN(B459)-FIND("|",SUBSTITUTE(B459,"-","|",1))))-((((((TRIM(LEFT(SUBSTITUTE(MID(B459,FIND("|",SUBSTITUTE(B459,"φ","|",1))+1,
LEN(B459)),"×",REPT(" ",LEN(B459))),LEN(B459))))))-((((TRIM(LEFT(SUBSTITUTE(MID(B459,FIND("|",SUBSTITUTE(B459,"×","|",1))+1,
LEN(B459)),"-",REPT(" ",LEN(B459))),LEN(B459))))))*2))/2)^2)*RIGHT(B459,LEN(B459)-FIND("|",SUBSTITUTE(B459,"-","|",1))))*PI()*INDEX(Sheet2!H:H,MATCH(A459,Sheet2!G:G,0))*0.000001,(((TRIM(LEFT(SUBSTITUTE(MID(B459,FIND("|",SUBSTITUTE(B459,"φ","|",1))+1,
LEN(B459)),"×",REPT(" ",LEN(B459))),LEN(B459)))/2)^2)*RIGHT(B459,LEN(B459)-FIND("|",SUBSTITUTE(B459,"×","|",1)))*PI()*INDEX(Sheet2!H:H,MATCH(A459,Sheet2!G:G,0)))*0.000001),IF(ISNUMBER(LEFT(B459,1)*1),IF(ISNUMBER(SEARCH("-",B459,1)),(LEFT(B459,FIND("×",B459)-1)*TRIM(LEFT(SUBSTITUTE(MID(B459,FIND("|",SUBSTITUTE(B459,"×","|",1))+1,
LEN(B459)),"-",REPT(" ",LEN(B459))),LEN(B459)))*RIGHT(B459,LEN(B459)-FIND("|",SUBSTITUTE(B459,"-","|",1)))*INDEX(Sheet2!H:H,MATCH(A459,Sheet2!G:G,0)))*0.000001,(LEFT(B459,FIND("×",B459)-1)*TRIM(LEFT(SUBSTITUTE(MID(B459,FIND("|",SUBSTITUTE(B459,"×","|",1))+1,
LEN(B459)),"×",REPT(" ",LEN(B459))),LEN(B459)))*RIGHT(B459,LEN(B459)-FIND("|",SUBSTITUTE(B459,"×","|",2)))*INDEX(Sheet2!H:H,MATCH(A459,Sheet2!G:G,0)))*0.000001),"0.00")))),"0.00")</f>
        <v>0.00</v>
      </c>
      <c r="F459" s="38">
        <f t="array" ref="F459">E459*C459</f>
        <v>0</v>
      </c>
    </row>
    <row r="460" spans="1:6" ht="21" customHeight="1">
      <c r="A460" s="49"/>
      <c r="B460" s="49"/>
      <c r="C460" s="48"/>
      <c r="D460" s="58">
        <f ca="1">INDIRECT("F460")</f>
        <v>0</v>
      </c>
      <c r="E460" s="38" t="str">
        <f t="array" ref="E460">IFERROR(IF(OR(MID(A460,1,8)="SUS304TP",MID(A460,1,8)="SUS304TP",MID(A460,1,3)="Ｈ形鋼",MID(A460,1,3)="Ｉ形鋼",MID(A460,1,3)="溝形鋼",MID(A460,1,3)="山形鋼",MID(A460,1,7)="STKR400"),INDEX(Sheet2!C:C,MATCH(LEFT(B460,FIND("-",B460)-1)&amp;A460,Sheet2!A:A&amp;Sheet2!B:B,0))*RIGHT(B460,LEN(B460)-FIND("|",SUBSTITUTE(B460,"-","|",1)))*0.1,IF(LEFT(B460,1)="□",IF(ISNUMBER(SEARCH("-",B460,1)),INDEX(Sheet2!C:C,MATCH(LEFT(B460,FIND("-",B460)-1)&amp;A460,Sheet2!A:A&amp;Sheet2!B:B,0))*RIGHT(B460,LEN(B460)-FIND("|",SUBSTITUTE(B460,"-","|",1)))*0.1,TRIM(LEFT(SUBSTITUTE(MID(B460,FIND("|",SUBSTITUTE(B460,"□","|",1))+1,
LEN(B460)),"×",REPT(" ",LEN(B460))),LEN(B460)))^2*RIGHT(B460,LEN(B460)-FIND("|",SUBSTITUTE(B460,"×","|",1)))*INDEX(Sheet2!H:H,MATCH(A460,Sheet2!G:G,0))*0.000001),IF(LEFT(B460,1)="φ",IF(ISNUMBER(SEARCH("-",B460,1)),((((TRIM(LEFT(SUBSTITUTE(MID(B460,FIND("|",SUBSTITUTE(B460,"φ","|",1))+1,
LEN(B460)),"×",REPT(" ",LEN(B460))),LEN(B460)))/2)^2)*RIGHT(B460,LEN(B460)-FIND("|",SUBSTITUTE(B460,"-","|",1))))-((((((TRIM(LEFT(SUBSTITUTE(MID(B460,FIND("|",SUBSTITUTE(B460,"φ","|",1))+1,
LEN(B460)),"×",REPT(" ",LEN(B460))),LEN(B460))))))-((((TRIM(LEFT(SUBSTITUTE(MID(B460,FIND("|",SUBSTITUTE(B460,"×","|",1))+1,
LEN(B460)),"-",REPT(" ",LEN(B460))),LEN(B460))))))*2))/2)^2)*RIGHT(B460,LEN(B460)-FIND("|",SUBSTITUTE(B460,"-","|",1))))*PI()*INDEX(Sheet2!H:H,MATCH(A460,Sheet2!G:G,0))*0.000001,(((TRIM(LEFT(SUBSTITUTE(MID(B460,FIND("|",SUBSTITUTE(B460,"φ","|",1))+1,
LEN(B460)),"×",REPT(" ",LEN(B460))),LEN(B460)))/2)^2)*RIGHT(B460,LEN(B460)-FIND("|",SUBSTITUTE(B460,"×","|",1)))*PI()*INDEX(Sheet2!H:H,MATCH(A460,Sheet2!G:G,0)))*0.000001),IF(ISNUMBER(LEFT(B460,1)*1),IF(ISNUMBER(SEARCH("-",B460,1)),(LEFT(B460,FIND("×",B460)-1)*TRIM(LEFT(SUBSTITUTE(MID(B460,FIND("|",SUBSTITUTE(B460,"×","|",1))+1,
LEN(B460)),"-",REPT(" ",LEN(B460))),LEN(B460)))*RIGHT(B460,LEN(B460)-FIND("|",SUBSTITUTE(B460,"-","|",1)))*INDEX(Sheet2!H:H,MATCH(A460,Sheet2!G:G,0)))*0.000001,(LEFT(B460,FIND("×",B460)-1)*TRIM(LEFT(SUBSTITUTE(MID(B460,FIND("|",SUBSTITUTE(B460,"×","|",1))+1,
LEN(B460)),"×",REPT(" ",LEN(B460))),LEN(B460)))*RIGHT(B460,LEN(B460)-FIND("|",SUBSTITUTE(B460,"×","|",2)))*INDEX(Sheet2!H:H,MATCH(A460,Sheet2!G:G,0)))*0.000001),"0.00")))),"0.00")</f>
        <v>0.00</v>
      </c>
      <c r="F460" s="38">
        <f t="array" ref="F460">E460*C460</f>
        <v>0</v>
      </c>
    </row>
    <row r="461" spans="1:6" ht="21" customHeight="1">
      <c r="A461" s="49"/>
      <c r="B461" s="49"/>
      <c r="C461" s="48"/>
      <c r="D461" s="58">
        <f ca="1">INDIRECT("F461")</f>
        <v>0</v>
      </c>
      <c r="E461" s="38" t="str">
        <f t="array" ref="E461">IFERROR(IF(OR(MID(A461,1,8)="SUS304TP",MID(A461,1,8)="SUS304TP",MID(A461,1,3)="Ｈ形鋼",MID(A461,1,3)="Ｉ形鋼",MID(A461,1,3)="溝形鋼",MID(A461,1,3)="山形鋼",MID(A461,1,7)="STKR400"),INDEX(Sheet2!C:C,MATCH(LEFT(B461,FIND("-",B461)-1)&amp;A461,Sheet2!A:A&amp;Sheet2!B:B,0))*RIGHT(B461,LEN(B461)-FIND("|",SUBSTITUTE(B461,"-","|",1)))*0.1,IF(LEFT(B461,1)="□",IF(ISNUMBER(SEARCH("-",B461,1)),INDEX(Sheet2!C:C,MATCH(LEFT(B461,FIND("-",B461)-1)&amp;A461,Sheet2!A:A&amp;Sheet2!B:B,0))*RIGHT(B461,LEN(B461)-FIND("|",SUBSTITUTE(B461,"-","|",1)))*0.1,TRIM(LEFT(SUBSTITUTE(MID(B461,FIND("|",SUBSTITUTE(B461,"□","|",1))+1,
LEN(B461)),"×",REPT(" ",LEN(B461))),LEN(B461)))^2*RIGHT(B461,LEN(B461)-FIND("|",SUBSTITUTE(B461,"×","|",1)))*INDEX(Sheet2!H:H,MATCH(A461,Sheet2!G:G,0))*0.000001),IF(LEFT(B461,1)="φ",IF(ISNUMBER(SEARCH("-",B461,1)),((((TRIM(LEFT(SUBSTITUTE(MID(B461,FIND("|",SUBSTITUTE(B461,"φ","|",1))+1,
LEN(B461)),"×",REPT(" ",LEN(B461))),LEN(B461)))/2)^2)*RIGHT(B461,LEN(B461)-FIND("|",SUBSTITUTE(B461,"-","|",1))))-((((((TRIM(LEFT(SUBSTITUTE(MID(B461,FIND("|",SUBSTITUTE(B461,"φ","|",1))+1,
LEN(B461)),"×",REPT(" ",LEN(B461))),LEN(B461))))))-((((TRIM(LEFT(SUBSTITUTE(MID(B461,FIND("|",SUBSTITUTE(B461,"×","|",1))+1,
LEN(B461)),"-",REPT(" ",LEN(B461))),LEN(B461))))))*2))/2)^2)*RIGHT(B461,LEN(B461)-FIND("|",SUBSTITUTE(B461,"-","|",1))))*PI()*INDEX(Sheet2!H:H,MATCH(A461,Sheet2!G:G,0))*0.000001,(((TRIM(LEFT(SUBSTITUTE(MID(B461,FIND("|",SUBSTITUTE(B461,"φ","|",1))+1,
LEN(B461)),"×",REPT(" ",LEN(B461))),LEN(B461)))/2)^2)*RIGHT(B461,LEN(B461)-FIND("|",SUBSTITUTE(B461,"×","|",1)))*PI()*INDEX(Sheet2!H:H,MATCH(A461,Sheet2!G:G,0)))*0.000001),IF(ISNUMBER(LEFT(B461,1)*1),IF(ISNUMBER(SEARCH("-",B461,1)),(LEFT(B461,FIND("×",B461)-1)*TRIM(LEFT(SUBSTITUTE(MID(B461,FIND("|",SUBSTITUTE(B461,"×","|",1))+1,
LEN(B461)),"-",REPT(" ",LEN(B461))),LEN(B461)))*RIGHT(B461,LEN(B461)-FIND("|",SUBSTITUTE(B461,"-","|",1)))*INDEX(Sheet2!H:H,MATCH(A461,Sheet2!G:G,0)))*0.000001,(LEFT(B461,FIND("×",B461)-1)*TRIM(LEFT(SUBSTITUTE(MID(B461,FIND("|",SUBSTITUTE(B461,"×","|",1))+1,
LEN(B461)),"×",REPT(" ",LEN(B461))),LEN(B461)))*RIGHT(B461,LEN(B461)-FIND("|",SUBSTITUTE(B461,"×","|",2)))*INDEX(Sheet2!H:H,MATCH(A461,Sheet2!G:G,0)))*0.000001),"0.00")))),"0.00")</f>
        <v>0.00</v>
      </c>
      <c r="F461" s="38">
        <f t="array" ref="F461">E461*C461</f>
        <v>0</v>
      </c>
    </row>
    <row r="462" spans="1:6" ht="21" customHeight="1">
      <c r="A462" s="49"/>
      <c r="B462" s="49"/>
      <c r="C462" s="48"/>
      <c r="D462" s="58">
        <f ca="1">INDIRECT("F462")</f>
        <v>0</v>
      </c>
      <c r="E462" s="38" t="str">
        <f t="array" ref="E462">IFERROR(IF(OR(MID(A462,1,8)="SUS304TP",MID(A462,1,8)="SUS304TP",MID(A462,1,3)="Ｈ形鋼",MID(A462,1,3)="Ｉ形鋼",MID(A462,1,3)="溝形鋼",MID(A462,1,3)="山形鋼",MID(A462,1,7)="STKR400"),INDEX(Sheet2!C:C,MATCH(LEFT(B462,FIND("-",B462)-1)&amp;A462,Sheet2!A:A&amp;Sheet2!B:B,0))*RIGHT(B462,LEN(B462)-FIND("|",SUBSTITUTE(B462,"-","|",1)))*0.1,IF(LEFT(B462,1)="□",IF(ISNUMBER(SEARCH("-",B462,1)),INDEX(Sheet2!C:C,MATCH(LEFT(B462,FIND("-",B462)-1)&amp;A462,Sheet2!A:A&amp;Sheet2!B:B,0))*RIGHT(B462,LEN(B462)-FIND("|",SUBSTITUTE(B462,"-","|",1)))*0.1,TRIM(LEFT(SUBSTITUTE(MID(B462,FIND("|",SUBSTITUTE(B462,"□","|",1))+1,
LEN(B462)),"×",REPT(" ",LEN(B462))),LEN(B462)))^2*RIGHT(B462,LEN(B462)-FIND("|",SUBSTITUTE(B462,"×","|",1)))*INDEX(Sheet2!H:H,MATCH(A462,Sheet2!G:G,0))*0.000001),IF(LEFT(B462,1)="φ",IF(ISNUMBER(SEARCH("-",B462,1)),((((TRIM(LEFT(SUBSTITUTE(MID(B462,FIND("|",SUBSTITUTE(B462,"φ","|",1))+1,
LEN(B462)),"×",REPT(" ",LEN(B462))),LEN(B462)))/2)^2)*RIGHT(B462,LEN(B462)-FIND("|",SUBSTITUTE(B462,"-","|",1))))-((((((TRIM(LEFT(SUBSTITUTE(MID(B462,FIND("|",SUBSTITUTE(B462,"φ","|",1))+1,
LEN(B462)),"×",REPT(" ",LEN(B462))),LEN(B462))))))-((((TRIM(LEFT(SUBSTITUTE(MID(B462,FIND("|",SUBSTITUTE(B462,"×","|",1))+1,
LEN(B462)),"-",REPT(" ",LEN(B462))),LEN(B462))))))*2))/2)^2)*RIGHT(B462,LEN(B462)-FIND("|",SUBSTITUTE(B462,"-","|",1))))*PI()*INDEX(Sheet2!H:H,MATCH(A462,Sheet2!G:G,0))*0.000001,(((TRIM(LEFT(SUBSTITUTE(MID(B462,FIND("|",SUBSTITUTE(B462,"φ","|",1))+1,
LEN(B462)),"×",REPT(" ",LEN(B462))),LEN(B462)))/2)^2)*RIGHT(B462,LEN(B462)-FIND("|",SUBSTITUTE(B462,"×","|",1)))*PI()*INDEX(Sheet2!H:H,MATCH(A462,Sheet2!G:G,0)))*0.000001),IF(ISNUMBER(LEFT(B462,1)*1),IF(ISNUMBER(SEARCH("-",B462,1)),(LEFT(B462,FIND("×",B462)-1)*TRIM(LEFT(SUBSTITUTE(MID(B462,FIND("|",SUBSTITUTE(B462,"×","|",1))+1,
LEN(B462)),"-",REPT(" ",LEN(B462))),LEN(B462)))*RIGHT(B462,LEN(B462)-FIND("|",SUBSTITUTE(B462,"-","|",1)))*INDEX(Sheet2!H:H,MATCH(A462,Sheet2!G:G,0)))*0.000001,(LEFT(B462,FIND("×",B462)-1)*TRIM(LEFT(SUBSTITUTE(MID(B462,FIND("|",SUBSTITUTE(B462,"×","|",1))+1,
LEN(B462)),"×",REPT(" ",LEN(B462))),LEN(B462)))*RIGHT(B462,LEN(B462)-FIND("|",SUBSTITUTE(B462,"×","|",2)))*INDEX(Sheet2!H:H,MATCH(A462,Sheet2!G:G,0)))*0.000001),"0.00")))),"0.00")</f>
        <v>0.00</v>
      </c>
      <c r="F462" s="38">
        <f t="array" ref="F462">E462*C462</f>
        <v>0</v>
      </c>
    </row>
    <row r="463" spans="1:6" ht="21" customHeight="1">
      <c r="A463" s="49"/>
      <c r="B463" s="49"/>
      <c r="C463" s="48"/>
      <c r="D463" s="58">
        <f ca="1">INDIRECT("F463")</f>
        <v>0</v>
      </c>
      <c r="E463" s="38" t="str">
        <f t="array" ref="E463">IFERROR(IF(OR(MID(A463,1,8)="SUS304TP",MID(A463,1,8)="SUS304TP",MID(A463,1,3)="Ｈ形鋼",MID(A463,1,3)="Ｉ形鋼",MID(A463,1,3)="溝形鋼",MID(A463,1,3)="山形鋼",MID(A463,1,7)="STKR400"),INDEX(Sheet2!C:C,MATCH(LEFT(B463,FIND("-",B463)-1)&amp;A463,Sheet2!A:A&amp;Sheet2!B:B,0))*RIGHT(B463,LEN(B463)-FIND("|",SUBSTITUTE(B463,"-","|",1)))*0.1,IF(LEFT(B463,1)="□",IF(ISNUMBER(SEARCH("-",B463,1)),INDEX(Sheet2!C:C,MATCH(LEFT(B463,FIND("-",B463)-1)&amp;A463,Sheet2!A:A&amp;Sheet2!B:B,0))*RIGHT(B463,LEN(B463)-FIND("|",SUBSTITUTE(B463,"-","|",1)))*0.1,TRIM(LEFT(SUBSTITUTE(MID(B463,FIND("|",SUBSTITUTE(B463,"□","|",1))+1,
LEN(B463)),"×",REPT(" ",LEN(B463))),LEN(B463)))^2*RIGHT(B463,LEN(B463)-FIND("|",SUBSTITUTE(B463,"×","|",1)))*INDEX(Sheet2!H:H,MATCH(A463,Sheet2!G:G,0))*0.000001),IF(LEFT(B463,1)="φ",IF(ISNUMBER(SEARCH("-",B463,1)),((((TRIM(LEFT(SUBSTITUTE(MID(B463,FIND("|",SUBSTITUTE(B463,"φ","|",1))+1,
LEN(B463)),"×",REPT(" ",LEN(B463))),LEN(B463)))/2)^2)*RIGHT(B463,LEN(B463)-FIND("|",SUBSTITUTE(B463,"-","|",1))))-((((((TRIM(LEFT(SUBSTITUTE(MID(B463,FIND("|",SUBSTITUTE(B463,"φ","|",1))+1,
LEN(B463)),"×",REPT(" ",LEN(B463))),LEN(B463))))))-((((TRIM(LEFT(SUBSTITUTE(MID(B463,FIND("|",SUBSTITUTE(B463,"×","|",1))+1,
LEN(B463)),"-",REPT(" ",LEN(B463))),LEN(B463))))))*2))/2)^2)*RIGHT(B463,LEN(B463)-FIND("|",SUBSTITUTE(B463,"-","|",1))))*PI()*INDEX(Sheet2!H:H,MATCH(A463,Sheet2!G:G,0))*0.000001,(((TRIM(LEFT(SUBSTITUTE(MID(B463,FIND("|",SUBSTITUTE(B463,"φ","|",1))+1,
LEN(B463)),"×",REPT(" ",LEN(B463))),LEN(B463)))/2)^2)*RIGHT(B463,LEN(B463)-FIND("|",SUBSTITUTE(B463,"×","|",1)))*PI()*INDEX(Sheet2!H:H,MATCH(A463,Sheet2!G:G,0)))*0.000001),IF(ISNUMBER(LEFT(B463,1)*1),IF(ISNUMBER(SEARCH("-",B463,1)),(LEFT(B463,FIND("×",B463)-1)*TRIM(LEFT(SUBSTITUTE(MID(B463,FIND("|",SUBSTITUTE(B463,"×","|",1))+1,
LEN(B463)),"-",REPT(" ",LEN(B463))),LEN(B463)))*RIGHT(B463,LEN(B463)-FIND("|",SUBSTITUTE(B463,"-","|",1)))*INDEX(Sheet2!H:H,MATCH(A463,Sheet2!G:G,0)))*0.000001,(LEFT(B463,FIND("×",B463)-1)*TRIM(LEFT(SUBSTITUTE(MID(B463,FIND("|",SUBSTITUTE(B463,"×","|",1))+1,
LEN(B463)),"×",REPT(" ",LEN(B463))),LEN(B463)))*RIGHT(B463,LEN(B463)-FIND("|",SUBSTITUTE(B463,"×","|",2)))*INDEX(Sheet2!H:H,MATCH(A463,Sheet2!G:G,0)))*0.000001),"0.00")))),"0.00")</f>
        <v>0.00</v>
      </c>
      <c r="F463" s="38">
        <f t="array" ref="F463">E463*C463</f>
        <v>0</v>
      </c>
    </row>
    <row r="464" spans="1:6" ht="21" customHeight="1">
      <c r="A464" s="49"/>
      <c r="B464" s="49"/>
      <c r="C464" s="48"/>
      <c r="D464" s="58">
        <f ca="1">INDIRECT("F464")</f>
        <v>0</v>
      </c>
      <c r="E464" s="38" t="str">
        <f t="array" ref="E464">IFERROR(IF(OR(MID(A464,1,8)="SUS304TP",MID(A464,1,8)="SUS304TP",MID(A464,1,3)="Ｈ形鋼",MID(A464,1,3)="Ｉ形鋼",MID(A464,1,3)="溝形鋼",MID(A464,1,3)="山形鋼",MID(A464,1,7)="STKR400"),INDEX(Sheet2!C:C,MATCH(LEFT(B464,FIND("-",B464)-1)&amp;A464,Sheet2!A:A&amp;Sheet2!B:B,0))*RIGHT(B464,LEN(B464)-FIND("|",SUBSTITUTE(B464,"-","|",1)))*0.1,IF(LEFT(B464,1)="□",IF(ISNUMBER(SEARCH("-",B464,1)),INDEX(Sheet2!C:C,MATCH(LEFT(B464,FIND("-",B464)-1)&amp;A464,Sheet2!A:A&amp;Sheet2!B:B,0))*RIGHT(B464,LEN(B464)-FIND("|",SUBSTITUTE(B464,"-","|",1)))*0.1,TRIM(LEFT(SUBSTITUTE(MID(B464,FIND("|",SUBSTITUTE(B464,"□","|",1))+1,
LEN(B464)),"×",REPT(" ",LEN(B464))),LEN(B464)))^2*RIGHT(B464,LEN(B464)-FIND("|",SUBSTITUTE(B464,"×","|",1)))*INDEX(Sheet2!H:H,MATCH(A464,Sheet2!G:G,0))*0.000001),IF(LEFT(B464,1)="φ",IF(ISNUMBER(SEARCH("-",B464,1)),((((TRIM(LEFT(SUBSTITUTE(MID(B464,FIND("|",SUBSTITUTE(B464,"φ","|",1))+1,
LEN(B464)),"×",REPT(" ",LEN(B464))),LEN(B464)))/2)^2)*RIGHT(B464,LEN(B464)-FIND("|",SUBSTITUTE(B464,"-","|",1))))-((((((TRIM(LEFT(SUBSTITUTE(MID(B464,FIND("|",SUBSTITUTE(B464,"φ","|",1))+1,
LEN(B464)),"×",REPT(" ",LEN(B464))),LEN(B464))))))-((((TRIM(LEFT(SUBSTITUTE(MID(B464,FIND("|",SUBSTITUTE(B464,"×","|",1))+1,
LEN(B464)),"-",REPT(" ",LEN(B464))),LEN(B464))))))*2))/2)^2)*RIGHT(B464,LEN(B464)-FIND("|",SUBSTITUTE(B464,"-","|",1))))*PI()*INDEX(Sheet2!H:H,MATCH(A464,Sheet2!G:G,0))*0.000001,(((TRIM(LEFT(SUBSTITUTE(MID(B464,FIND("|",SUBSTITUTE(B464,"φ","|",1))+1,
LEN(B464)),"×",REPT(" ",LEN(B464))),LEN(B464)))/2)^2)*RIGHT(B464,LEN(B464)-FIND("|",SUBSTITUTE(B464,"×","|",1)))*PI()*INDEX(Sheet2!H:H,MATCH(A464,Sheet2!G:G,0)))*0.000001),IF(ISNUMBER(LEFT(B464,1)*1),IF(ISNUMBER(SEARCH("-",B464,1)),(LEFT(B464,FIND("×",B464)-1)*TRIM(LEFT(SUBSTITUTE(MID(B464,FIND("|",SUBSTITUTE(B464,"×","|",1))+1,
LEN(B464)),"-",REPT(" ",LEN(B464))),LEN(B464)))*RIGHT(B464,LEN(B464)-FIND("|",SUBSTITUTE(B464,"-","|",1)))*INDEX(Sheet2!H:H,MATCH(A464,Sheet2!G:G,0)))*0.000001,(LEFT(B464,FIND("×",B464)-1)*TRIM(LEFT(SUBSTITUTE(MID(B464,FIND("|",SUBSTITUTE(B464,"×","|",1))+1,
LEN(B464)),"×",REPT(" ",LEN(B464))),LEN(B464)))*RIGHT(B464,LEN(B464)-FIND("|",SUBSTITUTE(B464,"×","|",2)))*INDEX(Sheet2!H:H,MATCH(A464,Sheet2!G:G,0)))*0.000001),"0.00")))),"0.00")</f>
        <v>0.00</v>
      </c>
      <c r="F464" s="38">
        <f t="array" ref="F464">E464*C464</f>
        <v>0</v>
      </c>
    </row>
    <row r="465" spans="1:6" ht="21" customHeight="1">
      <c r="A465" s="49"/>
      <c r="B465" s="49"/>
      <c r="C465" s="48"/>
      <c r="D465" s="58">
        <f ca="1">INDIRECT("F465")</f>
        <v>0</v>
      </c>
      <c r="E465" s="38" t="str">
        <f t="array" ref="E465">IFERROR(IF(OR(MID(A465,1,8)="SUS304TP",MID(A465,1,8)="SUS304TP",MID(A465,1,3)="Ｈ形鋼",MID(A465,1,3)="Ｉ形鋼",MID(A465,1,3)="溝形鋼",MID(A465,1,3)="山形鋼",MID(A465,1,7)="STKR400"),INDEX(Sheet2!C:C,MATCH(LEFT(B465,FIND("-",B465)-1)&amp;A465,Sheet2!A:A&amp;Sheet2!B:B,0))*RIGHT(B465,LEN(B465)-FIND("|",SUBSTITUTE(B465,"-","|",1)))*0.1,IF(LEFT(B465,1)="□",IF(ISNUMBER(SEARCH("-",B465,1)),INDEX(Sheet2!C:C,MATCH(LEFT(B465,FIND("-",B465)-1)&amp;A465,Sheet2!A:A&amp;Sheet2!B:B,0))*RIGHT(B465,LEN(B465)-FIND("|",SUBSTITUTE(B465,"-","|",1)))*0.1,TRIM(LEFT(SUBSTITUTE(MID(B465,FIND("|",SUBSTITUTE(B465,"□","|",1))+1,
LEN(B465)),"×",REPT(" ",LEN(B465))),LEN(B465)))^2*RIGHT(B465,LEN(B465)-FIND("|",SUBSTITUTE(B465,"×","|",1)))*INDEX(Sheet2!H:H,MATCH(A465,Sheet2!G:G,0))*0.000001),IF(LEFT(B465,1)="φ",IF(ISNUMBER(SEARCH("-",B465,1)),((((TRIM(LEFT(SUBSTITUTE(MID(B465,FIND("|",SUBSTITUTE(B465,"φ","|",1))+1,
LEN(B465)),"×",REPT(" ",LEN(B465))),LEN(B465)))/2)^2)*RIGHT(B465,LEN(B465)-FIND("|",SUBSTITUTE(B465,"-","|",1))))-((((((TRIM(LEFT(SUBSTITUTE(MID(B465,FIND("|",SUBSTITUTE(B465,"φ","|",1))+1,
LEN(B465)),"×",REPT(" ",LEN(B465))),LEN(B465))))))-((((TRIM(LEFT(SUBSTITUTE(MID(B465,FIND("|",SUBSTITUTE(B465,"×","|",1))+1,
LEN(B465)),"-",REPT(" ",LEN(B465))),LEN(B465))))))*2))/2)^2)*RIGHT(B465,LEN(B465)-FIND("|",SUBSTITUTE(B465,"-","|",1))))*PI()*INDEX(Sheet2!H:H,MATCH(A465,Sheet2!G:G,0))*0.000001,(((TRIM(LEFT(SUBSTITUTE(MID(B465,FIND("|",SUBSTITUTE(B465,"φ","|",1))+1,
LEN(B465)),"×",REPT(" ",LEN(B465))),LEN(B465)))/2)^2)*RIGHT(B465,LEN(B465)-FIND("|",SUBSTITUTE(B465,"×","|",1)))*PI()*INDEX(Sheet2!H:H,MATCH(A465,Sheet2!G:G,0)))*0.000001),IF(ISNUMBER(LEFT(B465,1)*1),IF(ISNUMBER(SEARCH("-",B465,1)),(LEFT(B465,FIND("×",B465)-1)*TRIM(LEFT(SUBSTITUTE(MID(B465,FIND("|",SUBSTITUTE(B465,"×","|",1))+1,
LEN(B465)),"-",REPT(" ",LEN(B465))),LEN(B465)))*RIGHT(B465,LEN(B465)-FIND("|",SUBSTITUTE(B465,"-","|",1)))*INDEX(Sheet2!H:H,MATCH(A465,Sheet2!G:G,0)))*0.000001,(LEFT(B465,FIND("×",B465)-1)*TRIM(LEFT(SUBSTITUTE(MID(B465,FIND("|",SUBSTITUTE(B465,"×","|",1))+1,
LEN(B465)),"×",REPT(" ",LEN(B465))),LEN(B465)))*RIGHT(B465,LEN(B465)-FIND("|",SUBSTITUTE(B465,"×","|",2)))*INDEX(Sheet2!H:H,MATCH(A465,Sheet2!G:G,0)))*0.000001),"0.00")))),"0.00")</f>
        <v>0.00</v>
      </c>
      <c r="F465" s="38">
        <f t="array" ref="F465">E465*C465</f>
        <v>0</v>
      </c>
    </row>
    <row r="466" spans="1:6" ht="21" customHeight="1">
      <c r="A466" s="49"/>
      <c r="B466" s="49"/>
      <c r="C466" s="48"/>
      <c r="D466" s="58">
        <f ca="1">INDIRECT("F466")</f>
        <v>0</v>
      </c>
      <c r="E466" s="38" t="str">
        <f t="array" ref="E466">IFERROR(IF(OR(MID(A466,1,8)="SUS304TP",MID(A466,1,8)="SUS304TP",MID(A466,1,3)="Ｈ形鋼",MID(A466,1,3)="Ｉ形鋼",MID(A466,1,3)="溝形鋼",MID(A466,1,3)="山形鋼",MID(A466,1,7)="STKR400"),INDEX(Sheet2!C:C,MATCH(LEFT(B466,FIND("-",B466)-1)&amp;A466,Sheet2!A:A&amp;Sheet2!B:B,0))*RIGHT(B466,LEN(B466)-FIND("|",SUBSTITUTE(B466,"-","|",1)))*0.1,IF(LEFT(B466,1)="□",IF(ISNUMBER(SEARCH("-",B466,1)),INDEX(Sheet2!C:C,MATCH(LEFT(B466,FIND("-",B466)-1)&amp;A466,Sheet2!A:A&amp;Sheet2!B:B,0))*RIGHT(B466,LEN(B466)-FIND("|",SUBSTITUTE(B466,"-","|",1)))*0.1,TRIM(LEFT(SUBSTITUTE(MID(B466,FIND("|",SUBSTITUTE(B466,"□","|",1))+1,
LEN(B466)),"×",REPT(" ",LEN(B466))),LEN(B466)))^2*RIGHT(B466,LEN(B466)-FIND("|",SUBSTITUTE(B466,"×","|",1)))*INDEX(Sheet2!H:H,MATCH(A466,Sheet2!G:G,0))*0.000001),IF(LEFT(B466,1)="φ",IF(ISNUMBER(SEARCH("-",B466,1)),((((TRIM(LEFT(SUBSTITUTE(MID(B466,FIND("|",SUBSTITUTE(B466,"φ","|",1))+1,
LEN(B466)),"×",REPT(" ",LEN(B466))),LEN(B466)))/2)^2)*RIGHT(B466,LEN(B466)-FIND("|",SUBSTITUTE(B466,"-","|",1))))-((((((TRIM(LEFT(SUBSTITUTE(MID(B466,FIND("|",SUBSTITUTE(B466,"φ","|",1))+1,
LEN(B466)),"×",REPT(" ",LEN(B466))),LEN(B466))))))-((((TRIM(LEFT(SUBSTITUTE(MID(B466,FIND("|",SUBSTITUTE(B466,"×","|",1))+1,
LEN(B466)),"-",REPT(" ",LEN(B466))),LEN(B466))))))*2))/2)^2)*RIGHT(B466,LEN(B466)-FIND("|",SUBSTITUTE(B466,"-","|",1))))*PI()*INDEX(Sheet2!H:H,MATCH(A466,Sheet2!G:G,0))*0.000001,(((TRIM(LEFT(SUBSTITUTE(MID(B466,FIND("|",SUBSTITUTE(B466,"φ","|",1))+1,
LEN(B466)),"×",REPT(" ",LEN(B466))),LEN(B466)))/2)^2)*RIGHT(B466,LEN(B466)-FIND("|",SUBSTITUTE(B466,"×","|",1)))*PI()*INDEX(Sheet2!H:H,MATCH(A466,Sheet2!G:G,0)))*0.000001),IF(ISNUMBER(LEFT(B466,1)*1),IF(ISNUMBER(SEARCH("-",B466,1)),(LEFT(B466,FIND("×",B466)-1)*TRIM(LEFT(SUBSTITUTE(MID(B466,FIND("|",SUBSTITUTE(B466,"×","|",1))+1,
LEN(B466)),"-",REPT(" ",LEN(B466))),LEN(B466)))*RIGHT(B466,LEN(B466)-FIND("|",SUBSTITUTE(B466,"-","|",1)))*INDEX(Sheet2!H:H,MATCH(A466,Sheet2!G:G,0)))*0.000001,(LEFT(B466,FIND("×",B466)-1)*TRIM(LEFT(SUBSTITUTE(MID(B466,FIND("|",SUBSTITUTE(B466,"×","|",1))+1,
LEN(B466)),"×",REPT(" ",LEN(B466))),LEN(B466)))*RIGHT(B466,LEN(B466)-FIND("|",SUBSTITUTE(B466,"×","|",2)))*INDEX(Sheet2!H:H,MATCH(A466,Sheet2!G:G,0)))*0.000001),"0.00")))),"0.00")</f>
        <v>0.00</v>
      </c>
      <c r="F466" s="38">
        <f t="array" ref="F466">E466*C466</f>
        <v>0</v>
      </c>
    </row>
    <row r="467" spans="1:6" ht="21" customHeight="1">
      <c r="A467" s="49"/>
      <c r="B467" s="49"/>
      <c r="C467" s="48"/>
      <c r="D467" s="58">
        <f ca="1">INDIRECT("F467")</f>
        <v>0</v>
      </c>
      <c r="E467" s="38" t="str">
        <f t="array" ref="E467">IFERROR(IF(OR(MID(A467,1,8)="SUS304TP",MID(A467,1,8)="SUS304TP",MID(A467,1,3)="Ｈ形鋼",MID(A467,1,3)="Ｉ形鋼",MID(A467,1,3)="溝形鋼",MID(A467,1,3)="山形鋼",MID(A467,1,7)="STKR400"),INDEX(Sheet2!C:C,MATCH(LEFT(B467,FIND("-",B467)-1)&amp;A467,Sheet2!A:A&amp;Sheet2!B:B,0))*RIGHT(B467,LEN(B467)-FIND("|",SUBSTITUTE(B467,"-","|",1)))*0.1,IF(LEFT(B467,1)="□",IF(ISNUMBER(SEARCH("-",B467,1)),INDEX(Sheet2!C:C,MATCH(LEFT(B467,FIND("-",B467)-1)&amp;A467,Sheet2!A:A&amp;Sheet2!B:B,0))*RIGHT(B467,LEN(B467)-FIND("|",SUBSTITUTE(B467,"-","|",1)))*0.1,TRIM(LEFT(SUBSTITUTE(MID(B467,FIND("|",SUBSTITUTE(B467,"□","|",1))+1,
LEN(B467)),"×",REPT(" ",LEN(B467))),LEN(B467)))^2*RIGHT(B467,LEN(B467)-FIND("|",SUBSTITUTE(B467,"×","|",1)))*INDEX(Sheet2!H:H,MATCH(A467,Sheet2!G:G,0))*0.000001),IF(LEFT(B467,1)="φ",IF(ISNUMBER(SEARCH("-",B467,1)),((((TRIM(LEFT(SUBSTITUTE(MID(B467,FIND("|",SUBSTITUTE(B467,"φ","|",1))+1,
LEN(B467)),"×",REPT(" ",LEN(B467))),LEN(B467)))/2)^2)*RIGHT(B467,LEN(B467)-FIND("|",SUBSTITUTE(B467,"-","|",1))))-((((((TRIM(LEFT(SUBSTITUTE(MID(B467,FIND("|",SUBSTITUTE(B467,"φ","|",1))+1,
LEN(B467)),"×",REPT(" ",LEN(B467))),LEN(B467))))))-((((TRIM(LEFT(SUBSTITUTE(MID(B467,FIND("|",SUBSTITUTE(B467,"×","|",1))+1,
LEN(B467)),"-",REPT(" ",LEN(B467))),LEN(B467))))))*2))/2)^2)*RIGHT(B467,LEN(B467)-FIND("|",SUBSTITUTE(B467,"-","|",1))))*PI()*INDEX(Sheet2!H:H,MATCH(A467,Sheet2!G:G,0))*0.000001,(((TRIM(LEFT(SUBSTITUTE(MID(B467,FIND("|",SUBSTITUTE(B467,"φ","|",1))+1,
LEN(B467)),"×",REPT(" ",LEN(B467))),LEN(B467)))/2)^2)*RIGHT(B467,LEN(B467)-FIND("|",SUBSTITUTE(B467,"×","|",1)))*PI()*INDEX(Sheet2!H:H,MATCH(A467,Sheet2!G:G,0)))*0.000001),IF(ISNUMBER(LEFT(B467,1)*1),IF(ISNUMBER(SEARCH("-",B467,1)),(LEFT(B467,FIND("×",B467)-1)*TRIM(LEFT(SUBSTITUTE(MID(B467,FIND("|",SUBSTITUTE(B467,"×","|",1))+1,
LEN(B467)),"-",REPT(" ",LEN(B467))),LEN(B467)))*RIGHT(B467,LEN(B467)-FIND("|",SUBSTITUTE(B467,"-","|",1)))*INDEX(Sheet2!H:H,MATCH(A467,Sheet2!G:G,0)))*0.000001,(LEFT(B467,FIND("×",B467)-1)*TRIM(LEFT(SUBSTITUTE(MID(B467,FIND("|",SUBSTITUTE(B467,"×","|",1))+1,
LEN(B467)),"×",REPT(" ",LEN(B467))),LEN(B467)))*RIGHT(B467,LEN(B467)-FIND("|",SUBSTITUTE(B467,"×","|",2)))*INDEX(Sheet2!H:H,MATCH(A467,Sheet2!G:G,0)))*0.000001),"0.00")))),"0.00")</f>
        <v>0.00</v>
      </c>
      <c r="F467" s="38">
        <f t="array" ref="F467">E467*C467</f>
        <v>0</v>
      </c>
    </row>
    <row r="468" spans="1:6" ht="21" customHeight="1">
      <c r="A468" s="49"/>
      <c r="B468" s="49"/>
      <c r="C468" s="48"/>
      <c r="D468" s="58">
        <f ca="1">INDIRECT("F468")</f>
        <v>0</v>
      </c>
      <c r="E468" s="38" t="str">
        <f t="array" ref="E468">IFERROR(IF(OR(MID(A468,1,8)="SUS304TP",MID(A468,1,8)="SUS304TP",MID(A468,1,3)="Ｈ形鋼",MID(A468,1,3)="Ｉ形鋼",MID(A468,1,3)="溝形鋼",MID(A468,1,3)="山形鋼",MID(A468,1,7)="STKR400"),INDEX(Sheet2!C:C,MATCH(LEFT(B468,FIND("-",B468)-1)&amp;A468,Sheet2!A:A&amp;Sheet2!B:B,0))*RIGHT(B468,LEN(B468)-FIND("|",SUBSTITUTE(B468,"-","|",1)))*0.1,IF(LEFT(B468,1)="□",IF(ISNUMBER(SEARCH("-",B468,1)),INDEX(Sheet2!C:C,MATCH(LEFT(B468,FIND("-",B468)-1)&amp;A468,Sheet2!A:A&amp;Sheet2!B:B,0))*RIGHT(B468,LEN(B468)-FIND("|",SUBSTITUTE(B468,"-","|",1)))*0.1,TRIM(LEFT(SUBSTITUTE(MID(B468,FIND("|",SUBSTITUTE(B468,"□","|",1))+1,
LEN(B468)),"×",REPT(" ",LEN(B468))),LEN(B468)))^2*RIGHT(B468,LEN(B468)-FIND("|",SUBSTITUTE(B468,"×","|",1)))*INDEX(Sheet2!H:H,MATCH(A468,Sheet2!G:G,0))*0.000001),IF(LEFT(B468,1)="φ",IF(ISNUMBER(SEARCH("-",B468,1)),((((TRIM(LEFT(SUBSTITUTE(MID(B468,FIND("|",SUBSTITUTE(B468,"φ","|",1))+1,
LEN(B468)),"×",REPT(" ",LEN(B468))),LEN(B468)))/2)^2)*RIGHT(B468,LEN(B468)-FIND("|",SUBSTITUTE(B468,"-","|",1))))-((((((TRIM(LEFT(SUBSTITUTE(MID(B468,FIND("|",SUBSTITUTE(B468,"φ","|",1))+1,
LEN(B468)),"×",REPT(" ",LEN(B468))),LEN(B468))))))-((((TRIM(LEFT(SUBSTITUTE(MID(B468,FIND("|",SUBSTITUTE(B468,"×","|",1))+1,
LEN(B468)),"-",REPT(" ",LEN(B468))),LEN(B468))))))*2))/2)^2)*RIGHT(B468,LEN(B468)-FIND("|",SUBSTITUTE(B468,"-","|",1))))*PI()*INDEX(Sheet2!H:H,MATCH(A468,Sheet2!G:G,0))*0.000001,(((TRIM(LEFT(SUBSTITUTE(MID(B468,FIND("|",SUBSTITUTE(B468,"φ","|",1))+1,
LEN(B468)),"×",REPT(" ",LEN(B468))),LEN(B468)))/2)^2)*RIGHT(B468,LEN(B468)-FIND("|",SUBSTITUTE(B468,"×","|",1)))*PI()*INDEX(Sheet2!H:H,MATCH(A468,Sheet2!G:G,0)))*0.000001),IF(ISNUMBER(LEFT(B468,1)*1),IF(ISNUMBER(SEARCH("-",B468,1)),(LEFT(B468,FIND("×",B468)-1)*TRIM(LEFT(SUBSTITUTE(MID(B468,FIND("|",SUBSTITUTE(B468,"×","|",1))+1,
LEN(B468)),"-",REPT(" ",LEN(B468))),LEN(B468)))*RIGHT(B468,LEN(B468)-FIND("|",SUBSTITUTE(B468,"-","|",1)))*INDEX(Sheet2!H:H,MATCH(A468,Sheet2!G:G,0)))*0.000001,(LEFT(B468,FIND("×",B468)-1)*TRIM(LEFT(SUBSTITUTE(MID(B468,FIND("|",SUBSTITUTE(B468,"×","|",1))+1,
LEN(B468)),"×",REPT(" ",LEN(B468))),LEN(B468)))*RIGHT(B468,LEN(B468)-FIND("|",SUBSTITUTE(B468,"×","|",2)))*INDEX(Sheet2!H:H,MATCH(A468,Sheet2!G:G,0)))*0.000001),"0.00")))),"0.00")</f>
        <v>0.00</v>
      </c>
      <c r="F468" s="38">
        <f t="array" ref="F468">E468*C468</f>
        <v>0</v>
      </c>
    </row>
    <row r="469" spans="1:6" ht="21" customHeight="1">
      <c r="A469" s="49"/>
      <c r="B469" s="49"/>
      <c r="C469" s="48"/>
      <c r="D469" s="58">
        <f ca="1">INDIRECT("F469")</f>
        <v>0</v>
      </c>
      <c r="E469" s="38" t="str">
        <f t="array" ref="E469">IFERROR(IF(OR(MID(A469,1,8)="SUS304TP",MID(A469,1,8)="SUS304TP",MID(A469,1,3)="Ｈ形鋼",MID(A469,1,3)="Ｉ形鋼",MID(A469,1,3)="溝形鋼",MID(A469,1,3)="山形鋼",MID(A469,1,7)="STKR400"),INDEX(Sheet2!C:C,MATCH(LEFT(B469,FIND("-",B469)-1)&amp;A469,Sheet2!A:A&amp;Sheet2!B:B,0))*RIGHT(B469,LEN(B469)-FIND("|",SUBSTITUTE(B469,"-","|",1)))*0.1,IF(LEFT(B469,1)="□",IF(ISNUMBER(SEARCH("-",B469,1)),INDEX(Sheet2!C:C,MATCH(LEFT(B469,FIND("-",B469)-1)&amp;A469,Sheet2!A:A&amp;Sheet2!B:B,0))*RIGHT(B469,LEN(B469)-FIND("|",SUBSTITUTE(B469,"-","|",1)))*0.1,TRIM(LEFT(SUBSTITUTE(MID(B469,FIND("|",SUBSTITUTE(B469,"□","|",1))+1,
LEN(B469)),"×",REPT(" ",LEN(B469))),LEN(B469)))^2*RIGHT(B469,LEN(B469)-FIND("|",SUBSTITUTE(B469,"×","|",1)))*INDEX(Sheet2!H:H,MATCH(A469,Sheet2!G:G,0))*0.000001),IF(LEFT(B469,1)="φ",IF(ISNUMBER(SEARCH("-",B469,1)),((((TRIM(LEFT(SUBSTITUTE(MID(B469,FIND("|",SUBSTITUTE(B469,"φ","|",1))+1,
LEN(B469)),"×",REPT(" ",LEN(B469))),LEN(B469)))/2)^2)*RIGHT(B469,LEN(B469)-FIND("|",SUBSTITUTE(B469,"-","|",1))))-((((((TRIM(LEFT(SUBSTITUTE(MID(B469,FIND("|",SUBSTITUTE(B469,"φ","|",1))+1,
LEN(B469)),"×",REPT(" ",LEN(B469))),LEN(B469))))))-((((TRIM(LEFT(SUBSTITUTE(MID(B469,FIND("|",SUBSTITUTE(B469,"×","|",1))+1,
LEN(B469)),"-",REPT(" ",LEN(B469))),LEN(B469))))))*2))/2)^2)*RIGHT(B469,LEN(B469)-FIND("|",SUBSTITUTE(B469,"-","|",1))))*PI()*INDEX(Sheet2!H:H,MATCH(A469,Sheet2!G:G,0))*0.000001,(((TRIM(LEFT(SUBSTITUTE(MID(B469,FIND("|",SUBSTITUTE(B469,"φ","|",1))+1,
LEN(B469)),"×",REPT(" ",LEN(B469))),LEN(B469)))/2)^2)*RIGHT(B469,LEN(B469)-FIND("|",SUBSTITUTE(B469,"×","|",1)))*PI()*INDEX(Sheet2!H:H,MATCH(A469,Sheet2!G:G,0)))*0.000001),IF(ISNUMBER(LEFT(B469,1)*1),IF(ISNUMBER(SEARCH("-",B469,1)),(LEFT(B469,FIND("×",B469)-1)*TRIM(LEFT(SUBSTITUTE(MID(B469,FIND("|",SUBSTITUTE(B469,"×","|",1))+1,
LEN(B469)),"-",REPT(" ",LEN(B469))),LEN(B469)))*RIGHT(B469,LEN(B469)-FIND("|",SUBSTITUTE(B469,"-","|",1)))*INDEX(Sheet2!H:H,MATCH(A469,Sheet2!G:G,0)))*0.000001,(LEFT(B469,FIND("×",B469)-1)*TRIM(LEFT(SUBSTITUTE(MID(B469,FIND("|",SUBSTITUTE(B469,"×","|",1))+1,
LEN(B469)),"×",REPT(" ",LEN(B469))),LEN(B469)))*RIGHT(B469,LEN(B469)-FIND("|",SUBSTITUTE(B469,"×","|",2)))*INDEX(Sheet2!H:H,MATCH(A469,Sheet2!G:G,0)))*0.000001),"0.00")))),"0.00")</f>
        <v>0.00</v>
      </c>
      <c r="F469" s="38">
        <f t="array" ref="F469">E469*C469</f>
        <v>0</v>
      </c>
    </row>
    <row r="470" spans="1:6" ht="21" customHeight="1">
      <c r="A470" s="49"/>
      <c r="B470" s="49"/>
      <c r="C470" s="48"/>
      <c r="D470" s="58">
        <f ca="1">INDIRECT("F470")</f>
        <v>0</v>
      </c>
      <c r="E470" s="38" t="str">
        <f t="array" ref="E470">IFERROR(IF(OR(MID(A470,1,8)="SUS304TP",MID(A470,1,8)="SUS304TP",MID(A470,1,3)="Ｈ形鋼",MID(A470,1,3)="Ｉ形鋼",MID(A470,1,3)="溝形鋼",MID(A470,1,3)="山形鋼",MID(A470,1,7)="STKR400"),INDEX(Sheet2!C:C,MATCH(LEFT(B470,FIND("-",B470)-1)&amp;A470,Sheet2!A:A&amp;Sheet2!B:B,0))*RIGHT(B470,LEN(B470)-FIND("|",SUBSTITUTE(B470,"-","|",1)))*0.1,IF(LEFT(B470,1)="□",IF(ISNUMBER(SEARCH("-",B470,1)),INDEX(Sheet2!C:C,MATCH(LEFT(B470,FIND("-",B470)-1)&amp;A470,Sheet2!A:A&amp;Sheet2!B:B,0))*RIGHT(B470,LEN(B470)-FIND("|",SUBSTITUTE(B470,"-","|",1)))*0.1,TRIM(LEFT(SUBSTITUTE(MID(B470,FIND("|",SUBSTITUTE(B470,"□","|",1))+1,
LEN(B470)),"×",REPT(" ",LEN(B470))),LEN(B470)))^2*RIGHT(B470,LEN(B470)-FIND("|",SUBSTITUTE(B470,"×","|",1)))*INDEX(Sheet2!H:H,MATCH(A470,Sheet2!G:G,0))*0.000001),IF(LEFT(B470,1)="φ",IF(ISNUMBER(SEARCH("-",B470,1)),((((TRIM(LEFT(SUBSTITUTE(MID(B470,FIND("|",SUBSTITUTE(B470,"φ","|",1))+1,
LEN(B470)),"×",REPT(" ",LEN(B470))),LEN(B470)))/2)^2)*RIGHT(B470,LEN(B470)-FIND("|",SUBSTITUTE(B470,"-","|",1))))-((((((TRIM(LEFT(SUBSTITUTE(MID(B470,FIND("|",SUBSTITUTE(B470,"φ","|",1))+1,
LEN(B470)),"×",REPT(" ",LEN(B470))),LEN(B470))))))-((((TRIM(LEFT(SUBSTITUTE(MID(B470,FIND("|",SUBSTITUTE(B470,"×","|",1))+1,
LEN(B470)),"-",REPT(" ",LEN(B470))),LEN(B470))))))*2))/2)^2)*RIGHT(B470,LEN(B470)-FIND("|",SUBSTITUTE(B470,"-","|",1))))*PI()*INDEX(Sheet2!H:H,MATCH(A470,Sheet2!G:G,0))*0.000001,(((TRIM(LEFT(SUBSTITUTE(MID(B470,FIND("|",SUBSTITUTE(B470,"φ","|",1))+1,
LEN(B470)),"×",REPT(" ",LEN(B470))),LEN(B470)))/2)^2)*RIGHT(B470,LEN(B470)-FIND("|",SUBSTITUTE(B470,"×","|",1)))*PI()*INDEX(Sheet2!H:H,MATCH(A470,Sheet2!G:G,0)))*0.000001),IF(ISNUMBER(LEFT(B470,1)*1),IF(ISNUMBER(SEARCH("-",B470,1)),(LEFT(B470,FIND("×",B470)-1)*TRIM(LEFT(SUBSTITUTE(MID(B470,FIND("|",SUBSTITUTE(B470,"×","|",1))+1,
LEN(B470)),"-",REPT(" ",LEN(B470))),LEN(B470)))*RIGHT(B470,LEN(B470)-FIND("|",SUBSTITUTE(B470,"-","|",1)))*INDEX(Sheet2!H:H,MATCH(A470,Sheet2!G:G,0)))*0.000001,(LEFT(B470,FIND("×",B470)-1)*TRIM(LEFT(SUBSTITUTE(MID(B470,FIND("|",SUBSTITUTE(B470,"×","|",1))+1,
LEN(B470)),"×",REPT(" ",LEN(B470))),LEN(B470)))*RIGHT(B470,LEN(B470)-FIND("|",SUBSTITUTE(B470,"×","|",2)))*INDEX(Sheet2!H:H,MATCH(A470,Sheet2!G:G,0)))*0.000001),"0.00")))),"0.00")</f>
        <v>0.00</v>
      </c>
      <c r="F470" s="38">
        <f t="array" ref="F470">E470*C470</f>
        <v>0</v>
      </c>
    </row>
    <row r="471" spans="1:6" ht="21" customHeight="1">
      <c r="A471" s="49"/>
      <c r="B471" s="49"/>
      <c r="C471" s="48"/>
      <c r="D471" s="58">
        <f ca="1">INDIRECT("F471")</f>
        <v>0</v>
      </c>
      <c r="E471" s="38" t="str">
        <f t="array" ref="E471">IFERROR(IF(OR(MID(A471,1,8)="SUS304TP",MID(A471,1,8)="SUS304TP",MID(A471,1,3)="Ｈ形鋼",MID(A471,1,3)="Ｉ形鋼",MID(A471,1,3)="溝形鋼",MID(A471,1,3)="山形鋼",MID(A471,1,7)="STKR400"),INDEX(Sheet2!C:C,MATCH(LEFT(B471,FIND("-",B471)-1)&amp;A471,Sheet2!A:A&amp;Sheet2!B:B,0))*RIGHT(B471,LEN(B471)-FIND("|",SUBSTITUTE(B471,"-","|",1)))*0.1,IF(LEFT(B471,1)="□",IF(ISNUMBER(SEARCH("-",B471,1)),INDEX(Sheet2!C:C,MATCH(LEFT(B471,FIND("-",B471)-1)&amp;A471,Sheet2!A:A&amp;Sheet2!B:B,0))*RIGHT(B471,LEN(B471)-FIND("|",SUBSTITUTE(B471,"-","|",1)))*0.1,TRIM(LEFT(SUBSTITUTE(MID(B471,FIND("|",SUBSTITUTE(B471,"□","|",1))+1,
LEN(B471)),"×",REPT(" ",LEN(B471))),LEN(B471)))^2*RIGHT(B471,LEN(B471)-FIND("|",SUBSTITUTE(B471,"×","|",1)))*INDEX(Sheet2!H:H,MATCH(A471,Sheet2!G:G,0))*0.000001),IF(LEFT(B471,1)="φ",IF(ISNUMBER(SEARCH("-",B471,1)),((((TRIM(LEFT(SUBSTITUTE(MID(B471,FIND("|",SUBSTITUTE(B471,"φ","|",1))+1,
LEN(B471)),"×",REPT(" ",LEN(B471))),LEN(B471)))/2)^2)*RIGHT(B471,LEN(B471)-FIND("|",SUBSTITUTE(B471,"-","|",1))))-((((((TRIM(LEFT(SUBSTITUTE(MID(B471,FIND("|",SUBSTITUTE(B471,"φ","|",1))+1,
LEN(B471)),"×",REPT(" ",LEN(B471))),LEN(B471))))))-((((TRIM(LEFT(SUBSTITUTE(MID(B471,FIND("|",SUBSTITUTE(B471,"×","|",1))+1,
LEN(B471)),"-",REPT(" ",LEN(B471))),LEN(B471))))))*2))/2)^2)*RIGHT(B471,LEN(B471)-FIND("|",SUBSTITUTE(B471,"-","|",1))))*PI()*INDEX(Sheet2!H:H,MATCH(A471,Sheet2!G:G,0))*0.000001,(((TRIM(LEFT(SUBSTITUTE(MID(B471,FIND("|",SUBSTITUTE(B471,"φ","|",1))+1,
LEN(B471)),"×",REPT(" ",LEN(B471))),LEN(B471)))/2)^2)*RIGHT(B471,LEN(B471)-FIND("|",SUBSTITUTE(B471,"×","|",1)))*PI()*INDEX(Sheet2!H:H,MATCH(A471,Sheet2!G:G,0)))*0.000001),IF(ISNUMBER(LEFT(B471,1)*1),IF(ISNUMBER(SEARCH("-",B471,1)),(LEFT(B471,FIND("×",B471)-1)*TRIM(LEFT(SUBSTITUTE(MID(B471,FIND("|",SUBSTITUTE(B471,"×","|",1))+1,
LEN(B471)),"-",REPT(" ",LEN(B471))),LEN(B471)))*RIGHT(B471,LEN(B471)-FIND("|",SUBSTITUTE(B471,"-","|",1)))*INDEX(Sheet2!H:H,MATCH(A471,Sheet2!G:G,0)))*0.000001,(LEFT(B471,FIND("×",B471)-1)*TRIM(LEFT(SUBSTITUTE(MID(B471,FIND("|",SUBSTITUTE(B471,"×","|",1))+1,
LEN(B471)),"×",REPT(" ",LEN(B471))),LEN(B471)))*RIGHT(B471,LEN(B471)-FIND("|",SUBSTITUTE(B471,"×","|",2)))*INDEX(Sheet2!H:H,MATCH(A471,Sheet2!G:G,0)))*0.000001),"0.00")))),"0.00")</f>
        <v>0.00</v>
      </c>
      <c r="F471" s="38">
        <f t="array" ref="F471">E471*C471</f>
        <v>0</v>
      </c>
    </row>
    <row r="472" spans="1:6" ht="21" customHeight="1">
      <c r="A472" s="49"/>
      <c r="B472" s="49"/>
      <c r="C472" s="48"/>
      <c r="D472" s="58">
        <f ca="1">INDIRECT("F472")</f>
        <v>0</v>
      </c>
      <c r="E472" s="38" t="str">
        <f t="array" ref="E472">IFERROR(IF(OR(MID(A472,1,8)="SUS304TP",MID(A472,1,8)="SUS304TP",MID(A472,1,3)="Ｈ形鋼",MID(A472,1,3)="Ｉ形鋼",MID(A472,1,3)="溝形鋼",MID(A472,1,3)="山形鋼",MID(A472,1,7)="STKR400"),INDEX(Sheet2!C:C,MATCH(LEFT(B472,FIND("-",B472)-1)&amp;A472,Sheet2!A:A&amp;Sheet2!B:B,0))*RIGHT(B472,LEN(B472)-FIND("|",SUBSTITUTE(B472,"-","|",1)))*0.1,IF(LEFT(B472,1)="□",IF(ISNUMBER(SEARCH("-",B472,1)),INDEX(Sheet2!C:C,MATCH(LEFT(B472,FIND("-",B472)-1)&amp;A472,Sheet2!A:A&amp;Sheet2!B:B,0))*RIGHT(B472,LEN(B472)-FIND("|",SUBSTITUTE(B472,"-","|",1)))*0.1,TRIM(LEFT(SUBSTITUTE(MID(B472,FIND("|",SUBSTITUTE(B472,"□","|",1))+1,
LEN(B472)),"×",REPT(" ",LEN(B472))),LEN(B472)))^2*RIGHT(B472,LEN(B472)-FIND("|",SUBSTITUTE(B472,"×","|",1)))*INDEX(Sheet2!H:H,MATCH(A472,Sheet2!G:G,0))*0.000001),IF(LEFT(B472,1)="φ",IF(ISNUMBER(SEARCH("-",B472,1)),((((TRIM(LEFT(SUBSTITUTE(MID(B472,FIND("|",SUBSTITUTE(B472,"φ","|",1))+1,
LEN(B472)),"×",REPT(" ",LEN(B472))),LEN(B472)))/2)^2)*RIGHT(B472,LEN(B472)-FIND("|",SUBSTITUTE(B472,"-","|",1))))-((((((TRIM(LEFT(SUBSTITUTE(MID(B472,FIND("|",SUBSTITUTE(B472,"φ","|",1))+1,
LEN(B472)),"×",REPT(" ",LEN(B472))),LEN(B472))))))-((((TRIM(LEFT(SUBSTITUTE(MID(B472,FIND("|",SUBSTITUTE(B472,"×","|",1))+1,
LEN(B472)),"-",REPT(" ",LEN(B472))),LEN(B472))))))*2))/2)^2)*RIGHT(B472,LEN(B472)-FIND("|",SUBSTITUTE(B472,"-","|",1))))*PI()*INDEX(Sheet2!H:H,MATCH(A472,Sheet2!G:G,0))*0.000001,(((TRIM(LEFT(SUBSTITUTE(MID(B472,FIND("|",SUBSTITUTE(B472,"φ","|",1))+1,
LEN(B472)),"×",REPT(" ",LEN(B472))),LEN(B472)))/2)^2)*RIGHT(B472,LEN(B472)-FIND("|",SUBSTITUTE(B472,"×","|",1)))*PI()*INDEX(Sheet2!H:H,MATCH(A472,Sheet2!G:G,0)))*0.000001),IF(ISNUMBER(LEFT(B472,1)*1),IF(ISNUMBER(SEARCH("-",B472,1)),(LEFT(B472,FIND("×",B472)-1)*TRIM(LEFT(SUBSTITUTE(MID(B472,FIND("|",SUBSTITUTE(B472,"×","|",1))+1,
LEN(B472)),"-",REPT(" ",LEN(B472))),LEN(B472)))*RIGHT(B472,LEN(B472)-FIND("|",SUBSTITUTE(B472,"-","|",1)))*INDEX(Sheet2!H:H,MATCH(A472,Sheet2!G:G,0)))*0.000001,(LEFT(B472,FIND("×",B472)-1)*TRIM(LEFT(SUBSTITUTE(MID(B472,FIND("|",SUBSTITUTE(B472,"×","|",1))+1,
LEN(B472)),"×",REPT(" ",LEN(B472))),LEN(B472)))*RIGHT(B472,LEN(B472)-FIND("|",SUBSTITUTE(B472,"×","|",2)))*INDEX(Sheet2!H:H,MATCH(A472,Sheet2!G:G,0)))*0.000001),"0.00")))),"0.00")</f>
        <v>0.00</v>
      </c>
      <c r="F472" s="38">
        <f t="array" ref="F472">E472*C472</f>
        <v>0</v>
      </c>
    </row>
    <row r="473" spans="1:6" ht="21" customHeight="1">
      <c r="A473" s="49"/>
      <c r="B473" s="49"/>
      <c r="C473" s="48"/>
      <c r="D473" s="58">
        <f ca="1">INDIRECT("F473")</f>
        <v>0</v>
      </c>
      <c r="E473" s="38" t="str">
        <f t="array" ref="E473">IFERROR(IF(OR(MID(A473,1,8)="SUS304TP",MID(A473,1,8)="SUS304TP",MID(A473,1,3)="Ｈ形鋼",MID(A473,1,3)="Ｉ形鋼",MID(A473,1,3)="溝形鋼",MID(A473,1,3)="山形鋼",MID(A473,1,7)="STKR400"),INDEX(Sheet2!C:C,MATCH(LEFT(B473,FIND("-",B473)-1)&amp;A473,Sheet2!A:A&amp;Sheet2!B:B,0))*RIGHT(B473,LEN(B473)-FIND("|",SUBSTITUTE(B473,"-","|",1)))*0.1,IF(LEFT(B473,1)="□",IF(ISNUMBER(SEARCH("-",B473,1)),INDEX(Sheet2!C:C,MATCH(LEFT(B473,FIND("-",B473)-1)&amp;A473,Sheet2!A:A&amp;Sheet2!B:B,0))*RIGHT(B473,LEN(B473)-FIND("|",SUBSTITUTE(B473,"-","|",1)))*0.1,TRIM(LEFT(SUBSTITUTE(MID(B473,FIND("|",SUBSTITUTE(B473,"□","|",1))+1,
LEN(B473)),"×",REPT(" ",LEN(B473))),LEN(B473)))^2*RIGHT(B473,LEN(B473)-FIND("|",SUBSTITUTE(B473,"×","|",1)))*INDEX(Sheet2!H:H,MATCH(A473,Sheet2!G:G,0))*0.000001),IF(LEFT(B473,1)="φ",IF(ISNUMBER(SEARCH("-",B473,1)),((((TRIM(LEFT(SUBSTITUTE(MID(B473,FIND("|",SUBSTITUTE(B473,"φ","|",1))+1,
LEN(B473)),"×",REPT(" ",LEN(B473))),LEN(B473)))/2)^2)*RIGHT(B473,LEN(B473)-FIND("|",SUBSTITUTE(B473,"-","|",1))))-((((((TRIM(LEFT(SUBSTITUTE(MID(B473,FIND("|",SUBSTITUTE(B473,"φ","|",1))+1,
LEN(B473)),"×",REPT(" ",LEN(B473))),LEN(B473))))))-((((TRIM(LEFT(SUBSTITUTE(MID(B473,FIND("|",SUBSTITUTE(B473,"×","|",1))+1,
LEN(B473)),"-",REPT(" ",LEN(B473))),LEN(B473))))))*2))/2)^2)*RIGHT(B473,LEN(B473)-FIND("|",SUBSTITUTE(B473,"-","|",1))))*PI()*INDEX(Sheet2!H:H,MATCH(A473,Sheet2!G:G,0))*0.000001,(((TRIM(LEFT(SUBSTITUTE(MID(B473,FIND("|",SUBSTITUTE(B473,"φ","|",1))+1,
LEN(B473)),"×",REPT(" ",LEN(B473))),LEN(B473)))/2)^2)*RIGHT(B473,LEN(B473)-FIND("|",SUBSTITUTE(B473,"×","|",1)))*PI()*INDEX(Sheet2!H:H,MATCH(A473,Sheet2!G:G,0)))*0.000001),IF(ISNUMBER(LEFT(B473,1)*1),IF(ISNUMBER(SEARCH("-",B473,1)),(LEFT(B473,FIND("×",B473)-1)*TRIM(LEFT(SUBSTITUTE(MID(B473,FIND("|",SUBSTITUTE(B473,"×","|",1))+1,
LEN(B473)),"-",REPT(" ",LEN(B473))),LEN(B473)))*RIGHT(B473,LEN(B473)-FIND("|",SUBSTITUTE(B473,"-","|",1)))*INDEX(Sheet2!H:H,MATCH(A473,Sheet2!G:G,0)))*0.000001,(LEFT(B473,FIND("×",B473)-1)*TRIM(LEFT(SUBSTITUTE(MID(B473,FIND("|",SUBSTITUTE(B473,"×","|",1))+1,
LEN(B473)),"×",REPT(" ",LEN(B473))),LEN(B473)))*RIGHT(B473,LEN(B473)-FIND("|",SUBSTITUTE(B473,"×","|",2)))*INDEX(Sheet2!H:H,MATCH(A473,Sheet2!G:G,0)))*0.000001),"0.00")))),"0.00")</f>
        <v>0.00</v>
      </c>
      <c r="F473" s="38">
        <f t="array" ref="F473">E473*C473</f>
        <v>0</v>
      </c>
    </row>
    <row r="474" spans="1:6" ht="21" customHeight="1">
      <c r="A474" s="49"/>
      <c r="B474" s="49"/>
      <c r="C474" s="48"/>
      <c r="D474" s="58">
        <f ca="1">INDIRECT("F474")</f>
        <v>0</v>
      </c>
      <c r="E474" s="38" t="str">
        <f t="array" ref="E474">IFERROR(IF(OR(MID(A474,1,8)="SUS304TP",MID(A474,1,8)="SUS304TP",MID(A474,1,3)="Ｈ形鋼",MID(A474,1,3)="Ｉ形鋼",MID(A474,1,3)="溝形鋼",MID(A474,1,3)="山形鋼",MID(A474,1,7)="STKR400"),INDEX(Sheet2!C:C,MATCH(LEFT(B474,FIND("-",B474)-1)&amp;A474,Sheet2!A:A&amp;Sheet2!B:B,0))*RIGHT(B474,LEN(B474)-FIND("|",SUBSTITUTE(B474,"-","|",1)))*0.1,IF(LEFT(B474,1)="□",IF(ISNUMBER(SEARCH("-",B474,1)),INDEX(Sheet2!C:C,MATCH(LEFT(B474,FIND("-",B474)-1)&amp;A474,Sheet2!A:A&amp;Sheet2!B:B,0))*RIGHT(B474,LEN(B474)-FIND("|",SUBSTITUTE(B474,"-","|",1)))*0.1,TRIM(LEFT(SUBSTITUTE(MID(B474,FIND("|",SUBSTITUTE(B474,"□","|",1))+1,
LEN(B474)),"×",REPT(" ",LEN(B474))),LEN(B474)))^2*RIGHT(B474,LEN(B474)-FIND("|",SUBSTITUTE(B474,"×","|",1)))*INDEX(Sheet2!H:H,MATCH(A474,Sheet2!G:G,0))*0.000001),IF(LEFT(B474,1)="φ",IF(ISNUMBER(SEARCH("-",B474,1)),((((TRIM(LEFT(SUBSTITUTE(MID(B474,FIND("|",SUBSTITUTE(B474,"φ","|",1))+1,
LEN(B474)),"×",REPT(" ",LEN(B474))),LEN(B474)))/2)^2)*RIGHT(B474,LEN(B474)-FIND("|",SUBSTITUTE(B474,"-","|",1))))-((((((TRIM(LEFT(SUBSTITUTE(MID(B474,FIND("|",SUBSTITUTE(B474,"φ","|",1))+1,
LEN(B474)),"×",REPT(" ",LEN(B474))),LEN(B474))))))-((((TRIM(LEFT(SUBSTITUTE(MID(B474,FIND("|",SUBSTITUTE(B474,"×","|",1))+1,
LEN(B474)),"-",REPT(" ",LEN(B474))),LEN(B474))))))*2))/2)^2)*RIGHT(B474,LEN(B474)-FIND("|",SUBSTITUTE(B474,"-","|",1))))*PI()*INDEX(Sheet2!H:H,MATCH(A474,Sheet2!G:G,0))*0.000001,(((TRIM(LEFT(SUBSTITUTE(MID(B474,FIND("|",SUBSTITUTE(B474,"φ","|",1))+1,
LEN(B474)),"×",REPT(" ",LEN(B474))),LEN(B474)))/2)^2)*RIGHT(B474,LEN(B474)-FIND("|",SUBSTITUTE(B474,"×","|",1)))*PI()*INDEX(Sheet2!H:H,MATCH(A474,Sheet2!G:G,0)))*0.000001),IF(ISNUMBER(LEFT(B474,1)*1),IF(ISNUMBER(SEARCH("-",B474,1)),(LEFT(B474,FIND("×",B474)-1)*TRIM(LEFT(SUBSTITUTE(MID(B474,FIND("|",SUBSTITUTE(B474,"×","|",1))+1,
LEN(B474)),"-",REPT(" ",LEN(B474))),LEN(B474)))*RIGHT(B474,LEN(B474)-FIND("|",SUBSTITUTE(B474,"-","|",1)))*INDEX(Sheet2!H:H,MATCH(A474,Sheet2!G:G,0)))*0.000001,(LEFT(B474,FIND("×",B474)-1)*TRIM(LEFT(SUBSTITUTE(MID(B474,FIND("|",SUBSTITUTE(B474,"×","|",1))+1,
LEN(B474)),"×",REPT(" ",LEN(B474))),LEN(B474)))*RIGHT(B474,LEN(B474)-FIND("|",SUBSTITUTE(B474,"×","|",2)))*INDEX(Sheet2!H:H,MATCH(A474,Sheet2!G:G,0)))*0.000001),"0.00")))),"0.00")</f>
        <v>0.00</v>
      </c>
      <c r="F474" s="38">
        <f t="array" ref="F474">E474*C474</f>
        <v>0</v>
      </c>
    </row>
    <row r="475" spans="1:6" ht="21" customHeight="1">
      <c r="A475" s="49"/>
      <c r="B475" s="49"/>
      <c r="C475" s="48"/>
      <c r="D475" s="58">
        <f ca="1">INDIRECT("F475")</f>
        <v>0</v>
      </c>
      <c r="E475" s="38" t="str">
        <f t="array" ref="E475">IFERROR(IF(OR(MID(A475,1,8)="SUS304TP",MID(A475,1,8)="SUS304TP",MID(A475,1,3)="Ｈ形鋼",MID(A475,1,3)="Ｉ形鋼",MID(A475,1,3)="溝形鋼",MID(A475,1,3)="山形鋼",MID(A475,1,7)="STKR400"),INDEX(Sheet2!C:C,MATCH(LEFT(B475,FIND("-",B475)-1)&amp;A475,Sheet2!A:A&amp;Sheet2!B:B,0))*RIGHT(B475,LEN(B475)-FIND("|",SUBSTITUTE(B475,"-","|",1)))*0.1,IF(LEFT(B475,1)="□",IF(ISNUMBER(SEARCH("-",B475,1)),INDEX(Sheet2!C:C,MATCH(LEFT(B475,FIND("-",B475)-1)&amp;A475,Sheet2!A:A&amp;Sheet2!B:B,0))*RIGHT(B475,LEN(B475)-FIND("|",SUBSTITUTE(B475,"-","|",1)))*0.1,TRIM(LEFT(SUBSTITUTE(MID(B475,FIND("|",SUBSTITUTE(B475,"□","|",1))+1,
LEN(B475)),"×",REPT(" ",LEN(B475))),LEN(B475)))^2*RIGHT(B475,LEN(B475)-FIND("|",SUBSTITUTE(B475,"×","|",1)))*INDEX(Sheet2!H:H,MATCH(A475,Sheet2!G:G,0))*0.000001),IF(LEFT(B475,1)="φ",IF(ISNUMBER(SEARCH("-",B475,1)),((((TRIM(LEFT(SUBSTITUTE(MID(B475,FIND("|",SUBSTITUTE(B475,"φ","|",1))+1,
LEN(B475)),"×",REPT(" ",LEN(B475))),LEN(B475)))/2)^2)*RIGHT(B475,LEN(B475)-FIND("|",SUBSTITUTE(B475,"-","|",1))))-((((((TRIM(LEFT(SUBSTITUTE(MID(B475,FIND("|",SUBSTITUTE(B475,"φ","|",1))+1,
LEN(B475)),"×",REPT(" ",LEN(B475))),LEN(B475))))))-((((TRIM(LEFT(SUBSTITUTE(MID(B475,FIND("|",SUBSTITUTE(B475,"×","|",1))+1,
LEN(B475)),"-",REPT(" ",LEN(B475))),LEN(B475))))))*2))/2)^2)*RIGHT(B475,LEN(B475)-FIND("|",SUBSTITUTE(B475,"-","|",1))))*PI()*INDEX(Sheet2!H:H,MATCH(A475,Sheet2!G:G,0))*0.000001,(((TRIM(LEFT(SUBSTITUTE(MID(B475,FIND("|",SUBSTITUTE(B475,"φ","|",1))+1,
LEN(B475)),"×",REPT(" ",LEN(B475))),LEN(B475)))/2)^2)*RIGHT(B475,LEN(B475)-FIND("|",SUBSTITUTE(B475,"×","|",1)))*PI()*INDEX(Sheet2!H:H,MATCH(A475,Sheet2!G:G,0)))*0.000001),IF(ISNUMBER(LEFT(B475,1)*1),IF(ISNUMBER(SEARCH("-",B475,1)),(LEFT(B475,FIND("×",B475)-1)*TRIM(LEFT(SUBSTITUTE(MID(B475,FIND("|",SUBSTITUTE(B475,"×","|",1))+1,
LEN(B475)),"-",REPT(" ",LEN(B475))),LEN(B475)))*RIGHT(B475,LEN(B475)-FIND("|",SUBSTITUTE(B475,"-","|",1)))*INDEX(Sheet2!H:H,MATCH(A475,Sheet2!G:G,0)))*0.000001,(LEFT(B475,FIND("×",B475)-1)*TRIM(LEFT(SUBSTITUTE(MID(B475,FIND("|",SUBSTITUTE(B475,"×","|",1))+1,
LEN(B475)),"×",REPT(" ",LEN(B475))),LEN(B475)))*RIGHT(B475,LEN(B475)-FIND("|",SUBSTITUTE(B475,"×","|",2)))*INDEX(Sheet2!H:H,MATCH(A475,Sheet2!G:G,0)))*0.000001),"0.00")))),"0.00")</f>
        <v>0.00</v>
      </c>
      <c r="F475" s="38">
        <f t="array" ref="F475">E475*C475</f>
        <v>0</v>
      </c>
    </row>
    <row r="476" spans="1:6" ht="21" customHeight="1">
      <c r="A476" s="49"/>
      <c r="B476" s="49"/>
      <c r="C476" s="48"/>
      <c r="D476" s="58">
        <f ca="1">INDIRECT("F476")</f>
        <v>0</v>
      </c>
      <c r="E476" s="38" t="str">
        <f t="array" ref="E476">IFERROR(IF(OR(MID(A476,1,8)="SUS304TP",MID(A476,1,8)="SUS304TP",MID(A476,1,3)="Ｈ形鋼",MID(A476,1,3)="Ｉ形鋼",MID(A476,1,3)="溝形鋼",MID(A476,1,3)="山形鋼",MID(A476,1,7)="STKR400"),INDEX(Sheet2!C:C,MATCH(LEFT(B476,FIND("-",B476)-1)&amp;A476,Sheet2!A:A&amp;Sheet2!B:B,0))*RIGHT(B476,LEN(B476)-FIND("|",SUBSTITUTE(B476,"-","|",1)))*0.1,IF(LEFT(B476,1)="□",IF(ISNUMBER(SEARCH("-",B476,1)),INDEX(Sheet2!C:C,MATCH(LEFT(B476,FIND("-",B476)-1)&amp;A476,Sheet2!A:A&amp;Sheet2!B:B,0))*RIGHT(B476,LEN(B476)-FIND("|",SUBSTITUTE(B476,"-","|",1)))*0.1,TRIM(LEFT(SUBSTITUTE(MID(B476,FIND("|",SUBSTITUTE(B476,"□","|",1))+1,
LEN(B476)),"×",REPT(" ",LEN(B476))),LEN(B476)))^2*RIGHT(B476,LEN(B476)-FIND("|",SUBSTITUTE(B476,"×","|",1)))*INDEX(Sheet2!H:H,MATCH(A476,Sheet2!G:G,0))*0.000001),IF(LEFT(B476,1)="φ",IF(ISNUMBER(SEARCH("-",B476,1)),((((TRIM(LEFT(SUBSTITUTE(MID(B476,FIND("|",SUBSTITUTE(B476,"φ","|",1))+1,
LEN(B476)),"×",REPT(" ",LEN(B476))),LEN(B476)))/2)^2)*RIGHT(B476,LEN(B476)-FIND("|",SUBSTITUTE(B476,"-","|",1))))-((((((TRIM(LEFT(SUBSTITUTE(MID(B476,FIND("|",SUBSTITUTE(B476,"φ","|",1))+1,
LEN(B476)),"×",REPT(" ",LEN(B476))),LEN(B476))))))-((((TRIM(LEFT(SUBSTITUTE(MID(B476,FIND("|",SUBSTITUTE(B476,"×","|",1))+1,
LEN(B476)),"-",REPT(" ",LEN(B476))),LEN(B476))))))*2))/2)^2)*RIGHT(B476,LEN(B476)-FIND("|",SUBSTITUTE(B476,"-","|",1))))*PI()*INDEX(Sheet2!H:H,MATCH(A476,Sheet2!G:G,0))*0.000001,(((TRIM(LEFT(SUBSTITUTE(MID(B476,FIND("|",SUBSTITUTE(B476,"φ","|",1))+1,
LEN(B476)),"×",REPT(" ",LEN(B476))),LEN(B476)))/2)^2)*RIGHT(B476,LEN(B476)-FIND("|",SUBSTITUTE(B476,"×","|",1)))*PI()*INDEX(Sheet2!H:H,MATCH(A476,Sheet2!G:G,0)))*0.000001),IF(ISNUMBER(LEFT(B476,1)*1),IF(ISNUMBER(SEARCH("-",B476,1)),(LEFT(B476,FIND("×",B476)-1)*TRIM(LEFT(SUBSTITUTE(MID(B476,FIND("|",SUBSTITUTE(B476,"×","|",1))+1,
LEN(B476)),"-",REPT(" ",LEN(B476))),LEN(B476)))*RIGHT(B476,LEN(B476)-FIND("|",SUBSTITUTE(B476,"-","|",1)))*INDEX(Sheet2!H:H,MATCH(A476,Sheet2!G:G,0)))*0.000001,(LEFT(B476,FIND("×",B476)-1)*TRIM(LEFT(SUBSTITUTE(MID(B476,FIND("|",SUBSTITUTE(B476,"×","|",1))+1,
LEN(B476)),"×",REPT(" ",LEN(B476))),LEN(B476)))*RIGHT(B476,LEN(B476)-FIND("|",SUBSTITUTE(B476,"×","|",2)))*INDEX(Sheet2!H:H,MATCH(A476,Sheet2!G:G,0)))*0.000001),"0.00")))),"0.00")</f>
        <v>0.00</v>
      </c>
      <c r="F476" s="38">
        <f t="array" ref="F476">E476*C476</f>
        <v>0</v>
      </c>
    </row>
    <row r="477" spans="1:6" ht="21" customHeight="1">
      <c r="A477" s="49"/>
      <c r="B477" s="49"/>
      <c r="C477" s="48"/>
      <c r="D477" s="58">
        <f ca="1">INDIRECT("F477")</f>
        <v>0</v>
      </c>
      <c r="E477" s="38" t="str">
        <f t="array" ref="E477">IFERROR(IF(OR(MID(A477,1,8)="SUS304TP",MID(A477,1,8)="SUS304TP",MID(A477,1,3)="Ｈ形鋼",MID(A477,1,3)="Ｉ形鋼",MID(A477,1,3)="溝形鋼",MID(A477,1,3)="山形鋼",MID(A477,1,7)="STKR400"),INDEX(Sheet2!C:C,MATCH(LEFT(B477,FIND("-",B477)-1)&amp;A477,Sheet2!A:A&amp;Sheet2!B:B,0))*RIGHT(B477,LEN(B477)-FIND("|",SUBSTITUTE(B477,"-","|",1)))*0.1,IF(LEFT(B477,1)="□",IF(ISNUMBER(SEARCH("-",B477,1)),INDEX(Sheet2!C:C,MATCH(LEFT(B477,FIND("-",B477)-1)&amp;A477,Sheet2!A:A&amp;Sheet2!B:B,0))*RIGHT(B477,LEN(B477)-FIND("|",SUBSTITUTE(B477,"-","|",1)))*0.1,TRIM(LEFT(SUBSTITUTE(MID(B477,FIND("|",SUBSTITUTE(B477,"□","|",1))+1,
LEN(B477)),"×",REPT(" ",LEN(B477))),LEN(B477)))^2*RIGHT(B477,LEN(B477)-FIND("|",SUBSTITUTE(B477,"×","|",1)))*INDEX(Sheet2!H:H,MATCH(A477,Sheet2!G:G,0))*0.000001),IF(LEFT(B477,1)="φ",IF(ISNUMBER(SEARCH("-",B477,1)),((((TRIM(LEFT(SUBSTITUTE(MID(B477,FIND("|",SUBSTITUTE(B477,"φ","|",1))+1,
LEN(B477)),"×",REPT(" ",LEN(B477))),LEN(B477)))/2)^2)*RIGHT(B477,LEN(B477)-FIND("|",SUBSTITUTE(B477,"-","|",1))))-((((((TRIM(LEFT(SUBSTITUTE(MID(B477,FIND("|",SUBSTITUTE(B477,"φ","|",1))+1,
LEN(B477)),"×",REPT(" ",LEN(B477))),LEN(B477))))))-((((TRIM(LEFT(SUBSTITUTE(MID(B477,FIND("|",SUBSTITUTE(B477,"×","|",1))+1,
LEN(B477)),"-",REPT(" ",LEN(B477))),LEN(B477))))))*2))/2)^2)*RIGHT(B477,LEN(B477)-FIND("|",SUBSTITUTE(B477,"-","|",1))))*PI()*INDEX(Sheet2!H:H,MATCH(A477,Sheet2!G:G,0))*0.000001,(((TRIM(LEFT(SUBSTITUTE(MID(B477,FIND("|",SUBSTITUTE(B477,"φ","|",1))+1,
LEN(B477)),"×",REPT(" ",LEN(B477))),LEN(B477)))/2)^2)*RIGHT(B477,LEN(B477)-FIND("|",SUBSTITUTE(B477,"×","|",1)))*PI()*INDEX(Sheet2!H:H,MATCH(A477,Sheet2!G:G,0)))*0.000001),IF(ISNUMBER(LEFT(B477,1)*1),IF(ISNUMBER(SEARCH("-",B477,1)),(LEFT(B477,FIND("×",B477)-1)*TRIM(LEFT(SUBSTITUTE(MID(B477,FIND("|",SUBSTITUTE(B477,"×","|",1))+1,
LEN(B477)),"-",REPT(" ",LEN(B477))),LEN(B477)))*RIGHT(B477,LEN(B477)-FIND("|",SUBSTITUTE(B477,"-","|",1)))*INDEX(Sheet2!H:H,MATCH(A477,Sheet2!G:G,0)))*0.000001,(LEFT(B477,FIND("×",B477)-1)*TRIM(LEFT(SUBSTITUTE(MID(B477,FIND("|",SUBSTITUTE(B477,"×","|",1))+1,
LEN(B477)),"×",REPT(" ",LEN(B477))),LEN(B477)))*RIGHT(B477,LEN(B477)-FIND("|",SUBSTITUTE(B477,"×","|",2)))*INDEX(Sheet2!H:H,MATCH(A477,Sheet2!G:G,0)))*0.000001),"0.00")))),"0.00")</f>
        <v>0.00</v>
      </c>
      <c r="F477" s="38">
        <f t="array" ref="F477">E477*C477</f>
        <v>0</v>
      </c>
    </row>
    <row r="478" spans="1:6" ht="21" customHeight="1">
      <c r="A478" s="49"/>
      <c r="B478" s="49"/>
      <c r="C478" s="48"/>
      <c r="D478" s="58">
        <f ca="1">INDIRECT("F478")</f>
        <v>0</v>
      </c>
      <c r="E478" s="38" t="str">
        <f t="array" ref="E478">IFERROR(IF(OR(MID(A478,1,8)="SUS304TP",MID(A478,1,8)="SUS304TP",MID(A478,1,3)="Ｈ形鋼",MID(A478,1,3)="Ｉ形鋼",MID(A478,1,3)="溝形鋼",MID(A478,1,3)="山形鋼",MID(A478,1,7)="STKR400"),INDEX(Sheet2!C:C,MATCH(LEFT(B478,FIND("-",B478)-1)&amp;A478,Sheet2!A:A&amp;Sheet2!B:B,0))*RIGHT(B478,LEN(B478)-FIND("|",SUBSTITUTE(B478,"-","|",1)))*0.1,IF(LEFT(B478,1)="□",IF(ISNUMBER(SEARCH("-",B478,1)),INDEX(Sheet2!C:C,MATCH(LEFT(B478,FIND("-",B478)-1)&amp;A478,Sheet2!A:A&amp;Sheet2!B:B,0))*RIGHT(B478,LEN(B478)-FIND("|",SUBSTITUTE(B478,"-","|",1)))*0.1,TRIM(LEFT(SUBSTITUTE(MID(B478,FIND("|",SUBSTITUTE(B478,"□","|",1))+1,
LEN(B478)),"×",REPT(" ",LEN(B478))),LEN(B478)))^2*RIGHT(B478,LEN(B478)-FIND("|",SUBSTITUTE(B478,"×","|",1)))*INDEX(Sheet2!H:H,MATCH(A478,Sheet2!G:G,0))*0.000001),IF(LEFT(B478,1)="φ",IF(ISNUMBER(SEARCH("-",B478,1)),((((TRIM(LEFT(SUBSTITUTE(MID(B478,FIND("|",SUBSTITUTE(B478,"φ","|",1))+1,
LEN(B478)),"×",REPT(" ",LEN(B478))),LEN(B478)))/2)^2)*RIGHT(B478,LEN(B478)-FIND("|",SUBSTITUTE(B478,"-","|",1))))-((((((TRIM(LEFT(SUBSTITUTE(MID(B478,FIND("|",SUBSTITUTE(B478,"φ","|",1))+1,
LEN(B478)),"×",REPT(" ",LEN(B478))),LEN(B478))))))-((((TRIM(LEFT(SUBSTITUTE(MID(B478,FIND("|",SUBSTITUTE(B478,"×","|",1))+1,
LEN(B478)),"-",REPT(" ",LEN(B478))),LEN(B478))))))*2))/2)^2)*RIGHT(B478,LEN(B478)-FIND("|",SUBSTITUTE(B478,"-","|",1))))*PI()*INDEX(Sheet2!H:H,MATCH(A478,Sheet2!G:G,0))*0.000001,(((TRIM(LEFT(SUBSTITUTE(MID(B478,FIND("|",SUBSTITUTE(B478,"φ","|",1))+1,
LEN(B478)),"×",REPT(" ",LEN(B478))),LEN(B478)))/2)^2)*RIGHT(B478,LEN(B478)-FIND("|",SUBSTITUTE(B478,"×","|",1)))*PI()*INDEX(Sheet2!H:H,MATCH(A478,Sheet2!G:G,0)))*0.000001),IF(ISNUMBER(LEFT(B478,1)*1),IF(ISNUMBER(SEARCH("-",B478,1)),(LEFT(B478,FIND("×",B478)-1)*TRIM(LEFT(SUBSTITUTE(MID(B478,FIND("|",SUBSTITUTE(B478,"×","|",1))+1,
LEN(B478)),"-",REPT(" ",LEN(B478))),LEN(B478)))*RIGHT(B478,LEN(B478)-FIND("|",SUBSTITUTE(B478,"-","|",1)))*INDEX(Sheet2!H:H,MATCH(A478,Sheet2!G:G,0)))*0.000001,(LEFT(B478,FIND("×",B478)-1)*TRIM(LEFT(SUBSTITUTE(MID(B478,FIND("|",SUBSTITUTE(B478,"×","|",1))+1,
LEN(B478)),"×",REPT(" ",LEN(B478))),LEN(B478)))*RIGHT(B478,LEN(B478)-FIND("|",SUBSTITUTE(B478,"×","|",2)))*INDEX(Sheet2!H:H,MATCH(A478,Sheet2!G:G,0)))*0.000001),"0.00")))),"0.00")</f>
        <v>0.00</v>
      </c>
      <c r="F478" s="38">
        <f t="array" ref="F478">E478*C478</f>
        <v>0</v>
      </c>
    </row>
    <row r="479" spans="1:6" ht="21" customHeight="1">
      <c r="A479" s="49"/>
      <c r="B479" s="49"/>
      <c r="C479" s="48"/>
      <c r="D479" s="58">
        <f ca="1">INDIRECT("F479")</f>
        <v>0</v>
      </c>
      <c r="E479" s="38" t="str">
        <f t="array" ref="E479">IFERROR(IF(OR(MID(A479,1,8)="SUS304TP",MID(A479,1,8)="SUS304TP",MID(A479,1,3)="Ｈ形鋼",MID(A479,1,3)="Ｉ形鋼",MID(A479,1,3)="溝形鋼",MID(A479,1,3)="山形鋼",MID(A479,1,7)="STKR400"),INDEX(Sheet2!C:C,MATCH(LEFT(B479,FIND("-",B479)-1)&amp;A479,Sheet2!A:A&amp;Sheet2!B:B,0))*RIGHT(B479,LEN(B479)-FIND("|",SUBSTITUTE(B479,"-","|",1)))*0.1,IF(LEFT(B479,1)="□",IF(ISNUMBER(SEARCH("-",B479,1)),INDEX(Sheet2!C:C,MATCH(LEFT(B479,FIND("-",B479)-1)&amp;A479,Sheet2!A:A&amp;Sheet2!B:B,0))*RIGHT(B479,LEN(B479)-FIND("|",SUBSTITUTE(B479,"-","|",1)))*0.1,TRIM(LEFT(SUBSTITUTE(MID(B479,FIND("|",SUBSTITUTE(B479,"□","|",1))+1,
LEN(B479)),"×",REPT(" ",LEN(B479))),LEN(B479)))^2*RIGHT(B479,LEN(B479)-FIND("|",SUBSTITUTE(B479,"×","|",1)))*INDEX(Sheet2!H:H,MATCH(A479,Sheet2!G:G,0))*0.000001),IF(LEFT(B479,1)="φ",IF(ISNUMBER(SEARCH("-",B479,1)),((((TRIM(LEFT(SUBSTITUTE(MID(B479,FIND("|",SUBSTITUTE(B479,"φ","|",1))+1,
LEN(B479)),"×",REPT(" ",LEN(B479))),LEN(B479)))/2)^2)*RIGHT(B479,LEN(B479)-FIND("|",SUBSTITUTE(B479,"-","|",1))))-((((((TRIM(LEFT(SUBSTITUTE(MID(B479,FIND("|",SUBSTITUTE(B479,"φ","|",1))+1,
LEN(B479)),"×",REPT(" ",LEN(B479))),LEN(B479))))))-((((TRIM(LEFT(SUBSTITUTE(MID(B479,FIND("|",SUBSTITUTE(B479,"×","|",1))+1,
LEN(B479)),"-",REPT(" ",LEN(B479))),LEN(B479))))))*2))/2)^2)*RIGHT(B479,LEN(B479)-FIND("|",SUBSTITUTE(B479,"-","|",1))))*PI()*INDEX(Sheet2!H:H,MATCH(A479,Sheet2!G:G,0))*0.000001,(((TRIM(LEFT(SUBSTITUTE(MID(B479,FIND("|",SUBSTITUTE(B479,"φ","|",1))+1,
LEN(B479)),"×",REPT(" ",LEN(B479))),LEN(B479)))/2)^2)*RIGHT(B479,LEN(B479)-FIND("|",SUBSTITUTE(B479,"×","|",1)))*PI()*INDEX(Sheet2!H:H,MATCH(A479,Sheet2!G:G,0)))*0.000001),IF(ISNUMBER(LEFT(B479,1)*1),IF(ISNUMBER(SEARCH("-",B479,1)),(LEFT(B479,FIND("×",B479)-1)*TRIM(LEFT(SUBSTITUTE(MID(B479,FIND("|",SUBSTITUTE(B479,"×","|",1))+1,
LEN(B479)),"-",REPT(" ",LEN(B479))),LEN(B479)))*RIGHT(B479,LEN(B479)-FIND("|",SUBSTITUTE(B479,"-","|",1)))*INDEX(Sheet2!H:H,MATCH(A479,Sheet2!G:G,0)))*0.000001,(LEFT(B479,FIND("×",B479)-1)*TRIM(LEFT(SUBSTITUTE(MID(B479,FIND("|",SUBSTITUTE(B479,"×","|",1))+1,
LEN(B479)),"×",REPT(" ",LEN(B479))),LEN(B479)))*RIGHT(B479,LEN(B479)-FIND("|",SUBSTITUTE(B479,"×","|",2)))*INDEX(Sheet2!H:H,MATCH(A479,Sheet2!G:G,0)))*0.000001),"0.00")))),"0.00")</f>
        <v>0.00</v>
      </c>
      <c r="F479" s="38">
        <f t="array" ref="F479">E479*C479</f>
        <v>0</v>
      </c>
    </row>
    <row r="480" spans="1:6" ht="21" customHeight="1">
      <c r="A480" s="49"/>
      <c r="B480" s="49"/>
      <c r="C480" s="48"/>
      <c r="D480" s="58">
        <f ca="1">INDIRECT("F480")</f>
        <v>0</v>
      </c>
      <c r="E480" s="38" t="str">
        <f t="array" ref="E480">IFERROR(IF(OR(MID(A480,1,8)="SUS304TP",MID(A480,1,8)="SUS304TP",MID(A480,1,3)="Ｈ形鋼",MID(A480,1,3)="Ｉ形鋼",MID(A480,1,3)="溝形鋼",MID(A480,1,3)="山形鋼",MID(A480,1,7)="STKR400"),INDEX(Sheet2!C:C,MATCH(LEFT(B480,FIND("-",B480)-1)&amp;A480,Sheet2!A:A&amp;Sheet2!B:B,0))*RIGHT(B480,LEN(B480)-FIND("|",SUBSTITUTE(B480,"-","|",1)))*0.1,IF(LEFT(B480,1)="□",IF(ISNUMBER(SEARCH("-",B480,1)),INDEX(Sheet2!C:C,MATCH(LEFT(B480,FIND("-",B480)-1)&amp;A480,Sheet2!A:A&amp;Sheet2!B:B,0))*RIGHT(B480,LEN(B480)-FIND("|",SUBSTITUTE(B480,"-","|",1)))*0.1,TRIM(LEFT(SUBSTITUTE(MID(B480,FIND("|",SUBSTITUTE(B480,"□","|",1))+1,
LEN(B480)),"×",REPT(" ",LEN(B480))),LEN(B480)))^2*RIGHT(B480,LEN(B480)-FIND("|",SUBSTITUTE(B480,"×","|",1)))*INDEX(Sheet2!H:H,MATCH(A480,Sheet2!G:G,0))*0.000001),IF(LEFT(B480,1)="φ",IF(ISNUMBER(SEARCH("-",B480,1)),((((TRIM(LEFT(SUBSTITUTE(MID(B480,FIND("|",SUBSTITUTE(B480,"φ","|",1))+1,
LEN(B480)),"×",REPT(" ",LEN(B480))),LEN(B480)))/2)^2)*RIGHT(B480,LEN(B480)-FIND("|",SUBSTITUTE(B480,"-","|",1))))-((((((TRIM(LEFT(SUBSTITUTE(MID(B480,FIND("|",SUBSTITUTE(B480,"φ","|",1))+1,
LEN(B480)),"×",REPT(" ",LEN(B480))),LEN(B480))))))-((((TRIM(LEFT(SUBSTITUTE(MID(B480,FIND("|",SUBSTITUTE(B480,"×","|",1))+1,
LEN(B480)),"-",REPT(" ",LEN(B480))),LEN(B480))))))*2))/2)^2)*RIGHT(B480,LEN(B480)-FIND("|",SUBSTITUTE(B480,"-","|",1))))*PI()*INDEX(Sheet2!H:H,MATCH(A480,Sheet2!G:G,0))*0.000001,(((TRIM(LEFT(SUBSTITUTE(MID(B480,FIND("|",SUBSTITUTE(B480,"φ","|",1))+1,
LEN(B480)),"×",REPT(" ",LEN(B480))),LEN(B480)))/2)^2)*RIGHT(B480,LEN(B480)-FIND("|",SUBSTITUTE(B480,"×","|",1)))*PI()*INDEX(Sheet2!H:H,MATCH(A480,Sheet2!G:G,0)))*0.000001),IF(ISNUMBER(LEFT(B480,1)*1),IF(ISNUMBER(SEARCH("-",B480,1)),(LEFT(B480,FIND("×",B480)-1)*TRIM(LEFT(SUBSTITUTE(MID(B480,FIND("|",SUBSTITUTE(B480,"×","|",1))+1,
LEN(B480)),"-",REPT(" ",LEN(B480))),LEN(B480)))*RIGHT(B480,LEN(B480)-FIND("|",SUBSTITUTE(B480,"-","|",1)))*INDEX(Sheet2!H:H,MATCH(A480,Sheet2!G:G,0)))*0.000001,(LEFT(B480,FIND("×",B480)-1)*TRIM(LEFT(SUBSTITUTE(MID(B480,FIND("|",SUBSTITUTE(B480,"×","|",1))+1,
LEN(B480)),"×",REPT(" ",LEN(B480))),LEN(B480)))*RIGHT(B480,LEN(B480)-FIND("|",SUBSTITUTE(B480,"×","|",2)))*INDEX(Sheet2!H:H,MATCH(A480,Sheet2!G:G,0)))*0.000001),"0.00")))),"0.00")</f>
        <v>0.00</v>
      </c>
      <c r="F480" s="38">
        <f t="array" ref="F480">E480*C480</f>
        <v>0</v>
      </c>
    </row>
    <row r="481" spans="1:6" ht="21" customHeight="1">
      <c r="A481" s="49"/>
      <c r="B481" s="49"/>
      <c r="C481" s="48"/>
      <c r="D481" s="58">
        <f ca="1">INDIRECT("F481")</f>
        <v>0</v>
      </c>
      <c r="E481" s="38" t="str">
        <f t="array" ref="E481">IFERROR(IF(OR(MID(A481,1,8)="SUS304TP",MID(A481,1,8)="SUS304TP",MID(A481,1,3)="Ｈ形鋼",MID(A481,1,3)="Ｉ形鋼",MID(A481,1,3)="溝形鋼",MID(A481,1,3)="山形鋼",MID(A481,1,7)="STKR400"),INDEX(Sheet2!C:C,MATCH(LEFT(B481,FIND("-",B481)-1)&amp;A481,Sheet2!A:A&amp;Sheet2!B:B,0))*RIGHT(B481,LEN(B481)-FIND("|",SUBSTITUTE(B481,"-","|",1)))*0.1,IF(LEFT(B481,1)="□",IF(ISNUMBER(SEARCH("-",B481,1)),INDEX(Sheet2!C:C,MATCH(LEFT(B481,FIND("-",B481)-1)&amp;A481,Sheet2!A:A&amp;Sheet2!B:B,0))*RIGHT(B481,LEN(B481)-FIND("|",SUBSTITUTE(B481,"-","|",1)))*0.1,TRIM(LEFT(SUBSTITUTE(MID(B481,FIND("|",SUBSTITUTE(B481,"□","|",1))+1,
LEN(B481)),"×",REPT(" ",LEN(B481))),LEN(B481)))^2*RIGHT(B481,LEN(B481)-FIND("|",SUBSTITUTE(B481,"×","|",1)))*INDEX(Sheet2!H:H,MATCH(A481,Sheet2!G:G,0))*0.000001),IF(LEFT(B481,1)="φ",IF(ISNUMBER(SEARCH("-",B481,1)),((((TRIM(LEFT(SUBSTITUTE(MID(B481,FIND("|",SUBSTITUTE(B481,"φ","|",1))+1,
LEN(B481)),"×",REPT(" ",LEN(B481))),LEN(B481)))/2)^2)*RIGHT(B481,LEN(B481)-FIND("|",SUBSTITUTE(B481,"-","|",1))))-((((((TRIM(LEFT(SUBSTITUTE(MID(B481,FIND("|",SUBSTITUTE(B481,"φ","|",1))+1,
LEN(B481)),"×",REPT(" ",LEN(B481))),LEN(B481))))))-((((TRIM(LEFT(SUBSTITUTE(MID(B481,FIND("|",SUBSTITUTE(B481,"×","|",1))+1,
LEN(B481)),"-",REPT(" ",LEN(B481))),LEN(B481))))))*2))/2)^2)*RIGHT(B481,LEN(B481)-FIND("|",SUBSTITUTE(B481,"-","|",1))))*PI()*INDEX(Sheet2!H:H,MATCH(A481,Sheet2!G:G,0))*0.000001,(((TRIM(LEFT(SUBSTITUTE(MID(B481,FIND("|",SUBSTITUTE(B481,"φ","|",1))+1,
LEN(B481)),"×",REPT(" ",LEN(B481))),LEN(B481)))/2)^2)*RIGHT(B481,LEN(B481)-FIND("|",SUBSTITUTE(B481,"×","|",1)))*PI()*INDEX(Sheet2!H:H,MATCH(A481,Sheet2!G:G,0)))*0.000001),IF(ISNUMBER(LEFT(B481,1)*1),IF(ISNUMBER(SEARCH("-",B481,1)),(LEFT(B481,FIND("×",B481)-1)*TRIM(LEFT(SUBSTITUTE(MID(B481,FIND("|",SUBSTITUTE(B481,"×","|",1))+1,
LEN(B481)),"-",REPT(" ",LEN(B481))),LEN(B481)))*RIGHT(B481,LEN(B481)-FIND("|",SUBSTITUTE(B481,"-","|",1)))*INDEX(Sheet2!H:H,MATCH(A481,Sheet2!G:G,0)))*0.000001,(LEFT(B481,FIND("×",B481)-1)*TRIM(LEFT(SUBSTITUTE(MID(B481,FIND("|",SUBSTITUTE(B481,"×","|",1))+1,
LEN(B481)),"×",REPT(" ",LEN(B481))),LEN(B481)))*RIGHT(B481,LEN(B481)-FIND("|",SUBSTITUTE(B481,"×","|",2)))*INDEX(Sheet2!H:H,MATCH(A481,Sheet2!G:G,0)))*0.000001),"0.00")))),"0.00")</f>
        <v>0.00</v>
      </c>
      <c r="F481" s="38">
        <f t="array" ref="F481">E481*C481</f>
        <v>0</v>
      </c>
    </row>
    <row r="482" spans="1:6" ht="21" customHeight="1">
      <c r="A482" s="49"/>
      <c r="B482" s="49"/>
      <c r="C482" s="48"/>
      <c r="D482" s="58">
        <f ca="1">INDIRECT("F482")</f>
        <v>0</v>
      </c>
      <c r="E482" s="38" t="str">
        <f t="array" ref="E482">IFERROR(IF(OR(MID(A482,1,8)="SUS304TP",MID(A482,1,8)="SUS304TP",MID(A482,1,3)="Ｈ形鋼",MID(A482,1,3)="Ｉ形鋼",MID(A482,1,3)="溝形鋼",MID(A482,1,3)="山形鋼",MID(A482,1,7)="STKR400"),INDEX(Sheet2!C:C,MATCH(LEFT(B482,FIND("-",B482)-1)&amp;A482,Sheet2!A:A&amp;Sheet2!B:B,0))*RIGHT(B482,LEN(B482)-FIND("|",SUBSTITUTE(B482,"-","|",1)))*0.1,IF(LEFT(B482,1)="□",IF(ISNUMBER(SEARCH("-",B482,1)),INDEX(Sheet2!C:C,MATCH(LEFT(B482,FIND("-",B482)-1)&amp;A482,Sheet2!A:A&amp;Sheet2!B:B,0))*RIGHT(B482,LEN(B482)-FIND("|",SUBSTITUTE(B482,"-","|",1)))*0.1,TRIM(LEFT(SUBSTITUTE(MID(B482,FIND("|",SUBSTITUTE(B482,"□","|",1))+1,
LEN(B482)),"×",REPT(" ",LEN(B482))),LEN(B482)))^2*RIGHT(B482,LEN(B482)-FIND("|",SUBSTITUTE(B482,"×","|",1)))*INDEX(Sheet2!H:H,MATCH(A482,Sheet2!G:G,0))*0.000001),IF(LEFT(B482,1)="φ",IF(ISNUMBER(SEARCH("-",B482,1)),((((TRIM(LEFT(SUBSTITUTE(MID(B482,FIND("|",SUBSTITUTE(B482,"φ","|",1))+1,
LEN(B482)),"×",REPT(" ",LEN(B482))),LEN(B482)))/2)^2)*RIGHT(B482,LEN(B482)-FIND("|",SUBSTITUTE(B482,"-","|",1))))-((((((TRIM(LEFT(SUBSTITUTE(MID(B482,FIND("|",SUBSTITUTE(B482,"φ","|",1))+1,
LEN(B482)),"×",REPT(" ",LEN(B482))),LEN(B482))))))-((((TRIM(LEFT(SUBSTITUTE(MID(B482,FIND("|",SUBSTITUTE(B482,"×","|",1))+1,
LEN(B482)),"-",REPT(" ",LEN(B482))),LEN(B482))))))*2))/2)^2)*RIGHT(B482,LEN(B482)-FIND("|",SUBSTITUTE(B482,"-","|",1))))*PI()*INDEX(Sheet2!H:H,MATCH(A482,Sheet2!G:G,0))*0.000001,(((TRIM(LEFT(SUBSTITUTE(MID(B482,FIND("|",SUBSTITUTE(B482,"φ","|",1))+1,
LEN(B482)),"×",REPT(" ",LEN(B482))),LEN(B482)))/2)^2)*RIGHT(B482,LEN(B482)-FIND("|",SUBSTITUTE(B482,"×","|",1)))*PI()*INDEX(Sheet2!H:H,MATCH(A482,Sheet2!G:G,0)))*0.000001),IF(ISNUMBER(LEFT(B482,1)*1),IF(ISNUMBER(SEARCH("-",B482,1)),(LEFT(B482,FIND("×",B482)-1)*TRIM(LEFT(SUBSTITUTE(MID(B482,FIND("|",SUBSTITUTE(B482,"×","|",1))+1,
LEN(B482)),"-",REPT(" ",LEN(B482))),LEN(B482)))*RIGHT(B482,LEN(B482)-FIND("|",SUBSTITUTE(B482,"-","|",1)))*INDEX(Sheet2!H:H,MATCH(A482,Sheet2!G:G,0)))*0.000001,(LEFT(B482,FIND("×",B482)-1)*TRIM(LEFT(SUBSTITUTE(MID(B482,FIND("|",SUBSTITUTE(B482,"×","|",1))+1,
LEN(B482)),"×",REPT(" ",LEN(B482))),LEN(B482)))*RIGHT(B482,LEN(B482)-FIND("|",SUBSTITUTE(B482,"×","|",2)))*INDEX(Sheet2!H:H,MATCH(A482,Sheet2!G:G,0)))*0.000001),"0.00")))),"0.00")</f>
        <v>0.00</v>
      </c>
      <c r="F482" s="38">
        <f t="array" ref="F482">E482*C482</f>
        <v>0</v>
      </c>
    </row>
    <row r="483" spans="1:6" ht="21" customHeight="1">
      <c r="A483" s="49"/>
      <c r="B483" s="49"/>
      <c r="C483" s="48"/>
      <c r="D483" s="58">
        <f ca="1">INDIRECT("F483")</f>
        <v>0</v>
      </c>
      <c r="E483" s="38" t="str">
        <f t="array" ref="E483">IFERROR(IF(OR(MID(A483,1,8)="SUS304TP",MID(A483,1,8)="SUS304TP",MID(A483,1,3)="Ｈ形鋼",MID(A483,1,3)="Ｉ形鋼",MID(A483,1,3)="溝形鋼",MID(A483,1,3)="山形鋼",MID(A483,1,7)="STKR400"),INDEX(Sheet2!C:C,MATCH(LEFT(B483,FIND("-",B483)-1)&amp;A483,Sheet2!A:A&amp;Sheet2!B:B,0))*RIGHT(B483,LEN(B483)-FIND("|",SUBSTITUTE(B483,"-","|",1)))*0.1,IF(LEFT(B483,1)="□",IF(ISNUMBER(SEARCH("-",B483,1)),INDEX(Sheet2!C:C,MATCH(LEFT(B483,FIND("-",B483)-1)&amp;A483,Sheet2!A:A&amp;Sheet2!B:B,0))*RIGHT(B483,LEN(B483)-FIND("|",SUBSTITUTE(B483,"-","|",1)))*0.1,TRIM(LEFT(SUBSTITUTE(MID(B483,FIND("|",SUBSTITUTE(B483,"□","|",1))+1,
LEN(B483)),"×",REPT(" ",LEN(B483))),LEN(B483)))^2*RIGHT(B483,LEN(B483)-FIND("|",SUBSTITUTE(B483,"×","|",1)))*INDEX(Sheet2!H:H,MATCH(A483,Sheet2!G:G,0))*0.000001),IF(LEFT(B483,1)="φ",IF(ISNUMBER(SEARCH("-",B483,1)),((((TRIM(LEFT(SUBSTITUTE(MID(B483,FIND("|",SUBSTITUTE(B483,"φ","|",1))+1,
LEN(B483)),"×",REPT(" ",LEN(B483))),LEN(B483)))/2)^2)*RIGHT(B483,LEN(B483)-FIND("|",SUBSTITUTE(B483,"-","|",1))))-((((((TRIM(LEFT(SUBSTITUTE(MID(B483,FIND("|",SUBSTITUTE(B483,"φ","|",1))+1,
LEN(B483)),"×",REPT(" ",LEN(B483))),LEN(B483))))))-((((TRIM(LEFT(SUBSTITUTE(MID(B483,FIND("|",SUBSTITUTE(B483,"×","|",1))+1,
LEN(B483)),"-",REPT(" ",LEN(B483))),LEN(B483))))))*2))/2)^2)*RIGHT(B483,LEN(B483)-FIND("|",SUBSTITUTE(B483,"-","|",1))))*PI()*INDEX(Sheet2!H:H,MATCH(A483,Sheet2!G:G,0))*0.000001,(((TRIM(LEFT(SUBSTITUTE(MID(B483,FIND("|",SUBSTITUTE(B483,"φ","|",1))+1,
LEN(B483)),"×",REPT(" ",LEN(B483))),LEN(B483)))/2)^2)*RIGHT(B483,LEN(B483)-FIND("|",SUBSTITUTE(B483,"×","|",1)))*PI()*INDEX(Sheet2!H:H,MATCH(A483,Sheet2!G:G,0)))*0.000001),IF(ISNUMBER(LEFT(B483,1)*1),IF(ISNUMBER(SEARCH("-",B483,1)),(LEFT(B483,FIND("×",B483)-1)*TRIM(LEFT(SUBSTITUTE(MID(B483,FIND("|",SUBSTITUTE(B483,"×","|",1))+1,
LEN(B483)),"-",REPT(" ",LEN(B483))),LEN(B483)))*RIGHT(B483,LEN(B483)-FIND("|",SUBSTITUTE(B483,"-","|",1)))*INDEX(Sheet2!H:H,MATCH(A483,Sheet2!G:G,0)))*0.000001,(LEFT(B483,FIND("×",B483)-1)*TRIM(LEFT(SUBSTITUTE(MID(B483,FIND("|",SUBSTITUTE(B483,"×","|",1))+1,
LEN(B483)),"×",REPT(" ",LEN(B483))),LEN(B483)))*RIGHT(B483,LEN(B483)-FIND("|",SUBSTITUTE(B483,"×","|",2)))*INDEX(Sheet2!H:H,MATCH(A483,Sheet2!G:G,0)))*0.000001),"0.00")))),"0.00")</f>
        <v>0.00</v>
      </c>
      <c r="F483" s="38">
        <f t="array" ref="F483">E483*C483</f>
        <v>0</v>
      </c>
    </row>
    <row r="484" spans="1:6" ht="21" customHeight="1">
      <c r="A484" s="49"/>
      <c r="B484" s="49"/>
      <c r="C484" s="48"/>
      <c r="D484" s="58">
        <f ca="1">INDIRECT("F484")</f>
        <v>0</v>
      </c>
      <c r="E484" s="38" t="str">
        <f t="array" ref="E484">IFERROR(IF(OR(MID(A484,1,8)="SUS304TP",MID(A484,1,8)="SUS304TP",MID(A484,1,3)="Ｈ形鋼",MID(A484,1,3)="Ｉ形鋼",MID(A484,1,3)="溝形鋼",MID(A484,1,3)="山形鋼",MID(A484,1,7)="STKR400"),INDEX(Sheet2!C:C,MATCH(LEFT(B484,FIND("-",B484)-1)&amp;A484,Sheet2!A:A&amp;Sheet2!B:B,0))*RIGHT(B484,LEN(B484)-FIND("|",SUBSTITUTE(B484,"-","|",1)))*0.1,IF(LEFT(B484,1)="□",IF(ISNUMBER(SEARCH("-",B484,1)),INDEX(Sheet2!C:C,MATCH(LEFT(B484,FIND("-",B484)-1)&amp;A484,Sheet2!A:A&amp;Sheet2!B:B,0))*RIGHT(B484,LEN(B484)-FIND("|",SUBSTITUTE(B484,"-","|",1)))*0.1,TRIM(LEFT(SUBSTITUTE(MID(B484,FIND("|",SUBSTITUTE(B484,"□","|",1))+1,
LEN(B484)),"×",REPT(" ",LEN(B484))),LEN(B484)))^2*RIGHT(B484,LEN(B484)-FIND("|",SUBSTITUTE(B484,"×","|",1)))*INDEX(Sheet2!H:H,MATCH(A484,Sheet2!G:G,0))*0.000001),IF(LEFT(B484,1)="φ",IF(ISNUMBER(SEARCH("-",B484,1)),((((TRIM(LEFT(SUBSTITUTE(MID(B484,FIND("|",SUBSTITUTE(B484,"φ","|",1))+1,
LEN(B484)),"×",REPT(" ",LEN(B484))),LEN(B484)))/2)^2)*RIGHT(B484,LEN(B484)-FIND("|",SUBSTITUTE(B484,"-","|",1))))-((((((TRIM(LEFT(SUBSTITUTE(MID(B484,FIND("|",SUBSTITUTE(B484,"φ","|",1))+1,
LEN(B484)),"×",REPT(" ",LEN(B484))),LEN(B484))))))-((((TRIM(LEFT(SUBSTITUTE(MID(B484,FIND("|",SUBSTITUTE(B484,"×","|",1))+1,
LEN(B484)),"-",REPT(" ",LEN(B484))),LEN(B484))))))*2))/2)^2)*RIGHT(B484,LEN(B484)-FIND("|",SUBSTITUTE(B484,"-","|",1))))*PI()*INDEX(Sheet2!H:H,MATCH(A484,Sheet2!G:G,0))*0.000001,(((TRIM(LEFT(SUBSTITUTE(MID(B484,FIND("|",SUBSTITUTE(B484,"φ","|",1))+1,
LEN(B484)),"×",REPT(" ",LEN(B484))),LEN(B484)))/2)^2)*RIGHT(B484,LEN(B484)-FIND("|",SUBSTITUTE(B484,"×","|",1)))*PI()*INDEX(Sheet2!H:H,MATCH(A484,Sheet2!G:G,0)))*0.000001),IF(ISNUMBER(LEFT(B484,1)*1),IF(ISNUMBER(SEARCH("-",B484,1)),(LEFT(B484,FIND("×",B484)-1)*TRIM(LEFT(SUBSTITUTE(MID(B484,FIND("|",SUBSTITUTE(B484,"×","|",1))+1,
LEN(B484)),"-",REPT(" ",LEN(B484))),LEN(B484)))*RIGHT(B484,LEN(B484)-FIND("|",SUBSTITUTE(B484,"-","|",1)))*INDEX(Sheet2!H:H,MATCH(A484,Sheet2!G:G,0)))*0.000001,(LEFT(B484,FIND("×",B484)-1)*TRIM(LEFT(SUBSTITUTE(MID(B484,FIND("|",SUBSTITUTE(B484,"×","|",1))+1,
LEN(B484)),"×",REPT(" ",LEN(B484))),LEN(B484)))*RIGHT(B484,LEN(B484)-FIND("|",SUBSTITUTE(B484,"×","|",2)))*INDEX(Sheet2!H:H,MATCH(A484,Sheet2!G:G,0)))*0.000001),"0.00")))),"0.00")</f>
        <v>0.00</v>
      </c>
      <c r="F484" s="38">
        <f t="array" ref="F484">E484*C484</f>
        <v>0</v>
      </c>
    </row>
    <row r="485" spans="1:6" ht="21" customHeight="1">
      <c r="A485" s="49"/>
      <c r="B485" s="49"/>
      <c r="C485" s="48"/>
      <c r="D485" s="58">
        <f ca="1">INDIRECT("F485")</f>
        <v>0</v>
      </c>
      <c r="E485" s="38" t="str">
        <f t="array" ref="E485">IFERROR(IF(OR(MID(A485,1,8)="SUS304TP",MID(A485,1,8)="SUS304TP",MID(A485,1,3)="Ｈ形鋼",MID(A485,1,3)="Ｉ形鋼",MID(A485,1,3)="溝形鋼",MID(A485,1,3)="山形鋼",MID(A485,1,7)="STKR400"),INDEX(Sheet2!C:C,MATCH(LEFT(B485,FIND("-",B485)-1)&amp;A485,Sheet2!A:A&amp;Sheet2!B:B,0))*RIGHT(B485,LEN(B485)-FIND("|",SUBSTITUTE(B485,"-","|",1)))*0.1,IF(LEFT(B485,1)="□",IF(ISNUMBER(SEARCH("-",B485,1)),INDEX(Sheet2!C:C,MATCH(LEFT(B485,FIND("-",B485)-1)&amp;A485,Sheet2!A:A&amp;Sheet2!B:B,0))*RIGHT(B485,LEN(B485)-FIND("|",SUBSTITUTE(B485,"-","|",1)))*0.1,TRIM(LEFT(SUBSTITUTE(MID(B485,FIND("|",SUBSTITUTE(B485,"□","|",1))+1,
LEN(B485)),"×",REPT(" ",LEN(B485))),LEN(B485)))^2*RIGHT(B485,LEN(B485)-FIND("|",SUBSTITUTE(B485,"×","|",1)))*INDEX(Sheet2!H:H,MATCH(A485,Sheet2!G:G,0))*0.000001),IF(LEFT(B485,1)="φ",IF(ISNUMBER(SEARCH("-",B485,1)),((((TRIM(LEFT(SUBSTITUTE(MID(B485,FIND("|",SUBSTITUTE(B485,"φ","|",1))+1,
LEN(B485)),"×",REPT(" ",LEN(B485))),LEN(B485)))/2)^2)*RIGHT(B485,LEN(B485)-FIND("|",SUBSTITUTE(B485,"-","|",1))))-((((((TRIM(LEFT(SUBSTITUTE(MID(B485,FIND("|",SUBSTITUTE(B485,"φ","|",1))+1,
LEN(B485)),"×",REPT(" ",LEN(B485))),LEN(B485))))))-((((TRIM(LEFT(SUBSTITUTE(MID(B485,FIND("|",SUBSTITUTE(B485,"×","|",1))+1,
LEN(B485)),"-",REPT(" ",LEN(B485))),LEN(B485))))))*2))/2)^2)*RIGHT(B485,LEN(B485)-FIND("|",SUBSTITUTE(B485,"-","|",1))))*PI()*INDEX(Sheet2!H:H,MATCH(A485,Sheet2!G:G,0))*0.000001,(((TRIM(LEFT(SUBSTITUTE(MID(B485,FIND("|",SUBSTITUTE(B485,"φ","|",1))+1,
LEN(B485)),"×",REPT(" ",LEN(B485))),LEN(B485)))/2)^2)*RIGHT(B485,LEN(B485)-FIND("|",SUBSTITUTE(B485,"×","|",1)))*PI()*INDEX(Sheet2!H:H,MATCH(A485,Sheet2!G:G,0)))*0.000001),IF(ISNUMBER(LEFT(B485,1)*1),IF(ISNUMBER(SEARCH("-",B485,1)),(LEFT(B485,FIND("×",B485)-1)*TRIM(LEFT(SUBSTITUTE(MID(B485,FIND("|",SUBSTITUTE(B485,"×","|",1))+1,
LEN(B485)),"-",REPT(" ",LEN(B485))),LEN(B485)))*RIGHT(B485,LEN(B485)-FIND("|",SUBSTITUTE(B485,"-","|",1)))*INDEX(Sheet2!H:H,MATCH(A485,Sheet2!G:G,0)))*0.000001,(LEFT(B485,FIND("×",B485)-1)*TRIM(LEFT(SUBSTITUTE(MID(B485,FIND("|",SUBSTITUTE(B485,"×","|",1))+1,
LEN(B485)),"×",REPT(" ",LEN(B485))),LEN(B485)))*RIGHT(B485,LEN(B485)-FIND("|",SUBSTITUTE(B485,"×","|",2)))*INDEX(Sheet2!H:H,MATCH(A485,Sheet2!G:G,0)))*0.000001),"0.00")))),"0.00")</f>
        <v>0.00</v>
      </c>
      <c r="F485" s="38">
        <f t="array" ref="F485">E485*C485</f>
        <v>0</v>
      </c>
    </row>
    <row r="486" spans="1:6" ht="21" customHeight="1">
      <c r="A486" s="49"/>
      <c r="B486" s="49"/>
      <c r="C486" s="48"/>
      <c r="D486" s="58">
        <f ca="1">INDIRECT("F486")</f>
        <v>0</v>
      </c>
      <c r="E486" s="38" t="str">
        <f t="array" ref="E486">IFERROR(IF(OR(MID(A486,1,8)="SUS304TP",MID(A486,1,8)="SUS304TP",MID(A486,1,3)="Ｈ形鋼",MID(A486,1,3)="Ｉ形鋼",MID(A486,1,3)="溝形鋼",MID(A486,1,3)="山形鋼",MID(A486,1,7)="STKR400"),INDEX(Sheet2!C:C,MATCH(LEFT(B486,FIND("-",B486)-1)&amp;A486,Sheet2!A:A&amp;Sheet2!B:B,0))*RIGHT(B486,LEN(B486)-FIND("|",SUBSTITUTE(B486,"-","|",1)))*0.1,IF(LEFT(B486,1)="□",IF(ISNUMBER(SEARCH("-",B486,1)),INDEX(Sheet2!C:C,MATCH(LEFT(B486,FIND("-",B486)-1)&amp;A486,Sheet2!A:A&amp;Sheet2!B:B,0))*RIGHT(B486,LEN(B486)-FIND("|",SUBSTITUTE(B486,"-","|",1)))*0.1,TRIM(LEFT(SUBSTITUTE(MID(B486,FIND("|",SUBSTITUTE(B486,"□","|",1))+1,
LEN(B486)),"×",REPT(" ",LEN(B486))),LEN(B486)))^2*RIGHT(B486,LEN(B486)-FIND("|",SUBSTITUTE(B486,"×","|",1)))*INDEX(Sheet2!H:H,MATCH(A486,Sheet2!G:G,0))*0.000001),IF(LEFT(B486,1)="φ",IF(ISNUMBER(SEARCH("-",B486,1)),((((TRIM(LEFT(SUBSTITUTE(MID(B486,FIND("|",SUBSTITUTE(B486,"φ","|",1))+1,
LEN(B486)),"×",REPT(" ",LEN(B486))),LEN(B486)))/2)^2)*RIGHT(B486,LEN(B486)-FIND("|",SUBSTITUTE(B486,"-","|",1))))-((((((TRIM(LEFT(SUBSTITUTE(MID(B486,FIND("|",SUBSTITUTE(B486,"φ","|",1))+1,
LEN(B486)),"×",REPT(" ",LEN(B486))),LEN(B486))))))-((((TRIM(LEFT(SUBSTITUTE(MID(B486,FIND("|",SUBSTITUTE(B486,"×","|",1))+1,
LEN(B486)),"-",REPT(" ",LEN(B486))),LEN(B486))))))*2))/2)^2)*RIGHT(B486,LEN(B486)-FIND("|",SUBSTITUTE(B486,"-","|",1))))*PI()*INDEX(Sheet2!H:H,MATCH(A486,Sheet2!G:G,0))*0.000001,(((TRIM(LEFT(SUBSTITUTE(MID(B486,FIND("|",SUBSTITUTE(B486,"φ","|",1))+1,
LEN(B486)),"×",REPT(" ",LEN(B486))),LEN(B486)))/2)^2)*RIGHT(B486,LEN(B486)-FIND("|",SUBSTITUTE(B486,"×","|",1)))*PI()*INDEX(Sheet2!H:H,MATCH(A486,Sheet2!G:G,0)))*0.000001),IF(ISNUMBER(LEFT(B486,1)*1),IF(ISNUMBER(SEARCH("-",B486,1)),(LEFT(B486,FIND("×",B486)-1)*TRIM(LEFT(SUBSTITUTE(MID(B486,FIND("|",SUBSTITUTE(B486,"×","|",1))+1,
LEN(B486)),"-",REPT(" ",LEN(B486))),LEN(B486)))*RIGHT(B486,LEN(B486)-FIND("|",SUBSTITUTE(B486,"-","|",1)))*INDEX(Sheet2!H:H,MATCH(A486,Sheet2!G:G,0)))*0.000001,(LEFT(B486,FIND("×",B486)-1)*TRIM(LEFT(SUBSTITUTE(MID(B486,FIND("|",SUBSTITUTE(B486,"×","|",1))+1,
LEN(B486)),"×",REPT(" ",LEN(B486))),LEN(B486)))*RIGHT(B486,LEN(B486)-FIND("|",SUBSTITUTE(B486,"×","|",2)))*INDEX(Sheet2!H:H,MATCH(A486,Sheet2!G:G,0)))*0.000001),"0.00")))),"0.00")</f>
        <v>0.00</v>
      </c>
      <c r="F486" s="38">
        <f t="array" ref="F486">E486*C486</f>
        <v>0</v>
      </c>
    </row>
    <row r="487" spans="1:6" ht="21" customHeight="1">
      <c r="A487" s="49"/>
      <c r="B487" s="49"/>
      <c r="C487" s="48"/>
      <c r="D487" s="58">
        <f ca="1">INDIRECT("F487")</f>
        <v>0</v>
      </c>
      <c r="E487" s="38" t="str">
        <f t="array" ref="E487">IFERROR(IF(OR(MID(A487,1,8)="SUS304TP",MID(A487,1,8)="SUS304TP",MID(A487,1,3)="Ｈ形鋼",MID(A487,1,3)="Ｉ形鋼",MID(A487,1,3)="溝形鋼",MID(A487,1,3)="山形鋼",MID(A487,1,7)="STKR400"),INDEX(Sheet2!C:C,MATCH(LEFT(B487,FIND("-",B487)-1)&amp;A487,Sheet2!A:A&amp;Sheet2!B:B,0))*RIGHT(B487,LEN(B487)-FIND("|",SUBSTITUTE(B487,"-","|",1)))*0.1,IF(LEFT(B487,1)="□",IF(ISNUMBER(SEARCH("-",B487,1)),INDEX(Sheet2!C:C,MATCH(LEFT(B487,FIND("-",B487)-1)&amp;A487,Sheet2!A:A&amp;Sheet2!B:B,0))*RIGHT(B487,LEN(B487)-FIND("|",SUBSTITUTE(B487,"-","|",1)))*0.1,TRIM(LEFT(SUBSTITUTE(MID(B487,FIND("|",SUBSTITUTE(B487,"□","|",1))+1,
LEN(B487)),"×",REPT(" ",LEN(B487))),LEN(B487)))^2*RIGHT(B487,LEN(B487)-FIND("|",SUBSTITUTE(B487,"×","|",1)))*INDEX(Sheet2!H:H,MATCH(A487,Sheet2!G:G,0))*0.000001),IF(LEFT(B487,1)="φ",IF(ISNUMBER(SEARCH("-",B487,1)),((((TRIM(LEFT(SUBSTITUTE(MID(B487,FIND("|",SUBSTITUTE(B487,"φ","|",1))+1,
LEN(B487)),"×",REPT(" ",LEN(B487))),LEN(B487)))/2)^2)*RIGHT(B487,LEN(B487)-FIND("|",SUBSTITUTE(B487,"-","|",1))))-((((((TRIM(LEFT(SUBSTITUTE(MID(B487,FIND("|",SUBSTITUTE(B487,"φ","|",1))+1,
LEN(B487)),"×",REPT(" ",LEN(B487))),LEN(B487))))))-((((TRIM(LEFT(SUBSTITUTE(MID(B487,FIND("|",SUBSTITUTE(B487,"×","|",1))+1,
LEN(B487)),"-",REPT(" ",LEN(B487))),LEN(B487))))))*2))/2)^2)*RIGHT(B487,LEN(B487)-FIND("|",SUBSTITUTE(B487,"-","|",1))))*PI()*INDEX(Sheet2!H:H,MATCH(A487,Sheet2!G:G,0))*0.000001,(((TRIM(LEFT(SUBSTITUTE(MID(B487,FIND("|",SUBSTITUTE(B487,"φ","|",1))+1,
LEN(B487)),"×",REPT(" ",LEN(B487))),LEN(B487)))/2)^2)*RIGHT(B487,LEN(B487)-FIND("|",SUBSTITUTE(B487,"×","|",1)))*PI()*INDEX(Sheet2!H:H,MATCH(A487,Sheet2!G:G,0)))*0.000001),IF(ISNUMBER(LEFT(B487,1)*1),IF(ISNUMBER(SEARCH("-",B487,1)),(LEFT(B487,FIND("×",B487)-1)*TRIM(LEFT(SUBSTITUTE(MID(B487,FIND("|",SUBSTITUTE(B487,"×","|",1))+1,
LEN(B487)),"-",REPT(" ",LEN(B487))),LEN(B487)))*RIGHT(B487,LEN(B487)-FIND("|",SUBSTITUTE(B487,"-","|",1)))*INDEX(Sheet2!H:H,MATCH(A487,Sheet2!G:G,0)))*0.000001,(LEFT(B487,FIND("×",B487)-1)*TRIM(LEFT(SUBSTITUTE(MID(B487,FIND("|",SUBSTITUTE(B487,"×","|",1))+1,
LEN(B487)),"×",REPT(" ",LEN(B487))),LEN(B487)))*RIGHT(B487,LEN(B487)-FIND("|",SUBSTITUTE(B487,"×","|",2)))*INDEX(Sheet2!H:H,MATCH(A487,Sheet2!G:G,0)))*0.000001),"0.00")))),"0.00")</f>
        <v>0.00</v>
      </c>
      <c r="F487" s="38">
        <f t="array" ref="F487">E487*C487</f>
        <v>0</v>
      </c>
    </row>
    <row r="488" spans="1:6" ht="21" customHeight="1">
      <c r="A488" s="49"/>
      <c r="B488" s="49"/>
      <c r="C488" s="48"/>
      <c r="D488" s="58">
        <f ca="1">INDIRECT("F488")</f>
        <v>0</v>
      </c>
      <c r="E488" s="38" t="str">
        <f t="array" ref="E488">IFERROR(IF(OR(MID(A488,1,8)="SUS304TP",MID(A488,1,8)="SUS304TP",MID(A488,1,3)="Ｈ形鋼",MID(A488,1,3)="Ｉ形鋼",MID(A488,1,3)="溝形鋼",MID(A488,1,3)="山形鋼",MID(A488,1,7)="STKR400"),INDEX(Sheet2!C:C,MATCH(LEFT(B488,FIND("-",B488)-1)&amp;A488,Sheet2!A:A&amp;Sheet2!B:B,0))*RIGHT(B488,LEN(B488)-FIND("|",SUBSTITUTE(B488,"-","|",1)))*0.1,IF(LEFT(B488,1)="□",IF(ISNUMBER(SEARCH("-",B488,1)),INDEX(Sheet2!C:C,MATCH(LEFT(B488,FIND("-",B488)-1)&amp;A488,Sheet2!A:A&amp;Sheet2!B:B,0))*RIGHT(B488,LEN(B488)-FIND("|",SUBSTITUTE(B488,"-","|",1)))*0.1,TRIM(LEFT(SUBSTITUTE(MID(B488,FIND("|",SUBSTITUTE(B488,"□","|",1))+1,
LEN(B488)),"×",REPT(" ",LEN(B488))),LEN(B488)))^2*RIGHT(B488,LEN(B488)-FIND("|",SUBSTITUTE(B488,"×","|",1)))*INDEX(Sheet2!H:H,MATCH(A488,Sheet2!G:G,0))*0.000001),IF(LEFT(B488,1)="φ",IF(ISNUMBER(SEARCH("-",B488,1)),((((TRIM(LEFT(SUBSTITUTE(MID(B488,FIND("|",SUBSTITUTE(B488,"φ","|",1))+1,
LEN(B488)),"×",REPT(" ",LEN(B488))),LEN(B488)))/2)^2)*RIGHT(B488,LEN(B488)-FIND("|",SUBSTITUTE(B488,"-","|",1))))-((((((TRIM(LEFT(SUBSTITUTE(MID(B488,FIND("|",SUBSTITUTE(B488,"φ","|",1))+1,
LEN(B488)),"×",REPT(" ",LEN(B488))),LEN(B488))))))-((((TRIM(LEFT(SUBSTITUTE(MID(B488,FIND("|",SUBSTITUTE(B488,"×","|",1))+1,
LEN(B488)),"-",REPT(" ",LEN(B488))),LEN(B488))))))*2))/2)^2)*RIGHT(B488,LEN(B488)-FIND("|",SUBSTITUTE(B488,"-","|",1))))*PI()*INDEX(Sheet2!H:H,MATCH(A488,Sheet2!G:G,0))*0.000001,(((TRIM(LEFT(SUBSTITUTE(MID(B488,FIND("|",SUBSTITUTE(B488,"φ","|",1))+1,
LEN(B488)),"×",REPT(" ",LEN(B488))),LEN(B488)))/2)^2)*RIGHT(B488,LEN(B488)-FIND("|",SUBSTITUTE(B488,"×","|",1)))*PI()*INDEX(Sheet2!H:H,MATCH(A488,Sheet2!G:G,0)))*0.000001),IF(ISNUMBER(LEFT(B488,1)*1),IF(ISNUMBER(SEARCH("-",B488,1)),(LEFT(B488,FIND("×",B488)-1)*TRIM(LEFT(SUBSTITUTE(MID(B488,FIND("|",SUBSTITUTE(B488,"×","|",1))+1,
LEN(B488)),"-",REPT(" ",LEN(B488))),LEN(B488)))*RIGHT(B488,LEN(B488)-FIND("|",SUBSTITUTE(B488,"-","|",1)))*INDEX(Sheet2!H:H,MATCH(A488,Sheet2!G:G,0)))*0.000001,(LEFT(B488,FIND("×",B488)-1)*TRIM(LEFT(SUBSTITUTE(MID(B488,FIND("|",SUBSTITUTE(B488,"×","|",1))+1,
LEN(B488)),"×",REPT(" ",LEN(B488))),LEN(B488)))*RIGHT(B488,LEN(B488)-FIND("|",SUBSTITUTE(B488,"×","|",2)))*INDEX(Sheet2!H:H,MATCH(A488,Sheet2!G:G,0)))*0.000001),"0.00")))),"0.00")</f>
        <v>0.00</v>
      </c>
      <c r="F488" s="38">
        <f t="array" ref="F488">E488*C488</f>
        <v>0</v>
      </c>
    </row>
    <row r="489" spans="1:6" ht="21" customHeight="1">
      <c r="A489" s="49"/>
      <c r="B489" s="49"/>
      <c r="C489" s="48"/>
      <c r="D489" s="58">
        <f ca="1">INDIRECT("F489")</f>
        <v>0</v>
      </c>
      <c r="E489" s="38" t="str">
        <f t="array" ref="E489">IFERROR(IF(OR(MID(A489,1,8)="SUS304TP",MID(A489,1,8)="SUS304TP",MID(A489,1,3)="Ｈ形鋼",MID(A489,1,3)="Ｉ形鋼",MID(A489,1,3)="溝形鋼",MID(A489,1,3)="山形鋼",MID(A489,1,7)="STKR400"),INDEX(Sheet2!C:C,MATCH(LEFT(B489,FIND("-",B489)-1)&amp;A489,Sheet2!A:A&amp;Sheet2!B:B,0))*RIGHT(B489,LEN(B489)-FIND("|",SUBSTITUTE(B489,"-","|",1)))*0.1,IF(LEFT(B489,1)="□",IF(ISNUMBER(SEARCH("-",B489,1)),INDEX(Sheet2!C:C,MATCH(LEFT(B489,FIND("-",B489)-1)&amp;A489,Sheet2!A:A&amp;Sheet2!B:B,0))*RIGHT(B489,LEN(B489)-FIND("|",SUBSTITUTE(B489,"-","|",1)))*0.1,TRIM(LEFT(SUBSTITUTE(MID(B489,FIND("|",SUBSTITUTE(B489,"□","|",1))+1,
LEN(B489)),"×",REPT(" ",LEN(B489))),LEN(B489)))^2*RIGHT(B489,LEN(B489)-FIND("|",SUBSTITUTE(B489,"×","|",1)))*INDEX(Sheet2!H:H,MATCH(A489,Sheet2!G:G,0))*0.000001),IF(LEFT(B489,1)="φ",IF(ISNUMBER(SEARCH("-",B489,1)),((((TRIM(LEFT(SUBSTITUTE(MID(B489,FIND("|",SUBSTITUTE(B489,"φ","|",1))+1,
LEN(B489)),"×",REPT(" ",LEN(B489))),LEN(B489)))/2)^2)*RIGHT(B489,LEN(B489)-FIND("|",SUBSTITUTE(B489,"-","|",1))))-((((((TRIM(LEFT(SUBSTITUTE(MID(B489,FIND("|",SUBSTITUTE(B489,"φ","|",1))+1,
LEN(B489)),"×",REPT(" ",LEN(B489))),LEN(B489))))))-((((TRIM(LEFT(SUBSTITUTE(MID(B489,FIND("|",SUBSTITUTE(B489,"×","|",1))+1,
LEN(B489)),"-",REPT(" ",LEN(B489))),LEN(B489))))))*2))/2)^2)*RIGHT(B489,LEN(B489)-FIND("|",SUBSTITUTE(B489,"-","|",1))))*PI()*INDEX(Sheet2!H:H,MATCH(A489,Sheet2!G:G,0))*0.000001,(((TRIM(LEFT(SUBSTITUTE(MID(B489,FIND("|",SUBSTITUTE(B489,"φ","|",1))+1,
LEN(B489)),"×",REPT(" ",LEN(B489))),LEN(B489)))/2)^2)*RIGHT(B489,LEN(B489)-FIND("|",SUBSTITUTE(B489,"×","|",1)))*PI()*INDEX(Sheet2!H:H,MATCH(A489,Sheet2!G:G,0)))*0.000001),IF(ISNUMBER(LEFT(B489,1)*1),IF(ISNUMBER(SEARCH("-",B489,1)),(LEFT(B489,FIND("×",B489)-1)*TRIM(LEFT(SUBSTITUTE(MID(B489,FIND("|",SUBSTITUTE(B489,"×","|",1))+1,
LEN(B489)),"-",REPT(" ",LEN(B489))),LEN(B489)))*RIGHT(B489,LEN(B489)-FIND("|",SUBSTITUTE(B489,"-","|",1)))*INDEX(Sheet2!H:H,MATCH(A489,Sheet2!G:G,0)))*0.000001,(LEFT(B489,FIND("×",B489)-1)*TRIM(LEFT(SUBSTITUTE(MID(B489,FIND("|",SUBSTITUTE(B489,"×","|",1))+1,
LEN(B489)),"×",REPT(" ",LEN(B489))),LEN(B489)))*RIGHT(B489,LEN(B489)-FIND("|",SUBSTITUTE(B489,"×","|",2)))*INDEX(Sheet2!H:H,MATCH(A489,Sheet2!G:G,0)))*0.000001),"0.00")))),"0.00")</f>
        <v>0.00</v>
      </c>
      <c r="F489" s="38">
        <f t="array" ref="F489">E489*C489</f>
        <v>0</v>
      </c>
    </row>
    <row r="490" spans="1:6" ht="21" customHeight="1">
      <c r="A490" s="49"/>
      <c r="B490" s="49"/>
      <c r="C490" s="48"/>
      <c r="D490" s="58">
        <f ca="1">INDIRECT("F490")</f>
        <v>0</v>
      </c>
      <c r="E490" s="38" t="str">
        <f t="array" ref="E490">IFERROR(IF(OR(MID(A490,1,8)="SUS304TP",MID(A490,1,8)="SUS304TP",MID(A490,1,3)="Ｈ形鋼",MID(A490,1,3)="Ｉ形鋼",MID(A490,1,3)="溝形鋼",MID(A490,1,3)="山形鋼",MID(A490,1,7)="STKR400"),INDEX(Sheet2!C:C,MATCH(LEFT(B490,FIND("-",B490)-1)&amp;A490,Sheet2!A:A&amp;Sheet2!B:B,0))*RIGHT(B490,LEN(B490)-FIND("|",SUBSTITUTE(B490,"-","|",1)))*0.1,IF(LEFT(B490,1)="□",IF(ISNUMBER(SEARCH("-",B490,1)),INDEX(Sheet2!C:C,MATCH(LEFT(B490,FIND("-",B490)-1)&amp;A490,Sheet2!A:A&amp;Sheet2!B:B,0))*RIGHT(B490,LEN(B490)-FIND("|",SUBSTITUTE(B490,"-","|",1)))*0.1,TRIM(LEFT(SUBSTITUTE(MID(B490,FIND("|",SUBSTITUTE(B490,"□","|",1))+1,
LEN(B490)),"×",REPT(" ",LEN(B490))),LEN(B490)))^2*RIGHT(B490,LEN(B490)-FIND("|",SUBSTITUTE(B490,"×","|",1)))*INDEX(Sheet2!H:H,MATCH(A490,Sheet2!G:G,0))*0.000001),IF(LEFT(B490,1)="φ",IF(ISNUMBER(SEARCH("-",B490,1)),((((TRIM(LEFT(SUBSTITUTE(MID(B490,FIND("|",SUBSTITUTE(B490,"φ","|",1))+1,
LEN(B490)),"×",REPT(" ",LEN(B490))),LEN(B490)))/2)^2)*RIGHT(B490,LEN(B490)-FIND("|",SUBSTITUTE(B490,"-","|",1))))-((((((TRIM(LEFT(SUBSTITUTE(MID(B490,FIND("|",SUBSTITUTE(B490,"φ","|",1))+1,
LEN(B490)),"×",REPT(" ",LEN(B490))),LEN(B490))))))-((((TRIM(LEFT(SUBSTITUTE(MID(B490,FIND("|",SUBSTITUTE(B490,"×","|",1))+1,
LEN(B490)),"-",REPT(" ",LEN(B490))),LEN(B490))))))*2))/2)^2)*RIGHT(B490,LEN(B490)-FIND("|",SUBSTITUTE(B490,"-","|",1))))*PI()*INDEX(Sheet2!H:H,MATCH(A490,Sheet2!G:G,0))*0.000001,(((TRIM(LEFT(SUBSTITUTE(MID(B490,FIND("|",SUBSTITUTE(B490,"φ","|",1))+1,
LEN(B490)),"×",REPT(" ",LEN(B490))),LEN(B490)))/2)^2)*RIGHT(B490,LEN(B490)-FIND("|",SUBSTITUTE(B490,"×","|",1)))*PI()*INDEX(Sheet2!H:H,MATCH(A490,Sheet2!G:G,0)))*0.000001),IF(ISNUMBER(LEFT(B490,1)*1),IF(ISNUMBER(SEARCH("-",B490,1)),(LEFT(B490,FIND("×",B490)-1)*TRIM(LEFT(SUBSTITUTE(MID(B490,FIND("|",SUBSTITUTE(B490,"×","|",1))+1,
LEN(B490)),"-",REPT(" ",LEN(B490))),LEN(B490)))*RIGHT(B490,LEN(B490)-FIND("|",SUBSTITUTE(B490,"-","|",1)))*INDEX(Sheet2!H:H,MATCH(A490,Sheet2!G:G,0)))*0.000001,(LEFT(B490,FIND("×",B490)-1)*TRIM(LEFT(SUBSTITUTE(MID(B490,FIND("|",SUBSTITUTE(B490,"×","|",1))+1,
LEN(B490)),"×",REPT(" ",LEN(B490))),LEN(B490)))*RIGHT(B490,LEN(B490)-FIND("|",SUBSTITUTE(B490,"×","|",2)))*INDEX(Sheet2!H:H,MATCH(A490,Sheet2!G:G,0)))*0.000001),"0.00")))),"0.00")</f>
        <v>0.00</v>
      </c>
      <c r="F490" s="38">
        <f t="array" ref="F490">E490*C490</f>
        <v>0</v>
      </c>
    </row>
    <row r="491" spans="1:6" ht="21" customHeight="1">
      <c r="A491" s="49"/>
      <c r="B491" s="49"/>
      <c r="C491" s="48"/>
      <c r="D491" s="58">
        <f ca="1">INDIRECT("F491")</f>
        <v>0</v>
      </c>
      <c r="E491" s="38" t="str">
        <f t="array" ref="E491">IFERROR(IF(OR(MID(A491,1,8)="SUS304TP",MID(A491,1,8)="SUS304TP",MID(A491,1,3)="Ｈ形鋼",MID(A491,1,3)="Ｉ形鋼",MID(A491,1,3)="溝形鋼",MID(A491,1,3)="山形鋼",MID(A491,1,7)="STKR400"),INDEX(Sheet2!C:C,MATCH(LEFT(B491,FIND("-",B491)-1)&amp;A491,Sheet2!A:A&amp;Sheet2!B:B,0))*RIGHT(B491,LEN(B491)-FIND("|",SUBSTITUTE(B491,"-","|",1)))*0.1,IF(LEFT(B491,1)="□",IF(ISNUMBER(SEARCH("-",B491,1)),INDEX(Sheet2!C:C,MATCH(LEFT(B491,FIND("-",B491)-1)&amp;A491,Sheet2!A:A&amp;Sheet2!B:B,0))*RIGHT(B491,LEN(B491)-FIND("|",SUBSTITUTE(B491,"-","|",1)))*0.1,TRIM(LEFT(SUBSTITUTE(MID(B491,FIND("|",SUBSTITUTE(B491,"□","|",1))+1,
LEN(B491)),"×",REPT(" ",LEN(B491))),LEN(B491)))^2*RIGHT(B491,LEN(B491)-FIND("|",SUBSTITUTE(B491,"×","|",1)))*INDEX(Sheet2!H:H,MATCH(A491,Sheet2!G:G,0))*0.000001),IF(LEFT(B491,1)="φ",IF(ISNUMBER(SEARCH("-",B491,1)),((((TRIM(LEFT(SUBSTITUTE(MID(B491,FIND("|",SUBSTITUTE(B491,"φ","|",1))+1,
LEN(B491)),"×",REPT(" ",LEN(B491))),LEN(B491)))/2)^2)*RIGHT(B491,LEN(B491)-FIND("|",SUBSTITUTE(B491,"-","|",1))))-((((((TRIM(LEFT(SUBSTITUTE(MID(B491,FIND("|",SUBSTITUTE(B491,"φ","|",1))+1,
LEN(B491)),"×",REPT(" ",LEN(B491))),LEN(B491))))))-((((TRIM(LEFT(SUBSTITUTE(MID(B491,FIND("|",SUBSTITUTE(B491,"×","|",1))+1,
LEN(B491)),"-",REPT(" ",LEN(B491))),LEN(B491))))))*2))/2)^2)*RIGHT(B491,LEN(B491)-FIND("|",SUBSTITUTE(B491,"-","|",1))))*PI()*INDEX(Sheet2!H:H,MATCH(A491,Sheet2!G:G,0))*0.000001,(((TRIM(LEFT(SUBSTITUTE(MID(B491,FIND("|",SUBSTITUTE(B491,"φ","|",1))+1,
LEN(B491)),"×",REPT(" ",LEN(B491))),LEN(B491)))/2)^2)*RIGHT(B491,LEN(B491)-FIND("|",SUBSTITUTE(B491,"×","|",1)))*PI()*INDEX(Sheet2!H:H,MATCH(A491,Sheet2!G:G,0)))*0.000001),IF(ISNUMBER(LEFT(B491,1)*1),IF(ISNUMBER(SEARCH("-",B491,1)),(LEFT(B491,FIND("×",B491)-1)*TRIM(LEFT(SUBSTITUTE(MID(B491,FIND("|",SUBSTITUTE(B491,"×","|",1))+1,
LEN(B491)),"-",REPT(" ",LEN(B491))),LEN(B491)))*RIGHT(B491,LEN(B491)-FIND("|",SUBSTITUTE(B491,"-","|",1)))*INDEX(Sheet2!H:H,MATCH(A491,Sheet2!G:G,0)))*0.000001,(LEFT(B491,FIND("×",B491)-1)*TRIM(LEFT(SUBSTITUTE(MID(B491,FIND("|",SUBSTITUTE(B491,"×","|",1))+1,
LEN(B491)),"×",REPT(" ",LEN(B491))),LEN(B491)))*RIGHT(B491,LEN(B491)-FIND("|",SUBSTITUTE(B491,"×","|",2)))*INDEX(Sheet2!H:H,MATCH(A491,Sheet2!G:G,0)))*0.000001),"0.00")))),"0.00")</f>
        <v>0.00</v>
      </c>
      <c r="F491" s="38">
        <f t="array" ref="F491">E491*C491</f>
        <v>0</v>
      </c>
    </row>
    <row r="492" spans="1:6" ht="21" customHeight="1">
      <c r="A492" s="49"/>
      <c r="B492" s="49"/>
      <c r="C492" s="48"/>
      <c r="D492" s="58">
        <f ca="1">INDIRECT("F492")</f>
        <v>0</v>
      </c>
      <c r="E492" s="38" t="str">
        <f t="array" ref="E492">IFERROR(IF(OR(MID(A492,1,8)="SUS304TP",MID(A492,1,8)="SUS304TP",MID(A492,1,3)="Ｈ形鋼",MID(A492,1,3)="Ｉ形鋼",MID(A492,1,3)="溝形鋼",MID(A492,1,3)="山形鋼",MID(A492,1,7)="STKR400"),INDEX(Sheet2!C:C,MATCH(LEFT(B492,FIND("-",B492)-1)&amp;A492,Sheet2!A:A&amp;Sheet2!B:B,0))*RIGHT(B492,LEN(B492)-FIND("|",SUBSTITUTE(B492,"-","|",1)))*0.1,IF(LEFT(B492,1)="□",IF(ISNUMBER(SEARCH("-",B492,1)),INDEX(Sheet2!C:C,MATCH(LEFT(B492,FIND("-",B492)-1)&amp;A492,Sheet2!A:A&amp;Sheet2!B:B,0))*RIGHT(B492,LEN(B492)-FIND("|",SUBSTITUTE(B492,"-","|",1)))*0.1,TRIM(LEFT(SUBSTITUTE(MID(B492,FIND("|",SUBSTITUTE(B492,"□","|",1))+1,
LEN(B492)),"×",REPT(" ",LEN(B492))),LEN(B492)))^2*RIGHT(B492,LEN(B492)-FIND("|",SUBSTITUTE(B492,"×","|",1)))*INDEX(Sheet2!H:H,MATCH(A492,Sheet2!G:G,0))*0.000001),IF(LEFT(B492,1)="φ",IF(ISNUMBER(SEARCH("-",B492,1)),((((TRIM(LEFT(SUBSTITUTE(MID(B492,FIND("|",SUBSTITUTE(B492,"φ","|",1))+1,
LEN(B492)),"×",REPT(" ",LEN(B492))),LEN(B492)))/2)^2)*RIGHT(B492,LEN(B492)-FIND("|",SUBSTITUTE(B492,"-","|",1))))-((((((TRIM(LEFT(SUBSTITUTE(MID(B492,FIND("|",SUBSTITUTE(B492,"φ","|",1))+1,
LEN(B492)),"×",REPT(" ",LEN(B492))),LEN(B492))))))-((((TRIM(LEFT(SUBSTITUTE(MID(B492,FIND("|",SUBSTITUTE(B492,"×","|",1))+1,
LEN(B492)),"-",REPT(" ",LEN(B492))),LEN(B492))))))*2))/2)^2)*RIGHT(B492,LEN(B492)-FIND("|",SUBSTITUTE(B492,"-","|",1))))*PI()*INDEX(Sheet2!H:H,MATCH(A492,Sheet2!G:G,0))*0.000001,(((TRIM(LEFT(SUBSTITUTE(MID(B492,FIND("|",SUBSTITUTE(B492,"φ","|",1))+1,
LEN(B492)),"×",REPT(" ",LEN(B492))),LEN(B492)))/2)^2)*RIGHT(B492,LEN(B492)-FIND("|",SUBSTITUTE(B492,"×","|",1)))*PI()*INDEX(Sheet2!H:H,MATCH(A492,Sheet2!G:G,0)))*0.000001),IF(ISNUMBER(LEFT(B492,1)*1),IF(ISNUMBER(SEARCH("-",B492,1)),(LEFT(B492,FIND("×",B492)-1)*TRIM(LEFT(SUBSTITUTE(MID(B492,FIND("|",SUBSTITUTE(B492,"×","|",1))+1,
LEN(B492)),"-",REPT(" ",LEN(B492))),LEN(B492)))*RIGHT(B492,LEN(B492)-FIND("|",SUBSTITUTE(B492,"-","|",1)))*INDEX(Sheet2!H:H,MATCH(A492,Sheet2!G:G,0)))*0.000001,(LEFT(B492,FIND("×",B492)-1)*TRIM(LEFT(SUBSTITUTE(MID(B492,FIND("|",SUBSTITUTE(B492,"×","|",1))+1,
LEN(B492)),"×",REPT(" ",LEN(B492))),LEN(B492)))*RIGHT(B492,LEN(B492)-FIND("|",SUBSTITUTE(B492,"×","|",2)))*INDEX(Sheet2!H:H,MATCH(A492,Sheet2!G:G,0)))*0.000001),"0.00")))),"0.00")</f>
        <v>0.00</v>
      </c>
      <c r="F492" s="38">
        <f t="array" ref="F492">E492*C492</f>
        <v>0</v>
      </c>
    </row>
    <row r="493" spans="1:6" ht="21" customHeight="1">
      <c r="A493" s="49"/>
      <c r="B493" s="49"/>
      <c r="C493" s="48"/>
      <c r="D493" s="58">
        <f ca="1">INDIRECT("F493")</f>
        <v>0</v>
      </c>
      <c r="E493" s="38" t="str">
        <f t="array" ref="E493">IFERROR(IF(OR(MID(A493,1,8)="SUS304TP",MID(A493,1,8)="SUS304TP",MID(A493,1,3)="Ｈ形鋼",MID(A493,1,3)="Ｉ形鋼",MID(A493,1,3)="溝形鋼",MID(A493,1,3)="山形鋼",MID(A493,1,7)="STKR400"),INDEX(Sheet2!C:C,MATCH(LEFT(B493,FIND("-",B493)-1)&amp;A493,Sheet2!A:A&amp;Sheet2!B:B,0))*RIGHT(B493,LEN(B493)-FIND("|",SUBSTITUTE(B493,"-","|",1)))*0.1,IF(LEFT(B493,1)="□",IF(ISNUMBER(SEARCH("-",B493,1)),INDEX(Sheet2!C:C,MATCH(LEFT(B493,FIND("-",B493)-1)&amp;A493,Sheet2!A:A&amp;Sheet2!B:B,0))*RIGHT(B493,LEN(B493)-FIND("|",SUBSTITUTE(B493,"-","|",1)))*0.1,TRIM(LEFT(SUBSTITUTE(MID(B493,FIND("|",SUBSTITUTE(B493,"□","|",1))+1,
LEN(B493)),"×",REPT(" ",LEN(B493))),LEN(B493)))^2*RIGHT(B493,LEN(B493)-FIND("|",SUBSTITUTE(B493,"×","|",1)))*INDEX(Sheet2!H:H,MATCH(A493,Sheet2!G:G,0))*0.000001),IF(LEFT(B493,1)="φ",IF(ISNUMBER(SEARCH("-",B493,1)),((((TRIM(LEFT(SUBSTITUTE(MID(B493,FIND("|",SUBSTITUTE(B493,"φ","|",1))+1,
LEN(B493)),"×",REPT(" ",LEN(B493))),LEN(B493)))/2)^2)*RIGHT(B493,LEN(B493)-FIND("|",SUBSTITUTE(B493,"-","|",1))))-((((((TRIM(LEFT(SUBSTITUTE(MID(B493,FIND("|",SUBSTITUTE(B493,"φ","|",1))+1,
LEN(B493)),"×",REPT(" ",LEN(B493))),LEN(B493))))))-((((TRIM(LEFT(SUBSTITUTE(MID(B493,FIND("|",SUBSTITUTE(B493,"×","|",1))+1,
LEN(B493)),"-",REPT(" ",LEN(B493))),LEN(B493))))))*2))/2)^2)*RIGHT(B493,LEN(B493)-FIND("|",SUBSTITUTE(B493,"-","|",1))))*PI()*INDEX(Sheet2!H:H,MATCH(A493,Sheet2!G:G,0))*0.000001,(((TRIM(LEFT(SUBSTITUTE(MID(B493,FIND("|",SUBSTITUTE(B493,"φ","|",1))+1,
LEN(B493)),"×",REPT(" ",LEN(B493))),LEN(B493)))/2)^2)*RIGHT(B493,LEN(B493)-FIND("|",SUBSTITUTE(B493,"×","|",1)))*PI()*INDEX(Sheet2!H:H,MATCH(A493,Sheet2!G:G,0)))*0.000001),IF(ISNUMBER(LEFT(B493,1)*1),IF(ISNUMBER(SEARCH("-",B493,1)),(LEFT(B493,FIND("×",B493)-1)*TRIM(LEFT(SUBSTITUTE(MID(B493,FIND("|",SUBSTITUTE(B493,"×","|",1))+1,
LEN(B493)),"-",REPT(" ",LEN(B493))),LEN(B493)))*RIGHT(B493,LEN(B493)-FIND("|",SUBSTITUTE(B493,"-","|",1)))*INDEX(Sheet2!H:H,MATCH(A493,Sheet2!G:G,0)))*0.000001,(LEFT(B493,FIND("×",B493)-1)*TRIM(LEFT(SUBSTITUTE(MID(B493,FIND("|",SUBSTITUTE(B493,"×","|",1))+1,
LEN(B493)),"×",REPT(" ",LEN(B493))),LEN(B493)))*RIGHT(B493,LEN(B493)-FIND("|",SUBSTITUTE(B493,"×","|",2)))*INDEX(Sheet2!H:H,MATCH(A493,Sheet2!G:G,0)))*0.000001),"0.00")))),"0.00")</f>
        <v>0.00</v>
      </c>
      <c r="F493" s="38">
        <f t="array" ref="F493">E493*C493</f>
        <v>0</v>
      </c>
    </row>
    <row r="494" spans="1:6" ht="21" customHeight="1">
      <c r="A494" s="49"/>
      <c r="B494" s="49"/>
      <c r="C494" s="48"/>
      <c r="D494" s="58">
        <f ca="1">INDIRECT("F494")</f>
        <v>0</v>
      </c>
      <c r="E494" s="38" t="str">
        <f t="array" ref="E494">IFERROR(IF(OR(MID(A494,1,8)="SUS304TP",MID(A494,1,8)="SUS304TP",MID(A494,1,3)="Ｈ形鋼",MID(A494,1,3)="Ｉ形鋼",MID(A494,1,3)="溝形鋼",MID(A494,1,3)="山形鋼",MID(A494,1,7)="STKR400"),INDEX(Sheet2!C:C,MATCH(LEFT(B494,FIND("-",B494)-1)&amp;A494,Sheet2!A:A&amp;Sheet2!B:B,0))*RIGHT(B494,LEN(B494)-FIND("|",SUBSTITUTE(B494,"-","|",1)))*0.1,IF(LEFT(B494,1)="□",IF(ISNUMBER(SEARCH("-",B494,1)),INDEX(Sheet2!C:C,MATCH(LEFT(B494,FIND("-",B494)-1)&amp;A494,Sheet2!A:A&amp;Sheet2!B:B,0))*RIGHT(B494,LEN(B494)-FIND("|",SUBSTITUTE(B494,"-","|",1)))*0.1,TRIM(LEFT(SUBSTITUTE(MID(B494,FIND("|",SUBSTITUTE(B494,"□","|",1))+1,
LEN(B494)),"×",REPT(" ",LEN(B494))),LEN(B494)))^2*RIGHT(B494,LEN(B494)-FIND("|",SUBSTITUTE(B494,"×","|",1)))*INDEX(Sheet2!H:H,MATCH(A494,Sheet2!G:G,0))*0.000001),IF(LEFT(B494,1)="φ",IF(ISNUMBER(SEARCH("-",B494,1)),((((TRIM(LEFT(SUBSTITUTE(MID(B494,FIND("|",SUBSTITUTE(B494,"φ","|",1))+1,
LEN(B494)),"×",REPT(" ",LEN(B494))),LEN(B494)))/2)^2)*RIGHT(B494,LEN(B494)-FIND("|",SUBSTITUTE(B494,"-","|",1))))-((((((TRIM(LEFT(SUBSTITUTE(MID(B494,FIND("|",SUBSTITUTE(B494,"φ","|",1))+1,
LEN(B494)),"×",REPT(" ",LEN(B494))),LEN(B494))))))-((((TRIM(LEFT(SUBSTITUTE(MID(B494,FIND("|",SUBSTITUTE(B494,"×","|",1))+1,
LEN(B494)),"-",REPT(" ",LEN(B494))),LEN(B494))))))*2))/2)^2)*RIGHT(B494,LEN(B494)-FIND("|",SUBSTITUTE(B494,"-","|",1))))*PI()*INDEX(Sheet2!H:H,MATCH(A494,Sheet2!G:G,0))*0.000001,(((TRIM(LEFT(SUBSTITUTE(MID(B494,FIND("|",SUBSTITUTE(B494,"φ","|",1))+1,
LEN(B494)),"×",REPT(" ",LEN(B494))),LEN(B494)))/2)^2)*RIGHT(B494,LEN(B494)-FIND("|",SUBSTITUTE(B494,"×","|",1)))*PI()*INDEX(Sheet2!H:H,MATCH(A494,Sheet2!G:G,0)))*0.000001),IF(ISNUMBER(LEFT(B494,1)*1),IF(ISNUMBER(SEARCH("-",B494,1)),(LEFT(B494,FIND("×",B494)-1)*TRIM(LEFT(SUBSTITUTE(MID(B494,FIND("|",SUBSTITUTE(B494,"×","|",1))+1,
LEN(B494)),"-",REPT(" ",LEN(B494))),LEN(B494)))*RIGHT(B494,LEN(B494)-FIND("|",SUBSTITUTE(B494,"-","|",1)))*INDEX(Sheet2!H:H,MATCH(A494,Sheet2!G:G,0)))*0.000001,(LEFT(B494,FIND("×",B494)-1)*TRIM(LEFT(SUBSTITUTE(MID(B494,FIND("|",SUBSTITUTE(B494,"×","|",1))+1,
LEN(B494)),"×",REPT(" ",LEN(B494))),LEN(B494)))*RIGHT(B494,LEN(B494)-FIND("|",SUBSTITUTE(B494,"×","|",2)))*INDEX(Sheet2!H:H,MATCH(A494,Sheet2!G:G,0)))*0.000001),"0.00")))),"0.00")</f>
        <v>0.00</v>
      </c>
      <c r="F494" s="38">
        <f t="array" ref="F494">E494*C494</f>
        <v>0</v>
      </c>
    </row>
    <row r="495" spans="1:6" ht="21" customHeight="1">
      <c r="A495" s="49"/>
      <c r="B495" s="49"/>
      <c r="C495" s="48"/>
      <c r="D495" s="58">
        <f ca="1">INDIRECT("F495")</f>
        <v>0</v>
      </c>
      <c r="E495" s="38" t="str">
        <f t="array" ref="E495">IFERROR(IF(OR(MID(A495,1,8)="SUS304TP",MID(A495,1,8)="SUS304TP",MID(A495,1,3)="Ｈ形鋼",MID(A495,1,3)="Ｉ形鋼",MID(A495,1,3)="溝形鋼",MID(A495,1,3)="山形鋼",MID(A495,1,7)="STKR400"),INDEX(Sheet2!C:C,MATCH(LEFT(B495,FIND("-",B495)-1)&amp;A495,Sheet2!A:A&amp;Sheet2!B:B,0))*RIGHT(B495,LEN(B495)-FIND("|",SUBSTITUTE(B495,"-","|",1)))*0.1,IF(LEFT(B495,1)="□",IF(ISNUMBER(SEARCH("-",B495,1)),INDEX(Sheet2!C:C,MATCH(LEFT(B495,FIND("-",B495)-1)&amp;A495,Sheet2!A:A&amp;Sheet2!B:B,0))*RIGHT(B495,LEN(B495)-FIND("|",SUBSTITUTE(B495,"-","|",1)))*0.1,TRIM(LEFT(SUBSTITUTE(MID(B495,FIND("|",SUBSTITUTE(B495,"□","|",1))+1,
LEN(B495)),"×",REPT(" ",LEN(B495))),LEN(B495)))^2*RIGHT(B495,LEN(B495)-FIND("|",SUBSTITUTE(B495,"×","|",1)))*INDEX(Sheet2!H:H,MATCH(A495,Sheet2!G:G,0))*0.000001),IF(LEFT(B495,1)="φ",IF(ISNUMBER(SEARCH("-",B495,1)),((((TRIM(LEFT(SUBSTITUTE(MID(B495,FIND("|",SUBSTITUTE(B495,"φ","|",1))+1,
LEN(B495)),"×",REPT(" ",LEN(B495))),LEN(B495)))/2)^2)*RIGHT(B495,LEN(B495)-FIND("|",SUBSTITUTE(B495,"-","|",1))))-((((((TRIM(LEFT(SUBSTITUTE(MID(B495,FIND("|",SUBSTITUTE(B495,"φ","|",1))+1,
LEN(B495)),"×",REPT(" ",LEN(B495))),LEN(B495))))))-((((TRIM(LEFT(SUBSTITUTE(MID(B495,FIND("|",SUBSTITUTE(B495,"×","|",1))+1,
LEN(B495)),"-",REPT(" ",LEN(B495))),LEN(B495))))))*2))/2)^2)*RIGHT(B495,LEN(B495)-FIND("|",SUBSTITUTE(B495,"-","|",1))))*PI()*INDEX(Sheet2!H:H,MATCH(A495,Sheet2!G:G,0))*0.000001,(((TRIM(LEFT(SUBSTITUTE(MID(B495,FIND("|",SUBSTITUTE(B495,"φ","|",1))+1,
LEN(B495)),"×",REPT(" ",LEN(B495))),LEN(B495)))/2)^2)*RIGHT(B495,LEN(B495)-FIND("|",SUBSTITUTE(B495,"×","|",1)))*PI()*INDEX(Sheet2!H:H,MATCH(A495,Sheet2!G:G,0)))*0.000001),IF(ISNUMBER(LEFT(B495,1)*1),IF(ISNUMBER(SEARCH("-",B495,1)),(LEFT(B495,FIND("×",B495)-1)*TRIM(LEFT(SUBSTITUTE(MID(B495,FIND("|",SUBSTITUTE(B495,"×","|",1))+1,
LEN(B495)),"-",REPT(" ",LEN(B495))),LEN(B495)))*RIGHT(B495,LEN(B495)-FIND("|",SUBSTITUTE(B495,"-","|",1)))*INDEX(Sheet2!H:H,MATCH(A495,Sheet2!G:G,0)))*0.000001,(LEFT(B495,FIND("×",B495)-1)*TRIM(LEFT(SUBSTITUTE(MID(B495,FIND("|",SUBSTITUTE(B495,"×","|",1))+1,
LEN(B495)),"×",REPT(" ",LEN(B495))),LEN(B495)))*RIGHT(B495,LEN(B495)-FIND("|",SUBSTITUTE(B495,"×","|",2)))*INDEX(Sheet2!H:H,MATCH(A495,Sheet2!G:G,0)))*0.000001),"0.00")))),"0.00")</f>
        <v>0.00</v>
      </c>
      <c r="F495" s="38">
        <f t="array" ref="F495">E495*C495</f>
        <v>0</v>
      </c>
    </row>
    <row r="496" spans="1:6" ht="21" customHeight="1">
      <c r="A496" s="49"/>
      <c r="B496" s="49"/>
      <c r="C496" s="48"/>
      <c r="D496" s="58">
        <f ca="1">INDIRECT("F496")</f>
        <v>0</v>
      </c>
      <c r="E496" s="38" t="str">
        <f t="array" ref="E496">IFERROR(IF(OR(MID(A496,1,8)="SUS304TP",MID(A496,1,8)="SUS304TP",MID(A496,1,3)="Ｈ形鋼",MID(A496,1,3)="Ｉ形鋼",MID(A496,1,3)="溝形鋼",MID(A496,1,3)="山形鋼",MID(A496,1,7)="STKR400"),INDEX(Sheet2!C:C,MATCH(LEFT(B496,FIND("-",B496)-1)&amp;A496,Sheet2!A:A&amp;Sheet2!B:B,0))*RIGHT(B496,LEN(B496)-FIND("|",SUBSTITUTE(B496,"-","|",1)))*0.1,IF(LEFT(B496,1)="□",IF(ISNUMBER(SEARCH("-",B496,1)),INDEX(Sheet2!C:C,MATCH(LEFT(B496,FIND("-",B496)-1)&amp;A496,Sheet2!A:A&amp;Sheet2!B:B,0))*RIGHT(B496,LEN(B496)-FIND("|",SUBSTITUTE(B496,"-","|",1)))*0.1,TRIM(LEFT(SUBSTITUTE(MID(B496,FIND("|",SUBSTITUTE(B496,"□","|",1))+1,
LEN(B496)),"×",REPT(" ",LEN(B496))),LEN(B496)))^2*RIGHT(B496,LEN(B496)-FIND("|",SUBSTITUTE(B496,"×","|",1)))*INDEX(Sheet2!H:H,MATCH(A496,Sheet2!G:G,0))*0.000001),IF(LEFT(B496,1)="φ",IF(ISNUMBER(SEARCH("-",B496,1)),((((TRIM(LEFT(SUBSTITUTE(MID(B496,FIND("|",SUBSTITUTE(B496,"φ","|",1))+1,
LEN(B496)),"×",REPT(" ",LEN(B496))),LEN(B496)))/2)^2)*RIGHT(B496,LEN(B496)-FIND("|",SUBSTITUTE(B496,"-","|",1))))-((((((TRIM(LEFT(SUBSTITUTE(MID(B496,FIND("|",SUBSTITUTE(B496,"φ","|",1))+1,
LEN(B496)),"×",REPT(" ",LEN(B496))),LEN(B496))))))-((((TRIM(LEFT(SUBSTITUTE(MID(B496,FIND("|",SUBSTITUTE(B496,"×","|",1))+1,
LEN(B496)),"-",REPT(" ",LEN(B496))),LEN(B496))))))*2))/2)^2)*RIGHT(B496,LEN(B496)-FIND("|",SUBSTITUTE(B496,"-","|",1))))*PI()*INDEX(Sheet2!H:H,MATCH(A496,Sheet2!G:G,0))*0.000001,(((TRIM(LEFT(SUBSTITUTE(MID(B496,FIND("|",SUBSTITUTE(B496,"φ","|",1))+1,
LEN(B496)),"×",REPT(" ",LEN(B496))),LEN(B496)))/2)^2)*RIGHT(B496,LEN(B496)-FIND("|",SUBSTITUTE(B496,"×","|",1)))*PI()*INDEX(Sheet2!H:H,MATCH(A496,Sheet2!G:G,0)))*0.000001),IF(ISNUMBER(LEFT(B496,1)*1),IF(ISNUMBER(SEARCH("-",B496,1)),(LEFT(B496,FIND("×",B496)-1)*TRIM(LEFT(SUBSTITUTE(MID(B496,FIND("|",SUBSTITUTE(B496,"×","|",1))+1,
LEN(B496)),"-",REPT(" ",LEN(B496))),LEN(B496)))*RIGHT(B496,LEN(B496)-FIND("|",SUBSTITUTE(B496,"-","|",1)))*INDEX(Sheet2!H:H,MATCH(A496,Sheet2!G:G,0)))*0.000001,(LEFT(B496,FIND("×",B496)-1)*TRIM(LEFT(SUBSTITUTE(MID(B496,FIND("|",SUBSTITUTE(B496,"×","|",1))+1,
LEN(B496)),"×",REPT(" ",LEN(B496))),LEN(B496)))*RIGHT(B496,LEN(B496)-FIND("|",SUBSTITUTE(B496,"×","|",2)))*INDEX(Sheet2!H:H,MATCH(A496,Sheet2!G:G,0)))*0.000001),"0.00")))),"0.00")</f>
        <v>0.00</v>
      </c>
      <c r="F496" s="38">
        <f t="array" ref="F496">E496*C496</f>
        <v>0</v>
      </c>
    </row>
    <row r="497" spans="1:6" ht="21" customHeight="1">
      <c r="A497" s="49"/>
      <c r="B497" s="49"/>
      <c r="C497" s="48"/>
      <c r="D497" s="58">
        <f ca="1">INDIRECT("F497")</f>
        <v>0</v>
      </c>
      <c r="E497" s="38" t="str">
        <f t="array" ref="E497">IFERROR(IF(OR(MID(A497,1,8)="SUS304TP",MID(A497,1,8)="SUS304TP",MID(A497,1,3)="Ｈ形鋼",MID(A497,1,3)="Ｉ形鋼",MID(A497,1,3)="溝形鋼",MID(A497,1,3)="山形鋼",MID(A497,1,7)="STKR400"),INDEX(Sheet2!C:C,MATCH(LEFT(B497,FIND("-",B497)-1)&amp;A497,Sheet2!A:A&amp;Sheet2!B:B,0))*RIGHT(B497,LEN(B497)-FIND("|",SUBSTITUTE(B497,"-","|",1)))*0.1,IF(LEFT(B497,1)="□",IF(ISNUMBER(SEARCH("-",B497,1)),INDEX(Sheet2!C:C,MATCH(LEFT(B497,FIND("-",B497)-1)&amp;A497,Sheet2!A:A&amp;Sheet2!B:B,0))*RIGHT(B497,LEN(B497)-FIND("|",SUBSTITUTE(B497,"-","|",1)))*0.1,TRIM(LEFT(SUBSTITUTE(MID(B497,FIND("|",SUBSTITUTE(B497,"□","|",1))+1,
LEN(B497)),"×",REPT(" ",LEN(B497))),LEN(B497)))^2*RIGHT(B497,LEN(B497)-FIND("|",SUBSTITUTE(B497,"×","|",1)))*INDEX(Sheet2!H:H,MATCH(A497,Sheet2!G:G,0))*0.000001),IF(LEFT(B497,1)="φ",IF(ISNUMBER(SEARCH("-",B497,1)),((((TRIM(LEFT(SUBSTITUTE(MID(B497,FIND("|",SUBSTITUTE(B497,"φ","|",1))+1,
LEN(B497)),"×",REPT(" ",LEN(B497))),LEN(B497)))/2)^2)*RIGHT(B497,LEN(B497)-FIND("|",SUBSTITUTE(B497,"-","|",1))))-((((((TRIM(LEFT(SUBSTITUTE(MID(B497,FIND("|",SUBSTITUTE(B497,"φ","|",1))+1,
LEN(B497)),"×",REPT(" ",LEN(B497))),LEN(B497))))))-((((TRIM(LEFT(SUBSTITUTE(MID(B497,FIND("|",SUBSTITUTE(B497,"×","|",1))+1,
LEN(B497)),"-",REPT(" ",LEN(B497))),LEN(B497))))))*2))/2)^2)*RIGHT(B497,LEN(B497)-FIND("|",SUBSTITUTE(B497,"-","|",1))))*PI()*INDEX(Sheet2!H:H,MATCH(A497,Sheet2!G:G,0))*0.000001,(((TRIM(LEFT(SUBSTITUTE(MID(B497,FIND("|",SUBSTITUTE(B497,"φ","|",1))+1,
LEN(B497)),"×",REPT(" ",LEN(B497))),LEN(B497)))/2)^2)*RIGHT(B497,LEN(B497)-FIND("|",SUBSTITUTE(B497,"×","|",1)))*PI()*INDEX(Sheet2!H:H,MATCH(A497,Sheet2!G:G,0)))*0.000001),IF(ISNUMBER(LEFT(B497,1)*1),IF(ISNUMBER(SEARCH("-",B497,1)),(LEFT(B497,FIND("×",B497)-1)*TRIM(LEFT(SUBSTITUTE(MID(B497,FIND("|",SUBSTITUTE(B497,"×","|",1))+1,
LEN(B497)),"-",REPT(" ",LEN(B497))),LEN(B497)))*RIGHT(B497,LEN(B497)-FIND("|",SUBSTITUTE(B497,"-","|",1)))*INDEX(Sheet2!H:H,MATCH(A497,Sheet2!G:G,0)))*0.000001,(LEFT(B497,FIND("×",B497)-1)*TRIM(LEFT(SUBSTITUTE(MID(B497,FIND("|",SUBSTITUTE(B497,"×","|",1))+1,
LEN(B497)),"×",REPT(" ",LEN(B497))),LEN(B497)))*RIGHT(B497,LEN(B497)-FIND("|",SUBSTITUTE(B497,"×","|",2)))*INDEX(Sheet2!H:H,MATCH(A497,Sheet2!G:G,0)))*0.000001),"0.00")))),"0.00")</f>
        <v>0.00</v>
      </c>
      <c r="F497" s="38">
        <f t="array" ref="F497">E497*C497</f>
        <v>0</v>
      </c>
    </row>
    <row r="498" spans="1:6" ht="21" customHeight="1">
      <c r="A498" s="49"/>
      <c r="B498" s="49"/>
      <c r="C498" s="48"/>
      <c r="D498" s="58">
        <f ca="1">INDIRECT("F498")</f>
        <v>0</v>
      </c>
      <c r="E498" s="38" t="str">
        <f t="array" ref="E498">IFERROR(IF(OR(MID(A498,1,8)="SUS304TP",MID(A498,1,8)="SUS304TP",MID(A498,1,3)="Ｈ形鋼",MID(A498,1,3)="Ｉ形鋼",MID(A498,1,3)="溝形鋼",MID(A498,1,3)="山形鋼",MID(A498,1,7)="STKR400"),INDEX(Sheet2!C:C,MATCH(LEFT(B498,FIND("-",B498)-1)&amp;A498,Sheet2!A:A&amp;Sheet2!B:B,0))*RIGHT(B498,LEN(B498)-FIND("|",SUBSTITUTE(B498,"-","|",1)))*0.1,IF(LEFT(B498,1)="□",IF(ISNUMBER(SEARCH("-",B498,1)),INDEX(Sheet2!C:C,MATCH(LEFT(B498,FIND("-",B498)-1)&amp;A498,Sheet2!A:A&amp;Sheet2!B:B,0))*RIGHT(B498,LEN(B498)-FIND("|",SUBSTITUTE(B498,"-","|",1)))*0.1,TRIM(LEFT(SUBSTITUTE(MID(B498,FIND("|",SUBSTITUTE(B498,"□","|",1))+1,
LEN(B498)),"×",REPT(" ",LEN(B498))),LEN(B498)))^2*RIGHT(B498,LEN(B498)-FIND("|",SUBSTITUTE(B498,"×","|",1)))*INDEX(Sheet2!H:H,MATCH(A498,Sheet2!G:G,0))*0.000001),IF(LEFT(B498,1)="φ",IF(ISNUMBER(SEARCH("-",B498,1)),((((TRIM(LEFT(SUBSTITUTE(MID(B498,FIND("|",SUBSTITUTE(B498,"φ","|",1))+1,
LEN(B498)),"×",REPT(" ",LEN(B498))),LEN(B498)))/2)^2)*RIGHT(B498,LEN(B498)-FIND("|",SUBSTITUTE(B498,"-","|",1))))-((((((TRIM(LEFT(SUBSTITUTE(MID(B498,FIND("|",SUBSTITUTE(B498,"φ","|",1))+1,
LEN(B498)),"×",REPT(" ",LEN(B498))),LEN(B498))))))-((((TRIM(LEFT(SUBSTITUTE(MID(B498,FIND("|",SUBSTITUTE(B498,"×","|",1))+1,
LEN(B498)),"-",REPT(" ",LEN(B498))),LEN(B498))))))*2))/2)^2)*RIGHT(B498,LEN(B498)-FIND("|",SUBSTITUTE(B498,"-","|",1))))*PI()*INDEX(Sheet2!H:H,MATCH(A498,Sheet2!G:G,0))*0.000001,(((TRIM(LEFT(SUBSTITUTE(MID(B498,FIND("|",SUBSTITUTE(B498,"φ","|",1))+1,
LEN(B498)),"×",REPT(" ",LEN(B498))),LEN(B498)))/2)^2)*RIGHT(B498,LEN(B498)-FIND("|",SUBSTITUTE(B498,"×","|",1)))*PI()*INDEX(Sheet2!H:H,MATCH(A498,Sheet2!G:G,0)))*0.000001),IF(ISNUMBER(LEFT(B498,1)*1),IF(ISNUMBER(SEARCH("-",B498,1)),(LEFT(B498,FIND("×",B498)-1)*TRIM(LEFT(SUBSTITUTE(MID(B498,FIND("|",SUBSTITUTE(B498,"×","|",1))+1,
LEN(B498)),"-",REPT(" ",LEN(B498))),LEN(B498)))*RIGHT(B498,LEN(B498)-FIND("|",SUBSTITUTE(B498,"-","|",1)))*INDEX(Sheet2!H:H,MATCH(A498,Sheet2!G:G,0)))*0.000001,(LEFT(B498,FIND("×",B498)-1)*TRIM(LEFT(SUBSTITUTE(MID(B498,FIND("|",SUBSTITUTE(B498,"×","|",1))+1,
LEN(B498)),"×",REPT(" ",LEN(B498))),LEN(B498)))*RIGHT(B498,LEN(B498)-FIND("|",SUBSTITUTE(B498,"×","|",2)))*INDEX(Sheet2!H:H,MATCH(A498,Sheet2!G:G,0)))*0.000001),"0.00")))),"0.00")</f>
        <v>0.00</v>
      </c>
      <c r="F498" s="38">
        <f t="array" ref="F498">E498*C498</f>
        <v>0</v>
      </c>
    </row>
    <row r="499" spans="1:6" ht="21" customHeight="1">
      <c r="A499" s="49"/>
      <c r="B499" s="49"/>
      <c r="C499" s="48"/>
      <c r="D499" s="58">
        <f ca="1">INDIRECT("F499")</f>
        <v>0</v>
      </c>
      <c r="E499" s="38" t="str">
        <f t="array" ref="E499">IFERROR(IF(OR(MID(A499,1,8)="SUS304TP",MID(A499,1,8)="SUS304TP",MID(A499,1,3)="Ｈ形鋼",MID(A499,1,3)="Ｉ形鋼",MID(A499,1,3)="溝形鋼",MID(A499,1,3)="山形鋼",MID(A499,1,7)="STKR400"),INDEX(Sheet2!C:C,MATCH(LEFT(B499,FIND("-",B499)-1)&amp;A499,Sheet2!A:A&amp;Sheet2!B:B,0))*RIGHT(B499,LEN(B499)-FIND("|",SUBSTITUTE(B499,"-","|",1)))*0.1,IF(LEFT(B499,1)="□",IF(ISNUMBER(SEARCH("-",B499,1)),INDEX(Sheet2!C:C,MATCH(LEFT(B499,FIND("-",B499)-1)&amp;A499,Sheet2!A:A&amp;Sheet2!B:B,0))*RIGHT(B499,LEN(B499)-FIND("|",SUBSTITUTE(B499,"-","|",1)))*0.1,TRIM(LEFT(SUBSTITUTE(MID(B499,FIND("|",SUBSTITUTE(B499,"□","|",1))+1,
LEN(B499)),"×",REPT(" ",LEN(B499))),LEN(B499)))^2*RIGHT(B499,LEN(B499)-FIND("|",SUBSTITUTE(B499,"×","|",1)))*INDEX(Sheet2!H:H,MATCH(A499,Sheet2!G:G,0))*0.000001),IF(LEFT(B499,1)="φ",IF(ISNUMBER(SEARCH("-",B499,1)),((((TRIM(LEFT(SUBSTITUTE(MID(B499,FIND("|",SUBSTITUTE(B499,"φ","|",1))+1,
LEN(B499)),"×",REPT(" ",LEN(B499))),LEN(B499)))/2)^2)*RIGHT(B499,LEN(B499)-FIND("|",SUBSTITUTE(B499,"-","|",1))))-((((((TRIM(LEFT(SUBSTITUTE(MID(B499,FIND("|",SUBSTITUTE(B499,"φ","|",1))+1,
LEN(B499)),"×",REPT(" ",LEN(B499))),LEN(B499))))))-((((TRIM(LEFT(SUBSTITUTE(MID(B499,FIND("|",SUBSTITUTE(B499,"×","|",1))+1,
LEN(B499)),"-",REPT(" ",LEN(B499))),LEN(B499))))))*2))/2)^2)*RIGHT(B499,LEN(B499)-FIND("|",SUBSTITUTE(B499,"-","|",1))))*PI()*INDEX(Sheet2!H:H,MATCH(A499,Sheet2!G:G,0))*0.000001,(((TRIM(LEFT(SUBSTITUTE(MID(B499,FIND("|",SUBSTITUTE(B499,"φ","|",1))+1,
LEN(B499)),"×",REPT(" ",LEN(B499))),LEN(B499)))/2)^2)*RIGHT(B499,LEN(B499)-FIND("|",SUBSTITUTE(B499,"×","|",1)))*PI()*INDEX(Sheet2!H:H,MATCH(A499,Sheet2!G:G,0)))*0.000001),IF(ISNUMBER(LEFT(B499,1)*1),IF(ISNUMBER(SEARCH("-",B499,1)),(LEFT(B499,FIND("×",B499)-1)*TRIM(LEFT(SUBSTITUTE(MID(B499,FIND("|",SUBSTITUTE(B499,"×","|",1))+1,
LEN(B499)),"-",REPT(" ",LEN(B499))),LEN(B499)))*RIGHT(B499,LEN(B499)-FIND("|",SUBSTITUTE(B499,"-","|",1)))*INDEX(Sheet2!H:H,MATCH(A499,Sheet2!G:G,0)))*0.000001,(LEFT(B499,FIND("×",B499)-1)*TRIM(LEFT(SUBSTITUTE(MID(B499,FIND("|",SUBSTITUTE(B499,"×","|",1))+1,
LEN(B499)),"×",REPT(" ",LEN(B499))),LEN(B499)))*RIGHT(B499,LEN(B499)-FIND("|",SUBSTITUTE(B499,"×","|",2)))*INDEX(Sheet2!H:H,MATCH(A499,Sheet2!G:G,0)))*0.000001),"0.00")))),"0.00")</f>
        <v>0.00</v>
      </c>
      <c r="F499" s="38">
        <f t="array" ref="F499">E499*C499</f>
        <v>0</v>
      </c>
    </row>
    <row r="500" spans="1:6" ht="21" customHeight="1">
      <c r="A500" s="49"/>
      <c r="B500" s="49"/>
      <c r="C500" s="48"/>
      <c r="D500" s="58">
        <f ca="1">INDIRECT("F500")</f>
        <v>0</v>
      </c>
      <c r="E500" s="38" t="str">
        <f t="array" ref="E500">IFERROR(IF(OR(MID(A500,1,8)="SUS304TP",MID(A500,1,8)="SUS304TP",MID(A500,1,3)="Ｈ形鋼",MID(A500,1,3)="Ｉ形鋼",MID(A500,1,3)="溝形鋼",MID(A500,1,3)="山形鋼",MID(A500,1,7)="STKR400"),INDEX(Sheet2!C:C,MATCH(LEFT(B500,FIND("-",B500)-1)&amp;A500,Sheet2!A:A&amp;Sheet2!B:B,0))*RIGHT(B500,LEN(B500)-FIND("|",SUBSTITUTE(B500,"-","|",1)))*0.1,IF(LEFT(B500,1)="□",IF(ISNUMBER(SEARCH("-",B500,1)),INDEX(Sheet2!C:C,MATCH(LEFT(B500,FIND("-",B500)-1)&amp;A500,Sheet2!A:A&amp;Sheet2!B:B,0))*RIGHT(B500,LEN(B500)-FIND("|",SUBSTITUTE(B500,"-","|",1)))*0.1,TRIM(LEFT(SUBSTITUTE(MID(B500,FIND("|",SUBSTITUTE(B500,"□","|",1))+1,
LEN(B500)),"×",REPT(" ",LEN(B500))),LEN(B500)))^2*RIGHT(B500,LEN(B500)-FIND("|",SUBSTITUTE(B500,"×","|",1)))*INDEX(Sheet2!H:H,MATCH(A500,Sheet2!G:G,0))*0.000001),IF(LEFT(B500,1)="φ",IF(ISNUMBER(SEARCH("-",B500,1)),((((TRIM(LEFT(SUBSTITUTE(MID(B500,FIND("|",SUBSTITUTE(B500,"φ","|",1))+1,
LEN(B500)),"×",REPT(" ",LEN(B500))),LEN(B500)))/2)^2)*RIGHT(B500,LEN(B500)-FIND("|",SUBSTITUTE(B500,"-","|",1))))-((((((TRIM(LEFT(SUBSTITUTE(MID(B500,FIND("|",SUBSTITUTE(B500,"φ","|",1))+1,
LEN(B500)),"×",REPT(" ",LEN(B500))),LEN(B500))))))-((((TRIM(LEFT(SUBSTITUTE(MID(B500,FIND("|",SUBSTITUTE(B500,"×","|",1))+1,
LEN(B500)),"-",REPT(" ",LEN(B500))),LEN(B500))))))*2))/2)^2)*RIGHT(B500,LEN(B500)-FIND("|",SUBSTITUTE(B500,"-","|",1))))*PI()*INDEX(Sheet2!H:H,MATCH(A500,Sheet2!G:G,0))*0.000001,(((TRIM(LEFT(SUBSTITUTE(MID(B500,FIND("|",SUBSTITUTE(B500,"φ","|",1))+1,
LEN(B500)),"×",REPT(" ",LEN(B500))),LEN(B500)))/2)^2)*RIGHT(B500,LEN(B500)-FIND("|",SUBSTITUTE(B500,"×","|",1)))*PI()*INDEX(Sheet2!H:H,MATCH(A500,Sheet2!G:G,0)))*0.000001),IF(ISNUMBER(LEFT(B500,1)*1),IF(ISNUMBER(SEARCH("-",B500,1)),(LEFT(B500,FIND("×",B500)-1)*TRIM(LEFT(SUBSTITUTE(MID(B500,FIND("|",SUBSTITUTE(B500,"×","|",1))+1,
LEN(B500)),"-",REPT(" ",LEN(B500))),LEN(B500)))*RIGHT(B500,LEN(B500)-FIND("|",SUBSTITUTE(B500,"-","|",1)))*INDEX(Sheet2!H:H,MATCH(A500,Sheet2!G:G,0)))*0.000001,(LEFT(B500,FIND("×",B500)-1)*TRIM(LEFT(SUBSTITUTE(MID(B500,FIND("|",SUBSTITUTE(B500,"×","|",1))+1,
LEN(B500)),"×",REPT(" ",LEN(B500))),LEN(B500)))*RIGHT(B500,LEN(B500)-FIND("|",SUBSTITUTE(B500,"×","|",2)))*INDEX(Sheet2!H:H,MATCH(A500,Sheet2!G:G,0)))*0.000001),"0.00")))),"0.00")</f>
        <v>0.00</v>
      </c>
      <c r="F500" s="38">
        <f t="array" ref="F500">E500*C500</f>
        <v>0</v>
      </c>
    </row>
    <row r="501" spans="1:6" ht="21" customHeight="1">
      <c r="A501" s="49"/>
      <c r="B501" s="49"/>
      <c r="C501" s="48"/>
      <c r="D501" s="58">
        <f ca="1">INDIRECT("F501")</f>
        <v>0</v>
      </c>
      <c r="E501" s="38" t="str">
        <f t="array" ref="E501">IFERROR(IF(OR(MID(A501,1,8)="SUS304TP",MID(A501,1,8)="SUS304TP",MID(A501,1,3)="Ｈ形鋼",MID(A501,1,3)="Ｉ形鋼",MID(A501,1,3)="溝形鋼",MID(A501,1,3)="山形鋼",MID(A501,1,7)="STKR400"),INDEX(Sheet2!C:C,MATCH(LEFT(B501,FIND("-",B501)-1)&amp;A501,Sheet2!A:A&amp;Sheet2!B:B,0))*RIGHT(B501,LEN(B501)-FIND("|",SUBSTITUTE(B501,"-","|",1)))*0.1,IF(LEFT(B501,1)="□",IF(ISNUMBER(SEARCH("-",B501,1)),INDEX(Sheet2!C:C,MATCH(LEFT(B501,FIND("-",B501)-1)&amp;A501,Sheet2!A:A&amp;Sheet2!B:B,0))*RIGHT(B501,LEN(B501)-FIND("|",SUBSTITUTE(B501,"-","|",1)))*0.1,TRIM(LEFT(SUBSTITUTE(MID(B501,FIND("|",SUBSTITUTE(B501,"□","|",1))+1,
LEN(B501)),"×",REPT(" ",LEN(B501))),LEN(B501)))^2*RIGHT(B501,LEN(B501)-FIND("|",SUBSTITUTE(B501,"×","|",1)))*INDEX(Sheet2!H:H,MATCH(A501,Sheet2!G:G,0))*0.000001),IF(LEFT(B501,1)="φ",IF(ISNUMBER(SEARCH("-",B501,1)),((((TRIM(LEFT(SUBSTITUTE(MID(B501,FIND("|",SUBSTITUTE(B501,"φ","|",1))+1,
LEN(B501)),"×",REPT(" ",LEN(B501))),LEN(B501)))/2)^2)*RIGHT(B501,LEN(B501)-FIND("|",SUBSTITUTE(B501,"-","|",1))))-((((((TRIM(LEFT(SUBSTITUTE(MID(B501,FIND("|",SUBSTITUTE(B501,"φ","|",1))+1,
LEN(B501)),"×",REPT(" ",LEN(B501))),LEN(B501))))))-((((TRIM(LEFT(SUBSTITUTE(MID(B501,FIND("|",SUBSTITUTE(B501,"×","|",1))+1,
LEN(B501)),"-",REPT(" ",LEN(B501))),LEN(B501))))))*2))/2)^2)*RIGHT(B501,LEN(B501)-FIND("|",SUBSTITUTE(B501,"-","|",1))))*PI()*INDEX(Sheet2!H:H,MATCH(A501,Sheet2!G:G,0))*0.000001,(((TRIM(LEFT(SUBSTITUTE(MID(B501,FIND("|",SUBSTITUTE(B501,"φ","|",1))+1,
LEN(B501)),"×",REPT(" ",LEN(B501))),LEN(B501)))/2)^2)*RIGHT(B501,LEN(B501)-FIND("|",SUBSTITUTE(B501,"×","|",1)))*PI()*INDEX(Sheet2!H:H,MATCH(A501,Sheet2!G:G,0)))*0.000001),IF(ISNUMBER(LEFT(B501,1)*1),IF(ISNUMBER(SEARCH("-",B501,1)),(LEFT(B501,FIND("×",B501)-1)*TRIM(LEFT(SUBSTITUTE(MID(B501,FIND("|",SUBSTITUTE(B501,"×","|",1))+1,
LEN(B501)),"-",REPT(" ",LEN(B501))),LEN(B501)))*RIGHT(B501,LEN(B501)-FIND("|",SUBSTITUTE(B501,"-","|",1)))*INDEX(Sheet2!H:H,MATCH(A501,Sheet2!G:G,0)))*0.000001,(LEFT(B501,FIND("×",B501)-1)*TRIM(LEFT(SUBSTITUTE(MID(B501,FIND("|",SUBSTITUTE(B501,"×","|",1))+1,
LEN(B501)),"×",REPT(" ",LEN(B501))),LEN(B501)))*RIGHT(B501,LEN(B501)-FIND("|",SUBSTITUTE(B501,"×","|",2)))*INDEX(Sheet2!H:H,MATCH(A501,Sheet2!G:G,0)))*0.000001),"0.00")))),"0.00")</f>
        <v>0.00</v>
      </c>
      <c r="F501" s="38">
        <f t="array" ref="F501">E501*C501</f>
        <v>0</v>
      </c>
    </row>
    <row r="502" spans="1:6" ht="21" customHeight="1">
      <c r="A502" s="49"/>
      <c r="B502" s="49"/>
      <c r="C502" s="48"/>
      <c r="D502" s="58">
        <f ca="1">INDIRECT("F502")</f>
        <v>0</v>
      </c>
      <c r="E502" s="38" t="str">
        <f t="array" ref="E502">IFERROR(IF(OR(MID(A502,1,8)="SUS304TP",MID(A502,1,8)="SUS304TP",MID(A502,1,3)="Ｈ形鋼",MID(A502,1,3)="Ｉ形鋼",MID(A502,1,3)="溝形鋼",MID(A502,1,3)="山形鋼",MID(A502,1,7)="STKR400"),INDEX(Sheet2!C:C,MATCH(LEFT(B502,FIND("-",B502)-1)&amp;A502,Sheet2!A:A&amp;Sheet2!B:B,0))*RIGHT(B502,LEN(B502)-FIND("|",SUBSTITUTE(B502,"-","|",1)))*0.1,IF(LEFT(B502,1)="□",IF(ISNUMBER(SEARCH("-",B502,1)),INDEX(Sheet2!C:C,MATCH(LEFT(B502,FIND("-",B502)-1)&amp;A502,Sheet2!A:A&amp;Sheet2!B:B,0))*RIGHT(B502,LEN(B502)-FIND("|",SUBSTITUTE(B502,"-","|",1)))*0.1,TRIM(LEFT(SUBSTITUTE(MID(B502,FIND("|",SUBSTITUTE(B502,"□","|",1))+1,
LEN(B502)),"×",REPT(" ",LEN(B502))),LEN(B502)))^2*RIGHT(B502,LEN(B502)-FIND("|",SUBSTITUTE(B502,"×","|",1)))*INDEX(Sheet2!H:H,MATCH(A502,Sheet2!G:G,0))*0.000001),IF(LEFT(B502,1)="φ",IF(ISNUMBER(SEARCH("-",B502,1)),((((TRIM(LEFT(SUBSTITUTE(MID(B502,FIND("|",SUBSTITUTE(B502,"φ","|",1))+1,
LEN(B502)),"×",REPT(" ",LEN(B502))),LEN(B502)))/2)^2)*RIGHT(B502,LEN(B502)-FIND("|",SUBSTITUTE(B502,"-","|",1))))-((((((TRIM(LEFT(SUBSTITUTE(MID(B502,FIND("|",SUBSTITUTE(B502,"φ","|",1))+1,
LEN(B502)),"×",REPT(" ",LEN(B502))),LEN(B502))))))-((((TRIM(LEFT(SUBSTITUTE(MID(B502,FIND("|",SUBSTITUTE(B502,"×","|",1))+1,
LEN(B502)),"-",REPT(" ",LEN(B502))),LEN(B502))))))*2))/2)^2)*RIGHT(B502,LEN(B502)-FIND("|",SUBSTITUTE(B502,"-","|",1))))*PI()*INDEX(Sheet2!H:H,MATCH(A502,Sheet2!G:G,0))*0.000001,(((TRIM(LEFT(SUBSTITUTE(MID(B502,FIND("|",SUBSTITUTE(B502,"φ","|",1))+1,
LEN(B502)),"×",REPT(" ",LEN(B502))),LEN(B502)))/2)^2)*RIGHT(B502,LEN(B502)-FIND("|",SUBSTITUTE(B502,"×","|",1)))*PI()*INDEX(Sheet2!H:H,MATCH(A502,Sheet2!G:G,0)))*0.000001),IF(ISNUMBER(LEFT(B502,1)*1),IF(ISNUMBER(SEARCH("-",B502,1)),(LEFT(B502,FIND("×",B502)-1)*TRIM(LEFT(SUBSTITUTE(MID(B502,FIND("|",SUBSTITUTE(B502,"×","|",1))+1,
LEN(B502)),"-",REPT(" ",LEN(B502))),LEN(B502)))*RIGHT(B502,LEN(B502)-FIND("|",SUBSTITUTE(B502,"-","|",1)))*INDEX(Sheet2!H:H,MATCH(A502,Sheet2!G:G,0)))*0.000001,(LEFT(B502,FIND("×",B502)-1)*TRIM(LEFT(SUBSTITUTE(MID(B502,FIND("|",SUBSTITUTE(B502,"×","|",1))+1,
LEN(B502)),"×",REPT(" ",LEN(B502))),LEN(B502)))*RIGHT(B502,LEN(B502)-FIND("|",SUBSTITUTE(B502,"×","|",2)))*INDEX(Sheet2!H:H,MATCH(A502,Sheet2!G:G,0)))*0.000001),"0.00")))),"0.00")</f>
        <v>0.00</v>
      </c>
      <c r="F502" s="38">
        <f t="array" ref="F502">E502*C502</f>
        <v>0</v>
      </c>
    </row>
    <row r="503" spans="1:6" ht="21" customHeight="1">
      <c r="A503" s="49"/>
      <c r="B503" s="49"/>
      <c r="C503" s="48"/>
      <c r="D503" s="58">
        <f ca="1">INDIRECT("F503")</f>
        <v>0</v>
      </c>
      <c r="E503" s="38" t="str">
        <f t="array" ref="E503">IFERROR(IF(OR(MID(A503,1,8)="SUS304TP",MID(A503,1,8)="SUS304TP",MID(A503,1,3)="Ｈ形鋼",MID(A503,1,3)="Ｉ形鋼",MID(A503,1,3)="溝形鋼",MID(A503,1,3)="山形鋼",MID(A503,1,7)="STKR400"),INDEX(Sheet2!C:C,MATCH(LEFT(B503,FIND("-",B503)-1)&amp;A503,Sheet2!A:A&amp;Sheet2!B:B,0))*RIGHT(B503,LEN(B503)-FIND("|",SUBSTITUTE(B503,"-","|",1)))*0.1,IF(LEFT(B503,1)="□",IF(ISNUMBER(SEARCH("-",B503,1)),INDEX(Sheet2!C:C,MATCH(LEFT(B503,FIND("-",B503)-1)&amp;A503,Sheet2!A:A&amp;Sheet2!B:B,0))*RIGHT(B503,LEN(B503)-FIND("|",SUBSTITUTE(B503,"-","|",1)))*0.1,TRIM(LEFT(SUBSTITUTE(MID(B503,FIND("|",SUBSTITUTE(B503,"□","|",1))+1,
LEN(B503)),"×",REPT(" ",LEN(B503))),LEN(B503)))^2*RIGHT(B503,LEN(B503)-FIND("|",SUBSTITUTE(B503,"×","|",1)))*INDEX(Sheet2!H:H,MATCH(A503,Sheet2!G:G,0))*0.000001),IF(LEFT(B503,1)="φ",IF(ISNUMBER(SEARCH("-",B503,1)),((((TRIM(LEFT(SUBSTITUTE(MID(B503,FIND("|",SUBSTITUTE(B503,"φ","|",1))+1,
LEN(B503)),"×",REPT(" ",LEN(B503))),LEN(B503)))/2)^2)*RIGHT(B503,LEN(B503)-FIND("|",SUBSTITUTE(B503,"-","|",1))))-((((((TRIM(LEFT(SUBSTITUTE(MID(B503,FIND("|",SUBSTITUTE(B503,"φ","|",1))+1,
LEN(B503)),"×",REPT(" ",LEN(B503))),LEN(B503))))))-((((TRIM(LEFT(SUBSTITUTE(MID(B503,FIND("|",SUBSTITUTE(B503,"×","|",1))+1,
LEN(B503)),"-",REPT(" ",LEN(B503))),LEN(B503))))))*2))/2)^2)*RIGHT(B503,LEN(B503)-FIND("|",SUBSTITUTE(B503,"-","|",1))))*PI()*INDEX(Sheet2!H:H,MATCH(A503,Sheet2!G:G,0))*0.000001,(((TRIM(LEFT(SUBSTITUTE(MID(B503,FIND("|",SUBSTITUTE(B503,"φ","|",1))+1,
LEN(B503)),"×",REPT(" ",LEN(B503))),LEN(B503)))/2)^2)*RIGHT(B503,LEN(B503)-FIND("|",SUBSTITUTE(B503,"×","|",1)))*PI()*INDEX(Sheet2!H:H,MATCH(A503,Sheet2!G:G,0)))*0.000001),IF(ISNUMBER(LEFT(B503,1)*1),IF(ISNUMBER(SEARCH("-",B503,1)),(LEFT(B503,FIND("×",B503)-1)*TRIM(LEFT(SUBSTITUTE(MID(B503,FIND("|",SUBSTITUTE(B503,"×","|",1))+1,
LEN(B503)),"-",REPT(" ",LEN(B503))),LEN(B503)))*RIGHT(B503,LEN(B503)-FIND("|",SUBSTITUTE(B503,"-","|",1)))*INDEX(Sheet2!H:H,MATCH(A503,Sheet2!G:G,0)))*0.000001,(LEFT(B503,FIND("×",B503)-1)*TRIM(LEFT(SUBSTITUTE(MID(B503,FIND("|",SUBSTITUTE(B503,"×","|",1))+1,
LEN(B503)),"×",REPT(" ",LEN(B503))),LEN(B503)))*RIGHT(B503,LEN(B503)-FIND("|",SUBSTITUTE(B503,"×","|",2)))*INDEX(Sheet2!H:H,MATCH(A503,Sheet2!G:G,0)))*0.000001),"0.00")))),"0.00")</f>
        <v>0.00</v>
      </c>
      <c r="F503" s="38">
        <f t="array" ref="F503">E503*C503</f>
        <v>0</v>
      </c>
    </row>
    <row r="504" spans="1:6" ht="21" customHeight="1">
      <c r="A504" s="49"/>
      <c r="B504" s="49"/>
      <c r="C504" s="48"/>
      <c r="D504" s="58">
        <f ca="1">INDIRECT("F504")</f>
        <v>0</v>
      </c>
      <c r="E504" s="38" t="str">
        <f t="array" ref="E504">IFERROR(IF(OR(MID(A504,1,8)="SUS304TP",MID(A504,1,8)="SUS304TP",MID(A504,1,3)="Ｈ形鋼",MID(A504,1,3)="Ｉ形鋼",MID(A504,1,3)="溝形鋼",MID(A504,1,3)="山形鋼",MID(A504,1,7)="STKR400"),INDEX(Sheet2!C:C,MATCH(LEFT(B504,FIND("-",B504)-1)&amp;A504,Sheet2!A:A&amp;Sheet2!B:B,0))*RIGHT(B504,LEN(B504)-FIND("|",SUBSTITUTE(B504,"-","|",1)))*0.1,IF(LEFT(B504,1)="□",IF(ISNUMBER(SEARCH("-",B504,1)),INDEX(Sheet2!C:C,MATCH(LEFT(B504,FIND("-",B504)-1)&amp;A504,Sheet2!A:A&amp;Sheet2!B:B,0))*RIGHT(B504,LEN(B504)-FIND("|",SUBSTITUTE(B504,"-","|",1)))*0.1,TRIM(LEFT(SUBSTITUTE(MID(B504,FIND("|",SUBSTITUTE(B504,"□","|",1))+1,
LEN(B504)),"×",REPT(" ",LEN(B504))),LEN(B504)))^2*RIGHT(B504,LEN(B504)-FIND("|",SUBSTITUTE(B504,"×","|",1)))*INDEX(Sheet2!H:H,MATCH(A504,Sheet2!G:G,0))*0.000001),IF(LEFT(B504,1)="φ",IF(ISNUMBER(SEARCH("-",B504,1)),((((TRIM(LEFT(SUBSTITUTE(MID(B504,FIND("|",SUBSTITUTE(B504,"φ","|",1))+1,
LEN(B504)),"×",REPT(" ",LEN(B504))),LEN(B504)))/2)^2)*RIGHT(B504,LEN(B504)-FIND("|",SUBSTITUTE(B504,"-","|",1))))-((((((TRIM(LEFT(SUBSTITUTE(MID(B504,FIND("|",SUBSTITUTE(B504,"φ","|",1))+1,
LEN(B504)),"×",REPT(" ",LEN(B504))),LEN(B504))))))-((((TRIM(LEFT(SUBSTITUTE(MID(B504,FIND("|",SUBSTITUTE(B504,"×","|",1))+1,
LEN(B504)),"-",REPT(" ",LEN(B504))),LEN(B504))))))*2))/2)^2)*RIGHT(B504,LEN(B504)-FIND("|",SUBSTITUTE(B504,"-","|",1))))*PI()*INDEX(Sheet2!H:H,MATCH(A504,Sheet2!G:G,0))*0.000001,(((TRIM(LEFT(SUBSTITUTE(MID(B504,FIND("|",SUBSTITUTE(B504,"φ","|",1))+1,
LEN(B504)),"×",REPT(" ",LEN(B504))),LEN(B504)))/2)^2)*RIGHT(B504,LEN(B504)-FIND("|",SUBSTITUTE(B504,"×","|",1)))*PI()*INDEX(Sheet2!H:H,MATCH(A504,Sheet2!G:G,0)))*0.000001),IF(ISNUMBER(LEFT(B504,1)*1),IF(ISNUMBER(SEARCH("-",B504,1)),(LEFT(B504,FIND("×",B504)-1)*TRIM(LEFT(SUBSTITUTE(MID(B504,FIND("|",SUBSTITUTE(B504,"×","|",1))+1,
LEN(B504)),"-",REPT(" ",LEN(B504))),LEN(B504)))*RIGHT(B504,LEN(B504)-FIND("|",SUBSTITUTE(B504,"-","|",1)))*INDEX(Sheet2!H:H,MATCH(A504,Sheet2!G:G,0)))*0.000001,(LEFT(B504,FIND("×",B504)-1)*TRIM(LEFT(SUBSTITUTE(MID(B504,FIND("|",SUBSTITUTE(B504,"×","|",1))+1,
LEN(B504)),"×",REPT(" ",LEN(B504))),LEN(B504)))*RIGHT(B504,LEN(B504)-FIND("|",SUBSTITUTE(B504,"×","|",2)))*INDEX(Sheet2!H:H,MATCH(A504,Sheet2!G:G,0)))*0.000001),"0.00")))),"0.00")</f>
        <v>0.00</v>
      </c>
      <c r="F504" s="38">
        <f t="array" ref="F504">E504*C504</f>
        <v>0</v>
      </c>
    </row>
    <row r="505" spans="1:6" ht="21" customHeight="1">
      <c r="A505" s="49"/>
      <c r="B505" s="49"/>
      <c r="C505" s="48"/>
      <c r="D505" s="58">
        <f ca="1">INDIRECT("F505")</f>
        <v>0</v>
      </c>
      <c r="E505" s="38" t="str">
        <f t="array" ref="E505">IFERROR(IF(OR(MID(A505,1,8)="SUS304TP",MID(A505,1,8)="SUS304TP",MID(A505,1,3)="Ｈ形鋼",MID(A505,1,3)="Ｉ形鋼",MID(A505,1,3)="溝形鋼",MID(A505,1,3)="山形鋼",MID(A505,1,7)="STKR400"),INDEX(Sheet2!C:C,MATCH(LEFT(B505,FIND("-",B505)-1)&amp;A505,Sheet2!A:A&amp;Sheet2!B:B,0))*RIGHT(B505,LEN(B505)-FIND("|",SUBSTITUTE(B505,"-","|",1)))*0.1,IF(LEFT(B505,1)="□",IF(ISNUMBER(SEARCH("-",B505,1)),INDEX(Sheet2!C:C,MATCH(LEFT(B505,FIND("-",B505)-1)&amp;A505,Sheet2!A:A&amp;Sheet2!B:B,0))*RIGHT(B505,LEN(B505)-FIND("|",SUBSTITUTE(B505,"-","|",1)))*0.1,TRIM(LEFT(SUBSTITUTE(MID(B505,FIND("|",SUBSTITUTE(B505,"□","|",1))+1,
LEN(B505)),"×",REPT(" ",LEN(B505))),LEN(B505)))^2*RIGHT(B505,LEN(B505)-FIND("|",SUBSTITUTE(B505,"×","|",1)))*INDEX(Sheet2!H:H,MATCH(A505,Sheet2!G:G,0))*0.000001),IF(LEFT(B505,1)="φ",IF(ISNUMBER(SEARCH("-",B505,1)),((((TRIM(LEFT(SUBSTITUTE(MID(B505,FIND("|",SUBSTITUTE(B505,"φ","|",1))+1,
LEN(B505)),"×",REPT(" ",LEN(B505))),LEN(B505)))/2)^2)*RIGHT(B505,LEN(B505)-FIND("|",SUBSTITUTE(B505,"-","|",1))))-((((((TRIM(LEFT(SUBSTITUTE(MID(B505,FIND("|",SUBSTITUTE(B505,"φ","|",1))+1,
LEN(B505)),"×",REPT(" ",LEN(B505))),LEN(B505))))))-((((TRIM(LEFT(SUBSTITUTE(MID(B505,FIND("|",SUBSTITUTE(B505,"×","|",1))+1,
LEN(B505)),"-",REPT(" ",LEN(B505))),LEN(B505))))))*2))/2)^2)*RIGHT(B505,LEN(B505)-FIND("|",SUBSTITUTE(B505,"-","|",1))))*PI()*INDEX(Sheet2!H:H,MATCH(A505,Sheet2!G:G,0))*0.000001,(((TRIM(LEFT(SUBSTITUTE(MID(B505,FIND("|",SUBSTITUTE(B505,"φ","|",1))+1,
LEN(B505)),"×",REPT(" ",LEN(B505))),LEN(B505)))/2)^2)*RIGHT(B505,LEN(B505)-FIND("|",SUBSTITUTE(B505,"×","|",1)))*PI()*INDEX(Sheet2!H:H,MATCH(A505,Sheet2!G:G,0)))*0.000001),IF(ISNUMBER(LEFT(B505,1)*1),IF(ISNUMBER(SEARCH("-",B505,1)),(LEFT(B505,FIND("×",B505)-1)*TRIM(LEFT(SUBSTITUTE(MID(B505,FIND("|",SUBSTITUTE(B505,"×","|",1))+1,
LEN(B505)),"-",REPT(" ",LEN(B505))),LEN(B505)))*RIGHT(B505,LEN(B505)-FIND("|",SUBSTITUTE(B505,"-","|",1)))*INDEX(Sheet2!H:H,MATCH(A505,Sheet2!G:G,0)))*0.000001,(LEFT(B505,FIND("×",B505)-1)*TRIM(LEFT(SUBSTITUTE(MID(B505,FIND("|",SUBSTITUTE(B505,"×","|",1))+1,
LEN(B505)),"×",REPT(" ",LEN(B505))),LEN(B505)))*RIGHT(B505,LEN(B505)-FIND("|",SUBSTITUTE(B505,"×","|",2)))*INDEX(Sheet2!H:H,MATCH(A505,Sheet2!G:G,0)))*0.000001),"0.00")))),"0.00")</f>
        <v>0.00</v>
      </c>
      <c r="F505" s="38">
        <f t="array" ref="F505">E505*C505</f>
        <v>0</v>
      </c>
    </row>
    <row r="506" spans="1:6" ht="21" customHeight="1">
      <c r="A506" s="49"/>
      <c r="B506" s="49"/>
      <c r="C506" s="48"/>
      <c r="D506" s="58">
        <f ca="1">INDIRECT("F506")</f>
        <v>0</v>
      </c>
      <c r="E506" s="38" t="str">
        <f t="array" ref="E506">IFERROR(IF(OR(MID(A506,1,8)="SUS304TP",MID(A506,1,8)="SUS304TP",MID(A506,1,3)="Ｈ形鋼",MID(A506,1,3)="Ｉ形鋼",MID(A506,1,3)="溝形鋼",MID(A506,1,3)="山形鋼",MID(A506,1,7)="STKR400"),INDEX(Sheet2!C:C,MATCH(LEFT(B506,FIND("-",B506)-1)&amp;A506,Sheet2!A:A&amp;Sheet2!B:B,0))*RIGHT(B506,LEN(B506)-FIND("|",SUBSTITUTE(B506,"-","|",1)))*0.1,IF(LEFT(B506,1)="□",IF(ISNUMBER(SEARCH("-",B506,1)),INDEX(Sheet2!C:C,MATCH(LEFT(B506,FIND("-",B506)-1)&amp;A506,Sheet2!A:A&amp;Sheet2!B:B,0))*RIGHT(B506,LEN(B506)-FIND("|",SUBSTITUTE(B506,"-","|",1)))*0.1,TRIM(LEFT(SUBSTITUTE(MID(B506,FIND("|",SUBSTITUTE(B506,"□","|",1))+1,
LEN(B506)),"×",REPT(" ",LEN(B506))),LEN(B506)))^2*RIGHT(B506,LEN(B506)-FIND("|",SUBSTITUTE(B506,"×","|",1)))*INDEX(Sheet2!H:H,MATCH(A506,Sheet2!G:G,0))*0.000001),IF(LEFT(B506,1)="φ",IF(ISNUMBER(SEARCH("-",B506,1)),((((TRIM(LEFT(SUBSTITUTE(MID(B506,FIND("|",SUBSTITUTE(B506,"φ","|",1))+1,
LEN(B506)),"×",REPT(" ",LEN(B506))),LEN(B506)))/2)^2)*RIGHT(B506,LEN(B506)-FIND("|",SUBSTITUTE(B506,"-","|",1))))-((((((TRIM(LEFT(SUBSTITUTE(MID(B506,FIND("|",SUBSTITUTE(B506,"φ","|",1))+1,
LEN(B506)),"×",REPT(" ",LEN(B506))),LEN(B506))))))-((((TRIM(LEFT(SUBSTITUTE(MID(B506,FIND("|",SUBSTITUTE(B506,"×","|",1))+1,
LEN(B506)),"-",REPT(" ",LEN(B506))),LEN(B506))))))*2))/2)^2)*RIGHT(B506,LEN(B506)-FIND("|",SUBSTITUTE(B506,"-","|",1))))*PI()*INDEX(Sheet2!H:H,MATCH(A506,Sheet2!G:G,0))*0.000001,(((TRIM(LEFT(SUBSTITUTE(MID(B506,FIND("|",SUBSTITUTE(B506,"φ","|",1))+1,
LEN(B506)),"×",REPT(" ",LEN(B506))),LEN(B506)))/2)^2)*RIGHT(B506,LEN(B506)-FIND("|",SUBSTITUTE(B506,"×","|",1)))*PI()*INDEX(Sheet2!H:H,MATCH(A506,Sheet2!G:G,0)))*0.000001),IF(ISNUMBER(LEFT(B506,1)*1),IF(ISNUMBER(SEARCH("-",B506,1)),(LEFT(B506,FIND("×",B506)-1)*TRIM(LEFT(SUBSTITUTE(MID(B506,FIND("|",SUBSTITUTE(B506,"×","|",1))+1,
LEN(B506)),"-",REPT(" ",LEN(B506))),LEN(B506)))*RIGHT(B506,LEN(B506)-FIND("|",SUBSTITUTE(B506,"-","|",1)))*INDEX(Sheet2!H:H,MATCH(A506,Sheet2!G:G,0)))*0.000001,(LEFT(B506,FIND("×",B506)-1)*TRIM(LEFT(SUBSTITUTE(MID(B506,FIND("|",SUBSTITUTE(B506,"×","|",1))+1,
LEN(B506)),"×",REPT(" ",LEN(B506))),LEN(B506)))*RIGHT(B506,LEN(B506)-FIND("|",SUBSTITUTE(B506,"×","|",2)))*INDEX(Sheet2!H:H,MATCH(A506,Sheet2!G:G,0)))*0.000001),"0.00")))),"0.00")</f>
        <v>0.00</v>
      </c>
      <c r="F506" s="38">
        <f t="array" ref="F506">E506*C506</f>
        <v>0</v>
      </c>
    </row>
    <row r="507" spans="1:6" ht="21" customHeight="1">
      <c r="A507" s="49"/>
      <c r="B507" s="49"/>
      <c r="C507" s="48"/>
      <c r="D507" s="58">
        <f ca="1">INDIRECT("F507")</f>
        <v>0</v>
      </c>
      <c r="E507" s="38" t="str">
        <f t="array" ref="E507">IFERROR(IF(OR(MID(A507,1,8)="SUS304TP",MID(A507,1,8)="SUS304TP",MID(A507,1,3)="Ｈ形鋼",MID(A507,1,3)="Ｉ形鋼",MID(A507,1,3)="溝形鋼",MID(A507,1,3)="山形鋼",MID(A507,1,7)="STKR400"),INDEX(Sheet2!C:C,MATCH(LEFT(B507,FIND("-",B507)-1)&amp;A507,Sheet2!A:A&amp;Sheet2!B:B,0))*RIGHT(B507,LEN(B507)-FIND("|",SUBSTITUTE(B507,"-","|",1)))*0.1,IF(LEFT(B507,1)="□",IF(ISNUMBER(SEARCH("-",B507,1)),INDEX(Sheet2!C:C,MATCH(LEFT(B507,FIND("-",B507)-1)&amp;A507,Sheet2!A:A&amp;Sheet2!B:B,0))*RIGHT(B507,LEN(B507)-FIND("|",SUBSTITUTE(B507,"-","|",1)))*0.1,TRIM(LEFT(SUBSTITUTE(MID(B507,FIND("|",SUBSTITUTE(B507,"□","|",1))+1,
LEN(B507)),"×",REPT(" ",LEN(B507))),LEN(B507)))^2*RIGHT(B507,LEN(B507)-FIND("|",SUBSTITUTE(B507,"×","|",1)))*INDEX(Sheet2!H:H,MATCH(A507,Sheet2!G:G,0))*0.000001),IF(LEFT(B507,1)="φ",IF(ISNUMBER(SEARCH("-",B507,1)),((((TRIM(LEFT(SUBSTITUTE(MID(B507,FIND("|",SUBSTITUTE(B507,"φ","|",1))+1,
LEN(B507)),"×",REPT(" ",LEN(B507))),LEN(B507)))/2)^2)*RIGHT(B507,LEN(B507)-FIND("|",SUBSTITUTE(B507,"-","|",1))))-((((((TRIM(LEFT(SUBSTITUTE(MID(B507,FIND("|",SUBSTITUTE(B507,"φ","|",1))+1,
LEN(B507)),"×",REPT(" ",LEN(B507))),LEN(B507))))))-((((TRIM(LEFT(SUBSTITUTE(MID(B507,FIND("|",SUBSTITUTE(B507,"×","|",1))+1,
LEN(B507)),"-",REPT(" ",LEN(B507))),LEN(B507))))))*2))/2)^2)*RIGHT(B507,LEN(B507)-FIND("|",SUBSTITUTE(B507,"-","|",1))))*PI()*INDEX(Sheet2!H:H,MATCH(A507,Sheet2!G:G,0))*0.000001,(((TRIM(LEFT(SUBSTITUTE(MID(B507,FIND("|",SUBSTITUTE(B507,"φ","|",1))+1,
LEN(B507)),"×",REPT(" ",LEN(B507))),LEN(B507)))/2)^2)*RIGHT(B507,LEN(B507)-FIND("|",SUBSTITUTE(B507,"×","|",1)))*PI()*INDEX(Sheet2!H:H,MATCH(A507,Sheet2!G:G,0)))*0.000001),IF(ISNUMBER(LEFT(B507,1)*1),IF(ISNUMBER(SEARCH("-",B507,1)),(LEFT(B507,FIND("×",B507)-1)*TRIM(LEFT(SUBSTITUTE(MID(B507,FIND("|",SUBSTITUTE(B507,"×","|",1))+1,
LEN(B507)),"-",REPT(" ",LEN(B507))),LEN(B507)))*RIGHT(B507,LEN(B507)-FIND("|",SUBSTITUTE(B507,"-","|",1)))*INDEX(Sheet2!H:H,MATCH(A507,Sheet2!G:G,0)))*0.000001,(LEFT(B507,FIND("×",B507)-1)*TRIM(LEFT(SUBSTITUTE(MID(B507,FIND("|",SUBSTITUTE(B507,"×","|",1))+1,
LEN(B507)),"×",REPT(" ",LEN(B507))),LEN(B507)))*RIGHT(B507,LEN(B507)-FIND("|",SUBSTITUTE(B507,"×","|",2)))*INDEX(Sheet2!H:H,MATCH(A507,Sheet2!G:G,0)))*0.000001),"0.00")))),"0.00")</f>
        <v>0.00</v>
      </c>
      <c r="F507" s="38">
        <f t="array" ref="F507">E507*C507</f>
        <v>0</v>
      </c>
    </row>
    <row r="508" spans="1:6" ht="21" customHeight="1">
      <c r="A508" s="49"/>
      <c r="B508" s="49"/>
      <c r="C508" s="48"/>
      <c r="D508" s="58">
        <f ca="1">INDIRECT("F508")</f>
        <v>0</v>
      </c>
      <c r="E508" s="38" t="str">
        <f t="array" ref="E508">IFERROR(IF(OR(MID(A508,1,8)="SUS304TP",MID(A508,1,8)="SUS304TP",MID(A508,1,3)="Ｈ形鋼",MID(A508,1,3)="Ｉ形鋼",MID(A508,1,3)="溝形鋼",MID(A508,1,3)="山形鋼",MID(A508,1,7)="STKR400"),INDEX(Sheet2!C:C,MATCH(LEFT(B508,FIND("-",B508)-1)&amp;A508,Sheet2!A:A&amp;Sheet2!B:B,0))*RIGHT(B508,LEN(B508)-FIND("|",SUBSTITUTE(B508,"-","|",1)))*0.1,IF(LEFT(B508,1)="□",IF(ISNUMBER(SEARCH("-",B508,1)),INDEX(Sheet2!C:C,MATCH(LEFT(B508,FIND("-",B508)-1)&amp;A508,Sheet2!A:A&amp;Sheet2!B:B,0))*RIGHT(B508,LEN(B508)-FIND("|",SUBSTITUTE(B508,"-","|",1)))*0.1,TRIM(LEFT(SUBSTITUTE(MID(B508,FIND("|",SUBSTITUTE(B508,"□","|",1))+1,
LEN(B508)),"×",REPT(" ",LEN(B508))),LEN(B508)))^2*RIGHT(B508,LEN(B508)-FIND("|",SUBSTITUTE(B508,"×","|",1)))*INDEX(Sheet2!H:H,MATCH(A508,Sheet2!G:G,0))*0.000001),IF(LEFT(B508,1)="φ",IF(ISNUMBER(SEARCH("-",B508,1)),((((TRIM(LEFT(SUBSTITUTE(MID(B508,FIND("|",SUBSTITUTE(B508,"φ","|",1))+1,
LEN(B508)),"×",REPT(" ",LEN(B508))),LEN(B508)))/2)^2)*RIGHT(B508,LEN(B508)-FIND("|",SUBSTITUTE(B508,"-","|",1))))-((((((TRIM(LEFT(SUBSTITUTE(MID(B508,FIND("|",SUBSTITUTE(B508,"φ","|",1))+1,
LEN(B508)),"×",REPT(" ",LEN(B508))),LEN(B508))))))-((((TRIM(LEFT(SUBSTITUTE(MID(B508,FIND("|",SUBSTITUTE(B508,"×","|",1))+1,
LEN(B508)),"-",REPT(" ",LEN(B508))),LEN(B508))))))*2))/2)^2)*RIGHT(B508,LEN(B508)-FIND("|",SUBSTITUTE(B508,"-","|",1))))*PI()*INDEX(Sheet2!H:H,MATCH(A508,Sheet2!G:G,0))*0.000001,(((TRIM(LEFT(SUBSTITUTE(MID(B508,FIND("|",SUBSTITUTE(B508,"φ","|",1))+1,
LEN(B508)),"×",REPT(" ",LEN(B508))),LEN(B508)))/2)^2)*RIGHT(B508,LEN(B508)-FIND("|",SUBSTITUTE(B508,"×","|",1)))*PI()*INDEX(Sheet2!H:H,MATCH(A508,Sheet2!G:G,0)))*0.000001),IF(ISNUMBER(LEFT(B508,1)*1),IF(ISNUMBER(SEARCH("-",B508,1)),(LEFT(B508,FIND("×",B508)-1)*TRIM(LEFT(SUBSTITUTE(MID(B508,FIND("|",SUBSTITUTE(B508,"×","|",1))+1,
LEN(B508)),"-",REPT(" ",LEN(B508))),LEN(B508)))*RIGHT(B508,LEN(B508)-FIND("|",SUBSTITUTE(B508,"-","|",1)))*INDEX(Sheet2!H:H,MATCH(A508,Sheet2!G:G,0)))*0.000001,(LEFT(B508,FIND("×",B508)-1)*TRIM(LEFT(SUBSTITUTE(MID(B508,FIND("|",SUBSTITUTE(B508,"×","|",1))+1,
LEN(B508)),"×",REPT(" ",LEN(B508))),LEN(B508)))*RIGHT(B508,LEN(B508)-FIND("|",SUBSTITUTE(B508,"×","|",2)))*INDEX(Sheet2!H:H,MATCH(A508,Sheet2!G:G,0)))*0.000001),"0.00")))),"0.00")</f>
        <v>0.00</v>
      </c>
      <c r="F508" s="38">
        <f t="array" ref="F508">E508*C508</f>
        <v>0</v>
      </c>
    </row>
    <row r="509" spans="1:6" ht="21" customHeight="1">
      <c r="A509" s="49"/>
      <c r="B509" s="49"/>
      <c r="C509" s="48"/>
      <c r="D509" s="58">
        <f ca="1">INDIRECT("F509")</f>
        <v>0</v>
      </c>
      <c r="E509" s="38" t="str">
        <f t="array" ref="E509">IFERROR(IF(OR(MID(A509,1,8)="SUS304TP",MID(A509,1,8)="SUS304TP",MID(A509,1,3)="Ｈ形鋼",MID(A509,1,3)="Ｉ形鋼",MID(A509,1,3)="溝形鋼",MID(A509,1,3)="山形鋼",MID(A509,1,7)="STKR400"),INDEX(Sheet2!C:C,MATCH(LEFT(B509,FIND("-",B509)-1)&amp;A509,Sheet2!A:A&amp;Sheet2!B:B,0))*RIGHT(B509,LEN(B509)-FIND("|",SUBSTITUTE(B509,"-","|",1)))*0.1,IF(LEFT(B509,1)="□",IF(ISNUMBER(SEARCH("-",B509,1)),INDEX(Sheet2!C:C,MATCH(LEFT(B509,FIND("-",B509)-1)&amp;A509,Sheet2!A:A&amp;Sheet2!B:B,0))*RIGHT(B509,LEN(B509)-FIND("|",SUBSTITUTE(B509,"-","|",1)))*0.1,TRIM(LEFT(SUBSTITUTE(MID(B509,FIND("|",SUBSTITUTE(B509,"□","|",1))+1,
LEN(B509)),"×",REPT(" ",LEN(B509))),LEN(B509)))^2*RIGHT(B509,LEN(B509)-FIND("|",SUBSTITUTE(B509,"×","|",1)))*INDEX(Sheet2!H:H,MATCH(A509,Sheet2!G:G,0))*0.000001),IF(LEFT(B509,1)="φ",IF(ISNUMBER(SEARCH("-",B509,1)),((((TRIM(LEFT(SUBSTITUTE(MID(B509,FIND("|",SUBSTITUTE(B509,"φ","|",1))+1,
LEN(B509)),"×",REPT(" ",LEN(B509))),LEN(B509)))/2)^2)*RIGHT(B509,LEN(B509)-FIND("|",SUBSTITUTE(B509,"-","|",1))))-((((((TRIM(LEFT(SUBSTITUTE(MID(B509,FIND("|",SUBSTITUTE(B509,"φ","|",1))+1,
LEN(B509)),"×",REPT(" ",LEN(B509))),LEN(B509))))))-((((TRIM(LEFT(SUBSTITUTE(MID(B509,FIND("|",SUBSTITUTE(B509,"×","|",1))+1,
LEN(B509)),"-",REPT(" ",LEN(B509))),LEN(B509))))))*2))/2)^2)*RIGHT(B509,LEN(B509)-FIND("|",SUBSTITUTE(B509,"-","|",1))))*PI()*INDEX(Sheet2!H:H,MATCH(A509,Sheet2!G:G,0))*0.000001,(((TRIM(LEFT(SUBSTITUTE(MID(B509,FIND("|",SUBSTITUTE(B509,"φ","|",1))+1,
LEN(B509)),"×",REPT(" ",LEN(B509))),LEN(B509)))/2)^2)*RIGHT(B509,LEN(B509)-FIND("|",SUBSTITUTE(B509,"×","|",1)))*PI()*INDEX(Sheet2!H:H,MATCH(A509,Sheet2!G:G,0)))*0.000001),IF(ISNUMBER(LEFT(B509,1)*1),IF(ISNUMBER(SEARCH("-",B509,1)),(LEFT(B509,FIND("×",B509)-1)*TRIM(LEFT(SUBSTITUTE(MID(B509,FIND("|",SUBSTITUTE(B509,"×","|",1))+1,
LEN(B509)),"-",REPT(" ",LEN(B509))),LEN(B509)))*RIGHT(B509,LEN(B509)-FIND("|",SUBSTITUTE(B509,"-","|",1)))*INDEX(Sheet2!H:H,MATCH(A509,Sheet2!G:G,0)))*0.000001,(LEFT(B509,FIND("×",B509)-1)*TRIM(LEFT(SUBSTITUTE(MID(B509,FIND("|",SUBSTITUTE(B509,"×","|",1))+1,
LEN(B509)),"×",REPT(" ",LEN(B509))),LEN(B509)))*RIGHT(B509,LEN(B509)-FIND("|",SUBSTITUTE(B509,"×","|",2)))*INDEX(Sheet2!H:H,MATCH(A509,Sheet2!G:G,0)))*0.000001),"0.00")))),"0.00")</f>
        <v>0.00</v>
      </c>
      <c r="F509" s="38">
        <f t="array" ref="F509">E509*C509</f>
        <v>0</v>
      </c>
    </row>
    <row r="510" spans="1:6" ht="21" customHeight="1">
      <c r="A510" s="49"/>
      <c r="B510" s="49"/>
      <c r="C510" s="48"/>
      <c r="D510" s="58">
        <f ca="1">INDIRECT("F510")</f>
        <v>0</v>
      </c>
      <c r="E510" s="38" t="str">
        <f t="array" ref="E510">IFERROR(IF(OR(MID(A510,1,8)="SUS304TP",MID(A510,1,8)="SUS304TP",MID(A510,1,3)="Ｈ形鋼",MID(A510,1,3)="Ｉ形鋼",MID(A510,1,3)="溝形鋼",MID(A510,1,3)="山形鋼",MID(A510,1,7)="STKR400"),INDEX(Sheet2!C:C,MATCH(LEFT(B510,FIND("-",B510)-1)&amp;A510,Sheet2!A:A&amp;Sheet2!B:B,0))*RIGHT(B510,LEN(B510)-FIND("|",SUBSTITUTE(B510,"-","|",1)))*0.1,IF(LEFT(B510,1)="□",IF(ISNUMBER(SEARCH("-",B510,1)),INDEX(Sheet2!C:C,MATCH(LEFT(B510,FIND("-",B510)-1)&amp;A510,Sheet2!A:A&amp;Sheet2!B:B,0))*RIGHT(B510,LEN(B510)-FIND("|",SUBSTITUTE(B510,"-","|",1)))*0.1,TRIM(LEFT(SUBSTITUTE(MID(B510,FIND("|",SUBSTITUTE(B510,"□","|",1))+1,
LEN(B510)),"×",REPT(" ",LEN(B510))),LEN(B510)))^2*RIGHT(B510,LEN(B510)-FIND("|",SUBSTITUTE(B510,"×","|",1)))*INDEX(Sheet2!H:H,MATCH(A510,Sheet2!G:G,0))*0.000001),IF(LEFT(B510,1)="φ",IF(ISNUMBER(SEARCH("-",B510,1)),((((TRIM(LEFT(SUBSTITUTE(MID(B510,FIND("|",SUBSTITUTE(B510,"φ","|",1))+1,
LEN(B510)),"×",REPT(" ",LEN(B510))),LEN(B510)))/2)^2)*RIGHT(B510,LEN(B510)-FIND("|",SUBSTITUTE(B510,"-","|",1))))-((((((TRIM(LEFT(SUBSTITUTE(MID(B510,FIND("|",SUBSTITUTE(B510,"φ","|",1))+1,
LEN(B510)),"×",REPT(" ",LEN(B510))),LEN(B510))))))-((((TRIM(LEFT(SUBSTITUTE(MID(B510,FIND("|",SUBSTITUTE(B510,"×","|",1))+1,
LEN(B510)),"-",REPT(" ",LEN(B510))),LEN(B510))))))*2))/2)^2)*RIGHT(B510,LEN(B510)-FIND("|",SUBSTITUTE(B510,"-","|",1))))*PI()*INDEX(Sheet2!H:H,MATCH(A510,Sheet2!G:G,0))*0.000001,(((TRIM(LEFT(SUBSTITUTE(MID(B510,FIND("|",SUBSTITUTE(B510,"φ","|",1))+1,
LEN(B510)),"×",REPT(" ",LEN(B510))),LEN(B510)))/2)^2)*RIGHT(B510,LEN(B510)-FIND("|",SUBSTITUTE(B510,"×","|",1)))*PI()*INDEX(Sheet2!H:H,MATCH(A510,Sheet2!G:G,0)))*0.000001),IF(ISNUMBER(LEFT(B510,1)*1),IF(ISNUMBER(SEARCH("-",B510,1)),(LEFT(B510,FIND("×",B510)-1)*TRIM(LEFT(SUBSTITUTE(MID(B510,FIND("|",SUBSTITUTE(B510,"×","|",1))+1,
LEN(B510)),"-",REPT(" ",LEN(B510))),LEN(B510)))*RIGHT(B510,LEN(B510)-FIND("|",SUBSTITUTE(B510,"-","|",1)))*INDEX(Sheet2!H:H,MATCH(A510,Sheet2!G:G,0)))*0.000001,(LEFT(B510,FIND("×",B510)-1)*TRIM(LEFT(SUBSTITUTE(MID(B510,FIND("|",SUBSTITUTE(B510,"×","|",1))+1,
LEN(B510)),"×",REPT(" ",LEN(B510))),LEN(B510)))*RIGHT(B510,LEN(B510)-FIND("|",SUBSTITUTE(B510,"×","|",2)))*INDEX(Sheet2!H:H,MATCH(A510,Sheet2!G:G,0)))*0.000001),"0.00")))),"0.00")</f>
        <v>0.00</v>
      </c>
      <c r="F510" s="38">
        <f t="array" ref="F510">E510*C510</f>
        <v>0</v>
      </c>
    </row>
    <row r="511" spans="1:6" ht="21" customHeight="1">
      <c r="A511" s="49"/>
      <c r="B511" s="49"/>
      <c r="C511" s="48"/>
      <c r="D511" s="58">
        <f ca="1">INDIRECT("F511")</f>
        <v>0</v>
      </c>
      <c r="E511" s="38" t="str">
        <f t="array" ref="E511">IFERROR(IF(OR(MID(A511,1,8)="SUS304TP",MID(A511,1,8)="SUS304TP",MID(A511,1,3)="Ｈ形鋼",MID(A511,1,3)="Ｉ形鋼",MID(A511,1,3)="溝形鋼",MID(A511,1,3)="山形鋼",MID(A511,1,7)="STKR400"),INDEX(Sheet2!C:C,MATCH(LEFT(B511,FIND("-",B511)-1)&amp;A511,Sheet2!A:A&amp;Sheet2!B:B,0))*RIGHT(B511,LEN(B511)-FIND("|",SUBSTITUTE(B511,"-","|",1)))*0.1,IF(LEFT(B511,1)="□",IF(ISNUMBER(SEARCH("-",B511,1)),INDEX(Sheet2!C:C,MATCH(LEFT(B511,FIND("-",B511)-1)&amp;A511,Sheet2!A:A&amp;Sheet2!B:B,0))*RIGHT(B511,LEN(B511)-FIND("|",SUBSTITUTE(B511,"-","|",1)))*0.1,TRIM(LEFT(SUBSTITUTE(MID(B511,FIND("|",SUBSTITUTE(B511,"□","|",1))+1,
LEN(B511)),"×",REPT(" ",LEN(B511))),LEN(B511)))^2*RIGHT(B511,LEN(B511)-FIND("|",SUBSTITUTE(B511,"×","|",1)))*INDEX(Sheet2!H:H,MATCH(A511,Sheet2!G:G,0))*0.000001),IF(LEFT(B511,1)="φ",IF(ISNUMBER(SEARCH("-",B511,1)),((((TRIM(LEFT(SUBSTITUTE(MID(B511,FIND("|",SUBSTITUTE(B511,"φ","|",1))+1,
LEN(B511)),"×",REPT(" ",LEN(B511))),LEN(B511)))/2)^2)*RIGHT(B511,LEN(B511)-FIND("|",SUBSTITUTE(B511,"-","|",1))))-((((((TRIM(LEFT(SUBSTITUTE(MID(B511,FIND("|",SUBSTITUTE(B511,"φ","|",1))+1,
LEN(B511)),"×",REPT(" ",LEN(B511))),LEN(B511))))))-((((TRIM(LEFT(SUBSTITUTE(MID(B511,FIND("|",SUBSTITUTE(B511,"×","|",1))+1,
LEN(B511)),"-",REPT(" ",LEN(B511))),LEN(B511))))))*2))/2)^2)*RIGHT(B511,LEN(B511)-FIND("|",SUBSTITUTE(B511,"-","|",1))))*PI()*INDEX(Sheet2!H:H,MATCH(A511,Sheet2!G:G,0))*0.000001,(((TRIM(LEFT(SUBSTITUTE(MID(B511,FIND("|",SUBSTITUTE(B511,"φ","|",1))+1,
LEN(B511)),"×",REPT(" ",LEN(B511))),LEN(B511)))/2)^2)*RIGHT(B511,LEN(B511)-FIND("|",SUBSTITUTE(B511,"×","|",1)))*PI()*INDEX(Sheet2!H:H,MATCH(A511,Sheet2!G:G,0)))*0.000001),IF(ISNUMBER(LEFT(B511,1)*1),IF(ISNUMBER(SEARCH("-",B511,1)),(LEFT(B511,FIND("×",B511)-1)*TRIM(LEFT(SUBSTITUTE(MID(B511,FIND("|",SUBSTITUTE(B511,"×","|",1))+1,
LEN(B511)),"-",REPT(" ",LEN(B511))),LEN(B511)))*RIGHT(B511,LEN(B511)-FIND("|",SUBSTITUTE(B511,"-","|",1)))*INDEX(Sheet2!H:H,MATCH(A511,Sheet2!G:G,0)))*0.000001,(LEFT(B511,FIND("×",B511)-1)*TRIM(LEFT(SUBSTITUTE(MID(B511,FIND("|",SUBSTITUTE(B511,"×","|",1))+1,
LEN(B511)),"×",REPT(" ",LEN(B511))),LEN(B511)))*RIGHT(B511,LEN(B511)-FIND("|",SUBSTITUTE(B511,"×","|",2)))*INDEX(Sheet2!H:H,MATCH(A511,Sheet2!G:G,0)))*0.000001),"0.00")))),"0.00")</f>
        <v>0.00</v>
      </c>
      <c r="F511" s="38">
        <f t="array" ref="F511">E511*C511</f>
        <v>0</v>
      </c>
    </row>
    <row r="512" spans="1:6" ht="21" customHeight="1">
      <c r="A512" s="49"/>
      <c r="B512" s="49"/>
      <c r="C512" s="48"/>
      <c r="D512" s="58">
        <f ca="1">INDIRECT("F512")</f>
        <v>0</v>
      </c>
      <c r="E512" s="38" t="str">
        <f t="array" ref="E512">IFERROR(IF(OR(MID(A512,1,8)="SUS304TP",MID(A512,1,8)="SUS304TP",MID(A512,1,3)="Ｈ形鋼",MID(A512,1,3)="Ｉ形鋼",MID(A512,1,3)="溝形鋼",MID(A512,1,3)="山形鋼",MID(A512,1,7)="STKR400"),INDEX(Sheet2!C:C,MATCH(LEFT(B512,FIND("-",B512)-1)&amp;A512,Sheet2!A:A&amp;Sheet2!B:B,0))*RIGHT(B512,LEN(B512)-FIND("|",SUBSTITUTE(B512,"-","|",1)))*0.1,IF(LEFT(B512,1)="□",IF(ISNUMBER(SEARCH("-",B512,1)),INDEX(Sheet2!C:C,MATCH(LEFT(B512,FIND("-",B512)-1)&amp;A512,Sheet2!A:A&amp;Sheet2!B:B,0))*RIGHT(B512,LEN(B512)-FIND("|",SUBSTITUTE(B512,"-","|",1)))*0.1,TRIM(LEFT(SUBSTITUTE(MID(B512,FIND("|",SUBSTITUTE(B512,"□","|",1))+1,
LEN(B512)),"×",REPT(" ",LEN(B512))),LEN(B512)))^2*RIGHT(B512,LEN(B512)-FIND("|",SUBSTITUTE(B512,"×","|",1)))*INDEX(Sheet2!H:H,MATCH(A512,Sheet2!G:G,0))*0.000001),IF(LEFT(B512,1)="φ",IF(ISNUMBER(SEARCH("-",B512,1)),((((TRIM(LEFT(SUBSTITUTE(MID(B512,FIND("|",SUBSTITUTE(B512,"φ","|",1))+1,
LEN(B512)),"×",REPT(" ",LEN(B512))),LEN(B512)))/2)^2)*RIGHT(B512,LEN(B512)-FIND("|",SUBSTITUTE(B512,"-","|",1))))-((((((TRIM(LEFT(SUBSTITUTE(MID(B512,FIND("|",SUBSTITUTE(B512,"φ","|",1))+1,
LEN(B512)),"×",REPT(" ",LEN(B512))),LEN(B512))))))-((((TRIM(LEFT(SUBSTITUTE(MID(B512,FIND("|",SUBSTITUTE(B512,"×","|",1))+1,
LEN(B512)),"-",REPT(" ",LEN(B512))),LEN(B512))))))*2))/2)^2)*RIGHT(B512,LEN(B512)-FIND("|",SUBSTITUTE(B512,"-","|",1))))*PI()*INDEX(Sheet2!H:H,MATCH(A512,Sheet2!G:G,0))*0.000001,(((TRIM(LEFT(SUBSTITUTE(MID(B512,FIND("|",SUBSTITUTE(B512,"φ","|",1))+1,
LEN(B512)),"×",REPT(" ",LEN(B512))),LEN(B512)))/2)^2)*RIGHT(B512,LEN(B512)-FIND("|",SUBSTITUTE(B512,"×","|",1)))*PI()*INDEX(Sheet2!H:H,MATCH(A512,Sheet2!G:G,0)))*0.000001),IF(ISNUMBER(LEFT(B512,1)*1),IF(ISNUMBER(SEARCH("-",B512,1)),(LEFT(B512,FIND("×",B512)-1)*TRIM(LEFT(SUBSTITUTE(MID(B512,FIND("|",SUBSTITUTE(B512,"×","|",1))+1,
LEN(B512)),"-",REPT(" ",LEN(B512))),LEN(B512)))*RIGHT(B512,LEN(B512)-FIND("|",SUBSTITUTE(B512,"-","|",1)))*INDEX(Sheet2!H:H,MATCH(A512,Sheet2!G:G,0)))*0.000001,(LEFT(B512,FIND("×",B512)-1)*TRIM(LEFT(SUBSTITUTE(MID(B512,FIND("|",SUBSTITUTE(B512,"×","|",1))+1,
LEN(B512)),"×",REPT(" ",LEN(B512))),LEN(B512)))*RIGHT(B512,LEN(B512)-FIND("|",SUBSTITUTE(B512,"×","|",2)))*INDEX(Sheet2!H:H,MATCH(A512,Sheet2!G:G,0)))*0.000001),"0.00")))),"0.00")</f>
        <v>0.00</v>
      </c>
      <c r="F512" s="38">
        <f t="array" ref="F512">E512*C512</f>
        <v>0</v>
      </c>
    </row>
    <row r="513" spans="1:6" ht="21" customHeight="1">
      <c r="A513" s="49"/>
      <c r="B513" s="49"/>
      <c r="C513" s="48"/>
      <c r="D513" s="58">
        <f ca="1">INDIRECT("F513")</f>
        <v>0</v>
      </c>
      <c r="E513" s="38" t="str">
        <f t="array" ref="E513">IFERROR(IF(OR(MID(A513,1,8)="SUS304TP",MID(A513,1,8)="SUS304TP",MID(A513,1,3)="Ｈ形鋼",MID(A513,1,3)="Ｉ形鋼",MID(A513,1,3)="溝形鋼",MID(A513,1,3)="山形鋼",MID(A513,1,7)="STKR400"),INDEX(Sheet2!C:C,MATCH(LEFT(B513,FIND("-",B513)-1)&amp;A513,Sheet2!A:A&amp;Sheet2!B:B,0))*RIGHT(B513,LEN(B513)-FIND("|",SUBSTITUTE(B513,"-","|",1)))*0.1,IF(LEFT(B513,1)="□",IF(ISNUMBER(SEARCH("-",B513,1)),INDEX(Sheet2!C:C,MATCH(LEFT(B513,FIND("-",B513)-1)&amp;A513,Sheet2!A:A&amp;Sheet2!B:B,0))*RIGHT(B513,LEN(B513)-FIND("|",SUBSTITUTE(B513,"-","|",1)))*0.1,TRIM(LEFT(SUBSTITUTE(MID(B513,FIND("|",SUBSTITUTE(B513,"□","|",1))+1,
LEN(B513)),"×",REPT(" ",LEN(B513))),LEN(B513)))^2*RIGHT(B513,LEN(B513)-FIND("|",SUBSTITUTE(B513,"×","|",1)))*INDEX(Sheet2!H:H,MATCH(A513,Sheet2!G:G,0))*0.000001),IF(LEFT(B513,1)="φ",IF(ISNUMBER(SEARCH("-",B513,1)),((((TRIM(LEFT(SUBSTITUTE(MID(B513,FIND("|",SUBSTITUTE(B513,"φ","|",1))+1,
LEN(B513)),"×",REPT(" ",LEN(B513))),LEN(B513)))/2)^2)*RIGHT(B513,LEN(B513)-FIND("|",SUBSTITUTE(B513,"-","|",1))))-((((((TRIM(LEFT(SUBSTITUTE(MID(B513,FIND("|",SUBSTITUTE(B513,"φ","|",1))+1,
LEN(B513)),"×",REPT(" ",LEN(B513))),LEN(B513))))))-((((TRIM(LEFT(SUBSTITUTE(MID(B513,FIND("|",SUBSTITUTE(B513,"×","|",1))+1,
LEN(B513)),"-",REPT(" ",LEN(B513))),LEN(B513))))))*2))/2)^2)*RIGHT(B513,LEN(B513)-FIND("|",SUBSTITUTE(B513,"-","|",1))))*PI()*INDEX(Sheet2!H:H,MATCH(A513,Sheet2!G:G,0))*0.000001,(((TRIM(LEFT(SUBSTITUTE(MID(B513,FIND("|",SUBSTITUTE(B513,"φ","|",1))+1,
LEN(B513)),"×",REPT(" ",LEN(B513))),LEN(B513)))/2)^2)*RIGHT(B513,LEN(B513)-FIND("|",SUBSTITUTE(B513,"×","|",1)))*PI()*INDEX(Sheet2!H:H,MATCH(A513,Sheet2!G:G,0)))*0.000001),IF(ISNUMBER(LEFT(B513,1)*1),IF(ISNUMBER(SEARCH("-",B513,1)),(LEFT(B513,FIND("×",B513)-1)*TRIM(LEFT(SUBSTITUTE(MID(B513,FIND("|",SUBSTITUTE(B513,"×","|",1))+1,
LEN(B513)),"-",REPT(" ",LEN(B513))),LEN(B513)))*RIGHT(B513,LEN(B513)-FIND("|",SUBSTITUTE(B513,"-","|",1)))*INDEX(Sheet2!H:H,MATCH(A513,Sheet2!G:G,0)))*0.000001,(LEFT(B513,FIND("×",B513)-1)*TRIM(LEFT(SUBSTITUTE(MID(B513,FIND("|",SUBSTITUTE(B513,"×","|",1))+1,
LEN(B513)),"×",REPT(" ",LEN(B513))),LEN(B513)))*RIGHT(B513,LEN(B513)-FIND("|",SUBSTITUTE(B513,"×","|",2)))*INDEX(Sheet2!H:H,MATCH(A513,Sheet2!G:G,0)))*0.000001),"0.00")))),"0.00")</f>
        <v>0.00</v>
      </c>
      <c r="F513" s="38">
        <f t="array" ref="F513">E513*C513</f>
        <v>0</v>
      </c>
    </row>
    <row r="514" spans="1:6" ht="21" customHeight="1">
      <c r="A514" s="49"/>
      <c r="B514" s="49"/>
      <c r="C514" s="48"/>
      <c r="D514" s="58">
        <f ca="1">INDIRECT("F514")</f>
        <v>0</v>
      </c>
      <c r="E514" s="38" t="str">
        <f t="array" ref="E514">IFERROR(IF(OR(MID(A514,1,8)="SUS304TP",MID(A514,1,8)="SUS304TP",MID(A514,1,3)="Ｈ形鋼",MID(A514,1,3)="Ｉ形鋼",MID(A514,1,3)="溝形鋼",MID(A514,1,3)="山形鋼",MID(A514,1,7)="STKR400"),INDEX(Sheet2!C:C,MATCH(LEFT(B514,FIND("-",B514)-1)&amp;A514,Sheet2!A:A&amp;Sheet2!B:B,0))*RIGHT(B514,LEN(B514)-FIND("|",SUBSTITUTE(B514,"-","|",1)))*0.1,IF(LEFT(B514,1)="□",IF(ISNUMBER(SEARCH("-",B514,1)),INDEX(Sheet2!C:C,MATCH(LEFT(B514,FIND("-",B514)-1)&amp;A514,Sheet2!A:A&amp;Sheet2!B:B,0))*RIGHT(B514,LEN(B514)-FIND("|",SUBSTITUTE(B514,"-","|",1)))*0.1,TRIM(LEFT(SUBSTITUTE(MID(B514,FIND("|",SUBSTITUTE(B514,"□","|",1))+1,
LEN(B514)),"×",REPT(" ",LEN(B514))),LEN(B514)))^2*RIGHT(B514,LEN(B514)-FIND("|",SUBSTITUTE(B514,"×","|",1)))*INDEX(Sheet2!H:H,MATCH(A514,Sheet2!G:G,0))*0.000001),IF(LEFT(B514,1)="φ",IF(ISNUMBER(SEARCH("-",B514,1)),((((TRIM(LEFT(SUBSTITUTE(MID(B514,FIND("|",SUBSTITUTE(B514,"φ","|",1))+1,
LEN(B514)),"×",REPT(" ",LEN(B514))),LEN(B514)))/2)^2)*RIGHT(B514,LEN(B514)-FIND("|",SUBSTITUTE(B514,"-","|",1))))-((((((TRIM(LEFT(SUBSTITUTE(MID(B514,FIND("|",SUBSTITUTE(B514,"φ","|",1))+1,
LEN(B514)),"×",REPT(" ",LEN(B514))),LEN(B514))))))-((((TRIM(LEFT(SUBSTITUTE(MID(B514,FIND("|",SUBSTITUTE(B514,"×","|",1))+1,
LEN(B514)),"-",REPT(" ",LEN(B514))),LEN(B514))))))*2))/2)^2)*RIGHT(B514,LEN(B514)-FIND("|",SUBSTITUTE(B514,"-","|",1))))*PI()*INDEX(Sheet2!H:H,MATCH(A514,Sheet2!G:G,0))*0.000001,(((TRIM(LEFT(SUBSTITUTE(MID(B514,FIND("|",SUBSTITUTE(B514,"φ","|",1))+1,
LEN(B514)),"×",REPT(" ",LEN(B514))),LEN(B514)))/2)^2)*RIGHT(B514,LEN(B514)-FIND("|",SUBSTITUTE(B514,"×","|",1)))*PI()*INDEX(Sheet2!H:H,MATCH(A514,Sheet2!G:G,0)))*0.000001),IF(ISNUMBER(LEFT(B514,1)*1),IF(ISNUMBER(SEARCH("-",B514,1)),(LEFT(B514,FIND("×",B514)-1)*TRIM(LEFT(SUBSTITUTE(MID(B514,FIND("|",SUBSTITUTE(B514,"×","|",1))+1,
LEN(B514)),"-",REPT(" ",LEN(B514))),LEN(B514)))*RIGHT(B514,LEN(B514)-FIND("|",SUBSTITUTE(B514,"-","|",1)))*INDEX(Sheet2!H:H,MATCH(A514,Sheet2!G:G,0)))*0.000001,(LEFT(B514,FIND("×",B514)-1)*TRIM(LEFT(SUBSTITUTE(MID(B514,FIND("|",SUBSTITUTE(B514,"×","|",1))+1,
LEN(B514)),"×",REPT(" ",LEN(B514))),LEN(B514)))*RIGHT(B514,LEN(B514)-FIND("|",SUBSTITUTE(B514,"×","|",2)))*INDEX(Sheet2!H:H,MATCH(A514,Sheet2!G:G,0)))*0.000001),"0.00")))),"0.00")</f>
        <v>0.00</v>
      </c>
      <c r="F514" s="38">
        <f t="array" ref="F514">E514*C514</f>
        <v>0</v>
      </c>
    </row>
    <row r="515" spans="1:6" ht="21" customHeight="1">
      <c r="A515" s="49"/>
      <c r="B515" s="49"/>
      <c r="C515" s="48"/>
      <c r="D515" s="58">
        <f ca="1">INDIRECT("F515")</f>
        <v>0</v>
      </c>
      <c r="E515" s="38" t="str">
        <f t="array" ref="E515">IFERROR(IF(OR(MID(A515,1,8)="SUS304TP",MID(A515,1,8)="SUS304TP",MID(A515,1,3)="Ｈ形鋼",MID(A515,1,3)="Ｉ形鋼",MID(A515,1,3)="溝形鋼",MID(A515,1,3)="山形鋼",MID(A515,1,7)="STKR400"),INDEX(Sheet2!C:C,MATCH(LEFT(B515,FIND("-",B515)-1)&amp;A515,Sheet2!A:A&amp;Sheet2!B:B,0))*RIGHT(B515,LEN(B515)-FIND("|",SUBSTITUTE(B515,"-","|",1)))*0.1,IF(LEFT(B515,1)="□",IF(ISNUMBER(SEARCH("-",B515,1)),INDEX(Sheet2!C:C,MATCH(LEFT(B515,FIND("-",B515)-1)&amp;A515,Sheet2!A:A&amp;Sheet2!B:B,0))*RIGHT(B515,LEN(B515)-FIND("|",SUBSTITUTE(B515,"-","|",1)))*0.1,TRIM(LEFT(SUBSTITUTE(MID(B515,FIND("|",SUBSTITUTE(B515,"□","|",1))+1,
LEN(B515)),"×",REPT(" ",LEN(B515))),LEN(B515)))^2*RIGHT(B515,LEN(B515)-FIND("|",SUBSTITUTE(B515,"×","|",1)))*INDEX(Sheet2!H:H,MATCH(A515,Sheet2!G:G,0))*0.000001),IF(LEFT(B515,1)="φ",IF(ISNUMBER(SEARCH("-",B515,1)),((((TRIM(LEFT(SUBSTITUTE(MID(B515,FIND("|",SUBSTITUTE(B515,"φ","|",1))+1,
LEN(B515)),"×",REPT(" ",LEN(B515))),LEN(B515)))/2)^2)*RIGHT(B515,LEN(B515)-FIND("|",SUBSTITUTE(B515,"-","|",1))))-((((((TRIM(LEFT(SUBSTITUTE(MID(B515,FIND("|",SUBSTITUTE(B515,"φ","|",1))+1,
LEN(B515)),"×",REPT(" ",LEN(B515))),LEN(B515))))))-((((TRIM(LEFT(SUBSTITUTE(MID(B515,FIND("|",SUBSTITUTE(B515,"×","|",1))+1,
LEN(B515)),"-",REPT(" ",LEN(B515))),LEN(B515))))))*2))/2)^2)*RIGHT(B515,LEN(B515)-FIND("|",SUBSTITUTE(B515,"-","|",1))))*PI()*INDEX(Sheet2!H:H,MATCH(A515,Sheet2!G:G,0))*0.000001,(((TRIM(LEFT(SUBSTITUTE(MID(B515,FIND("|",SUBSTITUTE(B515,"φ","|",1))+1,
LEN(B515)),"×",REPT(" ",LEN(B515))),LEN(B515)))/2)^2)*RIGHT(B515,LEN(B515)-FIND("|",SUBSTITUTE(B515,"×","|",1)))*PI()*INDEX(Sheet2!H:H,MATCH(A515,Sheet2!G:G,0)))*0.000001),IF(ISNUMBER(LEFT(B515,1)*1),IF(ISNUMBER(SEARCH("-",B515,1)),(LEFT(B515,FIND("×",B515)-1)*TRIM(LEFT(SUBSTITUTE(MID(B515,FIND("|",SUBSTITUTE(B515,"×","|",1))+1,
LEN(B515)),"-",REPT(" ",LEN(B515))),LEN(B515)))*RIGHT(B515,LEN(B515)-FIND("|",SUBSTITUTE(B515,"-","|",1)))*INDEX(Sheet2!H:H,MATCH(A515,Sheet2!G:G,0)))*0.000001,(LEFT(B515,FIND("×",B515)-1)*TRIM(LEFT(SUBSTITUTE(MID(B515,FIND("|",SUBSTITUTE(B515,"×","|",1))+1,
LEN(B515)),"×",REPT(" ",LEN(B515))),LEN(B515)))*RIGHT(B515,LEN(B515)-FIND("|",SUBSTITUTE(B515,"×","|",2)))*INDEX(Sheet2!H:H,MATCH(A515,Sheet2!G:G,0)))*0.000001),"0.00")))),"0.00")</f>
        <v>0.00</v>
      </c>
      <c r="F515" s="38">
        <f t="array" ref="F515">E515*C515</f>
        <v>0</v>
      </c>
    </row>
    <row r="516" spans="1:6" ht="21" customHeight="1">
      <c r="A516" s="49"/>
      <c r="B516" s="49"/>
      <c r="C516" s="48"/>
      <c r="D516" s="58">
        <f ca="1">INDIRECT("F516")</f>
        <v>0</v>
      </c>
      <c r="E516" s="38" t="str">
        <f t="array" ref="E516">IFERROR(IF(OR(MID(A516,1,8)="SUS304TP",MID(A516,1,8)="SUS304TP",MID(A516,1,3)="Ｈ形鋼",MID(A516,1,3)="Ｉ形鋼",MID(A516,1,3)="溝形鋼",MID(A516,1,3)="山形鋼",MID(A516,1,7)="STKR400"),INDEX(Sheet2!C:C,MATCH(LEFT(B516,FIND("-",B516)-1)&amp;A516,Sheet2!A:A&amp;Sheet2!B:B,0))*RIGHT(B516,LEN(B516)-FIND("|",SUBSTITUTE(B516,"-","|",1)))*0.1,IF(LEFT(B516,1)="□",IF(ISNUMBER(SEARCH("-",B516,1)),INDEX(Sheet2!C:C,MATCH(LEFT(B516,FIND("-",B516)-1)&amp;A516,Sheet2!A:A&amp;Sheet2!B:B,0))*RIGHT(B516,LEN(B516)-FIND("|",SUBSTITUTE(B516,"-","|",1)))*0.1,TRIM(LEFT(SUBSTITUTE(MID(B516,FIND("|",SUBSTITUTE(B516,"□","|",1))+1,
LEN(B516)),"×",REPT(" ",LEN(B516))),LEN(B516)))^2*RIGHT(B516,LEN(B516)-FIND("|",SUBSTITUTE(B516,"×","|",1)))*INDEX(Sheet2!H:H,MATCH(A516,Sheet2!G:G,0))*0.000001),IF(LEFT(B516,1)="φ",IF(ISNUMBER(SEARCH("-",B516,1)),((((TRIM(LEFT(SUBSTITUTE(MID(B516,FIND("|",SUBSTITUTE(B516,"φ","|",1))+1,
LEN(B516)),"×",REPT(" ",LEN(B516))),LEN(B516)))/2)^2)*RIGHT(B516,LEN(B516)-FIND("|",SUBSTITUTE(B516,"-","|",1))))-((((((TRIM(LEFT(SUBSTITUTE(MID(B516,FIND("|",SUBSTITUTE(B516,"φ","|",1))+1,
LEN(B516)),"×",REPT(" ",LEN(B516))),LEN(B516))))))-((((TRIM(LEFT(SUBSTITUTE(MID(B516,FIND("|",SUBSTITUTE(B516,"×","|",1))+1,
LEN(B516)),"-",REPT(" ",LEN(B516))),LEN(B516))))))*2))/2)^2)*RIGHT(B516,LEN(B516)-FIND("|",SUBSTITUTE(B516,"-","|",1))))*PI()*INDEX(Sheet2!H:H,MATCH(A516,Sheet2!G:G,0))*0.000001,(((TRIM(LEFT(SUBSTITUTE(MID(B516,FIND("|",SUBSTITUTE(B516,"φ","|",1))+1,
LEN(B516)),"×",REPT(" ",LEN(B516))),LEN(B516)))/2)^2)*RIGHT(B516,LEN(B516)-FIND("|",SUBSTITUTE(B516,"×","|",1)))*PI()*INDEX(Sheet2!H:H,MATCH(A516,Sheet2!G:G,0)))*0.000001),IF(ISNUMBER(LEFT(B516,1)*1),IF(ISNUMBER(SEARCH("-",B516,1)),(LEFT(B516,FIND("×",B516)-1)*TRIM(LEFT(SUBSTITUTE(MID(B516,FIND("|",SUBSTITUTE(B516,"×","|",1))+1,
LEN(B516)),"-",REPT(" ",LEN(B516))),LEN(B516)))*RIGHT(B516,LEN(B516)-FIND("|",SUBSTITUTE(B516,"-","|",1)))*INDEX(Sheet2!H:H,MATCH(A516,Sheet2!G:G,0)))*0.000001,(LEFT(B516,FIND("×",B516)-1)*TRIM(LEFT(SUBSTITUTE(MID(B516,FIND("|",SUBSTITUTE(B516,"×","|",1))+1,
LEN(B516)),"×",REPT(" ",LEN(B516))),LEN(B516)))*RIGHT(B516,LEN(B516)-FIND("|",SUBSTITUTE(B516,"×","|",2)))*INDEX(Sheet2!H:H,MATCH(A516,Sheet2!G:G,0)))*0.000001),"0.00")))),"0.00")</f>
        <v>0.00</v>
      </c>
      <c r="F516" s="38">
        <f t="array" ref="F516">E516*C516</f>
        <v>0</v>
      </c>
    </row>
    <row r="517" spans="1:6" ht="21" customHeight="1">
      <c r="A517" s="49"/>
      <c r="B517" s="49"/>
      <c r="C517" s="48"/>
      <c r="D517" s="58">
        <f ca="1">INDIRECT("F517")</f>
        <v>0</v>
      </c>
      <c r="E517" s="38" t="str">
        <f t="array" ref="E517">IFERROR(IF(OR(MID(A517,1,8)="SUS304TP",MID(A517,1,8)="SUS304TP",MID(A517,1,3)="Ｈ形鋼",MID(A517,1,3)="Ｉ形鋼",MID(A517,1,3)="溝形鋼",MID(A517,1,3)="山形鋼",MID(A517,1,7)="STKR400"),INDEX(Sheet2!C:C,MATCH(LEFT(B517,FIND("-",B517)-1)&amp;A517,Sheet2!A:A&amp;Sheet2!B:B,0))*RIGHT(B517,LEN(B517)-FIND("|",SUBSTITUTE(B517,"-","|",1)))*0.1,IF(LEFT(B517,1)="□",IF(ISNUMBER(SEARCH("-",B517,1)),INDEX(Sheet2!C:C,MATCH(LEFT(B517,FIND("-",B517)-1)&amp;A517,Sheet2!A:A&amp;Sheet2!B:B,0))*RIGHT(B517,LEN(B517)-FIND("|",SUBSTITUTE(B517,"-","|",1)))*0.1,TRIM(LEFT(SUBSTITUTE(MID(B517,FIND("|",SUBSTITUTE(B517,"□","|",1))+1,
LEN(B517)),"×",REPT(" ",LEN(B517))),LEN(B517)))^2*RIGHT(B517,LEN(B517)-FIND("|",SUBSTITUTE(B517,"×","|",1)))*INDEX(Sheet2!H:H,MATCH(A517,Sheet2!G:G,0))*0.000001),IF(LEFT(B517,1)="φ",IF(ISNUMBER(SEARCH("-",B517,1)),((((TRIM(LEFT(SUBSTITUTE(MID(B517,FIND("|",SUBSTITUTE(B517,"φ","|",1))+1,
LEN(B517)),"×",REPT(" ",LEN(B517))),LEN(B517)))/2)^2)*RIGHT(B517,LEN(B517)-FIND("|",SUBSTITUTE(B517,"-","|",1))))-((((((TRIM(LEFT(SUBSTITUTE(MID(B517,FIND("|",SUBSTITUTE(B517,"φ","|",1))+1,
LEN(B517)),"×",REPT(" ",LEN(B517))),LEN(B517))))))-((((TRIM(LEFT(SUBSTITUTE(MID(B517,FIND("|",SUBSTITUTE(B517,"×","|",1))+1,
LEN(B517)),"-",REPT(" ",LEN(B517))),LEN(B517))))))*2))/2)^2)*RIGHT(B517,LEN(B517)-FIND("|",SUBSTITUTE(B517,"-","|",1))))*PI()*INDEX(Sheet2!H:H,MATCH(A517,Sheet2!G:G,0))*0.000001,(((TRIM(LEFT(SUBSTITUTE(MID(B517,FIND("|",SUBSTITUTE(B517,"φ","|",1))+1,
LEN(B517)),"×",REPT(" ",LEN(B517))),LEN(B517)))/2)^2)*RIGHT(B517,LEN(B517)-FIND("|",SUBSTITUTE(B517,"×","|",1)))*PI()*INDEX(Sheet2!H:H,MATCH(A517,Sheet2!G:G,0)))*0.000001),IF(ISNUMBER(LEFT(B517,1)*1),IF(ISNUMBER(SEARCH("-",B517,1)),(LEFT(B517,FIND("×",B517)-1)*TRIM(LEFT(SUBSTITUTE(MID(B517,FIND("|",SUBSTITUTE(B517,"×","|",1))+1,
LEN(B517)),"-",REPT(" ",LEN(B517))),LEN(B517)))*RIGHT(B517,LEN(B517)-FIND("|",SUBSTITUTE(B517,"-","|",1)))*INDEX(Sheet2!H:H,MATCH(A517,Sheet2!G:G,0)))*0.000001,(LEFT(B517,FIND("×",B517)-1)*TRIM(LEFT(SUBSTITUTE(MID(B517,FIND("|",SUBSTITUTE(B517,"×","|",1))+1,
LEN(B517)),"×",REPT(" ",LEN(B517))),LEN(B517)))*RIGHT(B517,LEN(B517)-FIND("|",SUBSTITUTE(B517,"×","|",2)))*INDEX(Sheet2!H:H,MATCH(A517,Sheet2!G:G,0)))*0.000001),"0.00")))),"0.00")</f>
        <v>0.00</v>
      </c>
      <c r="F517" s="38">
        <f t="array" ref="F517">E517*C517</f>
        <v>0</v>
      </c>
    </row>
    <row r="518" spans="1:6" ht="21" customHeight="1">
      <c r="A518" s="49"/>
      <c r="B518" s="49"/>
      <c r="C518" s="48"/>
      <c r="D518" s="58">
        <f ca="1">INDIRECT("F518")</f>
        <v>0</v>
      </c>
      <c r="E518" s="38" t="str">
        <f t="array" ref="E518">IFERROR(IF(OR(MID(A518,1,8)="SUS304TP",MID(A518,1,8)="SUS304TP",MID(A518,1,3)="Ｈ形鋼",MID(A518,1,3)="Ｉ形鋼",MID(A518,1,3)="溝形鋼",MID(A518,1,3)="山形鋼",MID(A518,1,7)="STKR400"),INDEX(Sheet2!C:C,MATCH(LEFT(B518,FIND("-",B518)-1)&amp;A518,Sheet2!A:A&amp;Sheet2!B:B,0))*RIGHT(B518,LEN(B518)-FIND("|",SUBSTITUTE(B518,"-","|",1)))*0.1,IF(LEFT(B518,1)="□",IF(ISNUMBER(SEARCH("-",B518,1)),INDEX(Sheet2!C:C,MATCH(LEFT(B518,FIND("-",B518)-1)&amp;A518,Sheet2!A:A&amp;Sheet2!B:B,0))*RIGHT(B518,LEN(B518)-FIND("|",SUBSTITUTE(B518,"-","|",1)))*0.1,TRIM(LEFT(SUBSTITUTE(MID(B518,FIND("|",SUBSTITUTE(B518,"□","|",1))+1,
LEN(B518)),"×",REPT(" ",LEN(B518))),LEN(B518)))^2*RIGHT(B518,LEN(B518)-FIND("|",SUBSTITUTE(B518,"×","|",1)))*INDEX(Sheet2!H:H,MATCH(A518,Sheet2!G:G,0))*0.000001),IF(LEFT(B518,1)="φ",IF(ISNUMBER(SEARCH("-",B518,1)),((((TRIM(LEFT(SUBSTITUTE(MID(B518,FIND("|",SUBSTITUTE(B518,"φ","|",1))+1,
LEN(B518)),"×",REPT(" ",LEN(B518))),LEN(B518)))/2)^2)*RIGHT(B518,LEN(B518)-FIND("|",SUBSTITUTE(B518,"-","|",1))))-((((((TRIM(LEFT(SUBSTITUTE(MID(B518,FIND("|",SUBSTITUTE(B518,"φ","|",1))+1,
LEN(B518)),"×",REPT(" ",LEN(B518))),LEN(B518))))))-((((TRIM(LEFT(SUBSTITUTE(MID(B518,FIND("|",SUBSTITUTE(B518,"×","|",1))+1,
LEN(B518)),"-",REPT(" ",LEN(B518))),LEN(B518))))))*2))/2)^2)*RIGHT(B518,LEN(B518)-FIND("|",SUBSTITUTE(B518,"-","|",1))))*PI()*INDEX(Sheet2!H:H,MATCH(A518,Sheet2!G:G,0))*0.000001,(((TRIM(LEFT(SUBSTITUTE(MID(B518,FIND("|",SUBSTITUTE(B518,"φ","|",1))+1,
LEN(B518)),"×",REPT(" ",LEN(B518))),LEN(B518)))/2)^2)*RIGHT(B518,LEN(B518)-FIND("|",SUBSTITUTE(B518,"×","|",1)))*PI()*INDEX(Sheet2!H:H,MATCH(A518,Sheet2!G:G,0)))*0.000001),IF(ISNUMBER(LEFT(B518,1)*1),IF(ISNUMBER(SEARCH("-",B518,1)),(LEFT(B518,FIND("×",B518)-1)*TRIM(LEFT(SUBSTITUTE(MID(B518,FIND("|",SUBSTITUTE(B518,"×","|",1))+1,
LEN(B518)),"-",REPT(" ",LEN(B518))),LEN(B518)))*RIGHT(B518,LEN(B518)-FIND("|",SUBSTITUTE(B518,"-","|",1)))*INDEX(Sheet2!H:H,MATCH(A518,Sheet2!G:G,0)))*0.000001,(LEFT(B518,FIND("×",B518)-1)*TRIM(LEFT(SUBSTITUTE(MID(B518,FIND("|",SUBSTITUTE(B518,"×","|",1))+1,
LEN(B518)),"×",REPT(" ",LEN(B518))),LEN(B518)))*RIGHT(B518,LEN(B518)-FIND("|",SUBSTITUTE(B518,"×","|",2)))*INDEX(Sheet2!H:H,MATCH(A518,Sheet2!G:G,0)))*0.000001),"0.00")))),"0.00")</f>
        <v>0.00</v>
      </c>
      <c r="F518" s="38">
        <f t="array" ref="F518">E518*C518</f>
        <v>0</v>
      </c>
    </row>
    <row r="519" spans="1:6" ht="21" customHeight="1">
      <c r="A519" s="49"/>
      <c r="B519" s="49"/>
      <c r="C519" s="48"/>
      <c r="D519" s="58">
        <f ca="1">INDIRECT("F519")</f>
        <v>0</v>
      </c>
      <c r="E519" s="38" t="str">
        <f t="array" ref="E519">IFERROR(IF(OR(MID(A519,1,8)="SUS304TP",MID(A519,1,8)="SUS304TP",MID(A519,1,3)="Ｈ形鋼",MID(A519,1,3)="Ｉ形鋼",MID(A519,1,3)="溝形鋼",MID(A519,1,3)="山形鋼",MID(A519,1,7)="STKR400"),INDEX(Sheet2!C:C,MATCH(LEFT(B519,FIND("-",B519)-1)&amp;A519,Sheet2!A:A&amp;Sheet2!B:B,0))*RIGHT(B519,LEN(B519)-FIND("|",SUBSTITUTE(B519,"-","|",1)))*0.1,IF(LEFT(B519,1)="□",IF(ISNUMBER(SEARCH("-",B519,1)),INDEX(Sheet2!C:C,MATCH(LEFT(B519,FIND("-",B519)-1)&amp;A519,Sheet2!A:A&amp;Sheet2!B:B,0))*RIGHT(B519,LEN(B519)-FIND("|",SUBSTITUTE(B519,"-","|",1)))*0.1,TRIM(LEFT(SUBSTITUTE(MID(B519,FIND("|",SUBSTITUTE(B519,"□","|",1))+1,
LEN(B519)),"×",REPT(" ",LEN(B519))),LEN(B519)))^2*RIGHT(B519,LEN(B519)-FIND("|",SUBSTITUTE(B519,"×","|",1)))*INDEX(Sheet2!H:H,MATCH(A519,Sheet2!G:G,0))*0.000001),IF(LEFT(B519,1)="φ",IF(ISNUMBER(SEARCH("-",B519,1)),((((TRIM(LEFT(SUBSTITUTE(MID(B519,FIND("|",SUBSTITUTE(B519,"φ","|",1))+1,
LEN(B519)),"×",REPT(" ",LEN(B519))),LEN(B519)))/2)^2)*RIGHT(B519,LEN(B519)-FIND("|",SUBSTITUTE(B519,"-","|",1))))-((((((TRIM(LEFT(SUBSTITUTE(MID(B519,FIND("|",SUBSTITUTE(B519,"φ","|",1))+1,
LEN(B519)),"×",REPT(" ",LEN(B519))),LEN(B519))))))-((((TRIM(LEFT(SUBSTITUTE(MID(B519,FIND("|",SUBSTITUTE(B519,"×","|",1))+1,
LEN(B519)),"-",REPT(" ",LEN(B519))),LEN(B519))))))*2))/2)^2)*RIGHT(B519,LEN(B519)-FIND("|",SUBSTITUTE(B519,"-","|",1))))*PI()*INDEX(Sheet2!H:H,MATCH(A519,Sheet2!G:G,0))*0.000001,(((TRIM(LEFT(SUBSTITUTE(MID(B519,FIND("|",SUBSTITUTE(B519,"φ","|",1))+1,
LEN(B519)),"×",REPT(" ",LEN(B519))),LEN(B519)))/2)^2)*RIGHT(B519,LEN(B519)-FIND("|",SUBSTITUTE(B519,"×","|",1)))*PI()*INDEX(Sheet2!H:H,MATCH(A519,Sheet2!G:G,0)))*0.000001),IF(ISNUMBER(LEFT(B519,1)*1),IF(ISNUMBER(SEARCH("-",B519,1)),(LEFT(B519,FIND("×",B519)-1)*TRIM(LEFT(SUBSTITUTE(MID(B519,FIND("|",SUBSTITUTE(B519,"×","|",1))+1,
LEN(B519)),"-",REPT(" ",LEN(B519))),LEN(B519)))*RIGHT(B519,LEN(B519)-FIND("|",SUBSTITUTE(B519,"-","|",1)))*INDEX(Sheet2!H:H,MATCH(A519,Sheet2!G:G,0)))*0.000001,(LEFT(B519,FIND("×",B519)-1)*TRIM(LEFT(SUBSTITUTE(MID(B519,FIND("|",SUBSTITUTE(B519,"×","|",1))+1,
LEN(B519)),"×",REPT(" ",LEN(B519))),LEN(B519)))*RIGHT(B519,LEN(B519)-FIND("|",SUBSTITUTE(B519,"×","|",2)))*INDEX(Sheet2!H:H,MATCH(A519,Sheet2!G:G,0)))*0.000001),"0.00")))),"0.00")</f>
        <v>0.00</v>
      </c>
      <c r="F519" s="38">
        <f t="array" ref="F519">E519*C519</f>
        <v>0</v>
      </c>
    </row>
    <row r="520" spans="1:6" ht="21" customHeight="1">
      <c r="A520" s="49"/>
      <c r="B520" s="49"/>
      <c r="C520" s="48"/>
      <c r="D520" s="58">
        <f ca="1">INDIRECT("F520")</f>
        <v>0</v>
      </c>
      <c r="E520" s="38" t="str">
        <f t="array" ref="E520">IFERROR(IF(OR(MID(A520,1,8)="SUS304TP",MID(A520,1,8)="SUS304TP",MID(A520,1,3)="Ｈ形鋼",MID(A520,1,3)="Ｉ形鋼",MID(A520,1,3)="溝形鋼",MID(A520,1,3)="山形鋼",MID(A520,1,7)="STKR400"),INDEX(Sheet2!C:C,MATCH(LEFT(B520,FIND("-",B520)-1)&amp;A520,Sheet2!A:A&amp;Sheet2!B:B,0))*RIGHT(B520,LEN(B520)-FIND("|",SUBSTITUTE(B520,"-","|",1)))*0.1,IF(LEFT(B520,1)="□",IF(ISNUMBER(SEARCH("-",B520,1)),INDEX(Sheet2!C:C,MATCH(LEFT(B520,FIND("-",B520)-1)&amp;A520,Sheet2!A:A&amp;Sheet2!B:B,0))*RIGHT(B520,LEN(B520)-FIND("|",SUBSTITUTE(B520,"-","|",1)))*0.1,TRIM(LEFT(SUBSTITUTE(MID(B520,FIND("|",SUBSTITUTE(B520,"□","|",1))+1,
LEN(B520)),"×",REPT(" ",LEN(B520))),LEN(B520)))^2*RIGHT(B520,LEN(B520)-FIND("|",SUBSTITUTE(B520,"×","|",1)))*INDEX(Sheet2!H:H,MATCH(A520,Sheet2!G:G,0))*0.000001),IF(LEFT(B520,1)="φ",IF(ISNUMBER(SEARCH("-",B520,1)),((((TRIM(LEFT(SUBSTITUTE(MID(B520,FIND("|",SUBSTITUTE(B520,"φ","|",1))+1,
LEN(B520)),"×",REPT(" ",LEN(B520))),LEN(B520)))/2)^2)*RIGHT(B520,LEN(B520)-FIND("|",SUBSTITUTE(B520,"-","|",1))))-((((((TRIM(LEFT(SUBSTITUTE(MID(B520,FIND("|",SUBSTITUTE(B520,"φ","|",1))+1,
LEN(B520)),"×",REPT(" ",LEN(B520))),LEN(B520))))))-((((TRIM(LEFT(SUBSTITUTE(MID(B520,FIND("|",SUBSTITUTE(B520,"×","|",1))+1,
LEN(B520)),"-",REPT(" ",LEN(B520))),LEN(B520))))))*2))/2)^2)*RIGHT(B520,LEN(B520)-FIND("|",SUBSTITUTE(B520,"-","|",1))))*PI()*INDEX(Sheet2!H:H,MATCH(A520,Sheet2!G:G,0))*0.000001,(((TRIM(LEFT(SUBSTITUTE(MID(B520,FIND("|",SUBSTITUTE(B520,"φ","|",1))+1,
LEN(B520)),"×",REPT(" ",LEN(B520))),LEN(B520)))/2)^2)*RIGHT(B520,LEN(B520)-FIND("|",SUBSTITUTE(B520,"×","|",1)))*PI()*INDEX(Sheet2!H:H,MATCH(A520,Sheet2!G:G,0)))*0.000001),IF(ISNUMBER(LEFT(B520,1)*1),IF(ISNUMBER(SEARCH("-",B520,1)),(LEFT(B520,FIND("×",B520)-1)*TRIM(LEFT(SUBSTITUTE(MID(B520,FIND("|",SUBSTITUTE(B520,"×","|",1))+1,
LEN(B520)),"-",REPT(" ",LEN(B520))),LEN(B520)))*RIGHT(B520,LEN(B520)-FIND("|",SUBSTITUTE(B520,"-","|",1)))*INDEX(Sheet2!H:H,MATCH(A520,Sheet2!G:G,0)))*0.000001,(LEFT(B520,FIND("×",B520)-1)*TRIM(LEFT(SUBSTITUTE(MID(B520,FIND("|",SUBSTITUTE(B520,"×","|",1))+1,
LEN(B520)),"×",REPT(" ",LEN(B520))),LEN(B520)))*RIGHT(B520,LEN(B520)-FIND("|",SUBSTITUTE(B520,"×","|",2)))*INDEX(Sheet2!H:H,MATCH(A520,Sheet2!G:G,0)))*0.000001),"0.00")))),"0.00")</f>
        <v>0.00</v>
      </c>
      <c r="F520" s="38">
        <f t="array" ref="F520">E520*C520</f>
        <v>0</v>
      </c>
    </row>
    <row r="521" spans="1:6" ht="21" customHeight="1">
      <c r="A521" s="49"/>
      <c r="B521" s="49"/>
      <c r="C521" s="48"/>
      <c r="D521" s="58">
        <f ca="1">INDIRECT("F521")</f>
        <v>0</v>
      </c>
      <c r="E521" s="38" t="str">
        <f t="array" ref="E521">IFERROR(IF(OR(MID(A521,1,8)="SUS304TP",MID(A521,1,8)="SUS304TP",MID(A521,1,3)="Ｈ形鋼",MID(A521,1,3)="Ｉ形鋼",MID(A521,1,3)="溝形鋼",MID(A521,1,3)="山形鋼",MID(A521,1,7)="STKR400"),INDEX(Sheet2!C:C,MATCH(LEFT(B521,FIND("-",B521)-1)&amp;A521,Sheet2!A:A&amp;Sheet2!B:B,0))*RIGHT(B521,LEN(B521)-FIND("|",SUBSTITUTE(B521,"-","|",1)))*0.1,IF(LEFT(B521,1)="□",IF(ISNUMBER(SEARCH("-",B521,1)),INDEX(Sheet2!C:C,MATCH(LEFT(B521,FIND("-",B521)-1)&amp;A521,Sheet2!A:A&amp;Sheet2!B:B,0))*RIGHT(B521,LEN(B521)-FIND("|",SUBSTITUTE(B521,"-","|",1)))*0.1,TRIM(LEFT(SUBSTITUTE(MID(B521,FIND("|",SUBSTITUTE(B521,"□","|",1))+1,
LEN(B521)),"×",REPT(" ",LEN(B521))),LEN(B521)))^2*RIGHT(B521,LEN(B521)-FIND("|",SUBSTITUTE(B521,"×","|",1)))*INDEX(Sheet2!H:H,MATCH(A521,Sheet2!G:G,0))*0.000001),IF(LEFT(B521,1)="φ",IF(ISNUMBER(SEARCH("-",B521,1)),((((TRIM(LEFT(SUBSTITUTE(MID(B521,FIND("|",SUBSTITUTE(B521,"φ","|",1))+1,
LEN(B521)),"×",REPT(" ",LEN(B521))),LEN(B521)))/2)^2)*RIGHT(B521,LEN(B521)-FIND("|",SUBSTITUTE(B521,"-","|",1))))-((((((TRIM(LEFT(SUBSTITUTE(MID(B521,FIND("|",SUBSTITUTE(B521,"φ","|",1))+1,
LEN(B521)),"×",REPT(" ",LEN(B521))),LEN(B521))))))-((((TRIM(LEFT(SUBSTITUTE(MID(B521,FIND("|",SUBSTITUTE(B521,"×","|",1))+1,
LEN(B521)),"-",REPT(" ",LEN(B521))),LEN(B521))))))*2))/2)^2)*RIGHT(B521,LEN(B521)-FIND("|",SUBSTITUTE(B521,"-","|",1))))*PI()*INDEX(Sheet2!H:H,MATCH(A521,Sheet2!G:G,0))*0.000001,(((TRIM(LEFT(SUBSTITUTE(MID(B521,FIND("|",SUBSTITUTE(B521,"φ","|",1))+1,
LEN(B521)),"×",REPT(" ",LEN(B521))),LEN(B521)))/2)^2)*RIGHT(B521,LEN(B521)-FIND("|",SUBSTITUTE(B521,"×","|",1)))*PI()*INDEX(Sheet2!H:H,MATCH(A521,Sheet2!G:G,0)))*0.000001),IF(ISNUMBER(LEFT(B521,1)*1),IF(ISNUMBER(SEARCH("-",B521,1)),(LEFT(B521,FIND("×",B521)-1)*TRIM(LEFT(SUBSTITUTE(MID(B521,FIND("|",SUBSTITUTE(B521,"×","|",1))+1,
LEN(B521)),"-",REPT(" ",LEN(B521))),LEN(B521)))*RIGHT(B521,LEN(B521)-FIND("|",SUBSTITUTE(B521,"-","|",1)))*INDEX(Sheet2!H:H,MATCH(A521,Sheet2!G:G,0)))*0.000001,(LEFT(B521,FIND("×",B521)-1)*TRIM(LEFT(SUBSTITUTE(MID(B521,FIND("|",SUBSTITUTE(B521,"×","|",1))+1,
LEN(B521)),"×",REPT(" ",LEN(B521))),LEN(B521)))*RIGHT(B521,LEN(B521)-FIND("|",SUBSTITUTE(B521,"×","|",2)))*INDEX(Sheet2!H:H,MATCH(A521,Sheet2!G:G,0)))*0.000001),"0.00")))),"0.00")</f>
        <v>0.00</v>
      </c>
      <c r="F521" s="38">
        <f t="array" ref="F521">E521*C521</f>
        <v>0</v>
      </c>
    </row>
    <row r="522" spans="1:6" ht="21" customHeight="1">
      <c r="A522" s="49"/>
      <c r="B522" s="49"/>
      <c r="C522" s="48"/>
      <c r="D522" s="58">
        <f ca="1">INDIRECT("F522")</f>
        <v>0</v>
      </c>
      <c r="E522" s="38" t="str">
        <f t="array" ref="E522">IFERROR(IF(OR(MID(A522,1,8)="SUS304TP",MID(A522,1,8)="SUS304TP",MID(A522,1,3)="Ｈ形鋼",MID(A522,1,3)="Ｉ形鋼",MID(A522,1,3)="溝形鋼",MID(A522,1,3)="山形鋼",MID(A522,1,7)="STKR400"),INDEX(Sheet2!C:C,MATCH(LEFT(B522,FIND("-",B522)-1)&amp;A522,Sheet2!A:A&amp;Sheet2!B:B,0))*RIGHT(B522,LEN(B522)-FIND("|",SUBSTITUTE(B522,"-","|",1)))*0.1,IF(LEFT(B522,1)="□",IF(ISNUMBER(SEARCH("-",B522,1)),INDEX(Sheet2!C:C,MATCH(LEFT(B522,FIND("-",B522)-1)&amp;A522,Sheet2!A:A&amp;Sheet2!B:B,0))*RIGHT(B522,LEN(B522)-FIND("|",SUBSTITUTE(B522,"-","|",1)))*0.1,TRIM(LEFT(SUBSTITUTE(MID(B522,FIND("|",SUBSTITUTE(B522,"□","|",1))+1,
LEN(B522)),"×",REPT(" ",LEN(B522))),LEN(B522)))^2*RIGHT(B522,LEN(B522)-FIND("|",SUBSTITUTE(B522,"×","|",1)))*INDEX(Sheet2!H:H,MATCH(A522,Sheet2!G:G,0))*0.000001),IF(LEFT(B522,1)="φ",IF(ISNUMBER(SEARCH("-",B522,1)),((((TRIM(LEFT(SUBSTITUTE(MID(B522,FIND("|",SUBSTITUTE(B522,"φ","|",1))+1,
LEN(B522)),"×",REPT(" ",LEN(B522))),LEN(B522)))/2)^2)*RIGHT(B522,LEN(B522)-FIND("|",SUBSTITUTE(B522,"-","|",1))))-((((((TRIM(LEFT(SUBSTITUTE(MID(B522,FIND("|",SUBSTITUTE(B522,"φ","|",1))+1,
LEN(B522)),"×",REPT(" ",LEN(B522))),LEN(B522))))))-((((TRIM(LEFT(SUBSTITUTE(MID(B522,FIND("|",SUBSTITUTE(B522,"×","|",1))+1,
LEN(B522)),"-",REPT(" ",LEN(B522))),LEN(B522))))))*2))/2)^2)*RIGHT(B522,LEN(B522)-FIND("|",SUBSTITUTE(B522,"-","|",1))))*PI()*INDEX(Sheet2!H:H,MATCH(A522,Sheet2!G:G,0))*0.000001,(((TRIM(LEFT(SUBSTITUTE(MID(B522,FIND("|",SUBSTITUTE(B522,"φ","|",1))+1,
LEN(B522)),"×",REPT(" ",LEN(B522))),LEN(B522)))/2)^2)*RIGHT(B522,LEN(B522)-FIND("|",SUBSTITUTE(B522,"×","|",1)))*PI()*INDEX(Sheet2!H:H,MATCH(A522,Sheet2!G:G,0)))*0.000001),IF(ISNUMBER(LEFT(B522,1)*1),IF(ISNUMBER(SEARCH("-",B522,1)),(LEFT(B522,FIND("×",B522)-1)*TRIM(LEFT(SUBSTITUTE(MID(B522,FIND("|",SUBSTITUTE(B522,"×","|",1))+1,
LEN(B522)),"-",REPT(" ",LEN(B522))),LEN(B522)))*RIGHT(B522,LEN(B522)-FIND("|",SUBSTITUTE(B522,"-","|",1)))*INDEX(Sheet2!H:H,MATCH(A522,Sheet2!G:G,0)))*0.000001,(LEFT(B522,FIND("×",B522)-1)*TRIM(LEFT(SUBSTITUTE(MID(B522,FIND("|",SUBSTITUTE(B522,"×","|",1))+1,
LEN(B522)),"×",REPT(" ",LEN(B522))),LEN(B522)))*RIGHT(B522,LEN(B522)-FIND("|",SUBSTITUTE(B522,"×","|",2)))*INDEX(Sheet2!H:H,MATCH(A522,Sheet2!G:G,0)))*0.000001),"0.00")))),"0.00")</f>
        <v>0.00</v>
      </c>
      <c r="F522" s="38">
        <f t="array" ref="F522">E522*C522</f>
        <v>0</v>
      </c>
    </row>
    <row r="523" spans="1:6" ht="21" customHeight="1">
      <c r="A523" s="49"/>
      <c r="B523" s="49"/>
      <c r="C523" s="48"/>
      <c r="D523" s="58">
        <f ca="1">INDIRECT("F523")</f>
        <v>0</v>
      </c>
      <c r="E523" s="38" t="str">
        <f t="array" ref="E523">IFERROR(IF(OR(MID(A523,1,8)="SUS304TP",MID(A523,1,8)="SUS304TP",MID(A523,1,3)="Ｈ形鋼",MID(A523,1,3)="Ｉ形鋼",MID(A523,1,3)="溝形鋼",MID(A523,1,3)="山形鋼",MID(A523,1,7)="STKR400"),INDEX(Sheet2!C:C,MATCH(LEFT(B523,FIND("-",B523)-1)&amp;A523,Sheet2!A:A&amp;Sheet2!B:B,0))*RIGHT(B523,LEN(B523)-FIND("|",SUBSTITUTE(B523,"-","|",1)))*0.1,IF(LEFT(B523,1)="□",IF(ISNUMBER(SEARCH("-",B523,1)),INDEX(Sheet2!C:C,MATCH(LEFT(B523,FIND("-",B523)-1)&amp;A523,Sheet2!A:A&amp;Sheet2!B:B,0))*RIGHT(B523,LEN(B523)-FIND("|",SUBSTITUTE(B523,"-","|",1)))*0.1,TRIM(LEFT(SUBSTITUTE(MID(B523,FIND("|",SUBSTITUTE(B523,"□","|",1))+1,
LEN(B523)),"×",REPT(" ",LEN(B523))),LEN(B523)))^2*RIGHT(B523,LEN(B523)-FIND("|",SUBSTITUTE(B523,"×","|",1)))*INDEX(Sheet2!H:H,MATCH(A523,Sheet2!G:G,0))*0.000001),IF(LEFT(B523,1)="φ",IF(ISNUMBER(SEARCH("-",B523,1)),((((TRIM(LEFT(SUBSTITUTE(MID(B523,FIND("|",SUBSTITUTE(B523,"φ","|",1))+1,
LEN(B523)),"×",REPT(" ",LEN(B523))),LEN(B523)))/2)^2)*RIGHT(B523,LEN(B523)-FIND("|",SUBSTITUTE(B523,"-","|",1))))-((((((TRIM(LEFT(SUBSTITUTE(MID(B523,FIND("|",SUBSTITUTE(B523,"φ","|",1))+1,
LEN(B523)),"×",REPT(" ",LEN(B523))),LEN(B523))))))-((((TRIM(LEFT(SUBSTITUTE(MID(B523,FIND("|",SUBSTITUTE(B523,"×","|",1))+1,
LEN(B523)),"-",REPT(" ",LEN(B523))),LEN(B523))))))*2))/2)^2)*RIGHT(B523,LEN(B523)-FIND("|",SUBSTITUTE(B523,"-","|",1))))*PI()*INDEX(Sheet2!H:H,MATCH(A523,Sheet2!G:G,0))*0.000001,(((TRIM(LEFT(SUBSTITUTE(MID(B523,FIND("|",SUBSTITUTE(B523,"φ","|",1))+1,
LEN(B523)),"×",REPT(" ",LEN(B523))),LEN(B523)))/2)^2)*RIGHT(B523,LEN(B523)-FIND("|",SUBSTITUTE(B523,"×","|",1)))*PI()*INDEX(Sheet2!H:H,MATCH(A523,Sheet2!G:G,0)))*0.000001),IF(ISNUMBER(LEFT(B523,1)*1),IF(ISNUMBER(SEARCH("-",B523,1)),(LEFT(B523,FIND("×",B523)-1)*TRIM(LEFT(SUBSTITUTE(MID(B523,FIND("|",SUBSTITUTE(B523,"×","|",1))+1,
LEN(B523)),"-",REPT(" ",LEN(B523))),LEN(B523)))*RIGHT(B523,LEN(B523)-FIND("|",SUBSTITUTE(B523,"-","|",1)))*INDEX(Sheet2!H:H,MATCH(A523,Sheet2!G:G,0)))*0.000001,(LEFT(B523,FIND("×",B523)-1)*TRIM(LEFT(SUBSTITUTE(MID(B523,FIND("|",SUBSTITUTE(B523,"×","|",1))+1,
LEN(B523)),"×",REPT(" ",LEN(B523))),LEN(B523)))*RIGHT(B523,LEN(B523)-FIND("|",SUBSTITUTE(B523,"×","|",2)))*INDEX(Sheet2!H:H,MATCH(A523,Sheet2!G:G,0)))*0.000001),"0.00")))),"0.00")</f>
        <v>0.00</v>
      </c>
      <c r="F523" s="38">
        <f t="array" ref="F523">E523*C523</f>
        <v>0</v>
      </c>
    </row>
    <row r="524" spans="1:6" ht="21" customHeight="1">
      <c r="A524" s="49"/>
      <c r="B524" s="49"/>
      <c r="C524" s="48"/>
      <c r="D524" s="58">
        <f ca="1">INDIRECT("F524")</f>
        <v>0</v>
      </c>
      <c r="E524" s="38" t="str">
        <f t="array" ref="E524">IFERROR(IF(OR(MID(A524,1,8)="SUS304TP",MID(A524,1,8)="SUS304TP",MID(A524,1,3)="Ｈ形鋼",MID(A524,1,3)="Ｉ形鋼",MID(A524,1,3)="溝形鋼",MID(A524,1,3)="山形鋼",MID(A524,1,7)="STKR400"),INDEX(Sheet2!C:C,MATCH(LEFT(B524,FIND("-",B524)-1)&amp;A524,Sheet2!A:A&amp;Sheet2!B:B,0))*RIGHT(B524,LEN(B524)-FIND("|",SUBSTITUTE(B524,"-","|",1)))*0.1,IF(LEFT(B524,1)="□",IF(ISNUMBER(SEARCH("-",B524,1)),INDEX(Sheet2!C:C,MATCH(LEFT(B524,FIND("-",B524)-1)&amp;A524,Sheet2!A:A&amp;Sheet2!B:B,0))*RIGHT(B524,LEN(B524)-FIND("|",SUBSTITUTE(B524,"-","|",1)))*0.1,TRIM(LEFT(SUBSTITUTE(MID(B524,FIND("|",SUBSTITUTE(B524,"□","|",1))+1,
LEN(B524)),"×",REPT(" ",LEN(B524))),LEN(B524)))^2*RIGHT(B524,LEN(B524)-FIND("|",SUBSTITUTE(B524,"×","|",1)))*INDEX(Sheet2!H:H,MATCH(A524,Sheet2!G:G,0))*0.000001),IF(LEFT(B524,1)="φ",IF(ISNUMBER(SEARCH("-",B524,1)),((((TRIM(LEFT(SUBSTITUTE(MID(B524,FIND("|",SUBSTITUTE(B524,"φ","|",1))+1,
LEN(B524)),"×",REPT(" ",LEN(B524))),LEN(B524)))/2)^2)*RIGHT(B524,LEN(B524)-FIND("|",SUBSTITUTE(B524,"-","|",1))))-((((((TRIM(LEFT(SUBSTITUTE(MID(B524,FIND("|",SUBSTITUTE(B524,"φ","|",1))+1,
LEN(B524)),"×",REPT(" ",LEN(B524))),LEN(B524))))))-((((TRIM(LEFT(SUBSTITUTE(MID(B524,FIND("|",SUBSTITUTE(B524,"×","|",1))+1,
LEN(B524)),"-",REPT(" ",LEN(B524))),LEN(B524))))))*2))/2)^2)*RIGHT(B524,LEN(B524)-FIND("|",SUBSTITUTE(B524,"-","|",1))))*PI()*INDEX(Sheet2!H:H,MATCH(A524,Sheet2!G:G,0))*0.000001,(((TRIM(LEFT(SUBSTITUTE(MID(B524,FIND("|",SUBSTITUTE(B524,"φ","|",1))+1,
LEN(B524)),"×",REPT(" ",LEN(B524))),LEN(B524)))/2)^2)*RIGHT(B524,LEN(B524)-FIND("|",SUBSTITUTE(B524,"×","|",1)))*PI()*INDEX(Sheet2!H:H,MATCH(A524,Sheet2!G:G,0)))*0.000001),IF(ISNUMBER(LEFT(B524,1)*1),IF(ISNUMBER(SEARCH("-",B524,1)),(LEFT(B524,FIND("×",B524)-1)*TRIM(LEFT(SUBSTITUTE(MID(B524,FIND("|",SUBSTITUTE(B524,"×","|",1))+1,
LEN(B524)),"-",REPT(" ",LEN(B524))),LEN(B524)))*RIGHT(B524,LEN(B524)-FIND("|",SUBSTITUTE(B524,"-","|",1)))*INDEX(Sheet2!H:H,MATCH(A524,Sheet2!G:G,0)))*0.000001,(LEFT(B524,FIND("×",B524)-1)*TRIM(LEFT(SUBSTITUTE(MID(B524,FIND("|",SUBSTITUTE(B524,"×","|",1))+1,
LEN(B524)),"×",REPT(" ",LEN(B524))),LEN(B524)))*RIGHT(B524,LEN(B524)-FIND("|",SUBSTITUTE(B524,"×","|",2)))*INDEX(Sheet2!H:H,MATCH(A524,Sheet2!G:G,0)))*0.000001),"0.00")))),"0.00")</f>
        <v>0.00</v>
      </c>
      <c r="F524" s="38">
        <f t="array" ref="F524">E524*C524</f>
        <v>0</v>
      </c>
    </row>
    <row r="525" spans="1:6" ht="21" customHeight="1">
      <c r="A525" s="49"/>
      <c r="B525" s="49"/>
      <c r="C525" s="48"/>
      <c r="D525" s="58">
        <f ca="1">INDIRECT("F525")</f>
        <v>0</v>
      </c>
      <c r="E525" s="38" t="str">
        <f t="array" ref="E525">IFERROR(IF(OR(MID(A525,1,8)="SUS304TP",MID(A525,1,8)="SUS304TP",MID(A525,1,3)="Ｈ形鋼",MID(A525,1,3)="Ｉ形鋼",MID(A525,1,3)="溝形鋼",MID(A525,1,3)="山形鋼",MID(A525,1,7)="STKR400"),INDEX(Sheet2!C:C,MATCH(LEFT(B525,FIND("-",B525)-1)&amp;A525,Sheet2!A:A&amp;Sheet2!B:B,0))*RIGHT(B525,LEN(B525)-FIND("|",SUBSTITUTE(B525,"-","|",1)))*0.1,IF(LEFT(B525,1)="□",IF(ISNUMBER(SEARCH("-",B525,1)),INDEX(Sheet2!C:C,MATCH(LEFT(B525,FIND("-",B525)-1)&amp;A525,Sheet2!A:A&amp;Sheet2!B:B,0))*RIGHT(B525,LEN(B525)-FIND("|",SUBSTITUTE(B525,"-","|",1)))*0.1,TRIM(LEFT(SUBSTITUTE(MID(B525,FIND("|",SUBSTITUTE(B525,"□","|",1))+1,
LEN(B525)),"×",REPT(" ",LEN(B525))),LEN(B525)))^2*RIGHT(B525,LEN(B525)-FIND("|",SUBSTITUTE(B525,"×","|",1)))*INDEX(Sheet2!H:H,MATCH(A525,Sheet2!G:G,0))*0.000001),IF(LEFT(B525,1)="φ",IF(ISNUMBER(SEARCH("-",B525,1)),((((TRIM(LEFT(SUBSTITUTE(MID(B525,FIND("|",SUBSTITUTE(B525,"φ","|",1))+1,
LEN(B525)),"×",REPT(" ",LEN(B525))),LEN(B525)))/2)^2)*RIGHT(B525,LEN(B525)-FIND("|",SUBSTITUTE(B525,"-","|",1))))-((((((TRIM(LEFT(SUBSTITUTE(MID(B525,FIND("|",SUBSTITUTE(B525,"φ","|",1))+1,
LEN(B525)),"×",REPT(" ",LEN(B525))),LEN(B525))))))-((((TRIM(LEFT(SUBSTITUTE(MID(B525,FIND("|",SUBSTITUTE(B525,"×","|",1))+1,
LEN(B525)),"-",REPT(" ",LEN(B525))),LEN(B525))))))*2))/2)^2)*RIGHT(B525,LEN(B525)-FIND("|",SUBSTITUTE(B525,"-","|",1))))*PI()*INDEX(Sheet2!H:H,MATCH(A525,Sheet2!G:G,0))*0.000001,(((TRIM(LEFT(SUBSTITUTE(MID(B525,FIND("|",SUBSTITUTE(B525,"φ","|",1))+1,
LEN(B525)),"×",REPT(" ",LEN(B525))),LEN(B525)))/2)^2)*RIGHT(B525,LEN(B525)-FIND("|",SUBSTITUTE(B525,"×","|",1)))*PI()*INDEX(Sheet2!H:H,MATCH(A525,Sheet2!G:G,0)))*0.000001),IF(ISNUMBER(LEFT(B525,1)*1),IF(ISNUMBER(SEARCH("-",B525,1)),(LEFT(B525,FIND("×",B525)-1)*TRIM(LEFT(SUBSTITUTE(MID(B525,FIND("|",SUBSTITUTE(B525,"×","|",1))+1,
LEN(B525)),"-",REPT(" ",LEN(B525))),LEN(B525)))*RIGHT(B525,LEN(B525)-FIND("|",SUBSTITUTE(B525,"-","|",1)))*INDEX(Sheet2!H:H,MATCH(A525,Sheet2!G:G,0)))*0.000001,(LEFT(B525,FIND("×",B525)-1)*TRIM(LEFT(SUBSTITUTE(MID(B525,FIND("|",SUBSTITUTE(B525,"×","|",1))+1,
LEN(B525)),"×",REPT(" ",LEN(B525))),LEN(B525)))*RIGHT(B525,LEN(B525)-FIND("|",SUBSTITUTE(B525,"×","|",2)))*INDEX(Sheet2!H:H,MATCH(A525,Sheet2!G:G,0)))*0.000001),"0.00")))),"0.00")</f>
        <v>0.00</v>
      </c>
      <c r="F525" s="38">
        <f t="array" ref="F525">E525*C525</f>
        <v>0</v>
      </c>
    </row>
    <row r="526" spans="1:6" ht="21" customHeight="1">
      <c r="A526" s="49"/>
      <c r="B526" s="49"/>
      <c r="C526" s="48"/>
      <c r="D526" s="58">
        <f ca="1">INDIRECT("F526")</f>
        <v>0</v>
      </c>
      <c r="E526" s="38" t="str">
        <f t="array" ref="E526">IFERROR(IF(OR(MID(A526,1,8)="SUS304TP",MID(A526,1,8)="SUS304TP",MID(A526,1,3)="Ｈ形鋼",MID(A526,1,3)="Ｉ形鋼",MID(A526,1,3)="溝形鋼",MID(A526,1,3)="山形鋼",MID(A526,1,7)="STKR400"),INDEX(Sheet2!C:C,MATCH(LEFT(B526,FIND("-",B526)-1)&amp;A526,Sheet2!A:A&amp;Sheet2!B:B,0))*RIGHT(B526,LEN(B526)-FIND("|",SUBSTITUTE(B526,"-","|",1)))*0.1,IF(LEFT(B526,1)="□",IF(ISNUMBER(SEARCH("-",B526,1)),INDEX(Sheet2!C:C,MATCH(LEFT(B526,FIND("-",B526)-1)&amp;A526,Sheet2!A:A&amp;Sheet2!B:B,0))*RIGHT(B526,LEN(B526)-FIND("|",SUBSTITUTE(B526,"-","|",1)))*0.1,TRIM(LEFT(SUBSTITUTE(MID(B526,FIND("|",SUBSTITUTE(B526,"□","|",1))+1,
LEN(B526)),"×",REPT(" ",LEN(B526))),LEN(B526)))^2*RIGHT(B526,LEN(B526)-FIND("|",SUBSTITUTE(B526,"×","|",1)))*INDEX(Sheet2!H:H,MATCH(A526,Sheet2!G:G,0))*0.000001),IF(LEFT(B526,1)="φ",IF(ISNUMBER(SEARCH("-",B526,1)),((((TRIM(LEFT(SUBSTITUTE(MID(B526,FIND("|",SUBSTITUTE(B526,"φ","|",1))+1,
LEN(B526)),"×",REPT(" ",LEN(B526))),LEN(B526)))/2)^2)*RIGHT(B526,LEN(B526)-FIND("|",SUBSTITUTE(B526,"-","|",1))))-((((((TRIM(LEFT(SUBSTITUTE(MID(B526,FIND("|",SUBSTITUTE(B526,"φ","|",1))+1,
LEN(B526)),"×",REPT(" ",LEN(B526))),LEN(B526))))))-((((TRIM(LEFT(SUBSTITUTE(MID(B526,FIND("|",SUBSTITUTE(B526,"×","|",1))+1,
LEN(B526)),"-",REPT(" ",LEN(B526))),LEN(B526))))))*2))/2)^2)*RIGHT(B526,LEN(B526)-FIND("|",SUBSTITUTE(B526,"-","|",1))))*PI()*INDEX(Sheet2!H:H,MATCH(A526,Sheet2!G:G,0))*0.000001,(((TRIM(LEFT(SUBSTITUTE(MID(B526,FIND("|",SUBSTITUTE(B526,"φ","|",1))+1,
LEN(B526)),"×",REPT(" ",LEN(B526))),LEN(B526)))/2)^2)*RIGHT(B526,LEN(B526)-FIND("|",SUBSTITUTE(B526,"×","|",1)))*PI()*INDEX(Sheet2!H:H,MATCH(A526,Sheet2!G:G,0)))*0.000001),IF(ISNUMBER(LEFT(B526,1)*1),IF(ISNUMBER(SEARCH("-",B526,1)),(LEFT(B526,FIND("×",B526)-1)*TRIM(LEFT(SUBSTITUTE(MID(B526,FIND("|",SUBSTITUTE(B526,"×","|",1))+1,
LEN(B526)),"-",REPT(" ",LEN(B526))),LEN(B526)))*RIGHT(B526,LEN(B526)-FIND("|",SUBSTITUTE(B526,"-","|",1)))*INDEX(Sheet2!H:H,MATCH(A526,Sheet2!G:G,0)))*0.000001,(LEFT(B526,FIND("×",B526)-1)*TRIM(LEFT(SUBSTITUTE(MID(B526,FIND("|",SUBSTITUTE(B526,"×","|",1))+1,
LEN(B526)),"×",REPT(" ",LEN(B526))),LEN(B526)))*RIGHT(B526,LEN(B526)-FIND("|",SUBSTITUTE(B526,"×","|",2)))*INDEX(Sheet2!H:H,MATCH(A526,Sheet2!G:G,0)))*0.000001),"0.00")))),"0.00")</f>
        <v>0.00</v>
      </c>
      <c r="F526" s="38">
        <f t="array" ref="F526">E526*C526</f>
        <v>0</v>
      </c>
    </row>
    <row r="527" spans="1:6" ht="21" customHeight="1">
      <c r="A527" s="49"/>
      <c r="B527" s="49"/>
      <c r="C527" s="48"/>
      <c r="D527" s="58">
        <f ca="1">INDIRECT("F527")</f>
        <v>0</v>
      </c>
      <c r="E527" s="38" t="str">
        <f t="array" ref="E527">IFERROR(IF(OR(MID(A527,1,8)="SUS304TP",MID(A527,1,8)="SUS304TP",MID(A527,1,3)="Ｈ形鋼",MID(A527,1,3)="Ｉ形鋼",MID(A527,1,3)="溝形鋼",MID(A527,1,3)="山形鋼",MID(A527,1,7)="STKR400"),INDEX(Sheet2!C:C,MATCH(LEFT(B527,FIND("-",B527)-1)&amp;A527,Sheet2!A:A&amp;Sheet2!B:B,0))*RIGHT(B527,LEN(B527)-FIND("|",SUBSTITUTE(B527,"-","|",1)))*0.1,IF(LEFT(B527,1)="□",IF(ISNUMBER(SEARCH("-",B527,1)),INDEX(Sheet2!C:C,MATCH(LEFT(B527,FIND("-",B527)-1)&amp;A527,Sheet2!A:A&amp;Sheet2!B:B,0))*RIGHT(B527,LEN(B527)-FIND("|",SUBSTITUTE(B527,"-","|",1)))*0.1,TRIM(LEFT(SUBSTITUTE(MID(B527,FIND("|",SUBSTITUTE(B527,"□","|",1))+1,
LEN(B527)),"×",REPT(" ",LEN(B527))),LEN(B527)))^2*RIGHT(B527,LEN(B527)-FIND("|",SUBSTITUTE(B527,"×","|",1)))*INDEX(Sheet2!H:H,MATCH(A527,Sheet2!G:G,0))*0.000001),IF(LEFT(B527,1)="φ",IF(ISNUMBER(SEARCH("-",B527,1)),((((TRIM(LEFT(SUBSTITUTE(MID(B527,FIND("|",SUBSTITUTE(B527,"φ","|",1))+1,
LEN(B527)),"×",REPT(" ",LEN(B527))),LEN(B527)))/2)^2)*RIGHT(B527,LEN(B527)-FIND("|",SUBSTITUTE(B527,"-","|",1))))-((((((TRIM(LEFT(SUBSTITUTE(MID(B527,FIND("|",SUBSTITUTE(B527,"φ","|",1))+1,
LEN(B527)),"×",REPT(" ",LEN(B527))),LEN(B527))))))-((((TRIM(LEFT(SUBSTITUTE(MID(B527,FIND("|",SUBSTITUTE(B527,"×","|",1))+1,
LEN(B527)),"-",REPT(" ",LEN(B527))),LEN(B527))))))*2))/2)^2)*RIGHT(B527,LEN(B527)-FIND("|",SUBSTITUTE(B527,"-","|",1))))*PI()*INDEX(Sheet2!H:H,MATCH(A527,Sheet2!G:G,0))*0.000001,(((TRIM(LEFT(SUBSTITUTE(MID(B527,FIND("|",SUBSTITUTE(B527,"φ","|",1))+1,
LEN(B527)),"×",REPT(" ",LEN(B527))),LEN(B527)))/2)^2)*RIGHT(B527,LEN(B527)-FIND("|",SUBSTITUTE(B527,"×","|",1)))*PI()*INDEX(Sheet2!H:H,MATCH(A527,Sheet2!G:G,0)))*0.000001),IF(ISNUMBER(LEFT(B527,1)*1),IF(ISNUMBER(SEARCH("-",B527,1)),(LEFT(B527,FIND("×",B527)-1)*TRIM(LEFT(SUBSTITUTE(MID(B527,FIND("|",SUBSTITUTE(B527,"×","|",1))+1,
LEN(B527)),"-",REPT(" ",LEN(B527))),LEN(B527)))*RIGHT(B527,LEN(B527)-FIND("|",SUBSTITUTE(B527,"-","|",1)))*INDEX(Sheet2!H:H,MATCH(A527,Sheet2!G:G,0)))*0.000001,(LEFT(B527,FIND("×",B527)-1)*TRIM(LEFT(SUBSTITUTE(MID(B527,FIND("|",SUBSTITUTE(B527,"×","|",1))+1,
LEN(B527)),"×",REPT(" ",LEN(B527))),LEN(B527)))*RIGHT(B527,LEN(B527)-FIND("|",SUBSTITUTE(B527,"×","|",2)))*INDEX(Sheet2!H:H,MATCH(A527,Sheet2!G:G,0)))*0.000001),"0.00")))),"0.00")</f>
        <v>0.00</v>
      </c>
      <c r="F527" s="38">
        <f t="array" ref="F527">E527*C527</f>
        <v>0</v>
      </c>
    </row>
    <row r="528" spans="1:6" ht="21" customHeight="1">
      <c r="A528" s="49"/>
      <c r="B528" s="49"/>
      <c r="C528" s="48"/>
      <c r="D528" s="58">
        <f ca="1">INDIRECT("F528")</f>
        <v>0</v>
      </c>
      <c r="E528" s="38" t="str">
        <f t="array" ref="E528">IFERROR(IF(OR(MID(A528,1,8)="SUS304TP",MID(A528,1,8)="SUS304TP",MID(A528,1,3)="Ｈ形鋼",MID(A528,1,3)="Ｉ形鋼",MID(A528,1,3)="溝形鋼",MID(A528,1,3)="山形鋼",MID(A528,1,7)="STKR400"),INDEX(Sheet2!C:C,MATCH(LEFT(B528,FIND("-",B528)-1)&amp;A528,Sheet2!A:A&amp;Sheet2!B:B,0))*RIGHT(B528,LEN(B528)-FIND("|",SUBSTITUTE(B528,"-","|",1)))*0.1,IF(LEFT(B528,1)="□",IF(ISNUMBER(SEARCH("-",B528,1)),INDEX(Sheet2!C:C,MATCH(LEFT(B528,FIND("-",B528)-1)&amp;A528,Sheet2!A:A&amp;Sheet2!B:B,0))*RIGHT(B528,LEN(B528)-FIND("|",SUBSTITUTE(B528,"-","|",1)))*0.1,TRIM(LEFT(SUBSTITUTE(MID(B528,FIND("|",SUBSTITUTE(B528,"□","|",1))+1,
LEN(B528)),"×",REPT(" ",LEN(B528))),LEN(B528)))^2*RIGHT(B528,LEN(B528)-FIND("|",SUBSTITUTE(B528,"×","|",1)))*INDEX(Sheet2!H:H,MATCH(A528,Sheet2!G:G,0))*0.000001),IF(LEFT(B528,1)="φ",IF(ISNUMBER(SEARCH("-",B528,1)),((((TRIM(LEFT(SUBSTITUTE(MID(B528,FIND("|",SUBSTITUTE(B528,"φ","|",1))+1,
LEN(B528)),"×",REPT(" ",LEN(B528))),LEN(B528)))/2)^2)*RIGHT(B528,LEN(B528)-FIND("|",SUBSTITUTE(B528,"-","|",1))))-((((((TRIM(LEFT(SUBSTITUTE(MID(B528,FIND("|",SUBSTITUTE(B528,"φ","|",1))+1,
LEN(B528)),"×",REPT(" ",LEN(B528))),LEN(B528))))))-((((TRIM(LEFT(SUBSTITUTE(MID(B528,FIND("|",SUBSTITUTE(B528,"×","|",1))+1,
LEN(B528)),"-",REPT(" ",LEN(B528))),LEN(B528))))))*2))/2)^2)*RIGHT(B528,LEN(B528)-FIND("|",SUBSTITUTE(B528,"-","|",1))))*PI()*INDEX(Sheet2!H:H,MATCH(A528,Sheet2!G:G,0))*0.000001,(((TRIM(LEFT(SUBSTITUTE(MID(B528,FIND("|",SUBSTITUTE(B528,"φ","|",1))+1,
LEN(B528)),"×",REPT(" ",LEN(B528))),LEN(B528)))/2)^2)*RIGHT(B528,LEN(B528)-FIND("|",SUBSTITUTE(B528,"×","|",1)))*PI()*INDEX(Sheet2!H:H,MATCH(A528,Sheet2!G:G,0)))*0.000001),IF(ISNUMBER(LEFT(B528,1)*1),IF(ISNUMBER(SEARCH("-",B528,1)),(LEFT(B528,FIND("×",B528)-1)*TRIM(LEFT(SUBSTITUTE(MID(B528,FIND("|",SUBSTITUTE(B528,"×","|",1))+1,
LEN(B528)),"-",REPT(" ",LEN(B528))),LEN(B528)))*RIGHT(B528,LEN(B528)-FIND("|",SUBSTITUTE(B528,"-","|",1)))*INDEX(Sheet2!H:H,MATCH(A528,Sheet2!G:G,0)))*0.000001,(LEFT(B528,FIND("×",B528)-1)*TRIM(LEFT(SUBSTITUTE(MID(B528,FIND("|",SUBSTITUTE(B528,"×","|",1))+1,
LEN(B528)),"×",REPT(" ",LEN(B528))),LEN(B528)))*RIGHT(B528,LEN(B528)-FIND("|",SUBSTITUTE(B528,"×","|",2)))*INDEX(Sheet2!H:H,MATCH(A528,Sheet2!G:G,0)))*0.000001),"0.00")))),"0.00")</f>
        <v>0.00</v>
      </c>
      <c r="F528" s="38">
        <f t="array" ref="F528">E528*C528</f>
        <v>0</v>
      </c>
    </row>
    <row r="529" spans="1:6" ht="21" customHeight="1">
      <c r="A529" s="49"/>
      <c r="B529" s="49"/>
      <c r="C529" s="48"/>
      <c r="D529" s="58">
        <f ca="1">INDIRECT("F529")</f>
        <v>0</v>
      </c>
      <c r="E529" s="38" t="str">
        <f t="array" ref="E529">IFERROR(IF(OR(MID(A529,1,8)="SUS304TP",MID(A529,1,8)="SUS304TP",MID(A529,1,3)="Ｈ形鋼",MID(A529,1,3)="Ｉ形鋼",MID(A529,1,3)="溝形鋼",MID(A529,1,3)="山形鋼",MID(A529,1,7)="STKR400"),INDEX(Sheet2!C:C,MATCH(LEFT(B529,FIND("-",B529)-1)&amp;A529,Sheet2!A:A&amp;Sheet2!B:B,0))*RIGHT(B529,LEN(B529)-FIND("|",SUBSTITUTE(B529,"-","|",1)))*0.1,IF(LEFT(B529,1)="□",IF(ISNUMBER(SEARCH("-",B529,1)),INDEX(Sheet2!C:C,MATCH(LEFT(B529,FIND("-",B529)-1)&amp;A529,Sheet2!A:A&amp;Sheet2!B:B,0))*RIGHT(B529,LEN(B529)-FIND("|",SUBSTITUTE(B529,"-","|",1)))*0.1,TRIM(LEFT(SUBSTITUTE(MID(B529,FIND("|",SUBSTITUTE(B529,"□","|",1))+1,
LEN(B529)),"×",REPT(" ",LEN(B529))),LEN(B529)))^2*RIGHT(B529,LEN(B529)-FIND("|",SUBSTITUTE(B529,"×","|",1)))*INDEX(Sheet2!H:H,MATCH(A529,Sheet2!G:G,0))*0.000001),IF(LEFT(B529,1)="φ",IF(ISNUMBER(SEARCH("-",B529,1)),((((TRIM(LEFT(SUBSTITUTE(MID(B529,FIND("|",SUBSTITUTE(B529,"φ","|",1))+1,
LEN(B529)),"×",REPT(" ",LEN(B529))),LEN(B529)))/2)^2)*RIGHT(B529,LEN(B529)-FIND("|",SUBSTITUTE(B529,"-","|",1))))-((((((TRIM(LEFT(SUBSTITUTE(MID(B529,FIND("|",SUBSTITUTE(B529,"φ","|",1))+1,
LEN(B529)),"×",REPT(" ",LEN(B529))),LEN(B529))))))-((((TRIM(LEFT(SUBSTITUTE(MID(B529,FIND("|",SUBSTITUTE(B529,"×","|",1))+1,
LEN(B529)),"-",REPT(" ",LEN(B529))),LEN(B529))))))*2))/2)^2)*RIGHT(B529,LEN(B529)-FIND("|",SUBSTITUTE(B529,"-","|",1))))*PI()*INDEX(Sheet2!H:H,MATCH(A529,Sheet2!G:G,0))*0.000001,(((TRIM(LEFT(SUBSTITUTE(MID(B529,FIND("|",SUBSTITUTE(B529,"φ","|",1))+1,
LEN(B529)),"×",REPT(" ",LEN(B529))),LEN(B529)))/2)^2)*RIGHT(B529,LEN(B529)-FIND("|",SUBSTITUTE(B529,"×","|",1)))*PI()*INDEX(Sheet2!H:H,MATCH(A529,Sheet2!G:G,0)))*0.000001),IF(ISNUMBER(LEFT(B529,1)*1),IF(ISNUMBER(SEARCH("-",B529,1)),(LEFT(B529,FIND("×",B529)-1)*TRIM(LEFT(SUBSTITUTE(MID(B529,FIND("|",SUBSTITUTE(B529,"×","|",1))+1,
LEN(B529)),"-",REPT(" ",LEN(B529))),LEN(B529)))*RIGHT(B529,LEN(B529)-FIND("|",SUBSTITUTE(B529,"-","|",1)))*INDEX(Sheet2!H:H,MATCH(A529,Sheet2!G:G,0)))*0.000001,(LEFT(B529,FIND("×",B529)-1)*TRIM(LEFT(SUBSTITUTE(MID(B529,FIND("|",SUBSTITUTE(B529,"×","|",1))+1,
LEN(B529)),"×",REPT(" ",LEN(B529))),LEN(B529)))*RIGHT(B529,LEN(B529)-FIND("|",SUBSTITUTE(B529,"×","|",2)))*INDEX(Sheet2!H:H,MATCH(A529,Sheet2!G:G,0)))*0.000001),"0.00")))),"0.00")</f>
        <v>0.00</v>
      </c>
      <c r="F529" s="38">
        <f t="array" ref="F529">E529*C529</f>
        <v>0</v>
      </c>
    </row>
    <row r="530" spans="1:6" ht="21" customHeight="1">
      <c r="A530" s="49"/>
      <c r="B530" s="49"/>
      <c r="C530" s="48"/>
      <c r="D530" s="58">
        <f ca="1">INDIRECT("F530")</f>
        <v>0</v>
      </c>
      <c r="E530" s="38" t="str">
        <f t="array" ref="E530">IFERROR(IF(OR(MID(A530,1,8)="SUS304TP",MID(A530,1,8)="SUS304TP",MID(A530,1,3)="Ｈ形鋼",MID(A530,1,3)="Ｉ形鋼",MID(A530,1,3)="溝形鋼",MID(A530,1,3)="山形鋼",MID(A530,1,7)="STKR400"),INDEX(Sheet2!C:C,MATCH(LEFT(B530,FIND("-",B530)-1)&amp;A530,Sheet2!A:A&amp;Sheet2!B:B,0))*RIGHT(B530,LEN(B530)-FIND("|",SUBSTITUTE(B530,"-","|",1)))*0.1,IF(LEFT(B530,1)="□",IF(ISNUMBER(SEARCH("-",B530,1)),INDEX(Sheet2!C:C,MATCH(LEFT(B530,FIND("-",B530)-1)&amp;A530,Sheet2!A:A&amp;Sheet2!B:B,0))*RIGHT(B530,LEN(B530)-FIND("|",SUBSTITUTE(B530,"-","|",1)))*0.1,TRIM(LEFT(SUBSTITUTE(MID(B530,FIND("|",SUBSTITUTE(B530,"□","|",1))+1,
LEN(B530)),"×",REPT(" ",LEN(B530))),LEN(B530)))^2*RIGHT(B530,LEN(B530)-FIND("|",SUBSTITUTE(B530,"×","|",1)))*INDEX(Sheet2!H:H,MATCH(A530,Sheet2!G:G,0))*0.000001),IF(LEFT(B530,1)="φ",IF(ISNUMBER(SEARCH("-",B530,1)),((((TRIM(LEFT(SUBSTITUTE(MID(B530,FIND("|",SUBSTITUTE(B530,"φ","|",1))+1,
LEN(B530)),"×",REPT(" ",LEN(B530))),LEN(B530)))/2)^2)*RIGHT(B530,LEN(B530)-FIND("|",SUBSTITUTE(B530,"-","|",1))))-((((((TRIM(LEFT(SUBSTITUTE(MID(B530,FIND("|",SUBSTITUTE(B530,"φ","|",1))+1,
LEN(B530)),"×",REPT(" ",LEN(B530))),LEN(B530))))))-((((TRIM(LEFT(SUBSTITUTE(MID(B530,FIND("|",SUBSTITUTE(B530,"×","|",1))+1,
LEN(B530)),"-",REPT(" ",LEN(B530))),LEN(B530))))))*2))/2)^2)*RIGHT(B530,LEN(B530)-FIND("|",SUBSTITUTE(B530,"-","|",1))))*PI()*INDEX(Sheet2!H:H,MATCH(A530,Sheet2!G:G,0))*0.000001,(((TRIM(LEFT(SUBSTITUTE(MID(B530,FIND("|",SUBSTITUTE(B530,"φ","|",1))+1,
LEN(B530)),"×",REPT(" ",LEN(B530))),LEN(B530)))/2)^2)*RIGHT(B530,LEN(B530)-FIND("|",SUBSTITUTE(B530,"×","|",1)))*PI()*INDEX(Sheet2!H:H,MATCH(A530,Sheet2!G:G,0)))*0.000001),IF(ISNUMBER(LEFT(B530,1)*1),IF(ISNUMBER(SEARCH("-",B530,1)),(LEFT(B530,FIND("×",B530)-1)*TRIM(LEFT(SUBSTITUTE(MID(B530,FIND("|",SUBSTITUTE(B530,"×","|",1))+1,
LEN(B530)),"-",REPT(" ",LEN(B530))),LEN(B530)))*RIGHT(B530,LEN(B530)-FIND("|",SUBSTITUTE(B530,"-","|",1)))*INDEX(Sheet2!H:H,MATCH(A530,Sheet2!G:G,0)))*0.000001,(LEFT(B530,FIND("×",B530)-1)*TRIM(LEFT(SUBSTITUTE(MID(B530,FIND("|",SUBSTITUTE(B530,"×","|",1))+1,
LEN(B530)),"×",REPT(" ",LEN(B530))),LEN(B530)))*RIGHT(B530,LEN(B530)-FIND("|",SUBSTITUTE(B530,"×","|",2)))*INDEX(Sheet2!H:H,MATCH(A530,Sheet2!G:G,0)))*0.000001),"0.00")))),"0.00")</f>
        <v>0.00</v>
      </c>
      <c r="F530" s="38">
        <f t="array" ref="F530">E530*C530</f>
        <v>0</v>
      </c>
    </row>
    <row r="531" spans="1:6" ht="21" customHeight="1">
      <c r="A531" s="49"/>
      <c r="B531" s="49"/>
      <c r="C531" s="48"/>
      <c r="D531" s="58">
        <f ca="1">INDIRECT("F531")</f>
        <v>0</v>
      </c>
      <c r="E531" s="38" t="str">
        <f t="array" ref="E531">IFERROR(IF(OR(MID(A531,1,8)="SUS304TP",MID(A531,1,8)="SUS304TP",MID(A531,1,3)="Ｈ形鋼",MID(A531,1,3)="Ｉ形鋼",MID(A531,1,3)="溝形鋼",MID(A531,1,3)="山形鋼",MID(A531,1,7)="STKR400"),INDEX(Sheet2!C:C,MATCH(LEFT(B531,FIND("-",B531)-1)&amp;A531,Sheet2!A:A&amp;Sheet2!B:B,0))*RIGHT(B531,LEN(B531)-FIND("|",SUBSTITUTE(B531,"-","|",1)))*0.1,IF(LEFT(B531,1)="□",IF(ISNUMBER(SEARCH("-",B531,1)),INDEX(Sheet2!C:C,MATCH(LEFT(B531,FIND("-",B531)-1)&amp;A531,Sheet2!A:A&amp;Sheet2!B:B,0))*RIGHT(B531,LEN(B531)-FIND("|",SUBSTITUTE(B531,"-","|",1)))*0.1,TRIM(LEFT(SUBSTITUTE(MID(B531,FIND("|",SUBSTITUTE(B531,"□","|",1))+1,
LEN(B531)),"×",REPT(" ",LEN(B531))),LEN(B531)))^2*RIGHT(B531,LEN(B531)-FIND("|",SUBSTITUTE(B531,"×","|",1)))*INDEX(Sheet2!H:H,MATCH(A531,Sheet2!G:G,0))*0.000001),IF(LEFT(B531,1)="φ",IF(ISNUMBER(SEARCH("-",B531,1)),((((TRIM(LEFT(SUBSTITUTE(MID(B531,FIND("|",SUBSTITUTE(B531,"φ","|",1))+1,
LEN(B531)),"×",REPT(" ",LEN(B531))),LEN(B531)))/2)^2)*RIGHT(B531,LEN(B531)-FIND("|",SUBSTITUTE(B531,"-","|",1))))-((((((TRIM(LEFT(SUBSTITUTE(MID(B531,FIND("|",SUBSTITUTE(B531,"φ","|",1))+1,
LEN(B531)),"×",REPT(" ",LEN(B531))),LEN(B531))))))-((((TRIM(LEFT(SUBSTITUTE(MID(B531,FIND("|",SUBSTITUTE(B531,"×","|",1))+1,
LEN(B531)),"-",REPT(" ",LEN(B531))),LEN(B531))))))*2))/2)^2)*RIGHT(B531,LEN(B531)-FIND("|",SUBSTITUTE(B531,"-","|",1))))*PI()*INDEX(Sheet2!H:H,MATCH(A531,Sheet2!G:G,0))*0.000001,(((TRIM(LEFT(SUBSTITUTE(MID(B531,FIND("|",SUBSTITUTE(B531,"φ","|",1))+1,
LEN(B531)),"×",REPT(" ",LEN(B531))),LEN(B531)))/2)^2)*RIGHT(B531,LEN(B531)-FIND("|",SUBSTITUTE(B531,"×","|",1)))*PI()*INDEX(Sheet2!H:H,MATCH(A531,Sheet2!G:G,0)))*0.000001),IF(ISNUMBER(LEFT(B531,1)*1),IF(ISNUMBER(SEARCH("-",B531,1)),(LEFT(B531,FIND("×",B531)-1)*TRIM(LEFT(SUBSTITUTE(MID(B531,FIND("|",SUBSTITUTE(B531,"×","|",1))+1,
LEN(B531)),"-",REPT(" ",LEN(B531))),LEN(B531)))*RIGHT(B531,LEN(B531)-FIND("|",SUBSTITUTE(B531,"-","|",1)))*INDEX(Sheet2!H:H,MATCH(A531,Sheet2!G:G,0)))*0.000001,(LEFT(B531,FIND("×",B531)-1)*TRIM(LEFT(SUBSTITUTE(MID(B531,FIND("|",SUBSTITUTE(B531,"×","|",1))+1,
LEN(B531)),"×",REPT(" ",LEN(B531))),LEN(B531)))*RIGHT(B531,LEN(B531)-FIND("|",SUBSTITUTE(B531,"×","|",2)))*INDEX(Sheet2!H:H,MATCH(A531,Sheet2!G:G,0)))*0.000001),"0.00")))),"0.00")</f>
        <v>0.00</v>
      </c>
      <c r="F531" s="38">
        <f t="array" ref="F531">E531*C531</f>
        <v>0</v>
      </c>
    </row>
    <row r="532" spans="1:6" ht="21" customHeight="1">
      <c r="A532" s="49"/>
      <c r="B532" s="49"/>
      <c r="C532" s="48"/>
      <c r="D532" s="58">
        <f ca="1">INDIRECT("F532")</f>
        <v>0</v>
      </c>
      <c r="E532" s="38" t="str">
        <f t="array" ref="E532">IFERROR(IF(OR(MID(A532,1,8)="SUS304TP",MID(A532,1,8)="SUS304TP",MID(A532,1,3)="Ｈ形鋼",MID(A532,1,3)="Ｉ形鋼",MID(A532,1,3)="溝形鋼",MID(A532,1,3)="山形鋼",MID(A532,1,7)="STKR400"),INDEX(Sheet2!C:C,MATCH(LEFT(B532,FIND("-",B532)-1)&amp;A532,Sheet2!A:A&amp;Sheet2!B:B,0))*RIGHT(B532,LEN(B532)-FIND("|",SUBSTITUTE(B532,"-","|",1)))*0.1,IF(LEFT(B532,1)="□",IF(ISNUMBER(SEARCH("-",B532,1)),INDEX(Sheet2!C:C,MATCH(LEFT(B532,FIND("-",B532)-1)&amp;A532,Sheet2!A:A&amp;Sheet2!B:B,0))*RIGHT(B532,LEN(B532)-FIND("|",SUBSTITUTE(B532,"-","|",1)))*0.1,TRIM(LEFT(SUBSTITUTE(MID(B532,FIND("|",SUBSTITUTE(B532,"□","|",1))+1,
LEN(B532)),"×",REPT(" ",LEN(B532))),LEN(B532)))^2*RIGHT(B532,LEN(B532)-FIND("|",SUBSTITUTE(B532,"×","|",1)))*INDEX(Sheet2!H:H,MATCH(A532,Sheet2!G:G,0))*0.000001),IF(LEFT(B532,1)="φ",IF(ISNUMBER(SEARCH("-",B532,1)),((((TRIM(LEFT(SUBSTITUTE(MID(B532,FIND("|",SUBSTITUTE(B532,"φ","|",1))+1,
LEN(B532)),"×",REPT(" ",LEN(B532))),LEN(B532)))/2)^2)*RIGHT(B532,LEN(B532)-FIND("|",SUBSTITUTE(B532,"-","|",1))))-((((((TRIM(LEFT(SUBSTITUTE(MID(B532,FIND("|",SUBSTITUTE(B532,"φ","|",1))+1,
LEN(B532)),"×",REPT(" ",LEN(B532))),LEN(B532))))))-((((TRIM(LEFT(SUBSTITUTE(MID(B532,FIND("|",SUBSTITUTE(B532,"×","|",1))+1,
LEN(B532)),"-",REPT(" ",LEN(B532))),LEN(B532))))))*2))/2)^2)*RIGHT(B532,LEN(B532)-FIND("|",SUBSTITUTE(B532,"-","|",1))))*PI()*INDEX(Sheet2!H:H,MATCH(A532,Sheet2!G:G,0))*0.000001,(((TRIM(LEFT(SUBSTITUTE(MID(B532,FIND("|",SUBSTITUTE(B532,"φ","|",1))+1,
LEN(B532)),"×",REPT(" ",LEN(B532))),LEN(B532)))/2)^2)*RIGHT(B532,LEN(B532)-FIND("|",SUBSTITUTE(B532,"×","|",1)))*PI()*INDEX(Sheet2!H:H,MATCH(A532,Sheet2!G:G,0)))*0.000001),IF(ISNUMBER(LEFT(B532,1)*1),IF(ISNUMBER(SEARCH("-",B532,1)),(LEFT(B532,FIND("×",B532)-1)*TRIM(LEFT(SUBSTITUTE(MID(B532,FIND("|",SUBSTITUTE(B532,"×","|",1))+1,
LEN(B532)),"-",REPT(" ",LEN(B532))),LEN(B532)))*RIGHT(B532,LEN(B532)-FIND("|",SUBSTITUTE(B532,"-","|",1)))*INDEX(Sheet2!H:H,MATCH(A532,Sheet2!G:G,0)))*0.000001,(LEFT(B532,FIND("×",B532)-1)*TRIM(LEFT(SUBSTITUTE(MID(B532,FIND("|",SUBSTITUTE(B532,"×","|",1))+1,
LEN(B532)),"×",REPT(" ",LEN(B532))),LEN(B532)))*RIGHT(B532,LEN(B532)-FIND("|",SUBSTITUTE(B532,"×","|",2)))*INDEX(Sheet2!H:H,MATCH(A532,Sheet2!G:G,0)))*0.000001),"0.00")))),"0.00")</f>
        <v>0.00</v>
      </c>
      <c r="F532" s="38">
        <f t="array" ref="F532">E532*C532</f>
        <v>0</v>
      </c>
    </row>
    <row r="533" spans="1:6" ht="21" customHeight="1">
      <c r="A533" s="49"/>
      <c r="B533" s="49"/>
      <c r="C533" s="48"/>
      <c r="D533" s="58">
        <f ca="1">INDIRECT("F533")</f>
        <v>0</v>
      </c>
      <c r="E533" s="38" t="str">
        <f t="array" ref="E533">IFERROR(IF(OR(MID(A533,1,8)="SUS304TP",MID(A533,1,8)="SUS304TP",MID(A533,1,3)="Ｈ形鋼",MID(A533,1,3)="Ｉ形鋼",MID(A533,1,3)="溝形鋼",MID(A533,1,3)="山形鋼",MID(A533,1,7)="STKR400"),INDEX(Sheet2!C:C,MATCH(LEFT(B533,FIND("-",B533)-1)&amp;A533,Sheet2!A:A&amp;Sheet2!B:B,0))*RIGHT(B533,LEN(B533)-FIND("|",SUBSTITUTE(B533,"-","|",1)))*0.1,IF(LEFT(B533,1)="□",IF(ISNUMBER(SEARCH("-",B533,1)),INDEX(Sheet2!C:C,MATCH(LEFT(B533,FIND("-",B533)-1)&amp;A533,Sheet2!A:A&amp;Sheet2!B:B,0))*RIGHT(B533,LEN(B533)-FIND("|",SUBSTITUTE(B533,"-","|",1)))*0.1,TRIM(LEFT(SUBSTITUTE(MID(B533,FIND("|",SUBSTITUTE(B533,"□","|",1))+1,
LEN(B533)),"×",REPT(" ",LEN(B533))),LEN(B533)))^2*RIGHT(B533,LEN(B533)-FIND("|",SUBSTITUTE(B533,"×","|",1)))*INDEX(Sheet2!H:H,MATCH(A533,Sheet2!G:G,0))*0.000001),IF(LEFT(B533,1)="φ",IF(ISNUMBER(SEARCH("-",B533,1)),((((TRIM(LEFT(SUBSTITUTE(MID(B533,FIND("|",SUBSTITUTE(B533,"φ","|",1))+1,
LEN(B533)),"×",REPT(" ",LEN(B533))),LEN(B533)))/2)^2)*RIGHT(B533,LEN(B533)-FIND("|",SUBSTITUTE(B533,"-","|",1))))-((((((TRIM(LEFT(SUBSTITUTE(MID(B533,FIND("|",SUBSTITUTE(B533,"φ","|",1))+1,
LEN(B533)),"×",REPT(" ",LEN(B533))),LEN(B533))))))-((((TRIM(LEFT(SUBSTITUTE(MID(B533,FIND("|",SUBSTITUTE(B533,"×","|",1))+1,
LEN(B533)),"-",REPT(" ",LEN(B533))),LEN(B533))))))*2))/2)^2)*RIGHT(B533,LEN(B533)-FIND("|",SUBSTITUTE(B533,"-","|",1))))*PI()*INDEX(Sheet2!H:H,MATCH(A533,Sheet2!G:G,0))*0.000001,(((TRIM(LEFT(SUBSTITUTE(MID(B533,FIND("|",SUBSTITUTE(B533,"φ","|",1))+1,
LEN(B533)),"×",REPT(" ",LEN(B533))),LEN(B533)))/2)^2)*RIGHT(B533,LEN(B533)-FIND("|",SUBSTITUTE(B533,"×","|",1)))*PI()*INDEX(Sheet2!H:H,MATCH(A533,Sheet2!G:G,0)))*0.000001),IF(ISNUMBER(LEFT(B533,1)*1),IF(ISNUMBER(SEARCH("-",B533,1)),(LEFT(B533,FIND("×",B533)-1)*TRIM(LEFT(SUBSTITUTE(MID(B533,FIND("|",SUBSTITUTE(B533,"×","|",1))+1,
LEN(B533)),"-",REPT(" ",LEN(B533))),LEN(B533)))*RIGHT(B533,LEN(B533)-FIND("|",SUBSTITUTE(B533,"-","|",1)))*INDEX(Sheet2!H:H,MATCH(A533,Sheet2!G:G,0)))*0.000001,(LEFT(B533,FIND("×",B533)-1)*TRIM(LEFT(SUBSTITUTE(MID(B533,FIND("|",SUBSTITUTE(B533,"×","|",1))+1,
LEN(B533)),"×",REPT(" ",LEN(B533))),LEN(B533)))*RIGHT(B533,LEN(B533)-FIND("|",SUBSTITUTE(B533,"×","|",2)))*INDEX(Sheet2!H:H,MATCH(A533,Sheet2!G:G,0)))*0.000001),"0.00")))),"0.00")</f>
        <v>0.00</v>
      </c>
      <c r="F533" s="38">
        <f t="array" ref="F533">E533*C533</f>
        <v>0</v>
      </c>
    </row>
    <row r="534" spans="1:6" ht="21" customHeight="1">
      <c r="A534" s="49"/>
      <c r="B534" s="49"/>
      <c r="C534" s="48"/>
      <c r="D534" s="58">
        <f ca="1">INDIRECT("F534")</f>
        <v>0</v>
      </c>
      <c r="E534" s="38" t="str">
        <f t="array" ref="E534">IFERROR(IF(OR(MID(A534,1,8)="SUS304TP",MID(A534,1,8)="SUS304TP",MID(A534,1,3)="Ｈ形鋼",MID(A534,1,3)="Ｉ形鋼",MID(A534,1,3)="溝形鋼",MID(A534,1,3)="山形鋼",MID(A534,1,7)="STKR400"),INDEX(Sheet2!C:C,MATCH(LEFT(B534,FIND("-",B534)-1)&amp;A534,Sheet2!A:A&amp;Sheet2!B:B,0))*RIGHT(B534,LEN(B534)-FIND("|",SUBSTITUTE(B534,"-","|",1)))*0.1,IF(LEFT(B534,1)="□",IF(ISNUMBER(SEARCH("-",B534,1)),INDEX(Sheet2!C:C,MATCH(LEFT(B534,FIND("-",B534)-1)&amp;A534,Sheet2!A:A&amp;Sheet2!B:B,0))*RIGHT(B534,LEN(B534)-FIND("|",SUBSTITUTE(B534,"-","|",1)))*0.1,TRIM(LEFT(SUBSTITUTE(MID(B534,FIND("|",SUBSTITUTE(B534,"□","|",1))+1,
LEN(B534)),"×",REPT(" ",LEN(B534))),LEN(B534)))^2*RIGHT(B534,LEN(B534)-FIND("|",SUBSTITUTE(B534,"×","|",1)))*INDEX(Sheet2!H:H,MATCH(A534,Sheet2!G:G,0))*0.000001),IF(LEFT(B534,1)="φ",IF(ISNUMBER(SEARCH("-",B534,1)),((((TRIM(LEFT(SUBSTITUTE(MID(B534,FIND("|",SUBSTITUTE(B534,"φ","|",1))+1,
LEN(B534)),"×",REPT(" ",LEN(B534))),LEN(B534)))/2)^2)*RIGHT(B534,LEN(B534)-FIND("|",SUBSTITUTE(B534,"-","|",1))))-((((((TRIM(LEFT(SUBSTITUTE(MID(B534,FIND("|",SUBSTITUTE(B534,"φ","|",1))+1,
LEN(B534)),"×",REPT(" ",LEN(B534))),LEN(B534))))))-((((TRIM(LEFT(SUBSTITUTE(MID(B534,FIND("|",SUBSTITUTE(B534,"×","|",1))+1,
LEN(B534)),"-",REPT(" ",LEN(B534))),LEN(B534))))))*2))/2)^2)*RIGHT(B534,LEN(B534)-FIND("|",SUBSTITUTE(B534,"-","|",1))))*PI()*INDEX(Sheet2!H:H,MATCH(A534,Sheet2!G:G,0))*0.000001,(((TRIM(LEFT(SUBSTITUTE(MID(B534,FIND("|",SUBSTITUTE(B534,"φ","|",1))+1,
LEN(B534)),"×",REPT(" ",LEN(B534))),LEN(B534)))/2)^2)*RIGHT(B534,LEN(B534)-FIND("|",SUBSTITUTE(B534,"×","|",1)))*PI()*INDEX(Sheet2!H:H,MATCH(A534,Sheet2!G:G,0)))*0.000001),IF(ISNUMBER(LEFT(B534,1)*1),IF(ISNUMBER(SEARCH("-",B534,1)),(LEFT(B534,FIND("×",B534)-1)*TRIM(LEFT(SUBSTITUTE(MID(B534,FIND("|",SUBSTITUTE(B534,"×","|",1))+1,
LEN(B534)),"-",REPT(" ",LEN(B534))),LEN(B534)))*RIGHT(B534,LEN(B534)-FIND("|",SUBSTITUTE(B534,"-","|",1)))*INDEX(Sheet2!H:H,MATCH(A534,Sheet2!G:G,0)))*0.000001,(LEFT(B534,FIND("×",B534)-1)*TRIM(LEFT(SUBSTITUTE(MID(B534,FIND("|",SUBSTITUTE(B534,"×","|",1))+1,
LEN(B534)),"×",REPT(" ",LEN(B534))),LEN(B534)))*RIGHT(B534,LEN(B534)-FIND("|",SUBSTITUTE(B534,"×","|",2)))*INDEX(Sheet2!H:H,MATCH(A534,Sheet2!G:G,0)))*0.000001),"0.00")))),"0.00")</f>
        <v>0.00</v>
      </c>
      <c r="F534" s="38">
        <f t="array" ref="F534">E534*C534</f>
        <v>0</v>
      </c>
    </row>
    <row r="535" spans="1:6" ht="21" customHeight="1">
      <c r="A535" s="49"/>
      <c r="B535" s="49"/>
      <c r="C535" s="48"/>
      <c r="D535" s="58">
        <f ca="1">INDIRECT("F535")</f>
        <v>0</v>
      </c>
      <c r="E535" s="38" t="str">
        <f t="array" ref="E535">IFERROR(IF(OR(MID(A535,1,8)="SUS304TP",MID(A535,1,8)="SUS304TP",MID(A535,1,3)="Ｈ形鋼",MID(A535,1,3)="Ｉ形鋼",MID(A535,1,3)="溝形鋼",MID(A535,1,3)="山形鋼",MID(A535,1,7)="STKR400"),INDEX(Sheet2!C:C,MATCH(LEFT(B535,FIND("-",B535)-1)&amp;A535,Sheet2!A:A&amp;Sheet2!B:B,0))*RIGHT(B535,LEN(B535)-FIND("|",SUBSTITUTE(B535,"-","|",1)))*0.1,IF(LEFT(B535,1)="□",IF(ISNUMBER(SEARCH("-",B535,1)),INDEX(Sheet2!C:C,MATCH(LEFT(B535,FIND("-",B535)-1)&amp;A535,Sheet2!A:A&amp;Sheet2!B:B,0))*RIGHT(B535,LEN(B535)-FIND("|",SUBSTITUTE(B535,"-","|",1)))*0.1,TRIM(LEFT(SUBSTITUTE(MID(B535,FIND("|",SUBSTITUTE(B535,"□","|",1))+1,
LEN(B535)),"×",REPT(" ",LEN(B535))),LEN(B535)))^2*RIGHT(B535,LEN(B535)-FIND("|",SUBSTITUTE(B535,"×","|",1)))*INDEX(Sheet2!H:H,MATCH(A535,Sheet2!G:G,0))*0.000001),IF(LEFT(B535,1)="φ",IF(ISNUMBER(SEARCH("-",B535,1)),((((TRIM(LEFT(SUBSTITUTE(MID(B535,FIND("|",SUBSTITUTE(B535,"φ","|",1))+1,
LEN(B535)),"×",REPT(" ",LEN(B535))),LEN(B535)))/2)^2)*RIGHT(B535,LEN(B535)-FIND("|",SUBSTITUTE(B535,"-","|",1))))-((((((TRIM(LEFT(SUBSTITUTE(MID(B535,FIND("|",SUBSTITUTE(B535,"φ","|",1))+1,
LEN(B535)),"×",REPT(" ",LEN(B535))),LEN(B535))))))-((((TRIM(LEFT(SUBSTITUTE(MID(B535,FIND("|",SUBSTITUTE(B535,"×","|",1))+1,
LEN(B535)),"-",REPT(" ",LEN(B535))),LEN(B535))))))*2))/2)^2)*RIGHT(B535,LEN(B535)-FIND("|",SUBSTITUTE(B535,"-","|",1))))*PI()*INDEX(Sheet2!H:H,MATCH(A535,Sheet2!G:G,0))*0.000001,(((TRIM(LEFT(SUBSTITUTE(MID(B535,FIND("|",SUBSTITUTE(B535,"φ","|",1))+1,
LEN(B535)),"×",REPT(" ",LEN(B535))),LEN(B535)))/2)^2)*RIGHT(B535,LEN(B535)-FIND("|",SUBSTITUTE(B535,"×","|",1)))*PI()*INDEX(Sheet2!H:H,MATCH(A535,Sheet2!G:G,0)))*0.000001),IF(ISNUMBER(LEFT(B535,1)*1),IF(ISNUMBER(SEARCH("-",B535,1)),(LEFT(B535,FIND("×",B535)-1)*TRIM(LEFT(SUBSTITUTE(MID(B535,FIND("|",SUBSTITUTE(B535,"×","|",1))+1,
LEN(B535)),"-",REPT(" ",LEN(B535))),LEN(B535)))*RIGHT(B535,LEN(B535)-FIND("|",SUBSTITUTE(B535,"-","|",1)))*INDEX(Sheet2!H:H,MATCH(A535,Sheet2!G:G,0)))*0.000001,(LEFT(B535,FIND("×",B535)-1)*TRIM(LEFT(SUBSTITUTE(MID(B535,FIND("|",SUBSTITUTE(B535,"×","|",1))+1,
LEN(B535)),"×",REPT(" ",LEN(B535))),LEN(B535)))*RIGHT(B535,LEN(B535)-FIND("|",SUBSTITUTE(B535,"×","|",2)))*INDEX(Sheet2!H:H,MATCH(A535,Sheet2!G:G,0)))*0.000001),"0.00")))),"0.00")</f>
        <v>0.00</v>
      </c>
      <c r="F535" s="38">
        <f t="array" ref="F535">E535*C535</f>
        <v>0</v>
      </c>
    </row>
    <row r="536" spans="1:6" ht="21" customHeight="1">
      <c r="A536" s="49"/>
      <c r="B536" s="49"/>
      <c r="C536" s="48"/>
      <c r="D536" s="58">
        <f ca="1">INDIRECT("F536")</f>
        <v>0</v>
      </c>
      <c r="E536" s="38" t="str">
        <f t="array" ref="E536">IFERROR(IF(OR(MID(A536,1,8)="SUS304TP",MID(A536,1,8)="SUS304TP",MID(A536,1,3)="Ｈ形鋼",MID(A536,1,3)="Ｉ形鋼",MID(A536,1,3)="溝形鋼",MID(A536,1,3)="山形鋼",MID(A536,1,7)="STKR400"),INDEX(Sheet2!C:C,MATCH(LEFT(B536,FIND("-",B536)-1)&amp;A536,Sheet2!A:A&amp;Sheet2!B:B,0))*RIGHT(B536,LEN(B536)-FIND("|",SUBSTITUTE(B536,"-","|",1)))*0.1,IF(LEFT(B536,1)="□",IF(ISNUMBER(SEARCH("-",B536,1)),INDEX(Sheet2!C:C,MATCH(LEFT(B536,FIND("-",B536)-1)&amp;A536,Sheet2!A:A&amp;Sheet2!B:B,0))*RIGHT(B536,LEN(B536)-FIND("|",SUBSTITUTE(B536,"-","|",1)))*0.1,TRIM(LEFT(SUBSTITUTE(MID(B536,FIND("|",SUBSTITUTE(B536,"□","|",1))+1,
LEN(B536)),"×",REPT(" ",LEN(B536))),LEN(B536)))^2*RIGHT(B536,LEN(B536)-FIND("|",SUBSTITUTE(B536,"×","|",1)))*INDEX(Sheet2!H:H,MATCH(A536,Sheet2!G:G,0))*0.000001),IF(LEFT(B536,1)="φ",IF(ISNUMBER(SEARCH("-",B536,1)),((((TRIM(LEFT(SUBSTITUTE(MID(B536,FIND("|",SUBSTITUTE(B536,"φ","|",1))+1,
LEN(B536)),"×",REPT(" ",LEN(B536))),LEN(B536)))/2)^2)*RIGHT(B536,LEN(B536)-FIND("|",SUBSTITUTE(B536,"-","|",1))))-((((((TRIM(LEFT(SUBSTITUTE(MID(B536,FIND("|",SUBSTITUTE(B536,"φ","|",1))+1,
LEN(B536)),"×",REPT(" ",LEN(B536))),LEN(B536))))))-((((TRIM(LEFT(SUBSTITUTE(MID(B536,FIND("|",SUBSTITUTE(B536,"×","|",1))+1,
LEN(B536)),"-",REPT(" ",LEN(B536))),LEN(B536))))))*2))/2)^2)*RIGHT(B536,LEN(B536)-FIND("|",SUBSTITUTE(B536,"-","|",1))))*PI()*INDEX(Sheet2!H:H,MATCH(A536,Sheet2!G:G,0))*0.000001,(((TRIM(LEFT(SUBSTITUTE(MID(B536,FIND("|",SUBSTITUTE(B536,"φ","|",1))+1,
LEN(B536)),"×",REPT(" ",LEN(B536))),LEN(B536)))/2)^2)*RIGHT(B536,LEN(B536)-FIND("|",SUBSTITUTE(B536,"×","|",1)))*PI()*INDEX(Sheet2!H:H,MATCH(A536,Sheet2!G:G,0)))*0.000001),IF(ISNUMBER(LEFT(B536,1)*1),IF(ISNUMBER(SEARCH("-",B536,1)),(LEFT(B536,FIND("×",B536)-1)*TRIM(LEFT(SUBSTITUTE(MID(B536,FIND("|",SUBSTITUTE(B536,"×","|",1))+1,
LEN(B536)),"-",REPT(" ",LEN(B536))),LEN(B536)))*RIGHT(B536,LEN(B536)-FIND("|",SUBSTITUTE(B536,"-","|",1)))*INDEX(Sheet2!H:H,MATCH(A536,Sheet2!G:G,0)))*0.000001,(LEFT(B536,FIND("×",B536)-1)*TRIM(LEFT(SUBSTITUTE(MID(B536,FIND("|",SUBSTITUTE(B536,"×","|",1))+1,
LEN(B536)),"×",REPT(" ",LEN(B536))),LEN(B536)))*RIGHT(B536,LEN(B536)-FIND("|",SUBSTITUTE(B536,"×","|",2)))*INDEX(Sheet2!H:H,MATCH(A536,Sheet2!G:G,0)))*0.000001),"0.00")))),"0.00")</f>
        <v>0.00</v>
      </c>
      <c r="F536" s="38">
        <f t="array" ref="F536">E536*C536</f>
        <v>0</v>
      </c>
    </row>
    <row r="537" spans="1:6" ht="21" customHeight="1">
      <c r="A537" s="49"/>
      <c r="B537" s="49"/>
      <c r="C537" s="48"/>
      <c r="D537" s="58">
        <f ca="1">INDIRECT("F537")</f>
        <v>0</v>
      </c>
      <c r="E537" s="38" t="str">
        <f t="array" ref="E537">IFERROR(IF(OR(MID(A537,1,8)="SUS304TP",MID(A537,1,8)="SUS304TP",MID(A537,1,3)="Ｈ形鋼",MID(A537,1,3)="Ｉ形鋼",MID(A537,1,3)="溝形鋼",MID(A537,1,3)="山形鋼",MID(A537,1,7)="STKR400"),INDEX(Sheet2!C:C,MATCH(LEFT(B537,FIND("-",B537)-1)&amp;A537,Sheet2!A:A&amp;Sheet2!B:B,0))*RIGHT(B537,LEN(B537)-FIND("|",SUBSTITUTE(B537,"-","|",1)))*0.1,IF(LEFT(B537,1)="□",IF(ISNUMBER(SEARCH("-",B537,1)),INDEX(Sheet2!C:C,MATCH(LEFT(B537,FIND("-",B537)-1)&amp;A537,Sheet2!A:A&amp;Sheet2!B:B,0))*RIGHT(B537,LEN(B537)-FIND("|",SUBSTITUTE(B537,"-","|",1)))*0.1,TRIM(LEFT(SUBSTITUTE(MID(B537,FIND("|",SUBSTITUTE(B537,"□","|",1))+1,
LEN(B537)),"×",REPT(" ",LEN(B537))),LEN(B537)))^2*RIGHT(B537,LEN(B537)-FIND("|",SUBSTITUTE(B537,"×","|",1)))*INDEX(Sheet2!H:H,MATCH(A537,Sheet2!G:G,0))*0.000001),IF(LEFT(B537,1)="φ",IF(ISNUMBER(SEARCH("-",B537,1)),((((TRIM(LEFT(SUBSTITUTE(MID(B537,FIND("|",SUBSTITUTE(B537,"φ","|",1))+1,
LEN(B537)),"×",REPT(" ",LEN(B537))),LEN(B537)))/2)^2)*RIGHT(B537,LEN(B537)-FIND("|",SUBSTITUTE(B537,"-","|",1))))-((((((TRIM(LEFT(SUBSTITUTE(MID(B537,FIND("|",SUBSTITUTE(B537,"φ","|",1))+1,
LEN(B537)),"×",REPT(" ",LEN(B537))),LEN(B537))))))-((((TRIM(LEFT(SUBSTITUTE(MID(B537,FIND("|",SUBSTITUTE(B537,"×","|",1))+1,
LEN(B537)),"-",REPT(" ",LEN(B537))),LEN(B537))))))*2))/2)^2)*RIGHT(B537,LEN(B537)-FIND("|",SUBSTITUTE(B537,"-","|",1))))*PI()*INDEX(Sheet2!H:H,MATCH(A537,Sheet2!G:G,0))*0.000001,(((TRIM(LEFT(SUBSTITUTE(MID(B537,FIND("|",SUBSTITUTE(B537,"φ","|",1))+1,
LEN(B537)),"×",REPT(" ",LEN(B537))),LEN(B537)))/2)^2)*RIGHT(B537,LEN(B537)-FIND("|",SUBSTITUTE(B537,"×","|",1)))*PI()*INDEX(Sheet2!H:H,MATCH(A537,Sheet2!G:G,0)))*0.000001),IF(ISNUMBER(LEFT(B537,1)*1),IF(ISNUMBER(SEARCH("-",B537,1)),(LEFT(B537,FIND("×",B537)-1)*TRIM(LEFT(SUBSTITUTE(MID(B537,FIND("|",SUBSTITUTE(B537,"×","|",1))+1,
LEN(B537)),"-",REPT(" ",LEN(B537))),LEN(B537)))*RIGHT(B537,LEN(B537)-FIND("|",SUBSTITUTE(B537,"-","|",1)))*INDEX(Sheet2!H:H,MATCH(A537,Sheet2!G:G,0)))*0.000001,(LEFT(B537,FIND("×",B537)-1)*TRIM(LEFT(SUBSTITUTE(MID(B537,FIND("|",SUBSTITUTE(B537,"×","|",1))+1,
LEN(B537)),"×",REPT(" ",LEN(B537))),LEN(B537)))*RIGHT(B537,LEN(B537)-FIND("|",SUBSTITUTE(B537,"×","|",2)))*INDEX(Sheet2!H:H,MATCH(A537,Sheet2!G:G,0)))*0.000001),"0.00")))),"0.00")</f>
        <v>0.00</v>
      </c>
      <c r="F537" s="38">
        <f t="array" ref="F537">E537*C537</f>
        <v>0</v>
      </c>
    </row>
    <row r="538" spans="1:6" ht="21" customHeight="1">
      <c r="A538" s="49"/>
      <c r="B538" s="49"/>
      <c r="C538" s="48"/>
      <c r="D538" s="58">
        <f ca="1">INDIRECT("F538")</f>
        <v>0</v>
      </c>
      <c r="E538" s="38" t="str">
        <f t="array" ref="E538">IFERROR(IF(OR(MID(A538,1,8)="SUS304TP",MID(A538,1,8)="SUS304TP",MID(A538,1,3)="Ｈ形鋼",MID(A538,1,3)="Ｉ形鋼",MID(A538,1,3)="溝形鋼",MID(A538,1,3)="山形鋼",MID(A538,1,7)="STKR400"),INDEX(Sheet2!C:C,MATCH(LEFT(B538,FIND("-",B538)-1)&amp;A538,Sheet2!A:A&amp;Sheet2!B:B,0))*RIGHT(B538,LEN(B538)-FIND("|",SUBSTITUTE(B538,"-","|",1)))*0.1,IF(LEFT(B538,1)="□",IF(ISNUMBER(SEARCH("-",B538,1)),INDEX(Sheet2!C:C,MATCH(LEFT(B538,FIND("-",B538)-1)&amp;A538,Sheet2!A:A&amp;Sheet2!B:B,0))*RIGHT(B538,LEN(B538)-FIND("|",SUBSTITUTE(B538,"-","|",1)))*0.1,TRIM(LEFT(SUBSTITUTE(MID(B538,FIND("|",SUBSTITUTE(B538,"□","|",1))+1,
LEN(B538)),"×",REPT(" ",LEN(B538))),LEN(B538)))^2*RIGHT(B538,LEN(B538)-FIND("|",SUBSTITUTE(B538,"×","|",1)))*INDEX(Sheet2!H:H,MATCH(A538,Sheet2!G:G,0))*0.000001),IF(LEFT(B538,1)="φ",IF(ISNUMBER(SEARCH("-",B538,1)),((((TRIM(LEFT(SUBSTITUTE(MID(B538,FIND("|",SUBSTITUTE(B538,"φ","|",1))+1,
LEN(B538)),"×",REPT(" ",LEN(B538))),LEN(B538)))/2)^2)*RIGHT(B538,LEN(B538)-FIND("|",SUBSTITUTE(B538,"-","|",1))))-((((((TRIM(LEFT(SUBSTITUTE(MID(B538,FIND("|",SUBSTITUTE(B538,"φ","|",1))+1,
LEN(B538)),"×",REPT(" ",LEN(B538))),LEN(B538))))))-((((TRIM(LEFT(SUBSTITUTE(MID(B538,FIND("|",SUBSTITUTE(B538,"×","|",1))+1,
LEN(B538)),"-",REPT(" ",LEN(B538))),LEN(B538))))))*2))/2)^2)*RIGHT(B538,LEN(B538)-FIND("|",SUBSTITUTE(B538,"-","|",1))))*PI()*INDEX(Sheet2!H:H,MATCH(A538,Sheet2!G:G,0))*0.000001,(((TRIM(LEFT(SUBSTITUTE(MID(B538,FIND("|",SUBSTITUTE(B538,"φ","|",1))+1,
LEN(B538)),"×",REPT(" ",LEN(B538))),LEN(B538)))/2)^2)*RIGHT(B538,LEN(B538)-FIND("|",SUBSTITUTE(B538,"×","|",1)))*PI()*INDEX(Sheet2!H:H,MATCH(A538,Sheet2!G:G,0)))*0.000001),IF(ISNUMBER(LEFT(B538,1)*1),IF(ISNUMBER(SEARCH("-",B538,1)),(LEFT(B538,FIND("×",B538)-1)*TRIM(LEFT(SUBSTITUTE(MID(B538,FIND("|",SUBSTITUTE(B538,"×","|",1))+1,
LEN(B538)),"-",REPT(" ",LEN(B538))),LEN(B538)))*RIGHT(B538,LEN(B538)-FIND("|",SUBSTITUTE(B538,"-","|",1)))*INDEX(Sheet2!H:H,MATCH(A538,Sheet2!G:G,0)))*0.000001,(LEFT(B538,FIND("×",B538)-1)*TRIM(LEFT(SUBSTITUTE(MID(B538,FIND("|",SUBSTITUTE(B538,"×","|",1))+1,
LEN(B538)),"×",REPT(" ",LEN(B538))),LEN(B538)))*RIGHT(B538,LEN(B538)-FIND("|",SUBSTITUTE(B538,"×","|",2)))*INDEX(Sheet2!H:H,MATCH(A538,Sheet2!G:G,0)))*0.000001),"0.00")))),"0.00")</f>
        <v>0.00</v>
      </c>
      <c r="F538" s="38">
        <f t="array" ref="F538">E538*C538</f>
        <v>0</v>
      </c>
    </row>
    <row r="539" spans="1:6" ht="21" customHeight="1">
      <c r="A539" s="49"/>
      <c r="B539" s="49"/>
      <c r="C539" s="48"/>
      <c r="D539" s="58">
        <f ca="1">INDIRECT("F539")</f>
        <v>0</v>
      </c>
      <c r="E539" s="38" t="str">
        <f t="array" ref="E539">IFERROR(IF(OR(MID(A539,1,8)="SUS304TP",MID(A539,1,8)="SUS304TP",MID(A539,1,3)="Ｈ形鋼",MID(A539,1,3)="Ｉ形鋼",MID(A539,1,3)="溝形鋼",MID(A539,1,3)="山形鋼",MID(A539,1,7)="STKR400"),INDEX(Sheet2!C:C,MATCH(LEFT(B539,FIND("-",B539)-1)&amp;A539,Sheet2!A:A&amp;Sheet2!B:B,0))*RIGHT(B539,LEN(B539)-FIND("|",SUBSTITUTE(B539,"-","|",1)))*0.1,IF(LEFT(B539,1)="□",IF(ISNUMBER(SEARCH("-",B539,1)),INDEX(Sheet2!C:C,MATCH(LEFT(B539,FIND("-",B539)-1)&amp;A539,Sheet2!A:A&amp;Sheet2!B:B,0))*RIGHT(B539,LEN(B539)-FIND("|",SUBSTITUTE(B539,"-","|",1)))*0.1,TRIM(LEFT(SUBSTITUTE(MID(B539,FIND("|",SUBSTITUTE(B539,"□","|",1))+1,
LEN(B539)),"×",REPT(" ",LEN(B539))),LEN(B539)))^2*RIGHT(B539,LEN(B539)-FIND("|",SUBSTITUTE(B539,"×","|",1)))*INDEX(Sheet2!H:H,MATCH(A539,Sheet2!G:G,0))*0.000001),IF(LEFT(B539,1)="φ",IF(ISNUMBER(SEARCH("-",B539,1)),((((TRIM(LEFT(SUBSTITUTE(MID(B539,FIND("|",SUBSTITUTE(B539,"φ","|",1))+1,
LEN(B539)),"×",REPT(" ",LEN(B539))),LEN(B539)))/2)^2)*RIGHT(B539,LEN(B539)-FIND("|",SUBSTITUTE(B539,"-","|",1))))-((((((TRIM(LEFT(SUBSTITUTE(MID(B539,FIND("|",SUBSTITUTE(B539,"φ","|",1))+1,
LEN(B539)),"×",REPT(" ",LEN(B539))),LEN(B539))))))-((((TRIM(LEFT(SUBSTITUTE(MID(B539,FIND("|",SUBSTITUTE(B539,"×","|",1))+1,
LEN(B539)),"-",REPT(" ",LEN(B539))),LEN(B539))))))*2))/2)^2)*RIGHT(B539,LEN(B539)-FIND("|",SUBSTITUTE(B539,"-","|",1))))*PI()*INDEX(Sheet2!H:H,MATCH(A539,Sheet2!G:G,0))*0.000001,(((TRIM(LEFT(SUBSTITUTE(MID(B539,FIND("|",SUBSTITUTE(B539,"φ","|",1))+1,
LEN(B539)),"×",REPT(" ",LEN(B539))),LEN(B539)))/2)^2)*RIGHT(B539,LEN(B539)-FIND("|",SUBSTITUTE(B539,"×","|",1)))*PI()*INDEX(Sheet2!H:H,MATCH(A539,Sheet2!G:G,0)))*0.000001),IF(ISNUMBER(LEFT(B539,1)*1),IF(ISNUMBER(SEARCH("-",B539,1)),(LEFT(B539,FIND("×",B539)-1)*TRIM(LEFT(SUBSTITUTE(MID(B539,FIND("|",SUBSTITUTE(B539,"×","|",1))+1,
LEN(B539)),"-",REPT(" ",LEN(B539))),LEN(B539)))*RIGHT(B539,LEN(B539)-FIND("|",SUBSTITUTE(B539,"-","|",1)))*INDEX(Sheet2!H:H,MATCH(A539,Sheet2!G:G,0)))*0.000001,(LEFT(B539,FIND("×",B539)-1)*TRIM(LEFT(SUBSTITUTE(MID(B539,FIND("|",SUBSTITUTE(B539,"×","|",1))+1,
LEN(B539)),"×",REPT(" ",LEN(B539))),LEN(B539)))*RIGHT(B539,LEN(B539)-FIND("|",SUBSTITUTE(B539,"×","|",2)))*INDEX(Sheet2!H:H,MATCH(A539,Sheet2!G:G,0)))*0.000001),"0.00")))),"0.00")</f>
        <v>0.00</v>
      </c>
      <c r="F539" s="38">
        <f t="array" ref="F539">E539*C539</f>
        <v>0</v>
      </c>
    </row>
    <row r="540" spans="1:6" ht="21" customHeight="1">
      <c r="A540" s="49"/>
      <c r="B540" s="49"/>
      <c r="C540" s="48"/>
      <c r="D540" s="58">
        <f ca="1">INDIRECT("F540")</f>
        <v>0</v>
      </c>
      <c r="E540" s="38" t="str">
        <f t="array" ref="E540">IFERROR(IF(OR(MID(A540,1,8)="SUS304TP",MID(A540,1,8)="SUS304TP",MID(A540,1,3)="Ｈ形鋼",MID(A540,1,3)="Ｉ形鋼",MID(A540,1,3)="溝形鋼",MID(A540,1,3)="山形鋼",MID(A540,1,7)="STKR400"),INDEX(Sheet2!C:C,MATCH(LEFT(B540,FIND("-",B540)-1)&amp;A540,Sheet2!A:A&amp;Sheet2!B:B,0))*RIGHT(B540,LEN(B540)-FIND("|",SUBSTITUTE(B540,"-","|",1)))*0.1,IF(LEFT(B540,1)="□",IF(ISNUMBER(SEARCH("-",B540,1)),INDEX(Sheet2!C:C,MATCH(LEFT(B540,FIND("-",B540)-1)&amp;A540,Sheet2!A:A&amp;Sheet2!B:B,0))*RIGHT(B540,LEN(B540)-FIND("|",SUBSTITUTE(B540,"-","|",1)))*0.1,TRIM(LEFT(SUBSTITUTE(MID(B540,FIND("|",SUBSTITUTE(B540,"□","|",1))+1,
LEN(B540)),"×",REPT(" ",LEN(B540))),LEN(B540)))^2*RIGHT(B540,LEN(B540)-FIND("|",SUBSTITUTE(B540,"×","|",1)))*INDEX(Sheet2!H:H,MATCH(A540,Sheet2!G:G,0))*0.000001),IF(LEFT(B540,1)="φ",IF(ISNUMBER(SEARCH("-",B540,1)),((((TRIM(LEFT(SUBSTITUTE(MID(B540,FIND("|",SUBSTITUTE(B540,"φ","|",1))+1,
LEN(B540)),"×",REPT(" ",LEN(B540))),LEN(B540)))/2)^2)*RIGHT(B540,LEN(B540)-FIND("|",SUBSTITUTE(B540,"-","|",1))))-((((((TRIM(LEFT(SUBSTITUTE(MID(B540,FIND("|",SUBSTITUTE(B540,"φ","|",1))+1,
LEN(B540)),"×",REPT(" ",LEN(B540))),LEN(B540))))))-((((TRIM(LEFT(SUBSTITUTE(MID(B540,FIND("|",SUBSTITUTE(B540,"×","|",1))+1,
LEN(B540)),"-",REPT(" ",LEN(B540))),LEN(B540))))))*2))/2)^2)*RIGHT(B540,LEN(B540)-FIND("|",SUBSTITUTE(B540,"-","|",1))))*PI()*INDEX(Sheet2!H:H,MATCH(A540,Sheet2!G:G,0))*0.000001,(((TRIM(LEFT(SUBSTITUTE(MID(B540,FIND("|",SUBSTITUTE(B540,"φ","|",1))+1,
LEN(B540)),"×",REPT(" ",LEN(B540))),LEN(B540)))/2)^2)*RIGHT(B540,LEN(B540)-FIND("|",SUBSTITUTE(B540,"×","|",1)))*PI()*INDEX(Sheet2!H:H,MATCH(A540,Sheet2!G:G,0)))*0.000001),IF(ISNUMBER(LEFT(B540,1)*1),IF(ISNUMBER(SEARCH("-",B540,1)),(LEFT(B540,FIND("×",B540)-1)*TRIM(LEFT(SUBSTITUTE(MID(B540,FIND("|",SUBSTITUTE(B540,"×","|",1))+1,
LEN(B540)),"-",REPT(" ",LEN(B540))),LEN(B540)))*RIGHT(B540,LEN(B540)-FIND("|",SUBSTITUTE(B540,"-","|",1)))*INDEX(Sheet2!H:H,MATCH(A540,Sheet2!G:G,0)))*0.000001,(LEFT(B540,FIND("×",B540)-1)*TRIM(LEFT(SUBSTITUTE(MID(B540,FIND("|",SUBSTITUTE(B540,"×","|",1))+1,
LEN(B540)),"×",REPT(" ",LEN(B540))),LEN(B540)))*RIGHT(B540,LEN(B540)-FIND("|",SUBSTITUTE(B540,"×","|",2)))*INDEX(Sheet2!H:H,MATCH(A540,Sheet2!G:G,0)))*0.000001),"0.00")))),"0.00")</f>
        <v>0.00</v>
      </c>
      <c r="F540" s="38">
        <f t="array" ref="F540">E540*C540</f>
        <v>0</v>
      </c>
    </row>
    <row r="541" spans="1:6" ht="21" customHeight="1">
      <c r="A541" s="49"/>
      <c r="B541" s="49"/>
      <c r="C541" s="48"/>
      <c r="D541" s="58">
        <f ca="1">INDIRECT("F541")</f>
        <v>0</v>
      </c>
      <c r="E541" s="38" t="str">
        <f t="array" ref="E541">IFERROR(IF(OR(MID(A541,1,8)="SUS304TP",MID(A541,1,8)="SUS304TP",MID(A541,1,3)="Ｈ形鋼",MID(A541,1,3)="Ｉ形鋼",MID(A541,1,3)="溝形鋼",MID(A541,1,3)="山形鋼",MID(A541,1,7)="STKR400"),INDEX(Sheet2!C:C,MATCH(LEFT(B541,FIND("-",B541)-1)&amp;A541,Sheet2!A:A&amp;Sheet2!B:B,0))*RIGHT(B541,LEN(B541)-FIND("|",SUBSTITUTE(B541,"-","|",1)))*0.1,IF(LEFT(B541,1)="□",IF(ISNUMBER(SEARCH("-",B541,1)),INDEX(Sheet2!C:C,MATCH(LEFT(B541,FIND("-",B541)-1)&amp;A541,Sheet2!A:A&amp;Sheet2!B:B,0))*RIGHT(B541,LEN(B541)-FIND("|",SUBSTITUTE(B541,"-","|",1)))*0.1,TRIM(LEFT(SUBSTITUTE(MID(B541,FIND("|",SUBSTITUTE(B541,"□","|",1))+1,
LEN(B541)),"×",REPT(" ",LEN(B541))),LEN(B541)))^2*RIGHT(B541,LEN(B541)-FIND("|",SUBSTITUTE(B541,"×","|",1)))*INDEX(Sheet2!H:H,MATCH(A541,Sheet2!G:G,0))*0.000001),IF(LEFT(B541,1)="φ",IF(ISNUMBER(SEARCH("-",B541,1)),((((TRIM(LEFT(SUBSTITUTE(MID(B541,FIND("|",SUBSTITUTE(B541,"φ","|",1))+1,
LEN(B541)),"×",REPT(" ",LEN(B541))),LEN(B541)))/2)^2)*RIGHT(B541,LEN(B541)-FIND("|",SUBSTITUTE(B541,"-","|",1))))-((((((TRIM(LEFT(SUBSTITUTE(MID(B541,FIND("|",SUBSTITUTE(B541,"φ","|",1))+1,
LEN(B541)),"×",REPT(" ",LEN(B541))),LEN(B541))))))-((((TRIM(LEFT(SUBSTITUTE(MID(B541,FIND("|",SUBSTITUTE(B541,"×","|",1))+1,
LEN(B541)),"-",REPT(" ",LEN(B541))),LEN(B541))))))*2))/2)^2)*RIGHT(B541,LEN(B541)-FIND("|",SUBSTITUTE(B541,"-","|",1))))*PI()*INDEX(Sheet2!H:H,MATCH(A541,Sheet2!G:G,0))*0.000001,(((TRIM(LEFT(SUBSTITUTE(MID(B541,FIND("|",SUBSTITUTE(B541,"φ","|",1))+1,
LEN(B541)),"×",REPT(" ",LEN(B541))),LEN(B541)))/2)^2)*RIGHT(B541,LEN(B541)-FIND("|",SUBSTITUTE(B541,"×","|",1)))*PI()*INDEX(Sheet2!H:H,MATCH(A541,Sheet2!G:G,0)))*0.000001),IF(ISNUMBER(LEFT(B541,1)*1),IF(ISNUMBER(SEARCH("-",B541,1)),(LEFT(B541,FIND("×",B541)-1)*TRIM(LEFT(SUBSTITUTE(MID(B541,FIND("|",SUBSTITUTE(B541,"×","|",1))+1,
LEN(B541)),"-",REPT(" ",LEN(B541))),LEN(B541)))*RIGHT(B541,LEN(B541)-FIND("|",SUBSTITUTE(B541,"-","|",1)))*INDEX(Sheet2!H:H,MATCH(A541,Sheet2!G:G,0)))*0.000001,(LEFT(B541,FIND("×",B541)-1)*TRIM(LEFT(SUBSTITUTE(MID(B541,FIND("|",SUBSTITUTE(B541,"×","|",1))+1,
LEN(B541)),"×",REPT(" ",LEN(B541))),LEN(B541)))*RIGHT(B541,LEN(B541)-FIND("|",SUBSTITUTE(B541,"×","|",2)))*INDEX(Sheet2!H:H,MATCH(A541,Sheet2!G:G,0)))*0.000001),"0.00")))),"0.00")</f>
        <v>0.00</v>
      </c>
      <c r="F541" s="38">
        <f t="array" ref="F541">E541*C541</f>
        <v>0</v>
      </c>
    </row>
    <row r="542" spans="1:6" ht="21" customHeight="1">
      <c r="A542" s="49"/>
      <c r="B542" s="49"/>
      <c r="C542" s="48"/>
      <c r="D542" s="58">
        <f ca="1">INDIRECT("F542")</f>
        <v>0</v>
      </c>
      <c r="E542" s="38" t="str">
        <f t="array" ref="E542">IFERROR(IF(OR(MID(A542,1,8)="SUS304TP",MID(A542,1,8)="SUS304TP",MID(A542,1,3)="Ｈ形鋼",MID(A542,1,3)="Ｉ形鋼",MID(A542,1,3)="溝形鋼",MID(A542,1,3)="山形鋼",MID(A542,1,7)="STKR400"),INDEX(Sheet2!C:C,MATCH(LEFT(B542,FIND("-",B542)-1)&amp;A542,Sheet2!A:A&amp;Sheet2!B:B,0))*RIGHT(B542,LEN(B542)-FIND("|",SUBSTITUTE(B542,"-","|",1)))*0.1,IF(LEFT(B542,1)="□",IF(ISNUMBER(SEARCH("-",B542,1)),INDEX(Sheet2!C:C,MATCH(LEFT(B542,FIND("-",B542)-1)&amp;A542,Sheet2!A:A&amp;Sheet2!B:B,0))*RIGHT(B542,LEN(B542)-FIND("|",SUBSTITUTE(B542,"-","|",1)))*0.1,TRIM(LEFT(SUBSTITUTE(MID(B542,FIND("|",SUBSTITUTE(B542,"□","|",1))+1,
LEN(B542)),"×",REPT(" ",LEN(B542))),LEN(B542)))^2*RIGHT(B542,LEN(B542)-FIND("|",SUBSTITUTE(B542,"×","|",1)))*INDEX(Sheet2!H:H,MATCH(A542,Sheet2!G:G,0))*0.000001),IF(LEFT(B542,1)="φ",IF(ISNUMBER(SEARCH("-",B542,1)),((((TRIM(LEFT(SUBSTITUTE(MID(B542,FIND("|",SUBSTITUTE(B542,"φ","|",1))+1,
LEN(B542)),"×",REPT(" ",LEN(B542))),LEN(B542)))/2)^2)*RIGHT(B542,LEN(B542)-FIND("|",SUBSTITUTE(B542,"-","|",1))))-((((((TRIM(LEFT(SUBSTITUTE(MID(B542,FIND("|",SUBSTITUTE(B542,"φ","|",1))+1,
LEN(B542)),"×",REPT(" ",LEN(B542))),LEN(B542))))))-((((TRIM(LEFT(SUBSTITUTE(MID(B542,FIND("|",SUBSTITUTE(B542,"×","|",1))+1,
LEN(B542)),"-",REPT(" ",LEN(B542))),LEN(B542))))))*2))/2)^2)*RIGHT(B542,LEN(B542)-FIND("|",SUBSTITUTE(B542,"-","|",1))))*PI()*INDEX(Sheet2!H:H,MATCH(A542,Sheet2!G:G,0))*0.000001,(((TRIM(LEFT(SUBSTITUTE(MID(B542,FIND("|",SUBSTITUTE(B542,"φ","|",1))+1,
LEN(B542)),"×",REPT(" ",LEN(B542))),LEN(B542)))/2)^2)*RIGHT(B542,LEN(B542)-FIND("|",SUBSTITUTE(B542,"×","|",1)))*PI()*INDEX(Sheet2!H:H,MATCH(A542,Sheet2!G:G,0)))*0.000001),IF(ISNUMBER(LEFT(B542,1)*1),IF(ISNUMBER(SEARCH("-",B542,1)),(LEFT(B542,FIND("×",B542)-1)*TRIM(LEFT(SUBSTITUTE(MID(B542,FIND("|",SUBSTITUTE(B542,"×","|",1))+1,
LEN(B542)),"-",REPT(" ",LEN(B542))),LEN(B542)))*RIGHT(B542,LEN(B542)-FIND("|",SUBSTITUTE(B542,"-","|",1)))*INDEX(Sheet2!H:H,MATCH(A542,Sheet2!G:G,0)))*0.000001,(LEFT(B542,FIND("×",B542)-1)*TRIM(LEFT(SUBSTITUTE(MID(B542,FIND("|",SUBSTITUTE(B542,"×","|",1))+1,
LEN(B542)),"×",REPT(" ",LEN(B542))),LEN(B542)))*RIGHT(B542,LEN(B542)-FIND("|",SUBSTITUTE(B542,"×","|",2)))*INDEX(Sheet2!H:H,MATCH(A542,Sheet2!G:G,0)))*0.000001),"0.00")))),"0.00")</f>
        <v>0.00</v>
      </c>
      <c r="F542" s="38">
        <f t="array" ref="F542">E542*C542</f>
        <v>0</v>
      </c>
    </row>
    <row r="543" spans="1:6" ht="21" customHeight="1">
      <c r="A543" s="49"/>
      <c r="B543" s="49"/>
      <c r="C543" s="48"/>
      <c r="D543" s="58">
        <f ca="1">INDIRECT("F543")</f>
        <v>0</v>
      </c>
      <c r="E543" s="38" t="str">
        <f t="array" ref="E543">IFERROR(IF(OR(MID(A543,1,8)="SUS304TP",MID(A543,1,8)="SUS304TP",MID(A543,1,3)="Ｈ形鋼",MID(A543,1,3)="Ｉ形鋼",MID(A543,1,3)="溝形鋼",MID(A543,1,3)="山形鋼",MID(A543,1,7)="STKR400"),INDEX(Sheet2!C:C,MATCH(LEFT(B543,FIND("-",B543)-1)&amp;A543,Sheet2!A:A&amp;Sheet2!B:B,0))*RIGHT(B543,LEN(B543)-FIND("|",SUBSTITUTE(B543,"-","|",1)))*0.1,IF(LEFT(B543,1)="□",IF(ISNUMBER(SEARCH("-",B543,1)),INDEX(Sheet2!C:C,MATCH(LEFT(B543,FIND("-",B543)-1)&amp;A543,Sheet2!A:A&amp;Sheet2!B:B,0))*RIGHT(B543,LEN(B543)-FIND("|",SUBSTITUTE(B543,"-","|",1)))*0.1,TRIM(LEFT(SUBSTITUTE(MID(B543,FIND("|",SUBSTITUTE(B543,"□","|",1))+1,
LEN(B543)),"×",REPT(" ",LEN(B543))),LEN(B543)))^2*RIGHT(B543,LEN(B543)-FIND("|",SUBSTITUTE(B543,"×","|",1)))*INDEX(Sheet2!H:H,MATCH(A543,Sheet2!G:G,0))*0.000001),IF(LEFT(B543,1)="φ",IF(ISNUMBER(SEARCH("-",B543,1)),((((TRIM(LEFT(SUBSTITUTE(MID(B543,FIND("|",SUBSTITUTE(B543,"φ","|",1))+1,
LEN(B543)),"×",REPT(" ",LEN(B543))),LEN(B543)))/2)^2)*RIGHT(B543,LEN(B543)-FIND("|",SUBSTITUTE(B543,"-","|",1))))-((((((TRIM(LEFT(SUBSTITUTE(MID(B543,FIND("|",SUBSTITUTE(B543,"φ","|",1))+1,
LEN(B543)),"×",REPT(" ",LEN(B543))),LEN(B543))))))-((((TRIM(LEFT(SUBSTITUTE(MID(B543,FIND("|",SUBSTITUTE(B543,"×","|",1))+1,
LEN(B543)),"-",REPT(" ",LEN(B543))),LEN(B543))))))*2))/2)^2)*RIGHT(B543,LEN(B543)-FIND("|",SUBSTITUTE(B543,"-","|",1))))*PI()*INDEX(Sheet2!H:H,MATCH(A543,Sheet2!G:G,0))*0.000001,(((TRIM(LEFT(SUBSTITUTE(MID(B543,FIND("|",SUBSTITUTE(B543,"φ","|",1))+1,
LEN(B543)),"×",REPT(" ",LEN(B543))),LEN(B543)))/2)^2)*RIGHT(B543,LEN(B543)-FIND("|",SUBSTITUTE(B543,"×","|",1)))*PI()*INDEX(Sheet2!H:H,MATCH(A543,Sheet2!G:G,0)))*0.000001),IF(ISNUMBER(LEFT(B543,1)*1),IF(ISNUMBER(SEARCH("-",B543,1)),(LEFT(B543,FIND("×",B543)-1)*TRIM(LEFT(SUBSTITUTE(MID(B543,FIND("|",SUBSTITUTE(B543,"×","|",1))+1,
LEN(B543)),"-",REPT(" ",LEN(B543))),LEN(B543)))*RIGHT(B543,LEN(B543)-FIND("|",SUBSTITUTE(B543,"-","|",1)))*INDEX(Sheet2!H:H,MATCH(A543,Sheet2!G:G,0)))*0.000001,(LEFT(B543,FIND("×",B543)-1)*TRIM(LEFT(SUBSTITUTE(MID(B543,FIND("|",SUBSTITUTE(B543,"×","|",1))+1,
LEN(B543)),"×",REPT(" ",LEN(B543))),LEN(B543)))*RIGHT(B543,LEN(B543)-FIND("|",SUBSTITUTE(B543,"×","|",2)))*INDEX(Sheet2!H:H,MATCH(A543,Sheet2!G:G,0)))*0.000001),"0.00")))),"0.00")</f>
        <v>0.00</v>
      </c>
      <c r="F543" s="38">
        <f t="array" ref="F543">E543*C543</f>
        <v>0</v>
      </c>
    </row>
    <row r="544" spans="1:6" ht="21" customHeight="1">
      <c r="A544" s="49"/>
      <c r="B544" s="49"/>
      <c r="C544" s="48"/>
      <c r="D544" s="58">
        <f ca="1">INDIRECT("F544")</f>
        <v>0</v>
      </c>
      <c r="E544" s="38" t="str">
        <f t="array" ref="E544">IFERROR(IF(OR(MID(A544,1,8)="SUS304TP",MID(A544,1,8)="SUS304TP",MID(A544,1,3)="Ｈ形鋼",MID(A544,1,3)="Ｉ形鋼",MID(A544,1,3)="溝形鋼",MID(A544,1,3)="山形鋼",MID(A544,1,7)="STKR400"),INDEX(Sheet2!C:C,MATCH(LEFT(B544,FIND("-",B544)-1)&amp;A544,Sheet2!A:A&amp;Sheet2!B:B,0))*RIGHT(B544,LEN(B544)-FIND("|",SUBSTITUTE(B544,"-","|",1)))*0.1,IF(LEFT(B544,1)="□",IF(ISNUMBER(SEARCH("-",B544,1)),INDEX(Sheet2!C:C,MATCH(LEFT(B544,FIND("-",B544)-1)&amp;A544,Sheet2!A:A&amp;Sheet2!B:B,0))*RIGHT(B544,LEN(B544)-FIND("|",SUBSTITUTE(B544,"-","|",1)))*0.1,TRIM(LEFT(SUBSTITUTE(MID(B544,FIND("|",SUBSTITUTE(B544,"□","|",1))+1,
LEN(B544)),"×",REPT(" ",LEN(B544))),LEN(B544)))^2*RIGHT(B544,LEN(B544)-FIND("|",SUBSTITUTE(B544,"×","|",1)))*INDEX(Sheet2!H:H,MATCH(A544,Sheet2!G:G,0))*0.000001),IF(LEFT(B544,1)="φ",IF(ISNUMBER(SEARCH("-",B544,1)),((((TRIM(LEFT(SUBSTITUTE(MID(B544,FIND("|",SUBSTITUTE(B544,"φ","|",1))+1,
LEN(B544)),"×",REPT(" ",LEN(B544))),LEN(B544)))/2)^2)*RIGHT(B544,LEN(B544)-FIND("|",SUBSTITUTE(B544,"-","|",1))))-((((((TRIM(LEFT(SUBSTITUTE(MID(B544,FIND("|",SUBSTITUTE(B544,"φ","|",1))+1,
LEN(B544)),"×",REPT(" ",LEN(B544))),LEN(B544))))))-((((TRIM(LEFT(SUBSTITUTE(MID(B544,FIND("|",SUBSTITUTE(B544,"×","|",1))+1,
LEN(B544)),"-",REPT(" ",LEN(B544))),LEN(B544))))))*2))/2)^2)*RIGHT(B544,LEN(B544)-FIND("|",SUBSTITUTE(B544,"-","|",1))))*PI()*INDEX(Sheet2!H:H,MATCH(A544,Sheet2!G:G,0))*0.000001,(((TRIM(LEFT(SUBSTITUTE(MID(B544,FIND("|",SUBSTITUTE(B544,"φ","|",1))+1,
LEN(B544)),"×",REPT(" ",LEN(B544))),LEN(B544)))/2)^2)*RIGHT(B544,LEN(B544)-FIND("|",SUBSTITUTE(B544,"×","|",1)))*PI()*INDEX(Sheet2!H:H,MATCH(A544,Sheet2!G:G,0)))*0.000001),IF(ISNUMBER(LEFT(B544,1)*1),IF(ISNUMBER(SEARCH("-",B544,1)),(LEFT(B544,FIND("×",B544)-1)*TRIM(LEFT(SUBSTITUTE(MID(B544,FIND("|",SUBSTITUTE(B544,"×","|",1))+1,
LEN(B544)),"-",REPT(" ",LEN(B544))),LEN(B544)))*RIGHT(B544,LEN(B544)-FIND("|",SUBSTITUTE(B544,"-","|",1)))*INDEX(Sheet2!H:H,MATCH(A544,Sheet2!G:G,0)))*0.000001,(LEFT(B544,FIND("×",B544)-1)*TRIM(LEFT(SUBSTITUTE(MID(B544,FIND("|",SUBSTITUTE(B544,"×","|",1))+1,
LEN(B544)),"×",REPT(" ",LEN(B544))),LEN(B544)))*RIGHT(B544,LEN(B544)-FIND("|",SUBSTITUTE(B544,"×","|",2)))*INDEX(Sheet2!H:H,MATCH(A544,Sheet2!G:G,0)))*0.000001),"0.00")))),"0.00")</f>
        <v>0.00</v>
      </c>
      <c r="F544" s="38">
        <f t="array" ref="F544">E544*C544</f>
        <v>0</v>
      </c>
    </row>
    <row r="545" spans="1:6" ht="21" customHeight="1">
      <c r="A545" s="49"/>
      <c r="B545" s="49"/>
      <c r="C545" s="48"/>
      <c r="D545" s="58">
        <f ca="1">INDIRECT("F545")</f>
        <v>0</v>
      </c>
      <c r="E545" s="38" t="str">
        <f t="array" ref="E545">IFERROR(IF(OR(MID(A545,1,8)="SUS304TP",MID(A545,1,8)="SUS304TP",MID(A545,1,3)="Ｈ形鋼",MID(A545,1,3)="Ｉ形鋼",MID(A545,1,3)="溝形鋼",MID(A545,1,3)="山形鋼",MID(A545,1,7)="STKR400"),INDEX(Sheet2!C:C,MATCH(LEFT(B545,FIND("-",B545)-1)&amp;A545,Sheet2!A:A&amp;Sheet2!B:B,0))*RIGHT(B545,LEN(B545)-FIND("|",SUBSTITUTE(B545,"-","|",1)))*0.1,IF(LEFT(B545,1)="□",IF(ISNUMBER(SEARCH("-",B545,1)),INDEX(Sheet2!C:C,MATCH(LEFT(B545,FIND("-",B545)-1)&amp;A545,Sheet2!A:A&amp;Sheet2!B:B,0))*RIGHT(B545,LEN(B545)-FIND("|",SUBSTITUTE(B545,"-","|",1)))*0.1,TRIM(LEFT(SUBSTITUTE(MID(B545,FIND("|",SUBSTITUTE(B545,"□","|",1))+1,
LEN(B545)),"×",REPT(" ",LEN(B545))),LEN(B545)))^2*RIGHT(B545,LEN(B545)-FIND("|",SUBSTITUTE(B545,"×","|",1)))*INDEX(Sheet2!H:H,MATCH(A545,Sheet2!G:G,0))*0.000001),IF(LEFT(B545,1)="φ",IF(ISNUMBER(SEARCH("-",B545,1)),((((TRIM(LEFT(SUBSTITUTE(MID(B545,FIND("|",SUBSTITUTE(B545,"φ","|",1))+1,
LEN(B545)),"×",REPT(" ",LEN(B545))),LEN(B545)))/2)^2)*RIGHT(B545,LEN(B545)-FIND("|",SUBSTITUTE(B545,"-","|",1))))-((((((TRIM(LEFT(SUBSTITUTE(MID(B545,FIND("|",SUBSTITUTE(B545,"φ","|",1))+1,
LEN(B545)),"×",REPT(" ",LEN(B545))),LEN(B545))))))-((((TRIM(LEFT(SUBSTITUTE(MID(B545,FIND("|",SUBSTITUTE(B545,"×","|",1))+1,
LEN(B545)),"-",REPT(" ",LEN(B545))),LEN(B545))))))*2))/2)^2)*RIGHT(B545,LEN(B545)-FIND("|",SUBSTITUTE(B545,"-","|",1))))*PI()*INDEX(Sheet2!H:H,MATCH(A545,Sheet2!G:G,0))*0.000001,(((TRIM(LEFT(SUBSTITUTE(MID(B545,FIND("|",SUBSTITUTE(B545,"φ","|",1))+1,
LEN(B545)),"×",REPT(" ",LEN(B545))),LEN(B545)))/2)^2)*RIGHT(B545,LEN(B545)-FIND("|",SUBSTITUTE(B545,"×","|",1)))*PI()*INDEX(Sheet2!H:H,MATCH(A545,Sheet2!G:G,0)))*0.000001),IF(ISNUMBER(LEFT(B545,1)*1),IF(ISNUMBER(SEARCH("-",B545,1)),(LEFT(B545,FIND("×",B545)-1)*TRIM(LEFT(SUBSTITUTE(MID(B545,FIND("|",SUBSTITUTE(B545,"×","|",1))+1,
LEN(B545)),"-",REPT(" ",LEN(B545))),LEN(B545)))*RIGHT(B545,LEN(B545)-FIND("|",SUBSTITUTE(B545,"-","|",1)))*INDEX(Sheet2!H:H,MATCH(A545,Sheet2!G:G,0)))*0.000001,(LEFT(B545,FIND("×",B545)-1)*TRIM(LEFT(SUBSTITUTE(MID(B545,FIND("|",SUBSTITUTE(B545,"×","|",1))+1,
LEN(B545)),"×",REPT(" ",LEN(B545))),LEN(B545)))*RIGHT(B545,LEN(B545)-FIND("|",SUBSTITUTE(B545,"×","|",2)))*INDEX(Sheet2!H:H,MATCH(A545,Sheet2!G:G,0)))*0.000001),"0.00")))),"0.00")</f>
        <v>0.00</v>
      </c>
      <c r="F545" s="38">
        <f t="array" ref="F545">E545*C545</f>
        <v>0</v>
      </c>
    </row>
    <row r="546" spans="1:6" ht="21" customHeight="1">
      <c r="A546" s="49"/>
      <c r="B546" s="49"/>
      <c r="C546" s="48"/>
      <c r="D546" s="58">
        <f ca="1">INDIRECT("F546")</f>
        <v>0</v>
      </c>
      <c r="E546" s="38" t="str">
        <f t="array" ref="E546">IFERROR(IF(OR(MID(A546,1,8)="SUS304TP",MID(A546,1,8)="SUS304TP",MID(A546,1,3)="Ｈ形鋼",MID(A546,1,3)="Ｉ形鋼",MID(A546,1,3)="溝形鋼",MID(A546,1,3)="山形鋼",MID(A546,1,7)="STKR400"),INDEX(Sheet2!C:C,MATCH(LEFT(B546,FIND("-",B546)-1)&amp;A546,Sheet2!A:A&amp;Sheet2!B:B,0))*RIGHT(B546,LEN(B546)-FIND("|",SUBSTITUTE(B546,"-","|",1)))*0.1,IF(LEFT(B546,1)="□",IF(ISNUMBER(SEARCH("-",B546,1)),INDEX(Sheet2!C:C,MATCH(LEFT(B546,FIND("-",B546)-1)&amp;A546,Sheet2!A:A&amp;Sheet2!B:B,0))*RIGHT(B546,LEN(B546)-FIND("|",SUBSTITUTE(B546,"-","|",1)))*0.1,TRIM(LEFT(SUBSTITUTE(MID(B546,FIND("|",SUBSTITUTE(B546,"□","|",1))+1,
LEN(B546)),"×",REPT(" ",LEN(B546))),LEN(B546)))^2*RIGHT(B546,LEN(B546)-FIND("|",SUBSTITUTE(B546,"×","|",1)))*INDEX(Sheet2!H:H,MATCH(A546,Sheet2!G:G,0))*0.000001),IF(LEFT(B546,1)="φ",IF(ISNUMBER(SEARCH("-",B546,1)),((((TRIM(LEFT(SUBSTITUTE(MID(B546,FIND("|",SUBSTITUTE(B546,"φ","|",1))+1,
LEN(B546)),"×",REPT(" ",LEN(B546))),LEN(B546)))/2)^2)*RIGHT(B546,LEN(B546)-FIND("|",SUBSTITUTE(B546,"-","|",1))))-((((((TRIM(LEFT(SUBSTITUTE(MID(B546,FIND("|",SUBSTITUTE(B546,"φ","|",1))+1,
LEN(B546)),"×",REPT(" ",LEN(B546))),LEN(B546))))))-((((TRIM(LEFT(SUBSTITUTE(MID(B546,FIND("|",SUBSTITUTE(B546,"×","|",1))+1,
LEN(B546)),"-",REPT(" ",LEN(B546))),LEN(B546))))))*2))/2)^2)*RIGHT(B546,LEN(B546)-FIND("|",SUBSTITUTE(B546,"-","|",1))))*PI()*INDEX(Sheet2!H:H,MATCH(A546,Sheet2!G:G,0))*0.000001,(((TRIM(LEFT(SUBSTITUTE(MID(B546,FIND("|",SUBSTITUTE(B546,"φ","|",1))+1,
LEN(B546)),"×",REPT(" ",LEN(B546))),LEN(B546)))/2)^2)*RIGHT(B546,LEN(B546)-FIND("|",SUBSTITUTE(B546,"×","|",1)))*PI()*INDEX(Sheet2!H:H,MATCH(A546,Sheet2!G:G,0)))*0.000001),IF(ISNUMBER(LEFT(B546,1)*1),IF(ISNUMBER(SEARCH("-",B546,1)),(LEFT(B546,FIND("×",B546)-1)*TRIM(LEFT(SUBSTITUTE(MID(B546,FIND("|",SUBSTITUTE(B546,"×","|",1))+1,
LEN(B546)),"-",REPT(" ",LEN(B546))),LEN(B546)))*RIGHT(B546,LEN(B546)-FIND("|",SUBSTITUTE(B546,"-","|",1)))*INDEX(Sheet2!H:H,MATCH(A546,Sheet2!G:G,0)))*0.000001,(LEFT(B546,FIND("×",B546)-1)*TRIM(LEFT(SUBSTITUTE(MID(B546,FIND("|",SUBSTITUTE(B546,"×","|",1))+1,
LEN(B546)),"×",REPT(" ",LEN(B546))),LEN(B546)))*RIGHT(B546,LEN(B546)-FIND("|",SUBSTITUTE(B546,"×","|",2)))*INDEX(Sheet2!H:H,MATCH(A546,Sheet2!G:G,0)))*0.000001),"0.00")))),"0.00")</f>
        <v>0.00</v>
      </c>
      <c r="F546" s="38">
        <f t="array" ref="F546">E546*C546</f>
        <v>0</v>
      </c>
    </row>
    <row r="547" spans="1:6" ht="21" customHeight="1">
      <c r="A547" s="49"/>
      <c r="B547" s="49"/>
      <c r="C547" s="48"/>
      <c r="D547" s="58">
        <f ca="1">INDIRECT("F547")</f>
        <v>0</v>
      </c>
      <c r="E547" s="38" t="str">
        <f t="array" ref="E547">IFERROR(IF(OR(MID(A547,1,8)="SUS304TP",MID(A547,1,8)="SUS304TP",MID(A547,1,3)="Ｈ形鋼",MID(A547,1,3)="Ｉ形鋼",MID(A547,1,3)="溝形鋼",MID(A547,1,3)="山形鋼",MID(A547,1,7)="STKR400"),INDEX(Sheet2!C:C,MATCH(LEFT(B547,FIND("-",B547)-1)&amp;A547,Sheet2!A:A&amp;Sheet2!B:B,0))*RIGHT(B547,LEN(B547)-FIND("|",SUBSTITUTE(B547,"-","|",1)))*0.1,IF(LEFT(B547,1)="□",IF(ISNUMBER(SEARCH("-",B547,1)),INDEX(Sheet2!C:C,MATCH(LEFT(B547,FIND("-",B547)-1)&amp;A547,Sheet2!A:A&amp;Sheet2!B:B,0))*RIGHT(B547,LEN(B547)-FIND("|",SUBSTITUTE(B547,"-","|",1)))*0.1,TRIM(LEFT(SUBSTITUTE(MID(B547,FIND("|",SUBSTITUTE(B547,"□","|",1))+1,
LEN(B547)),"×",REPT(" ",LEN(B547))),LEN(B547)))^2*RIGHT(B547,LEN(B547)-FIND("|",SUBSTITUTE(B547,"×","|",1)))*INDEX(Sheet2!H:H,MATCH(A547,Sheet2!G:G,0))*0.000001),IF(LEFT(B547,1)="φ",IF(ISNUMBER(SEARCH("-",B547,1)),((((TRIM(LEFT(SUBSTITUTE(MID(B547,FIND("|",SUBSTITUTE(B547,"φ","|",1))+1,
LEN(B547)),"×",REPT(" ",LEN(B547))),LEN(B547)))/2)^2)*RIGHT(B547,LEN(B547)-FIND("|",SUBSTITUTE(B547,"-","|",1))))-((((((TRIM(LEFT(SUBSTITUTE(MID(B547,FIND("|",SUBSTITUTE(B547,"φ","|",1))+1,
LEN(B547)),"×",REPT(" ",LEN(B547))),LEN(B547))))))-((((TRIM(LEFT(SUBSTITUTE(MID(B547,FIND("|",SUBSTITUTE(B547,"×","|",1))+1,
LEN(B547)),"-",REPT(" ",LEN(B547))),LEN(B547))))))*2))/2)^2)*RIGHT(B547,LEN(B547)-FIND("|",SUBSTITUTE(B547,"-","|",1))))*PI()*INDEX(Sheet2!H:H,MATCH(A547,Sheet2!G:G,0))*0.000001,(((TRIM(LEFT(SUBSTITUTE(MID(B547,FIND("|",SUBSTITUTE(B547,"φ","|",1))+1,
LEN(B547)),"×",REPT(" ",LEN(B547))),LEN(B547)))/2)^2)*RIGHT(B547,LEN(B547)-FIND("|",SUBSTITUTE(B547,"×","|",1)))*PI()*INDEX(Sheet2!H:H,MATCH(A547,Sheet2!G:G,0)))*0.000001),IF(ISNUMBER(LEFT(B547,1)*1),IF(ISNUMBER(SEARCH("-",B547,1)),(LEFT(B547,FIND("×",B547)-1)*TRIM(LEFT(SUBSTITUTE(MID(B547,FIND("|",SUBSTITUTE(B547,"×","|",1))+1,
LEN(B547)),"-",REPT(" ",LEN(B547))),LEN(B547)))*RIGHT(B547,LEN(B547)-FIND("|",SUBSTITUTE(B547,"-","|",1)))*INDEX(Sheet2!H:H,MATCH(A547,Sheet2!G:G,0)))*0.000001,(LEFT(B547,FIND("×",B547)-1)*TRIM(LEFT(SUBSTITUTE(MID(B547,FIND("|",SUBSTITUTE(B547,"×","|",1))+1,
LEN(B547)),"×",REPT(" ",LEN(B547))),LEN(B547)))*RIGHT(B547,LEN(B547)-FIND("|",SUBSTITUTE(B547,"×","|",2)))*INDEX(Sheet2!H:H,MATCH(A547,Sheet2!G:G,0)))*0.000001),"0.00")))),"0.00")</f>
        <v>0.00</v>
      </c>
      <c r="F547" s="38">
        <f t="array" ref="F547">E547*C547</f>
        <v>0</v>
      </c>
    </row>
    <row r="548" spans="1:6" ht="21" customHeight="1">
      <c r="A548" s="49"/>
      <c r="B548" s="49"/>
      <c r="C548" s="48"/>
      <c r="D548" s="58">
        <f ca="1">INDIRECT("F548")</f>
        <v>0</v>
      </c>
      <c r="E548" s="38" t="str">
        <f t="array" ref="E548">IFERROR(IF(OR(MID(A548,1,8)="SUS304TP",MID(A548,1,8)="SUS304TP",MID(A548,1,3)="Ｈ形鋼",MID(A548,1,3)="Ｉ形鋼",MID(A548,1,3)="溝形鋼",MID(A548,1,3)="山形鋼",MID(A548,1,7)="STKR400"),INDEX(Sheet2!C:C,MATCH(LEFT(B548,FIND("-",B548)-1)&amp;A548,Sheet2!A:A&amp;Sheet2!B:B,0))*RIGHT(B548,LEN(B548)-FIND("|",SUBSTITUTE(B548,"-","|",1)))*0.1,IF(LEFT(B548,1)="□",IF(ISNUMBER(SEARCH("-",B548,1)),INDEX(Sheet2!C:C,MATCH(LEFT(B548,FIND("-",B548)-1)&amp;A548,Sheet2!A:A&amp;Sheet2!B:B,0))*RIGHT(B548,LEN(B548)-FIND("|",SUBSTITUTE(B548,"-","|",1)))*0.1,TRIM(LEFT(SUBSTITUTE(MID(B548,FIND("|",SUBSTITUTE(B548,"□","|",1))+1,
LEN(B548)),"×",REPT(" ",LEN(B548))),LEN(B548)))^2*RIGHT(B548,LEN(B548)-FIND("|",SUBSTITUTE(B548,"×","|",1)))*INDEX(Sheet2!H:H,MATCH(A548,Sheet2!G:G,0))*0.000001),IF(LEFT(B548,1)="φ",IF(ISNUMBER(SEARCH("-",B548,1)),((((TRIM(LEFT(SUBSTITUTE(MID(B548,FIND("|",SUBSTITUTE(B548,"φ","|",1))+1,
LEN(B548)),"×",REPT(" ",LEN(B548))),LEN(B548)))/2)^2)*RIGHT(B548,LEN(B548)-FIND("|",SUBSTITUTE(B548,"-","|",1))))-((((((TRIM(LEFT(SUBSTITUTE(MID(B548,FIND("|",SUBSTITUTE(B548,"φ","|",1))+1,
LEN(B548)),"×",REPT(" ",LEN(B548))),LEN(B548))))))-((((TRIM(LEFT(SUBSTITUTE(MID(B548,FIND("|",SUBSTITUTE(B548,"×","|",1))+1,
LEN(B548)),"-",REPT(" ",LEN(B548))),LEN(B548))))))*2))/2)^2)*RIGHT(B548,LEN(B548)-FIND("|",SUBSTITUTE(B548,"-","|",1))))*PI()*INDEX(Sheet2!H:H,MATCH(A548,Sheet2!G:G,0))*0.000001,(((TRIM(LEFT(SUBSTITUTE(MID(B548,FIND("|",SUBSTITUTE(B548,"φ","|",1))+1,
LEN(B548)),"×",REPT(" ",LEN(B548))),LEN(B548)))/2)^2)*RIGHT(B548,LEN(B548)-FIND("|",SUBSTITUTE(B548,"×","|",1)))*PI()*INDEX(Sheet2!H:H,MATCH(A548,Sheet2!G:G,0)))*0.000001),IF(ISNUMBER(LEFT(B548,1)*1),IF(ISNUMBER(SEARCH("-",B548,1)),(LEFT(B548,FIND("×",B548)-1)*TRIM(LEFT(SUBSTITUTE(MID(B548,FIND("|",SUBSTITUTE(B548,"×","|",1))+1,
LEN(B548)),"-",REPT(" ",LEN(B548))),LEN(B548)))*RIGHT(B548,LEN(B548)-FIND("|",SUBSTITUTE(B548,"-","|",1)))*INDEX(Sheet2!H:H,MATCH(A548,Sheet2!G:G,0)))*0.000001,(LEFT(B548,FIND("×",B548)-1)*TRIM(LEFT(SUBSTITUTE(MID(B548,FIND("|",SUBSTITUTE(B548,"×","|",1))+1,
LEN(B548)),"×",REPT(" ",LEN(B548))),LEN(B548)))*RIGHT(B548,LEN(B548)-FIND("|",SUBSTITUTE(B548,"×","|",2)))*INDEX(Sheet2!H:H,MATCH(A548,Sheet2!G:G,0)))*0.000001),"0.00")))),"0.00")</f>
        <v>0.00</v>
      </c>
      <c r="F548" s="38">
        <f t="array" ref="F548">E548*C548</f>
        <v>0</v>
      </c>
    </row>
    <row r="549" spans="1:6" ht="21" customHeight="1">
      <c r="A549" s="49"/>
      <c r="B549" s="49"/>
      <c r="C549" s="48"/>
      <c r="D549" s="58">
        <f ca="1">INDIRECT("F549")</f>
        <v>0</v>
      </c>
      <c r="E549" s="38" t="str">
        <f t="array" ref="E549">IFERROR(IF(OR(MID(A549,1,8)="SUS304TP",MID(A549,1,8)="SUS304TP",MID(A549,1,3)="Ｈ形鋼",MID(A549,1,3)="Ｉ形鋼",MID(A549,1,3)="溝形鋼",MID(A549,1,3)="山形鋼",MID(A549,1,7)="STKR400"),INDEX(Sheet2!C:C,MATCH(LEFT(B549,FIND("-",B549)-1)&amp;A549,Sheet2!A:A&amp;Sheet2!B:B,0))*RIGHT(B549,LEN(B549)-FIND("|",SUBSTITUTE(B549,"-","|",1)))*0.1,IF(LEFT(B549,1)="□",IF(ISNUMBER(SEARCH("-",B549,1)),INDEX(Sheet2!C:C,MATCH(LEFT(B549,FIND("-",B549)-1)&amp;A549,Sheet2!A:A&amp;Sheet2!B:B,0))*RIGHT(B549,LEN(B549)-FIND("|",SUBSTITUTE(B549,"-","|",1)))*0.1,TRIM(LEFT(SUBSTITUTE(MID(B549,FIND("|",SUBSTITUTE(B549,"□","|",1))+1,
LEN(B549)),"×",REPT(" ",LEN(B549))),LEN(B549)))^2*RIGHT(B549,LEN(B549)-FIND("|",SUBSTITUTE(B549,"×","|",1)))*INDEX(Sheet2!H:H,MATCH(A549,Sheet2!G:G,0))*0.000001),IF(LEFT(B549,1)="φ",IF(ISNUMBER(SEARCH("-",B549,1)),((((TRIM(LEFT(SUBSTITUTE(MID(B549,FIND("|",SUBSTITUTE(B549,"φ","|",1))+1,
LEN(B549)),"×",REPT(" ",LEN(B549))),LEN(B549)))/2)^2)*RIGHT(B549,LEN(B549)-FIND("|",SUBSTITUTE(B549,"-","|",1))))-((((((TRIM(LEFT(SUBSTITUTE(MID(B549,FIND("|",SUBSTITUTE(B549,"φ","|",1))+1,
LEN(B549)),"×",REPT(" ",LEN(B549))),LEN(B549))))))-((((TRIM(LEFT(SUBSTITUTE(MID(B549,FIND("|",SUBSTITUTE(B549,"×","|",1))+1,
LEN(B549)),"-",REPT(" ",LEN(B549))),LEN(B549))))))*2))/2)^2)*RIGHT(B549,LEN(B549)-FIND("|",SUBSTITUTE(B549,"-","|",1))))*PI()*INDEX(Sheet2!H:H,MATCH(A549,Sheet2!G:G,0))*0.000001,(((TRIM(LEFT(SUBSTITUTE(MID(B549,FIND("|",SUBSTITUTE(B549,"φ","|",1))+1,
LEN(B549)),"×",REPT(" ",LEN(B549))),LEN(B549)))/2)^2)*RIGHT(B549,LEN(B549)-FIND("|",SUBSTITUTE(B549,"×","|",1)))*PI()*INDEX(Sheet2!H:H,MATCH(A549,Sheet2!G:G,0)))*0.000001),IF(ISNUMBER(LEFT(B549,1)*1),IF(ISNUMBER(SEARCH("-",B549,1)),(LEFT(B549,FIND("×",B549)-1)*TRIM(LEFT(SUBSTITUTE(MID(B549,FIND("|",SUBSTITUTE(B549,"×","|",1))+1,
LEN(B549)),"-",REPT(" ",LEN(B549))),LEN(B549)))*RIGHT(B549,LEN(B549)-FIND("|",SUBSTITUTE(B549,"-","|",1)))*INDEX(Sheet2!H:H,MATCH(A549,Sheet2!G:G,0)))*0.000001,(LEFT(B549,FIND("×",B549)-1)*TRIM(LEFT(SUBSTITUTE(MID(B549,FIND("|",SUBSTITUTE(B549,"×","|",1))+1,
LEN(B549)),"×",REPT(" ",LEN(B549))),LEN(B549)))*RIGHT(B549,LEN(B549)-FIND("|",SUBSTITUTE(B549,"×","|",2)))*INDEX(Sheet2!H:H,MATCH(A549,Sheet2!G:G,0)))*0.000001),"0.00")))),"0.00")</f>
        <v>0.00</v>
      </c>
      <c r="F549" s="38">
        <f t="array" ref="F549">E549*C549</f>
        <v>0</v>
      </c>
    </row>
    <row r="550" spans="1:6" ht="21" customHeight="1">
      <c r="A550" s="49"/>
      <c r="B550" s="49"/>
      <c r="C550" s="48"/>
      <c r="D550" s="58">
        <f ca="1">INDIRECT("F550")</f>
        <v>0</v>
      </c>
      <c r="E550" s="38" t="str">
        <f t="array" ref="E550">IFERROR(IF(OR(MID(A550,1,8)="SUS304TP",MID(A550,1,8)="SUS304TP",MID(A550,1,3)="Ｈ形鋼",MID(A550,1,3)="Ｉ形鋼",MID(A550,1,3)="溝形鋼",MID(A550,1,3)="山形鋼",MID(A550,1,7)="STKR400"),INDEX(Sheet2!C:C,MATCH(LEFT(B550,FIND("-",B550)-1)&amp;A550,Sheet2!A:A&amp;Sheet2!B:B,0))*RIGHT(B550,LEN(B550)-FIND("|",SUBSTITUTE(B550,"-","|",1)))*0.1,IF(LEFT(B550,1)="□",IF(ISNUMBER(SEARCH("-",B550,1)),INDEX(Sheet2!C:C,MATCH(LEFT(B550,FIND("-",B550)-1)&amp;A550,Sheet2!A:A&amp;Sheet2!B:B,0))*RIGHT(B550,LEN(B550)-FIND("|",SUBSTITUTE(B550,"-","|",1)))*0.1,TRIM(LEFT(SUBSTITUTE(MID(B550,FIND("|",SUBSTITUTE(B550,"□","|",1))+1,
LEN(B550)),"×",REPT(" ",LEN(B550))),LEN(B550)))^2*RIGHT(B550,LEN(B550)-FIND("|",SUBSTITUTE(B550,"×","|",1)))*INDEX(Sheet2!H:H,MATCH(A550,Sheet2!G:G,0))*0.000001),IF(LEFT(B550,1)="φ",IF(ISNUMBER(SEARCH("-",B550,1)),((((TRIM(LEFT(SUBSTITUTE(MID(B550,FIND("|",SUBSTITUTE(B550,"φ","|",1))+1,
LEN(B550)),"×",REPT(" ",LEN(B550))),LEN(B550)))/2)^2)*RIGHT(B550,LEN(B550)-FIND("|",SUBSTITUTE(B550,"-","|",1))))-((((((TRIM(LEFT(SUBSTITUTE(MID(B550,FIND("|",SUBSTITUTE(B550,"φ","|",1))+1,
LEN(B550)),"×",REPT(" ",LEN(B550))),LEN(B550))))))-((((TRIM(LEFT(SUBSTITUTE(MID(B550,FIND("|",SUBSTITUTE(B550,"×","|",1))+1,
LEN(B550)),"-",REPT(" ",LEN(B550))),LEN(B550))))))*2))/2)^2)*RIGHT(B550,LEN(B550)-FIND("|",SUBSTITUTE(B550,"-","|",1))))*PI()*INDEX(Sheet2!H:H,MATCH(A550,Sheet2!G:G,0))*0.000001,(((TRIM(LEFT(SUBSTITUTE(MID(B550,FIND("|",SUBSTITUTE(B550,"φ","|",1))+1,
LEN(B550)),"×",REPT(" ",LEN(B550))),LEN(B550)))/2)^2)*RIGHT(B550,LEN(B550)-FIND("|",SUBSTITUTE(B550,"×","|",1)))*PI()*INDEX(Sheet2!H:H,MATCH(A550,Sheet2!G:G,0)))*0.000001),IF(ISNUMBER(LEFT(B550,1)*1),IF(ISNUMBER(SEARCH("-",B550,1)),(LEFT(B550,FIND("×",B550)-1)*TRIM(LEFT(SUBSTITUTE(MID(B550,FIND("|",SUBSTITUTE(B550,"×","|",1))+1,
LEN(B550)),"-",REPT(" ",LEN(B550))),LEN(B550)))*RIGHT(B550,LEN(B550)-FIND("|",SUBSTITUTE(B550,"-","|",1)))*INDEX(Sheet2!H:H,MATCH(A550,Sheet2!G:G,0)))*0.000001,(LEFT(B550,FIND("×",B550)-1)*TRIM(LEFT(SUBSTITUTE(MID(B550,FIND("|",SUBSTITUTE(B550,"×","|",1))+1,
LEN(B550)),"×",REPT(" ",LEN(B550))),LEN(B550)))*RIGHT(B550,LEN(B550)-FIND("|",SUBSTITUTE(B550,"×","|",2)))*INDEX(Sheet2!H:H,MATCH(A550,Sheet2!G:G,0)))*0.000001),"0.00")))),"0.00")</f>
        <v>0.00</v>
      </c>
      <c r="F550" s="38">
        <f t="array" ref="F550">E550*C550</f>
        <v>0</v>
      </c>
    </row>
    <row r="551" spans="1:6" ht="21" customHeight="1">
      <c r="A551" s="49"/>
      <c r="B551" s="49"/>
      <c r="C551" s="48"/>
      <c r="D551" s="58">
        <f ca="1">INDIRECT("F551")</f>
        <v>0</v>
      </c>
      <c r="E551" s="38" t="str">
        <f t="array" ref="E551">IFERROR(IF(OR(MID(A551,1,8)="SUS304TP",MID(A551,1,8)="SUS304TP",MID(A551,1,3)="Ｈ形鋼",MID(A551,1,3)="Ｉ形鋼",MID(A551,1,3)="溝形鋼",MID(A551,1,3)="山形鋼",MID(A551,1,7)="STKR400"),INDEX(Sheet2!C:C,MATCH(LEFT(B551,FIND("-",B551)-1)&amp;A551,Sheet2!A:A&amp;Sheet2!B:B,0))*RIGHT(B551,LEN(B551)-FIND("|",SUBSTITUTE(B551,"-","|",1)))*0.1,IF(LEFT(B551,1)="□",IF(ISNUMBER(SEARCH("-",B551,1)),INDEX(Sheet2!C:C,MATCH(LEFT(B551,FIND("-",B551)-1)&amp;A551,Sheet2!A:A&amp;Sheet2!B:B,0))*RIGHT(B551,LEN(B551)-FIND("|",SUBSTITUTE(B551,"-","|",1)))*0.1,TRIM(LEFT(SUBSTITUTE(MID(B551,FIND("|",SUBSTITUTE(B551,"□","|",1))+1,
LEN(B551)),"×",REPT(" ",LEN(B551))),LEN(B551)))^2*RIGHT(B551,LEN(B551)-FIND("|",SUBSTITUTE(B551,"×","|",1)))*INDEX(Sheet2!H:H,MATCH(A551,Sheet2!G:G,0))*0.000001),IF(LEFT(B551,1)="φ",IF(ISNUMBER(SEARCH("-",B551,1)),((((TRIM(LEFT(SUBSTITUTE(MID(B551,FIND("|",SUBSTITUTE(B551,"φ","|",1))+1,
LEN(B551)),"×",REPT(" ",LEN(B551))),LEN(B551)))/2)^2)*RIGHT(B551,LEN(B551)-FIND("|",SUBSTITUTE(B551,"-","|",1))))-((((((TRIM(LEFT(SUBSTITUTE(MID(B551,FIND("|",SUBSTITUTE(B551,"φ","|",1))+1,
LEN(B551)),"×",REPT(" ",LEN(B551))),LEN(B551))))))-((((TRIM(LEFT(SUBSTITUTE(MID(B551,FIND("|",SUBSTITUTE(B551,"×","|",1))+1,
LEN(B551)),"-",REPT(" ",LEN(B551))),LEN(B551))))))*2))/2)^2)*RIGHT(B551,LEN(B551)-FIND("|",SUBSTITUTE(B551,"-","|",1))))*PI()*INDEX(Sheet2!H:H,MATCH(A551,Sheet2!G:G,0))*0.000001,(((TRIM(LEFT(SUBSTITUTE(MID(B551,FIND("|",SUBSTITUTE(B551,"φ","|",1))+1,
LEN(B551)),"×",REPT(" ",LEN(B551))),LEN(B551)))/2)^2)*RIGHT(B551,LEN(B551)-FIND("|",SUBSTITUTE(B551,"×","|",1)))*PI()*INDEX(Sheet2!H:H,MATCH(A551,Sheet2!G:G,0)))*0.000001),IF(ISNUMBER(LEFT(B551,1)*1),IF(ISNUMBER(SEARCH("-",B551,1)),(LEFT(B551,FIND("×",B551)-1)*TRIM(LEFT(SUBSTITUTE(MID(B551,FIND("|",SUBSTITUTE(B551,"×","|",1))+1,
LEN(B551)),"-",REPT(" ",LEN(B551))),LEN(B551)))*RIGHT(B551,LEN(B551)-FIND("|",SUBSTITUTE(B551,"-","|",1)))*INDEX(Sheet2!H:H,MATCH(A551,Sheet2!G:G,0)))*0.000001,(LEFT(B551,FIND("×",B551)-1)*TRIM(LEFT(SUBSTITUTE(MID(B551,FIND("|",SUBSTITUTE(B551,"×","|",1))+1,
LEN(B551)),"×",REPT(" ",LEN(B551))),LEN(B551)))*RIGHT(B551,LEN(B551)-FIND("|",SUBSTITUTE(B551,"×","|",2)))*INDEX(Sheet2!H:H,MATCH(A551,Sheet2!G:G,0)))*0.000001),"0.00")))),"0.00")</f>
        <v>0.00</v>
      </c>
      <c r="F551" s="38">
        <f t="array" ref="F551">E551*C551</f>
        <v>0</v>
      </c>
    </row>
    <row r="552" spans="1:6" ht="21" customHeight="1">
      <c r="A552" s="49"/>
      <c r="B552" s="49"/>
      <c r="C552" s="48"/>
      <c r="D552" s="58">
        <f ca="1">INDIRECT("F552")</f>
        <v>0</v>
      </c>
      <c r="E552" s="38" t="str">
        <f t="array" ref="E552">IFERROR(IF(OR(MID(A552,1,8)="SUS304TP",MID(A552,1,8)="SUS304TP",MID(A552,1,3)="Ｈ形鋼",MID(A552,1,3)="Ｉ形鋼",MID(A552,1,3)="溝形鋼",MID(A552,1,3)="山形鋼",MID(A552,1,7)="STKR400"),INDEX(Sheet2!C:C,MATCH(LEFT(B552,FIND("-",B552)-1)&amp;A552,Sheet2!A:A&amp;Sheet2!B:B,0))*RIGHT(B552,LEN(B552)-FIND("|",SUBSTITUTE(B552,"-","|",1)))*0.1,IF(LEFT(B552,1)="□",IF(ISNUMBER(SEARCH("-",B552,1)),INDEX(Sheet2!C:C,MATCH(LEFT(B552,FIND("-",B552)-1)&amp;A552,Sheet2!A:A&amp;Sheet2!B:B,0))*RIGHT(B552,LEN(B552)-FIND("|",SUBSTITUTE(B552,"-","|",1)))*0.1,TRIM(LEFT(SUBSTITUTE(MID(B552,FIND("|",SUBSTITUTE(B552,"□","|",1))+1,
LEN(B552)),"×",REPT(" ",LEN(B552))),LEN(B552)))^2*RIGHT(B552,LEN(B552)-FIND("|",SUBSTITUTE(B552,"×","|",1)))*INDEX(Sheet2!H:H,MATCH(A552,Sheet2!G:G,0))*0.000001),IF(LEFT(B552,1)="φ",IF(ISNUMBER(SEARCH("-",B552,1)),((((TRIM(LEFT(SUBSTITUTE(MID(B552,FIND("|",SUBSTITUTE(B552,"φ","|",1))+1,
LEN(B552)),"×",REPT(" ",LEN(B552))),LEN(B552)))/2)^2)*RIGHT(B552,LEN(B552)-FIND("|",SUBSTITUTE(B552,"-","|",1))))-((((((TRIM(LEFT(SUBSTITUTE(MID(B552,FIND("|",SUBSTITUTE(B552,"φ","|",1))+1,
LEN(B552)),"×",REPT(" ",LEN(B552))),LEN(B552))))))-((((TRIM(LEFT(SUBSTITUTE(MID(B552,FIND("|",SUBSTITUTE(B552,"×","|",1))+1,
LEN(B552)),"-",REPT(" ",LEN(B552))),LEN(B552))))))*2))/2)^2)*RIGHT(B552,LEN(B552)-FIND("|",SUBSTITUTE(B552,"-","|",1))))*PI()*INDEX(Sheet2!H:H,MATCH(A552,Sheet2!G:G,0))*0.000001,(((TRIM(LEFT(SUBSTITUTE(MID(B552,FIND("|",SUBSTITUTE(B552,"φ","|",1))+1,
LEN(B552)),"×",REPT(" ",LEN(B552))),LEN(B552)))/2)^2)*RIGHT(B552,LEN(B552)-FIND("|",SUBSTITUTE(B552,"×","|",1)))*PI()*INDEX(Sheet2!H:H,MATCH(A552,Sheet2!G:G,0)))*0.000001),IF(ISNUMBER(LEFT(B552,1)*1),IF(ISNUMBER(SEARCH("-",B552,1)),(LEFT(B552,FIND("×",B552)-1)*TRIM(LEFT(SUBSTITUTE(MID(B552,FIND("|",SUBSTITUTE(B552,"×","|",1))+1,
LEN(B552)),"-",REPT(" ",LEN(B552))),LEN(B552)))*RIGHT(B552,LEN(B552)-FIND("|",SUBSTITUTE(B552,"-","|",1)))*INDEX(Sheet2!H:H,MATCH(A552,Sheet2!G:G,0)))*0.000001,(LEFT(B552,FIND("×",B552)-1)*TRIM(LEFT(SUBSTITUTE(MID(B552,FIND("|",SUBSTITUTE(B552,"×","|",1))+1,
LEN(B552)),"×",REPT(" ",LEN(B552))),LEN(B552)))*RIGHT(B552,LEN(B552)-FIND("|",SUBSTITUTE(B552,"×","|",2)))*INDEX(Sheet2!H:H,MATCH(A552,Sheet2!G:G,0)))*0.000001),"0.00")))),"0.00")</f>
        <v>0.00</v>
      </c>
      <c r="F552" s="38">
        <f t="array" ref="F552">E552*C552</f>
        <v>0</v>
      </c>
    </row>
    <row r="553" spans="1:6" ht="21" customHeight="1">
      <c r="A553" s="49"/>
      <c r="B553" s="49"/>
      <c r="C553" s="48"/>
      <c r="D553" s="58">
        <f ca="1">INDIRECT("F553")</f>
        <v>0</v>
      </c>
      <c r="E553" s="38" t="str">
        <f t="array" ref="E553">IFERROR(IF(OR(MID(A553,1,8)="SUS304TP",MID(A553,1,8)="SUS304TP",MID(A553,1,3)="Ｈ形鋼",MID(A553,1,3)="Ｉ形鋼",MID(A553,1,3)="溝形鋼",MID(A553,1,3)="山形鋼",MID(A553,1,7)="STKR400"),INDEX(Sheet2!C:C,MATCH(LEFT(B553,FIND("-",B553)-1)&amp;A553,Sheet2!A:A&amp;Sheet2!B:B,0))*RIGHT(B553,LEN(B553)-FIND("|",SUBSTITUTE(B553,"-","|",1)))*0.1,IF(LEFT(B553,1)="□",IF(ISNUMBER(SEARCH("-",B553,1)),INDEX(Sheet2!C:C,MATCH(LEFT(B553,FIND("-",B553)-1)&amp;A553,Sheet2!A:A&amp;Sheet2!B:B,0))*RIGHT(B553,LEN(B553)-FIND("|",SUBSTITUTE(B553,"-","|",1)))*0.1,TRIM(LEFT(SUBSTITUTE(MID(B553,FIND("|",SUBSTITUTE(B553,"□","|",1))+1,
LEN(B553)),"×",REPT(" ",LEN(B553))),LEN(B553)))^2*RIGHT(B553,LEN(B553)-FIND("|",SUBSTITUTE(B553,"×","|",1)))*INDEX(Sheet2!H:H,MATCH(A553,Sheet2!G:G,0))*0.000001),IF(LEFT(B553,1)="φ",IF(ISNUMBER(SEARCH("-",B553,1)),((((TRIM(LEFT(SUBSTITUTE(MID(B553,FIND("|",SUBSTITUTE(B553,"φ","|",1))+1,
LEN(B553)),"×",REPT(" ",LEN(B553))),LEN(B553)))/2)^2)*RIGHT(B553,LEN(B553)-FIND("|",SUBSTITUTE(B553,"-","|",1))))-((((((TRIM(LEFT(SUBSTITUTE(MID(B553,FIND("|",SUBSTITUTE(B553,"φ","|",1))+1,
LEN(B553)),"×",REPT(" ",LEN(B553))),LEN(B553))))))-((((TRIM(LEFT(SUBSTITUTE(MID(B553,FIND("|",SUBSTITUTE(B553,"×","|",1))+1,
LEN(B553)),"-",REPT(" ",LEN(B553))),LEN(B553))))))*2))/2)^2)*RIGHT(B553,LEN(B553)-FIND("|",SUBSTITUTE(B553,"-","|",1))))*PI()*INDEX(Sheet2!H:H,MATCH(A553,Sheet2!G:G,0))*0.000001,(((TRIM(LEFT(SUBSTITUTE(MID(B553,FIND("|",SUBSTITUTE(B553,"φ","|",1))+1,
LEN(B553)),"×",REPT(" ",LEN(B553))),LEN(B553)))/2)^2)*RIGHT(B553,LEN(B553)-FIND("|",SUBSTITUTE(B553,"×","|",1)))*PI()*INDEX(Sheet2!H:H,MATCH(A553,Sheet2!G:G,0)))*0.000001),IF(ISNUMBER(LEFT(B553,1)*1),IF(ISNUMBER(SEARCH("-",B553,1)),(LEFT(B553,FIND("×",B553)-1)*TRIM(LEFT(SUBSTITUTE(MID(B553,FIND("|",SUBSTITUTE(B553,"×","|",1))+1,
LEN(B553)),"-",REPT(" ",LEN(B553))),LEN(B553)))*RIGHT(B553,LEN(B553)-FIND("|",SUBSTITUTE(B553,"-","|",1)))*INDEX(Sheet2!H:H,MATCH(A553,Sheet2!G:G,0)))*0.000001,(LEFT(B553,FIND("×",B553)-1)*TRIM(LEFT(SUBSTITUTE(MID(B553,FIND("|",SUBSTITUTE(B553,"×","|",1))+1,
LEN(B553)),"×",REPT(" ",LEN(B553))),LEN(B553)))*RIGHT(B553,LEN(B553)-FIND("|",SUBSTITUTE(B553,"×","|",2)))*INDEX(Sheet2!H:H,MATCH(A553,Sheet2!G:G,0)))*0.000001),"0.00")))),"0.00")</f>
        <v>0.00</v>
      </c>
      <c r="F553" s="38">
        <f t="array" ref="F553">E553*C553</f>
        <v>0</v>
      </c>
    </row>
    <row r="554" spans="1:6" ht="21" customHeight="1">
      <c r="A554" s="49"/>
      <c r="B554" s="49"/>
      <c r="C554" s="48"/>
      <c r="D554" s="58">
        <f ca="1">INDIRECT("F554")</f>
        <v>0</v>
      </c>
      <c r="E554" s="38" t="str">
        <f t="array" ref="E554">IFERROR(IF(OR(MID(A554,1,8)="SUS304TP",MID(A554,1,8)="SUS304TP",MID(A554,1,3)="Ｈ形鋼",MID(A554,1,3)="Ｉ形鋼",MID(A554,1,3)="溝形鋼",MID(A554,1,3)="山形鋼",MID(A554,1,7)="STKR400"),INDEX(Sheet2!C:C,MATCH(LEFT(B554,FIND("-",B554)-1)&amp;A554,Sheet2!A:A&amp;Sheet2!B:B,0))*RIGHT(B554,LEN(B554)-FIND("|",SUBSTITUTE(B554,"-","|",1)))*0.1,IF(LEFT(B554,1)="□",IF(ISNUMBER(SEARCH("-",B554,1)),INDEX(Sheet2!C:C,MATCH(LEFT(B554,FIND("-",B554)-1)&amp;A554,Sheet2!A:A&amp;Sheet2!B:B,0))*RIGHT(B554,LEN(B554)-FIND("|",SUBSTITUTE(B554,"-","|",1)))*0.1,TRIM(LEFT(SUBSTITUTE(MID(B554,FIND("|",SUBSTITUTE(B554,"□","|",1))+1,
LEN(B554)),"×",REPT(" ",LEN(B554))),LEN(B554)))^2*RIGHT(B554,LEN(B554)-FIND("|",SUBSTITUTE(B554,"×","|",1)))*INDEX(Sheet2!H:H,MATCH(A554,Sheet2!G:G,0))*0.000001),IF(LEFT(B554,1)="φ",IF(ISNUMBER(SEARCH("-",B554,1)),((((TRIM(LEFT(SUBSTITUTE(MID(B554,FIND("|",SUBSTITUTE(B554,"φ","|",1))+1,
LEN(B554)),"×",REPT(" ",LEN(B554))),LEN(B554)))/2)^2)*RIGHT(B554,LEN(B554)-FIND("|",SUBSTITUTE(B554,"-","|",1))))-((((((TRIM(LEFT(SUBSTITUTE(MID(B554,FIND("|",SUBSTITUTE(B554,"φ","|",1))+1,
LEN(B554)),"×",REPT(" ",LEN(B554))),LEN(B554))))))-((((TRIM(LEFT(SUBSTITUTE(MID(B554,FIND("|",SUBSTITUTE(B554,"×","|",1))+1,
LEN(B554)),"-",REPT(" ",LEN(B554))),LEN(B554))))))*2))/2)^2)*RIGHT(B554,LEN(B554)-FIND("|",SUBSTITUTE(B554,"-","|",1))))*PI()*INDEX(Sheet2!H:H,MATCH(A554,Sheet2!G:G,0))*0.000001,(((TRIM(LEFT(SUBSTITUTE(MID(B554,FIND("|",SUBSTITUTE(B554,"φ","|",1))+1,
LEN(B554)),"×",REPT(" ",LEN(B554))),LEN(B554)))/2)^2)*RIGHT(B554,LEN(B554)-FIND("|",SUBSTITUTE(B554,"×","|",1)))*PI()*INDEX(Sheet2!H:H,MATCH(A554,Sheet2!G:G,0)))*0.000001),IF(ISNUMBER(LEFT(B554,1)*1),IF(ISNUMBER(SEARCH("-",B554,1)),(LEFT(B554,FIND("×",B554)-1)*TRIM(LEFT(SUBSTITUTE(MID(B554,FIND("|",SUBSTITUTE(B554,"×","|",1))+1,
LEN(B554)),"-",REPT(" ",LEN(B554))),LEN(B554)))*RIGHT(B554,LEN(B554)-FIND("|",SUBSTITUTE(B554,"-","|",1)))*INDEX(Sheet2!H:H,MATCH(A554,Sheet2!G:G,0)))*0.000001,(LEFT(B554,FIND("×",B554)-1)*TRIM(LEFT(SUBSTITUTE(MID(B554,FIND("|",SUBSTITUTE(B554,"×","|",1))+1,
LEN(B554)),"×",REPT(" ",LEN(B554))),LEN(B554)))*RIGHT(B554,LEN(B554)-FIND("|",SUBSTITUTE(B554,"×","|",2)))*INDEX(Sheet2!H:H,MATCH(A554,Sheet2!G:G,0)))*0.000001),"0.00")))),"0.00")</f>
        <v>0.00</v>
      </c>
      <c r="F554" s="38">
        <f t="array" ref="F554">E554*C554</f>
        <v>0</v>
      </c>
    </row>
    <row r="555" spans="1:6" ht="21" customHeight="1">
      <c r="A555" s="49"/>
      <c r="B555" s="49"/>
      <c r="C555" s="48"/>
      <c r="D555" s="58">
        <f ca="1">INDIRECT("F555")</f>
        <v>0</v>
      </c>
      <c r="E555" s="38" t="str">
        <f t="array" ref="E555">IFERROR(IF(OR(MID(A555,1,8)="SUS304TP",MID(A555,1,8)="SUS304TP",MID(A555,1,3)="Ｈ形鋼",MID(A555,1,3)="Ｉ形鋼",MID(A555,1,3)="溝形鋼",MID(A555,1,3)="山形鋼",MID(A555,1,7)="STKR400"),INDEX(Sheet2!C:C,MATCH(LEFT(B555,FIND("-",B555)-1)&amp;A555,Sheet2!A:A&amp;Sheet2!B:B,0))*RIGHT(B555,LEN(B555)-FIND("|",SUBSTITUTE(B555,"-","|",1)))*0.1,IF(LEFT(B555,1)="□",IF(ISNUMBER(SEARCH("-",B555,1)),INDEX(Sheet2!C:C,MATCH(LEFT(B555,FIND("-",B555)-1)&amp;A555,Sheet2!A:A&amp;Sheet2!B:B,0))*RIGHT(B555,LEN(B555)-FIND("|",SUBSTITUTE(B555,"-","|",1)))*0.1,TRIM(LEFT(SUBSTITUTE(MID(B555,FIND("|",SUBSTITUTE(B555,"□","|",1))+1,
LEN(B555)),"×",REPT(" ",LEN(B555))),LEN(B555)))^2*RIGHT(B555,LEN(B555)-FIND("|",SUBSTITUTE(B555,"×","|",1)))*INDEX(Sheet2!H:H,MATCH(A555,Sheet2!G:G,0))*0.000001),IF(LEFT(B555,1)="φ",IF(ISNUMBER(SEARCH("-",B555,1)),((((TRIM(LEFT(SUBSTITUTE(MID(B555,FIND("|",SUBSTITUTE(B555,"φ","|",1))+1,
LEN(B555)),"×",REPT(" ",LEN(B555))),LEN(B555)))/2)^2)*RIGHT(B555,LEN(B555)-FIND("|",SUBSTITUTE(B555,"-","|",1))))-((((((TRIM(LEFT(SUBSTITUTE(MID(B555,FIND("|",SUBSTITUTE(B555,"φ","|",1))+1,
LEN(B555)),"×",REPT(" ",LEN(B555))),LEN(B555))))))-((((TRIM(LEFT(SUBSTITUTE(MID(B555,FIND("|",SUBSTITUTE(B555,"×","|",1))+1,
LEN(B555)),"-",REPT(" ",LEN(B555))),LEN(B555))))))*2))/2)^2)*RIGHT(B555,LEN(B555)-FIND("|",SUBSTITUTE(B555,"-","|",1))))*PI()*INDEX(Sheet2!H:H,MATCH(A555,Sheet2!G:G,0))*0.000001,(((TRIM(LEFT(SUBSTITUTE(MID(B555,FIND("|",SUBSTITUTE(B555,"φ","|",1))+1,
LEN(B555)),"×",REPT(" ",LEN(B555))),LEN(B555)))/2)^2)*RIGHT(B555,LEN(B555)-FIND("|",SUBSTITUTE(B555,"×","|",1)))*PI()*INDEX(Sheet2!H:H,MATCH(A555,Sheet2!G:G,0)))*0.000001),IF(ISNUMBER(LEFT(B555,1)*1),IF(ISNUMBER(SEARCH("-",B555,1)),(LEFT(B555,FIND("×",B555)-1)*TRIM(LEFT(SUBSTITUTE(MID(B555,FIND("|",SUBSTITUTE(B555,"×","|",1))+1,
LEN(B555)),"-",REPT(" ",LEN(B555))),LEN(B555)))*RIGHT(B555,LEN(B555)-FIND("|",SUBSTITUTE(B555,"-","|",1)))*INDEX(Sheet2!H:H,MATCH(A555,Sheet2!G:G,0)))*0.000001,(LEFT(B555,FIND("×",B555)-1)*TRIM(LEFT(SUBSTITUTE(MID(B555,FIND("|",SUBSTITUTE(B555,"×","|",1))+1,
LEN(B555)),"×",REPT(" ",LEN(B555))),LEN(B555)))*RIGHT(B555,LEN(B555)-FIND("|",SUBSTITUTE(B555,"×","|",2)))*INDEX(Sheet2!H:H,MATCH(A555,Sheet2!G:G,0)))*0.000001),"0.00")))),"0.00")</f>
        <v>0.00</v>
      </c>
      <c r="F555" s="38">
        <f t="array" ref="F555">E555*C555</f>
        <v>0</v>
      </c>
    </row>
    <row r="556" spans="1:6" ht="21" customHeight="1">
      <c r="A556" s="49"/>
      <c r="B556" s="49"/>
      <c r="C556" s="48"/>
      <c r="D556" s="58">
        <f ca="1">INDIRECT("F556")</f>
        <v>0</v>
      </c>
      <c r="E556" s="38" t="str">
        <f t="array" ref="E556">IFERROR(IF(OR(MID(A556,1,8)="SUS304TP",MID(A556,1,8)="SUS304TP",MID(A556,1,3)="Ｈ形鋼",MID(A556,1,3)="Ｉ形鋼",MID(A556,1,3)="溝形鋼",MID(A556,1,3)="山形鋼",MID(A556,1,7)="STKR400"),INDEX(Sheet2!C:C,MATCH(LEFT(B556,FIND("-",B556)-1)&amp;A556,Sheet2!A:A&amp;Sheet2!B:B,0))*RIGHT(B556,LEN(B556)-FIND("|",SUBSTITUTE(B556,"-","|",1)))*0.1,IF(LEFT(B556,1)="□",IF(ISNUMBER(SEARCH("-",B556,1)),INDEX(Sheet2!C:C,MATCH(LEFT(B556,FIND("-",B556)-1)&amp;A556,Sheet2!A:A&amp;Sheet2!B:B,0))*RIGHT(B556,LEN(B556)-FIND("|",SUBSTITUTE(B556,"-","|",1)))*0.1,TRIM(LEFT(SUBSTITUTE(MID(B556,FIND("|",SUBSTITUTE(B556,"□","|",1))+1,
LEN(B556)),"×",REPT(" ",LEN(B556))),LEN(B556)))^2*RIGHT(B556,LEN(B556)-FIND("|",SUBSTITUTE(B556,"×","|",1)))*INDEX(Sheet2!H:H,MATCH(A556,Sheet2!G:G,0))*0.000001),IF(LEFT(B556,1)="φ",IF(ISNUMBER(SEARCH("-",B556,1)),((((TRIM(LEFT(SUBSTITUTE(MID(B556,FIND("|",SUBSTITUTE(B556,"φ","|",1))+1,
LEN(B556)),"×",REPT(" ",LEN(B556))),LEN(B556)))/2)^2)*RIGHT(B556,LEN(B556)-FIND("|",SUBSTITUTE(B556,"-","|",1))))-((((((TRIM(LEFT(SUBSTITUTE(MID(B556,FIND("|",SUBSTITUTE(B556,"φ","|",1))+1,
LEN(B556)),"×",REPT(" ",LEN(B556))),LEN(B556))))))-((((TRIM(LEFT(SUBSTITUTE(MID(B556,FIND("|",SUBSTITUTE(B556,"×","|",1))+1,
LEN(B556)),"-",REPT(" ",LEN(B556))),LEN(B556))))))*2))/2)^2)*RIGHT(B556,LEN(B556)-FIND("|",SUBSTITUTE(B556,"-","|",1))))*PI()*INDEX(Sheet2!H:H,MATCH(A556,Sheet2!G:G,0))*0.000001,(((TRIM(LEFT(SUBSTITUTE(MID(B556,FIND("|",SUBSTITUTE(B556,"φ","|",1))+1,
LEN(B556)),"×",REPT(" ",LEN(B556))),LEN(B556)))/2)^2)*RIGHT(B556,LEN(B556)-FIND("|",SUBSTITUTE(B556,"×","|",1)))*PI()*INDEX(Sheet2!H:H,MATCH(A556,Sheet2!G:G,0)))*0.000001),IF(ISNUMBER(LEFT(B556,1)*1),IF(ISNUMBER(SEARCH("-",B556,1)),(LEFT(B556,FIND("×",B556)-1)*TRIM(LEFT(SUBSTITUTE(MID(B556,FIND("|",SUBSTITUTE(B556,"×","|",1))+1,
LEN(B556)),"-",REPT(" ",LEN(B556))),LEN(B556)))*RIGHT(B556,LEN(B556)-FIND("|",SUBSTITUTE(B556,"-","|",1)))*INDEX(Sheet2!H:H,MATCH(A556,Sheet2!G:G,0)))*0.000001,(LEFT(B556,FIND("×",B556)-1)*TRIM(LEFT(SUBSTITUTE(MID(B556,FIND("|",SUBSTITUTE(B556,"×","|",1))+1,
LEN(B556)),"×",REPT(" ",LEN(B556))),LEN(B556)))*RIGHT(B556,LEN(B556)-FIND("|",SUBSTITUTE(B556,"×","|",2)))*INDEX(Sheet2!H:H,MATCH(A556,Sheet2!G:G,0)))*0.000001),"0.00")))),"0.00")</f>
        <v>0.00</v>
      </c>
      <c r="F556" s="38">
        <f t="array" ref="F556">E556*C556</f>
        <v>0</v>
      </c>
    </row>
    <row r="557" spans="1:6" ht="21" customHeight="1">
      <c r="A557" s="49"/>
      <c r="B557" s="49"/>
      <c r="C557" s="48"/>
      <c r="D557" s="58">
        <f ca="1">INDIRECT("F557")</f>
        <v>0</v>
      </c>
      <c r="E557" s="38" t="str">
        <f t="array" ref="E557">IFERROR(IF(OR(MID(A557,1,8)="SUS304TP",MID(A557,1,8)="SUS304TP",MID(A557,1,3)="Ｈ形鋼",MID(A557,1,3)="Ｉ形鋼",MID(A557,1,3)="溝形鋼",MID(A557,1,3)="山形鋼",MID(A557,1,7)="STKR400"),INDEX(Sheet2!C:C,MATCH(LEFT(B557,FIND("-",B557)-1)&amp;A557,Sheet2!A:A&amp;Sheet2!B:B,0))*RIGHT(B557,LEN(B557)-FIND("|",SUBSTITUTE(B557,"-","|",1)))*0.1,IF(LEFT(B557,1)="□",IF(ISNUMBER(SEARCH("-",B557,1)),INDEX(Sheet2!C:C,MATCH(LEFT(B557,FIND("-",B557)-1)&amp;A557,Sheet2!A:A&amp;Sheet2!B:B,0))*RIGHT(B557,LEN(B557)-FIND("|",SUBSTITUTE(B557,"-","|",1)))*0.1,TRIM(LEFT(SUBSTITUTE(MID(B557,FIND("|",SUBSTITUTE(B557,"□","|",1))+1,
LEN(B557)),"×",REPT(" ",LEN(B557))),LEN(B557)))^2*RIGHT(B557,LEN(B557)-FIND("|",SUBSTITUTE(B557,"×","|",1)))*INDEX(Sheet2!H:H,MATCH(A557,Sheet2!G:G,0))*0.000001),IF(LEFT(B557,1)="φ",IF(ISNUMBER(SEARCH("-",B557,1)),((((TRIM(LEFT(SUBSTITUTE(MID(B557,FIND("|",SUBSTITUTE(B557,"φ","|",1))+1,
LEN(B557)),"×",REPT(" ",LEN(B557))),LEN(B557)))/2)^2)*RIGHT(B557,LEN(B557)-FIND("|",SUBSTITUTE(B557,"-","|",1))))-((((((TRIM(LEFT(SUBSTITUTE(MID(B557,FIND("|",SUBSTITUTE(B557,"φ","|",1))+1,
LEN(B557)),"×",REPT(" ",LEN(B557))),LEN(B557))))))-((((TRIM(LEFT(SUBSTITUTE(MID(B557,FIND("|",SUBSTITUTE(B557,"×","|",1))+1,
LEN(B557)),"-",REPT(" ",LEN(B557))),LEN(B557))))))*2))/2)^2)*RIGHT(B557,LEN(B557)-FIND("|",SUBSTITUTE(B557,"-","|",1))))*PI()*INDEX(Sheet2!H:H,MATCH(A557,Sheet2!G:G,0))*0.000001,(((TRIM(LEFT(SUBSTITUTE(MID(B557,FIND("|",SUBSTITUTE(B557,"φ","|",1))+1,
LEN(B557)),"×",REPT(" ",LEN(B557))),LEN(B557)))/2)^2)*RIGHT(B557,LEN(B557)-FIND("|",SUBSTITUTE(B557,"×","|",1)))*PI()*INDEX(Sheet2!H:H,MATCH(A557,Sheet2!G:G,0)))*0.000001),IF(ISNUMBER(LEFT(B557,1)*1),IF(ISNUMBER(SEARCH("-",B557,1)),(LEFT(B557,FIND("×",B557)-1)*TRIM(LEFT(SUBSTITUTE(MID(B557,FIND("|",SUBSTITUTE(B557,"×","|",1))+1,
LEN(B557)),"-",REPT(" ",LEN(B557))),LEN(B557)))*RIGHT(B557,LEN(B557)-FIND("|",SUBSTITUTE(B557,"-","|",1)))*INDEX(Sheet2!H:H,MATCH(A557,Sheet2!G:G,0)))*0.000001,(LEFT(B557,FIND("×",B557)-1)*TRIM(LEFT(SUBSTITUTE(MID(B557,FIND("|",SUBSTITUTE(B557,"×","|",1))+1,
LEN(B557)),"×",REPT(" ",LEN(B557))),LEN(B557)))*RIGHT(B557,LEN(B557)-FIND("|",SUBSTITUTE(B557,"×","|",2)))*INDEX(Sheet2!H:H,MATCH(A557,Sheet2!G:G,0)))*0.000001),"0.00")))),"0.00")</f>
        <v>0.00</v>
      </c>
      <c r="F557" s="38">
        <f t="array" ref="F557">E557*C557</f>
        <v>0</v>
      </c>
    </row>
    <row r="558" spans="1:6" ht="21" customHeight="1">
      <c r="A558" s="49"/>
      <c r="B558" s="49"/>
      <c r="C558" s="48"/>
      <c r="D558" s="58">
        <f ca="1">INDIRECT("F558")</f>
        <v>0</v>
      </c>
      <c r="E558" s="38" t="str">
        <f t="array" ref="E558">IFERROR(IF(OR(MID(A558,1,8)="SUS304TP",MID(A558,1,8)="SUS304TP",MID(A558,1,3)="Ｈ形鋼",MID(A558,1,3)="Ｉ形鋼",MID(A558,1,3)="溝形鋼",MID(A558,1,3)="山形鋼",MID(A558,1,7)="STKR400"),INDEX(Sheet2!C:C,MATCH(LEFT(B558,FIND("-",B558)-1)&amp;A558,Sheet2!A:A&amp;Sheet2!B:B,0))*RIGHT(B558,LEN(B558)-FIND("|",SUBSTITUTE(B558,"-","|",1)))*0.1,IF(LEFT(B558,1)="□",IF(ISNUMBER(SEARCH("-",B558,1)),INDEX(Sheet2!C:C,MATCH(LEFT(B558,FIND("-",B558)-1)&amp;A558,Sheet2!A:A&amp;Sheet2!B:B,0))*RIGHT(B558,LEN(B558)-FIND("|",SUBSTITUTE(B558,"-","|",1)))*0.1,TRIM(LEFT(SUBSTITUTE(MID(B558,FIND("|",SUBSTITUTE(B558,"□","|",1))+1,
LEN(B558)),"×",REPT(" ",LEN(B558))),LEN(B558)))^2*RIGHT(B558,LEN(B558)-FIND("|",SUBSTITUTE(B558,"×","|",1)))*INDEX(Sheet2!H:H,MATCH(A558,Sheet2!G:G,0))*0.000001),IF(LEFT(B558,1)="φ",IF(ISNUMBER(SEARCH("-",B558,1)),((((TRIM(LEFT(SUBSTITUTE(MID(B558,FIND("|",SUBSTITUTE(B558,"φ","|",1))+1,
LEN(B558)),"×",REPT(" ",LEN(B558))),LEN(B558)))/2)^2)*RIGHT(B558,LEN(B558)-FIND("|",SUBSTITUTE(B558,"-","|",1))))-((((((TRIM(LEFT(SUBSTITUTE(MID(B558,FIND("|",SUBSTITUTE(B558,"φ","|",1))+1,
LEN(B558)),"×",REPT(" ",LEN(B558))),LEN(B558))))))-((((TRIM(LEFT(SUBSTITUTE(MID(B558,FIND("|",SUBSTITUTE(B558,"×","|",1))+1,
LEN(B558)),"-",REPT(" ",LEN(B558))),LEN(B558))))))*2))/2)^2)*RIGHT(B558,LEN(B558)-FIND("|",SUBSTITUTE(B558,"-","|",1))))*PI()*INDEX(Sheet2!H:H,MATCH(A558,Sheet2!G:G,0))*0.000001,(((TRIM(LEFT(SUBSTITUTE(MID(B558,FIND("|",SUBSTITUTE(B558,"φ","|",1))+1,
LEN(B558)),"×",REPT(" ",LEN(B558))),LEN(B558)))/2)^2)*RIGHT(B558,LEN(B558)-FIND("|",SUBSTITUTE(B558,"×","|",1)))*PI()*INDEX(Sheet2!H:H,MATCH(A558,Sheet2!G:G,0)))*0.000001),IF(ISNUMBER(LEFT(B558,1)*1),IF(ISNUMBER(SEARCH("-",B558,1)),(LEFT(B558,FIND("×",B558)-1)*TRIM(LEFT(SUBSTITUTE(MID(B558,FIND("|",SUBSTITUTE(B558,"×","|",1))+1,
LEN(B558)),"-",REPT(" ",LEN(B558))),LEN(B558)))*RIGHT(B558,LEN(B558)-FIND("|",SUBSTITUTE(B558,"-","|",1)))*INDEX(Sheet2!H:H,MATCH(A558,Sheet2!G:G,0)))*0.000001,(LEFT(B558,FIND("×",B558)-1)*TRIM(LEFT(SUBSTITUTE(MID(B558,FIND("|",SUBSTITUTE(B558,"×","|",1))+1,
LEN(B558)),"×",REPT(" ",LEN(B558))),LEN(B558)))*RIGHT(B558,LEN(B558)-FIND("|",SUBSTITUTE(B558,"×","|",2)))*INDEX(Sheet2!H:H,MATCH(A558,Sheet2!G:G,0)))*0.000001),"0.00")))),"0.00")</f>
        <v>0.00</v>
      </c>
      <c r="F558" s="38">
        <f t="array" ref="F558">E558*C558</f>
        <v>0</v>
      </c>
    </row>
    <row r="559" spans="1:6" ht="21" customHeight="1">
      <c r="A559" s="49"/>
      <c r="B559" s="49"/>
      <c r="C559" s="48"/>
      <c r="D559" s="58">
        <f ca="1">INDIRECT("F559")</f>
        <v>0</v>
      </c>
      <c r="E559" s="38" t="str">
        <f t="array" ref="E559">IFERROR(IF(OR(MID(A559,1,8)="SUS304TP",MID(A559,1,8)="SUS304TP",MID(A559,1,3)="Ｈ形鋼",MID(A559,1,3)="Ｉ形鋼",MID(A559,1,3)="溝形鋼",MID(A559,1,3)="山形鋼",MID(A559,1,7)="STKR400"),INDEX(Sheet2!C:C,MATCH(LEFT(B559,FIND("-",B559)-1)&amp;A559,Sheet2!A:A&amp;Sheet2!B:B,0))*RIGHT(B559,LEN(B559)-FIND("|",SUBSTITUTE(B559,"-","|",1)))*0.1,IF(LEFT(B559,1)="□",IF(ISNUMBER(SEARCH("-",B559,1)),INDEX(Sheet2!C:C,MATCH(LEFT(B559,FIND("-",B559)-1)&amp;A559,Sheet2!A:A&amp;Sheet2!B:B,0))*RIGHT(B559,LEN(B559)-FIND("|",SUBSTITUTE(B559,"-","|",1)))*0.1,TRIM(LEFT(SUBSTITUTE(MID(B559,FIND("|",SUBSTITUTE(B559,"□","|",1))+1,
LEN(B559)),"×",REPT(" ",LEN(B559))),LEN(B559)))^2*RIGHT(B559,LEN(B559)-FIND("|",SUBSTITUTE(B559,"×","|",1)))*INDEX(Sheet2!H:H,MATCH(A559,Sheet2!G:G,0))*0.000001),IF(LEFT(B559,1)="φ",IF(ISNUMBER(SEARCH("-",B559,1)),((((TRIM(LEFT(SUBSTITUTE(MID(B559,FIND("|",SUBSTITUTE(B559,"φ","|",1))+1,
LEN(B559)),"×",REPT(" ",LEN(B559))),LEN(B559)))/2)^2)*RIGHT(B559,LEN(B559)-FIND("|",SUBSTITUTE(B559,"-","|",1))))-((((((TRIM(LEFT(SUBSTITUTE(MID(B559,FIND("|",SUBSTITUTE(B559,"φ","|",1))+1,
LEN(B559)),"×",REPT(" ",LEN(B559))),LEN(B559))))))-((((TRIM(LEFT(SUBSTITUTE(MID(B559,FIND("|",SUBSTITUTE(B559,"×","|",1))+1,
LEN(B559)),"-",REPT(" ",LEN(B559))),LEN(B559))))))*2))/2)^2)*RIGHT(B559,LEN(B559)-FIND("|",SUBSTITUTE(B559,"-","|",1))))*PI()*INDEX(Sheet2!H:H,MATCH(A559,Sheet2!G:G,0))*0.000001,(((TRIM(LEFT(SUBSTITUTE(MID(B559,FIND("|",SUBSTITUTE(B559,"φ","|",1))+1,
LEN(B559)),"×",REPT(" ",LEN(B559))),LEN(B559)))/2)^2)*RIGHT(B559,LEN(B559)-FIND("|",SUBSTITUTE(B559,"×","|",1)))*PI()*INDEX(Sheet2!H:H,MATCH(A559,Sheet2!G:G,0)))*0.000001),IF(ISNUMBER(LEFT(B559,1)*1),IF(ISNUMBER(SEARCH("-",B559,1)),(LEFT(B559,FIND("×",B559)-1)*TRIM(LEFT(SUBSTITUTE(MID(B559,FIND("|",SUBSTITUTE(B559,"×","|",1))+1,
LEN(B559)),"-",REPT(" ",LEN(B559))),LEN(B559)))*RIGHT(B559,LEN(B559)-FIND("|",SUBSTITUTE(B559,"-","|",1)))*INDEX(Sheet2!H:H,MATCH(A559,Sheet2!G:G,0)))*0.000001,(LEFT(B559,FIND("×",B559)-1)*TRIM(LEFT(SUBSTITUTE(MID(B559,FIND("|",SUBSTITUTE(B559,"×","|",1))+1,
LEN(B559)),"×",REPT(" ",LEN(B559))),LEN(B559)))*RIGHT(B559,LEN(B559)-FIND("|",SUBSTITUTE(B559,"×","|",2)))*INDEX(Sheet2!H:H,MATCH(A559,Sheet2!G:G,0)))*0.000001),"0.00")))),"0.00")</f>
        <v>0.00</v>
      </c>
      <c r="F559" s="38">
        <f t="array" ref="F559">E559*C559</f>
        <v>0</v>
      </c>
    </row>
    <row r="560" spans="1:6" ht="21" customHeight="1">
      <c r="A560" s="49"/>
      <c r="B560" s="49"/>
      <c r="C560" s="48"/>
      <c r="D560" s="58">
        <f ca="1">INDIRECT("F560")</f>
        <v>0</v>
      </c>
      <c r="E560" s="38" t="str">
        <f t="array" ref="E560">IFERROR(IF(OR(MID(A560,1,8)="SUS304TP",MID(A560,1,8)="SUS304TP",MID(A560,1,3)="Ｈ形鋼",MID(A560,1,3)="Ｉ形鋼",MID(A560,1,3)="溝形鋼",MID(A560,1,3)="山形鋼",MID(A560,1,7)="STKR400"),INDEX(Sheet2!C:C,MATCH(LEFT(B560,FIND("-",B560)-1)&amp;A560,Sheet2!A:A&amp;Sheet2!B:B,0))*RIGHT(B560,LEN(B560)-FIND("|",SUBSTITUTE(B560,"-","|",1)))*0.1,IF(LEFT(B560,1)="□",IF(ISNUMBER(SEARCH("-",B560,1)),INDEX(Sheet2!C:C,MATCH(LEFT(B560,FIND("-",B560)-1)&amp;A560,Sheet2!A:A&amp;Sheet2!B:B,0))*RIGHT(B560,LEN(B560)-FIND("|",SUBSTITUTE(B560,"-","|",1)))*0.1,TRIM(LEFT(SUBSTITUTE(MID(B560,FIND("|",SUBSTITUTE(B560,"□","|",1))+1,
LEN(B560)),"×",REPT(" ",LEN(B560))),LEN(B560)))^2*RIGHT(B560,LEN(B560)-FIND("|",SUBSTITUTE(B560,"×","|",1)))*INDEX(Sheet2!H:H,MATCH(A560,Sheet2!G:G,0))*0.000001),IF(LEFT(B560,1)="φ",IF(ISNUMBER(SEARCH("-",B560,1)),((((TRIM(LEFT(SUBSTITUTE(MID(B560,FIND("|",SUBSTITUTE(B560,"φ","|",1))+1,
LEN(B560)),"×",REPT(" ",LEN(B560))),LEN(B560)))/2)^2)*RIGHT(B560,LEN(B560)-FIND("|",SUBSTITUTE(B560,"-","|",1))))-((((((TRIM(LEFT(SUBSTITUTE(MID(B560,FIND("|",SUBSTITUTE(B560,"φ","|",1))+1,
LEN(B560)),"×",REPT(" ",LEN(B560))),LEN(B560))))))-((((TRIM(LEFT(SUBSTITUTE(MID(B560,FIND("|",SUBSTITUTE(B560,"×","|",1))+1,
LEN(B560)),"-",REPT(" ",LEN(B560))),LEN(B560))))))*2))/2)^2)*RIGHT(B560,LEN(B560)-FIND("|",SUBSTITUTE(B560,"-","|",1))))*PI()*INDEX(Sheet2!H:H,MATCH(A560,Sheet2!G:G,0))*0.000001,(((TRIM(LEFT(SUBSTITUTE(MID(B560,FIND("|",SUBSTITUTE(B560,"φ","|",1))+1,
LEN(B560)),"×",REPT(" ",LEN(B560))),LEN(B560)))/2)^2)*RIGHT(B560,LEN(B560)-FIND("|",SUBSTITUTE(B560,"×","|",1)))*PI()*INDEX(Sheet2!H:H,MATCH(A560,Sheet2!G:G,0)))*0.000001),IF(ISNUMBER(LEFT(B560,1)*1),IF(ISNUMBER(SEARCH("-",B560,1)),(LEFT(B560,FIND("×",B560)-1)*TRIM(LEFT(SUBSTITUTE(MID(B560,FIND("|",SUBSTITUTE(B560,"×","|",1))+1,
LEN(B560)),"-",REPT(" ",LEN(B560))),LEN(B560)))*RIGHT(B560,LEN(B560)-FIND("|",SUBSTITUTE(B560,"-","|",1)))*INDEX(Sheet2!H:H,MATCH(A560,Sheet2!G:G,0)))*0.000001,(LEFT(B560,FIND("×",B560)-1)*TRIM(LEFT(SUBSTITUTE(MID(B560,FIND("|",SUBSTITUTE(B560,"×","|",1))+1,
LEN(B560)),"×",REPT(" ",LEN(B560))),LEN(B560)))*RIGHT(B560,LEN(B560)-FIND("|",SUBSTITUTE(B560,"×","|",2)))*INDEX(Sheet2!H:H,MATCH(A560,Sheet2!G:G,0)))*0.000001),"0.00")))),"0.00")</f>
        <v>0.00</v>
      </c>
      <c r="F560" s="38">
        <f t="array" ref="F560">E560*C560</f>
        <v>0</v>
      </c>
    </row>
    <row r="561" spans="1:6" ht="21" customHeight="1">
      <c r="A561" s="49"/>
      <c r="B561" s="49"/>
      <c r="C561" s="48"/>
      <c r="D561" s="58">
        <f ca="1">INDIRECT("F561")</f>
        <v>0</v>
      </c>
      <c r="E561" s="38" t="str">
        <f t="array" ref="E561">IFERROR(IF(OR(MID(A561,1,8)="SUS304TP",MID(A561,1,8)="SUS304TP",MID(A561,1,3)="Ｈ形鋼",MID(A561,1,3)="Ｉ形鋼",MID(A561,1,3)="溝形鋼",MID(A561,1,3)="山形鋼",MID(A561,1,7)="STKR400"),INDEX(Sheet2!C:C,MATCH(LEFT(B561,FIND("-",B561)-1)&amp;A561,Sheet2!A:A&amp;Sheet2!B:B,0))*RIGHT(B561,LEN(B561)-FIND("|",SUBSTITUTE(B561,"-","|",1)))*0.1,IF(LEFT(B561,1)="□",IF(ISNUMBER(SEARCH("-",B561,1)),INDEX(Sheet2!C:C,MATCH(LEFT(B561,FIND("-",B561)-1)&amp;A561,Sheet2!A:A&amp;Sheet2!B:B,0))*RIGHT(B561,LEN(B561)-FIND("|",SUBSTITUTE(B561,"-","|",1)))*0.1,TRIM(LEFT(SUBSTITUTE(MID(B561,FIND("|",SUBSTITUTE(B561,"□","|",1))+1,
LEN(B561)),"×",REPT(" ",LEN(B561))),LEN(B561)))^2*RIGHT(B561,LEN(B561)-FIND("|",SUBSTITUTE(B561,"×","|",1)))*INDEX(Sheet2!H:H,MATCH(A561,Sheet2!G:G,0))*0.000001),IF(LEFT(B561,1)="φ",IF(ISNUMBER(SEARCH("-",B561,1)),((((TRIM(LEFT(SUBSTITUTE(MID(B561,FIND("|",SUBSTITUTE(B561,"φ","|",1))+1,
LEN(B561)),"×",REPT(" ",LEN(B561))),LEN(B561)))/2)^2)*RIGHT(B561,LEN(B561)-FIND("|",SUBSTITUTE(B561,"-","|",1))))-((((((TRIM(LEFT(SUBSTITUTE(MID(B561,FIND("|",SUBSTITUTE(B561,"φ","|",1))+1,
LEN(B561)),"×",REPT(" ",LEN(B561))),LEN(B561))))))-((((TRIM(LEFT(SUBSTITUTE(MID(B561,FIND("|",SUBSTITUTE(B561,"×","|",1))+1,
LEN(B561)),"-",REPT(" ",LEN(B561))),LEN(B561))))))*2))/2)^2)*RIGHT(B561,LEN(B561)-FIND("|",SUBSTITUTE(B561,"-","|",1))))*PI()*INDEX(Sheet2!H:H,MATCH(A561,Sheet2!G:G,0))*0.000001,(((TRIM(LEFT(SUBSTITUTE(MID(B561,FIND("|",SUBSTITUTE(B561,"φ","|",1))+1,
LEN(B561)),"×",REPT(" ",LEN(B561))),LEN(B561)))/2)^2)*RIGHT(B561,LEN(B561)-FIND("|",SUBSTITUTE(B561,"×","|",1)))*PI()*INDEX(Sheet2!H:H,MATCH(A561,Sheet2!G:G,0)))*0.000001),IF(ISNUMBER(LEFT(B561,1)*1),IF(ISNUMBER(SEARCH("-",B561,1)),(LEFT(B561,FIND("×",B561)-1)*TRIM(LEFT(SUBSTITUTE(MID(B561,FIND("|",SUBSTITUTE(B561,"×","|",1))+1,
LEN(B561)),"-",REPT(" ",LEN(B561))),LEN(B561)))*RIGHT(B561,LEN(B561)-FIND("|",SUBSTITUTE(B561,"-","|",1)))*INDEX(Sheet2!H:H,MATCH(A561,Sheet2!G:G,0)))*0.000001,(LEFT(B561,FIND("×",B561)-1)*TRIM(LEFT(SUBSTITUTE(MID(B561,FIND("|",SUBSTITUTE(B561,"×","|",1))+1,
LEN(B561)),"×",REPT(" ",LEN(B561))),LEN(B561)))*RIGHT(B561,LEN(B561)-FIND("|",SUBSTITUTE(B561,"×","|",2)))*INDEX(Sheet2!H:H,MATCH(A561,Sheet2!G:G,0)))*0.000001),"0.00")))),"0.00")</f>
        <v>0.00</v>
      </c>
      <c r="F561" s="38">
        <f t="array" ref="F561">E561*C561</f>
        <v>0</v>
      </c>
    </row>
    <row r="562" spans="1:6" ht="21" customHeight="1">
      <c r="A562" s="49"/>
      <c r="B562" s="49"/>
      <c r="C562" s="48"/>
      <c r="D562" s="58">
        <f ca="1">INDIRECT("F562")</f>
        <v>0</v>
      </c>
      <c r="E562" s="38" t="str">
        <f t="array" ref="E562">IFERROR(IF(OR(MID(A562,1,8)="SUS304TP",MID(A562,1,8)="SUS304TP",MID(A562,1,3)="Ｈ形鋼",MID(A562,1,3)="Ｉ形鋼",MID(A562,1,3)="溝形鋼",MID(A562,1,3)="山形鋼",MID(A562,1,7)="STKR400"),INDEX(Sheet2!C:C,MATCH(LEFT(B562,FIND("-",B562)-1)&amp;A562,Sheet2!A:A&amp;Sheet2!B:B,0))*RIGHT(B562,LEN(B562)-FIND("|",SUBSTITUTE(B562,"-","|",1)))*0.1,IF(LEFT(B562,1)="□",IF(ISNUMBER(SEARCH("-",B562,1)),INDEX(Sheet2!C:C,MATCH(LEFT(B562,FIND("-",B562)-1)&amp;A562,Sheet2!A:A&amp;Sheet2!B:B,0))*RIGHT(B562,LEN(B562)-FIND("|",SUBSTITUTE(B562,"-","|",1)))*0.1,TRIM(LEFT(SUBSTITUTE(MID(B562,FIND("|",SUBSTITUTE(B562,"□","|",1))+1,
LEN(B562)),"×",REPT(" ",LEN(B562))),LEN(B562)))^2*RIGHT(B562,LEN(B562)-FIND("|",SUBSTITUTE(B562,"×","|",1)))*INDEX(Sheet2!H:H,MATCH(A562,Sheet2!G:G,0))*0.000001),IF(LEFT(B562,1)="φ",IF(ISNUMBER(SEARCH("-",B562,1)),((((TRIM(LEFT(SUBSTITUTE(MID(B562,FIND("|",SUBSTITUTE(B562,"φ","|",1))+1,
LEN(B562)),"×",REPT(" ",LEN(B562))),LEN(B562)))/2)^2)*RIGHT(B562,LEN(B562)-FIND("|",SUBSTITUTE(B562,"-","|",1))))-((((((TRIM(LEFT(SUBSTITUTE(MID(B562,FIND("|",SUBSTITUTE(B562,"φ","|",1))+1,
LEN(B562)),"×",REPT(" ",LEN(B562))),LEN(B562))))))-((((TRIM(LEFT(SUBSTITUTE(MID(B562,FIND("|",SUBSTITUTE(B562,"×","|",1))+1,
LEN(B562)),"-",REPT(" ",LEN(B562))),LEN(B562))))))*2))/2)^2)*RIGHT(B562,LEN(B562)-FIND("|",SUBSTITUTE(B562,"-","|",1))))*PI()*INDEX(Sheet2!H:H,MATCH(A562,Sheet2!G:G,0))*0.000001,(((TRIM(LEFT(SUBSTITUTE(MID(B562,FIND("|",SUBSTITUTE(B562,"φ","|",1))+1,
LEN(B562)),"×",REPT(" ",LEN(B562))),LEN(B562)))/2)^2)*RIGHT(B562,LEN(B562)-FIND("|",SUBSTITUTE(B562,"×","|",1)))*PI()*INDEX(Sheet2!H:H,MATCH(A562,Sheet2!G:G,0)))*0.000001),IF(ISNUMBER(LEFT(B562,1)*1),IF(ISNUMBER(SEARCH("-",B562,1)),(LEFT(B562,FIND("×",B562)-1)*TRIM(LEFT(SUBSTITUTE(MID(B562,FIND("|",SUBSTITUTE(B562,"×","|",1))+1,
LEN(B562)),"-",REPT(" ",LEN(B562))),LEN(B562)))*RIGHT(B562,LEN(B562)-FIND("|",SUBSTITUTE(B562,"-","|",1)))*INDEX(Sheet2!H:H,MATCH(A562,Sheet2!G:G,0)))*0.000001,(LEFT(B562,FIND("×",B562)-1)*TRIM(LEFT(SUBSTITUTE(MID(B562,FIND("|",SUBSTITUTE(B562,"×","|",1))+1,
LEN(B562)),"×",REPT(" ",LEN(B562))),LEN(B562)))*RIGHT(B562,LEN(B562)-FIND("|",SUBSTITUTE(B562,"×","|",2)))*INDEX(Sheet2!H:H,MATCH(A562,Sheet2!G:G,0)))*0.000001),"0.00")))),"0.00")</f>
        <v>0.00</v>
      </c>
      <c r="F562" s="38">
        <f t="array" ref="F562">E562*C562</f>
        <v>0</v>
      </c>
    </row>
    <row r="563" spans="1:6" ht="21" customHeight="1">
      <c r="A563" s="49"/>
      <c r="B563" s="49"/>
      <c r="C563" s="48"/>
      <c r="D563" s="58">
        <f ca="1">INDIRECT("F563")</f>
        <v>0</v>
      </c>
      <c r="E563" s="38" t="str">
        <f t="array" ref="E563">IFERROR(IF(OR(MID(A563,1,8)="SUS304TP",MID(A563,1,8)="SUS304TP",MID(A563,1,3)="Ｈ形鋼",MID(A563,1,3)="Ｉ形鋼",MID(A563,1,3)="溝形鋼",MID(A563,1,3)="山形鋼",MID(A563,1,7)="STKR400"),INDEX(Sheet2!C:C,MATCH(LEFT(B563,FIND("-",B563)-1)&amp;A563,Sheet2!A:A&amp;Sheet2!B:B,0))*RIGHT(B563,LEN(B563)-FIND("|",SUBSTITUTE(B563,"-","|",1)))*0.1,IF(LEFT(B563,1)="□",IF(ISNUMBER(SEARCH("-",B563,1)),INDEX(Sheet2!C:C,MATCH(LEFT(B563,FIND("-",B563)-1)&amp;A563,Sheet2!A:A&amp;Sheet2!B:B,0))*RIGHT(B563,LEN(B563)-FIND("|",SUBSTITUTE(B563,"-","|",1)))*0.1,TRIM(LEFT(SUBSTITUTE(MID(B563,FIND("|",SUBSTITUTE(B563,"□","|",1))+1,
LEN(B563)),"×",REPT(" ",LEN(B563))),LEN(B563)))^2*RIGHT(B563,LEN(B563)-FIND("|",SUBSTITUTE(B563,"×","|",1)))*INDEX(Sheet2!H:H,MATCH(A563,Sheet2!G:G,0))*0.000001),IF(LEFT(B563,1)="φ",IF(ISNUMBER(SEARCH("-",B563,1)),((((TRIM(LEFT(SUBSTITUTE(MID(B563,FIND("|",SUBSTITUTE(B563,"φ","|",1))+1,
LEN(B563)),"×",REPT(" ",LEN(B563))),LEN(B563)))/2)^2)*RIGHT(B563,LEN(B563)-FIND("|",SUBSTITUTE(B563,"-","|",1))))-((((((TRIM(LEFT(SUBSTITUTE(MID(B563,FIND("|",SUBSTITUTE(B563,"φ","|",1))+1,
LEN(B563)),"×",REPT(" ",LEN(B563))),LEN(B563))))))-((((TRIM(LEFT(SUBSTITUTE(MID(B563,FIND("|",SUBSTITUTE(B563,"×","|",1))+1,
LEN(B563)),"-",REPT(" ",LEN(B563))),LEN(B563))))))*2))/2)^2)*RIGHT(B563,LEN(B563)-FIND("|",SUBSTITUTE(B563,"-","|",1))))*PI()*INDEX(Sheet2!H:H,MATCH(A563,Sheet2!G:G,0))*0.000001,(((TRIM(LEFT(SUBSTITUTE(MID(B563,FIND("|",SUBSTITUTE(B563,"φ","|",1))+1,
LEN(B563)),"×",REPT(" ",LEN(B563))),LEN(B563)))/2)^2)*RIGHT(B563,LEN(B563)-FIND("|",SUBSTITUTE(B563,"×","|",1)))*PI()*INDEX(Sheet2!H:H,MATCH(A563,Sheet2!G:G,0)))*0.000001),IF(ISNUMBER(LEFT(B563,1)*1),IF(ISNUMBER(SEARCH("-",B563,1)),(LEFT(B563,FIND("×",B563)-1)*TRIM(LEFT(SUBSTITUTE(MID(B563,FIND("|",SUBSTITUTE(B563,"×","|",1))+1,
LEN(B563)),"-",REPT(" ",LEN(B563))),LEN(B563)))*RIGHT(B563,LEN(B563)-FIND("|",SUBSTITUTE(B563,"-","|",1)))*INDEX(Sheet2!H:H,MATCH(A563,Sheet2!G:G,0)))*0.000001,(LEFT(B563,FIND("×",B563)-1)*TRIM(LEFT(SUBSTITUTE(MID(B563,FIND("|",SUBSTITUTE(B563,"×","|",1))+1,
LEN(B563)),"×",REPT(" ",LEN(B563))),LEN(B563)))*RIGHT(B563,LEN(B563)-FIND("|",SUBSTITUTE(B563,"×","|",2)))*INDEX(Sheet2!H:H,MATCH(A563,Sheet2!G:G,0)))*0.000001),"0.00")))),"0.00")</f>
        <v>0.00</v>
      </c>
      <c r="F563" s="38">
        <f t="array" ref="F563">E563*C563</f>
        <v>0</v>
      </c>
    </row>
    <row r="564" spans="1:6" ht="21" customHeight="1">
      <c r="A564" s="49"/>
      <c r="B564" s="49"/>
      <c r="C564" s="48"/>
      <c r="D564" s="58">
        <f ca="1">INDIRECT("F564")</f>
        <v>0</v>
      </c>
      <c r="E564" s="38" t="str">
        <f t="array" ref="E564">IFERROR(IF(OR(MID(A564,1,8)="SUS304TP",MID(A564,1,8)="SUS304TP",MID(A564,1,3)="Ｈ形鋼",MID(A564,1,3)="Ｉ形鋼",MID(A564,1,3)="溝形鋼",MID(A564,1,3)="山形鋼",MID(A564,1,7)="STKR400"),INDEX(Sheet2!C:C,MATCH(LEFT(B564,FIND("-",B564)-1)&amp;A564,Sheet2!A:A&amp;Sheet2!B:B,0))*RIGHT(B564,LEN(B564)-FIND("|",SUBSTITUTE(B564,"-","|",1)))*0.1,IF(LEFT(B564,1)="□",IF(ISNUMBER(SEARCH("-",B564,1)),INDEX(Sheet2!C:C,MATCH(LEFT(B564,FIND("-",B564)-1)&amp;A564,Sheet2!A:A&amp;Sheet2!B:B,0))*RIGHT(B564,LEN(B564)-FIND("|",SUBSTITUTE(B564,"-","|",1)))*0.1,TRIM(LEFT(SUBSTITUTE(MID(B564,FIND("|",SUBSTITUTE(B564,"□","|",1))+1,
LEN(B564)),"×",REPT(" ",LEN(B564))),LEN(B564)))^2*RIGHT(B564,LEN(B564)-FIND("|",SUBSTITUTE(B564,"×","|",1)))*INDEX(Sheet2!H:H,MATCH(A564,Sheet2!G:G,0))*0.000001),IF(LEFT(B564,1)="φ",IF(ISNUMBER(SEARCH("-",B564,1)),((((TRIM(LEFT(SUBSTITUTE(MID(B564,FIND("|",SUBSTITUTE(B564,"φ","|",1))+1,
LEN(B564)),"×",REPT(" ",LEN(B564))),LEN(B564)))/2)^2)*RIGHT(B564,LEN(B564)-FIND("|",SUBSTITUTE(B564,"-","|",1))))-((((((TRIM(LEFT(SUBSTITUTE(MID(B564,FIND("|",SUBSTITUTE(B564,"φ","|",1))+1,
LEN(B564)),"×",REPT(" ",LEN(B564))),LEN(B564))))))-((((TRIM(LEFT(SUBSTITUTE(MID(B564,FIND("|",SUBSTITUTE(B564,"×","|",1))+1,
LEN(B564)),"-",REPT(" ",LEN(B564))),LEN(B564))))))*2))/2)^2)*RIGHT(B564,LEN(B564)-FIND("|",SUBSTITUTE(B564,"-","|",1))))*PI()*INDEX(Sheet2!H:H,MATCH(A564,Sheet2!G:G,0))*0.000001,(((TRIM(LEFT(SUBSTITUTE(MID(B564,FIND("|",SUBSTITUTE(B564,"φ","|",1))+1,
LEN(B564)),"×",REPT(" ",LEN(B564))),LEN(B564)))/2)^2)*RIGHT(B564,LEN(B564)-FIND("|",SUBSTITUTE(B564,"×","|",1)))*PI()*INDEX(Sheet2!H:H,MATCH(A564,Sheet2!G:G,0)))*0.000001),IF(ISNUMBER(LEFT(B564,1)*1),IF(ISNUMBER(SEARCH("-",B564,1)),(LEFT(B564,FIND("×",B564)-1)*TRIM(LEFT(SUBSTITUTE(MID(B564,FIND("|",SUBSTITUTE(B564,"×","|",1))+1,
LEN(B564)),"-",REPT(" ",LEN(B564))),LEN(B564)))*RIGHT(B564,LEN(B564)-FIND("|",SUBSTITUTE(B564,"-","|",1)))*INDEX(Sheet2!H:H,MATCH(A564,Sheet2!G:G,0)))*0.000001,(LEFT(B564,FIND("×",B564)-1)*TRIM(LEFT(SUBSTITUTE(MID(B564,FIND("|",SUBSTITUTE(B564,"×","|",1))+1,
LEN(B564)),"×",REPT(" ",LEN(B564))),LEN(B564)))*RIGHT(B564,LEN(B564)-FIND("|",SUBSTITUTE(B564,"×","|",2)))*INDEX(Sheet2!H:H,MATCH(A564,Sheet2!G:G,0)))*0.000001),"0.00")))),"0.00")</f>
        <v>0.00</v>
      </c>
      <c r="F564" s="38">
        <f t="array" ref="F564">E564*C564</f>
        <v>0</v>
      </c>
    </row>
    <row r="565" spans="1:6" ht="21" customHeight="1">
      <c r="A565" s="49"/>
      <c r="B565" s="49"/>
      <c r="C565" s="48"/>
      <c r="D565" s="58">
        <f ca="1">INDIRECT("F565")</f>
        <v>0</v>
      </c>
      <c r="E565" s="38" t="str">
        <f t="array" ref="E565">IFERROR(IF(OR(MID(A565,1,8)="SUS304TP",MID(A565,1,8)="SUS304TP",MID(A565,1,3)="Ｈ形鋼",MID(A565,1,3)="Ｉ形鋼",MID(A565,1,3)="溝形鋼",MID(A565,1,3)="山形鋼",MID(A565,1,7)="STKR400"),INDEX(Sheet2!C:C,MATCH(LEFT(B565,FIND("-",B565)-1)&amp;A565,Sheet2!A:A&amp;Sheet2!B:B,0))*RIGHT(B565,LEN(B565)-FIND("|",SUBSTITUTE(B565,"-","|",1)))*0.1,IF(LEFT(B565,1)="□",IF(ISNUMBER(SEARCH("-",B565,1)),INDEX(Sheet2!C:C,MATCH(LEFT(B565,FIND("-",B565)-1)&amp;A565,Sheet2!A:A&amp;Sheet2!B:B,0))*RIGHT(B565,LEN(B565)-FIND("|",SUBSTITUTE(B565,"-","|",1)))*0.1,TRIM(LEFT(SUBSTITUTE(MID(B565,FIND("|",SUBSTITUTE(B565,"□","|",1))+1,
LEN(B565)),"×",REPT(" ",LEN(B565))),LEN(B565)))^2*RIGHT(B565,LEN(B565)-FIND("|",SUBSTITUTE(B565,"×","|",1)))*INDEX(Sheet2!H:H,MATCH(A565,Sheet2!G:G,0))*0.000001),IF(LEFT(B565,1)="φ",IF(ISNUMBER(SEARCH("-",B565,1)),((((TRIM(LEFT(SUBSTITUTE(MID(B565,FIND("|",SUBSTITUTE(B565,"φ","|",1))+1,
LEN(B565)),"×",REPT(" ",LEN(B565))),LEN(B565)))/2)^2)*RIGHT(B565,LEN(B565)-FIND("|",SUBSTITUTE(B565,"-","|",1))))-((((((TRIM(LEFT(SUBSTITUTE(MID(B565,FIND("|",SUBSTITUTE(B565,"φ","|",1))+1,
LEN(B565)),"×",REPT(" ",LEN(B565))),LEN(B565))))))-((((TRIM(LEFT(SUBSTITUTE(MID(B565,FIND("|",SUBSTITUTE(B565,"×","|",1))+1,
LEN(B565)),"-",REPT(" ",LEN(B565))),LEN(B565))))))*2))/2)^2)*RIGHT(B565,LEN(B565)-FIND("|",SUBSTITUTE(B565,"-","|",1))))*PI()*INDEX(Sheet2!H:H,MATCH(A565,Sheet2!G:G,0))*0.000001,(((TRIM(LEFT(SUBSTITUTE(MID(B565,FIND("|",SUBSTITUTE(B565,"φ","|",1))+1,
LEN(B565)),"×",REPT(" ",LEN(B565))),LEN(B565)))/2)^2)*RIGHT(B565,LEN(B565)-FIND("|",SUBSTITUTE(B565,"×","|",1)))*PI()*INDEX(Sheet2!H:H,MATCH(A565,Sheet2!G:G,0)))*0.000001),IF(ISNUMBER(LEFT(B565,1)*1),IF(ISNUMBER(SEARCH("-",B565,1)),(LEFT(B565,FIND("×",B565)-1)*TRIM(LEFT(SUBSTITUTE(MID(B565,FIND("|",SUBSTITUTE(B565,"×","|",1))+1,
LEN(B565)),"-",REPT(" ",LEN(B565))),LEN(B565)))*RIGHT(B565,LEN(B565)-FIND("|",SUBSTITUTE(B565,"-","|",1)))*INDEX(Sheet2!H:H,MATCH(A565,Sheet2!G:G,0)))*0.000001,(LEFT(B565,FIND("×",B565)-1)*TRIM(LEFT(SUBSTITUTE(MID(B565,FIND("|",SUBSTITUTE(B565,"×","|",1))+1,
LEN(B565)),"×",REPT(" ",LEN(B565))),LEN(B565)))*RIGHT(B565,LEN(B565)-FIND("|",SUBSTITUTE(B565,"×","|",2)))*INDEX(Sheet2!H:H,MATCH(A565,Sheet2!G:G,0)))*0.000001),"0.00")))),"0.00")</f>
        <v>0.00</v>
      </c>
      <c r="F565" s="38">
        <f t="array" ref="F565">E565*C565</f>
        <v>0</v>
      </c>
    </row>
    <row r="566" spans="1:6" ht="21" customHeight="1">
      <c r="A566" s="49"/>
      <c r="B566" s="49"/>
      <c r="C566" s="48"/>
      <c r="D566" s="58">
        <f ca="1">INDIRECT("F566")</f>
        <v>0</v>
      </c>
      <c r="E566" s="38" t="str">
        <f t="array" ref="E566">IFERROR(IF(OR(MID(A566,1,8)="SUS304TP",MID(A566,1,8)="SUS304TP",MID(A566,1,3)="Ｈ形鋼",MID(A566,1,3)="Ｉ形鋼",MID(A566,1,3)="溝形鋼",MID(A566,1,3)="山形鋼",MID(A566,1,7)="STKR400"),INDEX(Sheet2!C:C,MATCH(LEFT(B566,FIND("-",B566)-1)&amp;A566,Sheet2!A:A&amp;Sheet2!B:B,0))*RIGHT(B566,LEN(B566)-FIND("|",SUBSTITUTE(B566,"-","|",1)))*0.1,IF(LEFT(B566,1)="□",IF(ISNUMBER(SEARCH("-",B566,1)),INDEX(Sheet2!C:C,MATCH(LEFT(B566,FIND("-",B566)-1)&amp;A566,Sheet2!A:A&amp;Sheet2!B:B,0))*RIGHT(B566,LEN(B566)-FIND("|",SUBSTITUTE(B566,"-","|",1)))*0.1,TRIM(LEFT(SUBSTITUTE(MID(B566,FIND("|",SUBSTITUTE(B566,"□","|",1))+1,
LEN(B566)),"×",REPT(" ",LEN(B566))),LEN(B566)))^2*RIGHT(B566,LEN(B566)-FIND("|",SUBSTITUTE(B566,"×","|",1)))*INDEX(Sheet2!H:H,MATCH(A566,Sheet2!G:G,0))*0.000001),IF(LEFT(B566,1)="φ",IF(ISNUMBER(SEARCH("-",B566,1)),((((TRIM(LEFT(SUBSTITUTE(MID(B566,FIND("|",SUBSTITUTE(B566,"φ","|",1))+1,
LEN(B566)),"×",REPT(" ",LEN(B566))),LEN(B566)))/2)^2)*RIGHT(B566,LEN(B566)-FIND("|",SUBSTITUTE(B566,"-","|",1))))-((((((TRIM(LEFT(SUBSTITUTE(MID(B566,FIND("|",SUBSTITUTE(B566,"φ","|",1))+1,
LEN(B566)),"×",REPT(" ",LEN(B566))),LEN(B566))))))-((((TRIM(LEFT(SUBSTITUTE(MID(B566,FIND("|",SUBSTITUTE(B566,"×","|",1))+1,
LEN(B566)),"-",REPT(" ",LEN(B566))),LEN(B566))))))*2))/2)^2)*RIGHT(B566,LEN(B566)-FIND("|",SUBSTITUTE(B566,"-","|",1))))*PI()*INDEX(Sheet2!H:H,MATCH(A566,Sheet2!G:G,0))*0.000001,(((TRIM(LEFT(SUBSTITUTE(MID(B566,FIND("|",SUBSTITUTE(B566,"φ","|",1))+1,
LEN(B566)),"×",REPT(" ",LEN(B566))),LEN(B566)))/2)^2)*RIGHT(B566,LEN(B566)-FIND("|",SUBSTITUTE(B566,"×","|",1)))*PI()*INDEX(Sheet2!H:H,MATCH(A566,Sheet2!G:G,0)))*0.000001),IF(ISNUMBER(LEFT(B566,1)*1),IF(ISNUMBER(SEARCH("-",B566,1)),(LEFT(B566,FIND("×",B566)-1)*TRIM(LEFT(SUBSTITUTE(MID(B566,FIND("|",SUBSTITUTE(B566,"×","|",1))+1,
LEN(B566)),"-",REPT(" ",LEN(B566))),LEN(B566)))*RIGHT(B566,LEN(B566)-FIND("|",SUBSTITUTE(B566,"-","|",1)))*INDEX(Sheet2!H:H,MATCH(A566,Sheet2!G:G,0)))*0.000001,(LEFT(B566,FIND("×",B566)-1)*TRIM(LEFT(SUBSTITUTE(MID(B566,FIND("|",SUBSTITUTE(B566,"×","|",1))+1,
LEN(B566)),"×",REPT(" ",LEN(B566))),LEN(B566)))*RIGHT(B566,LEN(B566)-FIND("|",SUBSTITUTE(B566,"×","|",2)))*INDEX(Sheet2!H:H,MATCH(A566,Sheet2!G:G,0)))*0.000001),"0.00")))),"0.00")</f>
        <v>0.00</v>
      </c>
      <c r="F566" s="38">
        <f t="array" ref="F566">E566*C566</f>
        <v>0</v>
      </c>
    </row>
    <row r="567" spans="1:6" ht="21" customHeight="1">
      <c r="A567" s="49"/>
      <c r="B567" s="49"/>
      <c r="C567" s="48"/>
      <c r="D567" s="58">
        <f ca="1">INDIRECT("F567")</f>
        <v>0</v>
      </c>
      <c r="E567" s="38" t="str">
        <f t="array" ref="E567">IFERROR(IF(OR(MID(A567,1,8)="SUS304TP",MID(A567,1,8)="SUS304TP",MID(A567,1,3)="Ｈ形鋼",MID(A567,1,3)="Ｉ形鋼",MID(A567,1,3)="溝形鋼",MID(A567,1,3)="山形鋼",MID(A567,1,7)="STKR400"),INDEX(Sheet2!C:C,MATCH(LEFT(B567,FIND("-",B567)-1)&amp;A567,Sheet2!A:A&amp;Sheet2!B:B,0))*RIGHT(B567,LEN(B567)-FIND("|",SUBSTITUTE(B567,"-","|",1)))*0.1,IF(LEFT(B567,1)="□",IF(ISNUMBER(SEARCH("-",B567,1)),INDEX(Sheet2!C:C,MATCH(LEFT(B567,FIND("-",B567)-1)&amp;A567,Sheet2!A:A&amp;Sheet2!B:B,0))*RIGHT(B567,LEN(B567)-FIND("|",SUBSTITUTE(B567,"-","|",1)))*0.1,TRIM(LEFT(SUBSTITUTE(MID(B567,FIND("|",SUBSTITUTE(B567,"□","|",1))+1,
LEN(B567)),"×",REPT(" ",LEN(B567))),LEN(B567)))^2*RIGHT(B567,LEN(B567)-FIND("|",SUBSTITUTE(B567,"×","|",1)))*INDEX(Sheet2!H:H,MATCH(A567,Sheet2!G:G,0))*0.000001),IF(LEFT(B567,1)="φ",IF(ISNUMBER(SEARCH("-",B567,1)),((((TRIM(LEFT(SUBSTITUTE(MID(B567,FIND("|",SUBSTITUTE(B567,"φ","|",1))+1,
LEN(B567)),"×",REPT(" ",LEN(B567))),LEN(B567)))/2)^2)*RIGHT(B567,LEN(B567)-FIND("|",SUBSTITUTE(B567,"-","|",1))))-((((((TRIM(LEFT(SUBSTITUTE(MID(B567,FIND("|",SUBSTITUTE(B567,"φ","|",1))+1,
LEN(B567)),"×",REPT(" ",LEN(B567))),LEN(B567))))))-((((TRIM(LEFT(SUBSTITUTE(MID(B567,FIND("|",SUBSTITUTE(B567,"×","|",1))+1,
LEN(B567)),"-",REPT(" ",LEN(B567))),LEN(B567))))))*2))/2)^2)*RIGHT(B567,LEN(B567)-FIND("|",SUBSTITUTE(B567,"-","|",1))))*PI()*INDEX(Sheet2!H:H,MATCH(A567,Sheet2!G:G,0))*0.000001,(((TRIM(LEFT(SUBSTITUTE(MID(B567,FIND("|",SUBSTITUTE(B567,"φ","|",1))+1,
LEN(B567)),"×",REPT(" ",LEN(B567))),LEN(B567)))/2)^2)*RIGHT(B567,LEN(B567)-FIND("|",SUBSTITUTE(B567,"×","|",1)))*PI()*INDEX(Sheet2!H:H,MATCH(A567,Sheet2!G:G,0)))*0.000001),IF(ISNUMBER(LEFT(B567,1)*1),IF(ISNUMBER(SEARCH("-",B567,1)),(LEFT(B567,FIND("×",B567)-1)*TRIM(LEFT(SUBSTITUTE(MID(B567,FIND("|",SUBSTITUTE(B567,"×","|",1))+1,
LEN(B567)),"-",REPT(" ",LEN(B567))),LEN(B567)))*RIGHT(B567,LEN(B567)-FIND("|",SUBSTITUTE(B567,"-","|",1)))*INDEX(Sheet2!H:H,MATCH(A567,Sheet2!G:G,0)))*0.000001,(LEFT(B567,FIND("×",B567)-1)*TRIM(LEFT(SUBSTITUTE(MID(B567,FIND("|",SUBSTITUTE(B567,"×","|",1))+1,
LEN(B567)),"×",REPT(" ",LEN(B567))),LEN(B567)))*RIGHT(B567,LEN(B567)-FIND("|",SUBSTITUTE(B567,"×","|",2)))*INDEX(Sheet2!H:H,MATCH(A567,Sheet2!G:G,0)))*0.000001),"0.00")))),"0.00")</f>
        <v>0.00</v>
      </c>
      <c r="F567" s="38">
        <f t="array" ref="F567">E567*C567</f>
        <v>0</v>
      </c>
    </row>
    <row r="568" spans="1:6" ht="21" customHeight="1">
      <c r="A568" s="49"/>
      <c r="B568" s="49"/>
      <c r="C568" s="48"/>
      <c r="D568" s="58">
        <f ca="1">INDIRECT("F568")</f>
        <v>0</v>
      </c>
      <c r="E568" s="38" t="str">
        <f t="array" ref="E568">IFERROR(IF(OR(MID(A568,1,8)="SUS304TP",MID(A568,1,8)="SUS304TP",MID(A568,1,3)="Ｈ形鋼",MID(A568,1,3)="Ｉ形鋼",MID(A568,1,3)="溝形鋼",MID(A568,1,3)="山形鋼",MID(A568,1,7)="STKR400"),INDEX(Sheet2!C:C,MATCH(LEFT(B568,FIND("-",B568)-1)&amp;A568,Sheet2!A:A&amp;Sheet2!B:B,0))*RIGHT(B568,LEN(B568)-FIND("|",SUBSTITUTE(B568,"-","|",1)))*0.1,IF(LEFT(B568,1)="□",IF(ISNUMBER(SEARCH("-",B568,1)),INDEX(Sheet2!C:C,MATCH(LEFT(B568,FIND("-",B568)-1)&amp;A568,Sheet2!A:A&amp;Sheet2!B:B,0))*RIGHT(B568,LEN(B568)-FIND("|",SUBSTITUTE(B568,"-","|",1)))*0.1,TRIM(LEFT(SUBSTITUTE(MID(B568,FIND("|",SUBSTITUTE(B568,"□","|",1))+1,
LEN(B568)),"×",REPT(" ",LEN(B568))),LEN(B568)))^2*RIGHT(B568,LEN(B568)-FIND("|",SUBSTITUTE(B568,"×","|",1)))*INDEX(Sheet2!H:H,MATCH(A568,Sheet2!G:G,0))*0.000001),IF(LEFT(B568,1)="φ",IF(ISNUMBER(SEARCH("-",B568,1)),((((TRIM(LEFT(SUBSTITUTE(MID(B568,FIND("|",SUBSTITUTE(B568,"φ","|",1))+1,
LEN(B568)),"×",REPT(" ",LEN(B568))),LEN(B568)))/2)^2)*RIGHT(B568,LEN(B568)-FIND("|",SUBSTITUTE(B568,"-","|",1))))-((((((TRIM(LEFT(SUBSTITUTE(MID(B568,FIND("|",SUBSTITUTE(B568,"φ","|",1))+1,
LEN(B568)),"×",REPT(" ",LEN(B568))),LEN(B568))))))-((((TRIM(LEFT(SUBSTITUTE(MID(B568,FIND("|",SUBSTITUTE(B568,"×","|",1))+1,
LEN(B568)),"-",REPT(" ",LEN(B568))),LEN(B568))))))*2))/2)^2)*RIGHT(B568,LEN(B568)-FIND("|",SUBSTITUTE(B568,"-","|",1))))*PI()*INDEX(Sheet2!H:H,MATCH(A568,Sheet2!G:G,0))*0.000001,(((TRIM(LEFT(SUBSTITUTE(MID(B568,FIND("|",SUBSTITUTE(B568,"φ","|",1))+1,
LEN(B568)),"×",REPT(" ",LEN(B568))),LEN(B568)))/2)^2)*RIGHT(B568,LEN(B568)-FIND("|",SUBSTITUTE(B568,"×","|",1)))*PI()*INDEX(Sheet2!H:H,MATCH(A568,Sheet2!G:G,0)))*0.000001),IF(ISNUMBER(LEFT(B568,1)*1),IF(ISNUMBER(SEARCH("-",B568,1)),(LEFT(B568,FIND("×",B568)-1)*TRIM(LEFT(SUBSTITUTE(MID(B568,FIND("|",SUBSTITUTE(B568,"×","|",1))+1,
LEN(B568)),"-",REPT(" ",LEN(B568))),LEN(B568)))*RIGHT(B568,LEN(B568)-FIND("|",SUBSTITUTE(B568,"-","|",1)))*INDEX(Sheet2!H:H,MATCH(A568,Sheet2!G:G,0)))*0.000001,(LEFT(B568,FIND("×",B568)-1)*TRIM(LEFT(SUBSTITUTE(MID(B568,FIND("|",SUBSTITUTE(B568,"×","|",1))+1,
LEN(B568)),"×",REPT(" ",LEN(B568))),LEN(B568)))*RIGHT(B568,LEN(B568)-FIND("|",SUBSTITUTE(B568,"×","|",2)))*INDEX(Sheet2!H:H,MATCH(A568,Sheet2!G:G,0)))*0.000001),"0.00")))),"0.00")</f>
        <v>0.00</v>
      </c>
      <c r="F568" s="38">
        <f t="array" ref="F568">E568*C568</f>
        <v>0</v>
      </c>
    </row>
    <row r="569" spans="1:6" ht="21" customHeight="1">
      <c r="A569" s="49"/>
      <c r="B569" s="49"/>
      <c r="C569" s="48"/>
      <c r="D569" s="58">
        <f ca="1">INDIRECT("F569")</f>
        <v>0</v>
      </c>
      <c r="E569" s="38" t="str">
        <f t="array" ref="E569">IFERROR(IF(OR(MID(A569,1,8)="SUS304TP",MID(A569,1,8)="SUS304TP",MID(A569,1,3)="Ｈ形鋼",MID(A569,1,3)="Ｉ形鋼",MID(A569,1,3)="溝形鋼",MID(A569,1,3)="山形鋼",MID(A569,1,7)="STKR400"),INDEX(Sheet2!C:C,MATCH(LEFT(B569,FIND("-",B569)-1)&amp;A569,Sheet2!A:A&amp;Sheet2!B:B,0))*RIGHT(B569,LEN(B569)-FIND("|",SUBSTITUTE(B569,"-","|",1)))*0.1,IF(LEFT(B569,1)="□",IF(ISNUMBER(SEARCH("-",B569,1)),INDEX(Sheet2!C:C,MATCH(LEFT(B569,FIND("-",B569)-1)&amp;A569,Sheet2!A:A&amp;Sheet2!B:B,0))*RIGHT(B569,LEN(B569)-FIND("|",SUBSTITUTE(B569,"-","|",1)))*0.1,TRIM(LEFT(SUBSTITUTE(MID(B569,FIND("|",SUBSTITUTE(B569,"□","|",1))+1,
LEN(B569)),"×",REPT(" ",LEN(B569))),LEN(B569)))^2*RIGHT(B569,LEN(B569)-FIND("|",SUBSTITUTE(B569,"×","|",1)))*INDEX(Sheet2!H:H,MATCH(A569,Sheet2!G:G,0))*0.000001),IF(LEFT(B569,1)="φ",IF(ISNUMBER(SEARCH("-",B569,1)),((((TRIM(LEFT(SUBSTITUTE(MID(B569,FIND("|",SUBSTITUTE(B569,"φ","|",1))+1,
LEN(B569)),"×",REPT(" ",LEN(B569))),LEN(B569)))/2)^2)*RIGHT(B569,LEN(B569)-FIND("|",SUBSTITUTE(B569,"-","|",1))))-((((((TRIM(LEFT(SUBSTITUTE(MID(B569,FIND("|",SUBSTITUTE(B569,"φ","|",1))+1,
LEN(B569)),"×",REPT(" ",LEN(B569))),LEN(B569))))))-((((TRIM(LEFT(SUBSTITUTE(MID(B569,FIND("|",SUBSTITUTE(B569,"×","|",1))+1,
LEN(B569)),"-",REPT(" ",LEN(B569))),LEN(B569))))))*2))/2)^2)*RIGHT(B569,LEN(B569)-FIND("|",SUBSTITUTE(B569,"-","|",1))))*PI()*INDEX(Sheet2!H:H,MATCH(A569,Sheet2!G:G,0))*0.000001,(((TRIM(LEFT(SUBSTITUTE(MID(B569,FIND("|",SUBSTITUTE(B569,"φ","|",1))+1,
LEN(B569)),"×",REPT(" ",LEN(B569))),LEN(B569)))/2)^2)*RIGHT(B569,LEN(B569)-FIND("|",SUBSTITUTE(B569,"×","|",1)))*PI()*INDEX(Sheet2!H:H,MATCH(A569,Sheet2!G:G,0)))*0.000001),IF(ISNUMBER(LEFT(B569,1)*1),IF(ISNUMBER(SEARCH("-",B569,1)),(LEFT(B569,FIND("×",B569)-1)*TRIM(LEFT(SUBSTITUTE(MID(B569,FIND("|",SUBSTITUTE(B569,"×","|",1))+1,
LEN(B569)),"-",REPT(" ",LEN(B569))),LEN(B569)))*RIGHT(B569,LEN(B569)-FIND("|",SUBSTITUTE(B569,"-","|",1)))*INDEX(Sheet2!H:H,MATCH(A569,Sheet2!G:G,0)))*0.000001,(LEFT(B569,FIND("×",B569)-1)*TRIM(LEFT(SUBSTITUTE(MID(B569,FIND("|",SUBSTITUTE(B569,"×","|",1))+1,
LEN(B569)),"×",REPT(" ",LEN(B569))),LEN(B569)))*RIGHT(B569,LEN(B569)-FIND("|",SUBSTITUTE(B569,"×","|",2)))*INDEX(Sheet2!H:H,MATCH(A569,Sheet2!G:G,0)))*0.000001),"0.00")))),"0.00")</f>
        <v>0.00</v>
      </c>
      <c r="F569" s="38">
        <f t="array" ref="F569">E569*C569</f>
        <v>0</v>
      </c>
    </row>
    <row r="570" spans="1:6" ht="21" customHeight="1">
      <c r="A570" s="49"/>
      <c r="B570" s="49"/>
      <c r="C570" s="48"/>
      <c r="D570" s="58">
        <f ca="1">INDIRECT("F570")</f>
        <v>0</v>
      </c>
      <c r="E570" s="38" t="str">
        <f t="array" ref="E570">IFERROR(IF(OR(MID(A570,1,8)="SUS304TP",MID(A570,1,8)="SUS304TP",MID(A570,1,3)="Ｈ形鋼",MID(A570,1,3)="Ｉ形鋼",MID(A570,1,3)="溝形鋼",MID(A570,1,3)="山形鋼",MID(A570,1,7)="STKR400"),INDEX(Sheet2!C:C,MATCH(LEFT(B570,FIND("-",B570)-1)&amp;A570,Sheet2!A:A&amp;Sheet2!B:B,0))*RIGHT(B570,LEN(B570)-FIND("|",SUBSTITUTE(B570,"-","|",1)))*0.1,IF(LEFT(B570,1)="□",IF(ISNUMBER(SEARCH("-",B570,1)),INDEX(Sheet2!C:C,MATCH(LEFT(B570,FIND("-",B570)-1)&amp;A570,Sheet2!A:A&amp;Sheet2!B:B,0))*RIGHT(B570,LEN(B570)-FIND("|",SUBSTITUTE(B570,"-","|",1)))*0.1,TRIM(LEFT(SUBSTITUTE(MID(B570,FIND("|",SUBSTITUTE(B570,"□","|",1))+1,
LEN(B570)),"×",REPT(" ",LEN(B570))),LEN(B570)))^2*RIGHT(B570,LEN(B570)-FIND("|",SUBSTITUTE(B570,"×","|",1)))*INDEX(Sheet2!H:H,MATCH(A570,Sheet2!G:G,0))*0.000001),IF(LEFT(B570,1)="φ",IF(ISNUMBER(SEARCH("-",B570,1)),((((TRIM(LEFT(SUBSTITUTE(MID(B570,FIND("|",SUBSTITUTE(B570,"φ","|",1))+1,
LEN(B570)),"×",REPT(" ",LEN(B570))),LEN(B570)))/2)^2)*RIGHT(B570,LEN(B570)-FIND("|",SUBSTITUTE(B570,"-","|",1))))-((((((TRIM(LEFT(SUBSTITUTE(MID(B570,FIND("|",SUBSTITUTE(B570,"φ","|",1))+1,
LEN(B570)),"×",REPT(" ",LEN(B570))),LEN(B570))))))-((((TRIM(LEFT(SUBSTITUTE(MID(B570,FIND("|",SUBSTITUTE(B570,"×","|",1))+1,
LEN(B570)),"-",REPT(" ",LEN(B570))),LEN(B570))))))*2))/2)^2)*RIGHT(B570,LEN(B570)-FIND("|",SUBSTITUTE(B570,"-","|",1))))*PI()*INDEX(Sheet2!H:H,MATCH(A570,Sheet2!G:G,0))*0.000001,(((TRIM(LEFT(SUBSTITUTE(MID(B570,FIND("|",SUBSTITUTE(B570,"φ","|",1))+1,
LEN(B570)),"×",REPT(" ",LEN(B570))),LEN(B570)))/2)^2)*RIGHT(B570,LEN(B570)-FIND("|",SUBSTITUTE(B570,"×","|",1)))*PI()*INDEX(Sheet2!H:H,MATCH(A570,Sheet2!G:G,0)))*0.000001),IF(ISNUMBER(LEFT(B570,1)*1),IF(ISNUMBER(SEARCH("-",B570,1)),(LEFT(B570,FIND("×",B570)-1)*TRIM(LEFT(SUBSTITUTE(MID(B570,FIND("|",SUBSTITUTE(B570,"×","|",1))+1,
LEN(B570)),"-",REPT(" ",LEN(B570))),LEN(B570)))*RIGHT(B570,LEN(B570)-FIND("|",SUBSTITUTE(B570,"-","|",1)))*INDEX(Sheet2!H:H,MATCH(A570,Sheet2!G:G,0)))*0.000001,(LEFT(B570,FIND("×",B570)-1)*TRIM(LEFT(SUBSTITUTE(MID(B570,FIND("|",SUBSTITUTE(B570,"×","|",1))+1,
LEN(B570)),"×",REPT(" ",LEN(B570))),LEN(B570)))*RIGHT(B570,LEN(B570)-FIND("|",SUBSTITUTE(B570,"×","|",2)))*INDEX(Sheet2!H:H,MATCH(A570,Sheet2!G:G,0)))*0.000001),"0.00")))),"0.00")</f>
        <v>0.00</v>
      </c>
      <c r="F570" s="38">
        <f t="array" ref="F570">E570*C570</f>
        <v>0</v>
      </c>
    </row>
    <row r="571" spans="1:6" ht="21" customHeight="1">
      <c r="A571" s="49"/>
      <c r="B571" s="49"/>
      <c r="C571" s="48"/>
      <c r="D571" s="58">
        <f ca="1">INDIRECT("F571")</f>
        <v>0</v>
      </c>
      <c r="E571" s="38" t="str">
        <f t="array" ref="E571">IFERROR(IF(OR(MID(A571,1,8)="SUS304TP",MID(A571,1,8)="SUS304TP",MID(A571,1,3)="Ｈ形鋼",MID(A571,1,3)="Ｉ形鋼",MID(A571,1,3)="溝形鋼",MID(A571,1,3)="山形鋼",MID(A571,1,7)="STKR400"),INDEX(Sheet2!C:C,MATCH(LEFT(B571,FIND("-",B571)-1)&amp;A571,Sheet2!A:A&amp;Sheet2!B:B,0))*RIGHT(B571,LEN(B571)-FIND("|",SUBSTITUTE(B571,"-","|",1)))*0.1,IF(LEFT(B571,1)="□",IF(ISNUMBER(SEARCH("-",B571,1)),INDEX(Sheet2!C:C,MATCH(LEFT(B571,FIND("-",B571)-1)&amp;A571,Sheet2!A:A&amp;Sheet2!B:B,0))*RIGHT(B571,LEN(B571)-FIND("|",SUBSTITUTE(B571,"-","|",1)))*0.1,TRIM(LEFT(SUBSTITUTE(MID(B571,FIND("|",SUBSTITUTE(B571,"□","|",1))+1,
LEN(B571)),"×",REPT(" ",LEN(B571))),LEN(B571)))^2*RIGHT(B571,LEN(B571)-FIND("|",SUBSTITUTE(B571,"×","|",1)))*INDEX(Sheet2!H:H,MATCH(A571,Sheet2!G:G,0))*0.000001),IF(LEFT(B571,1)="φ",IF(ISNUMBER(SEARCH("-",B571,1)),((((TRIM(LEFT(SUBSTITUTE(MID(B571,FIND("|",SUBSTITUTE(B571,"φ","|",1))+1,
LEN(B571)),"×",REPT(" ",LEN(B571))),LEN(B571)))/2)^2)*RIGHT(B571,LEN(B571)-FIND("|",SUBSTITUTE(B571,"-","|",1))))-((((((TRIM(LEFT(SUBSTITUTE(MID(B571,FIND("|",SUBSTITUTE(B571,"φ","|",1))+1,
LEN(B571)),"×",REPT(" ",LEN(B571))),LEN(B571))))))-((((TRIM(LEFT(SUBSTITUTE(MID(B571,FIND("|",SUBSTITUTE(B571,"×","|",1))+1,
LEN(B571)),"-",REPT(" ",LEN(B571))),LEN(B571))))))*2))/2)^2)*RIGHT(B571,LEN(B571)-FIND("|",SUBSTITUTE(B571,"-","|",1))))*PI()*INDEX(Sheet2!H:H,MATCH(A571,Sheet2!G:G,0))*0.000001,(((TRIM(LEFT(SUBSTITUTE(MID(B571,FIND("|",SUBSTITUTE(B571,"φ","|",1))+1,
LEN(B571)),"×",REPT(" ",LEN(B571))),LEN(B571)))/2)^2)*RIGHT(B571,LEN(B571)-FIND("|",SUBSTITUTE(B571,"×","|",1)))*PI()*INDEX(Sheet2!H:H,MATCH(A571,Sheet2!G:G,0)))*0.000001),IF(ISNUMBER(LEFT(B571,1)*1),IF(ISNUMBER(SEARCH("-",B571,1)),(LEFT(B571,FIND("×",B571)-1)*TRIM(LEFT(SUBSTITUTE(MID(B571,FIND("|",SUBSTITUTE(B571,"×","|",1))+1,
LEN(B571)),"-",REPT(" ",LEN(B571))),LEN(B571)))*RIGHT(B571,LEN(B571)-FIND("|",SUBSTITUTE(B571,"-","|",1)))*INDEX(Sheet2!H:H,MATCH(A571,Sheet2!G:G,0)))*0.000001,(LEFT(B571,FIND("×",B571)-1)*TRIM(LEFT(SUBSTITUTE(MID(B571,FIND("|",SUBSTITUTE(B571,"×","|",1))+1,
LEN(B571)),"×",REPT(" ",LEN(B571))),LEN(B571)))*RIGHT(B571,LEN(B571)-FIND("|",SUBSTITUTE(B571,"×","|",2)))*INDEX(Sheet2!H:H,MATCH(A571,Sheet2!G:G,0)))*0.000001),"0.00")))),"0.00")</f>
        <v>0.00</v>
      </c>
      <c r="F571" s="38">
        <f t="array" ref="F571">E571*C571</f>
        <v>0</v>
      </c>
    </row>
    <row r="572" spans="1:6" ht="21" customHeight="1">
      <c r="A572" s="49"/>
      <c r="B572" s="49"/>
      <c r="C572" s="48"/>
      <c r="D572" s="58">
        <f ca="1">INDIRECT("F572")</f>
        <v>0</v>
      </c>
      <c r="E572" s="38" t="str">
        <f t="array" ref="E572">IFERROR(IF(OR(MID(A572,1,8)="SUS304TP",MID(A572,1,8)="SUS304TP",MID(A572,1,3)="Ｈ形鋼",MID(A572,1,3)="Ｉ形鋼",MID(A572,1,3)="溝形鋼",MID(A572,1,3)="山形鋼",MID(A572,1,7)="STKR400"),INDEX(Sheet2!C:C,MATCH(LEFT(B572,FIND("-",B572)-1)&amp;A572,Sheet2!A:A&amp;Sheet2!B:B,0))*RIGHT(B572,LEN(B572)-FIND("|",SUBSTITUTE(B572,"-","|",1)))*0.1,IF(LEFT(B572,1)="□",IF(ISNUMBER(SEARCH("-",B572,1)),INDEX(Sheet2!C:C,MATCH(LEFT(B572,FIND("-",B572)-1)&amp;A572,Sheet2!A:A&amp;Sheet2!B:B,0))*RIGHT(B572,LEN(B572)-FIND("|",SUBSTITUTE(B572,"-","|",1)))*0.1,TRIM(LEFT(SUBSTITUTE(MID(B572,FIND("|",SUBSTITUTE(B572,"□","|",1))+1,
LEN(B572)),"×",REPT(" ",LEN(B572))),LEN(B572)))^2*RIGHT(B572,LEN(B572)-FIND("|",SUBSTITUTE(B572,"×","|",1)))*INDEX(Sheet2!H:H,MATCH(A572,Sheet2!G:G,0))*0.000001),IF(LEFT(B572,1)="φ",IF(ISNUMBER(SEARCH("-",B572,1)),((((TRIM(LEFT(SUBSTITUTE(MID(B572,FIND("|",SUBSTITUTE(B572,"φ","|",1))+1,
LEN(B572)),"×",REPT(" ",LEN(B572))),LEN(B572)))/2)^2)*RIGHT(B572,LEN(B572)-FIND("|",SUBSTITUTE(B572,"-","|",1))))-((((((TRIM(LEFT(SUBSTITUTE(MID(B572,FIND("|",SUBSTITUTE(B572,"φ","|",1))+1,
LEN(B572)),"×",REPT(" ",LEN(B572))),LEN(B572))))))-((((TRIM(LEFT(SUBSTITUTE(MID(B572,FIND("|",SUBSTITUTE(B572,"×","|",1))+1,
LEN(B572)),"-",REPT(" ",LEN(B572))),LEN(B572))))))*2))/2)^2)*RIGHT(B572,LEN(B572)-FIND("|",SUBSTITUTE(B572,"-","|",1))))*PI()*INDEX(Sheet2!H:H,MATCH(A572,Sheet2!G:G,0))*0.000001,(((TRIM(LEFT(SUBSTITUTE(MID(B572,FIND("|",SUBSTITUTE(B572,"φ","|",1))+1,
LEN(B572)),"×",REPT(" ",LEN(B572))),LEN(B572)))/2)^2)*RIGHT(B572,LEN(B572)-FIND("|",SUBSTITUTE(B572,"×","|",1)))*PI()*INDEX(Sheet2!H:H,MATCH(A572,Sheet2!G:G,0)))*0.000001),IF(ISNUMBER(LEFT(B572,1)*1),IF(ISNUMBER(SEARCH("-",B572,1)),(LEFT(B572,FIND("×",B572)-1)*TRIM(LEFT(SUBSTITUTE(MID(B572,FIND("|",SUBSTITUTE(B572,"×","|",1))+1,
LEN(B572)),"-",REPT(" ",LEN(B572))),LEN(B572)))*RIGHT(B572,LEN(B572)-FIND("|",SUBSTITUTE(B572,"-","|",1)))*INDEX(Sheet2!H:H,MATCH(A572,Sheet2!G:G,0)))*0.000001,(LEFT(B572,FIND("×",B572)-1)*TRIM(LEFT(SUBSTITUTE(MID(B572,FIND("|",SUBSTITUTE(B572,"×","|",1))+1,
LEN(B572)),"×",REPT(" ",LEN(B572))),LEN(B572)))*RIGHT(B572,LEN(B572)-FIND("|",SUBSTITUTE(B572,"×","|",2)))*INDEX(Sheet2!H:H,MATCH(A572,Sheet2!G:G,0)))*0.000001),"0.00")))),"0.00")</f>
        <v>0.00</v>
      </c>
      <c r="F572" s="38">
        <f t="array" ref="F572">E572*C572</f>
        <v>0</v>
      </c>
    </row>
    <row r="573" spans="1:6" ht="21" customHeight="1">
      <c r="A573" s="49"/>
      <c r="B573" s="49"/>
      <c r="C573" s="48"/>
      <c r="D573" s="58">
        <f ca="1">INDIRECT("F573")</f>
        <v>0</v>
      </c>
      <c r="E573" s="38" t="str">
        <f t="array" ref="E573">IFERROR(IF(OR(MID(A573,1,8)="SUS304TP",MID(A573,1,8)="SUS304TP",MID(A573,1,3)="Ｈ形鋼",MID(A573,1,3)="Ｉ形鋼",MID(A573,1,3)="溝形鋼",MID(A573,1,3)="山形鋼",MID(A573,1,7)="STKR400"),INDEX(Sheet2!C:C,MATCH(LEFT(B573,FIND("-",B573)-1)&amp;A573,Sheet2!A:A&amp;Sheet2!B:B,0))*RIGHT(B573,LEN(B573)-FIND("|",SUBSTITUTE(B573,"-","|",1)))*0.1,IF(LEFT(B573,1)="□",IF(ISNUMBER(SEARCH("-",B573,1)),INDEX(Sheet2!C:C,MATCH(LEFT(B573,FIND("-",B573)-1)&amp;A573,Sheet2!A:A&amp;Sheet2!B:B,0))*RIGHT(B573,LEN(B573)-FIND("|",SUBSTITUTE(B573,"-","|",1)))*0.1,TRIM(LEFT(SUBSTITUTE(MID(B573,FIND("|",SUBSTITUTE(B573,"□","|",1))+1,
LEN(B573)),"×",REPT(" ",LEN(B573))),LEN(B573)))^2*RIGHT(B573,LEN(B573)-FIND("|",SUBSTITUTE(B573,"×","|",1)))*INDEX(Sheet2!H:H,MATCH(A573,Sheet2!G:G,0))*0.000001),IF(LEFT(B573,1)="φ",IF(ISNUMBER(SEARCH("-",B573,1)),((((TRIM(LEFT(SUBSTITUTE(MID(B573,FIND("|",SUBSTITUTE(B573,"φ","|",1))+1,
LEN(B573)),"×",REPT(" ",LEN(B573))),LEN(B573)))/2)^2)*RIGHT(B573,LEN(B573)-FIND("|",SUBSTITUTE(B573,"-","|",1))))-((((((TRIM(LEFT(SUBSTITUTE(MID(B573,FIND("|",SUBSTITUTE(B573,"φ","|",1))+1,
LEN(B573)),"×",REPT(" ",LEN(B573))),LEN(B573))))))-((((TRIM(LEFT(SUBSTITUTE(MID(B573,FIND("|",SUBSTITUTE(B573,"×","|",1))+1,
LEN(B573)),"-",REPT(" ",LEN(B573))),LEN(B573))))))*2))/2)^2)*RIGHT(B573,LEN(B573)-FIND("|",SUBSTITUTE(B573,"-","|",1))))*PI()*INDEX(Sheet2!H:H,MATCH(A573,Sheet2!G:G,0))*0.000001,(((TRIM(LEFT(SUBSTITUTE(MID(B573,FIND("|",SUBSTITUTE(B573,"φ","|",1))+1,
LEN(B573)),"×",REPT(" ",LEN(B573))),LEN(B573)))/2)^2)*RIGHT(B573,LEN(B573)-FIND("|",SUBSTITUTE(B573,"×","|",1)))*PI()*INDEX(Sheet2!H:H,MATCH(A573,Sheet2!G:G,0)))*0.000001),IF(ISNUMBER(LEFT(B573,1)*1),IF(ISNUMBER(SEARCH("-",B573,1)),(LEFT(B573,FIND("×",B573)-1)*TRIM(LEFT(SUBSTITUTE(MID(B573,FIND("|",SUBSTITUTE(B573,"×","|",1))+1,
LEN(B573)),"-",REPT(" ",LEN(B573))),LEN(B573)))*RIGHT(B573,LEN(B573)-FIND("|",SUBSTITUTE(B573,"-","|",1)))*INDEX(Sheet2!H:H,MATCH(A573,Sheet2!G:G,0)))*0.000001,(LEFT(B573,FIND("×",B573)-1)*TRIM(LEFT(SUBSTITUTE(MID(B573,FIND("|",SUBSTITUTE(B573,"×","|",1))+1,
LEN(B573)),"×",REPT(" ",LEN(B573))),LEN(B573)))*RIGHT(B573,LEN(B573)-FIND("|",SUBSTITUTE(B573,"×","|",2)))*INDEX(Sheet2!H:H,MATCH(A573,Sheet2!G:G,0)))*0.000001),"0.00")))),"0.00")</f>
        <v>0.00</v>
      </c>
      <c r="F573" s="38">
        <f t="array" ref="F573">E573*C573</f>
        <v>0</v>
      </c>
    </row>
    <row r="574" spans="1:6" ht="21" customHeight="1">
      <c r="A574" s="49"/>
      <c r="B574" s="49"/>
      <c r="C574" s="48"/>
      <c r="D574" s="58">
        <f ca="1">INDIRECT("F574")</f>
        <v>0</v>
      </c>
      <c r="E574" s="38" t="str">
        <f t="array" ref="E574">IFERROR(IF(OR(MID(A574,1,8)="SUS304TP",MID(A574,1,8)="SUS304TP",MID(A574,1,3)="Ｈ形鋼",MID(A574,1,3)="Ｉ形鋼",MID(A574,1,3)="溝形鋼",MID(A574,1,3)="山形鋼",MID(A574,1,7)="STKR400"),INDEX(Sheet2!C:C,MATCH(LEFT(B574,FIND("-",B574)-1)&amp;A574,Sheet2!A:A&amp;Sheet2!B:B,0))*RIGHT(B574,LEN(B574)-FIND("|",SUBSTITUTE(B574,"-","|",1)))*0.1,IF(LEFT(B574,1)="□",IF(ISNUMBER(SEARCH("-",B574,1)),INDEX(Sheet2!C:C,MATCH(LEFT(B574,FIND("-",B574)-1)&amp;A574,Sheet2!A:A&amp;Sheet2!B:B,0))*RIGHT(B574,LEN(B574)-FIND("|",SUBSTITUTE(B574,"-","|",1)))*0.1,TRIM(LEFT(SUBSTITUTE(MID(B574,FIND("|",SUBSTITUTE(B574,"□","|",1))+1,
LEN(B574)),"×",REPT(" ",LEN(B574))),LEN(B574)))^2*RIGHT(B574,LEN(B574)-FIND("|",SUBSTITUTE(B574,"×","|",1)))*INDEX(Sheet2!H:H,MATCH(A574,Sheet2!G:G,0))*0.000001),IF(LEFT(B574,1)="φ",IF(ISNUMBER(SEARCH("-",B574,1)),((((TRIM(LEFT(SUBSTITUTE(MID(B574,FIND("|",SUBSTITUTE(B574,"φ","|",1))+1,
LEN(B574)),"×",REPT(" ",LEN(B574))),LEN(B574)))/2)^2)*RIGHT(B574,LEN(B574)-FIND("|",SUBSTITUTE(B574,"-","|",1))))-((((((TRIM(LEFT(SUBSTITUTE(MID(B574,FIND("|",SUBSTITUTE(B574,"φ","|",1))+1,
LEN(B574)),"×",REPT(" ",LEN(B574))),LEN(B574))))))-((((TRIM(LEFT(SUBSTITUTE(MID(B574,FIND("|",SUBSTITUTE(B574,"×","|",1))+1,
LEN(B574)),"-",REPT(" ",LEN(B574))),LEN(B574))))))*2))/2)^2)*RIGHT(B574,LEN(B574)-FIND("|",SUBSTITUTE(B574,"-","|",1))))*PI()*INDEX(Sheet2!H:H,MATCH(A574,Sheet2!G:G,0))*0.000001,(((TRIM(LEFT(SUBSTITUTE(MID(B574,FIND("|",SUBSTITUTE(B574,"φ","|",1))+1,
LEN(B574)),"×",REPT(" ",LEN(B574))),LEN(B574)))/2)^2)*RIGHT(B574,LEN(B574)-FIND("|",SUBSTITUTE(B574,"×","|",1)))*PI()*INDEX(Sheet2!H:H,MATCH(A574,Sheet2!G:G,0)))*0.000001),IF(ISNUMBER(LEFT(B574,1)*1),IF(ISNUMBER(SEARCH("-",B574,1)),(LEFT(B574,FIND("×",B574)-1)*TRIM(LEFT(SUBSTITUTE(MID(B574,FIND("|",SUBSTITUTE(B574,"×","|",1))+1,
LEN(B574)),"-",REPT(" ",LEN(B574))),LEN(B574)))*RIGHT(B574,LEN(B574)-FIND("|",SUBSTITUTE(B574,"-","|",1)))*INDEX(Sheet2!H:H,MATCH(A574,Sheet2!G:G,0)))*0.000001,(LEFT(B574,FIND("×",B574)-1)*TRIM(LEFT(SUBSTITUTE(MID(B574,FIND("|",SUBSTITUTE(B574,"×","|",1))+1,
LEN(B574)),"×",REPT(" ",LEN(B574))),LEN(B574)))*RIGHT(B574,LEN(B574)-FIND("|",SUBSTITUTE(B574,"×","|",2)))*INDEX(Sheet2!H:H,MATCH(A574,Sheet2!G:G,0)))*0.000001),"0.00")))),"0.00")</f>
        <v>0.00</v>
      </c>
      <c r="F574" s="38">
        <f t="array" ref="F574">E574*C574</f>
        <v>0</v>
      </c>
    </row>
    <row r="575" spans="1:6" ht="21" customHeight="1">
      <c r="A575" s="49"/>
      <c r="B575" s="49"/>
      <c r="C575" s="48"/>
      <c r="D575" s="58">
        <f ca="1">INDIRECT("F575")</f>
        <v>0</v>
      </c>
      <c r="E575" s="38" t="str">
        <f t="array" ref="E575">IFERROR(IF(OR(MID(A575,1,8)="SUS304TP",MID(A575,1,8)="SUS304TP",MID(A575,1,3)="Ｈ形鋼",MID(A575,1,3)="Ｉ形鋼",MID(A575,1,3)="溝形鋼",MID(A575,1,3)="山形鋼",MID(A575,1,7)="STKR400"),INDEX(Sheet2!C:C,MATCH(LEFT(B575,FIND("-",B575)-1)&amp;A575,Sheet2!A:A&amp;Sheet2!B:B,0))*RIGHT(B575,LEN(B575)-FIND("|",SUBSTITUTE(B575,"-","|",1)))*0.1,IF(LEFT(B575,1)="□",IF(ISNUMBER(SEARCH("-",B575,1)),INDEX(Sheet2!C:C,MATCH(LEFT(B575,FIND("-",B575)-1)&amp;A575,Sheet2!A:A&amp;Sheet2!B:B,0))*RIGHT(B575,LEN(B575)-FIND("|",SUBSTITUTE(B575,"-","|",1)))*0.1,TRIM(LEFT(SUBSTITUTE(MID(B575,FIND("|",SUBSTITUTE(B575,"□","|",1))+1,
LEN(B575)),"×",REPT(" ",LEN(B575))),LEN(B575)))^2*RIGHT(B575,LEN(B575)-FIND("|",SUBSTITUTE(B575,"×","|",1)))*INDEX(Sheet2!H:H,MATCH(A575,Sheet2!G:G,0))*0.000001),IF(LEFT(B575,1)="φ",IF(ISNUMBER(SEARCH("-",B575,1)),((((TRIM(LEFT(SUBSTITUTE(MID(B575,FIND("|",SUBSTITUTE(B575,"φ","|",1))+1,
LEN(B575)),"×",REPT(" ",LEN(B575))),LEN(B575)))/2)^2)*RIGHT(B575,LEN(B575)-FIND("|",SUBSTITUTE(B575,"-","|",1))))-((((((TRIM(LEFT(SUBSTITUTE(MID(B575,FIND("|",SUBSTITUTE(B575,"φ","|",1))+1,
LEN(B575)),"×",REPT(" ",LEN(B575))),LEN(B575))))))-((((TRIM(LEFT(SUBSTITUTE(MID(B575,FIND("|",SUBSTITUTE(B575,"×","|",1))+1,
LEN(B575)),"-",REPT(" ",LEN(B575))),LEN(B575))))))*2))/2)^2)*RIGHT(B575,LEN(B575)-FIND("|",SUBSTITUTE(B575,"-","|",1))))*PI()*INDEX(Sheet2!H:H,MATCH(A575,Sheet2!G:G,0))*0.000001,(((TRIM(LEFT(SUBSTITUTE(MID(B575,FIND("|",SUBSTITUTE(B575,"φ","|",1))+1,
LEN(B575)),"×",REPT(" ",LEN(B575))),LEN(B575)))/2)^2)*RIGHT(B575,LEN(B575)-FIND("|",SUBSTITUTE(B575,"×","|",1)))*PI()*INDEX(Sheet2!H:H,MATCH(A575,Sheet2!G:G,0)))*0.000001),IF(ISNUMBER(LEFT(B575,1)*1),IF(ISNUMBER(SEARCH("-",B575,1)),(LEFT(B575,FIND("×",B575)-1)*TRIM(LEFT(SUBSTITUTE(MID(B575,FIND("|",SUBSTITUTE(B575,"×","|",1))+1,
LEN(B575)),"-",REPT(" ",LEN(B575))),LEN(B575)))*RIGHT(B575,LEN(B575)-FIND("|",SUBSTITUTE(B575,"-","|",1)))*INDEX(Sheet2!H:H,MATCH(A575,Sheet2!G:G,0)))*0.000001,(LEFT(B575,FIND("×",B575)-1)*TRIM(LEFT(SUBSTITUTE(MID(B575,FIND("|",SUBSTITUTE(B575,"×","|",1))+1,
LEN(B575)),"×",REPT(" ",LEN(B575))),LEN(B575)))*RIGHT(B575,LEN(B575)-FIND("|",SUBSTITUTE(B575,"×","|",2)))*INDEX(Sheet2!H:H,MATCH(A575,Sheet2!G:G,0)))*0.000001),"0.00")))),"0.00")</f>
        <v>0.00</v>
      </c>
      <c r="F575" s="38">
        <f t="array" ref="F575">E575*C575</f>
        <v>0</v>
      </c>
    </row>
    <row r="576" spans="1:6" ht="21" customHeight="1">
      <c r="A576" s="49"/>
      <c r="B576" s="49"/>
      <c r="C576" s="48"/>
      <c r="D576" s="58">
        <f ca="1">INDIRECT("F576")</f>
        <v>0</v>
      </c>
      <c r="E576" s="38" t="str">
        <f t="array" ref="E576">IFERROR(IF(OR(MID(A576,1,8)="SUS304TP",MID(A576,1,8)="SUS304TP",MID(A576,1,3)="Ｈ形鋼",MID(A576,1,3)="Ｉ形鋼",MID(A576,1,3)="溝形鋼",MID(A576,1,3)="山形鋼",MID(A576,1,7)="STKR400"),INDEX(Sheet2!C:C,MATCH(LEFT(B576,FIND("-",B576)-1)&amp;A576,Sheet2!A:A&amp;Sheet2!B:B,0))*RIGHT(B576,LEN(B576)-FIND("|",SUBSTITUTE(B576,"-","|",1)))*0.1,IF(LEFT(B576,1)="□",IF(ISNUMBER(SEARCH("-",B576,1)),INDEX(Sheet2!C:C,MATCH(LEFT(B576,FIND("-",B576)-1)&amp;A576,Sheet2!A:A&amp;Sheet2!B:B,0))*RIGHT(B576,LEN(B576)-FIND("|",SUBSTITUTE(B576,"-","|",1)))*0.1,TRIM(LEFT(SUBSTITUTE(MID(B576,FIND("|",SUBSTITUTE(B576,"□","|",1))+1,
LEN(B576)),"×",REPT(" ",LEN(B576))),LEN(B576)))^2*RIGHT(B576,LEN(B576)-FIND("|",SUBSTITUTE(B576,"×","|",1)))*INDEX(Sheet2!H:H,MATCH(A576,Sheet2!G:G,0))*0.000001),IF(LEFT(B576,1)="φ",IF(ISNUMBER(SEARCH("-",B576,1)),((((TRIM(LEFT(SUBSTITUTE(MID(B576,FIND("|",SUBSTITUTE(B576,"φ","|",1))+1,
LEN(B576)),"×",REPT(" ",LEN(B576))),LEN(B576)))/2)^2)*RIGHT(B576,LEN(B576)-FIND("|",SUBSTITUTE(B576,"-","|",1))))-((((((TRIM(LEFT(SUBSTITUTE(MID(B576,FIND("|",SUBSTITUTE(B576,"φ","|",1))+1,
LEN(B576)),"×",REPT(" ",LEN(B576))),LEN(B576))))))-((((TRIM(LEFT(SUBSTITUTE(MID(B576,FIND("|",SUBSTITUTE(B576,"×","|",1))+1,
LEN(B576)),"-",REPT(" ",LEN(B576))),LEN(B576))))))*2))/2)^2)*RIGHT(B576,LEN(B576)-FIND("|",SUBSTITUTE(B576,"-","|",1))))*PI()*INDEX(Sheet2!H:H,MATCH(A576,Sheet2!G:G,0))*0.000001,(((TRIM(LEFT(SUBSTITUTE(MID(B576,FIND("|",SUBSTITUTE(B576,"φ","|",1))+1,
LEN(B576)),"×",REPT(" ",LEN(B576))),LEN(B576)))/2)^2)*RIGHT(B576,LEN(B576)-FIND("|",SUBSTITUTE(B576,"×","|",1)))*PI()*INDEX(Sheet2!H:H,MATCH(A576,Sheet2!G:G,0)))*0.000001),IF(ISNUMBER(LEFT(B576,1)*1),IF(ISNUMBER(SEARCH("-",B576,1)),(LEFT(B576,FIND("×",B576)-1)*TRIM(LEFT(SUBSTITUTE(MID(B576,FIND("|",SUBSTITUTE(B576,"×","|",1))+1,
LEN(B576)),"-",REPT(" ",LEN(B576))),LEN(B576)))*RIGHT(B576,LEN(B576)-FIND("|",SUBSTITUTE(B576,"-","|",1)))*INDEX(Sheet2!H:H,MATCH(A576,Sheet2!G:G,0)))*0.000001,(LEFT(B576,FIND("×",B576)-1)*TRIM(LEFT(SUBSTITUTE(MID(B576,FIND("|",SUBSTITUTE(B576,"×","|",1))+1,
LEN(B576)),"×",REPT(" ",LEN(B576))),LEN(B576)))*RIGHT(B576,LEN(B576)-FIND("|",SUBSTITUTE(B576,"×","|",2)))*INDEX(Sheet2!H:H,MATCH(A576,Sheet2!G:G,0)))*0.000001),"0.00")))),"0.00")</f>
        <v>0.00</v>
      </c>
      <c r="F576" s="38">
        <f t="array" ref="F576">E576*C576</f>
        <v>0</v>
      </c>
    </row>
    <row r="577" spans="1:6" ht="21" customHeight="1">
      <c r="A577" s="49"/>
      <c r="B577" s="49"/>
      <c r="C577" s="48"/>
      <c r="D577" s="58">
        <f ca="1">INDIRECT("F577")</f>
        <v>0</v>
      </c>
      <c r="E577" s="38" t="str">
        <f t="array" ref="E577">IFERROR(IF(OR(MID(A577,1,8)="SUS304TP",MID(A577,1,8)="SUS304TP",MID(A577,1,3)="Ｈ形鋼",MID(A577,1,3)="Ｉ形鋼",MID(A577,1,3)="溝形鋼",MID(A577,1,3)="山形鋼",MID(A577,1,7)="STKR400"),INDEX(Sheet2!C:C,MATCH(LEFT(B577,FIND("-",B577)-1)&amp;A577,Sheet2!A:A&amp;Sheet2!B:B,0))*RIGHT(B577,LEN(B577)-FIND("|",SUBSTITUTE(B577,"-","|",1)))*0.1,IF(LEFT(B577,1)="□",IF(ISNUMBER(SEARCH("-",B577,1)),INDEX(Sheet2!C:C,MATCH(LEFT(B577,FIND("-",B577)-1)&amp;A577,Sheet2!A:A&amp;Sheet2!B:B,0))*RIGHT(B577,LEN(B577)-FIND("|",SUBSTITUTE(B577,"-","|",1)))*0.1,TRIM(LEFT(SUBSTITUTE(MID(B577,FIND("|",SUBSTITUTE(B577,"□","|",1))+1,
LEN(B577)),"×",REPT(" ",LEN(B577))),LEN(B577)))^2*RIGHT(B577,LEN(B577)-FIND("|",SUBSTITUTE(B577,"×","|",1)))*INDEX(Sheet2!H:H,MATCH(A577,Sheet2!G:G,0))*0.000001),IF(LEFT(B577,1)="φ",IF(ISNUMBER(SEARCH("-",B577,1)),((((TRIM(LEFT(SUBSTITUTE(MID(B577,FIND("|",SUBSTITUTE(B577,"φ","|",1))+1,
LEN(B577)),"×",REPT(" ",LEN(B577))),LEN(B577)))/2)^2)*RIGHT(B577,LEN(B577)-FIND("|",SUBSTITUTE(B577,"-","|",1))))-((((((TRIM(LEFT(SUBSTITUTE(MID(B577,FIND("|",SUBSTITUTE(B577,"φ","|",1))+1,
LEN(B577)),"×",REPT(" ",LEN(B577))),LEN(B577))))))-((((TRIM(LEFT(SUBSTITUTE(MID(B577,FIND("|",SUBSTITUTE(B577,"×","|",1))+1,
LEN(B577)),"-",REPT(" ",LEN(B577))),LEN(B577))))))*2))/2)^2)*RIGHT(B577,LEN(B577)-FIND("|",SUBSTITUTE(B577,"-","|",1))))*PI()*INDEX(Sheet2!H:H,MATCH(A577,Sheet2!G:G,0))*0.000001,(((TRIM(LEFT(SUBSTITUTE(MID(B577,FIND("|",SUBSTITUTE(B577,"φ","|",1))+1,
LEN(B577)),"×",REPT(" ",LEN(B577))),LEN(B577)))/2)^2)*RIGHT(B577,LEN(B577)-FIND("|",SUBSTITUTE(B577,"×","|",1)))*PI()*INDEX(Sheet2!H:H,MATCH(A577,Sheet2!G:G,0)))*0.000001),IF(ISNUMBER(LEFT(B577,1)*1),IF(ISNUMBER(SEARCH("-",B577,1)),(LEFT(B577,FIND("×",B577)-1)*TRIM(LEFT(SUBSTITUTE(MID(B577,FIND("|",SUBSTITUTE(B577,"×","|",1))+1,
LEN(B577)),"-",REPT(" ",LEN(B577))),LEN(B577)))*RIGHT(B577,LEN(B577)-FIND("|",SUBSTITUTE(B577,"-","|",1)))*INDEX(Sheet2!H:H,MATCH(A577,Sheet2!G:G,0)))*0.000001,(LEFT(B577,FIND("×",B577)-1)*TRIM(LEFT(SUBSTITUTE(MID(B577,FIND("|",SUBSTITUTE(B577,"×","|",1))+1,
LEN(B577)),"×",REPT(" ",LEN(B577))),LEN(B577)))*RIGHT(B577,LEN(B577)-FIND("|",SUBSTITUTE(B577,"×","|",2)))*INDEX(Sheet2!H:H,MATCH(A577,Sheet2!G:G,0)))*0.000001),"0.00")))),"0.00")</f>
        <v>0.00</v>
      </c>
      <c r="F577" s="38">
        <f t="array" ref="F577">E577*C577</f>
        <v>0</v>
      </c>
    </row>
    <row r="578" spans="1:6" ht="21" customHeight="1">
      <c r="A578" s="49"/>
      <c r="B578" s="49"/>
      <c r="C578" s="48"/>
      <c r="D578" s="58">
        <f ca="1">INDIRECT("F578")</f>
        <v>0</v>
      </c>
      <c r="E578" s="38" t="str">
        <f t="array" ref="E578">IFERROR(IF(OR(MID(A578,1,8)="SUS304TP",MID(A578,1,8)="SUS304TP",MID(A578,1,3)="Ｈ形鋼",MID(A578,1,3)="Ｉ形鋼",MID(A578,1,3)="溝形鋼",MID(A578,1,3)="山形鋼",MID(A578,1,7)="STKR400"),INDEX(Sheet2!C:C,MATCH(LEFT(B578,FIND("-",B578)-1)&amp;A578,Sheet2!A:A&amp;Sheet2!B:B,0))*RIGHT(B578,LEN(B578)-FIND("|",SUBSTITUTE(B578,"-","|",1)))*0.1,IF(LEFT(B578,1)="□",IF(ISNUMBER(SEARCH("-",B578,1)),INDEX(Sheet2!C:C,MATCH(LEFT(B578,FIND("-",B578)-1)&amp;A578,Sheet2!A:A&amp;Sheet2!B:B,0))*RIGHT(B578,LEN(B578)-FIND("|",SUBSTITUTE(B578,"-","|",1)))*0.1,TRIM(LEFT(SUBSTITUTE(MID(B578,FIND("|",SUBSTITUTE(B578,"□","|",1))+1,
LEN(B578)),"×",REPT(" ",LEN(B578))),LEN(B578)))^2*RIGHT(B578,LEN(B578)-FIND("|",SUBSTITUTE(B578,"×","|",1)))*INDEX(Sheet2!H:H,MATCH(A578,Sheet2!G:G,0))*0.000001),IF(LEFT(B578,1)="φ",IF(ISNUMBER(SEARCH("-",B578,1)),((((TRIM(LEFT(SUBSTITUTE(MID(B578,FIND("|",SUBSTITUTE(B578,"φ","|",1))+1,
LEN(B578)),"×",REPT(" ",LEN(B578))),LEN(B578)))/2)^2)*RIGHT(B578,LEN(B578)-FIND("|",SUBSTITUTE(B578,"-","|",1))))-((((((TRIM(LEFT(SUBSTITUTE(MID(B578,FIND("|",SUBSTITUTE(B578,"φ","|",1))+1,
LEN(B578)),"×",REPT(" ",LEN(B578))),LEN(B578))))))-((((TRIM(LEFT(SUBSTITUTE(MID(B578,FIND("|",SUBSTITUTE(B578,"×","|",1))+1,
LEN(B578)),"-",REPT(" ",LEN(B578))),LEN(B578))))))*2))/2)^2)*RIGHT(B578,LEN(B578)-FIND("|",SUBSTITUTE(B578,"-","|",1))))*PI()*INDEX(Sheet2!H:H,MATCH(A578,Sheet2!G:G,0))*0.000001,(((TRIM(LEFT(SUBSTITUTE(MID(B578,FIND("|",SUBSTITUTE(B578,"φ","|",1))+1,
LEN(B578)),"×",REPT(" ",LEN(B578))),LEN(B578)))/2)^2)*RIGHT(B578,LEN(B578)-FIND("|",SUBSTITUTE(B578,"×","|",1)))*PI()*INDEX(Sheet2!H:H,MATCH(A578,Sheet2!G:G,0)))*0.000001),IF(ISNUMBER(LEFT(B578,1)*1),IF(ISNUMBER(SEARCH("-",B578,1)),(LEFT(B578,FIND("×",B578)-1)*TRIM(LEFT(SUBSTITUTE(MID(B578,FIND("|",SUBSTITUTE(B578,"×","|",1))+1,
LEN(B578)),"-",REPT(" ",LEN(B578))),LEN(B578)))*RIGHT(B578,LEN(B578)-FIND("|",SUBSTITUTE(B578,"-","|",1)))*INDEX(Sheet2!H:H,MATCH(A578,Sheet2!G:G,0)))*0.000001,(LEFT(B578,FIND("×",B578)-1)*TRIM(LEFT(SUBSTITUTE(MID(B578,FIND("|",SUBSTITUTE(B578,"×","|",1))+1,
LEN(B578)),"×",REPT(" ",LEN(B578))),LEN(B578)))*RIGHT(B578,LEN(B578)-FIND("|",SUBSTITUTE(B578,"×","|",2)))*INDEX(Sheet2!H:H,MATCH(A578,Sheet2!G:G,0)))*0.000001),"0.00")))),"0.00")</f>
        <v>0.00</v>
      </c>
      <c r="F578" s="38">
        <f t="array" ref="F578">E578*C578</f>
        <v>0</v>
      </c>
    </row>
    <row r="579" spans="1:6" ht="21" customHeight="1">
      <c r="A579" s="49"/>
      <c r="B579" s="49"/>
      <c r="C579" s="48"/>
      <c r="D579" s="58">
        <f ca="1">INDIRECT("F579")</f>
        <v>0</v>
      </c>
      <c r="E579" s="38" t="str">
        <f t="array" ref="E579">IFERROR(IF(OR(MID(A579,1,8)="SUS304TP",MID(A579,1,8)="SUS304TP",MID(A579,1,3)="Ｈ形鋼",MID(A579,1,3)="Ｉ形鋼",MID(A579,1,3)="溝形鋼",MID(A579,1,3)="山形鋼",MID(A579,1,7)="STKR400"),INDEX(Sheet2!C:C,MATCH(LEFT(B579,FIND("-",B579)-1)&amp;A579,Sheet2!A:A&amp;Sheet2!B:B,0))*RIGHT(B579,LEN(B579)-FIND("|",SUBSTITUTE(B579,"-","|",1)))*0.1,IF(LEFT(B579,1)="□",IF(ISNUMBER(SEARCH("-",B579,1)),INDEX(Sheet2!C:C,MATCH(LEFT(B579,FIND("-",B579)-1)&amp;A579,Sheet2!A:A&amp;Sheet2!B:B,0))*RIGHT(B579,LEN(B579)-FIND("|",SUBSTITUTE(B579,"-","|",1)))*0.1,TRIM(LEFT(SUBSTITUTE(MID(B579,FIND("|",SUBSTITUTE(B579,"□","|",1))+1,
LEN(B579)),"×",REPT(" ",LEN(B579))),LEN(B579)))^2*RIGHT(B579,LEN(B579)-FIND("|",SUBSTITUTE(B579,"×","|",1)))*INDEX(Sheet2!H:H,MATCH(A579,Sheet2!G:G,0))*0.000001),IF(LEFT(B579,1)="φ",IF(ISNUMBER(SEARCH("-",B579,1)),((((TRIM(LEFT(SUBSTITUTE(MID(B579,FIND("|",SUBSTITUTE(B579,"φ","|",1))+1,
LEN(B579)),"×",REPT(" ",LEN(B579))),LEN(B579)))/2)^2)*RIGHT(B579,LEN(B579)-FIND("|",SUBSTITUTE(B579,"-","|",1))))-((((((TRIM(LEFT(SUBSTITUTE(MID(B579,FIND("|",SUBSTITUTE(B579,"φ","|",1))+1,
LEN(B579)),"×",REPT(" ",LEN(B579))),LEN(B579))))))-((((TRIM(LEFT(SUBSTITUTE(MID(B579,FIND("|",SUBSTITUTE(B579,"×","|",1))+1,
LEN(B579)),"-",REPT(" ",LEN(B579))),LEN(B579))))))*2))/2)^2)*RIGHT(B579,LEN(B579)-FIND("|",SUBSTITUTE(B579,"-","|",1))))*PI()*INDEX(Sheet2!H:H,MATCH(A579,Sheet2!G:G,0))*0.000001,(((TRIM(LEFT(SUBSTITUTE(MID(B579,FIND("|",SUBSTITUTE(B579,"φ","|",1))+1,
LEN(B579)),"×",REPT(" ",LEN(B579))),LEN(B579)))/2)^2)*RIGHT(B579,LEN(B579)-FIND("|",SUBSTITUTE(B579,"×","|",1)))*PI()*INDEX(Sheet2!H:H,MATCH(A579,Sheet2!G:G,0)))*0.000001),IF(ISNUMBER(LEFT(B579,1)*1),IF(ISNUMBER(SEARCH("-",B579,1)),(LEFT(B579,FIND("×",B579)-1)*TRIM(LEFT(SUBSTITUTE(MID(B579,FIND("|",SUBSTITUTE(B579,"×","|",1))+1,
LEN(B579)),"-",REPT(" ",LEN(B579))),LEN(B579)))*RIGHT(B579,LEN(B579)-FIND("|",SUBSTITUTE(B579,"-","|",1)))*INDEX(Sheet2!H:H,MATCH(A579,Sheet2!G:G,0)))*0.000001,(LEFT(B579,FIND("×",B579)-1)*TRIM(LEFT(SUBSTITUTE(MID(B579,FIND("|",SUBSTITUTE(B579,"×","|",1))+1,
LEN(B579)),"×",REPT(" ",LEN(B579))),LEN(B579)))*RIGHT(B579,LEN(B579)-FIND("|",SUBSTITUTE(B579,"×","|",2)))*INDEX(Sheet2!H:H,MATCH(A579,Sheet2!G:G,0)))*0.000001),"0.00")))),"0.00")</f>
        <v>0.00</v>
      </c>
      <c r="F579" s="38">
        <f t="array" ref="F579">E579*C579</f>
        <v>0</v>
      </c>
    </row>
    <row r="580" spans="1:6" ht="21" customHeight="1">
      <c r="A580" s="49"/>
      <c r="B580" s="49"/>
      <c r="C580" s="48"/>
      <c r="D580" s="58">
        <f ca="1">INDIRECT("F580")</f>
        <v>0</v>
      </c>
      <c r="E580" s="38" t="str">
        <f t="array" ref="E580">IFERROR(IF(OR(MID(A580,1,8)="SUS304TP",MID(A580,1,8)="SUS304TP",MID(A580,1,3)="Ｈ形鋼",MID(A580,1,3)="Ｉ形鋼",MID(A580,1,3)="溝形鋼",MID(A580,1,3)="山形鋼",MID(A580,1,7)="STKR400"),INDEX(Sheet2!C:C,MATCH(LEFT(B580,FIND("-",B580)-1)&amp;A580,Sheet2!A:A&amp;Sheet2!B:B,0))*RIGHT(B580,LEN(B580)-FIND("|",SUBSTITUTE(B580,"-","|",1)))*0.1,IF(LEFT(B580,1)="□",IF(ISNUMBER(SEARCH("-",B580,1)),INDEX(Sheet2!C:C,MATCH(LEFT(B580,FIND("-",B580)-1)&amp;A580,Sheet2!A:A&amp;Sheet2!B:B,0))*RIGHT(B580,LEN(B580)-FIND("|",SUBSTITUTE(B580,"-","|",1)))*0.1,TRIM(LEFT(SUBSTITUTE(MID(B580,FIND("|",SUBSTITUTE(B580,"□","|",1))+1,
LEN(B580)),"×",REPT(" ",LEN(B580))),LEN(B580)))^2*RIGHT(B580,LEN(B580)-FIND("|",SUBSTITUTE(B580,"×","|",1)))*INDEX(Sheet2!H:H,MATCH(A580,Sheet2!G:G,0))*0.000001),IF(LEFT(B580,1)="φ",IF(ISNUMBER(SEARCH("-",B580,1)),((((TRIM(LEFT(SUBSTITUTE(MID(B580,FIND("|",SUBSTITUTE(B580,"φ","|",1))+1,
LEN(B580)),"×",REPT(" ",LEN(B580))),LEN(B580)))/2)^2)*RIGHT(B580,LEN(B580)-FIND("|",SUBSTITUTE(B580,"-","|",1))))-((((((TRIM(LEFT(SUBSTITUTE(MID(B580,FIND("|",SUBSTITUTE(B580,"φ","|",1))+1,
LEN(B580)),"×",REPT(" ",LEN(B580))),LEN(B580))))))-((((TRIM(LEFT(SUBSTITUTE(MID(B580,FIND("|",SUBSTITUTE(B580,"×","|",1))+1,
LEN(B580)),"-",REPT(" ",LEN(B580))),LEN(B580))))))*2))/2)^2)*RIGHT(B580,LEN(B580)-FIND("|",SUBSTITUTE(B580,"-","|",1))))*PI()*INDEX(Sheet2!H:H,MATCH(A580,Sheet2!G:G,0))*0.000001,(((TRIM(LEFT(SUBSTITUTE(MID(B580,FIND("|",SUBSTITUTE(B580,"φ","|",1))+1,
LEN(B580)),"×",REPT(" ",LEN(B580))),LEN(B580)))/2)^2)*RIGHT(B580,LEN(B580)-FIND("|",SUBSTITUTE(B580,"×","|",1)))*PI()*INDEX(Sheet2!H:H,MATCH(A580,Sheet2!G:G,0)))*0.000001),IF(ISNUMBER(LEFT(B580,1)*1),IF(ISNUMBER(SEARCH("-",B580,1)),(LEFT(B580,FIND("×",B580)-1)*TRIM(LEFT(SUBSTITUTE(MID(B580,FIND("|",SUBSTITUTE(B580,"×","|",1))+1,
LEN(B580)),"-",REPT(" ",LEN(B580))),LEN(B580)))*RIGHT(B580,LEN(B580)-FIND("|",SUBSTITUTE(B580,"-","|",1)))*INDEX(Sheet2!H:H,MATCH(A580,Sheet2!G:G,0)))*0.000001,(LEFT(B580,FIND("×",B580)-1)*TRIM(LEFT(SUBSTITUTE(MID(B580,FIND("|",SUBSTITUTE(B580,"×","|",1))+1,
LEN(B580)),"×",REPT(" ",LEN(B580))),LEN(B580)))*RIGHT(B580,LEN(B580)-FIND("|",SUBSTITUTE(B580,"×","|",2)))*INDEX(Sheet2!H:H,MATCH(A580,Sheet2!G:G,0)))*0.000001),"0.00")))),"0.00")</f>
        <v>0.00</v>
      </c>
      <c r="F580" s="38">
        <f t="array" ref="F580">E580*C580</f>
        <v>0</v>
      </c>
    </row>
    <row r="581" spans="1:6" ht="21" customHeight="1">
      <c r="A581" s="49"/>
      <c r="B581" s="49"/>
      <c r="C581" s="48"/>
      <c r="D581" s="58">
        <f ca="1">INDIRECT("F581")</f>
        <v>0</v>
      </c>
      <c r="E581" s="38" t="str">
        <f t="array" ref="E581">IFERROR(IF(OR(MID(A581,1,8)="SUS304TP",MID(A581,1,8)="SUS304TP",MID(A581,1,3)="Ｈ形鋼",MID(A581,1,3)="Ｉ形鋼",MID(A581,1,3)="溝形鋼",MID(A581,1,3)="山形鋼",MID(A581,1,7)="STKR400"),INDEX(Sheet2!C:C,MATCH(LEFT(B581,FIND("-",B581)-1)&amp;A581,Sheet2!A:A&amp;Sheet2!B:B,0))*RIGHT(B581,LEN(B581)-FIND("|",SUBSTITUTE(B581,"-","|",1)))*0.1,IF(LEFT(B581,1)="□",IF(ISNUMBER(SEARCH("-",B581,1)),INDEX(Sheet2!C:C,MATCH(LEFT(B581,FIND("-",B581)-1)&amp;A581,Sheet2!A:A&amp;Sheet2!B:B,0))*RIGHT(B581,LEN(B581)-FIND("|",SUBSTITUTE(B581,"-","|",1)))*0.1,TRIM(LEFT(SUBSTITUTE(MID(B581,FIND("|",SUBSTITUTE(B581,"□","|",1))+1,
LEN(B581)),"×",REPT(" ",LEN(B581))),LEN(B581)))^2*RIGHT(B581,LEN(B581)-FIND("|",SUBSTITUTE(B581,"×","|",1)))*INDEX(Sheet2!H:H,MATCH(A581,Sheet2!G:G,0))*0.000001),IF(LEFT(B581,1)="φ",IF(ISNUMBER(SEARCH("-",B581,1)),((((TRIM(LEFT(SUBSTITUTE(MID(B581,FIND("|",SUBSTITUTE(B581,"φ","|",1))+1,
LEN(B581)),"×",REPT(" ",LEN(B581))),LEN(B581)))/2)^2)*RIGHT(B581,LEN(B581)-FIND("|",SUBSTITUTE(B581,"-","|",1))))-((((((TRIM(LEFT(SUBSTITUTE(MID(B581,FIND("|",SUBSTITUTE(B581,"φ","|",1))+1,
LEN(B581)),"×",REPT(" ",LEN(B581))),LEN(B581))))))-((((TRIM(LEFT(SUBSTITUTE(MID(B581,FIND("|",SUBSTITUTE(B581,"×","|",1))+1,
LEN(B581)),"-",REPT(" ",LEN(B581))),LEN(B581))))))*2))/2)^2)*RIGHT(B581,LEN(B581)-FIND("|",SUBSTITUTE(B581,"-","|",1))))*PI()*INDEX(Sheet2!H:H,MATCH(A581,Sheet2!G:G,0))*0.000001,(((TRIM(LEFT(SUBSTITUTE(MID(B581,FIND("|",SUBSTITUTE(B581,"φ","|",1))+1,
LEN(B581)),"×",REPT(" ",LEN(B581))),LEN(B581)))/2)^2)*RIGHT(B581,LEN(B581)-FIND("|",SUBSTITUTE(B581,"×","|",1)))*PI()*INDEX(Sheet2!H:H,MATCH(A581,Sheet2!G:G,0)))*0.000001),IF(ISNUMBER(LEFT(B581,1)*1),IF(ISNUMBER(SEARCH("-",B581,1)),(LEFT(B581,FIND("×",B581)-1)*TRIM(LEFT(SUBSTITUTE(MID(B581,FIND("|",SUBSTITUTE(B581,"×","|",1))+1,
LEN(B581)),"-",REPT(" ",LEN(B581))),LEN(B581)))*RIGHT(B581,LEN(B581)-FIND("|",SUBSTITUTE(B581,"-","|",1)))*INDEX(Sheet2!H:H,MATCH(A581,Sheet2!G:G,0)))*0.000001,(LEFT(B581,FIND("×",B581)-1)*TRIM(LEFT(SUBSTITUTE(MID(B581,FIND("|",SUBSTITUTE(B581,"×","|",1))+1,
LEN(B581)),"×",REPT(" ",LEN(B581))),LEN(B581)))*RIGHT(B581,LEN(B581)-FIND("|",SUBSTITUTE(B581,"×","|",2)))*INDEX(Sheet2!H:H,MATCH(A581,Sheet2!G:G,0)))*0.000001),"0.00")))),"0.00")</f>
        <v>0.00</v>
      </c>
      <c r="F581" s="38">
        <f t="array" ref="F581">E581*C581</f>
        <v>0</v>
      </c>
    </row>
    <row r="582" spans="1:6" ht="21" customHeight="1">
      <c r="A582" s="49"/>
      <c r="B582" s="49"/>
      <c r="C582" s="48"/>
      <c r="D582" s="58">
        <f ca="1">INDIRECT("F582")</f>
        <v>0</v>
      </c>
      <c r="E582" s="38" t="str">
        <f t="array" ref="E582">IFERROR(IF(OR(MID(A582,1,8)="SUS304TP",MID(A582,1,8)="SUS304TP",MID(A582,1,3)="Ｈ形鋼",MID(A582,1,3)="Ｉ形鋼",MID(A582,1,3)="溝形鋼",MID(A582,1,3)="山形鋼",MID(A582,1,7)="STKR400"),INDEX(Sheet2!C:C,MATCH(LEFT(B582,FIND("-",B582)-1)&amp;A582,Sheet2!A:A&amp;Sheet2!B:B,0))*RIGHT(B582,LEN(B582)-FIND("|",SUBSTITUTE(B582,"-","|",1)))*0.1,IF(LEFT(B582,1)="□",IF(ISNUMBER(SEARCH("-",B582,1)),INDEX(Sheet2!C:C,MATCH(LEFT(B582,FIND("-",B582)-1)&amp;A582,Sheet2!A:A&amp;Sheet2!B:B,0))*RIGHT(B582,LEN(B582)-FIND("|",SUBSTITUTE(B582,"-","|",1)))*0.1,TRIM(LEFT(SUBSTITUTE(MID(B582,FIND("|",SUBSTITUTE(B582,"□","|",1))+1,
LEN(B582)),"×",REPT(" ",LEN(B582))),LEN(B582)))^2*RIGHT(B582,LEN(B582)-FIND("|",SUBSTITUTE(B582,"×","|",1)))*INDEX(Sheet2!H:H,MATCH(A582,Sheet2!G:G,0))*0.000001),IF(LEFT(B582,1)="φ",IF(ISNUMBER(SEARCH("-",B582,1)),((((TRIM(LEFT(SUBSTITUTE(MID(B582,FIND("|",SUBSTITUTE(B582,"φ","|",1))+1,
LEN(B582)),"×",REPT(" ",LEN(B582))),LEN(B582)))/2)^2)*RIGHT(B582,LEN(B582)-FIND("|",SUBSTITUTE(B582,"-","|",1))))-((((((TRIM(LEFT(SUBSTITUTE(MID(B582,FIND("|",SUBSTITUTE(B582,"φ","|",1))+1,
LEN(B582)),"×",REPT(" ",LEN(B582))),LEN(B582))))))-((((TRIM(LEFT(SUBSTITUTE(MID(B582,FIND("|",SUBSTITUTE(B582,"×","|",1))+1,
LEN(B582)),"-",REPT(" ",LEN(B582))),LEN(B582))))))*2))/2)^2)*RIGHT(B582,LEN(B582)-FIND("|",SUBSTITUTE(B582,"-","|",1))))*PI()*INDEX(Sheet2!H:H,MATCH(A582,Sheet2!G:G,0))*0.000001,(((TRIM(LEFT(SUBSTITUTE(MID(B582,FIND("|",SUBSTITUTE(B582,"φ","|",1))+1,
LEN(B582)),"×",REPT(" ",LEN(B582))),LEN(B582)))/2)^2)*RIGHT(B582,LEN(B582)-FIND("|",SUBSTITUTE(B582,"×","|",1)))*PI()*INDEX(Sheet2!H:H,MATCH(A582,Sheet2!G:G,0)))*0.000001),IF(ISNUMBER(LEFT(B582,1)*1),IF(ISNUMBER(SEARCH("-",B582,1)),(LEFT(B582,FIND("×",B582)-1)*TRIM(LEFT(SUBSTITUTE(MID(B582,FIND("|",SUBSTITUTE(B582,"×","|",1))+1,
LEN(B582)),"-",REPT(" ",LEN(B582))),LEN(B582)))*RIGHT(B582,LEN(B582)-FIND("|",SUBSTITUTE(B582,"-","|",1)))*INDEX(Sheet2!H:H,MATCH(A582,Sheet2!G:G,0)))*0.000001,(LEFT(B582,FIND("×",B582)-1)*TRIM(LEFT(SUBSTITUTE(MID(B582,FIND("|",SUBSTITUTE(B582,"×","|",1))+1,
LEN(B582)),"×",REPT(" ",LEN(B582))),LEN(B582)))*RIGHT(B582,LEN(B582)-FIND("|",SUBSTITUTE(B582,"×","|",2)))*INDEX(Sheet2!H:H,MATCH(A582,Sheet2!G:G,0)))*0.000001),"0.00")))),"0.00")</f>
        <v>0.00</v>
      </c>
      <c r="F582" s="38">
        <f t="array" ref="F582">E582*C582</f>
        <v>0</v>
      </c>
    </row>
    <row r="583" spans="1:6" ht="21" customHeight="1">
      <c r="A583" s="49"/>
      <c r="B583" s="49"/>
      <c r="C583" s="48"/>
      <c r="D583" s="58">
        <f ca="1">INDIRECT("F583")</f>
        <v>0</v>
      </c>
      <c r="E583" s="38" t="str">
        <f t="array" ref="E583">IFERROR(IF(OR(MID(A583,1,8)="SUS304TP",MID(A583,1,8)="SUS304TP",MID(A583,1,3)="Ｈ形鋼",MID(A583,1,3)="Ｉ形鋼",MID(A583,1,3)="溝形鋼",MID(A583,1,3)="山形鋼",MID(A583,1,7)="STKR400"),INDEX(Sheet2!C:C,MATCH(LEFT(B583,FIND("-",B583)-1)&amp;A583,Sheet2!A:A&amp;Sheet2!B:B,0))*RIGHT(B583,LEN(B583)-FIND("|",SUBSTITUTE(B583,"-","|",1)))*0.1,IF(LEFT(B583,1)="□",IF(ISNUMBER(SEARCH("-",B583,1)),INDEX(Sheet2!C:C,MATCH(LEFT(B583,FIND("-",B583)-1)&amp;A583,Sheet2!A:A&amp;Sheet2!B:B,0))*RIGHT(B583,LEN(B583)-FIND("|",SUBSTITUTE(B583,"-","|",1)))*0.1,TRIM(LEFT(SUBSTITUTE(MID(B583,FIND("|",SUBSTITUTE(B583,"□","|",1))+1,
LEN(B583)),"×",REPT(" ",LEN(B583))),LEN(B583)))^2*RIGHT(B583,LEN(B583)-FIND("|",SUBSTITUTE(B583,"×","|",1)))*INDEX(Sheet2!H:H,MATCH(A583,Sheet2!G:G,0))*0.000001),IF(LEFT(B583,1)="φ",IF(ISNUMBER(SEARCH("-",B583,1)),((((TRIM(LEFT(SUBSTITUTE(MID(B583,FIND("|",SUBSTITUTE(B583,"φ","|",1))+1,
LEN(B583)),"×",REPT(" ",LEN(B583))),LEN(B583)))/2)^2)*RIGHT(B583,LEN(B583)-FIND("|",SUBSTITUTE(B583,"-","|",1))))-((((((TRIM(LEFT(SUBSTITUTE(MID(B583,FIND("|",SUBSTITUTE(B583,"φ","|",1))+1,
LEN(B583)),"×",REPT(" ",LEN(B583))),LEN(B583))))))-((((TRIM(LEFT(SUBSTITUTE(MID(B583,FIND("|",SUBSTITUTE(B583,"×","|",1))+1,
LEN(B583)),"-",REPT(" ",LEN(B583))),LEN(B583))))))*2))/2)^2)*RIGHT(B583,LEN(B583)-FIND("|",SUBSTITUTE(B583,"-","|",1))))*PI()*INDEX(Sheet2!H:H,MATCH(A583,Sheet2!G:G,0))*0.000001,(((TRIM(LEFT(SUBSTITUTE(MID(B583,FIND("|",SUBSTITUTE(B583,"φ","|",1))+1,
LEN(B583)),"×",REPT(" ",LEN(B583))),LEN(B583)))/2)^2)*RIGHT(B583,LEN(B583)-FIND("|",SUBSTITUTE(B583,"×","|",1)))*PI()*INDEX(Sheet2!H:H,MATCH(A583,Sheet2!G:G,0)))*0.000001),IF(ISNUMBER(LEFT(B583,1)*1),IF(ISNUMBER(SEARCH("-",B583,1)),(LEFT(B583,FIND("×",B583)-1)*TRIM(LEFT(SUBSTITUTE(MID(B583,FIND("|",SUBSTITUTE(B583,"×","|",1))+1,
LEN(B583)),"-",REPT(" ",LEN(B583))),LEN(B583)))*RIGHT(B583,LEN(B583)-FIND("|",SUBSTITUTE(B583,"-","|",1)))*INDEX(Sheet2!H:H,MATCH(A583,Sheet2!G:G,0)))*0.000001,(LEFT(B583,FIND("×",B583)-1)*TRIM(LEFT(SUBSTITUTE(MID(B583,FIND("|",SUBSTITUTE(B583,"×","|",1))+1,
LEN(B583)),"×",REPT(" ",LEN(B583))),LEN(B583)))*RIGHT(B583,LEN(B583)-FIND("|",SUBSTITUTE(B583,"×","|",2)))*INDEX(Sheet2!H:H,MATCH(A583,Sheet2!G:G,0)))*0.000001),"0.00")))),"0.00")</f>
        <v>0.00</v>
      </c>
      <c r="F583" s="38">
        <f t="array" ref="F583">E583*C583</f>
        <v>0</v>
      </c>
    </row>
    <row r="584" spans="1:6" ht="21" customHeight="1">
      <c r="A584" s="49"/>
      <c r="B584" s="49"/>
      <c r="C584" s="48"/>
      <c r="D584" s="58">
        <f ca="1">INDIRECT("F584")</f>
        <v>0</v>
      </c>
      <c r="E584" s="38" t="str">
        <f t="array" ref="E584">IFERROR(IF(OR(MID(A584,1,8)="SUS304TP",MID(A584,1,8)="SUS304TP",MID(A584,1,3)="Ｈ形鋼",MID(A584,1,3)="Ｉ形鋼",MID(A584,1,3)="溝形鋼",MID(A584,1,3)="山形鋼",MID(A584,1,7)="STKR400"),INDEX(Sheet2!C:C,MATCH(LEFT(B584,FIND("-",B584)-1)&amp;A584,Sheet2!A:A&amp;Sheet2!B:B,0))*RIGHT(B584,LEN(B584)-FIND("|",SUBSTITUTE(B584,"-","|",1)))*0.1,IF(LEFT(B584,1)="□",IF(ISNUMBER(SEARCH("-",B584,1)),INDEX(Sheet2!C:C,MATCH(LEFT(B584,FIND("-",B584)-1)&amp;A584,Sheet2!A:A&amp;Sheet2!B:B,0))*RIGHT(B584,LEN(B584)-FIND("|",SUBSTITUTE(B584,"-","|",1)))*0.1,TRIM(LEFT(SUBSTITUTE(MID(B584,FIND("|",SUBSTITUTE(B584,"□","|",1))+1,
LEN(B584)),"×",REPT(" ",LEN(B584))),LEN(B584)))^2*RIGHT(B584,LEN(B584)-FIND("|",SUBSTITUTE(B584,"×","|",1)))*INDEX(Sheet2!H:H,MATCH(A584,Sheet2!G:G,0))*0.000001),IF(LEFT(B584,1)="φ",IF(ISNUMBER(SEARCH("-",B584,1)),((((TRIM(LEFT(SUBSTITUTE(MID(B584,FIND("|",SUBSTITUTE(B584,"φ","|",1))+1,
LEN(B584)),"×",REPT(" ",LEN(B584))),LEN(B584)))/2)^2)*RIGHT(B584,LEN(B584)-FIND("|",SUBSTITUTE(B584,"-","|",1))))-((((((TRIM(LEFT(SUBSTITUTE(MID(B584,FIND("|",SUBSTITUTE(B584,"φ","|",1))+1,
LEN(B584)),"×",REPT(" ",LEN(B584))),LEN(B584))))))-((((TRIM(LEFT(SUBSTITUTE(MID(B584,FIND("|",SUBSTITUTE(B584,"×","|",1))+1,
LEN(B584)),"-",REPT(" ",LEN(B584))),LEN(B584))))))*2))/2)^2)*RIGHT(B584,LEN(B584)-FIND("|",SUBSTITUTE(B584,"-","|",1))))*PI()*INDEX(Sheet2!H:H,MATCH(A584,Sheet2!G:G,0))*0.000001,(((TRIM(LEFT(SUBSTITUTE(MID(B584,FIND("|",SUBSTITUTE(B584,"φ","|",1))+1,
LEN(B584)),"×",REPT(" ",LEN(B584))),LEN(B584)))/2)^2)*RIGHT(B584,LEN(B584)-FIND("|",SUBSTITUTE(B584,"×","|",1)))*PI()*INDEX(Sheet2!H:H,MATCH(A584,Sheet2!G:G,0)))*0.000001),IF(ISNUMBER(LEFT(B584,1)*1),IF(ISNUMBER(SEARCH("-",B584,1)),(LEFT(B584,FIND("×",B584)-1)*TRIM(LEFT(SUBSTITUTE(MID(B584,FIND("|",SUBSTITUTE(B584,"×","|",1))+1,
LEN(B584)),"-",REPT(" ",LEN(B584))),LEN(B584)))*RIGHT(B584,LEN(B584)-FIND("|",SUBSTITUTE(B584,"-","|",1)))*INDEX(Sheet2!H:H,MATCH(A584,Sheet2!G:G,0)))*0.000001,(LEFT(B584,FIND("×",B584)-1)*TRIM(LEFT(SUBSTITUTE(MID(B584,FIND("|",SUBSTITUTE(B584,"×","|",1))+1,
LEN(B584)),"×",REPT(" ",LEN(B584))),LEN(B584)))*RIGHT(B584,LEN(B584)-FIND("|",SUBSTITUTE(B584,"×","|",2)))*INDEX(Sheet2!H:H,MATCH(A584,Sheet2!G:G,0)))*0.000001),"0.00")))),"0.00")</f>
        <v>0.00</v>
      </c>
      <c r="F584" s="38">
        <f t="array" ref="F584">E584*C584</f>
        <v>0</v>
      </c>
    </row>
    <row r="585" spans="1:6" ht="21" customHeight="1">
      <c r="A585" s="49"/>
      <c r="B585" s="49"/>
      <c r="C585" s="48"/>
      <c r="D585" s="58">
        <f ca="1">INDIRECT("F585")</f>
        <v>0</v>
      </c>
      <c r="E585" s="38" t="str">
        <f t="array" ref="E585">IFERROR(IF(OR(MID(A585,1,8)="SUS304TP",MID(A585,1,8)="SUS304TP",MID(A585,1,3)="Ｈ形鋼",MID(A585,1,3)="Ｉ形鋼",MID(A585,1,3)="溝形鋼",MID(A585,1,3)="山形鋼",MID(A585,1,7)="STKR400"),INDEX(Sheet2!C:C,MATCH(LEFT(B585,FIND("-",B585)-1)&amp;A585,Sheet2!A:A&amp;Sheet2!B:B,0))*RIGHT(B585,LEN(B585)-FIND("|",SUBSTITUTE(B585,"-","|",1)))*0.1,IF(LEFT(B585,1)="□",IF(ISNUMBER(SEARCH("-",B585,1)),INDEX(Sheet2!C:C,MATCH(LEFT(B585,FIND("-",B585)-1)&amp;A585,Sheet2!A:A&amp;Sheet2!B:B,0))*RIGHT(B585,LEN(B585)-FIND("|",SUBSTITUTE(B585,"-","|",1)))*0.1,TRIM(LEFT(SUBSTITUTE(MID(B585,FIND("|",SUBSTITUTE(B585,"□","|",1))+1,
LEN(B585)),"×",REPT(" ",LEN(B585))),LEN(B585)))^2*RIGHT(B585,LEN(B585)-FIND("|",SUBSTITUTE(B585,"×","|",1)))*INDEX(Sheet2!H:H,MATCH(A585,Sheet2!G:G,0))*0.000001),IF(LEFT(B585,1)="φ",IF(ISNUMBER(SEARCH("-",B585,1)),((((TRIM(LEFT(SUBSTITUTE(MID(B585,FIND("|",SUBSTITUTE(B585,"φ","|",1))+1,
LEN(B585)),"×",REPT(" ",LEN(B585))),LEN(B585)))/2)^2)*RIGHT(B585,LEN(B585)-FIND("|",SUBSTITUTE(B585,"-","|",1))))-((((((TRIM(LEFT(SUBSTITUTE(MID(B585,FIND("|",SUBSTITUTE(B585,"φ","|",1))+1,
LEN(B585)),"×",REPT(" ",LEN(B585))),LEN(B585))))))-((((TRIM(LEFT(SUBSTITUTE(MID(B585,FIND("|",SUBSTITUTE(B585,"×","|",1))+1,
LEN(B585)),"-",REPT(" ",LEN(B585))),LEN(B585))))))*2))/2)^2)*RIGHT(B585,LEN(B585)-FIND("|",SUBSTITUTE(B585,"-","|",1))))*PI()*INDEX(Sheet2!H:H,MATCH(A585,Sheet2!G:G,0))*0.000001,(((TRIM(LEFT(SUBSTITUTE(MID(B585,FIND("|",SUBSTITUTE(B585,"φ","|",1))+1,
LEN(B585)),"×",REPT(" ",LEN(B585))),LEN(B585)))/2)^2)*RIGHT(B585,LEN(B585)-FIND("|",SUBSTITUTE(B585,"×","|",1)))*PI()*INDEX(Sheet2!H:H,MATCH(A585,Sheet2!G:G,0)))*0.000001),IF(ISNUMBER(LEFT(B585,1)*1),IF(ISNUMBER(SEARCH("-",B585,1)),(LEFT(B585,FIND("×",B585)-1)*TRIM(LEFT(SUBSTITUTE(MID(B585,FIND("|",SUBSTITUTE(B585,"×","|",1))+1,
LEN(B585)),"-",REPT(" ",LEN(B585))),LEN(B585)))*RIGHT(B585,LEN(B585)-FIND("|",SUBSTITUTE(B585,"-","|",1)))*INDEX(Sheet2!H:H,MATCH(A585,Sheet2!G:G,0)))*0.000001,(LEFT(B585,FIND("×",B585)-1)*TRIM(LEFT(SUBSTITUTE(MID(B585,FIND("|",SUBSTITUTE(B585,"×","|",1))+1,
LEN(B585)),"×",REPT(" ",LEN(B585))),LEN(B585)))*RIGHT(B585,LEN(B585)-FIND("|",SUBSTITUTE(B585,"×","|",2)))*INDEX(Sheet2!H:H,MATCH(A585,Sheet2!G:G,0)))*0.000001),"0.00")))),"0.00")</f>
        <v>0.00</v>
      </c>
      <c r="F585" s="38">
        <f t="array" ref="F585">E585*C585</f>
        <v>0</v>
      </c>
    </row>
    <row r="586" spans="1:6" ht="21" customHeight="1">
      <c r="A586" s="49"/>
      <c r="B586" s="49"/>
      <c r="C586" s="48"/>
      <c r="D586" s="58">
        <f ca="1">INDIRECT("F586")</f>
        <v>0</v>
      </c>
      <c r="E586" s="38" t="str">
        <f t="array" ref="E586">IFERROR(IF(OR(MID(A586,1,8)="SUS304TP",MID(A586,1,8)="SUS304TP",MID(A586,1,3)="Ｈ形鋼",MID(A586,1,3)="Ｉ形鋼",MID(A586,1,3)="溝形鋼",MID(A586,1,3)="山形鋼",MID(A586,1,7)="STKR400"),INDEX(Sheet2!C:C,MATCH(LEFT(B586,FIND("-",B586)-1)&amp;A586,Sheet2!A:A&amp;Sheet2!B:B,0))*RIGHT(B586,LEN(B586)-FIND("|",SUBSTITUTE(B586,"-","|",1)))*0.1,IF(LEFT(B586,1)="□",IF(ISNUMBER(SEARCH("-",B586,1)),INDEX(Sheet2!C:C,MATCH(LEFT(B586,FIND("-",B586)-1)&amp;A586,Sheet2!A:A&amp;Sheet2!B:B,0))*RIGHT(B586,LEN(B586)-FIND("|",SUBSTITUTE(B586,"-","|",1)))*0.1,TRIM(LEFT(SUBSTITUTE(MID(B586,FIND("|",SUBSTITUTE(B586,"□","|",1))+1,
LEN(B586)),"×",REPT(" ",LEN(B586))),LEN(B586)))^2*RIGHT(B586,LEN(B586)-FIND("|",SUBSTITUTE(B586,"×","|",1)))*INDEX(Sheet2!H:H,MATCH(A586,Sheet2!G:G,0))*0.000001),IF(LEFT(B586,1)="φ",IF(ISNUMBER(SEARCH("-",B586,1)),((((TRIM(LEFT(SUBSTITUTE(MID(B586,FIND("|",SUBSTITUTE(B586,"φ","|",1))+1,
LEN(B586)),"×",REPT(" ",LEN(B586))),LEN(B586)))/2)^2)*RIGHT(B586,LEN(B586)-FIND("|",SUBSTITUTE(B586,"-","|",1))))-((((((TRIM(LEFT(SUBSTITUTE(MID(B586,FIND("|",SUBSTITUTE(B586,"φ","|",1))+1,
LEN(B586)),"×",REPT(" ",LEN(B586))),LEN(B586))))))-((((TRIM(LEFT(SUBSTITUTE(MID(B586,FIND("|",SUBSTITUTE(B586,"×","|",1))+1,
LEN(B586)),"-",REPT(" ",LEN(B586))),LEN(B586))))))*2))/2)^2)*RIGHT(B586,LEN(B586)-FIND("|",SUBSTITUTE(B586,"-","|",1))))*PI()*INDEX(Sheet2!H:H,MATCH(A586,Sheet2!G:G,0))*0.000001,(((TRIM(LEFT(SUBSTITUTE(MID(B586,FIND("|",SUBSTITUTE(B586,"φ","|",1))+1,
LEN(B586)),"×",REPT(" ",LEN(B586))),LEN(B586)))/2)^2)*RIGHT(B586,LEN(B586)-FIND("|",SUBSTITUTE(B586,"×","|",1)))*PI()*INDEX(Sheet2!H:H,MATCH(A586,Sheet2!G:G,0)))*0.000001),IF(ISNUMBER(LEFT(B586,1)*1),IF(ISNUMBER(SEARCH("-",B586,1)),(LEFT(B586,FIND("×",B586)-1)*TRIM(LEFT(SUBSTITUTE(MID(B586,FIND("|",SUBSTITUTE(B586,"×","|",1))+1,
LEN(B586)),"-",REPT(" ",LEN(B586))),LEN(B586)))*RIGHT(B586,LEN(B586)-FIND("|",SUBSTITUTE(B586,"-","|",1)))*INDEX(Sheet2!H:H,MATCH(A586,Sheet2!G:G,0)))*0.000001,(LEFT(B586,FIND("×",B586)-1)*TRIM(LEFT(SUBSTITUTE(MID(B586,FIND("|",SUBSTITUTE(B586,"×","|",1))+1,
LEN(B586)),"×",REPT(" ",LEN(B586))),LEN(B586)))*RIGHT(B586,LEN(B586)-FIND("|",SUBSTITUTE(B586,"×","|",2)))*INDEX(Sheet2!H:H,MATCH(A586,Sheet2!G:G,0)))*0.000001),"0.00")))),"0.00")</f>
        <v>0.00</v>
      </c>
      <c r="F586" s="38">
        <f t="array" ref="F586">E586*C586</f>
        <v>0</v>
      </c>
    </row>
    <row r="587" spans="1:6" ht="21" customHeight="1">
      <c r="A587" s="49"/>
      <c r="B587" s="49"/>
      <c r="C587" s="48"/>
      <c r="D587" s="58">
        <f ca="1">INDIRECT("F587")</f>
        <v>0</v>
      </c>
      <c r="E587" s="38" t="str">
        <f t="array" ref="E587">IFERROR(IF(OR(MID(A587,1,8)="SUS304TP",MID(A587,1,8)="SUS304TP",MID(A587,1,3)="Ｈ形鋼",MID(A587,1,3)="Ｉ形鋼",MID(A587,1,3)="溝形鋼",MID(A587,1,3)="山形鋼",MID(A587,1,7)="STKR400"),INDEX(Sheet2!C:C,MATCH(LEFT(B587,FIND("-",B587)-1)&amp;A587,Sheet2!A:A&amp;Sheet2!B:B,0))*RIGHT(B587,LEN(B587)-FIND("|",SUBSTITUTE(B587,"-","|",1)))*0.1,IF(LEFT(B587,1)="□",IF(ISNUMBER(SEARCH("-",B587,1)),INDEX(Sheet2!C:C,MATCH(LEFT(B587,FIND("-",B587)-1)&amp;A587,Sheet2!A:A&amp;Sheet2!B:B,0))*RIGHT(B587,LEN(B587)-FIND("|",SUBSTITUTE(B587,"-","|",1)))*0.1,TRIM(LEFT(SUBSTITUTE(MID(B587,FIND("|",SUBSTITUTE(B587,"□","|",1))+1,
LEN(B587)),"×",REPT(" ",LEN(B587))),LEN(B587)))^2*RIGHT(B587,LEN(B587)-FIND("|",SUBSTITUTE(B587,"×","|",1)))*INDEX(Sheet2!H:H,MATCH(A587,Sheet2!G:G,0))*0.000001),IF(LEFT(B587,1)="φ",IF(ISNUMBER(SEARCH("-",B587,1)),((((TRIM(LEFT(SUBSTITUTE(MID(B587,FIND("|",SUBSTITUTE(B587,"φ","|",1))+1,
LEN(B587)),"×",REPT(" ",LEN(B587))),LEN(B587)))/2)^2)*RIGHT(B587,LEN(B587)-FIND("|",SUBSTITUTE(B587,"-","|",1))))-((((((TRIM(LEFT(SUBSTITUTE(MID(B587,FIND("|",SUBSTITUTE(B587,"φ","|",1))+1,
LEN(B587)),"×",REPT(" ",LEN(B587))),LEN(B587))))))-((((TRIM(LEFT(SUBSTITUTE(MID(B587,FIND("|",SUBSTITUTE(B587,"×","|",1))+1,
LEN(B587)),"-",REPT(" ",LEN(B587))),LEN(B587))))))*2))/2)^2)*RIGHT(B587,LEN(B587)-FIND("|",SUBSTITUTE(B587,"-","|",1))))*PI()*INDEX(Sheet2!H:H,MATCH(A587,Sheet2!G:G,0))*0.000001,(((TRIM(LEFT(SUBSTITUTE(MID(B587,FIND("|",SUBSTITUTE(B587,"φ","|",1))+1,
LEN(B587)),"×",REPT(" ",LEN(B587))),LEN(B587)))/2)^2)*RIGHT(B587,LEN(B587)-FIND("|",SUBSTITUTE(B587,"×","|",1)))*PI()*INDEX(Sheet2!H:H,MATCH(A587,Sheet2!G:G,0)))*0.000001),IF(ISNUMBER(LEFT(B587,1)*1),IF(ISNUMBER(SEARCH("-",B587,1)),(LEFT(B587,FIND("×",B587)-1)*TRIM(LEFT(SUBSTITUTE(MID(B587,FIND("|",SUBSTITUTE(B587,"×","|",1))+1,
LEN(B587)),"-",REPT(" ",LEN(B587))),LEN(B587)))*RIGHT(B587,LEN(B587)-FIND("|",SUBSTITUTE(B587,"-","|",1)))*INDEX(Sheet2!H:H,MATCH(A587,Sheet2!G:G,0)))*0.000001,(LEFT(B587,FIND("×",B587)-1)*TRIM(LEFT(SUBSTITUTE(MID(B587,FIND("|",SUBSTITUTE(B587,"×","|",1))+1,
LEN(B587)),"×",REPT(" ",LEN(B587))),LEN(B587)))*RIGHT(B587,LEN(B587)-FIND("|",SUBSTITUTE(B587,"×","|",2)))*INDEX(Sheet2!H:H,MATCH(A587,Sheet2!G:G,0)))*0.000001),"0.00")))),"0.00")</f>
        <v>0.00</v>
      </c>
      <c r="F587" s="38">
        <f t="array" ref="F587">E587*C587</f>
        <v>0</v>
      </c>
    </row>
    <row r="588" spans="1:6" ht="21" customHeight="1">
      <c r="A588" s="49"/>
      <c r="B588" s="49"/>
      <c r="C588" s="48"/>
      <c r="D588" s="58">
        <f ca="1">INDIRECT("F588")</f>
        <v>0</v>
      </c>
      <c r="E588" s="38" t="str">
        <f t="array" ref="E588">IFERROR(IF(OR(MID(A588,1,8)="SUS304TP",MID(A588,1,8)="SUS304TP",MID(A588,1,3)="Ｈ形鋼",MID(A588,1,3)="Ｉ形鋼",MID(A588,1,3)="溝形鋼",MID(A588,1,3)="山形鋼",MID(A588,1,7)="STKR400"),INDEX(Sheet2!C:C,MATCH(LEFT(B588,FIND("-",B588)-1)&amp;A588,Sheet2!A:A&amp;Sheet2!B:B,0))*RIGHT(B588,LEN(B588)-FIND("|",SUBSTITUTE(B588,"-","|",1)))*0.1,IF(LEFT(B588,1)="□",IF(ISNUMBER(SEARCH("-",B588,1)),INDEX(Sheet2!C:C,MATCH(LEFT(B588,FIND("-",B588)-1)&amp;A588,Sheet2!A:A&amp;Sheet2!B:B,0))*RIGHT(B588,LEN(B588)-FIND("|",SUBSTITUTE(B588,"-","|",1)))*0.1,TRIM(LEFT(SUBSTITUTE(MID(B588,FIND("|",SUBSTITUTE(B588,"□","|",1))+1,
LEN(B588)),"×",REPT(" ",LEN(B588))),LEN(B588)))^2*RIGHT(B588,LEN(B588)-FIND("|",SUBSTITUTE(B588,"×","|",1)))*INDEX(Sheet2!H:H,MATCH(A588,Sheet2!G:G,0))*0.000001),IF(LEFT(B588,1)="φ",IF(ISNUMBER(SEARCH("-",B588,1)),((((TRIM(LEFT(SUBSTITUTE(MID(B588,FIND("|",SUBSTITUTE(B588,"φ","|",1))+1,
LEN(B588)),"×",REPT(" ",LEN(B588))),LEN(B588)))/2)^2)*RIGHT(B588,LEN(B588)-FIND("|",SUBSTITUTE(B588,"-","|",1))))-((((((TRIM(LEFT(SUBSTITUTE(MID(B588,FIND("|",SUBSTITUTE(B588,"φ","|",1))+1,
LEN(B588)),"×",REPT(" ",LEN(B588))),LEN(B588))))))-((((TRIM(LEFT(SUBSTITUTE(MID(B588,FIND("|",SUBSTITUTE(B588,"×","|",1))+1,
LEN(B588)),"-",REPT(" ",LEN(B588))),LEN(B588))))))*2))/2)^2)*RIGHT(B588,LEN(B588)-FIND("|",SUBSTITUTE(B588,"-","|",1))))*PI()*INDEX(Sheet2!H:H,MATCH(A588,Sheet2!G:G,0))*0.000001,(((TRIM(LEFT(SUBSTITUTE(MID(B588,FIND("|",SUBSTITUTE(B588,"φ","|",1))+1,
LEN(B588)),"×",REPT(" ",LEN(B588))),LEN(B588)))/2)^2)*RIGHT(B588,LEN(B588)-FIND("|",SUBSTITUTE(B588,"×","|",1)))*PI()*INDEX(Sheet2!H:H,MATCH(A588,Sheet2!G:G,0)))*0.000001),IF(ISNUMBER(LEFT(B588,1)*1),IF(ISNUMBER(SEARCH("-",B588,1)),(LEFT(B588,FIND("×",B588)-1)*TRIM(LEFT(SUBSTITUTE(MID(B588,FIND("|",SUBSTITUTE(B588,"×","|",1))+1,
LEN(B588)),"-",REPT(" ",LEN(B588))),LEN(B588)))*RIGHT(B588,LEN(B588)-FIND("|",SUBSTITUTE(B588,"-","|",1)))*INDEX(Sheet2!H:H,MATCH(A588,Sheet2!G:G,0)))*0.000001,(LEFT(B588,FIND("×",B588)-1)*TRIM(LEFT(SUBSTITUTE(MID(B588,FIND("|",SUBSTITUTE(B588,"×","|",1))+1,
LEN(B588)),"×",REPT(" ",LEN(B588))),LEN(B588)))*RIGHT(B588,LEN(B588)-FIND("|",SUBSTITUTE(B588,"×","|",2)))*INDEX(Sheet2!H:H,MATCH(A588,Sheet2!G:G,0)))*0.000001),"0.00")))),"0.00")</f>
        <v>0.00</v>
      </c>
      <c r="F588" s="38">
        <f t="array" ref="F588">E588*C588</f>
        <v>0</v>
      </c>
    </row>
    <row r="589" spans="1:6" ht="21" customHeight="1">
      <c r="A589" s="49"/>
      <c r="B589" s="49"/>
      <c r="C589" s="48"/>
      <c r="D589" s="58">
        <f ca="1">INDIRECT("F589")</f>
        <v>0</v>
      </c>
      <c r="E589" s="38" t="str">
        <f t="array" ref="E589">IFERROR(IF(OR(MID(A589,1,8)="SUS304TP",MID(A589,1,8)="SUS304TP",MID(A589,1,3)="Ｈ形鋼",MID(A589,1,3)="Ｉ形鋼",MID(A589,1,3)="溝形鋼",MID(A589,1,3)="山形鋼",MID(A589,1,7)="STKR400"),INDEX(Sheet2!C:C,MATCH(LEFT(B589,FIND("-",B589)-1)&amp;A589,Sheet2!A:A&amp;Sheet2!B:B,0))*RIGHT(B589,LEN(B589)-FIND("|",SUBSTITUTE(B589,"-","|",1)))*0.1,IF(LEFT(B589,1)="□",IF(ISNUMBER(SEARCH("-",B589,1)),INDEX(Sheet2!C:C,MATCH(LEFT(B589,FIND("-",B589)-1)&amp;A589,Sheet2!A:A&amp;Sheet2!B:B,0))*RIGHT(B589,LEN(B589)-FIND("|",SUBSTITUTE(B589,"-","|",1)))*0.1,TRIM(LEFT(SUBSTITUTE(MID(B589,FIND("|",SUBSTITUTE(B589,"□","|",1))+1,
LEN(B589)),"×",REPT(" ",LEN(B589))),LEN(B589)))^2*RIGHT(B589,LEN(B589)-FIND("|",SUBSTITUTE(B589,"×","|",1)))*INDEX(Sheet2!H:H,MATCH(A589,Sheet2!G:G,0))*0.000001),IF(LEFT(B589,1)="φ",IF(ISNUMBER(SEARCH("-",B589,1)),((((TRIM(LEFT(SUBSTITUTE(MID(B589,FIND("|",SUBSTITUTE(B589,"φ","|",1))+1,
LEN(B589)),"×",REPT(" ",LEN(B589))),LEN(B589)))/2)^2)*RIGHT(B589,LEN(B589)-FIND("|",SUBSTITUTE(B589,"-","|",1))))-((((((TRIM(LEFT(SUBSTITUTE(MID(B589,FIND("|",SUBSTITUTE(B589,"φ","|",1))+1,
LEN(B589)),"×",REPT(" ",LEN(B589))),LEN(B589))))))-((((TRIM(LEFT(SUBSTITUTE(MID(B589,FIND("|",SUBSTITUTE(B589,"×","|",1))+1,
LEN(B589)),"-",REPT(" ",LEN(B589))),LEN(B589))))))*2))/2)^2)*RIGHT(B589,LEN(B589)-FIND("|",SUBSTITUTE(B589,"-","|",1))))*PI()*INDEX(Sheet2!H:H,MATCH(A589,Sheet2!G:G,0))*0.000001,(((TRIM(LEFT(SUBSTITUTE(MID(B589,FIND("|",SUBSTITUTE(B589,"φ","|",1))+1,
LEN(B589)),"×",REPT(" ",LEN(B589))),LEN(B589)))/2)^2)*RIGHT(B589,LEN(B589)-FIND("|",SUBSTITUTE(B589,"×","|",1)))*PI()*INDEX(Sheet2!H:H,MATCH(A589,Sheet2!G:G,0)))*0.000001),IF(ISNUMBER(LEFT(B589,1)*1),IF(ISNUMBER(SEARCH("-",B589,1)),(LEFT(B589,FIND("×",B589)-1)*TRIM(LEFT(SUBSTITUTE(MID(B589,FIND("|",SUBSTITUTE(B589,"×","|",1))+1,
LEN(B589)),"-",REPT(" ",LEN(B589))),LEN(B589)))*RIGHT(B589,LEN(B589)-FIND("|",SUBSTITUTE(B589,"-","|",1)))*INDEX(Sheet2!H:H,MATCH(A589,Sheet2!G:G,0)))*0.000001,(LEFT(B589,FIND("×",B589)-1)*TRIM(LEFT(SUBSTITUTE(MID(B589,FIND("|",SUBSTITUTE(B589,"×","|",1))+1,
LEN(B589)),"×",REPT(" ",LEN(B589))),LEN(B589)))*RIGHT(B589,LEN(B589)-FIND("|",SUBSTITUTE(B589,"×","|",2)))*INDEX(Sheet2!H:H,MATCH(A589,Sheet2!G:G,0)))*0.000001),"0.00")))),"0.00")</f>
        <v>0.00</v>
      </c>
      <c r="F589" s="38">
        <f t="array" ref="F589">E589*C589</f>
        <v>0</v>
      </c>
    </row>
    <row r="590" spans="1:6" ht="21" customHeight="1">
      <c r="A590" s="49"/>
      <c r="B590" s="49"/>
      <c r="C590" s="48"/>
      <c r="D590" s="58">
        <f ca="1">INDIRECT("F590")</f>
        <v>0</v>
      </c>
      <c r="E590" s="38" t="str">
        <f t="array" ref="E590">IFERROR(IF(OR(MID(A590,1,8)="SUS304TP",MID(A590,1,8)="SUS304TP",MID(A590,1,3)="Ｈ形鋼",MID(A590,1,3)="Ｉ形鋼",MID(A590,1,3)="溝形鋼",MID(A590,1,3)="山形鋼",MID(A590,1,7)="STKR400"),INDEX(Sheet2!C:C,MATCH(LEFT(B590,FIND("-",B590)-1)&amp;A590,Sheet2!A:A&amp;Sheet2!B:B,0))*RIGHT(B590,LEN(B590)-FIND("|",SUBSTITUTE(B590,"-","|",1)))*0.1,IF(LEFT(B590,1)="□",IF(ISNUMBER(SEARCH("-",B590,1)),INDEX(Sheet2!C:C,MATCH(LEFT(B590,FIND("-",B590)-1)&amp;A590,Sheet2!A:A&amp;Sheet2!B:B,0))*RIGHT(B590,LEN(B590)-FIND("|",SUBSTITUTE(B590,"-","|",1)))*0.1,TRIM(LEFT(SUBSTITUTE(MID(B590,FIND("|",SUBSTITUTE(B590,"□","|",1))+1,
LEN(B590)),"×",REPT(" ",LEN(B590))),LEN(B590)))^2*RIGHT(B590,LEN(B590)-FIND("|",SUBSTITUTE(B590,"×","|",1)))*INDEX(Sheet2!H:H,MATCH(A590,Sheet2!G:G,0))*0.000001),IF(LEFT(B590,1)="φ",IF(ISNUMBER(SEARCH("-",B590,1)),((((TRIM(LEFT(SUBSTITUTE(MID(B590,FIND("|",SUBSTITUTE(B590,"φ","|",1))+1,
LEN(B590)),"×",REPT(" ",LEN(B590))),LEN(B590)))/2)^2)*RIGHT(B590,LEN(B590)-FIND("|",SUBSTITUTE(B590,"-","|",1))))-((((((TRIM(LEFT(SUBSTITUTE(MID(B590,FIND("|",SUBSTITUTE(B590,"φ","|",1))+1,
LEN(B590)),"×",REPT(" ",LEN(B590))),LEN(B590))))))-((((TRIM(LEFT(SUBSTITUTE(MID(B590,FIND("|",SUBSTITUTE(B590,"×","|",1))+1,
LEN(B590)),"-",REPT(" ",LEN(B590))),LEN(B590))))))*2))/2)^2)*RIGHT(B590,LEN(B590)-FIND("|",SUBSTITUTE(B590,"-","|",1))))*PI()*INDEX(Sheet2!H:H,MATCH(A590,Sheet2!G:G,0))*0.000001,(((TRIM(LEFT(SUBSTITUTE(MID(B590,FIND("|",SUBSTITUTE(B590,"φ","|",1))+1,
LEN(B590)),"×",REPT(" ",LEN(B590))),LEN(B590)))/2)^2)*RIGHT(B590,LEN(B590)-FIND("|",SUBSTITUTE(B590,"×","|",1)))*PI()*INDEX(Sheet2!H:H,MATCH(A590,Sheet2!G:G,0)))*0.000001),IF(ISNUMBER(LEFT(B590,1)*1),IF(ISNUMBER(SEARCH("-",B590,1)),(LEFT(B590,FIND("×",B590)-1)*TRIM(LEFT(SUBSTITUTE(MID(B590,FIND("|",SUBSTITUTE(B590,"×","|",1))+1,
LEN(B590)),"-",REPT(" ",LEN(B590))),LEN(B590)))*RIGHT(B590,LEN(B590)-FIND("|",SUBSTITUTE(B590,"-","|",1)))*INDEX(Sheet2!H:H,MATCH(A590,Sheet2!G:G,0)))*0.000001,(LEFT(B590,FIND("×",B590)-1)*TRIM(LEFT(SUBSTITUTE(MID(B590,FIND("|",SUBSTITUTE(B590,"×","|",1))+1,
LEN(B590)),"×",REPT(" ",LEN(B590))),LEN(B590)))*RIGHT(B590,LEN(B590)-FIND("|",SUBSTITUTE(B590,"×","|",2)))*INDEX(Sheet2!H:H,MATCH(A590,Sheet2!G:G,0)))*0.000001),"0.00")))),"0.00")</f>
        <v>0.00</v>
      </c>
      <c r="F590" s="38">
        <f t="array" ref="F590">E590*C590</f>
        <v>0</v>
      </c>
    </row>
    <row r="591" spans="1:6" ht="21" customHeight="1">
      <c r="A591" s="49"/>
      <c r="B591" s="49"/>
      <c r="C591" s="48"/>
      <c r="D591" s="58">
        <f ca="1">INDIRECT("F591")</f>
        <v>0</v>
      </c>
      <c r="E591" s="38" t="str">
        <f t="array" ref="E591">IFERROR(IF(OR(MID(A591,1,8)="SUS304TP",MID(A591,1,8)="SUS304TP",MID(A591,1,3)="Ｈ形鋼",MID(A591,1,3)="Ｉ形鋼",MID(A591,1,3)="溝形鋼",MID(A591,1,3)="山形鋼",MID(A591,1,7)="STKR400"),INDEX(Sheet2!C:C,MATCH(LEFT(B591,FIND("-",B591)-1)&amp;A591,Sheet2!A:A&amp;Sheet2!B:B,0))*RIGHT(B591,LEN(B591)-FIND("|",SUBSTITUTE(B591,"-","|",1)))*0.1,IF(LEFT(B591,1)="□",IF(ISNUMBER(SEARCH("-",B591,1)),INDEX(Sheet2!C:C,MATCH(LEFT(B591,FIND("-",B591)-1)&amp;A591,Sheet2!A:A&amp;Sheet2!B:B,0))*RIGHT(B591,LEN(B591)-FIND("|",SUBSTITUTE(B591,"-","|",1)))*0.1,TRIM(LEFT(SUBSTITUTE(MID(B591,FIND("|",SUBSTITUTE(B591,"□","|",1))+1,
LEN(B591)),"×",REPT(" ",LEN(B591))),LEN(B591)))^2*RIGHT(B591,LEN(B591)-FIND("|",SUBSTITUTE(B591,"×","|",1)))*INDEX(Sheet2!H:H,MATCH(A591,Sheet2!G:G,0))*0.000001),IF(LEFT(B591,1)="φ",IF(ISNUMBER(SEARCH("-",B591,1)),((((TRIM(LEFT(SUBSTITUTE(MID(B591,FIND("|",SUBSTITUTE(B591,"φ","|",1))+1,
LEN(B591)),"×",REPT(" ",LEN(B591))),LEN(B591)))/2)^2)*RIGHT(B591,LEN(B591)-FIND("|",SUBSTITUTE(B591,"-","|",1))))-((((((TRIM(LEFT(SUBSTITUTE(MID(B591,FIND("|",SUBSTITUTE(B591,"φ","|",1))+1,
LEN(B591)),"×",REPT(" ",LEN(B591))),LEN(B591))))))-((((TRIM(LEFT(SUBSTITUTE(MID(B591,FIND("|",SUBSTITUTE(B591,"×","|",1))+1,
LEN(B591)),"-",REPT(" ",LEN(B591))),LEN(B591))))))*2))/2)^2)*RIGHT(B591,LEN(B591)-FIND("|",SUBSTITUTE(B591,"-","|",1))))*PI()*INDEX(Sheet2!H:H,MATCH(A591,Sheet2!G:G,0))*0.000001,(((TRIM(LEFT(SUBSTITUTE(MID(B591,FIND("|",SUBSTITUTE(B591,"φ","|",1))+1,
LEN(B591)),"×",REPT(" ",LEN(B591))),LEN(B591)))/2)^2)*RIGHT(B591,LEN(B591)-FIND("|",SUBSTITUTE(B591,"×","|",1)))*PI()*INDEX(Sheet2!H:H,MATCH(A591,Sheet2!G:G,0)))*0.000001),IF(ISNUMBER(LEFT(B591,1)*1),IF(ISNUMBER(SEARCH("-",B591,1)),(LEFT(B591,FIND("×",B591)-1)*TRIM(LEFT(SUBSTITUTE(MID(B591,FIND("|",SUBSTITUTE(B591,"×","|",1))+1,
LEN(B591)),"-",REPT(" ",LEN(B591))),LEN(B591)))*RIGHT(B591,LEN(B591)-FIND("|",SUBSTITUTE(B591,"-","|",1)))*INDEX(Sheet2!H:H,MATCH(A591,Sheet2!G:G,0)))*0.000001,(LEFT(B591,FIND("×",B591)-1)*TRIM(LEFT(SUBSTITUTE(MID(B591,FIND("|",SUBSTITUTE(B591,"×","|",1))+1,
LEN(B591)),"×",REPT(" ",LEN(B591))),LEN(B591)))*RIGHT(B591,LEN(B591)-FIND("|",SUBSTITUTE(B591,"×","|",2)))*INDEX(Sheet2!H:H,MATCH(A591,Sheet2!G:G,0)))*0.000001),"0.00")))),"0.00")</f>
        <v>0.00</v>
      </c>
      <c r="F591" s="38">
        <f t="array" ref="F591">E591*C591</f>
        <v>0</v>
      </c>
    </row>
    <row r="592" spans="1:6" ht="21" customHeight="1">
      <c r="A592" s="49"/>
      <c r="B592" s="49"/>
      <c r="C592" s="48"/>
      <c r="D592" s="58">
        <f ca="1">INDIRECT("F592")</f>
        <v>0</v>
      </c>
      <c r="E592" s="38" t="str">
        <f t="array" ref="E592">IFERROR(IF(OR(MID(A592,1,8)="SUS304TP",MID(A592,1,8)="SUS304TP",MID(A592,1,3)="Ｈ形鋼",MID(A592,1,3)="Ｉ形鋼",MID(A592,1,3)="溝形鋼",MID(A592,1,3)="山形鋼",MID(A592,1,7)="STKR400"),INDEX(Sheet2!C:C,MATCH(LEFT(B592,FIND("-",B592)-1)&amp;A592,Sheet2!A:A&amp;Sheet2!B:B,0))*RIGHT(B592,LEN(B592)-FIND("|",SUBSTITUTE(B592,"-","|",1)))*0.1,IF(LEFT(B592,1)="□",IF(ISNUMBER(SEARCH("-",B592,1)),INDEX(Sheet2!C:C,MATCH(LEFT(B592,FIND("-",B592)-1)&amp;A592,Sheet2!A:A&amp;Sheet2!B:B,0))*RIGHT(B592,LEN(B592)-FIND("|",SUBSTITUTE(B592,"-","|",1)))*0.1,TRIM(LEFT(SUBSTITUTE(MID(B592,FIND("|",SUBSTITUTE(B592,"□","|",1))+1,
LEN(B592)),"×",REPT(" ",LEN(B592))),LEN(B592)))^2*RIGHT(B592,LEN(B592)-FIND("|",SUBSTITUTE(B592,"×","|",1)))*INDEX(Sheet2!H:H,MATCH(A592,Sheet2!G:G,0))*0.000001),IF(LEFT(B592,1)="φ",IF(ISNUMBER(SEARCH("-",B592,1)),((((TRIM(LEFT(SUBSTITUTE(MID(B592,FIND("|",SUBSTITUTE(B592,"φ","|",1))+1,
LEN(B592)),"×",REPT(" ",LEN(B592))),LEN(B592)))/2)^2)*RIGHT(B592,LEN(B592)-FIND("|",SUBSTITUTE(B592,"-","|",1))))-((((((TRIM(LEFT(SUBSTITUTE(MID(B592,FIND("|",SUBSTITUTE(B592,"φ","|",1))+1,
LEN(B592)),"×",REPT(" ",LEN(B592))),LEN(B592))))))-((((TRIM(LEFT(SUBSTITUTE(MID(B592,FIND("|",SUBSTITUTE(B592,"×","|",1))+1,
LEN(B592)),"-",REPT(" ",LEN(B592))),LEN(B592))))))*2))/2)^2)*RIGHT(B592,LEN(B592)-FIND("|",SUBSTITUTE(B592,"-","|",1))))*PI()*INDEX(Sheet2!H:H,MATCH(A592,Sheet2!G:G,0))*0.000001,(((TRIM(LEFT(SUBSTITUTE(MID(B592,FIND("|",SUBSTITUTE(B592,"φ","|",1))+1,
LEN(B592)),"×",REPT(" ",LEN(B592))),LEN(B592)))/2)^2)*RIGHT(B592,LEN(B592)-FIND("|",SUBSTITUTE(B592,"×","|",1)))*PI()*INDEX(Sheet2!H:H,MATCH(A592,Sheet2!G:G,0)))*0.000001),IF(ISNUMBER(LEFT(B592,1)*1),IF(ISNUMBER(SEARCH("-",B592,1)),(LEFT(B592,FIND("×",B592)-1)*TRIM(LEFT(SUBSTITUTE(MID(B592,FIND("|",SUBSTITUTE(B592,"×","|",1))+1,
LEN(B592)),"-",REPT(" ",LEN(B592))),LEN(B592)))*RIGHT(B592,LEN(B592)-FIND("|",SUBSTITUTE(B592,"-","|",1)))*INDEX(Sheet2!H:H,MATCH(A592,Sheet2!G:G,0)))*0.000001,(LEFT(B592,FIND("×",B592)-1)*TRIM(LEFT(SUBSTITUTE(MID(B592,FIND("|",SUBSTITUTE(B592,"×","|",1))+1,
LEN(B592)),"×",REPT(" ",LEN(B592))),LEN(B592)))*RIGHT(B592,LEN(B592)-FIND("|",SUBSTITUTE(B592,"×","|",2)))*INDEX(Sheet2!H:H,MATCH(A592,Sheet2!G:G,0)))*0.000001),"0.00")))),"0.00")</f>
        <v>0.00</v>
      </c>
      <c r="F592" s="38">
        <f t="array" ref="F592">E592*C592</f>
        <v>0</v>
      </c>
    </row>
    <row r="593" spans="1:6" ht="21" customHeight="1">
      <c r="A593" s="49"/>
      <c r="B593" s="49"/>
      <c r="C593" s="48"/>
      <c r="D593" s="58">
        <f ca="1">INDIRECT("F593")</f>
        <v>0</v>
      </c>
      <c r="E593" s="38" t="str">
        <f t="array" ref="E593">IFERROR(IF(OR(MID(A593,1,8)="SUS304TP",MID(A593,1,8)="SUS304TP",MID(A593,1,3)="Ｈ形鋼",MID(A593,1,3)="Ｉ形鋼",MID(A593,1,3)="溝形鋼",MID(A593,1,3)="山形鋼",MID(A593,1,7)="STKR400"),INDEX(Sheet2!C:C,MATCH(LEFT(B593,FIND("-",B593)-1)&amp;A593,Sheet2!A:A&amp;Sheet2!B:B,0))*RIGHT(B593,LEN(B593)-FIND("|",SUBSTITUTE(B593,"-","|",1)))*0.1,IF(LEFT(B593,1)="□",IF(ISNUMBER(SEARCH("-",B593,1)),INDEX(Sheet2!C:C,MATCH(LEFT(B593,FIND("-",B593)-1)&amp;A593,Sheet2!A:A&amp;Sheet2!B:B,0))*RIGHT(B593,LEN(B593)-FIND("|",SUBSTITUTE(B593,"-","|",1)))*0.1,TRIM(LEFT(SUBSTITUTE(MID(B593,FIND("|",SUBSTITUTE(B593,"□","|",1))+1,
LEN(B593)),"×",REPT(" ",LEN(B593))),LEN(B593)))^2*RIGHT(B593,LEN(B593)-FIND("|",SUBSTITUTE(B593,"×","|",1)))*INDEX(Sheet2!H:H,MATCH(A593,Sheet2!G:G,0))*0.000001),IF(LEFT(B593,1)="φ",IF(ISNUMBER(SEARCH("-",B593,1)),((((TRIM(LEFT(SUBSTITUTE(MID(B593,FIND("|",SUBSTITUTE(B593,"φ","|",1))+1,
LEN(B593)),"×",REPT(" ",LEN(B593))),LEN(B593)))/2)^2)*RIGHT(B593,LEN(B593)-FIND("|",SUBSTITUTE(B593,"-","|",1))))-((((((TRIM(LEFT(SUBSTITUTE(MID(B593,FIND("|",SUBSTITUTE(B593,"φ","|",1))+1,
LEN(B593)),"×",REPT(" ",LEN(B593))),LEN(B593))))))-((((TRIM(LEFT(SUBSTITUTE(MID(B593,FIND("|",SUBSTITUTE(B593,"×","|",1))+1,
LEN(B593)),"-",REPT(" ",LEN(B593))),LEN(B593))))))*2))/2)^2)*RIGHT(B593,LEN(B593)-FIND("|",SUBSTITUTE(B593,"-","|",1))))*PI()*INDEX(Sheet2!H:H,MATCH(A593,Sheet2!G:G,0))*0.000001,(((TRIM(LEFT(SUBSTITUTE(MID(B593,FIND("|",SUBSTITUTE(B593,"φ","|",1))+1,
LEN(B593)),"×",REPT(" ",LEN(B593))),LEN(B593)))/2)^2)*RIGHT(B593,LEN(B593)-FIND("|",SUBSTITUTE(B593,"×","|",1)))*PI()*INDEX(Sheet2!H:H,MATCH(A593,Sheet2!G:G,0)))*0.000001),IF(ISNUMBER(LEFT(B593,1)*1),IF(ISNUMBER(SEARCH("-",B593,1)),(LEFT(B593,FIND("×",B593)-1)*TRIM(LEFT(SUBSTITUTE(MID(B593,FIND("|",SUBSTITUTE(B593,"×","|",1))+1,
LEN(B593)),"-",REPT(" ",LEN(B593))),LEN(B593)))*RIGHT(B593,LEN(B593)-FIND("|",SUBSTITUTE(B593,"-","|",1)))*INDEX(Sheet2!H:H,MATCH(A593,Sheet2!G:G,0)))*0.000001,(LEFT(B593,FIND("×",B593)-1)*TRIM(LEFT(SUBSTITUTE(MID(B593,FIND("|",SUBSTITUTE(B593,"×","|",1))+1,
LEN(B593)),"×",REPT(" ",LEN(B593))),LEN(B593)))*RIGHT(B593,LEN(B593)-FIND("|",SUBSTITUTE(B593,"×","|",2)))*INDEX(Sheet2!H:H,MATCH(A593,Sheet2!G:G,0)))*0.000001),"0.00")))),"0.00")</f>
        <v>0.00</v>
      </c>
      <c r="F593" s="38">
        <f t="array" ref="F593">E593*C593</f>
        <v>0</v>
      </c>
    </row>
    <row r="594" spans="1:6" ht="21" customHeight="1">
      <c r="A594" s="49"/>
      <c r="B594" s="49"/>
      <c r="C594" s="48"/>
      <c r="D594" s="58">
        <f ca="1">INDIRECT("F594")</f>
        <v>0</v>
      </c>
      <c r="E594" s="38" t="str">
        <f t="array" ref="E594">IFERROR(IF(OR(MID(A594,1,8)="SUS304TP",MID(A594,1,8)="SUS304TP",MID(A594,1,3)="Ｈ形鋼",MID(A594,1,3)="Ｉ形鋼",MID(A594,1,3)="溝形鋼",MID(A594,1,3)="山形鋼",MID(A594,1,7)="STKR400"),INDEX(Sheet2!C:C,MATCH(LEFT(B594,FIND("-",B594)-1)&amp;A594,Sheet2!A:A&amp;Sheet2!B:B,0))*RIGHT(B594,LEN(B594)-FIND("|",SUBSTITUTE(B594,"-","|",1)))*0.1,IF(LEFT(B594,1)="□",IF(ISNUMBER(SEARCH("-",B594,1)),INDEX(Sheet2!C:C,MATCH(LEFT(B594,FIND("-",B594)-1)&amp;A594,Sheet2!A:A&amp;Sheet2!B:B,0))*RIGHT(B594,LEN(B594)-FIND("|",SUBSTITUTE(B594,"-","|",1)))*0.1,TRIM(LEFT(SUBSTITUTE(MID(B594,FIND("|",SUBSTITUTE(B594,"□","|",1))+1,
LEN(B594)),"×",REPT(" ",LEN(B594))),LEN(B594)))^2*RIGHT(B594,LEN(B594)-FIND("|",SUBSTITUTE(B594,"×","|",1)))*INDEX(Sheet2!H:H,MATCH(A594,Sheet2!G:G,0))*0.000001),IF(LEFT(B594,1)="φ",IF(ISNUMBER(SEARCH("-",B594,1)),((((TRIM(LEFT(SUBSTITUTE(MID(B594,FIND("|",SUBSTITUTE(B594,"φ","|",1))+1,
LEN(B594)),"×",REPT(" ",LEN(B594))),LEN(B594)))/2)^2)*RIGHT(B594,LEN(B594)-FIND("|",SUBSTITUTE(B594,"-","|",1))))-((((((TRIM(LEFT(SUBSTITUTE(MID(B594,FIND("|",SUBSTITUTE(B594,"φ","|",1))+1,
LEN(B594)),"×",REPT(" ",LEN(B594))),LEN(B594))))))-((((TRIM(LEFT(SUBSTITUTE(MID(B594,FIND("|",SUBSTITUTE(B594,"×","|",1))+1,
LEN(B594)),"-",REPT(" ",LEN(B594))),LEN(B594))))))*2))/2)^2)*RIGHT(B594,LEN(B594)-FIND("|",SUBSTITUTE(B594,"-","|",1))))*PI()*INDEX(Sheet2!H:H,MATCH(A594,Sheet2!G:G,0))*0.000001,(((TRIM(LEFT(SUBSTITUTE(MID(B594,FIND("|",SUBSTITUTE(B594,"φ","|",1))+1,
LEN(B594)),"×",REPT(" ",LEN(B594))),LEN(B594)))/2)^2)*RIGHT(B594,LEN(B594)-FIND("|",SUBSTITUTE(B594,"×","|",1)))*PI()*INDEX(Sheet2!H:H,MATCH(A594,Sheet2!G:G,0)))*0.000001),IF(ISNUMBER(LEFT(B594,1)*1),IF(ISNUMBER(SEARCH("-",B594,1)),(LEFT(B594,FIND("×",B594)-1)*TRIM(LEFT(SUBSTITUTE(MID(B594,FIND("|",SUBSTITUTE(B594,"×","|",1))+1,
LEN(B594)),"-",REPT(" ",LEN(B594))),LEN(B594)))*RIGHT(B594,LEN(B594)-FIND("|",SUBSTITUTE(B594,"-","|",1)))*INDEX(Sheet2!H:H,MATCH(A594,Sheet2!G:G,0)))*0.000001,(LEFT(B594,FIND("×",B594)-1)*TRIM(LEFT(SUBSTITUTE(MID(B594,FIND("|",SUBSTITUTE(B594,"×","|",1))+1,
LEN(B594)),"×",REPT(" ",LEN(B594))),LEN(B594)))*RIGHT(B594,LEN(B594)-FIND("|",SUBSTITUTE(B594,"×","|",2)))*INDEX(Sheet2!H:H,MATCH(A594,Sheet2!G:G,0)))*0.000001),"0.00")))),"0.00")</f>
        <v>0.00</v>
      </c>
      <c r="F594" s="38">
        <f t="array" ref="F594">E594*C594</f>
        <v>0</v>
      </c>
    </row>
    <row r="595" spans="1:6" ht="21" customHeight="1">
      <c r="A595" s="49"/>
      <c r="B595" s="49"/>
      <c r="C595" s="48"/>
      <c r="D595" s="58">
        <f ca="1">INDIRECT("F595")</f>
        <v>0</v>
      </c>
      <c r="E595" s="38" t="str">
        <f t="array" ref="E595">IFERROR(IF(OR(MID(A595,1,8)="SUS304TP",MID(A595,1,8)="SUS304TP",MID(A595,1,3)="Ｈ形鋼",MID(A595,1,3)="Ｉ形鋼",MID(A595,1,3)="溝形鋼",MID(A595,1,3)="山形鋼",MID(A595,1,7)="STKR400"),INDEX(Sheet2!C:C,MATCH(LEFT(B595,FIND("-",B595)-1)&amp;A595,Sheet2!A:A&amp;Sheet2!B:B,0))*RIGHT(B595,LEN(B595)-FIND("|",SUBSTITUTE(B595,"-","|",1)))*0.1,IF(LEFT(B595,1)="□",IF(ISNUMBER(SEARCH("-",B595,1)),INDEX(Sheet2!C:C,MATCH(LEFT(B595,FIND("-",B595)-1)&amp;A595,Sheet2!A:A&amp;Sheet2!B:B,0))*RIGHT(B595,LEN(B595)-FIND("|",SUBSTITUTE(B595,"-","|",1)))*0.1,TRIM(LEFT(SUBSTITUTE(MID(B595,FIND("|",SUBSTITUTE(B595,"□","|",1))+1,
LEN(B595)),"×",REPT(" ",LEN(B595))),LEN(B595)))^2*RIGHT(B595,LEN(B595)-FIND("|",SUBSTITUTE(B595,"×","|",1)))*INDEX(Sheet2!H:H,MATCH(A595,Sheet2!G:G,0))*0.000001),IF(LEFT(B595,1)="φ",IF(ISNUMBER(SEARCH("-",B595,1)),((((TRIM(LEFT(SUBSTITUTE(MID(B595,FIND("|",SUBSTITUTE(B595,"φ","|",1))+1,
LEN(B595)),"×",REPT(" ",LEN(B595))),LEN(B595)))/2)^2)*RIGHT(B595,LEN(B595)-FIND("|",SUBSTITUTE(B595,"-","|",1))))-((((((TRIM(LEFT(SUBSTITUTE(MID(B595,FIND("|",SUBSTITUTE(B595,"φ","|",1))+1,
LEN(B595)),"×",REPT(" ",LEN(B595))),LEN(B595))))))-((((TRIM(LEFT(SUBSTITUTE(MID(B595,FIND("|",SUBSTITUTE(B595,"×","|",1))+1,
LEN(B595)),"-",REPT(" ",LEN(B595))),LEN(B595))))))*2))/2)^2)*RIGHT(B595,LEN(B595)-FIND("|",SUBSTITUTE(B595,"-","|",1))))*PI()*INDEX(Sheet2!H:H,MATCH(A595,Sheet2!G:G,0))*0.000001,(((TRIM(LEFT(SUBSTITUTE(MID(B595,FIND("|",SUBSTITUTE(B595,"φ","|",1))+1,
LEN(B595)),"×",REPT(" ",LEN(B595))),LEN(B595)))/2)^2)*RIGHT(B595,LEN(B595)-FIND("|",SUBSTITUTE(B595,"×","|",1)))*PI()*INDEX(Sheet2!H:H,MATCH(A595,Sheet2!G:G,0)))*0.000001),IF(ISNUMBER(LEFT(B595,1)*1),IF(ISNUMBER(SEARCH("-",B595,1)),(LEFT(B595,FIND("×",B595)-1)*TRIM(LEFT(SUBSTITUTE(MID(B595,FIND("|",SUBSTITUTE(B595,"×","|",1))+1,
LEN(B595)),"-",REPT(" ",LEN(B595))),LEN(B595)))*RIGHT(B595,LEN(B595)-FIND("|",SUBSTITUTE(B595,"-","|",1)))*INDEX(Sheet2!H:H,MATCH(A595,Sheet2!G:G,0)))*0.000001,(LEFT(B595,FIND("×",B595)-1)*TRIM(LEFT(SUBSTITUTE(MID(B595,FIND("|",SUBSTITUTE(B595,"×","|",1))+1,
LEN(B595)),"×",REPT(" ",LEN(B595))),LEN(B595)))*RIGHT(B595,LEN(B595)-FIND("|",SUBSTITUTE(B595,"×","|",2)))*INDEX(Sheet2!H:H,MATCH(A595,Sheet2!G:G,0)))*0.000001),"0.00")))),"0.00")</f>
        <v>0.00</v>
      </c>
      <c r="F595" s="38">
        <f t="array" ref="F595">E595*C595</f>
        <v>0</v>
      </c>
    </row>
    <row r="596" spans="1:6" ht="21" customHeight="1">
      <c r="A596" s="49"/>
      <c r="B596" s="49"/>
      <c r="C596" s="48"/>
      <c r="D596" s="58">
        <f ca="1">INDIRECT("F596")</f>
        <v>0</v>
      </c>
      <c r="E596" s="38" t="str">
        <f t="array" ref="E596">IFERROR(IF(OR(MID(A596,1,8)="SUS304TP",MID(A596,1,8)="SUS304TP",MID(A596,1,3)="Ｈ形鋼",MID(A596,1,3)="Ｉ形鋼",MID(A596,1,3)="溝形鋼",MID(A596,1,3)="山形鋼",MID(A596,1,7)="STKR400"),INDEX(Sheet2!C:C,MATCH(LEFT(B596,FIND("-",B596)-1)&amp;A596,Sheet2!A:A&amp;Sheet2!B:B,0))*RIGHT(B596,LEN(B596)-FIND("|",SUBSTITUTE(B596,"-","|",1)))*0.1,IF(LEFT(B596,1)="□",IF(ISNUMBER(SEARCH("-",B596,1)),INDEX(Sheet2!C:C,MATCH(LEFT(B596,FIND("-",B596)-1)&amp;A596,Sheet2!A:A&amp;Sheet2!B:B,0))*RIGHT(B596,LEN(B596)-FIND("|",SUBSTITUTE(B596,"-","|",1)))*0.1,TRIM(LEFT(SUBSTITUTE(MID(B596,FIND("|",SUBSTITUTE(B596,"□","|",1))+1,
LEN(B596)),"×",REPT(" ",LEN(B596))),LEN(B596)))^2*RIGHT(B596,LEN(B596)-FIND("|",SUBSTITUTE(B596,"×","|",1)))*INDEX(Sheet2!H:H,MATCH(A596,Sheet2!G:G,0))*0.000001),IF(LEFT(B596,1)="φ",IF(ISNUMBER(SEARCH("-",B596,1)),((((TRIM(LEFT(SUBSTITUTE(MID(B596,FIND("|",SUBSTITUTE(B596,"φ","|",1))+1,
LEN(B596)),"×",REPT(" ",LEN(B596))),LEN(B596)))/2)^2)*RIGHT(B596,LEN(B596)-FIND("|",SUBSTITUTE(B596,"-","|",1))))-((((((TRIM(LEFT(SUBSTITUTE(MID(B596,FIND("|",SUBSTITUTE(B596,"φ","|",1))+1,
LEN(B596)),"×",REPT(" ",LEN(B596))),LEN(B596))))))-((((TRIM(LEFT(SUBSTITUTE(MID(B596,FIND("|",SUBSTITUTE(B596,"×","|",1))+1,
LEN(B596)),"-",REPT(" ",LEN(B596))),LEN(B596))))))*2))/2)^2)*RIGHT(B596,LEN(B596)-FIND("|",SUBSTITUTE(B596,"-","|",1))))*PI()*INDEX(Sheet2!H:H,MATCH(A596,Sheet2!G:G,0))*0.000001,(((TRIM(LEFT(SUBSTITUTE(MID(B596,FIND("|",SUBSTITUTE(B596,"φ","|",1))+1,
LEN(B596)),"×",REPT(" ",LEN(B596))),LEN(B596)))/2)^2)*RIGHT(B596,LEN(B596)-FIND("|",SUBSTITUTE(B596,"×","|",1)))*PI()*INDEX(Sheet2!H:H,MATCH(A596,Sheet2!G:G,0)))*0.000001),IF(ISNUMBER(LEFT(B596,1)*1),IF(ISNUMBER(SEARCH("-",B596,1)),(LEFT(B596,FIND("×",B596)-1)*TRIM(LEFT(SUBSTITUTE(MID(B596,FIND("|",SUBSTITUTE(B596,"×","|",1))+1,
LEN(B596)),"-",REPT(" ",LEN(B596))),LEN(B596)))*RIGHT(B596,LEN(B596)-FIND("|",SUBSTITUTE(B596,"-","|",1)))*INDEX(Sheet2!H:H,MATCH(A596,Sheet2!G:G,0)))*0.000001,(LEFT(B596,FIND("×",B596)-1)*TRIM(LEFT(SUBSTITUTE(MID(B596,FIND("|",SUBSTITUTE(B596,"×","|",1))+1,
LEN(B596)),"×",REPT(" ",LEN(B596))),LEN(B596)))*RIGHT(B596,LEN(B596)-FIND("|",SUBSTITUTE(B596,"×","|",2)))*INDEX(Sheet2!H:H,MATCH(A596,Sheet2!G:G,0)))*0.000001),"0.00")))),"0.00")</f>
        <v>0.00</v>
      </c>
      <c r="F596" s="38">
        <f t="array" ref="F596">E596*C596</f>
        <v>0</v>
      </c>
    </row>
    <row r="597" spans="1:6" ht="21" customHeight="1">
      <c r="A597" s="49"/>
      <c r="B597" s="49"/>
      <c r="C597" s="48"/>
      <c r="D597" s="58">
        <f ca="1">INDIRECT("F597")</f>
        <v>0</v>
      </c>
      <c r="E597" s="38" t="str">
        <f t="array" ref="E597">IFERROR(IF(OR(MID(A597,1,8)="SUS304TP",MID(A597,1,8)="SUS304TP",MID(A597,1,3)="Ｈ形鋼",MID(A597,1,3)="Ｉ形鋼",MID(A597,1,3)="溝形鋼",MID(A597,1,3)="山形鋼",MID(A597,1,7)="STKR400"),INDEX(Sheet2!C:C,MATCH(LEFT(B597,FIND("-",B597)-1)&amp;A597,Sheet2!A:A&amp;Sheet2!B:B,0))*RIGHT(B597,LEN(B597)-FIND("|",SUBSTITUTE(B597,"-","|",1)))*0.1,IF(LEFT(B597,1)="□",IF(ISNUMBER(SEARCH("-",B597,1)),INDEX(Sheet2!C:C,MATCH(LEFT(B597,FIND("-",B597)-1)&amp;A597,Sheet2!A:A&amp;Sheet2!B:B,0))*RIGHT(B597,LEN(B597)-FIND("|",SUBSTITUTE(B597,"-","|",1)))*0.1,TRIM(LEFT(SUBSTITUTE(MID(B597,FIND("|",SUBSTITUTE(B597,"□","|",1))+1,
LEN(B597)),"×",REPT(" ",LEN(B597))),LEN(B597)))^2*RIGHT(B597,LEN(B597)-FIND("|",SUBSTITUTE(B597,"×","|",1)))*INDEX(Sheet2!H:H,MATCH(A597,Sheet2!G:G,0))*0.000001),IF(LEFT(B597,1)="φ",IF(ISNUMBER(SEARCH("-",B597,1)),((((TRIM(LEFT(SUBSTITUTE(MID(B597,FIND("|",SUBSTITUTE(B597,"φ","|",1))+1,
LEN(B597)),"×",REPT(" ",LEN(B597))),LEN(B597)))/2)^2)*RIGHT(B597,LEN(B597)-FIND("|",SUBSTITUTE(B597,"-","|",1))))-((((((TRIM(LEFT(SUBSTITUTE(MID(B597,FIND("|",SUBSTITUTE(B597,"φ","|",1))+1,
LEN(B597)),"×",REPT(" ",LEN(B597))),LEN(B597))))))-((((TRIM(LEFT(SUBSTITUTE(MID(B597,FIND("|",SUBSTITUTE(B597,"×","|",1))+1,
LEN(B597)),"-",REPT(" ",LEN(B597))),LEN(B597))))))*2))/2)^2)*RIGHT(B597,LEN(B597)-FIND("|",SUBSTITUTE(B597,"-","|",1))))*PI()*INDEX(Sheet2!H:H,MATCH(A597,Sheet2!G:G,0))*0.000001,(((TRIM(LEFT(SUBSTITUTE(MID(B597,FIND("|",SUBSTITUTE(B597,"φ","|",1))+1,
LEN(B597)),"×",REPT(" ",LEN(B597))),LEN(B597)))/2)^2)*RIGHT(B597,LEN(B597)-FIND("|",SUBSTITUTE(B597,"×","|",1)))*PI()*INDEX(Sheet2!H:H,MATCH(A597,Sheet2!G:G,0)))*0.000001),IF(ISNUMBER(LEFT(B597,1)*1),IF(ISNUMBER(SEARCH("-",B597,1)),(LEFT(B597,FIND("×",B597)-1)*TRIM(LEFT(SUBSTITUTE(MID(B597,FIND("|",SUBSTITUTE(B597,"×","|",1))+1,
LEN(B597)),"-",REPT(" ",LEN(B597))),LEN(B597)))*RIGHT(B597,LEN(B597)-FIND("|",SUBSTITUTE(B597,"-","|",1)))*INDEX(Sheet2!H:H,MATCH(A597,Sheet2!G:G,0)))*0.000001,(LEFT(B597,FIND("×",B597)-1)*TRIM(LEFT(SUBSTITUTE(MID(B597,FIND("|",SUBSTITUTE(B597,"×","|",1))+1,
LEN(B597)),"×",REPT(" ",LEN(B597))),LEN(B597)))*RIGHT(B597,LEN(B597)-FIND("|",SUBSTITUTE(B597,"×","|",2)))*INDEX(Sheet2!H:H,MATCH(A597,Sheet2!G:G,0)))*0.000001),"0.00")))),"0.00")</f>
        <v>0.00</v>
      </c>
      <c r="F597" s="38">
        <f t="array" ref="F597">E597*C597</f>
        <v>0</v>
      </c>
    </row>
    <row r="598" spans="1:6" ht="21" customHeight="1">
      <c r="A598" s="49"/>
      <c r="B598" s="49"/>
      <c r="C598" s="48"/>
      <c r="D598" s="58">
        <f ca="1">INDIRECT("F598")</f>
        <v>0</v>
      </c>
      <c r="E598" s="38" t="str">
        <f t="array" ref="E598">IFERROR(IF(OR(MID(A598,1,8)="SUS304TP",MID(A598,1,8)="SUS304TP",MID(A598,1,3)="Ｈ形鋼",MID(A598,1,3)="Ｉ形鋼",MID(A598,1,3)="溝形鋼",MID(A598,1,3)="山形鋼",MID(A598,1,7)="STKR400"),INDEX(Sheet2!C:C,MATCH(LEFT(B598,FIND("-",B598)-1)&amp;A598,Sheet2!A:A&amp;Sheet2!B:B,0))*RIGHT(B598,LEN(B598)-FIND("|",SUBSTITUTE(B598,"-","|",1)))*0.1,IF(LEFT(B598,1)="□",IF(ISNUMBER(SEARCH("-",B598,1)),INDEX(Sheet2!C:C,MATCH(LEFT(B598,FIND("-",B598)-1)&amp;A598,Sheet2!A:A&amp;Sheet2!B:B,0))*RIGHT(B598,LEN(B598)-FIND("|",SUBSTITUTE(B598,"-","|",1)))*0.1,TRIM(LEFT(SUBSTITUTE(MID(B598,FIND("|",SUBSTITUTE(B598,"□","|",1))+1,
LEN(B598)),"×",REPT(" ",LEN(B598))),LEN(B598)))^2*RIGHT(B598,LEN(B598)-FIND("|",SUBSTITUTE(B598,"×","|",1)))*INDEX(Sheet2!H:H,MATCH(A598,Sheet2!G:G,0))*0.000001),IF(LEFT(B598,1)="φ",IF(ISNUMBER(SEARCH("-",B598,1)),((((TRIM(LEFT(SUBSTITUTE(MID(B598,FIND("|",SUBSTITUTE(B598,"φ","|",1))+1,
LEN(B598)),"×",REPT(" ",LEN(B598))),LEN(B598)))/2)^2)*RIGHT(B598,LEN(B598)-FIND("|",SUBSTITUTE(B598,"-","|",1))))-((((((TRIM(LEFT(SUBSTITUTE(MID(B598,FIND("|",SUBSTITUTE(B598,"φ","|",1))+1,
LEN(B598)),"×",REPT(" ",LEN(B598))),LEN(B598))))))-((((TRIM(LEFT(SUBSTITUTE(MID(B598,FIND("|",SUBSTITUTE(B598,"×","|",1))+1,
LEN(B598)),"-",REPT(" ",LEN(B598))),LEN(B598))))))*2))/2)^2)*RIGHT(B598,LEN(B598)-FIND("|",SUBSTITUTE(B598,"-","|",1))))*PI()*INDEX(Sheet2!H:H,MATCH(A598,Sheet2!G:G,0))*0.000001,(((TRIM(LEFT(SUBSTITUTE(MID(B598,FIND("|",SUBSTITUTE(B598,"φ","|",1))+1,
LEN(B598)),"×",REPT(" ",LEN(B598))),LEN(B598)))/2)^2)*RIGHT(B598,LEN(B598)-FIND("|",SUBSTITUTE(B598,"×","|",1)))*PI()*INDEX(Sheet2!H:H,MATCH(A598,Sheet2!G:G,0)))*0.000001),IF(ISNUMBER(LEFT(B598,1)*1),IF(ISNUMBER(SEARCH("-",B598,1)),(LEFT(B598,FIND("×",B598)-1)*TRIM(LEFT(SUBSTITUTE(MID(B598,FIND("|",SUBSTITUTE(B598,"×","|",1))+1,
LEN(B598)),"-",REPT(" ",LEN(B598))),LEN(B598)))*RIGHT(B598,LEN(B598)-FIND("|",SUBSTITUTE(B598,"-","|",1)))*INDEX(Sheet2!H:H,MATCH(A598,Sheet2!G:G,0)))*0.000001,(LEFT(B598,FIND("×",B598)-1)*TRIM(LEFT(SUBSTITUTE(MID(B598,FIND("|",SUBSTITUTE(B598,"×","|",1))+1,
LEN(B598)),"×",REPT(" ",LEN(B598))),LEN(B598)))*RIGHT(B598,LEN(B598)-FIND("|",SUBSTITUTE(B598,"×","|",2)))*INDEX(Sheet2!H:H,MATCH(A598,Sheet2!G:G,0)))*0.000001),"0.00")))),"0.00")</f>
        <v>0.00</v>
      </c>
      <c r="F598" s="38">
        <f t="array" ref="F598">E598*C598</f>
        <v>0</v>
      </c>
    </row>
    <row r="599" spans="1:6" ht="21" customHeight="1">
      <c r="A599" s="49"/>
      <c r="B599" s="49"/>
      <c r="C599" s="48"/>
      <c r="D599" s="58">
        <f ca="1">INDIRECT("F599")</f>
        <v>0</v>
      </c>
      <c r="E599" s="38" t="str">
        <f t="array" ref="E599">IFERROR(IF(OR(MID(A599,1,8)="SUS304TP",MID(A599,1,8)="SUS304TP",MID(A599,1,3)="Ｈ形鋼",MID(A599,1,3)="Ｉ形鋼",MID(A599,1,3)="溝形鋼",MID(A599,1,3)="山形鋼",MID(A599,1,7)="STKR400"),INDEX(Sheet2!C:C,MATCH(LEFT(B599,FIND("-",B599)-1)&amp;A599,Sheet2!A:A&amp;Sheet2!B:B,0))*RIGHT(B599,LEN(B599)-FIND("|",SUBSTITUTE(B599,"-","|",1)))*0.1,IF(LEFT(B599,1)="□",IF(ISNUMBER(SEARCH("-",B599,1)),INDEX(Sheet2!C:C,MATCH(LEFT(B599,FIND("-",B599)-1)&amp;A599,Sheet2!A:A&amp;Sheet2!B:B,0))*RIGHT(B599,LEN(B599)-FIND("|",SUBSTITUTE(B599,"-","|",1)))*0.1,TRIM(LEFT(SUBSTITUTE(MID(B599,FIND("|",SUBSTITUTE(B599,"□","|",1))+1,
LEN(B599)),"×",REPT(" ",LEN(B599))),LEN(B599)))^2*RIGHT(B599,LEN(B599)-FIND("|",SUBSTITUTE(B599,"×","|",1)))*INDEX(Sheet2!H:H,MATCH(A599,Sheet2!G:G,0))*0.000001),IF(LEFT(B599,1)="φ",IF(ISNUMBER(SEARCH("-",B599,1)),((((TRIM(LEFT(SUBSTITUTE(MID(B599,FIND("|",SUBSTITUTE(B599,"φ","|",1))+1,
LEN(B599)),"×",REPT(" ",LEN(B599))),LEN(B599)))/2)^2)*RIGHT(B599,LEN(B599)-FIND("|",SUBSTITUTE(B599,"-","|",1))))-((((((TRIM(LEFT(SUBSTITUTE(MID(B599,FIND("|",SUBSTITUTE(B599,"φ","|",1))+1,
LEN(B599)),"×",REPT(" ",LEN(B599))),LEN(B599))))))-((((TRIM(LEFT(SUBSTITUTE(MID(B599,FIND("|",SUBSTITUTE(B599,"×","|",1))+1,
LEN(B599)),"-",REPT(" ",LEN(B599))),LEN(B599))))))*2))/2)^2)*RIGHT(B599,LEN(B599)-FIND("|",SUBSTITUTE(B599,"-","|",1))))*PI()*INDEX(Sheet2!H:H,MATCH(A599,Sheet2!G:G,0))*0.000001,(((TRIM(LEFT(SUBSTITUTE(MID(B599,FIND("|",SUBSTITUTE(B599,"φ","|",1))+1,
LEN(B599)),"×",REPT(" ",LEN(B599))),LEN(B599)))/2)^2)*RIGHT(B599,LEN(B599)-FIND("|",SUBSTITUTE(B599,"×","|",1)))*PI()*INDEX(Sheet2!H:H,MATCH(A599,Sheet2!G:G,0)))*0.000001),IF(ISNUMBER(LEFT(B599,1)*1),IF(ISNUMBER(SEARCH("-",B599,1)),(LEFT(B599,FIND("×",B599)-1)*TRIM(LEFT(SUBSTITUTE(MID(B599,FIND("|",SUBSTITUTE(B599,"×","|",1))+1,
LEN(B599)),"-",REPT(" ",LEN(B599))),LEN(B599)))*RIGHT(B599,LEN(B599)-FIND("|",SUBSTITUTE(B599,"-","|",1)))*INDEX(Sheet2!H:H,MATCH(A599,Sheet2!G:G,0)))*0.000001,(LEFT(B599,FIND("×",B599)-1)*TRIM(LEFT(SUBSTITUTE(MID(B599,FIND("|",SUBSTITUTE(B599,"×","|",1))+1,
LEN(B599)),"×",REPT(" ",LEN(B599))),LEN(B599)))*RIGHT(B599,LEN(B599)-FIND("|",SUBSTITUTE(B599,"×","|",2)))*INDEX(Sheet2!H:H,MATCH(A599,Sheet2!G:G,0)))*0.000001),"0.00")))),"0.00")</f>
        <v>0.00</v>
      </c>
      <c r="F599" s="38">
        <f t="array" ref="F599">E599*C599</f>
        <v>0</v>
      </c>
    </row>
    <row r="600" spans="1:6" ht="21" customHeight="1">
      <c r="A600" s="49"/>
      <c r="B600" s="49"/>
      <c r="C600" s="48"/>
      <c r="D600" s="58">
        <f ca="1">INDIRECT("F600")</f>
        <v>0</v>
      </c>
      <c r="E600" s="38" t="str">
        <f t="array" ref="E600">IFERROR(IF(OR(MID(A600,1,8)="SUS304TP",MID(A600,1,8)="SUS304TP",MID(A600,1,3)="Ｈ形鋼",MID(A600,1,3)="Ｉ形鋼",MID(A600,1,3)="溝形鋼",MID(A600,1,3)="山形鋼",MID(A600,1,7)="STKR400"),INDEX(Sheet2!C:C,MATCH(LEFT(B600,FIND("-",B600)-1)&amp;A600,Sheet2!A:A&amp;Sheet2!B:B,0))*RIGHT(B600,LEN(B600)-FIND("|",SUBSTITUTE(B600,"-","|",1)))*0.1,IF(LEFT(B600,1)="□",IF(ISNUMBER(SEARCH("-",B600,1)),INDEX(Sheet2!C:C,MATCH(LEFT(B600,FIND("-",B600)-1)&amp;A600,Sheet2!A:A&amp;Sheet2!B:B,0))*RIGHT(B600,LEN(B600)-FIND("|",SUBSTITUTE(B600,"-","|",1)))*0.1,TRIM(LEFT(SUBSTITUTE(MID(B600,FIND("|",SUBSTITUTE(B600,"□","|",1))+1,
LEN(B600)),"×",REPT(" ",LEN(B600))),LEN(B600)))^2*RIGHT(B600,LEN(B600)-FIND("|",SUBSTITUTE(B600,"×","|",1)))*INDEX(Sheet2!H:H,MATCH(A600,Sheet2!G:G,0))*0.000001),IF(LEFT(B600,1)="φ",IF(ISNUMBER(SEARCH("-",B600,1)),((((TRIM(LEFT(SUBSTITUTE(MID(B600,FIND("|",SUBSTITUTE(B600,"φ","|",1))+1,
LEN(B600)),"×",REPT(" ",LEN(B600))),LEN(B600)))/2)^2)*RIGHT(B600,LEN(B600)-FIND("|",SUBSTITUTE(B600,"-","|",1))))-((((((TRIM(LEFT(SUBSTITUTE(MID(B600,FIND("|",SUBSTITUTE(B600,"φ","|",1))+1,
LEN(B600)),"×",REPT(" ",LEN(B600))),LEN(B600))))))-((((TRIM(LEFT(SUBSTITUTE(MID(B600,FIND("|",SUBSTITUTE(B600,"×","|",1))+1,
LEN(B600)),"-",REPT(" ",LEN(B600))),LEN(B600))))))*2))/2)^2)*RIGHT(B600,LEN(B600)-FIND("|",SUBSTITUTE(B600,"-","|",1))))*PI()*INDEX(Sheet2!H:H,MATCH(A600,Sheet2!G:G,0))*0.000001,(((TRIM(LEFT(SUBSTITUTE(MID(B600,FIND("|",SUBSTITUTE(B600,"φ","|",1))+1,
LEN(B600)),"×",REPT(" ",LEN(B600))),LEN(B600)))/2)^2)*RIGHT(B600,LEN(B600)-FIND("|",SUBSTITUTE(B600,"×","|",1)))*PI()*INDEX(Sheet2!H:H,MATCH(A600,Sheet2!G:G,0)))*0.000001),IF(ISNUMBER(LEFT(B600,1)*1),IF(ISNUMBER(SEARCH("-",B600,1)),(LEFT(B600,FIND("×",B600)-1)*TRIM(LEFT(SUBSTITUTE(MID(B600,FIND("|",SUBSTITUTE(B600,"×","|",1))+1,
LEN(B600)),"-",REPT(" ",LEN(B600))),LEN(B600)))*RIGHT(B600,LEN(B600)-FIND("|",SUBSTITUTE(B600,"-","|",1)))*INDEX(Sheet2!H:H,MATCH(A600,Sheet2!G:G,0)))*0.000001,(LEFT(B600,FIND("×",B600)-1)*TRIM(LEFT(SUBSTITUTE(MID(B600,FIND("|",SUBSTITUTE(B600,"×","|",1))+1,
LEN(B600)),"×",REPT(" ",LEN(B600))),LEN(B600)))*RIGHT(B600,LEN(B600)-FIND("|",SUBSTITUTE(B600,"×","|",2)))*INDEX(Sheet2!H:H,MATCH(A600,Sheet2!G:G,0)))*0.000001),"0.00")))),"0.00")</f>
        <v>0.00</v>
      </c>
      <c r="F600" s="38">
        <f t="array" ref="F600">E600*C600</f>
        <v>0</v>
      </c>
    </row>
    <row r="601" spans="1:6" ht="21" customHeight="1">
      <c r="A601" s="49"/>
      <c r="B601" s="49"/>
      <c r="C601" s="48"/>
      <c r="D601" s="58">
        <f ca="1">INDIRECT("F601")</f>
        <v>0</v>
      </c>
      <c r="E601" s="38" t="str">
        <f t="array" ref="E601">IFERROR(IF(OR(MID(A601,1,8)="SUS304TP",MID(A601,1,8)="SUS304TP",MID(A601,1,3)="Ｈ形鋼",MID(A601,1,3)="Ｉ形鋼",MID(A601,1,3)="溝形鋼",MID(A601,1,3)="山形鋼",MID(A601,1,7)="STKR400"),INDEX(Sheet2!C:C,MATCH(LEFT(B601,FIND("-",B601)-1)&amp;A601,Sheet2!A:A&amp;Sheet2!B:B,0))*RIGHT(B601,LEN(B601)-FIND("|",SUBSTITUTE(B601,"-","|",1)))*0.1,IF(LEFT(B601,1)="□",IF(ISNUMBER(SEARCH("-",B601,1)),INDEX(Sheet2!C:C,MATCH(LEFT(B601,FIND("-",B601)-1)&amp;A601,Sheet2!A:A&amp;Sheet2!B:B,0))*RIGHT(B601,LEN(B601)-FIND("|",SUBSTITUTE(B601,"-","|",1)))*0.1,TRIM(LEFT(SUBSTITUTE(MID(B601,FIND("|",SUBSTITUTE(B601,"□","|",1))+1,
LEN(B601)),"×",REPT(" ",LEN(B601))),LEN(B601)))^2*RIGHT(B601,LEN(B601)-FIND("|",SUBSTITUTE(B601,"×","|",1)))*INDEX(Sheet2!H:H,MATCH(A601,Sheet2!G:G,0))*0.000001),IF(LEFT(B601,1)="φ",IF(ISNUMBER(SEARCH("-",B601,1)),((((TRIM(LEFT(SUBSTITUTE(MID(B601,FIND("|",SUBSTITUTE(B601,"φ","|",1))+1,
LEN(B601)),"×",REPT(" ",LEN(B601))),LEN(B601)))/2)^2)*RIGHT(B601,LEN(B601)-FIND("|",SUBSTITUTE(B601,"-","|",1))))-((((((TRIM(LEFT(SUBSTITUTE(MID(B601,FIND("|",SUBSTITUTE(B601,"φ","|",1))+1,
LEN(B601)),"×",REPT(" ",LEN(B601))),LEN(B601))))))-((((TRIM(LEFT(SUBSTITUTE(MID(B601,FIND("|",SUBSTITUTE(B601,"×","|",1))+1,
LEN(B601)),"-",REPT(" ",LEN(B601))),LEN(B601))))))*2))/2)^2)*RIGHT(B601,LEN(B601)-FIND("|",SUBSTITUTE(B601,"-","|",1))))*PI()*INDEX(Sheet2!H:H,MATCH(A601,Sheet2!G:G,0))*0.000001,(((TRIM(LEFT(SUBSTITUTE(MID(B601,FIND("|",SUBSTITUTE(B601,"φ","|",1))+1,
LEN(B601)),"×",REPT(" ",LEN(B601))),LEN(B601)))/2)^2)*RIGHT(B601,LEN(B601)-FIND("|",SUBSTITUTE(B601,"×","|",1)))*PI()*INDEX(Sheet2!H:H,MATCH(A601,Sheet2!G:G,0)))*0.000001),IF(ISNUMBER(LEFT(B601,1)*1),IF(ISNUMBER(SEARCH("-",B601,1)),(LEFT(B601,FIND("×",B601)-1)*TRIM(LEFT(SUBSTITUTE(MID(B601,FIND("|",SUBSTITUTE(B601,"×","|",1))+1,
LEN(B601)),"-",REPT(" ",LEN(B601))),LEN(B601)))*RIGHT(B601,LEN(B601)-FIND("|",SUBSTITUTE(B601,"-","|",1)))*INDEX(Sheet2!H:H,MATCH(A601,Sheet2!G:G,0)))*0.000001,(LEFT(B601,FIND("×",B601)-1)*TRIM(LEFT(SUBSTITUTE(MID(B601,FIND("|",SUBSTITUTE(B601,"×","|",1))+1,
LEN(B601)),"×",REPT(" ",LEN(B601))),LEN(B601)))*RIGHT(B601,LEN(B601)-FIND("|",SUBSTITUTE(B601,"×","|",2)))*INDEX(Sheet2!H:H,MATCH(A601,Sheet2!G:G,0)))*0.000001),"0.00")))),"0.00")</f>
        <v>0.00</v>
      </c>
      <c r="F601" s="38">
        <f t="array" ref="F601">E601*C601</f>
        <v>0</v>
      </c>
    </row>
    <row r="602" spans="1:6" ht="21" customHeight="1">
      <c r="A602" s="49"/>
      <c r="B602" s="49"/>
      <c r="C602" s="48"/>
      <c r="D602" s="58">
        <f ca="1">INDIRECT("F602")</f>
        <v>0</v>
      </c>
      <c r="E602" s="38" t="str">
        <f t="array" ref="E602">IFERROR(IF(OR(MID(A602,1,8)="SUS304TP",MID(A602,1,8)="SUS304TP",MID(A602,1,3)="Ｈ形鋼",MID(A602,1,3)="Ｉ形鋼",MID(A602,1,3)="溝形鋼",MID(A602,1,3)="山形鋼",MID(A602,1,7)="STKR400"),INDEX(Sheet2!C:C,MATCH(LEFT(B602,FIND("-",B602)-1)&amp;A602,Sheet2!A:A&amp;Sheet2!B:B,0))*RIGHT(B602,LEN(B602)-FIND("|",SUBSTITUTE(B602,"-","|",1)))*0.1,IF(LEFT(B602,1)="□",IF(ISNUMBER(SEARCH("-",B602,1)),INDEX(Sheet2!C:C,MATCH(LEFT(B602,FIND("-",B602)-1)&amp;A602,Sheet2!A:A&amp;Sheet2!B:B,0))*RIGHT(B602,LEN(B602)-FIND("|",SUBSTITUTE(B602,"-","|",1)))*0.1,TRIM(LEFT(SUBSTITUTE(MID(B602,FIND("|",SUBSTITUTE(B602,"□","|",1))+1,
LEN(B602)),"×",REPT(" ",LEN(B602))),LEN(B602)))^2*RIGHT(B602,LEN(B602)-FIND("|",SUBSTITUTE(B602,"×","|",1)))*INDEX(Sheet2!H:H,MATCH(A602,Sheet2!G:G,0))*0.000001),IF(LEFT(B602,1)="φ",IF(ISNUMBER(SEARCH("-",B602,1)),((((TRIM(LEFT(SUBSTITUTE(MID(B602,FIND("|",SUBSTITUTE(B602,"φ","|",1))+1,
LEN(B602)),"×",REPT(" ",LEN(B602))),LEN(B602)))/2)^2)*RIGHT(B602,LEN(B602)-FIND("|",SUBSTITUTE(B602,"-","|",1))))-((((((TRIM(LEFT(SUBSTITUTE(MID(B602,FIND("|",SUBSTITUTE(B602,"φ","|",1))+1,
LEN(B602)),"×",REPT(" ",LEN(B602))),LEN(B602))))))-((((TRIM(LEFT(SUBSTITUTE(MID(B602,FIND("|",SUBSTITUTE(B602,"×","|",1))+1,
LEN(B602)),"-",REPT(" ",LEN(B602))),LEN(B602))))))*2))/2)^2)*RIGHT(B602,LEN(B602)-FIND("|",SUBSTITUTE(B602,"-","|",1))))*PI()*INDEX(Sheet2!H:H,MATCH(A602,Sheet2!G:G,0))*0.000001,(((TRIM(LEFT(SUBSTITUTE(MID(B602,FIND("|",SUBSTITUTE(B602,"φ","|",1))+1,
LEN(B602)),"×",REPT(" ",LEN(B602))),LEN(B602)))/2)^2)*RIGHT(B602,LEN(B602)-FIND("|",SUBSTITUTE(B602,"×","|",1)))*PI()*INDEX(Sheet2!H:H,MATCH(A602,Sheet2!G:G,0)))*0.000001),IF(ISNUMBER(LEFT(B602,1)*1),IF(ISNUMBER(SEARCH("-",B602,1)),(LEFT(B602,FIND("×",B602)-1)*TRIM(LEFT(SUBSTITUTE(MID(B602,FIND("|",SUBSTITUTE(B602,"×","|",1))+1,
LEN(B602)),"-",REPT(" ",LEN(B602))),LEN(B602)))*RIGHT(B602,LEN(B602)-FIND("|",SUBSTITUTE(B602,"-","|",1)))*INDEX(Sheet2!H:H,MATCH(A602,Sheet2!G:G,0)))*0.000001,(LEFT(B602,FIND("×",B602)-1)*TRIM(LEFT(SUBSTITUTE(MID(B602,FIND("|",SUBSTITUTE(B602,"×","|",1))+1,
LEN(B602)),"×",REPT(" ",LEN(B602))),LEN(B602)))*RIGHT(B602,LEN(B602)-FIND("|",SUBSTITUTE(B602,"×","|",2)))*INDEX(Sheet2!H:H,MATCH(A602,Sheet2!G:G,0)))*0.000001),"0.00")))),"0.00")</f>
        <v>0.00</v>
      </c>
      <c r="F602" s="38">
        <f t="array" ref="F602">E602*C602</f>
        <v>0</v>
      </c>
    </row>
    <row r="603" spans="1:6" ht="21" customHeight="1">
      <c r="A603" s="49"/>
      <c r="B603" s="49"/>
      <c r="C603" s="48"/>
      <c r="D603" s="58">
        <f ca="1">INDIRECT("F603")</f>
        <v>0</v>
      </c>
      <c r="E603" s="38" t="str">
        <f t="array" ref="E603">IFERROR(IF(OR(MID(A603,1,8)="SUS304TP",MID(A603,1,8)="SUS304TP",MID(A603,1,3)="Ｈ形鋼",MID(A603,1,3)="Ｉ形鋼",MID(A603,1,3)="溝形鋼",MID(A603,1,3)="山形鋼",MID(A603,1,7)="STKR400"),INDEX(Sheet2!C:C,MATCH(LEFT(B603,FIND("-",B603)-1)&amp;A603,Sheet2!A:A&amp;Sheet2!B:B,0))*RIGHT(B603,LEN(B603)-FIND("|",SUBSTITUTE(B603,"-","|",1)))*0.1,IF(LEFT(B603,1)="□",IF(ISNUMBER(SEARCH("-",B603,1)),INDEX(Sheet2!C:C,MATCH(LEFT(B603,FIND("-",B603)-1)&amp;A603,Sheet2!A:A&amp;Sheet2!B:B,0))*RIGHT(B603,LEN(B603)-FIND("|",SUBSTITUTE(B603,"-","|",1)))*0.1,TRIM(LEFT(SUBSTITUTE(MID(B603,FIND("|",SUBSTITUTE(B603,"□","|",1))+1,
LEN(B603)),"×",REPT(" ",LEN(B603))),LEN(B603)))^2*RIGHT(B603,LEN(B603)-FIND("|",SUBSTITUTE(B603,"×","|",1)))*INDEX(Sheet2!H:H,MATCH(A603,Sheet2!G:G,0))*0.000001),IF(LEFT(B603,1)="φ",IF(ISNUMBER(SEARCH("-",B603,1)),((((TRIM(LEFT(SUBSTITUTE(MID(B603,FIND("|",SUBSTITUTE(B603,"φ","|",1))+1,
LEN(B603)),"×",REPT(" ",LEN(B603))),LEN(B603)))/2)^2)*RIGHT(B603,LEN(B603)-FIND("|",SUBSTITUTE(B603,"-","|",1))))-((((((TRIM(LEFT(SUBSTITUTE(MID(B603,FIND("|",SUBSTITUTE(B603,"φ","|",1))+1,
LEN(B603)),"×",REPT(" ",LEN(B603))),LEN(B603))))))-((((TRIM(LEFT(SUBSTITUTE(MID(B603,FIND("|",SUBSTITUTE(B603,"×","|",1))+1,
LEN(B603)),"-",REPT(" ",LEN(B603))),LEN(B603))))))*2))/2)^2)*RIGHT(B603,LEN(B603)-FIND("|",SUBSTITUTE(B603,"-","|",1))))*PI()*INDEX(Sheet2!H:H,MATCH(A603,Sheet2!G:G,0))*0.000001,(((TRIM(LEFT(SUBSTITUTE(MID(B603,FIND("|",SUBSTITUTE(B603,"φ","|",1))+1,
LEN(B603)),"×",REPT(" ",LEN(B603))),LEN(B603)))/2)^2)*RIGHT(B603,LEN(B603)-FIND("|",SUBSTITUTE(B603,"×","|",1)))*PI()*INDEX(Sheet2!H:H,MATCH(A603,Sheet2!G:G,0)))*0.000001),IF(ISNUMBER(LEFT(B603,1)*1),IF(ISNUMBER(SEARCH("-",B603,1)),(LEFT(B603,FIND("×",B603)-1)*TRIM(LEFT(SUBSTITUTE(MID(B603,FIND("|",SUBSTITUTE(B603,"×","|",1))+1,
LEN(B603)),"-",REPT(" ",LEN(B603))),LEN(B603)))*RIGHT(B603,LEN(B603)-FIND("|",SUBSTITUTE(B603,"-","|",1)))*INDEX(Sheet2!H:H,MATCH(A603,Sheet2!G:G,0)))*0.000001,(LEFT(B603,FIND("×",B603)-1)*TRIM(LEFT(SUBSTITUTE(MID(B603,FIND("|",SUBSTITUTE(B603,"×","|",1))+1,
LEN(B603)),"×",REPT(" ",LEN(B603))),LEN(B603)))*RIGHT(B603,LEN(B603)-FIND("|",SUBSTITUTE(B603,"×","|",2)))*INDEX(Sheet2!H:H,MATCH(A603,Sheet2!G:G,0)))*0.000001),"0.00")))),"0.00")</f>
        <v>0.00</v>
      </c>
      <c r="F603" s="38">
        <f t="array" ref="F603">E603*C603</f>
        <v>0</v>
      </c>
    </row>
    <row r="604" spans="1:6" ht="21" customHeight="1">
      <c r="A604" s="49"/>
      <c r="B604" s="49"/>
      <c r="C604" s="48"/>
      <c r="D604" s="58">
        <f ca="1">INDIRECT("F604")</f>
        <v>0</v>
      </c>
      <c r="E604" s="38" t="str">
        <f t="array" ref="E604">IFERROR(IF(OR(MID(A604,1,8)="SUS304TP",MID(A604,1,8)="SUS304TP",MID(A604,1,3)="Ｈ形鋼",MID(A604,1,3)="Ｉ形鋼",MID(A604,1,3)="溝形鋼",MID(A604,1,3)="山形鋼",MID(A604,1,7)="STKR400"),INDEX(Sheet2!C:C,MATCH(LEFT(B604,FIND("-",B604)-1)&amp;A604,Sheet2!A:A&amp;Sheet2!B:B,0))*RIGHT(B604,LEN(B604)-FIND("|",SUBSTITUTE(B604,"-","|",1)))*0.1,IF(LEFT(B604,1)="□",IF(ISNUMBER(SEARCH("-",B604,1)),INDEX(Sheet2!C:C,MATCH(LEFT(B604,FIND("-",B604)-1)&amp;A604,Sheet2!A:A&amp;Sheet2!B:B,0))*RIGHT(B604,LEN(B604)-FIND("|",SUBSTITUTE(B604,"-","|",1)))*0.1,TRIM(LEFT(SUBSTITUTE(MID(B604,FIND("|",SUBSTITUTE(B604,"□","|",1))+1,
LEN(B604)),"×",REPT(" ",LEN(B604))),LEN(B604)))^2*RIGHT(B604,LEN(B604)-FIND("|",SUBSTITUTE(B604,"×","|",1)))*INDEX(Sheet2!H:H,MATCH(A604,Sheet2!G:G,0))*0.000001),IF(LEFT(B604,1)="φ",IF(ISNUMBER(SEARCH("-",B604,1)),((((TRIM(LEFT(SUBSTITUTE(MID(B604,FIND("|",SUBSTITUTE(B604,"φ","|",1))+1,
LEN(B604)),"×",REPT(" ",LEN(B604))),LEN(B604)))/2)^2)*RIGHT(B604,LEN(B604)-FIND("|",SUBSTITUTE(B604,"-","|",1))))-((((((TRIM(LEFT(SUBSTITUTE(MID(B604,FIND("|",SUBSTITUTE(B604,"φ","|",1))+1,
LEN(B604)),"×",REPT(" ",LEN(B604))),LEN(B604))))))-((((TRIM(LEFT(SUBSTITUTE(MID(B604,FIND("|",SUBSTITUTE(B604,"×","|",1))+1,
LEN(B604)),"-",REPT(" ",LEN(B604))),LEN(B604))))))*2))/2)^2)*RIGHT(B604,LEN(B604)-FIND("|",SUBSTITUTE(B604,"-","|",1))))*PI()*INDEX(Sheet2!H:H,MATCH(A604,Sheet2!G:G,0))*0.000001,(((TRIM(LEFT(SUBSTITUTE(MID(B604,FIND("|",SUBSTITUTE(B604,"φ","|",1))+1,
LEN(B604)),"×",REPT(" ",LEN(B604))),LEN(B604)))/2)^2)*RIGHT(B604,LEN(B604)-FIND("|",SUBSTITUTE(B604,"×","|",1)))*PI()*INDEX(Sheet2!H:H,MATCH(A604,Sheet2!G:G,0)))*0.000001),IF(ISNUMBER(LEFT(B604,1)*1),IF(ISNUMBER(SEARCH("-",B604,1)),(LEFT(B604,FIND("×",B604)-1)*TRIM(LEFT(SUBSTITUTE(MID(B604,FIND("|",SUBSTITUTE(B604,"×","|",1))+1,
LEN(B604)),"-",REPT(" ",LEN(B604))),LEN(B604)))*RIGHT(B604,LEN(B604)-FIND("|",SUBSTITUTE(B604,"-","|",1)))*INDEX(Sheet2!H:H,MATCH(A604,Sheet2!G:G,0)))*0.000001,(LEFT(B604,FIND("×",B604)-1)*TRIM(LEFT(SUBSTITUTE(MID(B604,FIND("|",SUBSTITUTE(B604,"×","|",1))+1,
LEN(B604)),"×",REPT(" ",LEN(B604))),LEN(B604)))*RIGHT(B604,LEN(B604)-FIND("|",SUBSTITUTE(B604,"×","|",2)))*INDEX(Sheet2!H:H,MATCH(A604,Sheet2!G:G,0)))*0.000001),"0.00")))),"0.00")</f>
        <v>0.00</v>
      </c>
      <c r="F604" s="38">
        <f t="array" ref="F604">E604*C604</f>
        <v>0</v>
      </c>
    </row>
    <row r="605" spans="1:6" ht="21" customHeight="1">
      <c r="A605" s="49"/>
      <c r="B605" s="49"/>
      <c r="C605" s="48"/>
      <c r="D605" s="58">
        <f ca="1">INDIRECT("F605")</f>
        <v>0</v>
      </c>
      <c r="E605" s="38" t="str">
        <f t="array" ref="E605">IFERROR(IF(OR(MID(A605,1,8)="SUS304TP",MID(A605,1,8)="SUS304TP",MID(A605,1,3)="Ｈ形鋼",MID(A605,1,3)="Ｉ形鋼",MID(A605,1,3)="溝形鋼",MID(A605,1,3)="山形鋼",MID(A605,1,7)="STKR400"),INDEX(Sheet2!C:C,MATCH(LEFT(B605,FIND("-",B605)-1)&amp;A605,Sheet2!A:A&amp;Sheet2!B:B,0))*RIGHT(B605,LEN(B605)-FIND("|",SUBSTITUTE(B605,"-","|",1)))*0.1,IF(LEFT(B605,1)="□",IF(ISNUMBER(SEARCH("-",B605,1)),INDEX(Sheet2!C:C,MATCH(LEFT(B605,FIND("-",B605)-1)&amp;A605,Sheet2!A:A&amp;Sheet2!B:B,0))*RIGHT(B605,LEN(B605)-FIND("|",SUBSTITUTE(B605,"-","|",1)))*0.1,TRIM(LEFT(SUBSTITUTE(MID(B605,FIND("|",SUBSTITUTE(B605,"□","|",1))+1,
LEN(B605)),"×",REPT(" ",LEN(B605))),LEN(B605)))^2*RIGHT(B605,LEN(B605)-FIND("|",SUBSTITUTE(B605,"×","|",1)))*INDEX(Sheet2!H:H,MATCH(A605,Sheet2!G:G,0))*0.000001),IF(LEFT(B605,1)="φ",IF(ISNUMBER(SEARCH("-",B605,1)),((((TRIM(LEFT(SUBSTITUTE(MID(B605,FIND("|",SUBSTITUTE(B605,"φ","|",1))+1,
LEN(B605)),"×",REPT(" ",LEN(B605))),LEN(B605)))/2)^2)*RIGHT(B605,LEN(B605)-FIND("|",SUBSTITUTE(B605,"-","|",1))))-((((((TRIM(LEFT(SUBSTITUTE(MID(B605,FIND("|",SUBSTITUTE(B605,"φ","|",1))+1,
LEN(B605)),"×",REPT(" ",LEN(B605))),LEN(B605))))))-((((TRIM(LEFT(SUBSTITUTE(MID(B605,FIND("|",SUBSTITUTE(B605,"×","|",1))+1,
LEN(B605)),"-",REPT(" ",LEN(B605))),LEN(B605))))))*2))/2)^2)*RIGHT(B605,LEN(B605)-FIND("|",SUBSTITUTE(B605,"-","|",1))))*PI()*INDEX(Sheet2!H:H,MATCH(A605,Sheet2!G:G,0))*0.000001,(((TRIM(LEFT(SUBSTITUTE(MID(B605,FIND("|",SUBSTITUTE(B605,"φ","|",1))+1,
LEN(B605)),"×",REPT(" ",LEN(B605))),LEN(B605)))/2)^2)*RIGHT(B605,LEN(B605)-FIND("|",SUBSTITUTE(B605,"×","|",1)))*PI()*INDEX(Sheet2!H:H,MATCH(A605,Sheet2!G:G,0)))*0.000001),IF(ISNUMBER(LEFT(B605,1)*1),IF(ISNUMBER(SEARCH("-",B605,1)),(LEFT(B605,FIND("×",B605)-1)*TRIM(LEFT(SUBSTITUTE(MID(B605,FIND("|",SUBSTITUTE(B605,"×","|",1))+1,
LEN(B605)),"-",REPT(" ",LEN(B605))),LEN(B605)))*RIGHT(B605,LEN(B605)-FIND("|",SUBSTITUTE(B605,"-","|",1)))*INDEX(Sheet2!H:H,MATCH(A605,Sheet2!G:G,0)))*0.000001,(LEFT(B605,FIND("×",B605)-1)*TRIM(LEFT(SUBSTITUTE(MID(B605,FIND("|",SUBSTITUTE(B605,"×","|",1))+1,
LEN(B605)),"×",REPT(" ",LEN(B605))),LEN(B605)))*RIGHT(B605,LEN(B605)-FIND("|",SUBSTITUTE(B605,"×","|",2)))*INDEX(Sheet2!H:H,MATCH(A605,Sheet2!G:G,0)))*0.000001),"0.00")))),"0.00")</f>
        <v>0.00</v>
      </c>
      <c r="F605" s="38">
        <f t="array" ref="F605">E605*C605</f>
        <v>0</v>
      </c>
    </row>
    <row r="606" spans="1:6" ht="21" customHeight="1">
      <c r="A606" s="49"/>
      <c r="B606" s="49"/>
      <c r="C606" s="48"/>
      <c r="D606" s="58">
        <f ca="1">INDIRECT("F606")</f>
        <v>0</v>
      </c>
      <c r="E606" s="38" t="str">
        <f t="array" ref="E606">IFERROR(IF(OR(MID(A606,1,8)="SUS304TP",MID(A606,1,8)="SUS304TP",MID(A606,1,3)="Ｈ形鋼",MID(A606,1,3)="Ｉ形鋼",MID(A606,1,3)="溝形鋼",MID(A606,1,3)="山形鋼",MID(A606,1,7)="STKR400"),INDEX(Sheet2!C:C,MATCH(LEFT(B606,FIND("-",B606)-1)&amp;A606,Sheet2!A:A&amp;Sheet2!B:B,0))*RIGHT(B606,LEN(B606)-FIND("|",SUBSTITUTE(B606,"-","|",1)))*0.1,IF(LEFT(B606,1)="□",IF(ISNUMBER(SEARCH("-",B606,1)),INDEX(Sheet2!C:C,MATCH(LEFT(B606,FIND("-",B606)-1)&amp;A606,Sheet2!A:A&amp;Sheet2!B:B,0))*RIGHT(B606,LEN(B606)-FIND("|",SUBSTITUTE(B606,"-","|",1)))*0.1,TRIM(LEFT(SUBSTITUTE(MID(B606,FIND("|",SUBSTITUTE(B606,"□","|",1))+1,
LEN(B606)),"×",REPT(" ",LEN(B606))),LEN(B606)))^2*RIGHT(B606,LEN(B606)-FIND("|",SUBSTITUTE(B606,"×","|",1)))*INDEX(Sheet2!H:H,MATCH(A606,Sheet2!G:G,0))*0.000001),IF(LEFT(B606,1)="φ",IF(ISNUMBER(SEARCH("-",B606,1)),((((TRIM(LEFT(SUBSTITUTE(MID(B606,FIND("|",SUBSTITUTE(B606,"φ","|",1))+1,
LEN(B606)),"×",REPT(" ",LEN(B606))),LEN(B606)))/2)^2)*RIGHT(B606,LEN(B606)-FIND("|",SUBSTITUTE(B606,"-","|",1))))-((((((TRIM(LEFT(SUBSTITUTE(MID(B606,FIND("|",SUBSTITUTE(B606,"φ","|",1))+1,
LEN(B606)),"×",REPT(" ",LEN(B606))),LEN(B606))))))-((((TRIM(LEFT(SUBSTITUTE(MID(B606,FIND("|",SUBSTITUTE(B606,"×","|",1))+1,
LEN(B606)),"-",REPT(" ",LEN(B606))),LEN(B606))))))*2))/2)^2)*RIGHT(B606,LEN(B606)-FIND("|",SUBSTITUTE(B606,"-","|",1))))*PI()*INDEX(Sheet2!H:H,MATCH(A606,Sheet2!G:G,0))*0.000001,(((TRIM(LEFT(SUBSTITUTE(MID(B606,FIND("|",SUBSTITUTE(B606,"φ","|",1))+1,
LEN(B606)),"×",REPT(" ",LEN(B606))),LEN(B606)))/2)^2)*RIGHT(B606,LEN(B606)-FIND("|",SUBSTITUTE(B606,"×","|",1)))*PI()*INDEX(Sheet2!H:H,MATCH(A606,Sheet2!G:G,0)))*0.000001),IF(ISNUMBER(LEFT(B606,1)*1),IF(ISNUMBER(SEARCH("-",B606,1)),(LEFT(B606,FIND("×",B606)-1)*TRIM(LEFT(SUBSTITUTE(MID(B606,FIND("|",SUBSTITUTE(B606,"×","|",1))+1,
LEN(B606)),"-",REPT(" ",LEN(B606))),LEN(B606)))*RIGHT(B606,LEN(B606)-FIND("|",SUBSTITUTE(B606,"-","|",1)))*INDEX(Sheet2!H:H,MATCH(A606,Sheet2!G:G,0)))*0.000001,(LEFT(B606,FIND("×",B606)-1)*TRIM(LEFT(SUBSTITUTE(MID(B606,FIND("|",SUBSTITUTE(B606,"×","|",1))+1,
LEN(B606)),"×",REPT(" ",LEN(B606))),LEN(B606)))*RIGHT(B606,LEN(B606)-FIND("|",SUBSTITUTE(B606,"×","|",2)))*INDEX(Sheet2!H:H,MATCH(A606,Sheet2!G:G,0)))*0.000001),"0.00")))),"0.00")</f>
        <v>0.00</v>
      </c>
      <c r="F606" s="38">
        <f t="array" ref="F606">E606*C606</f>
        <v>0</v>
      </c>
    </row>
    <row r="607" spans="1:6" ht="21" customHeight="1">
      <c r="A607" s="49"/>
      <c r="B607" s="49"/>
      <c r="C607" s="48"/>
      <c r="D607" s="58">
        <f ca="1">INDIRECT("F607")</f>
        <v>0</v>
      </c>
      <c r="E607" s="38" t="str">
        <f t="array" ref="E607">IFERROR(IF(OR(MID(A607,1,8)="SUS304TP",MID(A607,1,8)="SUS304TP",MID(A607,1,3)="Ｈ形鋼",MID(A607,1,3)="Ｉ形鋼",MID(A607,1,3)="溝形鋼",MID(A607,1,3)="山形鋼",MID(A607,1,7)="STKR400"),INDEX(Sheet2!C:C,MATCH(LEFT(B607,FIND("-",B607)-1)&amp;A607,Sheet2!A:A&amp;Sheet2!B:B,0))*RIGHT(B607,LEN(B607)-FIND("|",SUBSTITUTE(B607,"-","|",1)))*0.1,IF(LEFT(B607,1)="□",IF(ISNUMBER(SEARCH("-",B607,1)),INDEX(Sheet2!C:C,MATCH(LEFT(B607,FIND("-",B607)-1)&amp;A607,Sheet2!A:A&amp;Sheet2!B:B,0))*RIGHT(B607,LEN(B607)-FIND("|",SUBSTITUTE(B607,"-","|",1)))*0.1,TRIM(LEFT(SUBSTITUTE(MID(B607,FIND("|",SUBSTITUTE(B607,"□","|",1))+1,
LEN(B607)),"×",REPT(" ",LEN(B607))),LEN(B607)))^2*RIGHT(B607,LEN(B607)-FIND("|",SUBSTITUTE(B607,"×","|",1)))*INDEX(Sheet2!H:H,MATCH(A607,Sheet2!G:G,0))*0.000001),IF(LEFT(B607,1)="φ",IF(ISNUMBER(SEARCH("-",B607,1)),((((TRIM(LEFT(SUBSTITUTE(MID(B607,FIND("|",SUBSTITUTE(B607,"φ","|",1))+1,
LEN(B607)),"×",REPT(" ",LEN(B607))),LEN(B607)))/2)^2)*RIGHT(B607,LEN(B607)-FIND("|",SUBSTITUTE(B607,"-","|",1))))-((((((TRIM(LEFT(SUBSTITUTE(MID(B607,FIND("|",SUBSTITUTE(B607,"φ","|",1))+1,
LEN(B607)),"×",REPT(" ",LEN(B607))),LEN(B607))))))-((((TRIM(LEFT(SUBSTITUTE(MID(B607,FIND("|",SUBSTITUTE(B607,"×","|",1))+1,
LEN(B607)),"-",REPT(" ",LEN(B607))),LEN(B607))))))*2))/2)^2)*RIGHT(B607,LEN(B607)-FIND("|",SUBSTITUTE(B607,"-","|",1))))*PI()*INDEX(Sheet2!H:H,MATCH(A607,Sheet2!G:G,0))*0.000001,(((TRIM(LEFT(SUBSTITUTE(MID(B607,FIND("|",SUBSTITUTE(B607,"φ","|",1))+1,
LEN(B607)),"×",REPT(" ",LEN(B607))),LEN(B607)))/2)^2)*RIGHT(B607,LEN(B607)-FIND("|",SUBSTITUTE(B607,"×","|",1)))*PI()*INDEX(Sheet2!H:H,MATCH(A607,Sheet2!G:G,0)))*0.000001),IF(ISNUMBER(LEFT(B607,1)*1),IF(ISNUMBER(SEARCH("-",B607,1)),(LEFT(B607,FIND("×",B607)-1)*TRIM(LEFT(SUBSTITUTE(MID(B607,FIND("|",SUBSTITUTE(B607,"×","|",1))+1,
LEN(B607)),"-",REPT(" ",LEN(B607))),LEN(B607)))*RIGHT(B607,LEN(B607)-FIND("|",SUBSTITUTE(B607,"-","|",1)))*INDEX(Sheet2!H:H,MATCH(A607,Sheet2!G:G,0)))*0.000001,(LEFT(B607,FIND("×",B607)-1)*TRIM(LEFT(SUBSTITUTE(MID(B607,FIND("|",SUBSTITUTE(B607,"×","|",1))+1,
LEN(B607)),"×",REPT(" ",LEN(B607))),LEN(B607)))*RIGHT(B607,LEN(B607)-FIND("|",SUBSTITUTE(B607,"×","|",2)))*INDEX(Sheet2!H:H,MATCH(A607,Sheet2!G:G,0)))*0.000001),"0.00")))),"0.00")</f>
        <v>0.00</v>
      </c>
      <c r="F607" s="38">
        <f t="array" ref="F607">E607*C607</f>
        <v>0</v>
      </c>
    </row>
    <row r="608" spans="1:6" ht="21" customHeight="1">
      <c r="A608" s="49"/>
      <c r="B608" s="49"/>
      <c r="C608" s="48"/>
      <c r="D608" s="58">
        <f ca="1">INDIRECT("F608")</f>
        <v>0</v>
      </c>
      <c r="E608" s="38" t="str">
        <f t="array" ref="E608">IFERROR(IF(OR(MID(A608,1,8)="SUS304TP",MID(A608,1,8)="SUS304TP",MID(A608,1,3)="Ｈ形鋼",MID(A608,1,3)="Ｉ形鋼",MID(A608,1,3)="溝形鋼",MID(A608,1,3)="山形鋼",MID(A608,1,7)="STKR400"),INDEX(Sheet2!C:C,MATCH(LEFT(B608,FIND("-",B608)-1)&amp;A608,Sheet2!A:A&amp;Sheet2!B:B,0))*RIGHT(B608,LEN(B608)-FIND("|",SUBSTITUTE(B608,"-","|",1)))*0.1,IF(LEFT(B608,1)="□",IF(ISNUMBER(SEARCH("-",B608,1)),INDEX(Sheet2!C:C,MATCH(LEFT(B608,FIND("-",B608)-1)&amp;A608,Sheet2!A:A&amp;Sheet2!B:B,0))*RIGHT(B608,LEN(B608)-FIND("|",SUBSTITUTE(B608,"-","|",1)))*0.1,TRIM(LEFT(SUBSTITUTE(MID(B608,FIND("|",SUBSTITUTE(B608,"□","|",1))+1,
LEN(B608)),"×",REPT(" ",LEN(B608))),LEN(B608)))^2*RIGHT(B608,LEN(B608)-FIND("|",SUBSTITUTE(B608,"×","|",1)))*INDEX(Sheet2!H:H,MATCH(A608,Sheet2!G:G,0))*0.000001),IF(LEFT(B608,1)="φ",IF(ISNUMBER(SEARCH("-",B608,1)),((((TRIM(LEFT(SUBSTITUTE(MID(B608,FIND("|",SUBSTITUTE(B608,"φ","|",1))+1,
LEN(B608)),"×",REPT(" ",LEN(B608))),LEN(B608)))/2)^2)*RIGHT(B608,LEN(B608)-FIND("|",SUBSTITUTE(B608,"-","|",1))))-((((((TRIM(LEFT(SUBSTITUTE(MID(B608,FIND("|",SUBSTITUTE(B608,"φ","|",1))+1,
LEN(B608)),"×",REPT(" ",LEN(B608))),LEN(B608))))))-((((TRIM(LEFT(SUBSTITUTE(MID(B608,FIND("|",SUBSTITUTE(B608,"×","|",1))+1,
LEN(B608)),"-",REPT(" ",LEN(B608))),LEN(B608))))))*2))/2)^2)*RIGHT(B608,LEN(B608)-FIND("|",SUBSTITUTE(B608,"-","|",1))))*PI()*INDEX(Sheet2!H:H,MATCH(A608,Sheet2!G:G,0))*0.000001,(((TRIM(LEFT(SUBSTITUTE(MID(B608,FIND("|",SUBSTITUTE(B608,"φ","|",1))+1,
LEN(B608)),"×",REPT(" ",LEN(B608))),LEN(B608)))/2)^2)*RIGHT(B608,LEN(B608)-FIND("|",SUBSTITUTE(B608,"×","|",1)))*PI()*INDEX(Sheet2!H:H,MATCH(A608,Sheet2!G:G,0)))*0.000001),IF(ISNUMBER(LEFT(B608,1)*1),IF(ISNUMBER(SEARCH("-",B608,1)),(LEFT(B608,FIND("×",B608)-1)*TRIM(LEFT(SUBSTITUTE(MID(B608,FIND("|",SUBSTITUTE(B608,"×","|",1))+1,
LEN(B608)),"-",REPT(" ",LEN(B608))),LEN(B608)))*RIGHT(B608,LEN(B608)-FIND("|",SUBSTITUTE(B608,"-","|",1)))*INDEX(Sheet2!H:H,MATCH(A608,Sheet2!G:G,0)))*0.000001,(LEFT(B608,FIND("×",B608)-1)*TRIM(LEFT(SUBSTITUTE(MID(B608,FIND("|",SUBSTITUTE(B608,"×","|",1))+1,
LEN(B608)),"×",REPT(" ",LEN(B608))),LEN(B608)))*RIGHT(B608,LEN(B608)-FIND("|",SUBSTITUTE(B608,"×","|",2)))*INDEX(Sheet2!H:H,MATCH(A608,Sheet2!G:G,0)))*0.000001),"0.00")))),"0.00")</f>
        <v>0.00</v>
      </c>
      <c r="F608" s="38">
        <f t="array" ref="F608">E608*C608</f>
        <v>0</v>
      </c>
    </row>
    <row r="609" spans="1:6" ht="21" customHeight="1">
      <c r="A609" s="49"/>
      <c r="B609" s="49"/>
      <c r="C609" s="48"/>
      <c r="D609" s="58">
        <f ca="1">INDIRECT("F609")</f>
        <v>0</v>
      </c>
      <c r="E609" s="38" t="str">
        <f t="array" ref="E609">IFERROR(IF(OR(MID(A609,1,8)="SUS304TP",MID(A609,1,8)="SUS304TP",MID(A609,1,3)="Ｈ形鋼",MID(A609,1,3)="Ｉ形鋼",MID(A609,1,3)="溝形鋼",MID(A609,1,3)="山形鋼",MID(A609,1,7)="STKR400"),INDEX(Sheet2!C:C,MATCH(LEFT(B609,FIND("-",B609)-1)&amp;A609,Sheet2!A:A&amp;Sheet2!B:B,0))*RIGHT(B609,LEN(B609)-FIND("|",SUBSTITUTE(B609,"-","|",1)))*0.1,IF(LEFT(B609,1)="□",IF(ISNUMBER(SEARCH("-",B609,1)),INDEX(Sheet2!C:C,MATCH(LEFT(B609,FIND("-",B609)-1)&amp;A609,Sheet2!A:A&amp;Sheet2!B:B,0))*RIGHT(B609,LEN(B609)-FIND("|",SUBSTITUTE(B609,"-","|",1)))*0.1,TRIM(LEFT(SUBSTITUTE(MID(B609,FIND("|",SUBSTITUTE(B609,"□","|",1))+1,
LEN(B609)),"×",REPT(" ",LEN(B609))),LEN(B609)))^2*RIGHT(B609,LEN(B609)-FIND("|",SUBSTITUTE(B609,"×","|",1)))*INDEX(Sheet2!H:H,MATCH(A609,Sheet2!G:G,0))*0.000001),IF(LEFT(B609,1)="φ",IF(ISNUMBER(SEARCH("-",B609,1)),((((TRIM(LEFT(SUBSTITUTE(MID(B609,FIND("|",SUBSTITUTE(B609,"φ","|",1))+1,
LEN(B609)),"×",REPT(" ",LEN(B609))),LEN(B609)))/2)^2)*RIGHT(B609,LEN(B609)-FIND("|",SUBSTITUTE(B609,"-","|",1))))-((((((TRIM(LEFT(SUBSTITUTE(MID(B609,FIND("|",SUBSTITUTE(B609,"φ","|",1))+1,
LEN(B609)),"×",REPT(" ",LEN(B609))),LEN(B609))))))-((((TRIM(LEFT(SUBSTITUTE(MID(B609,FIND("|",SUBSTITUTE(B609,"×","|",1))+1,
LEN(B609)),"-",REPT(" ",LEN(B609))),LEN(B609))))))*2))/2)^2)*RIGHT(B609,LEN(B609)-FIND("|",SUBSTITUTE(B609,"-","|",1))))*PI()*INDEX(Sheet2!H:H,MATCH(A609,Sheet2!G:G,0))*0.000001,(((TRIM(LEFT(SUBSTITUTE(MID(B609,FIND("|",SUBSTITUTE(B609,"φ","|",1))+1,
LEN(B609)),"×",REPT(" ",LEN(B609))),LEN(B609)))/2)^2)*RIGHT(B609,LEN(B609)-FIND("|",SUBSTITUTE(B609,"×","|",1)))*PI()*INDEX(Sheet2!H:H,MATCH(A609,Sheet2!G:G,0)))*0.000001),IF(ISNUMBER(LEFT(B609,1)*1),IF(ISNUMBER(SEARCH("-",B609,1)),(LEFT(B609,FIND("×",B609)-1)*TRIM(LEFT(SUBSTITUTE(MID(B609,FIND("|",SUBSTITUTE(B609,"×","|",1))+1,
LEN(B609)),"-",REPT(" ",LEN(B609))),LEN(B609)))*RIGHT(B609,LEN(B609)-FIND("|",SUBSTITUTE(B609,"-","|",1)))*INDEX(Sheet2!H:H,MATCH(A609,Sheet2!G:G,0)))*0.000001,(LEFT(B609,FIND("×",B609)-1)*TRIM(LEFT(SUBSTITUTE(MID(B609,FIND("|",SUBSTITUTE(B609,"×","|",1))+1,
LEN(B609)),"×",REPT(" ",LEN(B609))),LEN(B609)))*RIGHT(B609,LEN(B609)-FIND("|",SUBSTITUTE(B609,"×","|",2)))*INDEX(Sheet2!H:H,MATCH(A609,Sheet2!G:G,0)))*0.000001),"0.00")))),"0.00")</f>
        <v>0.00</v>
      </c>
      <c r="F609" s="38">
        <f t="array" ref="F609">E609*C609</f>
        <v>0</v>
      </c>
    </row>
    <row r="610" spans="1:6" ht="21" customHeight="1">
      <c r="A610" s="49"/>
      <c r="B610" s="49"/>
      <c r="C610" s="48"/>
      <c r="D610" s="58">
        <f ca="1">INDIRECT("F610")</f>
        <v>0</v>
      </c>
      <c r="E610" s="38" t="str">
        <f t="array" ref="E610">IFERROR(IF(OR(MID(A610,1,8)="SUS304TP",MID(A610,1,8)="SUS304TP",MID(A610,1,3)="Ｈ形鋼",MID(A610,1,3)="Ｉ形鋼",MID(A610,1,3)="溝形鋼",MID(A610,1,3)="山形鋼",MID(A610,1,7)="STKR400"),INDEX(Sheet2!C:C,MATCH(LEFT(B610,FIND("-",B610)-1)&amp;A610,Sheet2!A:A&amp;Sheet2!B:B,0))*RIGHT(B610,LEN(B610)-FIND("|",SUBSTITUTE(B610,"-","|",1)))*0.1,IF(LEFT(B610,1)="□",IF(ISNUMBER(SEARCH("-",B610,1)),INDEX(Sheet2!C:C,MATCH(LEFT(B610,FIND("-",B610)-1)&amp;A610,Sheet2!A:A&amp;Sheet2!B:B,0))*RIGHT(B610,LEN(B610)-FIND("|",SUBSTITUTE(B610,"-","|",1)))*0.1,TRIM(LEFT(SUBSTITUTE(MID(B610,FIND("|",SUBSTITUTE(B610,"□","|",1))+1,
LEN(B610)),"×",REPT(" ",LEN(B610))),LEN(B610)))^2*RIGHT(B610,LEN(B610)-FIND("|",SUBSTITUTE(B610,"×","|",1)))*INDEX(Sheet2!H:H,MATCH(A610,Sheet2!G:G,0))*0.000001),IF(LEFT(B610,1)="φ",IF(ISNUMBER(SEARCH("-",B610,1)),((((TRIM(LEFT(SUBSTITUTE(MID(B610,FIND("|",SUBSTITUTE(B610,"φ","|",1))+1,
LEN(B610)),"×",REPT(" ",LEN(B610))),LEN(B610)))/2)^2)*RIGHT(B610,LEN(B610)-FIND("|",SUBSTITUTE(B610,"-","|",1))))-((((((TRIM(LEFT(SUBSTITUTE(MID(B610,FIND("|",SUBSTITUTE(B610,"φ","|",1))+1,
LEN(B610)),"×",REPT(" ",LEN(B610))),LEN(B610))))))-((((TRIM(LEFT(SUBSTITUTE(MID(B610,FIND("|",SUBSTITUTE(B610,"×","|",1))+1,
LEN(B610)),"-",REPT(" ",LEN(B610))),LEN(B610))))))*2))/2)^2)*RIGHT(B610,LEN(B610)-FIND("|",SUBSTITUTE(B610,"-","|",1))))*PI()*INDEX(Sheet2!H:H,MATCH(A610,Sheet2!G:G,0))*0.000001,(((TRIM(LEFT(SUBSTITUTE(MID(B610,FIND("|",SUBSTITUTE(B610,"φ","|",1))+1,
LEN(B610)),"×",REPT(" ",LEN(B610))),LEN(B610)))/2)^2)*RIGHT(B610,LEN(B610)-FIND("|",SUBSTITUTE(B610,"×","|",1)))*PI()*INDEX(Sheet2!H:H,MATCH(A610,Sheet2!G:G,0)))*0.000001),IF(ISNUMBER(LEFT(B610,1)*1),IF(ISNUMBER(SEARCH("-",B610,1)),(LEFT(B610,FIND("×",B610)-1)*TRIM(LEFT(SUBSTITUTE(MID(B610,FIND("|",SUBSTITUTE(B610,"×","|",1))+1,
LEN(B610)),"-",REPT(" ",LEN(B610))),LEN(B610)))*RIGHT(B610,LEN(B610)-FIND("|",SUBSTITUTE(B610,"-","|",1)))*INDEX(Sheet2!H:H,MATCH(A610,Sheet2!G:G,0)))*0.000001,(LEFT(B610,FIND("×",B610)-1)*TRIM(LEFT(SUBSTITUTE(MID(B610,FIND("|",SUBSTITUTE(B610,"×","|",1))+1,
LEN(B610)),"×",REPT(" ",LEN(B610))),LEN(B610)))*RIGHT(B610,LEN(B610)-FIND("|",SUBSTITUTE(B610,"×","|",2)))*INDEX(Sheet2!H:H,MATCH(A610,Sheet2!G:G,0)))*0.000001),"0.00")))),"0.00")</f>
        <v>0.00</v>
      </c>
      <c r="F610" s="38">
        <f t="array" ref="F610">E610*C610</f>
        <v>0</v>
      </c>
    </row>
    <row r="611" spans="1:6" ht="21" customHeight="1">
      <c r="A611" s="49"/>
      <c r="B611" s="49"/>
      <c r="C611" s="48"/>
      <c r="D611" s="58">
        <f ca="1">INDIRECT("F611")</f>
        <v>0</v>
      </c>
      <c r="E611" s="38" t="str">
        <f t="array" ref="E611">IFERROR(IF(OR(MID(A611,1,8)="SUS304TP",MID(A611,1,8)="SUS304TP",MID(A611,1,3)="Ｈ形鋼",MID(A611,1,3)="Ｉ形鋼",MID(A611,1,3)="溝形鋼",MID(A611,1,3)="山形鋼",MID(A611,1,7)="STKR400"),INDEX(Sheet2!C:C,MATCH(LEFT(B611,FIND("-",B611)-1)&amp;A611,Sheet2!A:A&amp;Sheet2!B:B,0))*RIGHT(B611,LEN(B611)-FIND("|",SUBSTITUTE(B611,"-","|",1)))*0.1,IF(LEFT(B611,1)="□",IF(ISNUMBER(SEARCH("-",B611,1)),INDEX(Sheet2!C:C,MATCH(LEFT(B611,FIND("-",B611)-1)&amp;A611,Sheet2!A:A&amp;Sheet2!B:B,0))*RIGHT(B611,LEN(B611)-FIND("|",SUBSTITUTE(B611,"-","|",1)))*0.1,TRIM(LEFT(SUBSTITUTE(MID(B611,FIND("|",SUBSTITUTE(B611,"□","|",1))+1,
LEN(B611)),"×",REPT(" ",LEN(B611))),LEN(B611)))^2*RIGHT(B611,LEN(B611)-FIND("|",SUBSTITUTE(B611,"×","|",1)))*INDEX(Sheet2!H:H,MATCH(A611,Sheet2!G:G,0))*0.000001),IF(LEFT(B611,1)="φ",IF(ISNUMBER(SEARCH("-",B611,1)),((((TRIM(LEFT(SUBSTITUTE(MID(B611,FIND("|",SUBSTITUTE(B611,"φ","|",1))+1,
LEN(B611)),"×",REPT(" ",LEN(B611))),LEN(B611)))/2)^2)*RIGHT(B611,LEN(B611)-FIND("|",SUBSTITUTE(B611,"-","|",1))))-((((((TRIM(LEFT(SUBSTITUTE(MID(B611,FIND("|",SUBSTITUTE(B611,"φ","|",1))+1,
LEN(B611)),"×",REPT(" ",LEN(B611))),LEN(B611))))))-((((TRIM(LEFT(SUBSTITUTE(MID(B611,FIND("|",SUBSTITUTE(B611,"×","|",1))+1,
LEN(B611)),"-",REPT(" ",LEN(B611))),LEN(B611))))))*2))/2)^2)*RIGHT(B611,LEN(B611)-FIND("|",SUBSTITUTE(B611,"-","|",1))))*PI()*INDEX(Sheet2!H:H,MATCH(A611,Sheet2!G:G,0))*0.000001,(((TRIM(LEFT(SUBSTITUTE(MID(B611,FIND("|",SUBSTITUTE(B611,"φ","|",1))+1,
LEN(B611)),"×",REPT(" ",LEN(B611))),LEN(B611)))/2)^2)*RIGHT(B611,LEN(B611)-FIND("|",SUBSTITUTE(B611,"×","|",1)))*PI()*INDEX(Sheet2!H:H,MATCH(A611,Sheet2!G:G,0)))*0.000001),IF(ISNUMBER(LEFT(B611,1)*1),IF(ISNUMBER(SEARCH("-",B611,1)),(LEFT(B611,FIND("×",B611)-1)*TRIM(LEFT(SUBSTITUTE(MID(B611,FIND("|",SUBSTITUTE(B611,"×","|",1))+1,
LEN(B611)),"-",REPT(" ",LEN(B611))),LEN(B611)))*RIGHT(B611,LEN(B611)-FIND("|",SUBSTITUTE(B611,"-","|",1)))*INDEX(Sheet2!H:H,MATCH(A611,Sheet2!G:G,0)))*0.000001,(LEFT(B611,FIND("×",B611)-1)*TRIM(LEFT(SUBSTITUTE(MID(B611,FIND("|",SUBSTITUTE(B611,"×","|",1))+1,
LEN(B611)),"×",REPT(" ",LEN(B611))),LEN(B611)))*RIGHT(B611,LEN(B611)-FIND("|",SUBSTITUTE(B611,"×","|",2)))*INDEX(Sheet2!H:H,MATCH(A611,Sheet2!G:G,0)))*0.000001),"0.00")))),"0.00")</f>
        <v>0.00</v>
      </c>
      <c r="F611" s="38">
        <f t="array" ref="F611">E611*C611</f>
        <v>0</v>
      </c>
    </row>
    <row r="612" spans="1:6" ht="21" customHeight="1">
      <c r="A612" s="49"/>
      <c r="B612" s="49"/>
      <c r="C612" s="48"/>
      <c r="D612" s="58">
        <f ca="1">INDIRECT("F612")</f>
        <v>0</v>
      </c>
      <c r="E612" s="38" t="str">
        <f t="array" ref="E612">IFERROR(IF(OR(MID(A612,1,8)="SUS304TP",MID(A612,1,8)="SUS304TP",MID(A612,1,3)="Ｈ形鋼",MID(A612,1,3)="Ｉ形鋼",MID(A612,1,3)="溝形鋼",MID(A612,1,3)="山形鋼",MID(A612,1,7)="STKR400"),INDEX(Sheet2!C:C,MATCH(LEFT(B612,FIND("-",B612)-1)&amp;A612,Sheet2!A:A&amp;Sheet2!B:B,0))*RIGHT(B612,LEN(B612)-FIND("|",SUBSTITUTE(B612,"-","|",1)))*0.1,IF(LEFT(B612,1)="□",IF(ISNUMBER(SEARCH("-",B612,1)),INDEX(Sheet2!C:C,MATCH(LEFT(B612,FIND("-",B612)-1)&amp;A612,Sheet2!A:A&amp;Sheet2!B:B,0))*RIGHT(B612,LEN(B612)-FIND("|",SUBSTITUTE(B612,"-","|",1)))*0.1,TRIM(LEFT(SUBSTITUTE(MID(B612,FIND("|",SUBSTITUTE(B612,"□","|",1))+1,
LEN(B612)),"×",REPT(" ",LEN(B612))),LEN(B612)))^2*RIGHT(B612,LEN(B612)-FIND("|",SUBSTITUTE(B612,"×","|",1)))*INDEX(Sheet2!H:H,MATCH(A612,Sheet2!G:G,0))*0.000001),IF(LEFT(B612,1)="φ",IF(ISNUMBER(SEARCH("-",B612,1)),((((TRIM(LEFT(SUBSTITUTE(MID(B612,FIND("|",SUBSTITUTE(B612,"φ","|",1))+1,
LEN(B612)),"×",REPT(" ",LEN(B612))),LEN(B612)))/2)^2)*RIGHT(B612,LEN(B612)-FIND("|",SUBSTITUTE(B612,"-","|",1))))-((((((TRIM(LEFT(SUBSTITUTE(MID(B612,FIND("|",SUBSTITUTE(B612,"φ","|",1))+1,
LEN(B612)),"×",REPT(" ",LEN(B612))),LEN(B612))))))-((((TRIM(LEFT(SUBSTITUTE(MID(B612,FIND("|",SUBSTITUTE(B612,"×","|",1))+1,
LEN(B612)),"-",REPT(" ",LEN(B612))),LEN(B612))))))*2))/2)^2)*RIGHT(B612,LEN(B612)-FIND("|",SUBSTITUTE(B612,"-","|",1))))*PI()*INDEX(Sheet2!H:H,MATCH(A612,Sheet2!G:G,0))*0.000001,(((TRIM(LEFT(SUBSTITUTE(MID(B612,FIND("|",SUBSTITUTE(B612,"φ","|",1))+1,
LEN(B612)),"×",REPT(" ",LEN(B612))),LEN(B612)))/2)^2)*RIGHT(B612,LEN(B612)-FIND("|",SUBSTITUTE(B612,"×","|",1)))*PI()*INDEX(Sheet2!H:H,MATCH(A612,Sheet2!G:G,0)))*0.000001),IF(ISNUMBER(LEFT(B612,1)*1),IF(ISNUMBER(SEARCH("-",B612,1)),(LEFT(B612,FIND("×",B612)-1)*TRIM(LEFT(SUBSTITUTE(MID(B612,FIND("|",SUBSTITUTE(B612,"×","|",1))+1,
LEN(B612)),"-",REPT(" ",LEN(B612))),LEN(B612)))*RIGHT(B612,LEN(B612)-FIND("|",SUBSTITUTE(B612,"-","|",1)))*INDEX(Sheet2!H:H,MATCH(A612,Sheet2!G:G,0)))*0.000001,(LEFT(B612,FIND("×",B612)-1)*TRIM(LEFT(SUBSTITUTE(MID(B612,FIND("|",SUBSTITUTE(B612,"×","|",1))+1,
LEN(B612)),"×",REPT(" ",LEN(B612))),LEN(B612)))*RIGHT(B612,LEN(B612)-FIND("|",SUBSTITUTE(B612,"×","|",2)))*INDEX(Sheet2!H:H,MATCH(A612,Sheet2!G:G,0)))*0.000001),"0.00")))),"0.00")</f>
        <v>0.00</v>
      </c>
      <c r="F612" s="38">
        <f t="array" ref="F612">E612*C612</f>
        <v>0</v>
      </c>
    </row>
    <row r="613" spans="1:6" ht="21" customHeight="1">
      <c r="A613" s="49"/>
      <c r="B613" s="49"/>
      <c r="C613" s="48"/>
      <c r="D613" s="58">
        <f ca="1">INDIRECT("F613")</f>
        <v>0</v>
      </c>
      <c r="E613" s="38" t="str">
        <f t="array" ref="E613">IFERROR(IF(OR(MID(A613,1,8)="SUS304TP",MID(A613,1,8)="SUS304TP",MID(A613,1,3)="Ｈ形鋼",MID(A613,1,3)="Ｉ形鋼",MID(A613,1,3)="溝形鋼",MID(A613,1,3)="山形鋼",MID(A613,1,7)="STKR400"),INDEX(Sheet2!C:C,MATCH(LEFT(B613,FIND("-",B613)-1)&amp;A613,Sheet2!A:A&amp;Sheet2!B:B,0))*RIGHT(B613,LEN(B613)-FIND("|",SUBSTITUTE(B613,"-","|",1)))*0.1,IF(LEFT(B613,1)="□",IF(ISNUMBER(SEARCH("-",B613,1)),INDEX(Sheet2!C:C,MATCH(LEFT(B613,FIND("-",B613)-1)&amp;A613,Sheet2!A:A&amp;Sheet2!B:B,0))*RIGHT(B613,LEN(B613)-FIND("|",SUBSTITUTE(B613,"-","|",1)))*0.1,TRIM(LEFT(SUBSTITUTE(MID(B613,FIND("|",SUBSTITUTE(B613,"□","|",1))+1,
LEN(B613)),"×",REPT(" ",LEN(B613))),LEN(B613)))^2*RIGHT(B613,LEN(B613)-FIND("|",SUBSTITUTE(B613,"×","|",1)))*INDEX(Sheet2!H:H,MATCH(A613,Sheet2!G:G,0))*0.000001),IF(LEFT(B613,1)="φ",IF(ISNUMBER(SEARCH("-",B613,1)),((((TRIM(LEFT(SUBSTITUTE(MID(B613,FIND("|",SUBSTITUTE(B613,"φ","|",1))+1,
LEN(B613)),"×",REPT(" ",LEN(B613))),LEN(B613)))/2)^2)*RIGHT(B613,LEN(B613)-FIND("|",SUBSTITUTE(B613,"-","|",1))))-((((((TRIM(LEFT(SUBSTITUTE(MID(B613,FIND("|",SUBSTITUTE(B613,"φ","|",1))+1,
LEN(B613)),"×",REPT(" ",LEN(B613))),LEN(B613))))))-((((TRIM(LEFT(SUBSTITUTE(MID(B613,FIND("|",SUBSTITUTE(B613,"×","|",1))+1,
LEN(B613)),"-",REPT(" ",LEN(B613))),LEN(B613))))))*2))/2)^2)*RIGHT(B613,LEN(B613)-FIND("|",SUBSTITUTE(B613,"-","|",1))))*PI()*INDEX(Sheet2!H:H,MATCH(A613,Sheet2!G:G,0))*0.000001,(((TRIM(LEFT(SUBSTITUTE(MID(B613,FIND("|",SUBSTITUTE(B613,"φ","|",1))+1,
LEN(B613)),"×",REPT(" ",LEN(B613))),LEN(B613)))/2)^2)*RIGHT(B613,LEN(B613)-FIND("|",SUBSTITUTE(B613,"×","|",1)))*PI()*INDEX(Sheet2!H:H,MATCH(A613,Sheet2!G:G,0)))*0.000001),IF(ISNUMBER(LEFT(B613,1)*1),IF(ISNUMBER(SEARCH("-",B613,1)),(LEFT(B613,FIND("×",B613)-1)*TRIM(LEFT(SUBSTITUTE(MID(B613,FIND("|",SUBSTITUTE(B613,"×","|",1))+1,
LEN(B613)),"-",REPT(" ",LEN(B613))),LEN(B613)))*RIGHT(B613,LEN(B613)-FIND("|",SUBSTITUTE(B613,"-","|",1)))*INDEX(Sheet2!H:H,MATCH(A613,Sheet2!G:G,0)))*0.000001,(LEFT(B613,FIND("×",B613)-1)*TRIM(LEFT(SUBSTITUTE(MID(B613,FIND("|",SUBSTITUTE(B613,"×","|",1))+1,
LEN(B613)),"×",REPT(" ",LEN(B613))),LEN(B613)))*RIGHT(B613,LEN(B613)-FIND("|",SUBSTITUTE(B613,"×","|",2)))*INDEX(Sheet2!H:H,MATCH(A613,Sheet2!G:G,0)))*0.000001),"0.00")))),"0.00")</f>
        <v>0.00</v>
      </c>
      <c r="F613" s="38">
        <f t="array" ref="F613">E613*C613</f>
        <v>0</v>
      </c>
    </row>
    <row r="614" spans="1:6" ht="21" customHeight="1">
      <c r="A614" s="49"/>
      <c r="B614" s="49"/>
      <c r="C614" s="48"/>
      <c r="D614" s="58">
        <f ca="1">INDIRECT("F614")</f>
        <v>0</v>
      </c>
      <c r="E614" s="38" t="str">
        <f t="array" ref="E614">IFERROR(IF(OR(MID(A614,1,8)="SUS304TP",MID(A614,1,8)="SUS304TP",MID(A614,1,3)="Ｈ形鋼",MID(A614,1,3)="Ｉ形鋼",MID(A614,1,3)="溝形鋼",MID(A614,1,3)="山形鋼",MID(A614,1,7)="STKR400"),INDEX(Sheet2!C:C,MATCH(LEFT(B614,FIND("-",B614)-1)&amp;A614,Sheet2!A:A&amp;Sheet2!B:B,0))*RIGHT(B614,LEN(B614)-FIND("|",SUBSTITUTE(B614,"-","|",1)))*0.1,IF(LEFT(B614,1)="□",IF(ISNUMBER(SEARCH("-",B614,1)),INDEX(Sheet2!C:C,MATCH(LEFT(B614,FIND("-",B614)-1)&amp;A614,Sheet2!A:A&amp;Sheet2!B:B,0))*RIGHT(B614,LEN(B614)-FIND("|",SUBSTITUTE(B614,"-","|",1)))*0.1,TRIM(LEFT(SUBSTITUTE(MID(B614,FIND("|",SUBSTITUTE(B614,"□","|",1))+1,
LEN(B614)),"×",REPT(" ",LEN(B614))),LEN(B614)))^2*RIGHT(B614,LEN(B614)-FIND("|",SUBSTITUTE(B614,"×","|",1)))*INDEX(Sheet2!H:H,MATCH(A614,Sheet2!G:G,0))*0.000001),IF(LEFT(B614,1)="φ",IF(ISNUMBER(SEARCH("-",B614,1)),((((TRIM(LEFT(SUBSTITUTE(MID(B614,FIND("|",SUBSTITUTE(B614,"φ","|",1))+1,
LEN(B614)),"×",REPT(" ",LEN(B614))),LEN(B614)))/2)^2)*RIGHT(B614,LEN(B614)-FIND("|",SUBSTITUTE(B614,"-","|",1))))-((((((TRIM(LEFT(SUBSTITUTE(MID(B614,FIND("|",SUBSTITUTE(B614,"φ","|",1))+1,
LEN(B614)),"×",REPT(" ",LEN(B614))),LEN(B614))))))-((((TRIM(LEFT(SUBSTITUTE(MID(B614,FIND("|",SUBSTITUTE(B614,"×","|",1))+1,
LEN(B614)),"-",REPT(" ",LEN(B614))),LEN(B614))))))*2))/2)^2)*RIGHT(B614,LEN(B614)-FIND("|",SUBSTITUTE(B614,"-","|",1))))*PI()*INDEX(Sheet2!H:H,MATCH(A614,Sheet2!G:G,0))*0.000001,(((TRIM(LEFT(SUBSTITUTE(MID(B614,FIND("|",SUBSTITUTE(B614,"φ","|",1))+1,
LEN(B614)),"×",REPT(" ",LEN(B614))),LEN(B614)))/2)^2)*RIGHT(B614,LEN(B614)-FIND("|",SUBSTITUTE(B614,"×","|",1)))*PI()*INDEX(Sheet2!H:H,MATCH(A614,Sheet2!G:G,0)))*0.000001),IF(ISNUMBER(LEFT(B614,1)*1),IF(ISNUMBER(SEARCH("-",B614,1)),(LEFT(B614,FIND("×",B614)-1)*TRIM(LEFT(SUBSTITUTE(MID(B614,FIND("|",SUBSTITUTE(B614,"×","|",1))+1,
LEN(B614)),"-",REPT(" ",LEN(B614))),LEN(B614)))*RIGHT(B614,LEN(B614)-FIND("|",SUBSTITUTE(B614,"-","|",1)))*INDEX(Sheet2!H:H,MATCH(A614,Sheet2!G:G,0)))*0.000001,(LEFT(B614,FIND("×",B614)-1)*TRIM(LEFT(SUBSTITUTE(MID(B614,FIND("|",SUBSTITUTE(B614,"×","|",1))+1,
LEN(B614)),"×",REPT(" ",LEN(B614))),LEN(B614)))*RIGHT(B614,LEN(B614)-FIND("|",SUBSTITUTE(B614,"×","|",2)))*INDEX(Sheet2!H:H,MATCH(A614,Sheet2!G:G,0)))*0.000001),"0.00")))),"0.00")</f>
        <v>0.00</v>
      </c>
      <c r="F614" s="38">
        <f t="array" ref="F614">E614*C614</f>
        <v>0</v>
      </c>
    </row>
    <row r="615" spans="1:6" ht="21" customHeight="1">
      <c r="A615" s="49"/>
      <c r="B615" s="49"/>
      <c r="C615" s="48"/>
      <c r="D615" s="58">
        <f ca="1">INDIRECT("F615")</f>
        <v>0</v>
      </c>
      <c r="E615" s="38" t="str">
        <f t="array" ref="E615">IFERROR(IF(OR(MID(A615,1,8)="SUS304TP",MID(A615,1,8)="SUS304TP",MID(A615,1,3)="Ｈ形鋼",MID(A615,1,3)="Ｉ形鋼",MID(A615,1,3)="溝形鋼",MID(A615,1,3)="山形鋼",MID(A615,1,7)="STKR400"),INDEX(Sheet2!C:C,MATCH(LEFT(B615,FIND("-",B615)-1)&amp;A615,Sheet2!A:A&amp;Sheet2!B:B,0))*RIGHT(B615,LEN(B615)-FIND("|",SUBSTITUTE(B615,"-","|",1)))*0.1,IF(LEFT(B615,1)="□",IF(ISNUMBER(SEARCH("-",B615,1)),INDEX(Sheet2!C:C,MATCH(LEFT(B615,FIND("-",B615)-1)&amp;A615,Sheet2!A:A&amp;Sheet2!B:B,0))*RIGHT(B615,LEN(B615)-FIND("|",SUBSTITUTE(B615,"-","|",1)))*0.1,TRIM(LEFT(SUBSTITUTE(MID(B615,FIND("|",SUBSTITUTE(B615,"□","|",1))+1,
LEN(B615)),"×",REPT(" ",LEN(B615))),LEN(B615)))^2*RIGHT(B615,LEN(B615)-FIND("|",SUBSTITUTE(B615,"×","|",1)))*INDEX(Sheet2!H:H,MATCH(A615,Sheet2!G:G,0))*0.000001),IF(LEFT(B615,1)="φ",IF(ISNUMBER(SEARCH("-",B615,1)),((((TRIM(LEFT(SUBSTITUTE(MID(B615,FIND("|",SUBSTITUTE(B615,"φ","|",1))+1,
LEN(B615)),"×",REPT(" ",LEN(B615))),LEN(B615)))/2)^2)*RIGHT(B615,LEN(B615)-FIND("|",SUBSTITUTE(B615,"-","|",1))))-((((((TRIM(LEFT(SUBSTITUTE(MID(B615,FIND("|",SUBSTITUTE(B615,"φ","|",1))+1,
LEN(B615)),"×",REPT(" ",LEN(B615))),LEN(B615))))))-((((TRIM(LEFT(SUBSTITUTE(MID(B615,FIND("|",SUBSTITUTE(B615,"×","|",1))+1,
LEN(B615)),"-",REPT(" ",LEN(B615))),LEN(B615))))))*2))/2)^2)*RIGHT(B615,LEN(B615)-FIND("|",SUBSTITUTE(B615,"-","|",1))))*PI()*INDEX(Sheet2!H:H,MATCH(A615,Sheet2!G:G,0))*0.000001,(((TRIM(LEFT(SUBSTITUTE(MID(B615,FIND("|",SUBSTITUTE(B615,"φ","|",1))+1,
LEN(B615)),"×",REPT(" ",LEN(B615))),LEN(B615)))/2)^2)*RIGHT(B615,LEN(B615)-FIND("|",SUBSTITUTE(B615,"×","|",1)))*PI()*INDEX(Sheet2!H:H,MATCH(A615,Sheet2!G:G,0)))*0.000001),IF(ISNUMBER(LEFT(B615,1)*1),IF(ISNUMBER(SEARCH("-",B615,1)),(LEFT(B615,FIND("×",B615)-1)*TRIM(LEFT(SUBSTITUTE(MID(B615,FIND("|",SUBSTITUTE(B615,"×","|",1))+1,
LEN(B615)),"-",REPT(" ",LEN(B615))),LEN(B615)))*RIGHT(B615,LEN(B615)-FIND("|",SUBSTITUTE(B615,"-","|",1)))*INDEX(Sheet2!H:H,MATCH(A615,Sheet2!G:G,0)))*0.000001,(LEFT(B615,FIND("×",B615)-1)*TRIM(LEFT(SUBSTITUTE(MID(B615,FIND("|",SUBSTITUTE(B615,"×","|",1))+1,
LEN(B615)),"×",REPT(" ",LEN(B615))),LEN(B615)))*RIGHT(B615,LEN(B615)-FIND("|",SUBSTITUTE(B615,"×","|",2)))*INDEX(Sheet2!H:H,MATCH(A615,Sheet2!G:G,0)))*0.000001),"0.00")))),"0.00")</f>
        <v>0.00</v>
      </c>
      <c r="F615" s="38">
        <f t="array" ref="F615">E615*C615</f>
        <v>0</v>
      </c>
    </row>
    <row r="616" spans="1:6" ht="21" customHeight="1">
      <c r="A616" s="49"/>
      <c r="B616" s="49"/>
      <c r="C616" s="48"/>
      <c r="D616" s="58">
        <f ca="1">INDIRECT("F616")</f>
        <v>0</v>
      </c>
      <c r="E616" s="38" t="str">
        <f t="array" ref="E616">IFERROR(IF(OR(MID(A616,1,8)="SUS304TP",MID(A616,1,8)="SUS304TP",MID(A616,1,3)="Ｈ形鋼",MID(A616,1,3)="Ｉ形鋼",MID(A616,1,3)="溝形鋼",MID(A616,1,3)="山形鋼",MID(A616,1,7)="STKR400"),INDEX(Sheet2!C:C,MATCH(LEFT(B616,FIND("-",B616)-1)&amp;A616,Sheet2!A:A&amp;Sheet2!B:B,0))*RIGHT(B616,LEN(B616)-FIND("|",SUBSTITUTE(B616,"-","|",1)))*0.1,IF(LEFT(B616,1)="□",IF(ISNUMBER(SEARCH("-",B616,1)),INDEX(Sheet2!C:C,MATCH(LEFT(B616,FIND("-",B616)-1)&amp;A616,Sheet2!A:A&amp;Sheet2!B:B,0))*RIGHT(B616,LEN(B616)-FIND("|",SUBSTITUTE(B616,"-","|",1)))*0.1,TRIM(LEFT(SUBSTITUTE(MID(B616,FIND("|",SUBSTITUTE(B616,"□","|",1))+1,
LEN(B616)),"×",REPT(" ",LEN(B616))),LEN(B616)))^2*RIGHT(B616,LEN(B616)-FIND("|",SUBSTITUTE(B616,"×","|",1)))*INDEX(Sheet2!H:H,MATCH(A616,Sheet2!G:G,0))*0.000001),IF(LEFT(B616,1)="φ",IF(ISNUMBER(SEARCH("-",B616,1)),((((TRIM(LEFT(SUBSTITUTE(MID(B616,FIND("|",SUBSTITUTE(B616,"φ","|",1))+1,
LEN(B616)),"×",REPT(" ",LEN(B616))),LEN(B616)))/2)^2)*RIGHT(B616,LEN(B616)-FIND("|",SUBSTITUTE(B616,"-","|",1))))-((((((TRIM(LEFT(SUBSTITUTE(MID(B616,FIND("|",SUBSTITUTE(B616,"φ","|",1))+1,
LEN(B616)),"×",REPT(" ",LEN(B616))),LEN(B616))))))-((((TRIM(LEFT(SUBSTITUTE(MID(B616,FIND("|",SUBSTITUTE(B616,"×","|",1))+1,
LEN(B616)),"-",REPT(" ",LEN(B616))),LEN(B616))))))*2))/2)^2)*RIGHT(B616,LEN(B616)-FIND("|",SUBSTITUTE(B616,"-","|",1))))*PI()*INDEX(Sheet2!H:H,MATCH(A616,Sheet2!G:G,0))*0.000001,(((TRIM(LEFT(SUBSTITUTE(MID(B616,FIND("|",SUBSTITUTE(B616,"φ","|",1))+1,
LEN(B616)),"×",REPT(" ",LEN(B616))),LEN(B616)))/2)^2)*RIGHT(B616,LEN(B616)-FIND("|",SUBSTITUTE(B616,"×","|",1)))*PI()*INDEX(Sheet2!H:H,MATCH(A616,Sheet2!G:G,0)))*0.000001),IF(ISNUMBER(LEFT(B616,1)*1),IF(ISNUMBER(SEARCH("-",B616,1)),(LEFT(B616,FIND("×",B616)-1)*TRIM(LEFT(SUBSTITUTE(MID(B616,FIND("|",SUBSTITUTE(B616,"×","|",1))+1,
LEN(B616)),"-",REPT(" ",LEN(B616))),LEN(B616)))*RIGHT(B616,LEN(B616)-FIND("|",SUBSTITUTE(B616,"-","|",1)))*INDEX(Sheet2!H:H,MATCH(A616,Sheet2!G:G,0)))*0.000001,(LEFT(B616,FIND("×",B616)-1)*TRIM(LEFT(SUBSTITUTE(MID(B616,FIND("|",SUBSTITUTE(B616,"×","|",1))+1,
LEN(B616)),"×",REPT(" ",LEN(B616))),LEN(B616)))*RIGHT(B616,LEN(B616)-FIND("|",SUBSTITUTE(B616,"×","|",2)))*INDEX(Sheet2!H:H,MATCH(A616,Sheet2!G:G,0)))*0.000001),"0.00")))),"0.00")</f>
        <v>0.00</v>
      </c>
      <c r="F616" s="38">
        <f t="array" ref="F616">E616*C616</f>
        <v>0</v>
      </c>
    </row>
    <row r="617" spans="1:6" ht="21" customHeight="1">
      <c r="A617" s="49"/>
      <c r="B617" s="49"/>
      <c r="C617" s="48"/>
      <c r="D617" s="58">
        <f ca="1">INDIRECT("F617")</f>
        <v>0</v>
      </c>
      <c r="E617" s="38" t="str">
        <f t="array" ref="E617">IFERROR(IF(OR(MID(A617,1,8)="SUS304TP",MID(A617,1,8)="SUS304TP",MID(A617,1,3)="Ｈ形鋼",MID(A617,1,3)="Ｉ形鋼",MID(A617,1,3)="溝形鋼",MID(A617,1,3)="山形鋼",MID(A617,1,7)="STKR400"),INDEX(Sheet2!C:C,MATCH(LEFT(B617,FIND("-",B617)-1)&amp;A617,Sheet2!A:A&amp;Sheet2!B:B,0))*RIGHT(B617,LEN(B617)-FIND("|",SUBSTITUTE(B617,"-","|",1)))*0.1,IF(LEFT(B617,1)="□",IF(ISNUMBER(SEARCH("-",B617,1)),INDEX(Sheet2!C:C,MATCH(LEFT(B617,FIND("-",B617)-1)&amp;A617,Sheet2!A:A&amp;Sheet2!B:B,0))*RIGHT(B617,LEN(B617)-FIND("|",SUBSTITUTE(B617,"-","|",1)))*0.1,TRIM(LEFT(SUBSTITUTE(MID(B617,FIND("|",SUBSTITUTE(B617,"□","|",1))+1,
LEN(B617)),"×",REPT(" ",LEN(B617))),LEN(B617)))^2*RIGHT(B617,LEN(B617)-FIND("|",SUBSTITUTE(B617,"×","|",1)))*INDEX(Sheet2!H:H,MATCH(A617,Sheet2!G:G,0))*0.000001),IF(LEFT(B617,1)="φ",IF(ISNUMBER(SEARCH("-",B617,1)),((((TRIM(LEFT(SUBSTITUTE(MID(B617,FIND("|",SUBSTITUTE(B617,"φ","|",1))+1,
LEN(B617)),"×",REPT(" ",LEN(B617))),LEN(B617)))/2)^2)*RIGHT(B617,LEN(B617)-FIND("|",SUBSTITUTE(B617,"-","|",1))))-((((((TRIM(LEFT(SUBSTITUTE(MID(B617,FIND("|",SUBSTITUTE(B617,"φ","|",1))+1,
LEN(B617)),"×",REPT(" ",LEN(B617))),LEN(B617))))))-((((TRIM(LEFT(SUBSTITUTE(MID(B617,FIND("|",SUBSTITUTE(B617,"×","|",1))+1,
LEN(B617)),"-",REPT(" ",LEN(B617))),LEN(B617))))))*2))/2)^2)*RIGHT(B617,LEN(B617)-FIND("|",SUBSTITUTE(B617,"-","|",1))))*PI()*INDEX(Sheet2!H:H,MATCH(A617,Sheet2!G:G,0))*0.000001,(((TRIM(LEFT(SUBSTITUTE(MID(B617,FIND("|",SUBSTITUTE(B617,"φ","|",1))+1,
LEN(B617)),"×",REPT(" ",LEN(B617))),LEN(B617)))/2)^2)*RIGHT(B617,LEN(B617)-FIND("|",SUBSTITUTE(B617,"×","|",1)))*PI()*INDEX(Sheet2!H:H,MATCH(A617,Sheet2!G:G,0)))*0.000001),IF(ISNUMBER(LEFT(B617,1)*1),IF(ISNUMBER(SEARCH("-",B617,1)),(LEFT(B617,FIND("×",B617)-1)*TRIM(LEFT(SUBSTITUTE(MID(B617,FIND("|",SUBSTITUTE(B617,"×","|",1))+1,
LEN(B617)),"-",REPT(" ",LEN(B617))),LEN(B617)))*RIGHT(B617,LEN(B617)-FIND("|",SUBSTITUTE(B617,"-","|",1)))*INDEX(Sheet2!H:H,MATCH(A617,Sheet2!G:G,0)))*0.000001,(LEFT(B617,FIND("×",B617)-1)*TRIM(LEFT(SUBSTITUTE(MID(B617,FIND("|",SUBSTITUTE(B617,"×","|",1))+1,
LEN(B617)),"×",REPT(" ",LEN(B617))),LEN(B617)))*RIGHT(B617,LEN(B617)-FIND("|",SUBSTITUTE(B617,"×","|",2)))*INDEX(Sheet2!H:H,MATCH(A617,Sheet2!G:G,0)))*0.000001),"0.00")))),"0.00")</f>
        <v>0.00</v>
      </c>
      <c r="F617" s="38">
        <f t="array" ref="F617">E617*C617</f>
        <v>0</v>
      </c>
    </row>
    <row r="618" spans="1:6" ht="21" customHeight="1">
      <c r="A618" s="49"/>
      <c r="B618" s="49"/>
      <c r="C618" s="48"/>
      <c r="D618" s="58">
        <f ca="1">INDIRECT("F618")</f>
        <v>0</v>
      </c>
      <c r="E618" s="38" t="str">
        <f t="array" ref="E618">IFERROR(IF(OR(MID(A618,1,8)="SUS304TP",MID(A618,1,8)="SUS304TP",MID(A618,1,3)="Ｈ形鋼",MID(A618,1,3)="Ｉ形鋼",MID(A618,1,3)="溝形鋼",MID(A618,1,3)="山形鋼",MID(A618,1,7)="STKR400"),INDEX(Sheet2!C:C,MATCH(LEFT(B618,FIND("-",B618)-1)&amp;A618,Sheet2!A:A&amp;Sheet2!B:B,0))*RIGHT(B618,LEN(B618)-FIND("|",SUBSTITUTE(B618,"-","|",1)))*0.1,IF(LEFT(B618,1)="□",IF(ISNUMBER(SEARCH("-",B618,1)),INDEX(Sheet2!C:C,MATCH(LEFT(B618,FIND("-",B618)-1)&amp;A618,Sheet2!A:A&amp;Sheet2!B:B,0))*RIGHT(B618,LEN(B618)-FIND("|",SUBSTITUTE(B618,"-","|",1)))*0.1,TRIM(LEFT(SUBSTITUTE(MID(B618,FIND("|",SUBSTITUTE(B618,"□","|",1))+1,
LEN(B618)),"×",REPT(" ",LEN(B618))),LEN(B618)))^2*RIGHT(B618,LEN(B618)-FIND("|",SUBSTITUTE(B618,"×","|",1)))*INDEX(Sheet2!H:H,MATCH(A618,Sheet2!G:G,0))*0.000001),IF(LEFT(B618,1)="φ",IF(ISNUMBER(SEARCH("-",B618,1)),((((TRIM(LEFT(SUBSTITUTE(MID(B618,FIND("|",SUBSTITUTE(B618,"φ","|",1))+1,
LEN(B618)),"×",REPT(" ",LEN(B618))),LEN(B618)))/2)^2)*RIGHT(B618,LEN(B618)-FIND("|",SUBSTITUTE(B618,"-","|",1))))-((((((TRIM(LEFT(SUBSTITUTE(MID(B618,FIND("|",SUBSTITUTE(B618,"φ","|",1))+1,
LEN(B618)),"×",REPT(" ",LEN(B618))),LEN(B618))))))-((((TRIM(LEFT(SUBSTITUTE(MID(B618,FIND("|",SUBSTITUTE(B618,"×","|",1))+1,
LEN(B618)),"-",REPT(" ",LEN(B618))),LEN(B618))))))*2))/2)^2)*RIGHT(B618,LEN(B618)-FIND("|",SUBSTITUTE(B618,"-","|",1))))*PI()*INDEX(Sheet2!H:H,MATCH(A618,Sheet2!G:G,0))*0.000001,(((TRIM(LEFT(SUBSTITUTE(MID(B618,FIND("|",SUBSTITUTE(B618,"φ","|",1))+1,
LEN(B618)),"×",REPT(" ",LEN(B618))),LEN(B618)))/2)^2)*RIGHT(B618,LEN(B618)-FIND("|",SUBSTITUTE(B618,"×","|",1)))*PI()*INDEX(Sheet2!H:H,MATCH(A618,Sheet2!G:G,0)))*0.000001),IF(ISNUMBER(LEFT(B618,1)*1),IF(ISNUMBER(SEARCH("-",B618,1)),(LEFT(B618,FIND("×",B618)-1)*TRIM(LEFT(SUBSTITUTE(MID(B618,FIND("|",SUBSTITUTE(B618,"×","|",1))+1,
LEN(B618)),"-",REPT(" ",LEN(B618))),LEN(B618)))*RIGHT(B618,LEN(B618)-FIND("|",SUBSTITUTE(B618,"-","|",1)))*INDEX(Sheet2!H:H,MATCH(A618,Sheet2!G:G,0)))*0.000001,(LEFT(B618,FIND("×",B618)-1)*TRIM(LEFT(SUBSTITUTE(MID(B618,FIND("|",SUBSTITUTE(B618,"×","|",1))+1,
LEN(B618)),"×",REPT(" ",LEN(B618))),LEN(B618)))*RIGHT(B618,LEN(B618)-FIND("|",SUBSTITUTE(B618,"×","|",2)))*INDEX(Sheet2!H:H,MATCH(A618,Sheet2!G:G,0)))*0.000001),"0.00")))),"0.00")</f>
        <v>0.00</v>
      </c>
      <c r="F618" s="38">
        <f t="array" ref="F618">E618*C618</f>
        <v>0</v>
      </c>
    </row>
    <row r="619" spans="1:6" ht="21" customHeight="1">
      <c r="A619" s="49"/>
      <c r="B619" s="49"/>
      <c r="C619" s="48"/>
      <c r="D619" s="58">
        <f ca="1">INDIRECT("F619")</f>
        <v>0</v>
      </c>
      <c r="E619" s="38" t="str">
        <f t="array" ref="E619">IFERROR(IF(OR(MID(A619,1,8)="SUS304TP",MID(A619,1,8)="SUS304TP",MID(A619,1,3)="Ｈ形鋼",MID(A619,1,3)="Ｉ形鋼",MID(A619,1,3)="溝形鋼",MID(A619,1,3)="山形鋼",MID(A619,1,7)="STKR400"),INDEX(Sheet2!C:C,MATCH(LEFT(B619,FIND("-",B619)-1)&amp;A619,Sheet2!A:A&amp;Sheet2!B:B,0))*RIGHT(B619,LEN(B619)-FIND("|",SUBSTITUTE(B619,"-","|",1)))*0.1,IF(LEFT(B619,1)="□",IF(ISNUMBER(SEARCH("-",B619,1)),INDEX(Sheet2!C:C,MATCH(LEFT(B619,FIND("-",B619)-1)&amp;A619,Sheet2!A:A&amp;Sheet2!B:B,0))*RIGHT(B619,LEN(B619)-FIND("|",SUBSTITUTE(B619,"-","|",1)))*0.1,TRIM(LEFT(SUBSTITUTE(MID(B619,FIND("|",SUBSTITUTE(B619,"□","|",1))+1,
LEN(B619)),"×",REPT(" ",LEN(B619))),LEN(B619)))^2*RIGHT(B619,LEN(B619)-FIND("|",SUBSTITUTE(B619,"×","|",1)))*INDEX(Sheet2!H:H,MATCH(A619,Sheet2!G:G,0))*0.000001),IF(LEFT(B619,1)="φ",IF(ISNUMBER(SEARCH("-",B619,1)),((((TRIM(LEFT(SUBSTITUTE(MID(B619,FIND("|",SUBSTITUTE(B619,"φ","|",1))+1,
LEN(B619)),"×",REPT(" ",LEN(B619))),LEN(B619)))/2)^2)*RIGHT(B619,LEN(B619)-FIND("|",SUBSTITUTE(B619,"-","|",1))))-((((((TRIM(LEFT(SUBSTITUTE(MID(B619,FIND("|",SUBSTITUTE(B619,"φ","|",1))+1,
LEN(B619)),"×",REPT(" ",LEN(B619))),LEN(B619))))))-((((TRIM(LEFT(SUBSTITUTE(MID(B619,FIND("|",SUBSTITUTE(B619,"×","|",1))+1,
LEN(B619)),"-",REPT(" ",LEN(B619))),LEN(B619))))))*2))/2)^2)*RIGHT(B619,LEN(B619)-FIND("|",SUBSTITUTE(B619,"-","|",1))))*PI()*INDEX(Sheet2!H:H,MATCH(A619,Sheet2!G:G,0))*0.000001,(((TRIM(LEFT(SUBSTITUTE(MID(B619,FIND("|",SUBSTITUTE(B619,"φ","|",1))+1,
LEN(B619)),"×",REPT(" ",LEN(B619))),LEN(B619)))/2)^2)*RIGHT(B619,LEN(B619)-FIND("|",SUBSTITUTE(B619,"×","|",1)))*PI()*INDEX(Sheet2!H:H,MATCH(A619,Sheet2!G:G,0)))*0.000001),IF(ISNUMBER(LEFT(B619,1)*1),IF(ISNUMBER(SEARCH("-",B619,1)),(LEFT(B619,FIND("×",B619)-1)*TRIM(LEFT(SUBSTITUTE(MID(B619,FIND("|",SUBSTITUTE(B619,"×","|",1))+1,
LEN(B619)),"-",REPT(" ",LEN(B619))),LEN(B619)))*RIGHT(B619,LEN(B619)-FIND("|",SUBSTITUTE(B619,"-","|",1)))*INDEX(Sheet2!H:H,MATCH(A619,Sheet2!G:G,0)))*0.000001,(LEFT(B619,FIND("×",B619)-1)*TRIM(LEFT(SUBSTITUTE(MID(B619,FIND("|",SUBSTITUTE(B619,"×","|",1))+1,
LEN(B619)),"×",REPT(" ",LEN(B619))),LEN(B619)))*RIGHT(B619,LEN(B619)-FIND("|",SUBSTITUTE(B619,"×","|",2)))*INDEX(Sheet2!H:H,MATCH(A619,Sheet2!G:G,0)))*0.000001),"0.00")))),"0.00")</f>
        <v>0.00</v>
      </c>
      <c r="F619" s="38">
        <f t="array" ref="F619">E619*C619</f>
        <v>0</v>
      </c>
    </row>
    <row r="620" spans="1:6" ht="21" customHeight="1">
      <c r="A620" s="49"/>
      <c r="B620" s="49"/>
      <c r="C620" s="48"/>
      <c r="D620" s="58">
        <f ca="1">INDIRECT("F620")</f>
        <v>0</v>
      </c>
      <c r="E620" s="38" t="str">
        <f t="array" ref="E620">IFERROR(IF(OR(MID(A620,1,8)="SUS304TP",MID(A620,1,8)="SUS304TP",MID(A620,1,3)="Ｈ形鋼",MID(A620,1,3)="Ｉ形鋼",MID(A620,1,3)="溝形鋼",MID(A620,1,3)="山形鋼",MID(A620,1,7)="STKR400"),INDEX(Sheet2!C:C,MATCH(LEFT(B620,FIND("-",B620)-1)&amp;A620,Sheet2!A:A&amp;Sheet2!B:B,0))*RIGHT(B620,LEN(B620)-FIND("|",SUBSTITUTE(B620,"-","|",1)))*0.1,IF(LEFT(B620,1)="□",IF(ISNUMBER(SEARCH("-",B620,1)),INDEX(Sheet2!C:C,MATCH(LEFT(B620,FIND("-",B620)-1)&amp;A620,Sheet2!A:A&amp;Sheet2!B:B,0))*RIGHT(B620,LEN(B620)-FIND("|",SUBSTITUTE(B620,"-","|",1)))*0.1,TRIM(LEFT(SUBSTITUTE(MID(B620,FIND("|",SUBSTITUTE(B620,"□","|",1))+1,
LEN(B620)),"×",REPT(" ",LEN(B620))),LEN(B620)))^2*RIGHT(B620,LEN(B620)-FIND("|",SUBSTITUTE(B620,"×","|",1)))*INDEX(Sheet2!H:H,MATCH(A620,Sheet2!G:G,0))*0.000001),IF(LEFT(B620,1)="φ",IF(ISNUMBER(SEARCH("-",B620,1)),((((TRIM(LEFT(SUBSTITUTE(MID(B620,FIND("|",SUBSTITUTE(B620,"φ","|",1))+1,
LEN(B620)),"×",REPT(" ",LEN(B620))),LEN(B620)))/2)^2)*RIGHT(B620,LEN(B620)-FIND("|",SUBSTITUTE(B620,"-","|",1))))-((((((TRIM(LEFT(SUBSTITUTE(MID(B620,FIND("|",SUBSTITUTE(B620,"φ","|",1))+1,
LEN(B620)),"×",REPT(" ",LEN(B620))),LEN(B620))))))-((((TRIM(LEFT(SUBSTITUTE(MID(B620,FIND("|",SUBSTITUTE(B620,"×","|",1))+1,
LEN(B620)),"-",REPT(" ",LEN(B620))),LEN(B620))))))*2))/2)^2)*RIGHT(B620,LEN(B620)-FIND("|",SUBSTITUTE(B620,"-","|",1))))*PI()*INDEX(Sheet2!H:H,MATCH(A620,Sheet2!G:G,0))*0.000001,(((TRIM(LEFT(SUBSTITUTE(MID(B620,FIND("|",SUBSTITUTE(B620,"φ","|",1))+1,
LEN(B620)),"×",REPT(" ",LEN(B620))),LEN(B620)))/2)^2)*RIGHT(B620,LEN(B620)-FIND("|",SUBSTITUTE(B620,"×","|",1)))*PI()*INDEX(Sheet2!H:H,MATCH(A620,Sheet2!G:G,0)))*0.000001),IF(ISNUMBER(LEFT(B620,1)*1),IF(ISNUMBER(SEARCH("-",B620,1)),(LEFT(B620,FIND("×",B620)-1)*TRIM(LEFT(SUBSTITUTE(MID(B620,FIND("|",SUBSTITUTE(B620,"×","|",1))+1,
LEN(B620)),"-",REPT(" ",LEN(B620))),LEN(B620)))*RIGHT(B620,LEN(B620)-FIND("|",SUBSTITUTE(B620,"-","|",1)))*INDEX(Sheet2!H:H,MATCH(A620,Sheet2!G:G,0)))*0.000001,(LEFT(B620,FIND("×",B620)-1)*TRIM(LEFT(SUBSTITUTE(MID(B620,FIND("|",SUBSTITUTE(B620,"×","|",1))+1,
LEN(B620)),"×",REPT(" ",LEN(B620))),LEN(B620)))*RIGHT(B620,LEN(B620)-FIND("|",SUBSTITUTE(B620,"×","|",2)))*INDEX(Sheet2!H:H,MATCH(A620,Sheet2!G:G,0)))*0.000001),"0.00")))),"0.00")</f>
        <v>0.00</v>
      </c>
      <c r="F620" s="38">
        <f t="array" ref="F620">E620*C620</f>
        <v>0</v>
      </c>
    </row>
    <row r="621" spans="1:6" ht="21" customHeight="1">
      <c r="A621" s="49"/>
      <c r="B621" s="49"/>
      <c r="C621" s="48"/>
      <c r="D621" s="58">
        <f ca="1">INDIRECT("F621")</f>
        <v>0</v>
      </c>
      <c r="E621" s="38" t="str">
        <f t="array" ref="E621">IFERROR(IF(OR(MID(A621,1,8)="SUS304TP",MID(A621,1,8)="SUS304TP",MID(A621,1,3)="Ｈ形鋼",MID(A621,1,3)="Ｉ形鋼",MID(A621,1,3)="溝形鋼",MID(A621,1,3)="山形鋼",MID(A621,1,7)="STKR400"),INDEX(Sheet2!C:C,MATCH(LEFT(B621,FIND("-",B621)-1)&amp;A621,Sheet2!A:A&amp;Sheet2!B:B,0))*RIGHT(B621,LEN(B621)-FIND("|",SUBSTITUTE(B621,"-","|",1)))*0.1,IF(LEFT(B621,1)="□",IF(ISNUMBER(SEARCH("-",B621,1)),INDEX(Sheet2!C:C,MATCH(LEFT(B621,FIND("-",B621)-1)&amp;A621,Sheet2!A:A&amp;Sheet2!B:B,0))*RIGHT(B621,LEN(B621)-FIND("|",SUBSTITUTE(B621,"-","|",1)))*0.1,TRIM(LEFT(SUBSTITUTE(MID(B621,FIND("|",SUBSTITUTE(B621,"□","|",1))+1,
LEN(B621)),"×",REPT(" ",LEN(B621))),LEN(B621)))^2*RIGHT(B621,LEN(B621)-FIND("|",SUBSTITUTE(B621,"×","|",1)))*INDEX(Sheet2!H:H,MATCH(A621,Sheet2!G:G,0))*0.000001),IF(LEFT(B621,1)="φ",IF(ISNUMBER(SEARCH("-",B621,1)),((((TRIM(LEFT(SUBSTITUTE(MID(B621,FIND("|",SUBSTITUTE(B621,"φ","|",1))+1,
LEN(B621)),"×",REPT(" ",LEN(B621))),LEN(B621)))/2)^2)*RIGHT(B621,LEN(B621)-FIND("|",SUBSTITUTE(B621,"-","|",1))))-((((((TRIM(LEFT(SUBSTITUTE(MID(B621,FIND("|",SUBSTITUTE(B621,"φ","|",1))+1,
LEN(B621)),"×",REPT(" ",LEN(B621))),LEN(B621))))))-((((TRIM(LEFT(SUBSTITUTE(MID(B621,FIND("|",SUBSTITUTE(B621,"×","|",1))+1,
LEN(B621)),"-",REPT(" ",LEN(B621))),LEN(B621))))))*2))/2)^2)*RIGHT(B621,LEN(B621)-FIND("|",SUBSTITUTE(B621,"-","|",1))))*PI()*INDEX(Sheet2!H:H,MATCH(A621,Sheet2!G:G,0))*0.000001,(((TRIM(LEFT(SUBSTITUTE(MID(B621,FIND("|",SUBSTITUTE(B621,"φ","|",1))+1,
LEN(B621)),"×",REPT(" ",LEN(B621))),LEN(B621)))/2)^2)*RIGHT(B621,LEN(B621)-FIND("|",SUBSTITUTE(B621,"×","|",1)))*PI()*INDEX(Sheet2!H:H,MATCH(A621,Sheet2!G:G,0)))*0.000001),IF(ISNUMBER(LEFT(B621,1)*1),IF(ISNUMBER(SEARCH("-",B621,1)),(LEFT(B621,FIND("×",B621)-1)*TRIM(LEFT(SUBSTITUTE(MID(B621,FIND("|",SUBSTITUTE(B621,"×","|",1))+1,
LEN(B621)),"-",REPT(" ",LEN(B621))),LEN(B621)))*RIGHT(B621,LEN(B621)-FIND("|",SUBSTITUTE(B621,"-","|",1)))*INDEX(Sheet2!H:H,MATCH(A621,Sheet2!G:G,0)))*0.000001,(LEFT(B621,FIND("×",B621)-1)*TRIM(LEFT(SUBSTITUTE(MID(B621,FIND("|",SUBSTITUTE(B621,"×","|",1))+1,
LEN(B621)),"×",REPT(" ",LEN(B621))),LEN(B621)))*RIGHT(B621,LEN(B621)-FIND("|",SUBSTITUTE(B621,"×","|",2)))*INDEX(Sheet2!H:H,MATCH(A621,Sheet2!G:G,0)))*0.000001),"0.00")))),"0.00")</f>
        <v>0.00</v>
      </c>
      <c r="F621" s="38">
        <f t="array" ref="F621">E621*C621</f>
        <v>0</v>
      </c>
    </row>
    <row r="622" spans="1:6" ht="21" customHeight="1">
      <c r="A622" s="49"/>
      <c r="B622" s="49"/>
      <c r="C622" s="48"/>
      <c r="D622" s="58">
        <f ca="1">INDIRECT("F622")</f>
        <v>0</v>
      </c>
      <c r="E622" s="38" t="str">
        <f t="array" ref="E622">IFERROR(IF(OR(MID(A622,1,8)="SUS304TP",MID(A622,1,8)="SUS304TP",MID(A622,1,3)="Ｈ形鋼",MID(A622,1,3)="Ｉ形鋼",MID(A622,1,3)="溝形鋼",MID(A622,1,3)="山形鋼",MID(A622,1,7)="STKR400"),INDEX(Sheet2!C:C,MATCH(LEFT(B622,FIND("-",B622)-1)&amp;A622,Sheet2!A:A&amp;Sheet2!B:B,0))*RIGHT(B622,LEN(B622)-FIND("|",SUBSTITUTE(B622,"-","|",1)))*0.1,IF(LEFT(B622,1)="□",IF(ISNUMBER(SEARCH("-",B622,1)),INDEX(Sheet2!C:C,MATCH(LEFT(B622,FIND("-",B622)-1)&amp;A622,Sheet2!A:A&amp;Sheet2!B:B,0))*RIGHT(B622,LEN(B622)-FIND("|",SUBSTITUTE(B622,"-","|",1)))*0.1,TRIM(LEFT(SUBSTITUTE(MID(B622,FIND("|",SUBSTITUTE(B622,"□","|",1))+1,
LEN(B622)),"×",REPT(" ",LEN(B622))),LEN(B622)))^2*RIGHT(B622,LEN(B622)-FIND("|",SUBSTITUTE(B622,"×","|",1)))*INDEX(Sheet2!H:H,MATCH(A622,Sheet2!G:G,0))*0.000001),IF(LEFT(B622,1)="φ",IF(ISNUMBER(SEARCH("-",B622,1)),((((TRIM(LEFT(SUBSTITUTE(MID(B622,FIND("|",SUBSTITUTE(B622,"φ","|",1))+1,
LEN(B622)),"×",REPT(" ",LEN(B622))),LEN(B622)))/2)^2)*RIGHT(B622,LEN(B622)-FIND("|",SUBSTITUTE(B622,"-","|",1))))-((((((TRIM(LEFT(SUBSTITUTE(MID(B622,FIND("|",SUBSTITUTE(B622,"φ","|",1))+1,
LEN(B622)),"×",REPT(" ",LEN(B622))),LEN(B622))))))-((((TRIM(LEFT(SUBSTITUTE(MID(B622,FIND("|",SUBSTITUTE(B622,"×","|",1))+1,
LEN(B622)),"-",REPT(" ",LEN(B622))),LEN(B622))))))*2))/2)^2)*RIGHT(B622,LEN(B622)-FIND("|",SUBSTITUTE(B622,"-","|",1))))*PI()*INDEX(Sheet2!H:H,MATCH(A622,Sheet2!G:G,0))*0.000001,(((TRIM(LEFT(SUBSTITUTE(MID(B622,FIND("|",SUBSTITUTE(B622,"φ","|",1))+1,
LEN(B622)),"×",REPT(" ",LEN(B622))),LEN(B622)))/2)^2)*RIGHT(B622,LEN(B622)-FIND("|",SUBSTITUTE(B622,"×","|",1)))*PI()*INDEX(Sheet2!H:H,MATCH(A622,Sheet2!G:G,0)))*0.000001),IF(ISNUMBER(LEFT(B622,1)*1),IF(ISNUMBER(SEARCH("-",B622,1)),(LEFT(B622,FIND("×",B622)-1)*TRIM(LEFT(SUBSTITUTE(MID(B622,FIND("|",SUBSTITUTE(B622,"×","|",1))+1,
LEN(B622)),"-",REPT(" ",LEN(B622))),LEN(B622)))*RIGHT(B622,LEN(B622)-FIND("|",SUBSTITUTE(B622,"-","|",1)))*INDEX(Sheet2!H:H,MATCH(A622,Sheet2!G:G,0)))*0.000001,(LEFT(B622,FIND("×",B622)-1)*TRIM(LEFT(SUBSTITUTE(MID(B622,FIND("|",SUBSTITUTE(B622,"×","|",1))+1,
LEN(B622)),"×",REPT(" ",LEN(B622))),LEN(B622)))*RIGHT(B622,LEN(B622)-FIND("|",SUBSTITUTE(B622,"×","|",2)))*INDEX(Sheet2!H:H,MATCH(A622,Sheet2!G:G,0)))*0.000001),"0.00")))),"0.00")</f>
        <v>0.00</v>
      </c>
      <c r="F622" s="38">
        <f t="array" ref="F622">E622*C622</f>
        <v>0</v>
      </c>
    </row>
    <row r="623" spans="1:6" ht="21" customHeight="1">
      <c r="A623" s="49"/>
      <c r="B623" s="49"/>
      <c r="C623" s="48"/>
      <c r="D623" s="58">
        <f ca="1">INDIRECT("F623")</f>
        <v>0</v>
      </c>
      <c r="E623" s="38" t="str">
        <f t="array" ref="E623">IFERROR(IF(OR(MID(A623,1,8)="SUS304TP",MID(A623,1,8)="SUS304TP",MID(A623,1,3)="Ｈ形鋼",MID(A623,1,3)="Ｉ形鋼",MID(A623,1,3)="溝形鋼",MID(A623,1,3)="山形鋼",MID(A623,1,7)="STKR400"),INDEX(Sheet2!C:C,MATCH(LEFT(B623,FIND("-",B623)-1)&amp;A623,Sheet2!A:A&amp;Sheet2!B:B,0))*RIGHT(B623,LEN(B623)-FIND("|",SUBSTITUTE(B623,"-","|",1)))*0.1,IF(LEFT(B623,1)="□",IF(ISNUMBER(SEARCH("-",B623,1)),INDEX(Sheet2!C:C,MATCH(LEFT(B623,FIND("-",B623)-1)&amp;A623,Sheet2!A:A&amp;Sheet2!B:B,0))*RIGHT(B623,LEN(B623)-FIND("|",SUBSTITUTE(B623,"-","|",1)))*0.1,TRIM(LEFT(SUBSTITUTE(MID(B623,FIND("|",SUBSTITUTE(B623,"□","|",1))+1,
LEN(B623)),"×",REPT(" ",LEN(B623))),LEN(B623)))^2*RIGHT(B623,LEN(B623)-FIND("|",SUBSTITUTE(B623,"×","|",1)))*INDEX(Sheet2!H:H,MATCH(A623,Sheet2!G:G,0))*0.000001),IF(LEFT(B623,1)="φ",IF(ISNUMBER(SEARCH("-",B623,1)),((((TRIM(LEFT(SUBSTITUTE(MID(B623,FIND("|",SUBSTITUTE(B623,"φ","|",1))+1,
LEN(B623)),"×",REPT(" ",LEN(B623))),LEN(B623)))/2)^2)*RIGHT(B623,LEN(B623)-FIND("|",SUBSTITUTE(B623,"-","|",1))))-((((((TRIM(LEFT(SUBSTITUTE(MID(B623,FIND("|",SUBSTITUTE(B623,"φ","|",1))+1,
LEN(B623)),"×",REPT(" ",LEN(B623))),LEN(B623))))))-((((TRIM(LEFT(SUBSTITUTE(MID(B623,FIND("|",SUBSTITUTE(B623,"×","|",1))+1,
LEN(B623)),"-",REPT(" ",LEN(B623))),LEN(B623))))))*2))/2)^2)*RIGHT(B623,LEN(B623)-FIND("|",SUBSTITUTE(B623,"-","|",1))))*PI()*INDEX(Sheet2!H:H,MATCH(A623,Sheet2!G:G,0))*0.000001,(((TRIM(LEFT(SUBSTITUTE(MID(B623,FIND("|",SUBSTITUTE(B623,"φ","|",1))+1,
LEN(B623)),"×",REPT(" ",LEN(B623))),LEN(B623)))/2)^2)*RIGHT(B623,LEN(B623)-FIND("|",SUBSTITUTE(B623,"×","|",1)))*PI()*INDEX(Sheet2!H:H,MATCH(A623,Sheet2!G:G,0)))*0.000001),IF(ISNUMBER(LEFT(B623,1)*1),IF(ISNUMBER(SEARCH("-",B623,1)),(LEFT(B623,FIND("×",B623)-1)*TRIM(LEFT(SUBSTITUTE(MID(B623,FIND("|",SUBSTITUTE(B623,"×","|",1))+1,
LEN(B623)),"-",REPT(" ",LEN(B623))),LEN(B623)))*RIGHT(B623,LEN(B623)-FIND("|",SUBSTITUTE(B623,"-","|",1)))*INDEX(Sheet2!H:H,MATCH(A623,Sheet2!G:G,0)))*0.000001,(LEFT(B623,FIND("×",B623)-1)*TRIM(LEFT(SUBSTITUTE(MID(B623,FIND("|",SUBSTITUTE(B623,"×","|",1))+1,
LEN(B623)),"×",REPT(" ",LEN(B623))),LEN(B623)))*RIGHT(B623,LEN(B623)-FIND("|",SUBSTITUTE(B623,"×","|",2)))*INDEX(Sheet2!H:H,MATCH(A623,Sheet2!G:G,0)))*0.000001),"0.00")))),"0.00")</f>
        <v>0.00</v>
      </c>
      <c r="F623" s="38">
        <f t="array" ref="F623">E623*C623</f>
        <v>0</v>
      </c>
    </row>
    <row r="624" spans="1:6" ht="21" customHeight="1">
      <c r="A624" s="49"/>
      <c r="B624" s="49"/>
      <c r="C624" s="48"/>
      <c r="D624" s="58">
        <f ca="1">INDIRECT("F624")</f>
        <v>0</v>
      </c>
      <c r="E624" s="38" t="str">
        <f t="array" ref="E624">IFERROR(IF(OR(MID(A624,1,8)="SUS304TP",MID(A624,1,8)="SUS304TP",MID(A624,1,3)="Ｈ形鋼",MID(A624,1,3)="Ｉ形鋼",MID(A624,1,3)="溝形鋼",MID(A624,1,3)="山形鋼",MID(A624,1,7)="STKR400"),INDEX(Sheet2!C:C,MATCH(LEFT(B624,FIND("-",B624)-1)&amp;A624,Sheet2!A:A&amp;Sheet2!B:B,0))*RIGHT(B624,LEN(B624)-FIND("|",SUBSTITUTE(B624,"-","|",1)))*0.1,IF(LEFT(B624,1)="□",IF(ISNUMBER(SEARCH("-",B624,1)),INDEX(Sheet2!C:C,MATCH(LEFT(B624,FIND("-",B624)-1)&amp;A624,Sheet2!A:A&amp;Sheet2!B:B,0))*RIGHT(B624,LEN(B624)-FIND("|",SUBSTITUTE(B624,"-","|",1)))*0.1,TRIM(LEFT(SUBSTITUTE(MID(B624,FIND("|",SUBSTITUTE(B624,"□","|",1))+1,
LEN(B624)),"×",REPT(" ",LEN(B624))),LEN(B624)))^2*RIGHT(B624,LEN(B624)-FIND("|",SUBSTITUTE(B624,"×","|",1)))*INDEX(Sheet2!H:H,MATCH(A624,Sheet2!G:G,0))*0.000001),IF(LEFT(B624,1)="φ",IF(ISNUMBER(SEARCH("-",B624,1)),((((TRIM(LEFT(SUBSTITUTE(MID(B624,FIND("|",SUBSTITUTE(B624,"φ","|",1))+1,
LEN(B624)),"×",REPT(" ",LEN(B624))),LEN(B624)))/2)^2)*RIGHT(B624,LEN(B624)-FIND("|",SUBSTITUTE(B624,"-","|",1))))-((((((TRIM(LEFT(SUBSTITUTE(MID(B624,FIND("|",SUBSTITUTE(B624,"φ","|",1))+1,
LEN(B624)),"×",REPT(" ",LEN(B624))),LEN(B624))))))-((((TRIM(LEFT(SUBSTITUTE(MID(B624,FIND("|",SUBSTITUTE(B624,"×","|",1))+1,
LEN(B624)),"-",REPT(" ",LEN(B624))),LEN(B624))))))*2))/2)^2)*RIGHT(B624,LEN(B624)-FIND("|",SUBSTITUTE(B624,"-","|",1))))*PI()*INDEX(Sheet2!H:H,MATCH(A624,Sheet2!G:G,0))*0.000001,(((TRIM(LEFT(SUBSTITUTE(MID(B624,FIND("|",SUBSTITUTE(B624,"φ","|",1))+1,
LEN(B624)),"×",REPT(" ",LEN(B624))),LEN(B624)))/2)^2)*RIGHT(B624,LEN(B624)-FIND("|",SUBSTITUTE(B624,"×","|",1)))*PI()*INDEX(Sheet2!H:H,MATCH(A624,Sheet2!G:G,0)))*0.000001),IF(ISNUMBER(LEFT(B624,1)*1),IF(ISNUMBER(SEARCH("-",B624,1)),(LEFT(B624,FIND("×",B624)-1)*TRIM(LEFT(SUBSTITUTE(MID(B624,FIND("|",SUBSTITUTE(B624,"×","|",1))+1,
LEN(B624)),"-",REPT(" ",LEN(B624))),LEN(B624)))*RIGHT(B624,LEN(B624)-FIND("|",SUBSTITUTE(B624,"-","|",1)))*INDEX(Sheet2!H:H,MATCH(A624,Sheet2!G:G,0)))*0.000001,(LEFT(B624,FIND("×",B624)-1)*TRIM(LEFT(SUBSTITUTE(MID(B624,FIND("|",SUBSTITUTE(B624,"×","|",1))+1,
LEN(B624)),"×",REPT(" ",LEN(B624))),LEN(B624)))*RIGHT(B624,LEN(B624)-FIND("|",SUBSTITUTE(B624,"×","|",2)))*INDEX(Sheet2!H:H,MATCH(A624,Sheet2!G:G,0)))*0.000001),"0.00")))),"0.00")</f>
        <v>0.00</v>
      </c>
      <c r="F624" s="38">
        <f t="array" ref="F624">E624*C624</f>
        <v>0</v>
      </c>
    </row>
    <row r="625" spans="1:6" ht="21" customHeight="1">
      <c r="A625" s="49"/>
      <c r="B625" s="49"/>
      <c r="C625" s="48"/>
      <c r="D625" s="58">
        <f ca="1">INDIRECT("F625")</f>
        <v>0</v>
      </c>
      <c r="E625" s="38" t="str">
        <f t="array" ref="E625">IFERROR(IF(OR(MID(A625,1,8)="SUS304TP",MID(A625,1,8)="SUS304TP",MID(A625,1,3)="Ｈ形鋼",MID(A625,1,3)="Ｉ形鋼",MID(A625,1,3)="溝形鋼",MID(A625,1,3)="山形鋼",MID(A625,1,7)="STKR400"),INDEX(Sheet2!C:C,MATCH(LEFT(B625,FIND("-",B625)-1)&amp;A625,Sheet2!A:A&amp;Sheet2!B:B,0))*RIGHT(B625,LEN(B625)-FIND("|",SUBSTITUTE(B625,"-","|",1)))*0.1,IF(LEFT(B625,1)="□",IF(ISNUMBER(SEARCH("-",B625,1)),INDEX(Sheet2!C:C,MATCH(LEFT(B625,FIND("-",B625)-1)&amp;A625,Sheet2!A:A&amp;Sheet2!B:B,0))*RIGHT(B625,LEN(B625)-FIND("|",SUBSTITUTE(B625,"-","|",1)))*0.1,TRIM(LEFT(SUBSTITUTE(MID(B625,FIND("|",SUBSTITUTE(B625,"□","|",1))+1,
LEN(B625)),"×",REPT(" ",LEN(B625))),LEN(B625)))^2*RIGHT(B625,LEN(B625)-FIND("|",SUBSTITUTE(B625,"×","|",1)))*INDEX(Sheet2!H:H,MATCH(A625,Sheet2!G:G,0))*0.000001),IF(LEFT(B625,1)="φ",IF(ISNUMBER(SEARCH("-",B625,1)),((((TRIM(LEFT(SUBSTITUTE(MID(B625,FIND("|",SUBSTITUTE(B625,"φ","|",1))+1,
LEN(B625)),"×",REPT(" ",LEN(B625))),LEN(B625)))/2)^2)*RIGHT(B625,LEN(B625)-FIND("|",SUBSTITUTE(B625,"-","|",1))))-((((((TRIM(LEFT(SUBSTITUTE(MID(B625,FIND("|",SUBSTITUTE(B625,"φ","|",1))+1,
LEN(B625)),"×",REPT(" ",LEN(B625))),LEN(B625))))))-((((TRIM(LEFT(SUBSTITUTE(MID(B625,FIND("|",SUBSTITUTE(B625,"×","|",1))+1,
LEN(B625)),"-",REPT(" ",LEN(B625))),LEN(B625))))))*2))/2)^2)*RIGHT(B625,LEN(B625)-FIND("|",SUBSTITUTE(B625,"-","|",1))))*PI()*INDEX(Sheet2!H:H,MATCH(A625,Sheet2!G:G,0))*0.000001,(((TRIM(LEFT(SUBSTITUTE(MID(B625,FIND("|",SUBSTITUTE(B625,"φ","|",1))+1,
LEN(B625)),"×",REPT(" ",LEN(B625))),LEN(B625)))/2)^2)*RIGHT(B625,LEN(B625)-FIND("|",SUBSTITUTE(B625,"×","|",1)))*PI()*INDEX(Sheet2!H:H,MATCH(A625,Sheet2!G:G,0)))*0.000001),IF(ISNUMBER(LEFT(B625,1)*1),IF(ISNUMBER(SEARCH("-",B625,1)),(LEFT(B625,FIND("×",B625)-1)*TRIM(LEFT(SUBSTITUTE(MID(B625,FIND("|",SUBSTITUTE(B625,"×","|",1))+1,
LEN(B625)),"-",REPT(" ",LEN(B625))),LEN(B625)))*RIGHT(B625,LEN(B625)-FIND("|",SUBSTITUTE(B625,"-","|",1)))*INDEX(Sheet2!H:H,MATCH(A625,Sheet2!G:G,0)))*0.000001,(LEFT(B625,FIND("×",B625)-1)*TRIM(LEFT(SUBSTITUTE(MID(B625,FIND("|",SUBSTITUTE(B625,"×","|",1))+1,
LEN(B625)),"×",REPT(" ",LEN(B625))),LEN(B625)))*RIGHT(B625,LEN(B625)-FIND("|",SUBSTITUTE(B625,"×","|",2)))*INDEX(Sheet2!H:H,MATCH(A625,Sheet2!G:G,0)))*0.000001),"0.00")))),"0.00")</f>
        <v>0.00</v>
      </c>
      <c r="F625" s="38">
        <f t="array" ref="F625">E625*C625</f>
        <v>0</v>
      </c>
    </row>
    <row r="626" spans="1:6" ht="21" customHeight="1">
      <c r="A626" s="49"/>
      <c r="B626" s="49"/>
      <c r="C626" s="48"/>
      <c r="D626" s="58">
        <f ca="1">INDIRECT("F626")</f>
        <v>0</v>
      </c>
      <c r="E626" s="38" t="str">
        <f t="array" ref="E626">IFERROR(IF(OR(MID(A626,1,8)="SUS304TP",MID(A626,1,8)="SUS304TP",MID(A626,1,3)="Ｈ形鋼",MID(A626,1,3)="Ｉ形鋼",MID(A626,1,3)="溝形鋼",MID(A626,1,3)="山形鋼",MID(A626,1,7)="STKR400"),INDEX(Sheet2!C:C,MATCH(LEFT(B626,FIND("-",B626)-1)&amp;A626,Sheet2!A:A&amp;Sheet2!B:B,0))*RIGHT(B626,LEN(B626)-FIND("|",SUBSTITUTE(B626,"-","|",1)))*0.1,IF(LEFT(B626,1)="□",IF(ISNUMBER(SEARCH("-",B626,1)),INDEX(Sheet2!C:C,MATCH(LEFT(B626,FIND("-",B626)-1)&amp;A626,Sheet2!A:A&amp;Sheet2!B:B,0))*RIGHT(B626,LEN(B626)-FIND("|",SUBSTITUTE(B626,"-","|",1)))*0.1,TRIM(LEFT(SUBSTITUTE(MID(B626,FIND("|",SUBSTITUTE(B626,"□","|",1))+1,
LEN(B626)),"×",REPT(" ",LEN(B626))),LEN(B626)))^2*RIGHT(B626,LEN(B626)-FIND("|",SUBSTITUTE(B626,"×","|",1)))*INDEX(Sheet2!H:H,MATCH(A626,Sheet2!G:G,0))*0.000001),IF(LEFT(B626,1)="φ",IF(ISNUMBER(SEARCH("-",B626,1)),((((TRIM(LEFT(SUBSTITUTE(MID(B626,FIND("|",SUBSTITUTE(B626,"φ","|",1))+1,
LEN(B626)),"×",REPT(" ",LEN(B626))),LEN(B626)))/2)^2)*RIGHT(B626,LEN(B626)-FIND("|",SUBSTITUTE(B626,"-","|",1))))-((((((TRIM(LEFT(SUBSTITUTE(MID(B626,FIND("|",SUBSTITUTE(B626,"φ","|",1))+1,
LEN(B626)),"×",REPT(" ",LEN(B626))),LEN(B626))))))-((((TRIM(LEFT(SUBSTITUTE(MID(B626,FIND("|",SUBSTITUTE(B626,"×","|",1))+1,
LEN(B626)),"-",REPT(" ",LEN(B626))),LEN(B626))))))*2))/2)^2)*RIGHT(B626,LEN(B626)-FIND("|",SUBSTITUTE(B626,"-","|",1))))*PI()*INDEX(Sheet2!H:H,MATCH(A626,Sheet2!G:G,0))*0.000001,(((TRIM(LEFT(SUBSTITUTE(MID(B626,FIND("|",SUBSTITUTE(B626,"φ","|",1))+1,
LEN(B626)),"×",REPT(" ",LEN(B626))),LEN(B626)))/2)^2)*RIGHT(B626,LEN(B626)-FIND("|",SUBSTITUTE(B626,"×","|",1)))*PI()*INDEX(Sheet2!H:H,MATCH(A626,Sheet2!G:G,0)))*0.000001),IF(ISNUMBER(LEFT(B626,1)*1),IF(ISNUMBER(SEARCH("-",B626,1)),(LEFT(B626,FIND("×",B626)-1)*TRIM(LEFT(SUBSTITUTE(MID(B626,FIND("|",SUBSTITUTE(B626,"×","|",1))+1,
LEN(B626)),"-",REPT(" ",LEN(B626))),LEN(B626)))*RIGHT(B626,LEN(B626)-FIND("|",SUBSTITUTE(B626,"-","|",1)))*INDEX(Sheet2!H:H,MATCH(A626,Sheet2!G:G,0)))*0.000001,(LEFT(B626,FIND("×",B626)-1)*TRIM(LEFT(SUBSTITUTE(MID(B626,FIND("|",SUBSTITUTE(B626,"×","|",1))+1,
LEN(B626)),"×",REPT(" ",LEN(B626))),LEN(B626)))*RIGHT(B626,LEN(B626)-FIND("|",SUBSTITUTE(B626,"×","|",2)))*INDEX(Sheet2!H:H,MATCH(A626,Sheet2!G:G,0)))*0.000001),"0.00")))),"0.00")</f>
        <v>0.00</v>
      </c>
      <c r="F626" s="38">
        <f t="array" ref="F626">E626*C626</f>
        <v>0</v>
      </c>
    </row>
    <row r="627" spans="1:6" ht="21" customHeight="1">
      <c r="A627" s="49"/>
      <c r="B627" s="49"/>
      <c r="C627" s="48"/>
      <c r="D627" s="58">
        <f ca="1">INDIRECT("F627")</f>
        <v>0</v>
      </c>
      <c r="E627" s="38" t="str">
        <f t="array" ref="E627">IFERROR(IF(OR(MID(A627,1,8)="SUS304TP",MID(A627,1,8)="SUS304TP",MID(A627,1,3)="Ｈ形鋼",MID(A627,1,3)="Ｉ形鋼",MID(A627,1,3)="溝形鋼",MID(A627,1,3)="山形鋼",MID(A627,1,7)="STKR400"),INDEX(Sheet2!C:C,MATCH(LEFT(B627,FIND("-",B627)-1)&amp;A627,Sheet2!A:A&amp;Sheet2!B:B,0))*RIGHT(B627,LEN(B627)-FIND("|",SUBSTITUTE(B627,"-","|",1)))*0.1,IF(LEFT(B627,1)="□",IF(ISNUMBER(SEARCH("-",B627,1)),INDEX(Sheet2!C:C,MATCH(LEFT(B627,FIND("-",B627)-1)&amp;A627,Sheet2!A:A&amp;Sheet2!B:B,0))*RIGHT(B627,LEN(B627)-FIND("|",SUBSTITUTE(B627,"-","|",1)))*0.1,TRIM(LEFT(SUBSTITUTE(MID(B627,FIND("|",SUBSTITUTE(B627,"□","|",1))+1,
LEN(B627)),"×",REPT(" ",LEN(B627))),LEN(B627)))^2*RIGHT(B627,LEN(B627)-FIND("|",SUBSTITUTE(B627,"×","|",1)))*INDEX(Sheet2!H:H,MATCH(A627,Sheet2!G:G,0))*0.000001),IF(LEFT(B627,1)="φ",IF(ISNUMBER(SEARCH("-",B627,1)),((((TRIM(LEFT(SUBSTITUTE(MID(B627,FIND("|",SUBSTITUTE(B627,"φ","|",1))+1,
LEN(B627)),"×",REPT(" ",LEN(B627))),LEN(B627)))/2)^2)*RIGHT(B627,LEN(B627)-FIND("|",SUBSTITUTE(B627,"-","|",1))))-((((((TRIM(LEFT(SUBSTITUTE(MID(B627,FIND("|",SUBSTITUTE(B627,"φ","|",1))+1,
LEN(B627)),"×",REPT(" ",LEN(B627))),LEN(B627))))))-((((TRIM(LEFT(SUBSTITUTE(MID(B627,FIND("|",SUBSTITUTE(B627,"×","|",1))+1,
LEN(B627)),"-",REPT(" ",LEN(B627))),LEN(B627))))))*2))/2)^2)*RIGHT(B627,LEN(B627)-FIND("|",SUBSTITUTE(B627,"-","|",1))))*PI()*INDEX(Sheet2!H:H,MATCH(A627,Sheet2!G:G,0))*0.000001,(((TRIM(LEFT(SUBSTITUTE(MID(B627,FIND("|",SUBSTITUTE(B627,"φ","|",1))+1,
LEN(B627)),"×",REPT(" ",LEN(B627))),LEN(B627)))/2)^2)*RIGHT(B627,LEN(B627)-FIND("|",SUBSTITUTE(B627,"×","|",1)))*PI()*INDEX(Sheet2!H:H,MATCH(A627,Sheet2!G:G,0)))*0.000001),IF(ISNUMBER(LEFT(B627,1)*1),IF(ISNUMBER(SEARCH("-",B627,1)),(LEFT(B627,FIND("×",B627)-1)*TRIM(LEFT(SUBSTITUTE(MID(B627,FIND("|",SUBSTITUTE(B627,"×","|",1))+1,
LEN(B627)),"-",REPT(" ",LEN(B627))),LEN(B627)))*RIGHT(B627,LEN(B627)-FIND("|",SUBSTITUTE(B627,"-","|",1)))*INDEX(Sheet2!H:H,MATCH(A627,Sheet2!G:G,0)))*0.000001,(LEFT(B627,FIND("×",B627)-1)*TRIM(LEFT(SUBSTITUTE(MID(B627,FIND("|",SUBSTITUTE(B627,"×","|",1))+1,
LEN(B627)),"×",REPT(" ",LEN(B627))),LEN(B627)))*RIGHT(B627,LEN(B627)-FIND("|",SUBSTITUTE(B627,"×","|",2)))*INDEX(Sheet2!H:H,MATCH(A627,Sheet2!G:G,0)))*0.000001),"0.00")))),"0.00")</f>
        <v>0.00</v>
      </c>
      <c r="F627" s="38">
        <f t="array" ref="F627">E627*C627</f>
        <v>0</v>
      </c>
    </row>
    <row r="628" spans="1:6" ht="21" customHeight="1">
      <c r="A628" s="49"/>
      <c r="B628" s="49"/>
      <c r="C628" s="48"/>
      <c r="D628" s="58">
        <f ca="1">INDIRECT("F628")</f>
        <v>0</v>
      </c>
      <c r="E628" s="38" t="str">
        <f t="array" ref="E628">IFERROR(IF(OR(MID(A628,1,8)="SUS304TP",MID(A628,1,8)="SUS304TP",MID(A628,1,3)="Ｈ形鋼",MID(A628,1,3)="Ｉ形鋼",MID(A628,1,3)="溝形鋼",MID(A628,1,3)="山形鋼",MID(A628,1,7)="STKR400"),INDEX(Sheet2!C:C,MATCH(LEFT(B628,FIND("-",B628)-1)&amp;A628,Sheet2!A:A&amp;Sheet2!B:B,0))*RIGHT(B628,LEN(B628)-FIND("|",SUBSTITUTE(B628,"-","|",1)))*0.1,IF(LEFT(B628,1)="□",IF(ISNUMBER(SEARCH("-",B628,1)),INDEX(Sheet2!C:C,MATCH(LEFT(B628,FIND("-",B628)-1)&amp;A628,Sheet2!A:A&amp;Sheet2!B:B,0))*RIGHT(B628,LEN(B628)-FIND("|",SUBSTITUTE(B628,"-","|",1)))*0.1,TRIM(LEFT(SUBSTITUTE(MID(B628,FIND("|",SUBSTITUTE(B628,"□","|",1))+1,
LEN(B628)),"×",REPT(" ",LEN(B628))),LEN(B628)))^2*RIGHT(B628,LEN(B628)-FIND("|",SUBSTITUTE(B628,"×","|",1)))*INDEX(Sheet2!H:H,MATCH(A628,Sheet2!G:G,0))*0.000001),IF(LEFT(B628,1)="φ",IF(ISNUMBER(SEARCH("-",B628,1)),((((TRIM(LEFT(SUBSTITUTE(MID(B628,FIND("|",SUBSTITUTE(B628,"φ","|",1))+1,
LEN(B628)),"×",REPT(" ",LEN(B628))),LEN(B628)))/2)^2)*RIGHT(B628,LEN(B628)-FIND("|",SUBSTITUTE(B628,"-","|",1))))-((((((TRIM(LEFT(SUBSTITUTE(MID(B628,FIND("|",SUBSTITUTE(B628,"φ","|",1))+1,
LEN(B628)),"×",REPT(" ",LEN(B628))),LEN(B628))))))-((((TRIM(LEFT(SUBSTITUTE(MID(B628,FIND("|",SUBSTITUTE(B628,"×","|",1))+1,
LEN(B628)),"-",REPT(" ",LEN(B628))),LEN(B628))))))*2))/2)^2)*RIGHT(B628,LEN(B628)-FIND("|",SUBSTITUTE(B628,"-","|",1))))*PI()*INDEX(Sheet2!H:H,MATCH(A628,Sheet2!G:G,0))*0.000001,(((TRIM(LEFT(SUBSTITUTE(MID(B628,FIND("|",SUBSTITUTE(B628,"φ","|",1))+1,
LEN(B628)),"×",REPT(" ",LEN(B628))),LEN(B628)))/2)^2)*RIGHT(B628,LEN(B628)-FIND("|",SUBSTITUTE(B628,"×","|",1)))*PI()*INDEX(Sheet2!H:H,MATCH(A628,Sheet2!G:G,0)))*0.000001),IF(ISNUMBER(LEFT(B628,1)*1),IF(ISNUMBER(SEARCH("-",B628,1)),(LEFT(B628,FIND("×",B628)-1)*TRIM(LEFT(SUBSTITUTE(MID(B628,FIND("|",SUBSTITUTE(B628,"×","|",1))+1,
LEN(B628)),"-",REPT(" ",LEN(B628))),LEN(B628)))*RIGHT(B628,LEN(B628)-FIND("|",SUBSTITUTE(B628,"-","|",1)))*INDEX(Sheet2!H:H,MATCH(A628,Sheet2!G:G,0)))*0.000001,(LEFT(B628,FIND("×",B628)-1)*TRIM(LEFT(SUBSTITUTE(MID(B628,FIND("|",SUBSTITUTE(B628,"×","|",1))+1,
LEN(B628)),"×",REPT(" ",LEN(B628))),LEN(B628)))*RIGHT(B628,LEN(B628)-FIND("|",SUBSTITUTE(B628,"×","|",2)))*INDEX(Sheet2!H:H,MATCH(A628,Sheet2!G:G,0)))*0.000001),"0.00")))),"0.00")</f>
        <v>0.00</v>
      </c>
      <c r="F628" s="38">
        <f t="array" ref="F628">E628*C628</f>
        <v>0</v>
      </c>
    </row>
    <row r="629" spans="1:6" ht="21" customHeight="1">
      <c r="A629" s="49"/>
      <c r="B629" s="49"/>
      <c r="C629" s="48"/>
      <c r="D629" s="58">
        <f ca="1">INDIRECT("F629")</f>
        <v>0</v>
      </c>
      <c r="E629" s="38" t="str">
        <f t="array" ref="E629">IFERROR(IF(OR(MID(A629,1,8)="SUS304TP",MID(A629,1,8)="SUS304TP",MID(A629,1,3)="Ｈ形鋼",MID(A629,1,3)="Ｉ形鋼",MID(A629,1,3)="溝形鋼",MID(A629,1,3)="山形鋼",MID(A629,1,7)="STKR400"),INDEX(Sheet2!C:C,MATCH(LEFT(B629,FIND("-",B629)-1)&amp;A629,Sheet2!A:A&amp;Sheet2!B:B,0))*RIGHT(B629,LEN(B629)-FIND("|",SUBSTITUTE(B629,"-","|",1)))*0.1,IF(LEFT(B629,1)="□",IF(ISNUMBER(SEARCH("-",B629,1)),INDEX(Sheet2!C:C,MATCH(LEFT(B629,FIND("-",B629)-1)&amp;A629,Sheet2!A:A&amp;Sheet2!B:B,0))*RIGHT(B629,LEN(B629)-FIND("|",SUBSTITUTE(B629,"-","|",1)))*0.1,TRIM(LEFT(SUBSTITUTE(MID(B629,FIND("|",SUBSTITUTE(B629,"□","|",1))+1,
LEN(B629)),"×",REPT(" ",LEN(B629))),LEN(B629)))^2*RIGHT(B629,LEN(B629)-FIND("|",SUBSTITUTE(B629,"×","|",1)))*INDEX(Sheet2!H:H,MATCH(A629,Sheet2!G:G,0))*0.000001),IF(LEFT(B629,1)="φ",IF(ISNUMBER(SEARCH("-",B629,1)),((((TRIM(LEFT(SUBSTITUTE(MID(B629,FIND("|",SUBSTITUTE(B629,"φ","|",1))+1,
LEN(B629)),"×",REPT(" ",LEN(B629))),LEN(B629)))/2)^2)*RIGHT(B629,LEN(B629)-FIND("|",SUBSTITUTE(B629,"-","|",1))))-((((((TRIM(LEFT(SUBSTITUTE(MID(B629,FIND("|",SUBSTITUTE(B629,"φ","|",1))+1,
LEN(B629)),"×",REPT(" ",LEN(B629))),LEN(B629))))))-((((TRIM(LEFT(SUBSTITUTE(MID(B629,FIND("|",SUBSTITUTE(B629,"×","|",1))+1,
LEN(B629)),"-",REPT(" ",LEN(B629))),LEN(B629))))))*2))/2)^2)*RIGHT(B629,LEN(B629)-FIND("|",SUBSTITUTE(B629,"-","|",1))))*PI()*INDEX(Sheet2!H:H,MATCH(A629,Sheet2!G:G,0))*0.000001,(((TRIM(LEFT(SUBSTITUTE(MID(B629,FIND("|",SUBSTITUTE(B629,"φ","|",1))+1,
LEN(B629)),"×",REPT(" ",LEN(B629))),LEN(B629)))/2)^2)*RIGHT(B629,LEN(B629)-FIND("|",SUBSTITUTE(B629,"×","|",1)))*PI()*INDEX(Sheet2!H:H,MATCH(A629,Sheet2!G:G,0)))*0.000001),IF(ISNUMBER(LEFT(B629,1)*1),IF(ISNUMBER(SEARCH("-",B629,1)),(LEFT(B629,FIND("×",B629)-1)*TRIM(LEFT(SUBSTITUTE(MID(B629,FIND("|",SUBSTITUTE(B629,"×","|",1))+1,
LEN(B629)),"-",REPT(" ",LEN(B629))),LEN(B629)))*RIGHT(B629,LEN(B629)-FIND("|",SUBSTITUTE(B629,"-","|",1)))*INDEX(Sheet2!H:H,MATCH(A629,Sheet2!G:G,0)))*0.000001,(LEFT(B629,FIND("×",B629)-1)*TRIM(LEFT(SUBSTITUTE(MID(B629,FIND("|",SUBSTITUTE(B629,"×","|",1))+1,
LEN(B629)),"×",REPT(" ",LEN(B629))),LEN(B629)))*RIGHT(B629,LEN(B629)-FIND("|",SUBSTITUTE(B629,"×","|",2)))*INDEX(Sheet2!H:H,MATCH(A629,Sheet2!G:G,0)))*0.000001),"0.00")))),"0.00")</f>
        <v>0.00</v>
      </c>
      <c r="F629" s="38">
        <f t="array" ref="F629">E629*C629</f>
        <v>0</v>
      </c>
    </row>
    <row r="630" spans="1:6" ht="21" customHeight="1">
      <c r="A630" s="49"/>
      <c r="B630" s="49"/>
      <c r="C630" s="48"/>
      <c r="D630" s="58">
        <f ca="1">INDIRECT("F630")</f>
        <v>0</v>
      </c>
      <c r="E630" s="38" t="str">
        <f t="array" ref="E630">IFERROR(IF(OR(MID(A630,1,8)="SUS304TP",MID(A630,1,8)="SUS304TP",MID(A630,1,3)="Ｈ形鋼",MID(A630,1,3)="Ｉ形鋼",MID(A630,1,3)="溝形鋼",MID(A630,1,3)="山形鋼",MID(A630,1,7)="STKR400"),INDEX(Sheet2!C:C,MATCH(LEFT(B630,FIND("-",B630)-1)&amp;A630,Sheet2!A:A&amp;Sheet2!B:B,0))*RIGHT(B630,LEN(B630)-FIND("|",SUBSTITUTE(B630,"-","|",1)))*0.1,IF(LEFT(B630,1)="□",IF(ISNUMBER(SEARCH("-",B630,1)),INDEX(Sheet2!C:C,MATCH(LEFT(B630,FIND("-",B630)-1)&amp;A630,Sheet2!A:A&amp;Sheet2!B:B,0))*RIGHT(B630,LEN(B630)-FIND("|",SUBSTITUTE(B630,"-","|",1)))*0.1,TRIM(LEFT(SUBSTITUTE(MID(B630,FIND("|",SUBSTITUTE(B630,"□","|",1))+1,
LEN(B630)),"×",REPT(" ",LEN(B630))),LEN(B630)))^2*RIGHT(B630,LEN(B630)-FIND("|",SUBSTITUTE(B630,"×","|",1)))*INDEX(Sheet2!H:H,MATCH(A630,Sheet2!G:G,0))*0.000001),IF(LEFT(B630,1)="φ",IF(ISNUMBER(SEARCH("-",B630,1)),((((TRIM(LEFT(SUBSTITUTE(MID(B630,FIND("|",SUBSTITUTE(B630,"φ","|",1))+1,
LEN(B630)),"×",REPT(" ",LEN(B630))),LEN(B630)))/2)^2)*RIGHT(B630,LEN(B630)-FIND("|",SUBSTITUTE(B630,"-","|",1))))-((((((TRIM(LEFT(SUBSTITUTE(MID(B630,FIND("|",SUBSTITUTE(B630,"φ","|",1))+1,
LEN(B630)),"×",REPT(" ",LEN(B630))),LEN(B630))))))-((((TRIM(LEFT(SUBSTITUTE(MID(B630,FIND("|",SUBSTITUTE(B630,"×","|",1))+1,
LEN(B630)),"-",REPT(" ",LEN(B630))),LEN(B630))))))*2))/2)^2)*RIGHT(B630,LEN(B630)-FIND("|",SUBSTITUTE(B630,"-","|",1))))*PI()*INDEX(Sheet2!H:H,MATCH(A630,Sheet2!G:G,0))*0.000001,(((TRIM(LEFT(SUBSTITUTE(MID(B630,FIND("|",SUBSTITUTE(B630,"φ","|",1))+1,
LEN(B630)),"×",REPT(" ",LEN(B630))),LEN(B630)))/2)^2)*RIGHT(B630,LEN(B630)-FIND("|",SUBSTITUTE(B630,"×","|",1)))*PI()*INDEX(Sheet2!H:H,MATCH(A630,Sheet2!G:G,0)))*0.000001),IF(ISNUMBER(LEFT(B630,1)*1),IF(ISNUMBER(SEARCH("-",B630,1)),(LEFT(B630,FIND("×",B630)-1)*TRIM(LEFT(SUBSTITUTE(MID(B630,FIND("|",SUBSTITUTE(B630,"×","|",1))+1,
LEN(B630)),"-",REPT(" ",LEN(B630))),LEN(B630)))*RIGHT(B630,LEN(B630)-FIND("|",SUBSTITUTE(B630,"-","|",1)))*INDEX(Sheet2!H:H,MATCH(A630,Sheet2!G:G,0)))*0.000001,(LEFT(B630,FIND("×",B630)-1)*TRIM(LEFT(SUBSTITUTE(MID(B630,FIND("|",SUBSTITUTE(B630,"×","|",1))+1,
LEN(B630)),"×",REPT(" ",LEN(B630))),LEN(B630)))*RIGHT(B630,LEN(B630)-FIND("|",SUBSTITUTE(B630,"×","|",2)))*INDEX(Sheet2!H:H,MATCH(A630,Sheet2!G:G,0)))*0.000001),"0.00")))),"0.00")</f>
        <v>0.00</v>
      </c>
      <c r="F630" s="38">
        <f t="array" ref="F630">E630*C630</f>
        <v>0</v>
      </c>
    </row>
    <row r="631" spans="1:6" ht="21" customHeight="1">
      <c r="A631" s="49"/>
      <c r="B631" s="49"/>
      <c r="C631" s="48"/>
      <c r="D631" s="58">
        <f ca="1">INDIRECT("F631")</f>
        <v>0</v>
      </c>
      <c r="E631" s="38" t="str">
        <f t="array" ref="E631">IFERROR(IF(OR(MID(A631,1,8)="SUS304TP",MID(A631,1,8)="SUS304TP",MID(A631,1,3)="Ｈ形鋼",MID(A631,1,3)="Ｉ形鋼",MID(A631,1,3)="溝形鋼",MID(A631,1,3)="山形鋼",MID(A631,1,7)="STKR400"),INDEX(Sheet2!C:C,MATCH(LEFT(B631,FIND("-",B631)-1)&amp;A631,Sheet2!A:A&amp;Sheet2!B:B,0))*RIGHT(B631,LEN(B631)-FIND("|",SUBSTITUTE(B631,"-","|",1)))*0.1,IF(LEFT(B631,1)="□",IF(ISNUMBER(SEARCH("-",B631,1)),INDEX(Sheet2!C:C,MATCH(LEFT(B631,FIND("-",B631)-1)&amp;A631,Sheet2!A:A&amp;Sheet2!B:B,0))*RIGHT(B631,LEN(B631)-FIND("|",SUBSTITUTE(B631,"-","|",1)))*0.1,TRIM(LEFT(SUBSTITUTE(MID(B631,FIND("|",SUBSTITUTE(B631,"□","|",1))+1,
LEN(B631)),"×",REPT(" ",LEN(B631))),LEN(B631)))^2*RIGHT(B631,LEN(B631)-FIND("|",SUBSTITUTE(B631,"×","|",1)))*INDEX(Sheet2!H:H,MATCH(A631,Sheet2!G:G,0))*0.000001),IF(LEFT(B631,1)="φ",IF(ISNUMBER(SEARCH("-",B631,1)),((((TRIM(LEFT(SUBSTITUTE(MID(B631,FIND("|",SUBSTITUTE(B631,"φ","|",1))+1,
LEN(B631)),"×",REPT(" ",LEN(B631))),LEN(B631)))/2)^2)*RIGHT(B631,LEN(B631)-FIND("|",SUBSTITUTE(B631,"-","|",1))))-((((((TRIM(LEFT(SUBSTITUTE(MID(B631,FIND("|",SUBSTITUTE(B631,"φ","|",1))+1,
LEN(B631)),"×",REPT(" ",LEN(B631))),LEN(B631))))))-((((TRIM(LEFT(SUBSTITUTE(MID(B631,FIND("|",SUBSTITUTE(B631,"×","|",1))+1,
LEN(B631)),"-",REPT(" ",LEN(B631))),LEN(B631))))))*2))/2)^2)*RIGHT(B631,LEN(B631)-FIND("|",SUBSTITUTE(B631,"-","|",1))))*PI()*INDEX(Sheet2!H:H,MATCH(A631,Sheet2!G:G,0))*0.000001,(((TRIM(LEFT(SUBSTITUTE(MID(B631,FIND("|",SUBSTITUTE(B631,"φ","|",1))+1,
LEN(B631)),"×",REPT(" ",LEN(B631))),LEN(B631)))/2)^2)*RIGHT(B631,LEN(B631)-FIND("|",SUBSTITUTE(B631,"×","|",1)))*PI()*INDEX(Sheet2!H:H,MATCH(A631,Sheet2!G:G,0)))*0.000001),IF(ISNUMBER(LEFT(B631,1)*1),IF(ISNUMBER(SEARCH("-",B631,1)),(LEFT(B631,FIND("×",B631)-1)*TRIM(LEFT(SUBSTITUTE(MID(B631,FIND("|",SUBSTITUTE(B631,"×","|",1))+1,
LEN(B631)),"-",REPT(" ",LEN(B631))),LEN(B631)))*RIGHT(B631,LEN(B631)-FIND("|",SUBSTITUTE(B631,"-","|",1)))*INDEX(Sheet2!H:H,MATCH(A631,Sheet2!G:G,0)))*0.000001,(LEFT(B631,FIND("×",B631)-1)*TRIM(LEFT(SUBSTITUTE(MID(B631,FIND("|",SUBSTITUTE(B631,"×","|",1))+1,
LEN(B631)),"×",REPT(" ",LEN(B631))),LEN(B631)))*RIGHT(B631,LEN(B631)-FIND("|",SUBSTITUTE(B631,"×","|",2)))*INDEX(Sheet2!H:H,MATCH(A631,Sheet2!G:G,0)))*0.000001),"0.00")))),"0.00")</f>
        <v>0.00</v>
      </c>
      <c r="F631" s="38">
        <f t="array" ref="F631">E631*C631</f>
        <v>0</v>
      </c>
    </row>
    <row r="632" spans="1:6" ht="21" customHeight="1">
      <c r="A632" s="49"/>
      <c r="B632" s="49"/>
      <c r="C632" s="48"/>
      <c r="D632" s="58">
        <f ca="1">INDIRECT("F632")</f>
        <v>0</v>
      </c>
      <c r="E632" s="38" t="str">
        <f t="array" ref="E632">IFERROR(IF(OR(MID(A632,1,8)="SUS304TP",MID(A632,1,8)="SUS304TP",MID(A632,1,3)="Ｈ形鋼",MID(A632,1,3)="Ｉ形鋼",MID(A632,1,3)="溝形鋼",MID(A632,1,3)="山形鋼",MID(A632,1,7)="STKR400"),INDEX(Sheet2!C:C,MATCH(LEFT(B632,FIND("-",B632)-1)&amp;A632,Sheet2!A:A&amp;Sheet2!B:B,0))*RIGHT(B632,LEN(B632)-FIND("|",SUBSTITUTE(B632,"-","|",1)))*0.1,IF(LEFT(B632,1)="□",IF(ISNUMBER(SEARCH("-",B632,1)),INDEX(Sheet2!C:C,MATCH(LEFT(B632,FIND("-",B632)-1)&amp;A632,Sheet2!A:A&amp;Sheet2!B:B,0))*RIGHT(B632,LEN(B632)-FIND("|",SUBSTITUTE(B632,"-","|",1)))*0.1,TRIM(LEFT(SUBSTITUTE(MID(B632,FIND("|",SUBSTITUTE(B632,"□","|",1))+1,
LEN(B632)),"×",REPT(" ",LEN(B632))),LEN(B632)))^2*RIGHT(B632,LEN(B632)-FIND("|",SUBSTITUTE(B632,"×","|",1)))*INDEX(Sheet2!H:H,MATCH(A632,Sheet2!G:G,0))*0.000001),IF(LEFT(B632,1)="φ",IF(ISNUMBER(SEARCH("-",B632,1)),((((TRIM(LEFT(SUBSTITUTE(MID(B632,FIND("|",SUBSTITUTE(B632,"φ","|",1))+1,
LEN(B632)),"×",REPT(" ",LEN(B632))),LEN(B632)))/2)^2)*RIGHT(B632,LEN(B632)-FIND("|",SUBSTITUTE(B632,"-","|",1))))-((((((TRIM(LEFT(SUBSTITUTE(MID(B632,FIND("|",SUBSTITUTE(B632,"φ","|",1))+1,
LEN(B632)),"×",REPT(" ",LEN(B632))),LEN(B632))))))-((((TRIM(LEFT(SUBSTITUTE(MID(B632,FIND("|",SUBSTITUTE(B632,"×","|",1))+1,
LEN(B632)),"-",REPT(" ",LEN(B632))),LEN(B632))))))*2))/2)^2)*RIGHT(B632,LEN(B632)-FIND("|",SUBSTITUTE(B632,"-","|",1))))*PI()*INDEX(Sheet2!H:H,MATCH(A632,Sheet2!G:G,0))*0.000001,(((TRIM(LEFT(SUBSTITUTE(MID(B632,FIND("|",SUBSTITUTE(B632,"φ","|",1))+1,
LEN(B632)),"×",REPT(" ",LEN(B632))),LEN(B632)))/2)^2)*RIGHT(B632,LEN(B632)-FIND("|",SUBSTITUTE(B632,"×","|",1)))*PI()*INDEX(Sheet2!H:H,MATCH(A632,Sheet2!G:G,0)))*0.000001),IF(ISNUMBER(LEFT(B632,1)*1),IF(ISNUMBER(SEARCH("-",B632,1)),(LEFT(B632,FIND("×",B632)-1)*TRIM(LEFT(SUBSTITUTE(MID(B632,FIND("|",SUBSTITUTE(B632,"×","|",1))+1,
LEN(B632)),"-",REPT(" ",LEN(B632))),LEN(B632)))*RIGHT(B632,LEN(B632)-FIND("|",SUBSTITUTE(B632,"-","|",1)))*INDEX(Sheet2!H:H,MATCH(A632,Sheet2!G:G,0)))*0.000001,(LEFT(B632,FIND("×",B632)-1)*TRIM(LEFT(SUBSTITUTE(MID(B632,FIND("|",SUBSTITUTE(B632,"×","|",1))+1,
LEN(B632)),"×",REPT(" ",LEN(B632))),LEN(B632)))*RIGHT(B632,LEN(B632)-FIND("|",SUBSTITUTE(B632,"×","|",2)))*INDEX(Sheet2!H:H,MATCH(A632,Sheet2!G:G,0)))*0.000001),"0.00")))),"0.00")</f>
        <v>0.00</v>
      </c>
      <c r="F632" s="38">
        <f t="array" ref="F632">E632*C632</f>
        <v>0</v>
      </c>
    </row>
    <row r="633" spans="1:6" ht="21" customHeight="1">
      <c r="A633" s="49"/>
      <c r="B633" s="49"/>
      <c r="C633" s="48"/>
      <c r="D633" s="58">
        <f ca="1">INDIRECT("F633")</f>
        <v>0</v>
      </c>
      <c r="E633" s="38" t="str">
        <f t="array" ref="E633">IFERROR(IF(OR(MID(A633,1,8)="SUS304TP",MID(A633,1,8)="SUS304TP",MID(A633,1,3)="Ｈ形鋼",MID(A633,1,3)="Ｉ形鋼",MID(A633,1,3)="溝形鋼",MID(A633,1,3)="山形鋼",MID(A633,1,7)="STKR400"),INDEX(Sheet2!C:C,MATCH(LEFT(B633,FIND("-",B633)-1)&amp;A633,Sheet2!A:A&amp;Sheet2!B:B,0))*RIGHT(B633,LEN(B633)-FIND("|",SUBSTITUTE(B633,"-","|",1)))*0.1,IF(LEFT(B633,1)="□",IF(ISNUMBER(SEARCH("-",B633,1)),INDEX(Sheet2!C:C,MATCH(LEFT(B633,FIND("-",B633)-1)&amp;A633,Sheet2!A:A&amp;Sheet2!B:B,0))*RIGHT(B633,LEN(B633)-FIND("|",SUBSTITUTE(B633,"-","|",1)))*0.1,TRIM(LEFT(SUBSTITUTE(MID(B633,FIND("|",SUBSTITUTE(B633,"□","|",1))+1,
LEN(B633)),"×",REPT(" ",LEN(B633))),LEN(B633)))^2*RIGHT(B633,LEN(B633)-FIND("|",SUBSTITUTE(B633,"×","|",1)))*INDEX(Sheet2!H:H,MATCH(A633,Sheet2!G:G,0))*0.000001),IF(LEFT(B633,1)="φ",IF(ISNUMBER(SEARCH("-",B633,1)),((((TRIM(LEFT(SUBSTITUTE(MID(B633,FIND("|",SUBSTITUTE(B633,"φ","|",1))+1,
LEN(B633)),"×",REPT(" ",LEN(B633))),LEN(B633)))/2)^2)*RIGHT(B633,LEN(B633)-FIND("|",SUBSTITUTE(B633,"-","|",1))))-((((((TRIM(LEFT(SUBSTITUTE(MID(B633,FIND("|",SUBSTITUTE(B633,"φ","|",1))+1,
LEN(B633)),"×",REPT(" ",LEN(B633))),LEN(B633))))))-((((TRIM(LEFT(SUBSTITUTE(MID(B633,FIND("|",SUBSTITUTE(B633,"×","|",1))+1,
LEN(B633)),"-",REPT(" ",LEN(B633))),LEN(B633))))))*2))/2)^2)*RIGHT(B633,LEN(B633)-FIND("|",SUBSTITUTE(B633,"-","|",1))))*PI()*INDEX(Sheet2!H:H,MATCH(A633,Sheet2!G:G,0))*0.000001,(((TRIM(LEFT(SUBSTITUTE(MID(B633,FIND("|",SUBSTITUTE(B633,"φ","|",1))+1,
LEN(B633)),"×",REPT(" ",LEN(B633))),LEN(B633)))/2)^2)*RIGHT(B633,LEN(B633)-FIND("|",SUBSTITUTE(B633,"×","|",1)))*PI()*INDEX(Sheet2!H:H,MATCH(A633,Sheet2!G:G,0)))*0.000001),IF(ISNUMBER(LEFT(B633,1)*1),IF(ISNUMBER(SEARCH("-",B633,1)),(LEFT(B633,FIND("×",B633)-1)*TRIM(LEFT(SUBSTITUTE(MID(B633,FIND("|",SUBSTITUTE(B633,"×","|",1))+1,
LEN(B633)),"-",REPT(" ",LEN(B633))),LEN(B633)))*RIGHT(B633,LEN(B633)-FIND("|",SUBSTITUTE(B633,"-","|",1)))*INDEX(Sheet2!H:H,MATCH(A633,Sheet2!G:G,0)))*0.000001,(LEFT(B633,FIND("×",B633)-1)*TRIM(LEFT(SUBSTITUTE(MID(B633,FIND("|",SUBSTITUTE(B633,"×","|",1))+1,
LEN(B633)),"×",REPT(" ",LEN(B633))),LEN(B633)))*RIGHT(B633,LEN(B633)-FIND("|",SUBSTITUTE(B633,"×","|",2)))*INDEX(Sheet2!H:H,MATCH(A633,Sheet2!G:G,0)))*0.000001),"0.00")))),"0.00")</f>
        <v>0.00</v>
      </c>
      <c r="F633" s="38">
        <f t="array" ref="F633">E633*C633</f>
        <v>0</v>
      </c>
    </row>
    <row r="634" spans="1:6" ht="21" customHeight="1">
      <c r="A634" s="49"/>
      <c r="B634" s="49"/>
      <c r="C634" s="48"/>
      <c r="D634" s="58">
        <f ca="1">INDIRECT("F634")</f>
        <v>0</v>
      </c>
      <c r="E634" s="38" t="str">
        <f t="array" ref="E634">IFERROR(IF(OR(MID(A634,1,8)="SUS304TP",MID(A634,1,8)="SUS304TP",MID(A634,1,3)="Ｈ形鋼",MID(A634,1,3)="Ｉ形鋼",MID(A634,1,3)="溝形鋼",MID(A634,1,3)="山形鋼",MID(A634,1,7)="STKR400"),INDEX(Sheet2!C:C,MATCH(LEFT(B634,FIND("-",B634)-1)&amp;A634,Sheet2!A:A&amp;Sheet2!B:B,0))*RIGHT(B634,LEN(B634)-FIND("|",SUBSTITUTE(B634,"-","|",1)))*0.1,IF(LEFT(B634,1)="□",IF(ISNUMBER(SEARCH("-",B634,1)),INDEX(Sheet2!C:C,MATCH(LEFT(B634,FIND("-",B634)-1)&amp;A634,Sheet2!A:A&amp;Sheet2!B:B,0))*RIGHT(B634,LEN(B634)-FIND("|",SUBSTITUTE(B634,"-","|",1)))*0.1,TRIM(LEFT(SUBSTITUTE(MID(B634,FIND("|",SUBSTITUTE(B634,"□","|",1))+1,
LEN(B634)),"×",REPT(" ",LEN(B634))),LEN(B634)))^2*RIGHT(B634,LEN(B634)-FIND("|",SUBSTITUTE(B634,"×","|",1)))*INDEX(Sheet2!H:H,MATCH(A634,Sheet2!G:G,0))*0.000001),IF(LEFT(B634,1)="φ",IF(ISNUMBER(SEARCH("-",B634,1)),((((TRIM(LEFT(SUBSTITUTE(MID(B634,FIND("|",SUBSTITUTE(B634,"φ","|",1))+1,
LEN(B634)),"×",REPT(" ",LEN(B634))),LEN(B634)))/2)^2)*RIGHT(B634,LEN(B634)-FIND("|",SUBSTITUTE(B634,"-","|",1))))-((((((TRIM(LEFT(SUBSTITUTE(MID(B634,FIND("|",SUBSTITUTE(B634,"φ","|",1))+1,
LEN(B634)),"×",REPT(" ",LEN(B634))),LEN(B634))))))-((((TRIM(LEFT(SUBSTITUTE(MID(B634,FIND("|",SUBSTITUTE(B634,"×","|",1))+1,
LEN(B634)),"-",REPT(" ",LEN(B634))),LEN(B634))))))*2))/2)^2)*RIGHT(B634,LEN(B634)-FIND("|",SUBSTITUTE(B634,"-","|",1))))*PI()*INDEX(Sheet2!H:H,MATCH(A634,Sheet2!G:G,0))*0.000001,(((TRIM(LEFT(SUBSTITUTE(MID(B634,FIND("|",SUBSTITUTE(B634,"φ","|",1))+1,
LEN(B634)),"×",REPT(" ",LEN(B634))),LEN(B634)))/2)^2)*RIGHT(B634,LEN(B634)-FIND("|",SUBSTITUTE(B634,"×","|",1)))*PI()*INDEX(Sheet2!H:H,MATCH(A634,Sheet2!G:G,0)))*0.000001),IF(ISNUMBER(LEFT(B634,1)*1),IF(ISNUMBER(SEARCH("-",B634,1)),(LEFT(B634,FIND("×",B634)-1)*TRIM(LEFT(SUBSTITUTE(MID(B634,FIND("|",SUBSTITUTE(B634,"×","|",1))+1,
LEN(B634)),"-",REPT(" ",LEN(B634))),LEN(B634)))*RIGHT(B634,LEN(B634)-FIND("|",SUBSTITUTE(B634,"-","|",1)))*INDEX(Sheet2!H:H,MATCH(A634,Sheet2!G:G,0)))*0.000001,(LEFT(B634,FIND("×",B634)-1)*TRIM(LEFT(SUBSTITUTE(MID(B634,FIND("|",SUBSTITUTE(B634,"×","|",1))+1,
LEN(B634)),"×",REPT(" ",LEN(B634))),LEN(B634)))*RIGHT(B634,LEN(B634)-FIND("|",SUBSTITUTE(B634,"×","|",2)))*INDEX(Sheet2!H:H,MATCH(A634,Sheet2!G:G,0)))*0.000001),"0.00")))),"0.00")</f>
        <v>0.00</v>
      </c>
      <c r="F634" s="38">
        <f t="array" ref="F634">E634*C634</f>
        <v>0</v>
      </c>
    </row>
    <row r="635" spans="1:6" ht="21" customHeight="1">
      <c r="A635" s="49"/>
      <c r="B635" s="49"/>
      <c r="C635" s="48"/>
      <c r="D635" s="58">
        <f ca="1">INDIRECT("F635")</f>
        <v>0</v>
      </c>
      <c r="E635" s="38" t="str">
        <f t="array" ref="E635">IFERROR(IF(OR(MID(A635,1,8)="SUS304TP",MID(A635,1,8)="SUS304TP",MID(A635,1,3)="Ｈ形鋼",MID(A635,1,3)="Ｉ形鋼",MID(A635,1,3)="溝形鋼",MID(A635,1,3)="山形鋼",MID(A635,1,7)="STKR400"),INDEX(Sheet2!C:C,MATCH(LEFT(B635,FIND("-",B635)-1)&amp;A635,Sheet2!A:A&amp;Sheet2!B:B,0))*RIGHT(B635,LEN(B635)-FIND("|",SUBSTITUTE(B635,"-","|",1)))*0.1,IF(LEFT(B635,1)="□",IF(ISNUMBER(SEARCH("-",B635,1)),INDEX(Sheet2!C:C,MATCH(LEFT(B635,FIND("-",B635)-1)&amp;A635,Sheet2!A:A&amp;Sheet2!B:B,0))*RIGHT(B635,LEN(B635)-FIND("|",SUBSTITUTE(B635,"-","|",1)))*0.1,TRIM(LEFT(SUBSTITUTE(MID(B635,FIND("|",SUBSTITUTE(B635,"□","|",1))+1,
LEN(B635)),"×",REPT(" ",LEN(B635))),LEN(B635)))^2*RIGHT(B635,LEN(B635)-FIND("|",SUBSTITUTE(B635,"×","|",1)))*INDEX(Sheet2!H:H,MATCH(A635,Sheet2!G:G,0))*0.000001),IF(LEFT(B635,1)="φ",IF(ISNUMBER(SEARCH("-",B635,1)),((((TRIM(LEFT(SUBSTITUTE(MID(B635,FIND("|",SUBSTITUTE(B635,"φ","|",1))+1,
LEN(B635)),"×",REPT(" ",LEN(B635))),LEN(B635)))/2)^2)*RIGHT(B635,LEN(B635)-FIND("|",SUBSTITUTE(B635,"-","|",1))))-((((((TRIM(LEFT(SUBSTITUTE(MID(B635,FIND("|",SUBSTITUTE(B635,"φ","|",1))+1,
LEN(B635)),"×",REPT(" ",LEN(B635))),LEN(B635))))))-((((TRIM(LEFT(SUBSTITUTE(MID(B635,FIND("|",SUBSTITUTE(B635,"×","|",1))+1,
LEN(B635)),"-",REPT(" ",LEN(B635))),LEN(B635))))))*2))/2)^2)*RIGHT(B635,LEN(B635)-FIND("|",SUBSTITUTE(B635,"-","|",1))))*PI()*INDEX(Sheet2!H:H,MATCH(A635,Sheet2!G:G,0))*0.000001,(((TRIM(LEFT(SUBSTITUTE(MID(B635,FIND("|",SUBSTITUTE(B635,"φ","|",1))+1,
LEN(B635)),"×",REPT(" ",LEN(B635))),LEN(B635)))/2)^2)*RIGHT(B635,LEN(B635)-FIND("|",SUBSTITUTE(B635,"×","|",1)))*PI()*INDEX(Sheet2!H:H,MATCH(A635,Sheet2!G:G,0)))*0.000001),IF(ISNUMBER(LEFT(B635,1)*1),IF(ISNUMBER(SEARCH("-",B635,1)),(LEFT(B635,FIND("×",B635)-1)*TRIM(LEFT(SUBSTITUTE(MID(B635,FIND("|",SUBSTITUTE(B635,"×","|",1))+1,
LEN(B635)),"-",REPT(" ",LEN(B635))),LEN(B635)))*RIGHT(B635,LEN(B635)-FIND("|",SUBSTITUTE(B635,"-","|",1)))*INDEX(Sheet2!H:H,MATCH(A635,Sheet2!G:G,0)))*0.000001,(LEFT(B635,FIND("×",B635)-1)*TRIM(LEFT(SUBSTITUTE(MID(B635,FIND("|",SUBSTITUTE(B635,"×","|",1))+1,
LEN(B635)),"×",REPT(" ",LEN(B635))),LEN(B635)))*RIGHT(B635,LEN(B635)-FIND("|",SUBSTITUTE(B635,"×","|",2)))*INDEX(Sheet2!H:H,MATCH(A635,Sheet2!G:G,0)))*0.000001),"0.00")))),"0.00")</f>
        <v>0.00</v>
      </c>
      <c r="F635" s="38">
        <f t="array" ref="F635">E635*C635</f>
        <v>0</v>
      </c>
    </row>
    <row r="636" spans="1:6" ht="21" customHeight="1">
      <c r="A636" s="49"/>
      <c r="B636" s="49"/>
      <c r="C636" s="48"/>
      <c r="D636" s="58">
        <f ca="1">INDIRECT("F636")</f>
        <v>0</v>
      </c>
      <c r="E636" s="38" t="str">
        <f t="array" ref="E636">IFERROR(IF(OR(MID(A636,1,8)="SUS304TP",MID(A636,1,8)="SUS304TP",MID(A636,1,3)="Ｈ形鋼",MID(A636,1,3)="Ｉ形鋼",MID(A636,1,3)="溝形鋼",MID(A636,1,3)="山形鋼",MID(A636,1,7)="STKR400"),INDEX(Sheet2!C:C,MATCH(LEFT(B636,FIND("-",B636)-1)&amp;A636,Sheet2!A:A&amp;Sheet2!B:B,0))*RIGHT(B636,LEN(B636)-FIND("|",SUBSTITUTE(B636,"-","|",1)))*0.1,IF(LEFT(B636,1)="□",IF(ISNUMBER(SEARCH("-",B636,1)),INDEX(Sheet2!C:C,MATCH(LEFT(B636,FIND("-",B636)-1)&amp;A636,Sheet2!A:A&amp;Sheet2!B:B,0))*RIGHT(B636,LEN(B636)-FIND("|",SUBSTITUTE(B636,"-","|",1)))*0.1,TRIM(LEFT(SUBSTITUTE(MID(B636,FIND("|",SUBSTITUTE(B636,"□","|",1))+1,
LEN(B636)),"×",REPT(" ",LEN(B636))),LEN(B636)))^2*RIGHT(B636,LEN(B636)-FIND("|",SUBSTITUTE(B636,"×","|",1)))*INDEX(Sheet2!H:H,MATCH(A636,Sheet2!G:G,0))*0.000001),IF(LEFT(B636,1)="φ",IF(ISNUMBER(SEARCH("-",B636,1)),((((TRIM(LEFT(SUBSTITUTE(MID(B636,FIND("|",SUBSTITUTE(B636,"φ","|",1))+1,
LEN(B636)),"×",REPT(" ",LEN(B636))),LEN(B636)))/2)^2)*RIGHT(B636,LEN(B636)-FIND("|",SUBSTITUTE(B636,"-","|",1))))-((((((TRIM(LEFT(SUBSTITUTE(MID(B636,FIND("|",SUBSTITUTE(B636,"φ","|",1))+1,
LEN(B636)),"×",REPT(" ",LEN(B636))),LEN(B636))))))-((((TRIM(LEFT(SUBSTITUTE(MID(B636,FIND("|",SUBSTITUTE(B636,"×","|",1))+1,
LEN(B636)),"-",REPT(" ",LEN(B636))),LEN(B636))))))*2))/2)^2)*RIGHT(B636,LEN(B636)-FIND("|",SUBSTITUTE(B636,"-","|",1))))*PI()*INDEX(Sheet2!H:H,MATCH(A636,Sheet2!G:G,0))*0.000001,(((TRIM(LEFT(SUBSTITUTE(MID(B636,FIND("|",SUBSTITUTE(B636,"φ","|",1))+1,
LEN(B636)),"×",REPT(" ",LEN(B636))),LEN(B636)))/2)^2)*RIGHT(B636,LEN(B636)-FIND("|",SUBSTITUTE(B636,"×","|",1)))*PI()*INDEX(Sheet2!H:H,MATCH(A636,Sheet2!G:G,0)))*0.000001),IF(ISNUMBER(LEFT(B636,1)*1),IF(ISNUMBER(SEARCH("-",B636,1)),(LEFT(B636,FIND("×",B636)-1)*TRIM(LEFT(SUBSTITUTE(MID(B636,FIND("|",SUBSTITUTE(B636,"×","|",1))+1,
LEN(B636)),"-",REPT(" ",LEN(B636))),LEN(B636)))*RIGHT(B636,LEN(B636)-FIND("|",SUBSTITUTE(B636,"-","|",1)))*INDEX(Sheet2!H:H,MATCH(A636,Sheet2!G:G,0)))*0.000001,(LEFT(B636,FIND("×",B636)-1)*TRIM(LEFT(SUBSTITUTE(MID(B636,FIND("|",SUBSTITUTE(B636,"×","|",1))+1,
LEN(B636)),"×",REPT(" ",LEN(B636))),LEN(B636)))*RIGHT(B636,LEN(B636)-FIND("|",SUBSTITUTE(B636,"×","|",2)))*INDEX(Sheet2!H:H,MATCH(A636,Sheet2!G:G,0)))*0.000001),"0.00")))),"0.00")</f>
        <v>0.00</v>
      </c>
      <c r="F636" s="38">
        <f t="array" ref="F636">E636*C636</f>
        <v>0</v>
      </c>
    </row>
    <row r="637" spans="1:6" ht="21" customHeight="1">
      <c r="A637" s="49"/>
      <c r="B637" s="49"/>
      <c r="C637" s="48"/>
      <c r="D637" s="58">
        <f ca="1">INDIRECT("F637")</f>
        <v>0</v>
      </c>
      <c r="E637" s="38" t="str">
        <f t="array" ref="E637">IFERROR(IF(OR(MID(A637,1,8)="SUS304TP",MID(A637,1,8)="SUS304TP",MID(A637,1,3)="Ｈ形鋼",MID(A637,1,3)="Ｉ形鋼",MID(A637,1,3)="溝形鋼",MID(A637,1,3)="山形鋼",MID(A637,1,7)="STKR400"),INDEX(Sheet2!C:C,MATCH(LEFT(B637,FIND("-",B637)-1)&amp;A637,Sheet2!A:A&amp;Sheet2!B:B,0))*RIGHT(B637,LEN(B637)-FIND("|",SUBSTITUTE(B637,"-","|",1)))*0.1,IF(LEFT(B637,1)="□",IF(ISNUMBER(SEARCH("-",B637,1)),INDEX(Sheet2!C:C,MATCH(LEFT(B637,FIND("-",B637)-1)&amp;A637,Sheet2!A:A&amp;Sheet2!B:B,0))*RIGHT(B637,LEN(B637)-FIND("|",SUBSTITUTE(B637,"-","|",1)))*0.1,TRIM(LEFT(SUBSTITUTE(MID(B637,FIND("|",SUBSTITUTE(B637,"□","|",1))+1,
LEN(B637)),"×",REPT(" ",LEN(B637))),LEN(B637)))^2*RIGHT(B637,LEN(B637)-FIND("|",SUBSTITUTE(B637,"×","|",1)))*INDEX(Sheet2!H:H,MATCH(A637,Sheet2!G:G,0))*0.000001),IF(LEFT(B637,1)="φ",IF(ISNUMBER(SEARCH("-",B637,1)),((((TRIM(LEFT(SUBSTITUTE(MID(B637,FIND("|",SUBSTITUTE(B637,"φ","|",1))+1,
LEN(B637)),"×",REPT(" ",LEN(B637))),LEN(B637)))/2)^2)*RIGHT(B637,LEN(B637)-FIND("|",SUBSTITUTE(B637,"-","|",1))))-((((((TRIM(LEFT(SUBSTITUTE(MID(B637,FIND("|",SUBSTITUTE(B637,"φ","|",1))+1,
LEN(B637)),"×",REPT(" ",LEN(B637))),LEN(B637))))))-((((TRIM(LEFT(SUBSTITUTE(MID(B637,FIND("|",SUBSTITUTE(B637,"×","|",1))+1,
LEN(B637)),"-",REPT(" ",LEN(B637))),LEN(B637))))))*2))/2)^2)*RIGHT(B637,LEN(B637)-FIND("|",SUBSTITUTE(B637,"-","|",1))))*PI()*INDEX(Sheet2!H:H,MATCH(A637,Sheet2!G:G,0))*0.000001,(((TRIM(LEFT(SUBSTITUTE(MID(B637,FIND("|",SUBSTITUTE(B637,"φ","|",1))+1,
LEN(B637)),"×",REPT(" ",LEN(B637))),LEN(B637)))/2)^2)*RIGHT(B637,LEN(B637)-FIND("|",SUBSTITUTE(B637,"×","|",1)))*PI()*INDEX(Sheet2!H:H,MATCH(A637,Sheet2!G:G,0)))*0.000001),IF(ISNUMBER(LEFT(B637,1)*1),IF(ISNUMBER(SEARCH("-",B637,1)),(LEFT(B637,FIND("×",B637)-1)*TRIM(LEFT(SUBSTITUTE(MID(B637,FIND("|",SUBSTITUTE(B637,"×","|",1))+1,
LEN(B637)),"-",REPT(" ",LEN(B637))),LEN(B637)))*RIGHT(B637,LEN(B637)-FIND("|",SUBSTITUTE(B637,"-","|",1)))*INDEX(Sheet2!H:H,MATCH(A637,Sheet2!G:G,0)))*0.000001,(LEFT(B637,FIND("×",B637)-1)*TRIM(LEFT(SUBSTITUTE(MID(B637,FIND("|",SUBSTITUTE(B637,"×","|",1))+1,
LEN(B637)),"×",REPT(" ",LEN(B637))),LEN(B637)))*RIGHT(B637,LEN(B637)-FIND("|",SUBSTITUTE(B637,"×","|",2)))*INDEX(Sheet2!H:H,MATCH(A637,Sheet2!G:G,0)))*0.000001),"0.00")))),"0.00")</f>
        <v>0.00</v>
      </c>
      <c r="F637" s="38">
        <f t="array" ref="F637">E637*C637</f>
        <v>0</v>
      </c>
    </row>
    <row r="638" spans="1:6" ht="21" customHeight="1">
      <c r="A638" s="49"/>
      <c r="B638" s="49"/>
      <c r="C638" s="48"/>
      <c r="D638" s="58">
        <f ca="1">INDIRECT("F638")</f>
        <v>0</v>
      </c>
      <c r="E638" s="38" t="str">
        <f t="array" ref="E638">IFERROR(IF(OR(MID(A638,1,8)="SUS304TP",MID(A638,1,8)="SUS304TP",MID(A638,1,3)="Ｈ形鋼",MID(A638,1,3)="Ｉ形鋼",MID(A638,1,3)="溝形鋼",MID(A638,1,3)="山形鋼",MID(A638,1,7)="STKR400"),INDEX(Sheet2!C:C,MATCH(LEFT(B638,FIND("-",B638)-1)&amp;A638,Sheet2!A:A&amp;Sheet2!B:B,0))*RIGHT(B638,LEN(B638)-FIND("|",SUBSTITUTE(B638,"-","|",1)))*0.1,IF(LEFT(B638,1)="□",IF(ISNUMBER(SEARCH("-",B638,1)),INDEX(Sheet2!C:C,MATCH(LEFT(B638,FIND("-",B638)-1)&amp;A638,Sheet2!A:A&amp;Sheet2!B:B,0))*RIGHT(B638,LEN(B638)-FIND("|",SUBSTITUTE(B638,"-","|",1)))*0.1,TRIM(LEFT(SUBSTITUTE(MID(B638,FIND("|",SUBSTITUTE(B638,"□","|",1))+1,
LEN(B638)),"×",REPT(" ",LEN(B638))),LEN(B638)))^2*RIGHT(B638,LEN(B638)-FIND("|",SUBSTITUTE(B638,"×","|",1)))*INDEX(Sheet2!H:H,MATCH(A638,Sheet2!G:G,0))*0.000001),IF(LEFT(B638,1)="φ",IF(ISNUMBER(SEARCH("-",B638,1)),((((TRIM(LEFT(SUBSTITUTE(MID(B638,FIND("|",SUBSTITUTE(B638,"φ","|",1))+1,
LEN(B638)),"×",REPT(" ",LEN(B638))),LEN(B638)))/2)^2)*RIGHT(B638,LEN(B638)-FIND("|",SUBSTITUTE(B638,"-","|",1))))-((((((TRIM(LEFT(SUBSTITUTE(MID(B638,FIND("|",SUBSTITUTE(B638,"φ","|",1))+1,
LEN(B638)),"×",REPT(" ",LEN(B638))),LEN(B638))))))-((((TRIM(LEFT(SUBSTITUTE(MID(B638,FIND("|",SUBSTITUTE(B638,"×","|",1))+1,
LEN(B638)),"-",REPT(" ",LEN(B638))),LEN(B638))))))*2))/2)^2)*RIGHT(B638,LEN(B638)-FIND("|",SUBSTITUTE(B638,"-","|",1))))*PI()*INDEX(Sheet2!H:H,MATCH(A638,Sheet2!G:G,0))*0.000001,(((TRIM(LEFT(SUBSTITUTE(MID(B638,FIND("|",SUBSTITUTE(B638,"φ","|",1))+1,
LEN(B638)),"×",REPT(" ",LEN(B638))),LEN(B638)))/2)^2)*RIGHT(B638,LEN(B638)-FIND("|",SUBSTITUTE(B638,"×","|",1)))*PI()*INDEX(Sheet2!H:H,MATCH(A638,Sheet2!G:G,0)))*0.000001),IF(ISNUMBER(LEFT(B638,1)*1),IF(ISNUMBER(SEARCH("-",B638,1)),(LEFT(B638,FIND("×",B638)-1)*TRIM(LEFT(SUBSTITUTE(MID(B638,FIND("|",SUBSTITUTE(B638,"×","|",1))+1,
LEN(B638)),"-",REPT(" ",LEN(B638))),LEN(B638)))*RIGHT(B638,LEN(B638)-FIND("|",SUBSTITUTE(B638,"-","|",1)))*INDEX(Sheet2!H:H,MATCH(A638,Sheet2!G:G,0)))*0.000001,(LEFT(B638,FIND("×",B638)-1)*TRIM(LEFT(SUBSTITUTE(MID(B638,FIND("|",SUBSTITUTE(B638,"×","|",1))+1,
LEN(B638)),"×",REPT(" ",LEN(B638))),LEN(B638)))*RIGHT(B638,LEN(B638)-FIND("|",SUBSTITUTE(B638,"×","|",2)))*INDEX(Sheet2!H:H,MATCH(A638,Sheet2!G:G,0)))*0.000001),"0.00")))),"0.00")</f>
        <v>0.00</v>
      </c>
      <c r="F638" s="38">
        <f t="array" ref="F638">E638*C638</f>
        <v>0</v>
      </c>
    </row>
    <row r="639" spans="1:6" ht="21" customHeight="1">
      <c r="A639" s="49"/>
      <c r="B639" s="49"/>
      <c r="C639" s="48"/>
      <c r="D639" s="58">
        <f ca="1">INDIRECT("F639")</f>
        <v>0</v>
      </c>
      <c r="E639" s="38" t="str">
        <f t="array" ref="E639">IFERROR(IF(OR(MID(A639,1,8)="SUS304TP",MID(A639,1,8)="SUS304TP",MID(A639,1,3)="Ｈ形鋼",MID(A639,1,3)="Ｉ形鋼",MID(A639,1,3)="溝形鋼",MID(A639,1,3)="山形鋼",MID(A639,1,7)="STKR400"),INDEX(Sheet2!C:C,MATCH(LEFT(B639,FIND("-",B639)-1)&amp;A639,Sheet2!A:A&amp;Sheet2!B:B,0))*RIGHT(B639,LEN(B639)-FIND("|",SUBSTITUTE(B639,"-","|",1)))*0.1,IF(LEFT(B639,1)="□",IF(ISNUMBER(SEARCH("-",B639,1)),INDEX(Sheet2!C:C,MATCH(LEFT(B639,FIND("-",B639)-1)&amp;A639,Sheet2!A:A&amp;Sheet2!B:B,0))*RIGHT(B639,LEN(B639)-FIND("|",SUBSTITUTE(B639,"-","|",1)))*0.1,TRIM(LEFT(SUBSTITUTE(MID(B639,FIND("|",SUBSTITUTE(B639,"□","|",1))+1,
LEN(B639)),"×",REPT(" ",LEN(B639))),LEN(B639)))^2*RIGHT(B639,LEN(B639)-FIND("|",SUBSTITUTE(B639,"×","|",1)))*INDEX(Sheet2!H:H,MATCH(A639,Sheet2!G:G,0))*0.000001),IF(LEFT(B639,1)="φ",IF(ISNUMBER(SEARCH("-",B639,1)),((((TRIM(LEFT(SUBSTITUTE(MID(B639,FIND("|",SUBSTITUTE(B639,"φ","|",1))+1,
LEN(B639)),"×",REPT(" ",LEN(B639))),LEN(B639)))/2)^2)*RIGHT(B639,LEN(B639)-FIND("|",SUBSTITUTE(B639,"-","|",1))))-((((((TRIM(LEFT(SUBSTITUTE(MID(B639,FIND("|",SUBSTITUTE(B639,"φ","|",1))+1,
LEN(B639)),"×",REPT(" ",LEN(B639))),LEN(B639))))))-((((TRIM(LEFT(SUBSTITUTE(MID(B639,FIND("|",SUBSTITUTE(B639,"×","|",1))+1,
LEN(B639)),"-",REPT(" ",LEN(B639))),LEN(B639))))))*2))/2)^2)*RIGHT(B639,LEN(B639)-FIND("|",SUBSTITUTE(B639,"-","|",1))))*PI()*INDEX(Sheet2!H:H,MATCH(A639,Sheet2!G:G,0))*0.000001,(((TRIM(LEFT(SUBSTITUTE(MID(B639,FIND("|",SUBSTITUTE(B639,"φ","|",1))+1,
LEN(B639)),"×",REPT(" ",LEN(B639))),LEN(B639)))/2)^2)*RIGHT(B639,LEN(B639)-FIND("|",SUBSTITUTE(B639,"×","|",1)))*PI()*INDEX(Sheet2!H:H,MATCH(A639,Sheet2!G:G,0)))*0.000001),IF(ISNUMBER(LEFT(B639,1)*1),IF(ISNUMBER(SEARCH("-",B639,1)),(LEFT(B639,FIND("×",B639)-1)*TRIM(LEFT(SUBSTITUTE(MID(B639,FIND("|",SUBSTITUTE(B639,"×","|",1))+1,
LEN(B639)),"-",REPT(" ",LEN(B639))),LEN(B639)))*RIGHT(B639,LEN(B639)-FIND("|",SUBSTITUTE(B639,"-","|",1)))*INDEX(Sheet2!H:H,MATCH(A639,Sheet2!G:G,0)))*0.000001,(LEFT(B639,FIND("×",B639)-1)*TRIM(LEFT(SUBSTITUTE(MID(B639,FIND("|",SUBSTITUTE(B639,"×","|",1))+1,
LEN(B639)),"×",REPT(" ",LEN(B639))),LEN(B639)))*RIGHT(B639,LEN(B639)-FIND("|",SUBSTITUTE(B639,"×","|",2)))*INDEX(Sheet2!H:H,MATCH(A639,Sheet2!G:G,0)))*0.000001),"0.00")))),"0.00")</f>
        <v>0.00</v>
      </c>
      <c r="F639" s="38">
        <f t="array" ref="F639">E639*C639</f>
        <v>0</v>
      </c>
    </row>
    <row r="640" spans="1:6" ht="21" customHeight="1">
      <c r="A640" s="49"/>
      <c r="B640" s="49"/>
      <c r="C640" s="48"/>
      <c r="D640" s="58">
        <f ca="1">INDIRECT("F640")</f>
        <v>0</v>
      </c>
      <c r="E640" s="38" t="str">
        <f t="array" ref="E640">IFERROR(IF(OR(MID(A640,1,8)="SUS304TP",MID(A640,1,8)="SUS304TP",MID(A640,1,3)="Ｈ形鋼",MID(A640,1,3)="Ｉ形鋼",MID(A640,1,3)="溝形鋼",MID(A640,1,3)="山形鋼",MID(A640,1,7)="STKR400"),INDEX(Sheet2!C:C,MATCH(LEFT(B640,FIND("-",B640)-1)&amp;A640,Sheet2!A:A&amp;Sheet2!B:B,0))*RIGHT(B640,LEN(B640)-FIND("|",SUBSTITUTE(B640,"-","|",1)))*0.1,IF(LEFT(B640,1)="□",IF(ISNUMBER(SEARCH("-",B640,1)),INDEX(Sheet2!C:C,MATCH(LEFT(B640,FIND("-",B640)-1)&amp;A640,Sheet2!A:A&amp;Sheet2!B:B,0))*RIGHT(B640,LEN(B640)-FIND("|",SUBSTITUTE(B640,"-","|",1)))*0.1,TRIM(LEFT(SUBSTITUTE(MID(B640,FIND("|",SUBSTITUTE(B640,"□","|",1))+1,
LEN(B640)),"×",REPT(" ",LEN(B640))),LEN(B640)))^2*RIGHT(B640,LEN(B640)-FIND("|",SUBSTITUTE(B640,"×","|",1)))*INDEX(Sheet2!H:H,MATCH(A640,Sheet2!G:G,0))*0.000001),IF(LEFT(B640,1)="φ",IF(ISNUMBER(SEARCH("-",B640,1)),((((TRIM(LEFT(SUBSTITUTE(MID(B640,FIND("|",SUBSTITUTE(B640,"φ","|",1))+1,
LEN(B640)),"×",REPT(" ",LEN(B640))),LEN(B640)))/2)^2)*RIGHT(B640,LEN(B640)-FIND("|",SUBSTITUTE(B640,"-","|",1))))-((((((TRIM(LEFT(SUBSTITUTE(MID(B640,FIND("|",SUBSTITUTE(B640,"φ","|",1))+1,
LEN(B640)),"×",REPT(" ",LEN(B640))),LEN(B640))))))-((((TRIM(LEFT(SUBSTITUTE(MID(B640,FIND("|",SUBSTITUTE(B640,"×","|",1))+1,
LEN(B640)),"-",REPT(" ",LEN(B640))),LEN(B640))))))*2))/2)^2)*RIGHT(B640,LEN(B640)-FIND("|",SUBSTITUTE(B640,"-","|",1))))*PI()*INDEX(Sheet2!H:H,MATCH(A640,Sheet2!G:G,0))*0.000001,(((TRIM(LEFT(SUBSTITUTE(MID(B640,FIND("|",SUBSTITUTE(B640,"φ","|",1))+1,
LEN(B640)),"×",REPT(" ",LEN(B640))),LEN(B640)))/2)^2)*RIGHT(B640,LEN(B640)-FIND("|",SUBSTITUTE(B640,"×","|",1)))*PI()*INDEX(Sheet2!H:H,MATCH(A640,Sheet2!G:G,0)))*0.000001),IF(ISNUMBER(LEFT(B640,1)*1),IF(ISNUMBER(SEARCH("-",B640,1)),(LEFT(B640,FIND("×",B640)-1)*TRIM(LEFT(SUBSTITUTE(MID(B640,FIND("|",SUBSTITUTE(B640,"×","|",1))+1,
LEN(B640)),"-",REPT(" ",LEN(B640))),LEN(B640)))*RIGHT(B640,LEN(B640)-FIND("|",SUBSTITUTE(B640,"-","|",1)))*INDEX(Sheet2!H:H,MATCH(A640,Sheet2!G:G,0)))*0.000001,(LEFT(B640,FIND("×",B640)-1)*TRIM(LEFT(SUBSTITUTE(MID(B640,FIND("|",SUBSTITUTE(B640,"×","|",1))+1,
LEN(B640)),"×",REPT(" ",LEN(B640))),LEN(B640)))*RIGHT(B640,LEN(B640)-FIND("|",SUBSTITUTE(B640,"×","|",2)))*INDEX(Sheet2!H:H,MATCH(A640,Sheet2!G:G,0)))*0.000001),"0.00")))),"0.00")</f>
        <v>0.00</v>
      </c>
      <c r="F640" s="38">
        <f t="array" ref="F640">E640*C640</f>
        <v>0</v>
      </c>
    </row>
    <row r="641" spans="1:6" ht="21" customHeight="1">
      <c r="A641" s="49"/>
      <c r="B641" s="49"/>
      <c r="C641" s="48"/>
      <c r="D641" s="58">
        <f ca="1">INDIRECT("F641")</f>
        <v>0</v>
      </c>
      <c r="E641" s="38" t="str">
        <f t="array" ref="E641">IFERROR(IF(OR(MID(A641,1,8)="SUS304TP",MID(A641,1,8)="SUS304TP",MID(A641,1,3)="Ｈ形鋼",MID(A641,1,3)="Ｉ形鋼",MID(A641,1,3)="溝形鋼",MID(A641,1,3)="山形鋼",MID(A641,1,7)="STKR400"),INDEX(Sheet2!C:C,MATCH(LEFT(B641,FIND("-",B641)-1)&amp;A641,Sheet2!A:A&amp;Sheet2!B:B,0))*RIGHT(B641,LEN(B641)-FIND("|",SUBSTITUTE(B641,"-","|",1)))*0.1,IF(LEFT(B641,1)="□",IF(ISNUMBER(SEARCH("-",B641,1)),INDEX(Sheet2!C:C,MATCH(LEFT(B641,FIND("-",B641)-1)&amp;A641,Sheet2!A:A&amp;Sheet2!B:B,0))*RIGHT(B641,LEN(B641)-FIND("|",SUBSTITUTE(B641,"-","|",1)))*0.1,TRIM(LEFT(SUBSTITUTE(MID(B641,FIND("|",SUBSTITUTE(B641,"□","|",1))+1,
LEN(B641)),"×",REPT(" ",LEN(B641))),LEN(B641)))^2*RIGHT(B641,LEN(B641)-FIND("|",SUBSTITUTE(B641,"×","|",1)))*INDEX(Sheet2!H:H,MATCH(A641,Sheet2!G:G,0))*0.000001),IF(LEFT(B641,1)="φ",IF(ISNUMBER(SEARCH("-",B641,1)),((((TRIM(LEFT(SUBSTITUTE(MID(B641,FIND("|",SUBSTITUTE(B641,"φ","|",1))+1,
LEN(B641)),"×",REPT(" ",LEN(B641))),LEN(B641)))/2)^2)*RIGHT(B641,LEN(B641)-FIND("|",SUBSTITUTE(B641,"-","|",1))))-((((((TRIM(LEFT(SUBSTITUTE(MID(B641,FIND("|",SUBSTITUTE(B641,"φ","|",1))+1,
LEN(B641)),"×",REPT(" ",LEN(B641))),LEN(B641))))))-((((TRIM(LEFT(SUBSTITUTE(MID(B641,FIND("|",SUBSTITUTE(B641,"×","|",1))+1,
LEN(B641)),"-",REPT(" ",LEN(B641))),LEN(B641))))))*2))/2)^2)*RIGHT(B641,LEN(B641)-FIND("|",SUBSTITUTE(B641,"-","|",1))))*PI()*INDEX(Sheet2!H:H,MATCH(A641,Sheet2!G:G,0))*0.000001,(((TRIM(LEFT(SUBSTITUTE(MID(B641,FIND("|",SUBSTITUTE(B641,"φ","|",1))+1,
LEN(B641)),"×",REPT(" ",LEN(B641))),LEN(B641)))/2)^2)*RIGHT(B641,LEN(B641)-FIND("|",SUBSTITUTE(B641,"×","|",1)))*PI()*INDEX(Sheet2!H:H,MATCH(A641,Sheet2!G:G,0)))*0.000001),IF(ISNUMBER(LEFT(B641,1)*1),IF(ISNUMBER(SEARCH("-",B641,1)),(LEFT(B641,FIND("×",B641)-1)*TRIM(LEFT(SUBSTITUTE(MID(B641,FIND("|",SUBSTITUTE(B641,"×","|",1))+1,
LEN(B641)),"-",REPT(" ",LEN(B641))),LEN(B641)))*RIGHT(B641,LEN(B641)-FIND("|",SUBSTITUTE(B641,"-","|",1)))*INDEX(Sheet2!H:H,MATCH(A641,Sheet2!G:G,0)))*0.000001,(LEFT(B641,FIND("×",B641)-1)*TRIM(LEFT(SUBSTITUTE(MID(B641,FIND("|",SUBSTITUTE(B641,"×","|",1))+1,
LEN(B641)),"×",REPT(" ",LEN(B641))),LEN(B641)))*RIGHT(B641,LEN(B641)-FIND("|",SUBSTITUTE(B641,"×","|",2)))*INDEX(Sheet2!H:H,MATCH(A641,Sheet2!G:G,0)))*0.000001),"0.00")))),"0.00")</f>
        <v>0.00</v>
      </c>
      <c r="F641" s="38">
        <f t="array" ref="F641">E641*C641</f>
        <v>0</v>
      </c>
    </row>
    <row r="642" spans="1:6" ht="21" customHeight="1">
      <c r="A642" s="49"/>
      <c r="B642" s="49"/>
      <c r="C642" s="48"/>
      <c r="D642" s="58">
        <f ca="1">INDIRECT("F642")</f>
        <v>0</v>
      </c>
      <c r="E642" s="38" t="str">
        <f t="array" ref="E642">IFERROR(IF(OR(MID(A642,1,8)="SUS304TP",MID(A642,1,8)="SUS304TP",MID(A642,1,3)="Ｈ形鋼",MID(A642,1,3)="Ｉ形鋼",MID(A642,1,3)="溝形鋼",MID(A642,1,3)="山形鋼",MID(A642,1,7)="STKR400"),INDEX(Sheet2!C:C,MATCH(LEFT(B642,FIND("-",B642)-1)&amp;A642,Sheet2!A:A&amp;Sheet2!B:B,0))*RIGHT(B642,LEN(B642)-FIND("|",SUBSTITUTE(B642,"-","|",1)))*0.1,IF(LEFT(B642,1)="□",IF(ISNUMBER(SEARCH("-",B642,1)),INDEX(Sheet2!C:C,MATCH(LEFT(B642,FIND("-",B642)-1)&amp;A642,Sheet2!A:A&amp;Sheet2!B:B,0))*RIGHT(B642,LEN(B642)-FIND("|",SUBSTITUTE(B642,"-","|",1)))*0.1,TRIM(LEFT(SUBSTITUTE(MID(B642,FIND("|",SUBSTITUTE(B642,"□","|",1))+1,
LEN(B642)),"×",REPT(" ",LEN(B642))),LEN(B642)))^2*RIGHT(B642,LEN(B642)-FIND("|",SUBSTITUTE(B642,"×","|",1)))*INDEX(Sheet2!H:H,MATCH(A642,Sheet2!G:G,0))*0.000001),IF(LEFT(B642,1)="φ",IF(ISNUMBER(SEARCH("-",B642,1)),((((TRIM(LEFT(SUBSTITUTE(MID(B642,FIND("|",SUBSTITUTE(B642,"φ","|",1))+1,
LEN(B642)),"×",REPT(" ",LEN(B642))),LEN(B642)))/2)^2)*RIGHT(B642,LEN(B642)-FIND("|",SUBSTITUTE(B642,"-","|",1))))-((((((TRIM(LEFT(SUBSTITUTE(MID(B642,FIND("|",SUBSTITUTE(B642,"φ","|",1))+1,
LEN(B642)),"×",REPT(" ",LEN(B642))),LEN(B642))))))-((((TRIM(LEFT(SUBSTITUTE(MID(B642,FIND("|",SUBSTITUTE(B642,"×","|",1))+1,
LEN(B642)),"-",REPT(" ",LEN(B642))),LEN(B642))))))*2))/2)^2)*RIGHT(B642,LEN(B642)-FIND("|",SUBSTITUTE(B642,"-","|",1))))*PI()*INDEX(Sheet2!H:H,MATCH(A642,Sheet2!G:G,0))*0.000001,(((TRIM(LEFT(SUBSTITUTE(MID(B642,FIND("|",SUBSTITUTE(B642,"φ","|",1))+1,
LEN(B642)),"×",REPT(" ",LEN(B642))),LEN(B642)))/2)^2)*RIGHT(B642,LEN(B642)-FIND("|",SUBSTITUTE(B642,"×","|",1)))*PI()*INDEX(Sheet2!H:H,MATCH(A642,Sheet2!G:G,0)))*0.000001),IF(ISNUMBER(LEFT(B642,1)*1),IF(ISNUMBER(SEARCH("-",B642,1)),(LEFT(B642,FIND("×",B642)-1)*TRIM(LEFT(SUBSTITUTE(MID(B642,FIND("|",SUBSTITUTE(B642,"×","|",1))+1,
LEN(B642)),"-",REPT(" ",LEN(B642))),LEN(B642)))*RIGHT(B642,LEN(B642)-FIND("|",SUBSTITUTE(B642,"-","|",1)))*INDEX(Sheet2!H:H,MATCH(A642,Sheet2!G:G,0)))*0.000001,(LEFT(B642,FIND("×",B642)-1)*TRIM(LEFT(SUBSTITUTE(MID(B642,FIND("|",SUBSTITUTE(B642,"×","|",1))+1,
LEN(B642)),"×",REPT(" ",LEN(B642))),LEN(B642)))*RIGHT(B642,LEN(B642)-FIND("|",SUBSTITUTE(B642,"×","|",2)))*INDEX(Sheet2!H:H,MATCH(A642,Sheet2!G:G,0)))*0.000001),"0.00")))),"0.00")</f>
        <v>0.00</v>
      </c>
      <c r="F642" s="38">
        <f t="array" ref="F642">E642*C642</f>
        <v>0</v>
      </c>
    </row>
    <row r="643" spans="1:6" ht="21" customHeight="1">
      <c r="A643" s="49"/>
      <c r="B643" s="49"/>
      <c r="C643" s="48"/>
      <c r="D643" s="58">
        <f ca="1">INDIRECT("F643")</f>
        <v>0</v>
      </c>
      <c r="E643" s="38" t="str">
        <f t="array" ref="E643">IFERROR(IF(OR(MID(A643,1,8)="SUS304TP",MID(A643,1,8)="SUS304TP",MID(A643,1,3)="Ｈ形鋼",MID(A643,1,3)="Ｉ形鋼",MID(A643,1,3)="溝形鋼",MID(A643,1,3)="山形鋼",MID(A643,1,7)="STKR400"),INDEX(Sheet2!C:C,MATCH(LEFT(B643,FIND("-",B643)-1)&amp;A643,Sheet2!A:A&amp;Sheet2!B:B,0))*RIGHT(B643,LEN(B643)-FIND("|",SUBSTITUTE(B643,"-","|",1)))*0.1,IF(LEFT(B643,1)="□",IF(ISNUMBER(SEARCH("-",B643,1)),INDEX(Sheet2!C:C,MATCH(LEFT(B643,FIND("-",B643)-1)&amp;A643,Sheet2!A:A&amp;Sheet2!B:B,0))*RIGHT(B643,LEN(B643)-FIND("|",SUBSTITUTE(B643,"-","|",1)))*0.1,TRIM(LEFT(SUBSTITUTE(MID(B643,FIND("|",SUBSTITUTE(B643,"□","|",1))+1,
LEN(B643)),"×",REPT(" ",LEN(B643))),LEN(B643)))^2*RIGHT(B643,LEN(B643)-FIND("|",SUBSTITUTE(B643,"×","|",1)))*INDEX(Sheet2!H:H,MATCH(A643,Sheet2!G:G,0))*0.000001),IF(LEFT(B643,1)="φ",IF(ISNUMBER(SEARCH("-",B643,1)),((((TRIM(LEFT(SUBSTITUTE(MID(B643,FIND("|",SUBSTITUTE(B643,"φ","|",1))+1,
LEN(B643)),"×",REPT(" ",LEN(B643))),LEN(B643)))/2)^2)*RIGHT(B643,LEN(B643)-FIND("|",SUBSTITUTE(B643,"-","|",1))))-((((((TRIM(LEFT(SUBSTITUTE(MID(B643,FIND("|",SUBSTITUTE(B643,"φ","|",1))+1,
LEN(B643)),"×",REPT(" ",LEN(B643))),LEN(B643))))))-((((TRIM(LEFT(SUBSTITUTE(MID(B643,FIND("|",SUBSTITUTE(B643,"×","|",1))+1,
LEN(B643)),"-",REPT(" ",LEN(B643))),LEN(B643))))))*2))/2)^2)*RIGHT(B643,LEN(B643)-FIND("|",SUBSTITUTE(B643,"-","|",1))))*PI()*INDEX(Sheet2!H:H,MATCH(A643,Sheet2!G:G,0))*0.000001,(((TRIM(LEFT(SUBSTITUTE(MID(B643,FIND("|",SUBSTITUTE(B643,"φ","|",1))+1,
LEN(B643)),"×",REPT(" ",LEN(B643))),LEN(B643)))/2)^2)*RIGHT(B643,LEN(B643)-FIND("|",SUBSTITUTE(B643,"×","|",1)))*PI()*INDEX(Sheet2!H:H,MATCH(A643,Sheet2!G:G,0)))*0.000001),IF(ISNUMBER(LEFT(B643,1)*1),IF(ISNUMBER(SEARCH("-",B643,1)),(LEFT(B643,FIND("×",B643)-1)*TRIM(LEFT(SUBSTITUTE(MID(B643,FIND("|",SUBSTITUTE(B643,"×","|",1))+1,
LEN(B643)),"-",REPT(" ",LEN(B643))),LEN(B643)))*RIGHT(B643,LEN(B643)-FIND("|",SUBSTITUTE(B643,"-","|",1)))*INDEX(Sheet2!H:H,MATCH(A643,Sheet2!G:G,0)))*0.000001,(LEFT(B643,FIND("×",B643)-1)*TRIM(LEFT(SUBSTITUTE(MID(B643,FIND("|",SUBSTITUTE(B643,"×","|",1))+1,
LEN(B643)),"×",REPT(" ",LEN(B643))),LEN(B643)))*RIGHT(B643,LEN(B643)-FIND("|",SUBSTITUTE(B643,"×","|",2)))*INDEX(Sheet2!H:H,MATCH(A643,Sheet2!G:G,0)))*0.000001),"0.00")))),"0.00")</f>
        <v>0.00</v>
      </c>
      <c r="F643" s="38">
        <f t="array" ref="F643">E643*C643</f>
        <v>0</v>
      </c>
    </row>
    <row r="644" spans="1:6" ht="21" customHeight="1">
      <c r="A644" s="49"/>
      <c r="B644" s="49"/>
      <c r="C644" s="48"/>
      <c r="D644" s="58">
        <f ca="1">INDIRECT("F644")</f>
        <v>0</v>
      </c>
      <c r="E644" s="38" t="str">
        <f t="array" ref="E644">IFERROR(IF(OR(MID(A644,1,8)="SUS304TP",MID(A644,1,8)="SUS304TP",MID(A644,1,3)="Ｈ形鋼",MID(A644,1,3)="Ｉ形鋼",MID(A644,1,3)="溝形鋼",MID(A644,1,3)="山形鋼",MID(A644,1,7)="STKR400"),INDEX(Sheet2!C:C,MATCH(LEFT(B644,FIND("-",B644)-1)&amp;A644,Sheet2!A:A&amp;Sheet2!B:B,0))*RIGHT(B644,LEN(B644)-FIND("|",SUBSTITUTE(B644,"-","|",1)))*0.1,IF(LEFT(B644,1)="□",IF(ISNUMBER(SEARCH("-",B644,1)),INDEX(Sheet2!C:C,MATCH(LEFT(B644,FIND("-",B644)-1)&amp;A644,Sheet2!A:A&amp;Sheet2!B:B,0))*RIGHT(B644,LEN(B644)-FIND("|",SUBSTITUTE(B644,"-","|",1)))*0.1,TRIM(LEFT(SUBSTITUTE(MID(B644,FIND("|",SUBSTITUTE(B644,"□","|",1))+1,
LEN(B644)),"×",REPT(" ",LEN(B644))),LEN(B644)))^2*RIGHT(B644,LEN(B644)-FIND("|",SUBSTITUTE(B644,"×","|",1)))*INDEX(Sheet2!H:H,MATCH(A644,Sheet2!G:G,0))*0.000001),IF(LEFT(B644,1)="φ",IF(ISNUMBER(SEARCH("-",B644,1)),((((TRIM(LEFT(SUBSTITUTE(MID(B644,FIND("|",SUBSTITUTE(B644,"φ","|",1))+1,
LEN(B644)),"×",REPT(" ",LEN(B644))),LEN(B644)))/2)^2)*RIGHT(B644,LEN(B644)-FIND("|",SUBSTITUTE(B644,"-","|",1))))-((((((TRIM(LEFT(SUBSTITUTE(MID(B644,FIND("|",SUBSTITUTE(B644,"φ","|",1))+1,
LEN(B644)),"×",REPT(" ",LEN(B644))),LEN(B644))))))-((((TRIM(LEFT(SUBSTITUTE(MID(B644,FIND("|",SUBSTITUTE(B644,"×","|",1))+1,
LEN(B644)),"-",REPT(" ",LEN(B644))),LEN(B644))))))*2))/2)^2)*RIGHT(B644,LEN(B644)-FIND("|",SUBSTITUTE(B644,"-","|",1))))*PI()*INDEX(Sheet2!H:H,MATCH(A644,Sheet2!G:G,0))*0.000001,(((TRIM(LEFT(SUBSTITUTE(MID(B644,FIND("|",SUBSTITUTE(B644,"φ","|",1))+1,
LEN(B644)),"×",REPT(" ",LEN(B644))),LEN(B644)))/2)^2)*RIGHT(B644,LEN(B644)-FIND("|",SUBSTITUTE(B644,"×","|",1)))*PI()*INDEX(Sheet2!H:H,MATCH(A644,Sheet2!G:G,0)))*0.000001),IF(ISNUMBER(LEFT(B644,1)*1),IF(ISNUMBER(SEARCH("-",B644,1)),(LEFT(B644,FIND("×",B644)-1)*TRIM(LEFT(SUBSTITUTE(MID(B644,FIND("|",SUBSTITUTE(B644,"×","|",1))+1,
LEN(B644)),"-",REPT(" ",LEN(B644))),LEN(B644)))*RIGHT(B644,LEN(B644)-FIND("|",SUBSTITUTE(B644,"-","|",1)))*INDEX(Sheet2!H:H,MATCH(A644,Sheet2!G:G,0)))*0.000001,(LEFT(B644,FIND("×",B644)-1)*TRIM(LEFT(SUBSTITUTE(MID(B644,FIND("|",SUBSTITUTE(B644,"×","|",1))+1,
LEN(B644)),"×",REPT(" ",LEN(B644))),LEN(B644)))*RIGHT(B644,LEN(B644)-FIND("|",SUBSTITUTE(B644,"×","|",2)))*INDEX(Sheet2!H:H,MATCH(A644,Sheet2!G:G,0)))*0.000001),"0.00")))),"0.00")</f>
        <v>0.00</v>
      </c>
      <c r="F644" s="38">
        <f t="array" ref="F644">E644*C644</f>
        <v>0</v>
      </c>
    </row>
    <row r="645" spans="1:6" ht="21" customHeight="1">
      <c r="A645" s="49"/>
      <c r="B645" s="49"/>
      <c r="C645" s="48"/>
      <c r="D645" s="58">
        <f ca="1">INDIRECT("F645")</f>
        <v>0</v>
      </c>
      <c r="E645" s="38" t="str">
        <f t="array" ref="E645">IFERROR(IF(OR(MID(A645,1,8)="SUS304TP",MID(A645,1,8)="SUS304TP",MID(A645,1,3)="Ｈ形鋼",MID(A645,1,3)="Ｉ形鋼",MID(A645,1,3)="溝形鋼",MID(A645,1,3)="山形鋼",MID(A645,1,7)="STKR400"),INDEX(Sheet2!C:C,MATCH(LEFT(B645,FIND("-",B645)-1)&amp;A645,Sheet2!A:A&amp;Sheet2!B:B,0))*RIGHT(B645,LEN(B645)-FIND("|",SUBSTITUTE(B645,"-","|",1)))*0.1,IF(LEFT(B645,1)="□",IF(ISNUMBER(SEARCH("-",B645,1)),INDEX(Sheet2!C:C,MATCH(LEFT(B645,FIND("-",B645)-1)&amp;A645,Sheet2!A:A&amp;Sheet2!B:B,0))*RIGHT(B645,LEN(B645)-FIND("|",SUBSTITUTE(B645,"-","|",1)))*0.1,TRIM(LEFT(SUBSTITUTE(MID(B645,FIND("|",SUBSTITUTE(B645,"□","|",1))+1,
LEN(B645)),"×",REPT(" ",LEN(B645))),LEN(B645)))^2*RIGHT(B645,LEN(B645)-FIND("|",SUBSTITUTE(B645,"×","|",1)))*INDEX(Sheet2!H:H,MATCH(A645,Sheet2!G:G,0))*0.000001),IF(LEFT(B645,1)="φ",IF(ISNUMBER(SEARCH("-",B645,1)),((((TRIM(LEFT(SUBSTITUTE(MID(B645,FIND("|",SUBSTITUTE(B645,"φ","|",1))+1,
LEN(B645)),"×",REPT(" ",LEN(B645))),LEN(B645)))/2)^2)*RIGHT(B645,LEN(B645)-FIND("|",SUBSTITUTE(B645,"-","|",1))))-((((((TRIM(LEFT(SUBSTITUTE(MID(B645,FIND("|",SUBSTITUTE(B645,"φ","|",1))+1,
LEN(B645)),"×",REPT(" ",LEN(B645))),LEN(B645))))))-((((TRIM(LEFT(SUBSTITUTE(MID(B645,FIND("|",SUBSTITUTE(B645,"×","|",1))+1,
LEN(B645)),"-",REPT(" ",LEN(B645))),LEN(B645))))))*2))/2)^2)*RIGHT(B645,LEN(B645)-FIND("|",SUBSTITUTE(B645,"-","|",1))))*PI()*INDEX(Sheet2!H:H,MATCH(A645,Sheet2!G:G,0))*0.000001,(((TRIM(LEFT(SUBSTITUTE(MID(B645,FIND("|",SUBSTITUTE(B645,"φ","|",1))+1,
LEN(B645)),"×",REPT(" ",LEN(B645))),LEN(B645)))/2)^2)*RIGHT(B645,LEN(B645)-FIND("|",SUBSTITUTE(B645,"×","|",1)))*PI()*INDEX(Sheet2!H:H,MATCH(A645,Sheet2!G:G,0)))*0.000001),IF(ISNUMBER(LEFT(B645,1)*1),IF(ISNUMBER(SEARCH("-",B645,1)),(LEFT(B645,FIND("×",B645)-1)*TRIM(LEFT(SUBSTITUTE(MID(B645,FIND("|",SUBSTITUTE(B645,"×","|",1))+1,
LEN(B645)),"-",REPT(" ",LEN(B645))),LEN(B645)))*RIGHT(B645,LEN(B645)-FIND("|",SUBSTITUTE(B645,"-","|",1)))*INDEX(Sheet2!H:H,MATCH(A645,Sheet2!G:G,0)))*0.000001,(LEFT(B645,FIND("×",B645)-1)*TRIM(LEFT(SUBSTITUTE(MID(B645,FIND("|",SUBSTITUTE(B645,"×","|",1))+1,
LEN(B645)),"×",REPT(" ",LEN(B645))),LEN(B645)))*RIGHT(B645,LEN(B645)-FIND("|",SUBSTITUTE(B645,"×","|",2)))*INDEX(Sheet2!H:H,MATCH(A645,Sheet2!G:G,0)))*0.000001),"0.00")))),"0.00")</f>
        <v>0.00</v>
      </c>
      <c r="F645" s="38">
        <f t="array" ref="F645">E645*C645</f>
        <v>0</v>
      </c>
    </row>
    <row r="646" spans="1:6" ht="21" customHeight="1">
      <c r="A646" s="49"/>
      <c r="B646" s="49"/>
      <c r="C646" s="48"/>
      <c r="D646" s="58">
        <f ca="1">INDIRECT("F646")</f>
        <v>0</v>
      </c>
      <c r="E646" s="38" t="str">
        <f t="array" ref="E646">IFERROR(IF(OR(MID(A646,1,8)="SUS304TP",MID(A646,1,8)="SUS304TP",MID(A646,1,3)="Ｈ形鋼",MID(A646,1,3)="Ｉ形鋼",MID(A646,1,3)="溝形鋼",MID(A646,1,3)="山形鋼",MID(A646,1,7)="STKR400"),INDEX(Sheet2!C:C,MATCH(LEFT(B646,FIND("-",B646)-1)&amp;A646,Sheet2!A:A&amp;Sheet2!B:B,0))*RIGHT(B646,LEN(B646)-FIND("|",SUBSTITUTE(B646,"-","|",1)))*0.1,IF(LEFT(B646,1)="□",IF(ISNUMBER(SEARCH("-",B646,1)),INDEX(Sheet2!C:C,MATCH(LEFT(B646,FIND("-",B646)-1)&amp;A646,Sheet2!A:A&amp;Sheet2!B:B,0))*RIGHT(B646,LEN(B646)-FIND("|",SUBSTITUTE(B646,"-","|",1)))*0.1,TRIM(LEFT(SUBSTITUTE(MID(B646,FIND("|",SUBSTITUTE(B646,"□","|",1))+1,
LEN(B646)),"×",REPT(" ",LEN(B646))),LEN(B646)))^2*RIGHT(B646,LEN(B646)-FIND("|",SUBSTITUTE(B646,"×","|",1)))*INDEX(Sheet2!H:H,MATCH(A646,Sheet2!G:G,0))*0.000001),IF(LEFT(B646,1)="φ",IF(ISNUMBER(SEARCH("-",B646,1)),((((TRIM(LEFT(SUBSTITUTE(MID(B646,FIND("|",SUBSTITUTE(B646,"φ","|",1))+1,
LEN(B646)),"×",REPT(" ",LEN(B646))),LEN(B646)))/2)^2)*RIGHT(B646,LEN(B646)-FIND("|",SUBSTITUTE(B646,"-","|",1))))-((((((TRIM(LEFT(SUBSTITUTE(MID(B646,FIND("|",SUBSTITUTE(B646,"φ","|",1))+1,
LEN(B646)),"×",REPT(" ",LEN(B646))),LEN(B646))))))-((((TRIM(LEFT(SUBSTITUTE(MID(B646,FIND("|",SUBSTITUTE(B646,"×","|",1))+1,
LEN(B646)),"-",REPT(" ",LEN(B646))),LEN(B646))))))*2))/2)^2)*RIGHT(B646,LEN(B646)-FIND("|",SUBSTITUTE(B646,"-","|",1))))*PI()*INDEX(Sheet2!H:H,MATCH(A646,Sheet2!G:G,0))*0.000001,(((TRIM(LEFT(SUBSTITUTE(MID(B646,FIND("|",SUBSTITUTE(B646,"φ","|",1))+1,
LEN(B646)),"×",REPT(" ",LEN(B646))),LEN(B646)))/2)^2)*RIGHT(B646,LEN(B646)-FIND("|",SUBSTITUTE(B646,"×","|",1)))*PI()*INDEX(Sheet2!H:H,MATCH(A646,Sheet2!G:G,0)))*0.000001),IF(ISNUMBER(LEFT(B646,1)*1),IF(ISNUMBER(SEARCH("-",B646,1)),(LEFT(B646,FIND("×",B646)-1)*TRIM(LEFT(SUBSTITUTE(MID(B646,FIND("|",SUBSTITUTE(B646,"×","|",1))+1,
LEN(B646)),"-",REPT(" ",LEN(B646))),LEN(B646)))*RIGHT(B646,LEN(B646)-FIND("|",SUBSTITUTE(B646,"-","|",1)))*INDEX(Sheet2!H:H,MATCH(A646,Sheet2!G:G,0)))*0.000001,(LEFT(B646,FIND("×",B646)-1)*TRIM(LEFT(SUBSTITUTE(MID(B646,FIND("|",SUBSTITUTE(B646,"×","|",1))+1,
LEN(B646)),"×",REPT(" ",LEN(B646))),LEN(B646)))*RIGHT(B646,LEN(B646)-FIND("|",SUBSTITUTE(B646,"×","|",2)))*INDEX(Sheet2!H:H,MATCH(A646,Sheet2!G:G,0)))*0.000001),"0.00")))),"0.00")</f>
        <v>0.00</v>
      </c>
      <c r="F646" s="38">
        <f t="array" ref="F646">E646*C646</f>
        <v>0</v>
      </c>
    </row>
    <row r="647" spans="1:6" ht="21" customHeight="1">
      <c r="A647" s="49"/>
      <c r="B647" s="49"/>
      <c r="C647" s="48"/>
      <c r="D647" s="58">
        <f ca="1">INDIRECT("F647")</f>
        <v>0</v>
      </c>
      <c r="E647" s="38" t="str">
        <f t="array" ref="E647">IFERROR(IF(OR(MID(A647,1,8)="SUS304TP",MID(A647,1,8)="SUS304TP",MID(A647,1,3)="Ｈ形鋼",MID(A647,1,3)="Ｉ形鋼",MID(A647,1,3)="溝形鋼",MID(A647,1,3)="山形鋼",MID(A647,1,7)="STKR400"),INDEX(Sheet2!C:C,MATCH(LEFT(B647,FIND("-",B647)-1)&amp;A647,Sheet2!A:A&amp;Sheet2!B:B,0))*RIGHT(B647,LEN(B647)-FIND("|",SUBSTITUTE(B647,"-","|",1)))*0.1,IF(LEFT(B647,1)="□",IF(ISNUMBER(SEARCH("-",B647,1)),INDEX(Sheet2!C:C,MATCH(LEFT(B647,FIND("-",B647)-1)&amp;A647,Sheet2!A:A&amp;Sheet2!B:B,0))*RIGHT(B647,LEN(B647)-FIND("|",SUBSTITUTE(B647,"-","|",1)))*0.1,TRIM(LEFT(SUBSTITUTE(MID(B647,FIND("|",SUBSTITUTE(B647,"□","|",1))+1,
LEN(B647)),"×",REPT(" ",LEN(B647))),LEN(B647)))^2*RIGHT(B647,LEN(B647)-FIND("|",SUBSTITUTE(B647,"×","|",1)))*INDEX(Sheet2!H:H,MATCH(A647,Sheet2!G:G,0))*0.000001),IF(LEFT(B647,1)="φ",IF(ISNUMBER(SEARCH("-",B647,1)),((((TRIM(LEFT(SUBSTITUTE(MID(B647,FIND("|",SUBSTITUTE(B647,"φ","|",1))+1,
LEN(B647)),"×",REPT(" ",LEN(B647))),LEN(B647)))/2)^2)*RIGHT(B647,LEN(B647)-FIND("|",SUBSTITUTE(B647,"-","|",1))))-((((((TRIM(LEFT(SUBSTITUTE(MID(B647,FIND("|",SUBSTITUTE(B647,"φ","|",1))+1,
LEN(B647)),"×",REPT(" ",LEN(B647))),LEN(B647))))))-((((TRIM(LEFT(SUBSTITUTE(MID(B647,FIND("|",SUBSTITUTE(B647,"×","|",1))+1,
LEN(B647)),"-",REPT(" ",LEN(B647))),LEN(B647))))))*2))/2)^2)*RIGHT(B647,LEN(B647)-FIND("|",SUBSTITUTE(B647,"-","|",1))))*PI()*INDEX(Sheet2!H:H,MATCH(A647,Sheet2!G:G,0))*0.000001,(((TRIM(LEFT(SUBSTITUTE(MID(B647,FIND("|",SUBSTITUTE(B647,"φ","|",1))+1,
LEN(B647)),"×",REPT(" ",LEN(B647))),LEN(B647)))/2)^2)*RIGHT(B647,LEN(B647)-FIND("|",SUBSTITUTE(B647,"×","|",1)))*PI()*INDEX(Sheet2!H:H,MATCH(A647,Sheet2!G:G,0)))*0.000001),IF(ISNUMBER(LEFT(B647,1)*1),IF(ISNUMBER(SEARCH("-",B647,1)),(LEFT(B647,FIND("×",B647)-1)*TRIM(LEFT(SUBSTITUTE(MID(B647,FIND("|",SUBSTITUTE(B647,"×","|",1))+1,
LEN(B647)),"-",REPT(" ",LEN(B647))),LEN(B647)))*RIGHT(B647,LEN(B647)-FIND("|",SUBSTITUTE(B647,"-","|",1)))*INDEX(Sheet2!H:H,MATCH(A647,Sheet2!G:G,0)))*0.000001,(LEFT(B647,FIND("×",B647)-1)*TRIM(LEFT(SUBSTITUTE(MID(B647,FIND("|",SUBSTITUTE(B647,"×","|",1))+1,
LEN(B647)),"×",REPT(" ",LEN(B647))),LEN(B647)))*RIGHT(B647,LEN(B647)-FIND("|",SUBSTITUTE(B647,"×","|",2)))*INDEX(Sheet2!H:H,MATCH(A647,Sheet2!G:G,0)))*0.000001),"0.00")))),"0.00")</f>
        <v>0.00</v>
      </c>
      <c r="F647" s="38">
        <f t="array" ref="F647">E647*C647</f>
        <v>0</v>
      </c>
    </row>
    <row r="648" spans="1:6" ht="21" customHeight="1">
      <c r="A648" s="49"/>
      <c r="B648" s="49"/>
      <c r="C648" s="48"/>
      <c r="D648" s="58">
        <f ca="1">INDIRECT("F648")</f>
        <v>0</v>
      </c>
      <c r="E648" s="38" t="str">
        <f t="array" ref="E648">IFERROR(IF(OR(MID(A648,1,8)="SUS304TP",MID(A648,1,8)="SUS304TP",MID(A648,1,3)="Ｈ形鋼",MID(A648,1,3)="Ｉ形鋼",MID(A648,1,3)="溝形鋼",MID(A648,1,3)="山形鋼",MID(A648,1,7)="STKR400"),INDEX(Sheet2!C:C,MATCH(LEFT(B648,FIND("-",B648)-1)&amp;A648,Sheet2!A:A&amp;Sheet2!B:B,0))*RIGHT(B648,LEN(B648)-FIND("|",SUBSTITUTE(B648,"-","|",1)))*0.1,IF(LEFT(B648,1)="□",IF(ISNUMBER(SEARCH("-",B648,1)),INDEX(Sheet2!C:C,MATCH(LEFT(B648,FIND("-",B648)-1)&amp;A648,Sheet2!A:A&amp;Sheet2!B:B,0))*RIGHT(B648,LEN(B648)-FIND("|",SUBSTITUTE(B648,"-","|",1)))*0.1,TRIM(LEFT(SUBSTITUTE(MID(B648,FIND("|",SUBSTITUTE(B648,"□","|",1))+1,
LEN(B648)),"×",REPT(" ",LEN(B648))),LEN(B648)))^2*RIGHT(B648,LEN(B648)-FIND("|",SUBSTITUTE(B648,"×","|",1)))*INDEX(Sheet2!H:H,MATCH(A648,Sheet2!G:G,0))*0.000001),IF(LEFT(B648,1)="φ",IF(ISNUMBER(SEARCH("-",B648,1)),((((TRIM(LEFT(SUBSTITUTE(MID(B648,FIND("|",SUBSTITUTE(B648,"φ","|",1))+1,
LEN(B648)),"×",REPT(" ",LEN(B648))),LEN(B648)))/2)^2)*RIGHT(B648,LEN(B648)-FIND("|",SUBSTITUTE(B648,"-","|",1))))-((((((TRIM(LEFT(SUBSTITUTE(MID(B648,FIND("|",SUBSTITUTE(B648,"φ","|",1))+1,
LEN(B648)),"×",REPT(" ",LEN(B648))),LEN(B648))))))-((((TRIM(LEFT(SUBSTITUTE(MID(B648,FIND("|",SUBSTITUTE(B648,"×","|",1))+1,
LEN(B648)),"-",REPT(" ",LEN(B648))),LEN(B648))))))*2))/2)^2)*RIGHT(B648,LEN(B648)-FIND("|",SUBSTITUTE(B648,"-","|",1))))*PI()*INDEX(Sheet2!H:H,MATCH(A648,Sheet2!G:G,0))*0.000001,(((TRIM(LEFT(SUBSTITUTE(MID(B648,FIND("|",SUBSTITUTE(B648,"φ","|",1))+1,
LEN(B648)),"×",REPT(" ",LEN(B648))),LEN(B648)))/2)^2)*RIGHT(B648,LEN(B648)-FIND("|",SUBSTITUTE(B648,"×","|",1)))*PI()*INDEX(Sheet2!H:H,MATCH(A648,Sheet2!G:G,0)))*0.000001),IF(ISNUMBER(LEFT(B648,1)*1),IF(ISNUMBER(SEARCH("-",B648,1)),(LEFT(B648,FIND("×",B648)-1)*TRIM(LEFT(SUBSTITUTE(MID(B648,FIND("|",SUBSTITUTE(B648,"×","|",1))+1,
LEN(B648)),"-",REPT(" ",LEN(B648))),LEN(B648)))*RIGHT(B648,LEN(B648)-FIND("|",SUBSTITUTE(B648,"-","|",1)))*INDEX(Sheet2!H:H,MATCH(A648,Sheet2!G:G,0)))*0.000001,(LEFT(B648,FIND("×",B648)-1)*TRIM(LEFT(SUBSTITUTE(MID(B648,FIND("|",SUBSTITUTE(B648,"×","|",1))+1,
LEN(B648)),"×",REPT(" ",LEN(B648))),LEN(B648)))*RIGHT(B648,LEN(B648)-FIND("|",SUBSTITUTE(B648,"×","|",2)))*INDEX(Sheet2!H:H,MATCH(A648,Sheet2!G:G,0)))*0.000001),"0.00")))),"0.00")</f>
        <v>0.00</v>
      </c>
      <c r="F648" s="38">
        <f t="array" ref="F648">E648*C648</f>
        <v>0</v>
      </c>
    </row>
    <row r="649" spans="1:6" ht="21" customHeight="1">
      <c r="A649" s="49"/>
      <c r="B649" s="49"/>
      <c r="C649" s="48"/>
      <c r="D649" s="58">
        <f ca="1">INDIRECT("F649")</f>
        <v>0</v>
      </c>
      <c r="E649" s="38" t="str">
        <f t="array" ref="E649">IFERROR(IF(OR(MID(A649,1,8)="SUS304TP",MID(A649,1,8)="SUS304TP",MID(A649,1,3)="Ｈ形鋼",MID(A649,1,3)="Ｉ形鋼",MID(A649,1,3)="溝形鋼",MID(A649,1,3)="山形鋼",MID(A649,1,7)="STKR400"),INDEX(Sheet2!C:C,MATCH(LEFT(B649,FIND("-",B649)-1)&amp;A649,Sheet2!A:A&amp;Sheet2!B:B,0))*RIGHT(B649,LEN(B649)-FIND("|",SUBSTITUTE(B649,"-","|",1)))*0.1,IF(LEFT(B649,1)="□",IF(ISNUMBER(SEARCH("-",B649,1)),INDEX(Sheet2!C:C,MATCH(LEFT(B649,FIND("-",B649)-1)&amp;A649,Sheet2!A:A&amp;Sheet2!B:B,0))*RIGHT(B649,LEN(B649)-FIND("|",SUBSTITUTE(B649,"-","|",1)))*0.1,TRIM(LEFT(SUBSTITUTE(MID(B649,FIND("|",SUBSTITUTE(B649,"□","|",1))+1,
LEN(B649)),"×",REPT(" ",LEN(B649))),LEN(B649)))^2*RIGHT(B649,LEN(B649)-FIND("|",SUBSTITUTE(B649,"×","|",1)))*INDEX(Sheet2!H:H,MATCH(A649,Sheet2!G:G,0))*0.000001),IF(LEFT(B649,1)="φ",IF(ISNUMBER(SEARCH("-",B649,1)),((((TRIM(LEFT(SUBSTITUTE(MID(B649,FIND("|",SUBSTITUTE(B649,"φ","|",1))+1,
LEN(B649)),"×",REPT(" ",LEN(B649))),LEN(B649)))/2)^2)*RIGHT(B649,LEN(B649)-FIND("|",SUBSTITUTE(B649,"-","|",1))))-((((((TRIM(LEFT(SUBSTITUTE(MID(B649,FIND("|",SUBSTITUTE(B649,"φ","|",1))+1,
LEN(B649)),"×",REPT(" ",LEN(B649))),LEN(B649))))))-((((TRIM(LEFT(SUBSTITUTE(MID(B649,FIND("|",SUBSTITUTE(B649,"×","|",1))+1,
LEN(B649)),"-",REPT(" ",LEN(B649))),LEN(B649))))))*2))/2)^2)*RIGHT(B649,LEN(B649)-FIND("|",SUBSTITUTE(B649,"-","|",1))))*PI()*INDEX(Sheet2!H:H,MATCH(A649,Sheet2!G:G,0))*0.000001,(((TRIM(LEFT(SUBSTITUTE(MID(B649,FIND("|",SUBSTITUTE(B649,"φ","|",1))+1,
LEN(B649)),"×",REPT(" ",LEN(B649))),LEN(B649)))/2)^2)*RIGHT(B649,LEN(B649)-FIND("|",SUBSTITUTE(B649,"×","|",1)))*PI()*INDEX(Sheet2!H:H,MATCH(A649,Sheet2!G:G,0)))*0.000001),IF(ISNUMBER(LEFT(B649,1)*1),IF(ISNUMBER(SEARCH("-",B649,1)),(LEFT(B649,FIND("×",B649)-1)*TRIM(LEFT(SUBSTITUTE(MID(B649,FIND("|",SUBSTITUTE(B649,"×","|",1))+1,
LEN(B649)),"-",REPT(" ",LEN(B649))),LEN(B649)))*RIGHT(B649,LEN(B649)-FIND("|",SUBSTITUTE(B649,"-","|",1)))*INDEX(Sheet2!H:H,MATCH(A649,Sheet2!G:G,0)))*0.000001,(LEFT(B649,FIND("×",B649)-1)*TRIM(LEFT(SUBSTITUTE(MID(B649,FIND("|",SUBSTITUTE(B649,"×","|",1))+1,
LEN(B649)),"×",REPT(" ",LEN(B649))),LEN(B649)))*RIGHT(B649,LEN(B649)-FIND("|",SUBSTITUTE(B649,"×","|",2)))*INDEX(Sheet2!H:H,MATCH(A649,Sheet2!G:G,0)))*0.000001),"0.00")))),"0.00")</f>
        <v>0.00</v>
      </c>
      <c r="F649" s="38">
        <f t="array" ref="F649">E649*C649</f>
        <v>0</v>
      </c>
    </row>
    <row r="650" spans="1:6" ht="21" customHeight="1">
      <c r="A650" s="49"/>
      <c r="B650" s="49"/>
      <c r="C650" s="48"/>
      <c r="D650" s="58">
        <f ca="1">INDIRECT("F650")</f>
        <v>0</v>
      </c>
      <c r="E650" s="38" t="str">
        <f t="array" ref="E650">IFERROR(IF(OR(MID(A650,1,8)="SUS304TP",MID(A650,1,8)="SUS304TP",MID(A650,1,3)="Ｈ形鋼",MID(A650,1,3)="Ｉ形鋼",MID(A650,1,3)="溝形鋼",MID(A650,1,3)="山形鋼",MID(A650,1,7)="STKR400"),INDEX(Sheet2!C:C,MATCH(LEFT(B650,FIND("-",B650)-1)&amp;A650,Sheet2!A:A&amp;Sheet2!B:B,0))*RIGHT(B650,LEN(B650)-FIND("|",SUBSTITUTE(B650,"-","|",1)))*0.1,IF(LEFT(B650,1)="□",IF(ISNUMBER(SEARCH("-",B650,1)),INDEX(Sheet2!C:C,MATCH(LEFT(B650,FIND("-",B650)-1)&amp;A650,Sheet2!A:A&amp;Sheet2!B:B,0))*RIGHT(B650,LEN(B650)-FIND("|",SUBSTITUTE(B650,"-","|",1)))*0.1,TRIM(LEFT(SUBSTITUTE(MID(B650,FIND("|",SUBSTITUTE(B650,"□","|",1))+1,
LEN(B650)),"×",REPT(" ",LEN(B650))),LEN(B650)))^2*RIGHT(B650,LEN(B650)-FIND("|",SUBSTITUTE(B650,"×","|",1)))*INDEX(Sheet2!H:H,MATCH(A650,Sheet2!G:G,0))*0.000001),IF(LEFT(B650,1)="φ",IF(ISNUMBER(SEARCH("-",B650,1)),((((TRIM(LEFT(SUBSTITUTE(MID(B650,FIND("|",SUBSTITUTE(B650,"φ","|",1))+1,
LEN(B650)),"×",REPT(" ",LEN(B650))),LEN(B650)))/2)^2)*RIGHT(B650,LEN(B650)-FIND("|",SUBSTITUTE(B650,"-","|",1))))-((((((TRIM(LEFT(SUBSTITUTE(MID(B650,FIND("|",SUBSTITUTE(B650,"φ","|",1))+1,
LEN(B650)),"×",REPT(" ",LEN(B650))),LEN(B650))))))-((((TRIM(LEFT(SUBSTITUTE(MID(B650,FIND("|",SUBSTITUTE(B650,"×","|",1))+1,
LEN(B650)),"-",REPT(" ",LEN(B650))),LEN(B650))))))*2))/2)^2)*RIGHT(B650,LEN(B650)-FIND("|",SUBSTITUTE(B650,"-","|",1))))*PI()*INDEX(Sheet2!H:H,MATCH(A650,Sheet2!G:G,0))*0.000001,(((TRIM(LEFT(SUBSTITUTE(MID(B650,FIND("|",SUBSTITUTE(B650,"φ","|",1))+1,
LEN(B650)),"×",REPT(" ",LEN(B650))),LEN(B650)))/2)^2)*RIGHT(B650,LEN(B650)-FIND("|",SUBSTITUTE(B650,"×","|",1)))*PI()*INDEX(Sheet2!H:H,MATCH(A650,Sheet2!G:G,0)))*0.000001),IF(ISNUMBER(LEFT(B650,1)*1),IF(ISNUMBER(SEARCH("-",B650,1)),(LEFT(B650,FIND("×",B650)-1)*TRIM(LEFT(SUBSTITUTE(MID(B650,FIND("|",SUBSTITUTE(B650,"×","|",1))+1,
LEN(B650)),"-",REPT(" ",LEN(B650))),LEN(B650)))*RIGHT(B650,LEN(B650)-FIND("|",SUBSTITUTE(B650,"-","|",1)))*INDEX(Sheet2!H:H,MATCH(A650,Sheet2!G:G,0)))*0.000001,(LEFT(B650,FIND("×",B650)-1)*TRIM(LEFT(SUBSTITUTE(MID(B650,FIND("|",SUBSTITUTE(B650,"×","|",1))+1,
LEN(B650)),"×",REPT(" ",LEN(B650))),LEN(B650)))*RIGHT(B650,LEN(B650)-FIND("|",SUBSTITUTE(B650,"×","|",2)))*INDEX(Sheet2!H:H,MATCH(A650,Sheet2!G:G,0)))*0.000001),"0.00")))),"0.00")</f>
        <v>0.00</v>
      </c>
      <c r="F650" s="38">
        <f t="array" ref="F650">E650*C650</f>
        <v>0</v>
      </c>
    </row>
    <row r="651" spans="1:6" ht="21" customHeight="1">
      <c r="A651" s="49"/>
      <c r="B651" s="49"/>
      <c r="C651" s="48"/>
      <c r="D651" s="58">
        <f ca="1">INDIRECT("F651")</f>
        <v>0</v>
      </c>
      <c r="E651" s="38" t="str">
        <f t="array" ref="E651">IFERROR(IF(OR(MID(A651,1,8)="SUS304TP",MID(A651,1,8)="SUS304TP",MID(A651,1,3)="Ｈ形鋼",MID(A651,1,3)="Ｉ形鋼",MID(A651,1,3)="溝形鋼",MID(A651,1,3)="山形鋼",MID(A651,1,7)="STKR400"),INDEX(Sheet2!C:C,MATCH(LEFT(B651,FIND("-",B651)-1)&amp;A651,Sheet2!A:A&amp;Sheet2!B:B,0))*RIGHT(B651,LEN(B651)-FIND("|",SUBSTITUTE(B651,"-","|",1)))*0.1,IF(LEFT(B651,1)="□",IF(ISNUMBER(SEARCH("-",B651,1)),INDEX(Sheet2!C:C,MATCH(LEFT(B651,FIND("-",B651)-1)&amp;A651,Sheet2!A:A&amp;Sheet2!B:B,0))*RIGHT(B651,LEN(B651)-FIND("|",SUBSTITUTE(B651,"-","|",1)))*0.1,TRIM(LEFT(SUBSTITUTE(MID(B651,FIND("|",SUBSTITUTE(B651,"□","|",1))+1,
LEN(B651)),"×",REPT(" ",LEN(B651))),LEN(B651)))^2*RIGHT(B651,LEN(B651)-FIND("|",SUBSTITUTE(B651,"×","|",1)))*INDEX(Sheet2!H:H,MATCH(A651,Sheet2!G:G,0))*0.000001),IF(LEFT(B651,1)="φ",IF(ISNUMBER(SEARCH("-",B651,1)),((((TRIM(LEFT(SUBSTITUTE(MID(B651,FIND("|",SUBSTITUTE(B651,"φ","|",1))+1,
LEN(B651)),"×",REPT(" ",LEN(B651))),LEN(B651)))/2)^2)*RIGHT(B651,LEN(B651)-FIND("|",SUBSTITUTE(B651,"-","|",1))))-((((((TRIM(LEFT(SUBSTITUTE(MID(B651,FIND("|",SUBSTITUTE(B651,"φ","|",1))+1,
LEN(B651)),"×",REPT(" ",LEN(B651))),LEN(B651))))))-((((TRIM(LEFT(SUBSTITUTE(MID(B651,FIND("|",SUBSTITUTE(B651,"×","|",1))+1,
LEN(B651)),"-",REPT(" ",LEN(B651))),LEN(B651))))))*2))/2)^2)*RIGHT(B651,LEN(B651)-FIND("|",SUBSTITUTE(B651,"-","|",1))))*PI()*INDEX(Sheet2!H:H,MATCH(A651,Sheet2!G:G,0))*0.000001,(((TRIM(LEFT(SUBSTITUTE(MID(B651,FIND("|",SUBSTITUTE(B651,"φ","|",1))+1,
LEN(B651)),"×",REPT(" ",LEN(B651))),LEN(B651)))/2)^2)*RIGHT(B651,LEN(B651)-FIND("|",SUBSTITUTE(B651,"×","|",1)))*PI()*INDEX(Sheet2!H:H,MATCH(A651,Sheet2!G:G,0)))*0.000001),IF(ISNUMBER(LEFT(B651,1)*1),IF(ISNUMBER(SEARCH("-",B651,1)),(LEFT(B651,FIND("×",B651)-1)*TRIM(LEFT(SUBSTITUTE(MID(B651,FIND("|",SUBSTITUTE(B651,"×","|",1))+1,
LEN(B651)),"-",REPT(" ",LEN(B651))),LEN(B651)))*RIGHT(B651,LEN(B651)-FIND("|",SUBSTITUTE(B651,"-","|",1)))*INDEX(Sheet2!H:H,MATCH(A651,Sheet2!G:G,0)))*0.000001,(LEFT(B651,FIND("×",B651)-1)*TRIM(LEFT(SUBSTITUTE(MID(B651,FIND("|",SUBSTITUTE(B651,"×","|",1))+1,
LEN(B651)),"×",REPT(" ",LEN(B651))),LEN(B651)))*RIGHT(B651,LEN(B651)-FIND("|",SUBSTITUTE(B651,"×","|",2)))*INDEX(Sheet2!H:H,MATCH(A651,Sheet2!G:G,0)))*0.000001),"0.00")))),"0.00")</f>
        <v>0.00</v>
      </c>
      <c r="F651" s="38">
        <f t="array" ref="F651">E651*C651</f>
        <v>0</v>
      </c>
    </row>
    <row r="652" spans="1:6" ht="21" customHeight="1">
      <c r="A652" s="49"/>
      <c r="B652" s="49"/>
      <c r="C652" s="48"/>
      <c r="D652" s="58">
        <f ca="1">INDIRECT("F652")</f>
        <v>0</v>
      </c>
      <c r="E652" s="38" t="str">
        <f t="array" ref="E652">IFERROR(IF(OR(MID(A652,1,8)="SUS304TP",MID(A652,1,8)="SUS304TP",MID(A652,1,3)="Ｈ形鋼",MID(A652,1,3)="Ｉ形鋼",MID(A652,1,3)="溝形鋼",MID(A652,1,3)="山形鋼",MID(A652,1,7)="STKR400"),INDEX(Sheet2!C:C,MATCH(LEFT(B652,FIND("-",B652)-1)&amp;A652,Sheet2!A:A&amp;Sheet2!B:B,0))*RIGHT(B652,LEN(B652)-FIND("|",SUBSTITUTE(B652,"-","|",1)))*0.1,IF(LEFT(B652,1)="□",IF(ISNUMBER(SEARCH("-",B652,1)),INDEX(Sheet2!C:C,MATCH(LEFT(B652,FIND("-",B652)-1)&amp;A652,Sheet2!A:A&amp;Sheet2!B:B,0))*RIGHT(B652,LEN(B652)-FIND("|",SUBSTITUTE(B652,"-","|",1)))*0.1,TRIM(LEFT(SUBSTITUTE(MID(B652,FIND("|",SUBSTITUTE(B652,"□","|",1))+1,
LEN(B652)),"×",REPT(" ",LEN(B652))),LEN(B652)))^2*RIGHT(B652,LEN(B652)-FIND("|",SUBSTITUTE(B652,"×","|",1)))*INDEX(Sheet2!H:H,MATCH(A652,Sheet2!G:G,0))*0.000001),IF(LEFT(B652,1)="φ",IF(ISNUMBER(SEARCH("-",B652,1)),((((TRIM(LEFT(SUBSTITUTE(MID(B652,FIND("|",SUBSTITUTE(B652,"φ","|",1))+1,
LEN(B652)),"×",REPT(" ",LEN(B652))),LEN(B652)))/2)^2)*RIGHT(B652,LEN(B652)-FIND("|",SUBSTITUTE(B652,"-","|",1))))-((((((TRIM(LEFT(SUBSTITUTE(MID(B652,FIND("|",SUBSTITUTE(B652,"φ","|",1))+1,
LEN(B652)),"×",REPT(" ",LEN(B652))),LEN(B652))))))-((((TRIM(LEFT(SUBSTITUTE(MID(B652,FIND("|",SUBSTITUTE(B652,"×","|",1))+1,
LEN(B652)),"-",REPT(" ",LEN(B652))),LEN(B652))))))*2))/2)^2)*RIGHT(B652,LEN(B652)-FIND("|",SUBSTITUTE(B652,"-","|",1))))*PI()*INDEX(Sheet2!H:H,MATCH(A652,Sheet2!G:G,0))*0.000001,(((TRIM(LEFT(SUBSTITUTE(MID(B652,FIND("|",SUBSTITUTE(B652,"φ","|",1))+1,
LEN(B652)),"×",REPT(" ",LEN(B652))),LEN(B652)))/2)^2)*RIGHT(B652,LEN(B652)-FIND("|",SUBSTITUTE(B652,"×","|",1)))*PI()*INDEX(Sheet2!H:H,MATCH(A652,Sheet2!G:G,0)))*0.000001),IF(ISNUMBER(LEFT(B652,1)*1),IF(ISNUMBER(SEARCH("-",B652,1)),(LEFT(B652,FIND("×",B652)-1)*TRIM(LEFT(SUBSTITUTE(MID(B652,FIND("|",SUBSTITUTE(B652,"×","|",1))+1,
LEN(B652)),"-",REPT(" ",LEN(B652))),LEN(B652)))*RIGHT(B652,LEN(B652)-FIND("|",SUBSTITUTE(B652,"-","|",1)))*INDEX(Sheet2!H:H,MATCH(A652,Sheet2!G:G,0)))*0.000001,(LEFT(B652,FIND("×",B652)-1)*TRIM(LEFT(SUBSTITUTE(MID(B652,FIND("|",SUBSTITUTE(B652,"×","|",1))+1,
LEN(B652)),"×",REPT(" ",LEN(B652))),LEN(B652)))*RIGHT(B652,LEN(B652)-FIND("|",SUBSTITUTE(B652,"×","|",2)))*INDEX(Sheet2!H:H,MATCH(A652,Sheet2!G:G,0)))*0.000001),"0.00")))),"0.00")</f>
        <v>0.00</v>
      </c>
      <c r="F652" s="38">
        <f t="array" ref="F652">E652*C652</f>
        <v>0</v>
      </c>
    </row>
    <row r="653" spans="1:6" ht="21" customHeight="1">
      <c r="A653" s="49"/>
      <c r="B653" s="49"/>
      <c r="C653" s="48"/>
      <c r="D653" s="58">
        <f ca="1">INDIRECT("F653")</f>
        <v>0</v>
      </c>
      <c r="E653" s="38" t="str">
        <f t="array" ref="E653">IFERROR(IF(OR(MID(A653,1,8)="SUS304TP",MID(A653,1,8)="SUS304TP",MID(A653,1,3)="Ｈ形鋼",MID(A653,1,3)="Ｉ形鋼",MID(A653,1,3)="溝形鋼",MID(A653,1,3)="山形鋼",MID(A653,1,7)="STKR400"),INDEX(Sheet2!C:C,MATCH(LEFT(B653,FIND("-",B653)-1)&amp;A653,Sheet2!A:A&amp;Sheet2!B:B,0))*RIGHT(B653,LEN(B653)-FIND("|",SUBSTITUTE(B653,"-","|",1)))*0.1,IF(LEFT(B653,1)="□",IF(ISNUMBER(SEARCH("-",B653,1)),INDEX(Sheet2!C:C,MATCH(LEFT(B653,FIND("-",B653)-1)&amp;A653,Sheet2!A:A&amp;Sheet2!B:B,0))*RIGHT(B653,LEN(B653)-FIND("|",SUBSTITUTE(B653,"-","|",1)))*0.1,TRIM(LEFT(SUBSTITUTE(MID(B653,FIND("|",SUBSTITUTE(B653,"□","|",1))+1,
LEN(B653)),"×",REPT(" ",LEN(B653))),LEN(B653)))^2*RIGHT(B653,LEN(B653)-FIND("|",SUBSTITUTE(B653,"×","|",1)))*INDEX(Sheet2!H:H,MATCH(A653,Sheet2!G:G,0))*0.000001),IF(LEFT(B653,1)="φ",IF(ISNUMBER(SEARCH("-",B653,1)),((((TRIM(LEFT(SUBSTITUTE(MID(B653,FIND("|",SUBSTITUTE(B653,"φ","|",1))+1,
LEN(B653)),"×",REPT(" ",LEN(B653))),LEN(B653)))/2)^2)*RIGHT(B653,LEN(B653)-FIND("|",SUBSTITUTE(B653,"-","|",1))))-((((((TRIM(LEFT(SUBSTITUTE(MID(B653,FIND("|",SUBSTITUTE(B653,"φ","|",1))+1,
LEN(B653)),"×",REPT(" ",LEN(B653))),LEN(B653))))))-((((TRIM(LEFT(SUBSTITUTE(MID(B653,FIND("|",SUBSTITUTE(B653,"×","|",1))+1,
LEN(B653)),"-",REPT(" ",LEN(B653))),LEN(B653))))))*2))/2)^2)*RIGHT(B653,LEN(B653)-FIND("|",SUBSTITUTE(B653,"-","|",1))))*PI()*INDEX(Sheet2!H:H,MATCH(A653,Sheet2!G:G,0))*0.000001,(((TRIM(LEFT(SUBSTITUTE(MID(B653,FIND("|",SUBSTITUTE(B653,"φ","|",1))+1,
LEN(B653)),"×",REPT(" ",LEN(B653))),LEN(B653)))/2)^2)*RIGHT(B653,LEN(B653)-FIND("|",SUBSTITUTE(B653,"×","|",1)))*PI()*INDEX(Sheet2!H:H,MATCH(A653,Sheet2!G:G,0)))*0.000001),IF(ISNUMBER(LEFT(B653,1)*1),IF(ISNUMBER(SEARCH("-",B653,1)),(LEFT(B653,FIND("×",B653)-1)*TRIM(LEFT(SUBSTITUTE(MID(B653,FIND("|",SUBSTITUTE(B653,"×","|",1))+1,
LEN(B653)),"-",REPT(" ",LEN(B653))),LEN(B653)))*RIGHT(B653,LEN(B653)-FIND("|",SUBSTITUTE(B653,"-","|",1)))*INDEX(Sheet2!H:H,MATCH(A653,Sheet2!G:G,0)))*0.000001,(LEFT(B653,FIND("×",B653)-1)*TRIM(LEFT(SUBSTITUTE(MID(B653,FIND("|",SUBSTITUTE(B653,"×","|",1))+1,
LEN(B653)),"×",REPT(" ",LEN(B653))),LEN(B653)))*RIGHT(B653,LEN(B653)-FIND("|",SUBSTITUTE(B653,"×","|",2)))*INDEX(Sheet2!H:H,MATCH(A653,Sheet2!G:G,0)))*0.000001),"0.00")))),"0.00")</f>
        <v>0.00</v>
      </c>
      <c r="F653" s="38">
        <f t="array" ref="F653">E653*C653</f>
        <v>0</v>
      </c>
    </row>
    <row r="654" spans="1:6" ht="21" customHeight="1">
      <c r="A654" s="49"/>
      <c r="B654" s="49"/>
      <c r="C654" s="48"/>
      <c r="D654" s="58">
        <f ca="1">INDIRECT("F654")</f>
        <v>0</v>
      </c>
      <c r="E654" s="38" t="str">
        <f t="array" ref="E654">IFERROR(IF(OR(MID(A654,1,8)="SUS304TP",MID(A654,1,8)="SUS304TP",MID(A654,1,3)="Ｈ形鋼",MID(A654,1,3)="Ｉ形鋼",MID(A654,1,3)="溝形鋼",MID(A654,1,3)="山形鋼",MID(A654,1,7)="STKR400"),INDEX(Sheet2!C:C,MATCH(LEFT(B654,FIND("-",B654)-1)&amp;A654,Sheet2!A:A&amp;Sheet2!B:B,0))*RIGHT(B654,LEN(B654)-FIND("|",SUBSTITUTE(B654,"-","|",1)))*0.1,IF(LEFT(B654,1)="□",IF(ISNUMBER(SEARCH("-",B654,1)),INDEX(Sheet2!C:C,MATCH(LEFT(B654,FIND("-",B654)-1)&amp;A654,Sheet2!A:A&amp;Sheet2!B:B,0))*RIGHT(B654,LEN(B654)-FIND("|",SUBSTITUTE(B654,"-","|",1)))*0.1,TRIM(LEFT(SUBSTITUTE(MID(B654,FIND("|",SUBSTITUTE(B654,"□","|",1))+1,
LEN(B654)),"×",REPT(" ",LEN(B654))),LEN(B654)))^2*RIGHT(B654,LEN(B654)-FIND("|",SUBSTITUTE(B654,"×","|",1)))*INDEX(Sheet2!H:H,MATCH(A654,Sheet2!G:G,0))*0.000001),IF(LEFT(B654,1)="φ",IF(ISNUMBER(SEARCH("-",B654,1)),((((TRIM(LEFT(SUBSTITUTE(MID(B654,FIND("|",SUBSTITUTE(B654,"φ","|",1))+1,
LEN(B654)),"×",REPT(" ",LEN(B654))),LEN(B654)))/2)^2)*RIGHT(B654,LEN(B654)-FIND("|",SUBSTITUTE(B654,"-","|",1))))-((((((TRIM(LEFT(SUBSTITUTE(MID(B654,FIND("|",SUBSTITUTE(B654,"φ","|",1))+1,
LEN(B654)),"×",REPT(" ",LEN(B654))),LEN(B654))))))-((((TRIM(LEFT(SUBSTITUTE(MID(B654,FIND("|",SUBSTITUTE(B654,"×","|",1))+1,
LEN(B654)),"-",REPT(" ",LEN(B654))),LEN(B654))))))*2))/2)^2)*RIGHT(B654,LEN(B654)-FIND("|",SUBSTITUTE(B654,"-","|",1))))*PI()*INDEX(Sheet2!H:H,MATCH(A654,Sheet2!G:G,0))*0.000001,(((TRIM(LEFT(SUBSTITUTE(MID(B654,FIND("|",SUBSTITUTE(B654,"φ","|",1))+1,
LEN(B654)),"×",REPT(" ",LEN(B654))),LEN(B654)))/2)^2)*RIGHT(B654,LEN(B654)-FIND("|",SUBSTITUTE(B654,"×","|",1)))*PI()*INDEX(Sheet2!H:H,MATCH(A654,Sheet2!G:G,0)))*0.000001),IF(ISNUMBER(LEFT(B654,1)*1),IF(ISNUMBER(SEARCH("-",B654,1)),(LEFT(B654,FIND("×",B654)-1)*TRIM(LEFT(SUBSTITUTE(MID(B654,FIND("|",SUBSTITUTE(B654,"×","|",1))+1,
LEN(B654)),"-",REPT(" ",LEN(B654))),LEN(B654)))*RIGHT(B654,LEN(B654)-FIND("|",SUBSTITUTE(B654,"-","|",1)))*INDEX(Sheet2!H:H,MATCH(A654,Sheet2!G:G,0)))*0.000001,(LEFT(B654,FIND("×",B654)-1)*TRIM(LEFT(SUBSTITUTE(MID(B654,FIND("|",SUBSTITUTE(B654,"×","|",1))+1,
LEN(B654)),"×",REPT(" ",LEN(B654))),LEN(B654)))*RIGHT(B654,LEN(B654)-FIND("|",SUBSTITUTE(B654,"×","|",2)))*INDEX(Sheet2!H:H,MATCH(A654,Sheet2!G:G,0)))*0.000001),"0.00")))),"0.00")</f>
        <v>0.00</v>
      </c>
      <c r="F654" s="38">
        <f t="array" ref="F654">E654*C654</f>
        <v>0</v>
      </c>
    </row>
    <row r="655" spans="1:6" ht="21" customHeight="1">
      <c r="A655" s="49"/>
      <c r="B655" s="49"/>
      <c r="C655" s="48"/>
      <c r="D655" s="58">
        <f ca="1">INDIRECT("F655")</f>
        <v>0</v>
      </c>
      <c r="E655" s="38" t="str">
        <f t="array" ref="E655">IFERROR(IF(OR(MID(A655,1,8)="SUS304TP",MID(A655,1,8)="SUS304TP",MID(A655,1,3)="Ｈ形鋼",MID(A655,1,3)="Ｉ形鋼",MID(A655,1,3)="溝形鋼",MID(A655,1,3)="山形鋼",MID(A655,1,7)="STKR400"),INDEX(Sheet2!C:C,MATCH(LEFT(B655,FIND("-",B655)-1)&amp;A655,Sheet2!A:A&amp;Sheet2!B:B,0))*RIGHT(B655,LEN(B655)-FIND("|",SUBSTITUTE(B655,"-","|",1)))*0.1,IF(LEFT(B655,1)="□",IF(ISNUMBER(SEARCH("-",B655,1)),INDEX(Sheet2!C:C,MATCH(LEFT(B655,FIND("-",B655)-1)&amp;A655,Sheet2!A:A&amp;Sheet2!B:B,0))*RIGHT(B655,LEN(B655)-FIND("|",SUBSTITUTE(B655,"-","|",1)))*0.1,TRIM(LEFT(SUBSTITUTE(MID(B655,FIND("|",SUBSTITUTE(B655,"□","|",1))+1,
LEN(B655)),"×",REPT(" ",LEN(B655))),LEN(B655)))^2*RIGHT(B655,LEN(B655)-FIND("|",SUBSTITUTE(B655,"×","|",1)))*INDEX(Sheet2!H:H,MATCH(A655,Sheet2!G:G,0))*0.000001),IF(LEFT(B655,1)="φ",IF(ISNUMBER(SEARCH("-",B655,1)),((((TRIM(LEFT(SUBSTITUTE(MID(B655,FIND("|",SUBSTITUTE(B655,"φ","|",1))+1,
LEN(B655)),"×",REPT(" ",LEN(B655))),LEN(B655)))/2)^2)*RIGHT(B655,LEN(B655)-FIND("|",SUBSTITUTE(B655,"-","|",1))))-((((((TRIM(LEFT(SUBSTITUTE(MID(B655,FIND("|",SUBSTITUTE(B655,"φ","|",1))+1,
LEN(B655)),"×",REPT(" ",LEN(B655))),LEN(B655))))))-((((TRIM(LEFT(SUBSTITUTE(MID(B655,FIND("|",SUBSTITUTE(B655,"×","|",1))+1,
LEN(B655)),"-",REPT(" ",LEN(B655))),LEN(B655))))))*2))/2)^2)*RIGHT(B655,LEN(B655)-FIND("|",SUBSTITUTE(B655,"-","|",1))))*PI()*INDEX(Sheet2!H:H,MATCH(A655,Sheet2!G:G,0))*0.000001,(((TRIM(LEFT(SUBSTITUTE(MID(B655,FIND("|",SUBSTITUTE(B655,"φ","|",1))+1,
LEN(B655)),"×",REPT(" ",LEN(B655))),LEN(B655)))/2)^2)*RIGHT(B655,LEN(B655)-FIND("|",SUBSTITUTE(B655,"×","|",1)))*PI()*INDEX(Sheet2!H:H,MATCH(A655,Sheet2!G:G,0)))*0.000001),IF(ISNUMBER(LEFT(B655,1)*1),IF(ISNUMBER(SEARCH("-",B655,1)),(LEFT(B655,FIND("×",B655)-1)*TRIM(LEFT(SUBSTITUTE(MID(B655,FIND("|",SUBSTITUTE(B655,"×","|",1))+1,
LEN(B655)),"-",REPT(" ",LEN(B655))),LEN(B655)))*RIGHT(B655,LEN(B655)-FIND("|",SUBSTITUTE(B655,"-","|",1)))*INDEX(Sheet2!H:H,MATCH(A655,Sheet2!G:G,0)))*0.000001,(LEFT(B655,FIND("×",B655)-1)*TRIM(LEFT(SUBSTITUTE(MID(B655,FIND("|",SUBSTITUTE(B655,"×","|",1))+1,
LEN(B655)),"×",REPT(" ",LEN(B655))),LEN(B655)))*RIGHT(B655,LEN(B655)-FIND("|",SUBSTITUTE(B655,"×","|",2)))*INDEX(Sheet2!H:H,MATCH(A655,Sheet2!G:G,0)))*0.000001),"0.00")))),"0.00")</f>
        <v>0.00</v>
      </c>
      <c r="F655" s="38">
        <f t="array" ref="F655">E655*C655</f>
        <v>0</v>
      </c>
    </row>
    <row r="656" spans="1:6" ht="21" customHeight="1">
      <c r="A656" s="49"/>
      <c r="B656" s="49"/>
      <c r="C656" s="48"/>
      <c r="D656" s="58">
        <f ca="1">INDIRECT("F656")</f>
        <v>0</v>
      </c>
      <c r="E656" s="38" t="str">
        <f t="array" ref="E656">IFERROR(IF(OR(MID(A656,1,8)="SUS304TP",MID(A656,1,8)="SUS304TP",MID(A656,1,3)="Ｈ形鋼",MID(A656,1,3)="Ｉ形鋼",MID(A656,1,3)="溝形鋼",MID(A656,1,3)="山形鋼",MID(A656,1,7)="STKR400"),INDEX(Sheet2!C:C,MATCH(LEFT(B656,FIND("-",B656)-1)&amp;A656,Sheet2!A:A&amp;Sheet2!B:B,0))*RIGHT(B656,LEN(B656)-FIND("|",SUBSTITUTE(B656,"-","|",1)))*0.1,IF(LEFT(B656,1)="□",IF(ISNUMBER(SEARCH("-",B656,1)),INDEX(Sheet2!C:C,MATCH(LEFT(B656,FIND("-",B656)-1)&amp;A656,Sheet2!A:A&amp;Sheet2!B:B,0))*RIGHT(B656,LEN(B656)-FIND("|",SUBSTITUTE(B656,"-","|",1)))*0.1,TRIM(LEFT(SUBSTITUTE(MID(B656,FIND("|",SUBSTITUTE(B656,"□","|",1))+1,
LEN(B656)),"×",REPT(" ",LEN(B656))),LEN(B656)))^2*RIGHT(B656,LEN(B656)-FIND("|",SUBSTITUTE(B656,"×","|",1)))*INDEX(Sheet2!H:H,MATCH(A656,Sheet2!G:G,0))*0.000001),IF(LEFT(B656,1)="φ",IF(ISNUMBER(SEARCH("-",B656,1)),((((TRIM(LEFT(SUBSTITUTE(MID(B656,FIND("|",SUBSTITUTE(B656,"φ","|",1))+1,
LEN(B656)),"×",REPT(" ",LEN(B656))),LEN(B656)))/2)^2)*RIGHT(B656,LEN(B656)-FIND("|",SUBSTITUTE(B656,"-","|",1))))-((((((TRIM(LEFT(SUBSTITUTE(MID(B656,FIND("|",SUBSTITUTE(B656,"φ","|",1))+1,
LEN(B656)),"×",REPT(" ",LEN(B656))),LEN(B656))))))-((((TRIM(LEFT(SUBSTITUTE(MID(B656,FIND("|",SUBSTITUTE(B656,"×","|",1))+1,
LEN(B656)),"-",REPT(" ",LEN(B656))),LEN(B656))))))*2))/2)^2)*RIGHT(B656,LEN(B656)-FIND("|",SUBSTITUTE(B656,"-","|",1))))*PI()*INDEX(Sheet2!H:H,MATCH(A656,Sheet2!G:G,0))*0.000001,(((TRIM(LEFT(SUBSTITUTE(MID(B656,FIND("|",SUBSTITUTE(B656,"φ","|",1))+1,
LEN(B656)),"×",REPT(" ",LEN(B656))),LEN(B656)))/2)^2)*RIGHT(B656,LEN(B656)-FIND("|",SUBSTITUTE(B656,"×","|",1)))*PI()*INDEX(Sheet2!H:H,MATCH(A656,Sheet2!G:G,0)))*0.000001),IF(ISNUMBER(LEFT(B656,1)*1),IF(ISNUMBER(SEARCH("-",B656,1)),(LEFT(B656,FIND("×",B656)-1)*TRIM(LEFT(SUBSTITUTE(MID(B656,FIND("|",SUBSTITUTE(B656,"×","|",1))+1,
LEN(B656)),"-",REPT(" ",LEN(B656))),LEN(B656)))*RIGHT(B656,LEN(B656)-FIND("|",SUBSTITUTE(B656,"-","|",1)))*INDEX(Sheet2!H:H,MATCH(A656,Sheet2!G:G,0)))*0.000001,(LEFT(B656,FIND("×",B656)-1)*TRIM(LEFT(SUBSTITUTE(MID(B656,FIND("|",SUBSTITUTE(B656,"×","|",1))+1,
LEN(B656)),"×",REPT(" ",LEN(B656))),LEN(B656)))*RIGHT(B656,LEN(B656)-FIND("|",SUBSTITUTE(B656,"×","|",2)))*INDEX(Sheet2!H:H,MATCH(A656,Sheet2!G:G,0)))*0.000001),"0.00")))),"0.00")</f>
        <v>0.00</v>
      </c>
      <c r="F656" s="38">
        <f t="array" ref="F656">E656*C656</f>
        <v>0</v>
      </c>
    </row>
    <row r="657" spans="1:6" ht="21" customHeight="1">
      <c r="A657" s="49"/>
      <c r="B657" s="49"/>
      <c r="C657" s="48"/>
      <c r="D657" s="58">
        <f ca="1">INDIRECT("F657")</f>
        <v>0</v>
      </c>
      <c r="E657" s="38" t="str">
        <f t="array" ref="E657">IFERROR(IF(OR(MID(A657,1,8)="SUS304TP",MID(A657,1,8)="SUS304TP",MID(A657,1,3)="Ｈ形鋼",MID(A657,1,3)="Ｉ形鋼",MID(A657,1,3)="溝形鋼",MID(A657,1,3)="山形鋼",MID(A657,1,7)="STKR400"),INDEX(Sheet2!C:C,MATCH(LEFT(B657,FIND("-",B657)-1)&amp;A657,Sheet2!A:A&amp;Sheet2!B:B,0))*RIGHT(B657,LEN(B657)-FIND("|",SUBSTITUTE(B657,"-","|",1)))*0.1,IF(LEFT(B657,1)="□",IF(ISNUMBER(SEARCH("-",B657,1)),INDEX(Sheet2!C:C,MATCH(LEFT(B657,FIND("-",B657)-1)&amp;A657,Sheet2!A:A&amp;Sheet2!B:B,0))*RIGHT(B657,LEN(B657)-FIND("|",SUBSTITUTE(B657,"-","|",1)))*0.1,TRIM(LEFT(SUBSTITUTE(MID(B657,FIND("|",SUBSTITUTE(B657,"□","|",1))+1,
LEN(B657)),"×",REPT(" ",LEN(B657))),LEN(B657)))^2*RIGHT(B657,LEN(B657)-FIND("|",SUBSTITUTE(B657,"×","|",1)))*INDEX(Sheet2!H:H,MATCH(A657,Sheet2!G:G,0))*0.000001),IF(LEFT(B657,1)="φ",IF(ISNUMBER(SEARCH("-",B657,1)),((((TRIM(LEFT(SUBSTITUTE(MID(B657,FIND("|",SUBSTITUTE(B657,"φ","|",1))+1,
LEN(B657)),"×",REPT(" ",LEN(B657))),LEN(B657)))/2)^2)*RIGHT(B657,LEN(B657)-FIND("|",SUBSTITUTE(B657,"-","|",1))))-((((((TRIM(LEFT(SUBSTITUTE(MID(B657,FIND("|",SUBSTITUTE(B657,"φ","|",1))+1,
LEN(B657)),"×",REPT(" ",LEN(B657))),LEN(B657))))))-((((TRIM(LEFT(SUBSTITUTE(MID(B657,FIND("|",SUBSTITUTE(B657,"×","|",1))+1,
LEN(B657)),"-",REPT(" ",LEN(B657))),LEN(B657))))))*2))/2)^2)*RIGHT(B657,LEN(B657)-FIND("|",SUBSTITUTE(B657,"-","|",1))))*PI()*INDEX(Sheet2!H:H,MATCH(A657,Sheet2!G:G,0))*0.000001,(((TRIM(LEFT(SUBSTITUTE(MID(B657,FIND("|",SUBSTITUTE(B657,"φ","|",1))+1,
LEN(B657)),"×",REPT(" ",LEN(B657))),LEN(B657)))/2)^2)*RIGHT(B657,LEN(B657)-FIND("|",SUBSTITUTE(B657,"×","|",1)))*PI()*INDEX(Sheet2!H:H,MATCH(A657,Sheet2!G:G,0)))*0.000001),IF(ISNUMBER(LEFT(B657,1)*1),IF(ISNUMBER(SEARCH("-",B657,1)),(LEFT(B657,FIND("×",B657)-1)*TRIM(LEFT(SUBSTITUTE(MID(B657,FIND("|",SUBSTITUTE(B657,"×","|",1))+1,
LEN(B657)),"-",REPT(" ",LEN(B657))),LEN(B657)))*RIGHT(B657,LEN(B657)-FIND("|",SUBSTITUTE(B657,"-","|",1)))*INDEX(Sheet2!H:H,MATCH(A657,Sheet2!G:G,0)))*0.000001,(LEFT(B657,FIND("×",B657)-1)*TRIM(LEFT(SUBSTITUTE(MID(B657,FIND("|",SUBSTITUTE(B657,"×","|",1))+1,
LEN(B657)),"×",REPT(" ",LEN(B657))),LEN(B657)))*RIGHT(B657,LEN(B657)-FIND("|",SUBSTITUTE(B657,"×","|",2)))*INDEX(Sheet2!H:H,MATCH(A657,Sheet2!G:G,0)))*0.000001),"0.00")))),"0.00")</f>
        <v>0.00</v>
      </c>
      <c r="F657" s="38">
        <f t="array" ref="F657">E657*C657</f>
        <v>0</v>
      </c>
    </row>
    <row r="658" spans="1:6" ht="21" customHeight="1">
      <c r="A658" s="49"/>
      <c r="B658" s="49"/>
      <c r="C658" s="48"/>
      <c r="D658" s="58">
        <f ca="1">INDIRECT("F658")</f>
        <v>0</v>
      </c>
      <c r="E658" s="38" t="str">
        <f t="array" ref="E658">IFERROR(IF(OR(MID(A658,1,8)="SUS304TP",MID(A658,1,8)="SUS304TP",MID(A658,1,3)="Ｈ形鋼",MID(A658,1,3)="Ｉ形鋼",MID(A658,1,3)="溝形鋼",MID(A658,1,3)="山形鋼",MID(A658,1,7)="STKR400"),INDEX(Sheet2!C:C,MATCH(LEFT(B658,FIND("-",B658)-1)&amp;A658,Sheet2!A:A&amp;Sheet2!B:B,0))*RIGHT(B658,LEN(B658)-FIND("|",SUBSTITUTE(B658,"-","|",1)))*0.1,IF(LEFT(B658,1)="□",IF(ISNUMBER(SEARCH("-",B658,1)),INDEX(Sheet2!C:C,MATCH(LEFT(B658,FIND("-",B658)-1)&amp;A658,Sheet2!A:A&amp;Sheet2!B:B,0))*RIGHT(B658,LEN(B658)-FIND("|",SUBSTITUTE(B658,"-","|",1)))*0.1,TRIM(LEFT(SUBSTITUTE(MID(B658,FIND("|",SUBSTITUTE(B658,"□","|",1))+1,
LEN(B658)),"×",REPT(" ",LEN(B658))),LEN(B658)))^2*RIGHT(B658,LEN(B658)-FIND("|",SUBSTITUTE(B658,"×","|",1)))*INDEX(Sheet2!H:H,MATCH(A658,Sheet2!G:G,0))*0.000001),IF(LEFT(B658,1)="φ",IF(ISNUMBER(SEARCH("-",B658,1)),((((TRIM(LEFT(SUBSTITUTE(MID(B658,FIND("|",SUBSTITUTE(B658,"φ","|",1))+1,
LEN(B658)),"×",REPT(" ",LEN(B658))),LEN(B658)))/2)^2)*RIGHT(B658,LEN(B658)-FIND("|",SUBSTITUTE(B658,"-","|",1))))-((((((TRIM(LEFT(SUBSTITUTE(MID(B658,FIND("|",SUBSTITUTE(B658,"φ","|",1))+1,
LEN(B658)),"×",REPT(" ",LEN(B658))),LEN(B658))))))-((((TRIM(LEFT(SUBSTITUTE(MID(B658,FIND("|",SUBSTITUTE(B658,"×","|",1))+1,
LEN(B658)),"-",REPT(" ",LEN(B658))),LEN(B658))))))*2))/2)^2)*RIGHT(B658,LEN(B658)-FIND("|",SUBSTITUTE(B658,"-","|",1))))*PI()*INDEX(Sheet2!H:H,MATCH(A658,Sheet2!G:G,0))*0.000001,(((TRIM(LEFT(SUBSTITUTE(MID(B658,FIND("|",SUBSTITUTE(B658,"φ","|",1))+1,
LEN(B658)),"×",REPT(" ",LEN(B658))),LEN(B658)))/2)^2)*RIGHT(B658,LEN(B658)-FIND("|",SUBSTITUTE(B658,"×","|",1)))*PI()*INDEX(Sheet2!H:H,MATCH(A658,Sheet2!G:G,0)))*0.000001),IF(ISNUMBER(LEFT(B658,1)*1),IF(ISNUMBER(SEARCH("-",B658,1)),(LEFT(B658,FIND("×",B658)-1)*TRIM(LEFT(SUBSTITUTE(MID(B658,FIND("|",SUBSTITUTE(B658,"×","|",1))+1,
LEN(B658)),"-",REPT(" ",LEN(B658))),LEN(B658)))*RIGHT(B658,LEN(B658)-FIND("|",SUBSTITUTE(B658,"-","|",1)))*INDEX(Sheet2!H:H,MATCH(A658,Sheet2!G:G,0)))*0.000001,(LEFT(B658,FIND("×",B658)-1)*TRIM(LEFT(SUBSTITUTE(MID(B658,FIND("|",SUBSTITUTE(B658,"×","|",1))+1,
LEN(B658)),"×",REPT(" ",LEN(B658))),LEN(B658)))*RIGHT(B658,LEN(B658)-FIND("|",SUBSTITUTE(B658,"×","|",2)))*INDEX(Sheet2!H:H,MATCH(A658,Sheet2!G:G,0)))*0.000001),"0.00")))),"0.00")</f>
        <v>0.00</v>
      </c>
      <c r="F658" s="38">
        <f t="array" ref="F658">E658*C658</f>
        <v>0</v>
      </c>
    </row>
    <row r="659" spans="1:6" ht="21" customHeight="1">
      <c r="A659" s="49"/>
      <c r="B659" s="49"/>
      <c r="C659" s="48"/>
      <c r="D659" s="58">
        <f ca="1">INDIRECT("F659")</f>
        <v>0</v>
      </c>
      <c r="E659" s="38" t="str">
        <f t="array" ref="E659">IFERROR(IF(OR(MID(A659,1,8)="SUS304TP",MID(A659,1,8)="SUS304TP",MID(A659,1,3)="Ｈ形鋼",MID(A659,1,3)="Ｉ形鋼",MID(A659,1,3)="溝形鋼",MID(A659,1,3)="山形鋼",MID(A659,1,7)="STKR400"),INDEX(Sheet2!C:C,MATCH(LEFT(B659,FIND("-",B659)-1)&amp;A659,Sheet2!A:A&amp;Sheet2!B:B,0))*RIGHT(B659,LEN(B659)-FIND("|",SUBSTITUTE(B659,"-","|",1)))*0.1,IF(LEFT(B659,1)="□",IF(ISNUMBER(SEARCH("-",B659,1)),INDEX(Sheet2!C:C,MATCH(LEFT(B659,FIND("-",B659)-1)&amp;A659,Sheet2!A:A&amp;Sheet2!B:B,0))*RIGHT(B659,LEN(B659)-FIND("|",SUBSTITUTE(B659,"-","|",1)))*0.1,TRIM(LEFT(SUBSTITUTE(MID(B659,FIND("|",SUBSTITUTE(B659,"□","|",1))+1,
LEN(B659)),"×",REPT(" ",LEN(B659))),LEN(B659)))^2*RIGHT(B659,LEN(B659)-FIND("|",SUBSTITUTE(B659,"×","|",1)))*INDEX(Sheet2!H:H,MATCH(A659,Sheet2!G:G,0))*0.000001),IF(LEFT(B659,1)="φ",IF(ISNUMBER(SEARCH("-",B659,1)),((((TRIM(LEFT(SUBSTITUTE(MID(B659,FIND("|",SUBSTITUTE(B659,"φ","|",1))+1,
LEN(B659)),"×",REPT(" ",LEN(B659))),LEN(B659)))/2)^2)*RIGHT(B659,LEN(B659)-FIND("|",SUBSTITUTE(B659,"-","|",1))))-((((((TRIM(LEFT(SUBSTITUTE(MID(B659,FIND("|",SUBSTITUTE(B659,"φ","|",1))+1,
LEN(B659)),"×",REPT(" ",LEN(B659))),LEN(B659))))))-((((TRIM(LEFT(SUBSTITUTE(MID(B659,FIND("|",SUBSTITUTE(B659,"×","|",1))+1,
LEN(B659)),"-",REPT(" ",LEN(B659))),LEN(B659))))))*2))/2)^2)*RIGHT(B659,LEN(B659)-FIND("|",SUBSTITUTE(B659,"-","|",1))))*PI()*INDEX(Sheet2!H:H,MATCH(A659,Sheet2!G:G,0))*0.000001,(((TRIM(LEFT(SUBSTITUTE(MID(B659,FIND("|",SUBSTITUTE(B659,"φ","|",1))+1,
LEN(B659)),"×",REPT(" ",LEN(B659))),LEN(B659)))/2)^2)*RIGHT(B659,LEN(B659)-FIND("|",SUBSTITUTE(B659,"×","|",1)))*PI()*INDEX(Sheet2!H:H,MATCH(A659,Sheet2!G:G,0)))*0.000001),IF(ISNUMBER(LEFT(B659,1)*1),IF(ISNUMBER(SEARCH("-",B659,1)),(LEFT(B659,FIND("×",B659)-1)*TRIM(LEFT(SUBSTITUTE(MID(B659,FIND("|",SUBSTITUTE(B659,"×","|",1))+1,
LEN(B659)),"-",REPT(" ",LEN(B659))),LEN(B659)))*RIGHT(B659,LEN(B659)-FIND("|",SUBSTITUTE(B659,"-","|",1)))*INDEX(Sheet2!H:H,MATCH(A659,Sheet2!G:G,0)))*0.000001,(LEFT(B659,FIND("×",B659)-1)*TRIM(LEFT(SUBSTITUTE(MID(B659,FIND("|",SUBSTITUTE(B659,"×","|",1))+1,
LEN(B659)),"×",REPT(" ",LEN(B659))),LEN(B659)))*RIGHT(B659,LEN(B659)-FIND("|",SUBSTITUTE(B659,"×","|",2)))*INDEX(Sheet2!H:H,MATCH(A659,Sheet2!G:G,0)))*0.000001),"0.00")))),"0.00")</f>
        <v>0.00</v>
      </c>
      <c r="F659" s="38">
        <f t="array" ref="F659">E659*C659</f>
        <v>0</v>
      </c>
    </row>
    <row r="660" spans="1:6" ht="21" customHeight="1">
      <c r="A660" s="49"/>
      <c r="B660" s="49"/>
      <c r="C660" s="48"/>
      <c r="D660" s="58">
        <f ca="1">INDIRECT("F660")</f>
        <v>0</v>
      </c>
      <c r="E660" s="38" t="str">
        <f t="array" ref="E660">IFERROR(IF(OR(MID(A660,1,8)="SUS304TP",MID(A660,1,8)="SUS304TP",MID(A660,1,3)="Ｈ形鋼",MID(A660,1,3)="Ｉ形鋼",MID(A660,1,3)="溝形鋼",MID(A660,1,3)="山形鋼",MID(A660,1,7)="STKR400"),INDEX(Sheet2!C:C,MATCH(LEFT(B660,FIND("-",B660)-1)&amp;A660,Sheet2!A:A&amp;Sheet2!B:B,0))*RIGHT(B660,LEN(B660)-FIND("|",SUBSTITUTE(B660,"-","|",1)))*0.1,IF(LEFT(B660,1)="□",IF(ISNUMBER(SEARCH("-",B660,1)),INDEX(Sheet2!C:C,MATCH(LEFT(B660,FIND("-",B660)-1)&amp;A660,Sheet2!A:A&amp;Sheet2!B:B,0))*RIGHT(B660,LEN(B660)-FIND("|",SUBSTITUTE(B660,"-","|",1)))*0.1,TRIM(LEFT(SUBSTITUTE(MID(B660,FIND("|",SUBSTITUTE(B660,"□","|",1))+1,
LEN(B660)),"×",REPT(" ",LEN(B660))),LEN(B660)))^2*RIGHT(B660,LEN(B660)-FIND("|",SUBSTITUTE(B660,"×","|",1)))*INDEX(Sheet2!H:H,MATCH(A660,Sheet2!G:G,0))*0.000001),IF(LEFT(B660,1)="φ",IF(ISNUMBER(SEARCH("-",B660,1)),((((TRIM(LEFT(SUBSTITUTE(MID(B660,FIND("|",SUBSTITUTE(B660,"φ","|",1))+1,
LEN(B660)),"×",REPT(" ",LEN(B660))),LEN(B660)))/2)^2)*RIGHT(B660,LEN(B660)-FIND("|",SUBSTITUTE(B660,"-","|",1))))-((((((TRIM(LEFT(SUBSTITUTE(MID(B660,FIND("|",SUBSTITUTE(B660,"φ","|",1))+1,
LEN(B660)),"×",REPT(" ",LEN(B660))),LEN(B660))))))-((((TRIM(LEFT(SUBSTITUTE(MID(B660,FIND("|",SUBSTITUTE(B660,"×","|",1))+1,
LEN(B660)),"-",REPT(" ",LEN(B660))),LEN(B660))))))*2))/2)^2)*RIGHT(B660,LEN(B660)-FIND("|",SUBSTITUTE(B660,"-","|",1))))*PI()*INDEX(Sheet2!H:H,MATCH(A660,Sheet2!G:G,0))*0.000001,(((TRIM(LEFT(SUBSTITUTE(MID(B660,FIND("|",SUBSTITUTE(B660,"φ","|",1))+1,
LEN(B660)),"×",REPT(" ",LEN(B660))),LEN(B660)))/2)^2)*RIGHT(B660,LEN(B660)-FIND("|",SUBSTITUTE(B660,"×","|",1)))*PI()*INDEX(Sheet2!H:H,MATCH(A660,Sheet2!G:G,0)))*0.000001),IF(ISNUMBER(LEFT(B660,1)*1),IF(ISNUMBER(SEARCH("-",B660,1)),(LEFT(B660,FIND("×",B660)-1)*TRIM(LEFT(SUBSTITUTE(MID(B660,FIND("|",SUBSTITUTE(B660,"×","|",1))+1,
LEN(B660)),"-",REPT(" ",LEN(B660))),LEN(B660)))*RIGHT(B660,LEN(B660)-FIND("|",SUBSTITUTE(B660,"-","|",1)))*INDEX(Sheet2!H:H,MATCH(A660,Sheet2!G:G,0)))*0.000001,(LEFT(B660,FIND("×",B660)-1)*TRIM(LEFT(SUBSTITUTE(MID(B660,FIND("|",SUBSTITUTE(B660,"×","|",1))+1,
LEN(B660)),"×",REPT(" ",LEN(B660))),LEN(B660)))*RIGHT(B660,LEN(B660)-FIND("|",SUBSTITUTE(B660,"×","|",2)))*INDEX(Sheet2!H:H,MATCH(A660,Sheet2!G:G,0)))*0.000001),"0.00")))),"0.00")</f>
        <v>0.00</v>
      </c>
      <c r="F660" s="38">
        <f t="array" ref="F660">E660*C660</f>
        <v>0</v>
      </c>
    </row>
    <row r="661" spans="1:6" ht="21" customHeight="1">
      <c r="A661" s="49"/>
      <c r="B661" s="49"/>
      <c r="C661" s="48"/>
      <c r="D661" s="58">
        <f ca="1">INDIRECT("F661")</f>
        <v>0</v>
      </c>
      <c r="E661" s="38" t="str">
        <f t="array" ref="E661">IFERROR(IF(OR(MID(A661,1,8)="SUS304TP",MID(A661,1,8)="SUS304TP",MID(A661,1,3)="Ｈ形鋼",MID(A661,1,3)="Ｉ形鋼",MID(A661,1,3)="溝形鋼",MID(A661,1,3)="山形鋼",MID(A661,1,7)="STKR400"),INDEX(Sheet2!C:C,MATCH(LEFT(B661,FIND("-",B661)-1)&amp;A661,Sheet2!A:A&amp;Sheet2!B:B,0))*RIGHT(B661,LEN(B661)-FIND("|",SUBSTITUTE(B661,"-","|",1)))*0.1,IF(LEFT(B661,1)="□",IF(ISNUMBER(SEARCH("-",B661,1)),INDEX(Sheet2!C:C,MATCH(LEFT(B661,FIND("-",B661)-1)&amp;A661,Sheet2!A:A&amp;Sheet2!B:B,0))*RIGHT(B661,LEN(B661)-FIND("|",SUBSTITUTE(B661,"-","|",1)))*0.1,TRIM(LEFT(SUBSTITUTE(MID(B661,FIND("|",SUBSTITUTE(B661,"□","|",1))+1,
LEN(B661)),"×",REPT(" ",LEN(B661))),LEN(B661)))^2*RIGHT(B661,LEN(B661)-FIND("|",SUBSTITUTE(B661,"×","|",1)))*INDEX(Sheet2!H:H,MATCH(A661,Sheet2!G:G,0))*0.000001),IF(LEFT(B661,1)="φ",IF(ISNUMBER(SEARCH("-",B661,1)),((((TRIM(LEFT(SUBSTITUTE(MID(B661,FIND("|",SUBSTITUTE(B661,"φ","|",1))+1,
LEN(B661)),"×",REPT(" ",LEN(B661))),LEN(B661)))/2)^2)*RIGHT(B661,LEN(B661)-FIND("|",SUBSTITUTE(B661,"-","|",1))))-((((((TRIM(LEFT(SUBSTITUTE(MID(B661,FIND("|",SUBSTITUTE(B661,"φ","|",1))+1,
LEN(B661)),"×",REPT(" ",LEN(B661))),LEN(B661))))))-((((TRIM(LEFT(SUBSTITUTE(MID(B661,FIND("|",SUBSTITUTE(B661,"×","|",1))+1,
LEN(B661)),"-",REPT(" ",LEN(B661))),LEN(B661))))))*2))/2)^2)*RIGHT(B661,LEN(B661)-FIND("|",SUBSTITUTE(B661,"-","|",1))))*PI()*INDEX(Sheet2!H:H,MATCH(A661,Sheet2!G:G,0))*0.000001,(((TRIM(LEFT(SUBSTITUTE(MID(B661,FIND("|",SUBSTITUTE(B661,"φ","|",1))+1,
LEN(B661)),"×",REPT(" ",LEN(B661))),LEN(B661)))/2)^2)*RIGHT(B661,LEN(B661)-FIND("|",SUBSTITUTE(B661,"×","|",1)))*PI()*INDEX(Sheet2!H:H,MATCH(A661,Sheet2!G:G,0)))*0.000001),IF(ISNUMBER(LEFT(B661,1)*1),IF(ISNUMBER(SEARCH("-",B661,1)),(LEFT(B661,FIND("×",B661)-1)*TRIM(LEFT(SUBSTITUTE(MID(B661,FIND("|",SUBSTITUTE(B661,"×","|",1))+1,
LEN(B661)),"-",REPT(" ",LEN(B661))),LEN(B661)))*RIGHT(B661,LEN(B661)-FIND("|",SUBSTITUTE(B661,"-","|",1)))*INDEX(Sheet2!H:H,MATCH(A661,Sheet2!G:G,0)))*0.000001,(LEFT(B661,FIND("×",B661)-1)*TRIM(LEFT(SUBSTITUTE(MID(B661,FIND("|",SUBSTITUTE(B661,"×","|",1))+1,
LEN(B661)),"×",REPT(" ",LEN(B661))),LEN(B661)))*RIGHT(B661,LEN(B661)-FIND("|",SUBSTITUTE(B661,"×","|",2)))*INDEX(Sheet2!H:H,MATCH(A661,Sheet2!G:G,0)))*0.000001),"0.00")))),"0.00")</f>
        <v>0.00</v>
      </c>
      <c r="F661" s="38">
        <f t="array" ref="F661">E661*C661</f>
        <v>0</v>
      </c>
    </row>
    <row r="662" spans="1:6" ht="21" customHeight="1">
      <c r="A662" s="49"/>
      <c r="B662" s="49"/>
      <c r="C662" s="48"/>
      <c r="D662" s="58">
        <f ca="1">INDIRECT("F662")</f>
        <v>0</v>
      </c>
      <c r="E662" s="38" t="str">
        <f t="array" ref="E662">IFERROR(IF(OR(MID(A662,1,8)="SUS304TP",MID(A662,1,8)="SUS304TP",MID(A662,1,3)="Ｈ形鋼",MID(A662,1,3)="Ｉ形鋼",MID(A662,1,3)="溝形鋼",MID(A662,1,3)="山形鋼",MID(A662,1,7)="STKR400"),INDEX(Sheet2!C:C,MATCH(LEFT(B662,FIND("-",B662)-1)&amp;A662,Sheet2!A:A&amp;Sheet2!B:B,0))*RIGHT(B662,LEN(B662)-FIND("|",SUBSTITUTE(B662,"-","|",1)))*0.1,IF(LEFT(B662,1)="□",IF(ISNUMBER(SEARCH("-",B662,1)),INDEX(Sheet2!C:C,MATCH(LEFT(B662,FIND("-",B662)-1)&amp;A662,Sheet2!A:A&amp;Sheet2!B:B,0))*RIGHT(B662,LEN(B662)-FIND("|",SUBSTITUTE(B662,"-","|",1)))*0.1,TRIM(LEFT(SUBSTITUTE(MID(B662,FIND("|",SUBSTITUTE(B662,"□","|",1))+1,
LEN(B662)),"×",REPT(" ",LEN(B662))),LEN(B662)))^2*RIGHT(B662,LEN(B662)-FIND("|",SUBSTITUTE(B662,"×","|",1)))*INDEX(Sheet2!H:H,MATCH(A662,Sheet2!G:G,0))*0.000001),IF(LEFT(B662,1)="φ",IF(ISNUMBER(SEARCH("-",B662,1)),((((TRIM(LEFT(SUBSTITUTE(MID(B662,FIND("|",SUBSTITUTE(B662,"φ","|",1))+1,
LEN(B662)),"×",REPT(" ",LEN(B662))),LEN(B662)))/2)^2)*RIGHT(B662,LEN(B662)-FIND("|",SUBSTITUTE(B662,"-","|",1))))-((((((TRIM(LEFT(SUBSTITUTE(MID(B662,FIND("|",SUBSTITUTE(B662,"φ","|",1))+1,
LEN(B662)),"×",REPT(" ",LEN(B662))),LEN(B662))))))-((((TRIM(LEFT(SUBSTITUTE(MID(B662,FIND("|",SUBSTITUTE(B662,"×","|",1))+1,
LEN(B662)),"-",REPT(" ",LEN(B662))),LEN(B662))))))*2))/2)^2)*RIGHT(B662,LEN(B662)-FIND("|",SUBSTITUTE(B662,"-","|",1))))*PI()*INDEX(Sheet2!H:H,MATCH(A662,Sheet2!G:G,0))*0.000001,(((TRIM(LEFT(SUBSTITUTE(MID(B662,FIND("|",SUBSTITUTE(B662,"φ","|",1))+1,
LEN(B662)),"×",REPT(" ",LEN(B662))),LEN(B662)))/2)^2)*RIGHT(B662,LEN(B662)-FIND("|",SUBSTITUTE(B662,"×","|",1)))*PI()*INDEX(Sheet2!H:H,MATCH(A662,Sheet2!G:G,0)))*0.000001),IF(ISNUMBER(LEFT(B662,1)*1),IF(ISNUMBER(SEARCH("-",B662,1)),(LEFT(B662,FIND("×",B662)-1)*TRIM(LEFT(SUBSTITUTE(MID(B662,FIND("|",SUBSTITUTE(B662,"×","|",1))+1,
LEN(B662)),"-",REPT(" ",LEN(B662))),LEN(B662)))*RIGHT(B662,LEN(B662)-FIND("|",SUBSTITUTE(B662,"-","|",1)))*INDEX(Sheet2!H:H,MATCH(A662,Sheet2!G:G,0)))*0.000001,(LEFT(B662,FIND("×",B662)-1)*TRIM(LEFT(SUBSTITUTE(MID(B662,FIND("|",SUBSTITUTE(B662,"×","|",1))+1,
LEN(B662)),"×",REPT(" ",LEN(B662))),LEN(B662)))*RIGHT(B662,LEN(B662)-FIND("|",SUBSTITUTE(B662,"×","|",2)))*INDEX(Sheet2!H:H,MATCH(A662,Sheet2!G:G,0)))*0.000001),"0.00")))),"0.00")</f>
        <v>0.00</v>
      </c>
      <c r="F662" s="38">
        <f t="array" ref="F662">E662*C662</f>
        <v>0</v>
      </c>
    </row>
    <row r="663" spans="1:6" ht="21" customHeight="1">
      <c r="A663" s="49"/>
      <c r="B663" s="49"/>
      <c r="C663" s="48"/>
      <c r="D663" s="58">
        <f ca="1">INDIRECT("F663")</f>
        <v>0</v>
      </c>
      <c r="E663" s="38" t="str">
        <f t="array" ref="E663">IFERROR(IF(OR(MID(A663,1,8)="SUS304TP",MID(A663,1,8)="SUS304TP",MID(A663,1,3)="Ｈ形鋼",MID(A663,1,3)="Ｉ形鋼",MID(A663,1,3)="溝形鋼",MID(A663,1,3)="山形鋼",MID(A663,1,7)="STKR400"),INDEX(Sheet2!C:C,MATCH(LEFT(B663,FIND("-",B663)-1)&amp;A663,Sheet2!A:A&amp;Sheet2!B:B,0))*RIGHT(B663,LEN(B663)-FIND("|",SUBSTITUTE(B663,"-","|",1)))*0.1,IF(LEFT(B663,1)="□",IF(ISNUMBER(SEARCH("-",B663,1)),INDEX(Sheet2!C:C,MATCH(LEFT(B663,FIND("-",B663)-1)&amp;A663,Sheet2!A:A&amp;Sheet2!B:B,0))*RIGHT(B663,LEN(B663)-FIND("|",SUBSTITUTE(B663,"-","|",1)))*0.1,TRIM(LEFT(SUBSTITUTE(MID(B663,FIND("|",SUBSTITUTE(B663,"□","|",1))+1,
LEN(B663)),"×",REPT(" ",LEN(B663))),LEN(B663)))^2*RIGHT(B663,LEN(B663)-FIND("|",SUBSTITUTE(B663,"×","|",1)))*INDEX(Sheet2!H:H,MATCH(A663,Sheet2!G:G,0))*0.000001),IF(LEFT(B663,1)="φ",IF(ISNUMBER(SEARCH("-",B663,1)),((((TRIM(LEFT(SUBSTITUTE(MID(B663,FIND("|",SUBSTITUTE(B663,"φ","|",1))+1,
LEN(B663)),"×",REPT(" ",LEN(B663))),LEN(B663)))/2)^2)*RIGHT(B663,LEN(B663)-FIND("|",SUBSTITUTE(B663,"-","|",1))))-((((((TRIM(LEFT(SUBSTITUTE(MID(B663,FIND("|",SUBSTITUTE(B663,"φ","|",1))+1,
LEN(B663)),"×",REPT(" ",LEN(B663))),LEN(B663))))))-((((TRIM(LEFT(SUBSTITUTE(MID(B663,FIND("|",SUBSTITUTE(B663,"×","|",1))+1,
LEN(B663)),"-",REPT(" ",LEN(B663))),LEN(B663))))))*2))/2)^2)*RIGHT(B663,LEN(B663)-FIND("|",SUBSTITUTE(B663,"-","|",1))))*PI()*INDEX(Sheet2!H:H,MATCH(A663,Sheet2!G:G,0))*0.000001,(((TRIM(LEFT(SUBSTITUTE(MID(B663,FIND("|",SUBSTITUTE(B663,"φ","|",1))+1,
LEN(B663)),"×",REPT(" ",LEN(B663))),LEN(B663)))/2)^2)*RIGHT(B663,LEN(B663)-FIND("|",SUBSTITUTE(B663,"×","|",1)))*PI()*INDEX(Sheet2!H:H,MATCH(A663,Sheet2!G:G,0)))*0.000001),IF(ISNUMBER(LEFT(B663,1)*1),IF(ISNUMBER(SEARCH("-",B663,1)),(LEFT(B663,FIND("×",B663)-1)*TRIM(LEFT(SUBSTITUTE(MID(B663,FIND("|",SUBSTITUTE(B663,"×","|",1))+1,
LEN(B663)),"-",REPT(" ",LEN(B663))),LEN(B663)))*RIGHT(B663,LEN(B663)-FIND("|",SUBSTITUTE(B663,"-","|",1)))*INDEX(Sheet2!H:H,MATCH(A663,Sheet2!G:G,0)))*0.000001,(LEFT(B663,FIND("×",B663)-1)*TRIM(LEFT(SUBSTITUTE(MID(B663,FIND("|",SUBSTITUTE(B663,"×","|",1))+1,
LEN(B663)),"×",REPT(" ",LEN(B663))),LEN(B663)))*RIGHT(B663,LEN(B663)-FIND("|",SUBSTITUTE(B663,"×","|",2)))*INDEX(Sheet2!H:H,MATCH(A663,Sheet2!G:G,0)))*0.000001),"0.00")))),"0.00")</f>
        <v>0.00</v>
      </c>
      <c r="F663" s="38">
        <f t="array" ref="F663">E663*C663</f>
        <v>0</v>
      </c>
    </row>
    <row r="664" spans="1:6" ht="21" customHeight="1">
      <c r="A664" s="49"/>
      <c r="B664" s="49"/>
      <c r="C664" s="48"/>
      <c r="D664" s="58">
        <f ca="1">INDIRECT("F664")</f>
        <v>0</v>
      </c>
      <c r="E664" s="38" t="str">
        <f t="array" ref="E664">IFERROR(IF(OR(MID(A664,1,8)="SUS304TP",MID(A664,1,8)="SUS304TP",MID(A664,1,3)="Ｈ形鋼",MID(A664,1,3)="Ｉ形鋼",MID(A664,1,3)="溝形鋼",MID(A664,1,3)="山形鋼",MID(A664,1,7)="STKR400"),INDEX(Sheet2!C:C,MATCH(LEFT(B664,FIND("-",B664)-1)&amp;A664,Sheet2!A:A&amp;Sheet2!B:B,0))*RIGHT(B664,LEN(B664)-FIND("|",SUBSTITUTE(B664,"-","|",1)))*0.1,IF(LEFT(B664,1)="□",IF(ISNUMBER(SEARCH("-",B664,1)),INDEX(Sheet2!C:C,MATCH(LEFT(B664,FIND("-",B664)-1)&amp;A664,Sheet2!A:A&amp;Sheet2!B:B,0))*RIGHT(B664,LEN(B664)-FIND("|",SUBSTITUTE(B664,"-","|",1)))*0.1,TRIM(LEFT(SUBSTITUTE(MID(B664,FIND("|",SUBSTITUTE(B664,"□","|",1))+1,
LEN(B664)),"×",REPT(" ",LEN(B664))),LEN(B664)))^2*RIGHT(B664,LEN(B664)-FIND("|",SUBSTITUTE(B664,"×","|",1)))*INDEX(Sheet2!H:H,MATCH(A664,Sheet2!G:G,0))*0.000001),IF(LEFT(B664,1)="φ",IF(ISNUMBER(SEARCH("-",B664,1)),((((TRIM(LEFT(SUBSTITUTE(MID(B664,FIND("|",SUBSTITUTE(B664,"φ","|",1))+1,
LEN(B664)),"×",REPT(" ",LEN(B664))),LEN(B664)))/2)^2)*RIGHT(B664,LEN(B664)-FIND("|",SUBSTITUTE(B664,"-","|",1))))-((((((TRIM(LEFT(SUBSTITUTE(MID(B664,FIND("|",SUBSTITUTE(B664,"φ","|",1))+1,
LEN(B664)),"×",REPT(" ",LEN(B664))),LEN(B664))))))-((((TRIM(LEFT(SUBSTITUTE(MID(B664,FIND("|",SUBSTITUTE(B664,"×","|",1))+1,
LEN(B664)),"-",REPT(" ",LEN(B664))),LEN(B664))))))*2))/2)^2)*RIGHT(B664,LEN(B664)-FIND("|",SUBSTITUTE(B664,"-","|",1))))*PI()*INDEX(Sheet2!H:H,MATCH(A664,Sheet2!G:G,0))*0.000001,(((TRIM(LEFT(SUBSTITUTE(MID(B664,FIND("|",SUBSTITUTE(B664,"φ","|",1))+1,
LEN(B664)),"×",REPT(" ",LEN(B664))),LEN(B664)))/2)^2)*RIGHT(B664,LEN(B664)-FIND("|",SUBSTITUTE(B664,"×","|",1)))*PI()*INDEX(Sheet2!H:H,MATCH(A664,Sheet2!G:G,0)))*0.000001),IF(ISNUMBER(LEFT(B664,1)*1),IF(ISNUMBER(SEARCH("-",B664,1)),(LEFT(B664,FIND("×",B664)-1)*TRIM(LEFT(SUBSTITUTE(MID(B664,FIND("|",SUBSTITUTE(B664,"×","|",1))+1,
LEN(B664)),"-",REPT(" ",LEN(B664))),LEN(B664)))*RIGHT(B664,LEN(B664)-FIND("|",SUBSTITUTE(B664,"-","|",1)))*INDEX(Sheet2!H:H,MATCH(A664,Sheet2!G:G,0)))*0.000001,(LEFT(B664,FIND("×",B664)-1)*TRIM(LEFT(SUBSTITUTE(MID(B664,FIND("|",SUBSTITUTE(B664,"×","|",1))+1,
LEN(B664)),"×",REPT(" ",LEN(B664))),LEN(B664)))*RIGHT(B664,LEN(B664)-FIND("|",SUBSTITUTE(B664,"×","|",2)))*INDEX(Sheet2!H:H,MATCH(A664,Sheet2!G:G,0)))*0.000001),"0.00")))),"0.00")</f>
        <v>0.00</v>
      </c>
      <c r="F664" s="38">
        <f t="array" ref="F664">E664*C664</f>
        <v>0</v>
      </c>
    </row>
    <row r="665" spans="1:6" ht="21" customHeight="1">
      <c r="A665" s="49"/>
      <c r="B665" s="49"/>
      <c r="C665" s="48"/>
      <c r="D665" s="58">
        <f ca="1">INDIRECT("F665")</f>
        <v>0</v>
      </c>
      <c r="E665" s="38" t="str">
        <f t="array" ref="E665">IFERROR(IF(OR(MID(A665,1,8)="SUS304TP",MID(A665,1,8)="SUS304TP",MID(A665,1,3)="Ｈ形鋼",MID(A665,1,3)="Ｉ形鋼",MID(A665,1,3)="溝形鋼",MID(A665,1,3)="山形鋼",MID(A665,1,7)="STKR400"),INDEX(Sheet2!C:C,MATCH(LEFT(B665,FIND("-",B665)-1)&amp;A665,Sheet2!A:A&amp;Sheet2!B:B,0))*RIGHT(B665,LEN(B665)-FIND("|",SUBSTITUTE(B665,"-","|",1)))*0.1,IF(LEFT(B665,1)="□",IF(ISNUMBER(SEARCH("-",B665,1)),INDEX(Sheet2!C:C,MATCH(LEFT(B665,FIND("-",B665)-1)&amp;A665,Sheet2!A:A&amp;Sheet2!B:B,0))*RIGHT(B665,LEN(B665)-FIND("|",SUBSTITUTE(B665,"-","|",1)))*0.1,TRIM(LEFT(SUBSTITUTE(MID(B665,FIND("|",SUBSTITUTE(B665,"□","|",1))+1,
LEN(B665)),"×",REPT(" ",LEN(B665))),LEN(B665)))^2*RIGHT(B665,LEN(B665)-FIND("|",SUBSTITUTE(B665,"×","|",1)))*INDEX(Sheet2!H:H,MATCH(A665,Sheet2!G:G,0))*0.000001),IF(LEFT(B665,1)="φ",IF(ISNUMBER(SEARCH("-",B665,1)),((((TRIM(LEFT(SUBSTITUTE(MID(B665,FIND("|",SUBSTITUTE(B665,"φ","|",1))+1,
LEN(B665)),"×",REPT(" ",LEN(B665))),LEN(B665)))/2)^2)*RIGHT(B665,LEN(B665)-FIND("|",SUBSTITUTE(B665,"-","|",1))))-((((((TRIM(LEFT(SUBSTITUTE(MID(B665,FIND("|",SUBSTITUTE(B665,"φ","|",1))+1,
LEN(B665)),"×",REPT(" ",LEN(B665))),LEN(B665))))))-((((TRIM(LEFT(SUBSTITUTE(MID(B665,FIND("|",SUBSTITUTE(B665,"×","|",1))+1,
LEN(B665)),"-",REPT(" ",LEN(B665))),LEN(B665))))))*2))/2)^2)*RIGHT(B665,LEN(B665)-FIND("|",SUBSTITUTE(B665,"-","|",1))))*PI()*INDEX(Sheet2!H:H,MATCH(A665,Sheet2!G:G,0))*0.000001,(((TRIM(LEFT(SUBSTITUTE(MID(B665,FIND("|",SUBSTITUTE(B665,"φ","|",1))+1,
LEN(B665)),"×",REPT(" ",LEN(B665))),LEN(B665)))/2)^2)*RIGHT(B665,LEN(B665)-FIND("|",SUBSTITUTE(B665,"×","|",1)))*PI()*INDEX(Sheet2!H:H,MATCH(A665,Sheet2!G:G,0)))*0.000001),IF(ISNUMBER(LEFT(B665,1)*1),IF(ISNUMBER(SEARCH("-",B665,1)),(LEFT(B665,FIND("×",B665)-1)*TRIM(LEFT(SUBSTITUTE(MID(B665,FIND("|",SUBSTITUTE(B665,"×","|",1))+1,
LEN(B665)),"-",REPT(" ",LEN(B665))),LEN(B665)))*RIGHT(B665,LEN(B665)-FIND("|",SUBSTITUTE(B665,"-","|",1)))*INDEX(Sheet2!H:H,MATCH(A665,Sheet2!G:G,0)))*0.000001,(LEFT(B665,FIND("×",B665)-1)*TRIM(LEFT(SUBSTITUTE(MID(B665,FIND("|",SUBSTITUTE(B665,"×","|",1))+1,
LEN(B665)),"×",REPT(" ",LEN(B665))),LEN(B665)))*RIGHT(B665,LEN(B665)-FIND("|",SUBSTITUTE(B665,"×","|",2)))*INDEX(Sheet2!H:H,MATCH(A665,Sheet2!G:G,0)))*0.000001),"0.00")))),"0.00")</f>
        <v>0.00</v>
      </c>
      <c r="F665" s="38">
        <f t="array" ref="F665">E665*C665</f>
        <v>0</v>
      </c>
    </row>
    <row r="666" spans="1:6" ht="21" customHeight="1">
      <c r="A666" s="49"/>
      <c r="B666" s="49"/>
      <c r="C666" s="48"/>
      <c r="D666" s="58">
        <f ca="1">INDIRECT("F666")</f>
        <v>0</v>
      </c>
      <c r="E666" s="38" t="str">
        <f t="array" ref="E666">IFERROR(IF(OR(MID(A666,1,8)="SUS304TP",MID(A666,1,8)="SUS304TP",MID(A666,1,3)="Ｈ形鋼",MID(A666,1,3)="Ｉ形鋼",MID(A666,1,3)="溝形鋼",MID(A666,1,3)="山形鋼",MID(A666,1,7)="STKR400"),INDEX(Sheet2!C:C,MATCH(LEFT(B666,FIND("-",B666)-1)&amp;A666,Sheet2!A:A&amp;Sheet2!B:B,0))*RIGHT(B666,LEN(B666)-FIND("|",SUBSTITUTE(B666,"-","|",1)))*0.1,IF(LEFT(B666,1)="□",IF(ISNUMBER(SEARCH("-",B666,1)),INDEX(Sheet2!C:C,MATCH(LEFT(B666,FIND("-",B666)-1)&amp;A666,Sheet2!A:A&amp;Sheet2!B:B,0))*RIGHT(B666,LEN(B666)-FIND("|",SUBSTITUTE(B666,"-","|",1)))*0.1,TRIM(LEFT(SUBSTITUTE(MID(B666,FIND("|",SUBSTITUTE(B666,"□","|",1))+1,
LEN(B666)),"×",REPT(" ",LEN(B666))),LEN(B666)))^2*RIGHT(B666,LEN(B666)-FIND("|",SUBSTITUTE(B666,"×","|",1)))*INDEX(Sheet2!H:H,MATCH(A666,Sheet2!G:G,0))*0.000001),IF(LEFT(B666,1)="φ",IF(ISNUMBER(SEARCH("-",B666,1)),((((TRIM(LEFT(SUBSTITUTE(MID(B666,FIND("|",SUBSTITUTE(B666,"φ","|",1))+1,
LEN(B666)),"×",REPT(" ",LEN(B666))),LEN(B666)))/2)^2)*RIGHT(B666,LEN(B666)-FIND("|",SUBSTITUTE(B666,"-","|",1))))-((((((TRIM(LEFT(SUBSTITUTE(MID(B666,FIND("|",SUBSTITUTE(B666,"φ","|",1))+1,
LEN(B666)),"×",REPT(" ",LEN(B666))),LEN(B666))))))-((((TRIM(LEFT(SUBSTITUTE(MID(B666,FIND("|",SUBSTITUTE(B666,"×","|",1))+1,
LEN(B666)),"-",REPT(" ",LEN(B666))),LEN(B666))))))*2))/2)^2)*RIGHT(B666,LEN(B666)-FIND("|",SUBSTITUTE(B666,"-","|",1))))*PI()*INDEX(Sheet2!H:H,MATCH(A666,Sheet2!G:G,0))*0.000001,(((TRIM(LEFT(SUBSTITUTE(MID(B666,FIND("|",SUBSTITUTE(B666,"φ","|",1))+1,
LEN(B666)),"×",REPT(" ",LEN(B666))),LEN(B666)))/2)^2)*RIGHT(B666,LEN(B666)-FIND("|",SUBSTITUTE(B666,"×","|",1)))*PI()*INDEX(Sheet2!H:H,MATCH(A666,Sheet2!G:G,0)))*0.000001),IF(ISNUMBER(LEFT(B666,1)*1),IF(ISNUMBER(SEARCH("-",B666,1)),(LEFT(B666,FIND("×",B666)-1)*TRIM(LEFT(SUBSTITUTE(MID(B666,FIND("|",SUBSTITUTE(B666,"×","|",1))+1,
LEN(B666)),"-",REPT(" ",LEN(B666))),LEN(B666)))*RIGHT(B666,LEN(B666)-FIND("|",SUBSTITUTE(B666,"-","|",1)))*INDEX(Sheet2!H:H,MATCH(A666,Sheet2!G:G,0)))*0.000001,(LEFT(B666,FIND("×",B666)-1)*TRIM(LEFT(SUBSTITUTE(MID(B666,FIND("|",SUBSTITUTE(B666,"×","|",1))+1,
LEN(B666)),"×",REPT(" ",LEN(B666))),LEN(B666)))*RIGHT(B666,LEN(B666)-FIND("|",SUBSTITUTE(B666,"×","|",2)))*INDEX(Sheet2!H:H,MATCH(A666,Sheet2!G:G,0)))*0.000001),"0.00")))),"0.00")</f>
        <v>0.00</v>
      </c>
      <c r="F666" s="38">
        <f t="array" ref="F666">E666*C666</f>
        <v>0</v>
      </c>
    </row>
    <row r="667" spans="1:6" ht="21" customHeight="1">
      <c r="A667" s="49"/>
      <c r="B667" s="49"/>
      <c r="C667" s="48"/>
      <c r="D667" s="58">
        <f ca="1">INDIRECT("F667")</f>
        <v>0</v>
      </c>
      <c r="E667" s="38" t="str">
        <f t="array" ref="E667">IFERROR(IF(OR(MID(A667,1,8)="SUS304TP",MID(A667,1,8)="SUS304TP",MID(A667,1,3)="Ｈ形鋼",MID(A667,1,3)="Ｉ形鋼",MID(A667,1,3)="溝形鋼",MID(A667,1,3)="山形鋼",MID(A667,1,7)="STKR400"),INDEX(Sheet2!C:C,MATCH(LEFT(B667,FIND("-",B667)-1)&amp;A667,Sheet2!A:A&amp;Sheet2!B:B,0))*RIGHT(B667,LEN(B667)-FIND("|",SUBSTITUTE(B667,"-","|",1)))*0.1,IF(LEFT(B667,1)="□",IF(ISNUMBER(SEARCH("-",B667,1)),INDEX(Sheet2!C:C,MATCH(LEFT(B667,FIND("-",B667)-1)&amp;A667,Sheet2!A:A&amp;Sheet2!B:B,0))*RIGHT(B667,LEN(B667)-FIND("|",SUBSTITUTE(B667,"-","|",1)))*0.1,TRIM(LEFT(SUBSTITUTE(MID(B667,FIND("|",SUBSTITUTE(B667,"□","|",1))+1,
LEN(B667)),"×",REPT(" ",LEN(B667))),LEN(B667)))^2*RIGHT(B667,LEN(B667)-FIND("|",SUBSTITUTE(B667,"×","|",1)))*INDEX(Sheet2!H:H,MATCH(A667,Sheet2!G:G,0))*0.000001),IF(LEFT(B667,1)="φ",IF(ISNUMBER(SEARCH("-",B667,1)),((((TRIM(LEFT(SUBSTITUTE(MID(B667,FIND("|",SUBSTITUTE(B667,"φ","|",1))+1,
LEN(B667)),"×",REPT(" ",LEN(B667))),LEN(B667)))/2)^2)*RIGHT(B667,LEN(B667)-FIND("|",SUBSTITUTE(B667,"-","|",1))))-((((((TRIM(LEFT(SUBSTITUTE(MID(B667,FIND("|",SUBSTITUTE(B667,"φ","|",1))+1,
LEN(B667)),"×",REPT(" ",LEN(B667))),LEN(B667))))))-((((TRIM(LEFT(SUBSTITUTE(MID(B667,FIND("|",SUBSTITUTE(B667,"×","|",1))+1,
LEN(B667)),"-",REPT(" ",LEN(B667))),LEN(B667))))))*2))/2)^2)*RIGHT(B667,LEN(B667)-FIND("|",SUBSTITUTE(B667,"-","|",1))))*PI()*INDEX(Sheet2!H:H,MATCH(A667,Sheet2!G:G,0))*0.000001,(((TRIM(LEFT(SUBSTITUTE(MID(B667,FIND("|",SUBSTITUTE(B667,"φ","|",1))+1,
LEN(B667)),"×",REPT(" ",LEN(B667))),LEN(B667)))/2)^2)*RIGHT(B667,LEN(B667)-FIND("|",SUBSTITUTE(B667,"×","|",1)))*PI()*INDEX(Sheet2!H:H,MATCH(A667,Sheet2!G:G,0)))*0.000001),IF(ISNUMBER(LEFT(B667,1)*1),IF(ISNUMBER(SEARCH("-",B667,1)),(LEFT(B667,FIND("×",B667)-1)*TRIM(LEFT(SUBSTITUTE(MID(B667,FIND("|",SUBSTITUTE(B667,"×","|",1))+1,
LEN(B667)),"-",REPT(" ",LEN(B667))),LEN(B667)))*RIGHT(B667,LEN(B667)-FIND("|",SUBSTITUTE(B667,"-","|",1)))*INDEX(Sheet2!H:H,MATCH(A667,Sheet2!G:G,0)))*0.000001,(LEFT(B667,FIND("×",B667)-1)*TRIM(LEFT(SUBSTITUTE(MID(B667,FIND("|",SUBSTITUTE(B667,"×","|",1))+1,
LEN(B667)),"×",REPT(" ",LEN(B667))),LEN(B667)))*RIGHT(B667,LEN(B667)-FIND("|",SUBSTITUTE(B667,"×","|",2)))*INDEX(Sheet2!H:H,MATCH(A667,Sheet2!G:G,0)))*0.000001),"0.00")))),"0.00")</f>
        <v>0.00</v>
      </c>
      <c r="F667" s="38">
        <f t="array" ref="F667">E667*C667</f>
        <v>0</v>
      </c>
    </row>
    <row r="668" spans="1:6" ht="21" customHeight="1">
      <c r="A668" s="49"/>
      <c r="B668" s="49"/>
      <c r="C668" s="48"/>
      <c r="D668" s="58">
        <f ca="1">INDIRECT("F668")</f>
        <v>0</v>
      </c>
      <c r="E668" s="38" t="str">
        <f t="array" ref="E668">IFERROR(IF(OR(MID(A668,1,8)="SUS304TP",MID(A668,1,8)="SUS304TP",MID(A668,1,3)="Ｈ形鋼",MID(A668,1,3)="Ｉ形鋼",MID(A668,1,3)="溝形鋼",MID(A668,1,3)="山形鋼",MID(A668,1,7)="STKR400"),INDEX(Sheet2!C:C,MATCH(LEFT(B668,FIND("-",B668)-1)&amp;A668,Sheet2!A:A&amp;Sheet2!B:B,0))*RIGHT(B668,LEN(B668)-FIND("|",SUBSTITUTE(B668,"-","|",1)))*0.1,IF(LEFT(B668,1)="□",IF(ISNUMBER(SEARCH("-",B668,1)),INDEX(Sheet2!C:C,MATCH(LEFT(B668,FIND("-",B668)-1)&amp;A668,Sheet2!A:A&amp;Sheet2!B:B,0))*RIGHT(B668,LEN(B668)-FIND("|",SUBSTITUTE(B668,"-","|",1)))*0.1,TRIM(LEFT(SUBSTITUTE(MID(B668,FIND("|",SUBSTITUTE(B668,"□","|",1))+1,
LEN(B668)),"×",REPT(" ",LEN(B668))),LEN(B668)))^2*RIGHT(B668,LEN(B668)-FIND("|",SUBSTITUTE(B668,"×","|",1)))*INDEX(Sheet2!H:H,MATCH(A668,Sheet2!G:G,0))*0.000001),IF(LEFT(B668,1)="φ",IF(ISNUMBER(SEARCH("-",B668,1)),((((TRIM(LEFT(SUBSTITUTE(MID(B668,FIND("|",SUBSTITUTE(B668,"φ","|",1))+1,
LEN(B668)),"×",REPT(" ",LEN(B668))),LEN(B668)))/2)^2)*RIGHT(B668,LEN(B668)-FIND("|",SUBSTITUTE(B668,"-","|",1))))-((((((TRIM(LEFT(SUBSTITUTE(MID(B668,FIND("|",SUBSTITUTE(B668,"φ","|",1))+1,
LEN(B668)),"×",REPT(" ",LEN(B668))),LEN(B668))))))-((((TRIM(LEFT(SUBSTITUTE(MID(B668,FIND("|",SUBSTITUTE(B668,"×","|",1))+1,
LEN(B668)),"-",REPT(" ",LEN(B668))),LEN(B668))))))*2))/2)^2)*RIGHT(B668,LEN(B668)-FIND("|",SUBSTITUTE(B668,"-","|",1))))*PI()*INDEX(Sheet2!H:H,MATCH(A668,Sheet2!G:G,0))*0.000001,(((TRIM(LEFT(SUBSTITUTE(MID(B668,FIND("|",SUBSTITUTE(B668,"φ","|",1))+1,
LEN(B668)),"×",REPT(" ",LEN(B668))),LEN(B668)))/2)^2)*RIGHT(B668,LEN(B668)-FIND("|",SUBSTITUTE(B668,"×","|",1)))*PI()*INDEX(Sheet2!H:H,MATCH(A668,Sheet2!G:G,0)))*0.000001),IF(ISNUMBER(LEFT(B668,1)*1),IF(ISNUMBER(SEARCH("-",B668,1)),(LEFT(B668,FIND("×",B668)-1)*TRIM(LEFT(SUBSTITUTE(MID(B668,FIND("|",SUBSTITUTE(B668,"×","|",1))+1,
LEN(B668)),"-",REPT(" ",LEN(B668))),LEN(B668)))*RIGHT(B668,LEN(B668)-FIND("|",SUBSTITUTE(B668,"-","|",1)))*INDEX(Sheet2!H:H,MATCH(A668,Sheet2!G:G,0)))*0.000001,(LEFT(B668,FIND("×",B668)-1)*TRIM(LEFT(SUBSTITUTE(MID(B668,FIND("|",SUBSTITUTE(B668,"×","|",1))+1,
LEN(B668)),"×",REPT(" ",LEN(B668))),LEN(B668)))*RIGHT(B668,LEN(B668)-FIND("|",SUBSTITUTE(B668,"×","|",2)))*INDEX(Sheet2!H:H,MATCH(A668,Sheet2!G:G,0)))*0.000001),"0.00")))),"0.00")</f>
        <v>0.00</v>
      </c>
      <c r="F668" s="38">
        <f t="array" ref="F668">E668*C668</f>
        <v>0</v>
      </c>
    </row>
    <row r="669" spans="1:6" ht="21" customHeight="1">
      <c r="A669" s="49"/>
      <c r="B669" s="49"/>
      <c r="C669" s="48"/>
      <c r="D669" s="58">
        <f ca="1">INDIRECT("F669")</f>
        <v>0</v>
      </c>
      <c r="E669" s="38" t="str">
        <f t="array" ref="E669">IFERROR(IF(OR(MID(A669,1,8)="SUS304TP",MID(A669,1,8)="SUS304TP",MID(A669,1,3)="Ｈ形鋼",MID(A669,1,3)="Ｉ形鋼",MID(A669,1,3)="溝形鋼",MID(A669,1,3)="山形鋼",MID(A669,1,7)="STKR400"),INDEX(Sheet2!C:C,MATCH(LEFT(B669,FIND("-",B669)-1)&amp;A669,Sheet2!A:A&amp;Sheet2!B:B,0))*RIGHT(B669,LEN(B669)-FIND("|",SUBSTITUTE(B669,"-","|",1)))*0.1,IF(LEFT(B669,1)="□",IF(ISNUMBER(SEARCH("-",B669,1)),INDEX(Sheet2!C:C,MATCH(LEFT(B669,FIND("-",B669)-1)&amp;A669,Sheet2!A:A&amp;Sheet2!B:B,0))*RIGHT(B669,LEN(B669)-FIND("|",SUBSTITUTE(B669,"-","|",1)))*0.1,TRIM(LEFT(SUBSTITUTE(MID(B669,FIND("|",SUBSTITUTE(B669,"□","|",1))+1,
LEN(B669)),"×",REPT(" ",LEN(B669))),LEN(B669)))^2*RIGHT(B669,LEN(B669)-FIND("|",SUBSTITUTE(B669,"×","|",1)))*INDEX(Sheet2!H:H,MATCH(A669,Sheet2!G:G,0))*0.000001),IF(LEFT(B669,1)="φ",IF(ISNUMBER(SEARCH("-",B669,1)),((((TRIM(LEFT(SUBSTITUTE(MID(B669,FIND("|",SUBSTITUTE(B669,"φ","|",1))+1,
LEN(B669)),"×",REPT(" ",LEN(B669))),LEN(B669)))/2)^2)*RIGHT(B669,LEN(B669)-FIND("|",SUBSTITUTE(B669,"-","|",1))))-((((((TRIM(LEFT(SUBSTITUTE(MID(B669,FIND("|",SUBSTITUTE(B669,"φ","|",1))+1,
LEN(B669)),"×",REPT(" ",LEN(B669))),LEN(B669))))))-((((TRIM(LEFT(SUBSTITUTE(MID(B669,FIND("|",SUBSTITUTE(B669,"×","|",1))+1,
LEN(B669)),"-",REPT(" ",LEN(B669))),LEN(B669))))))*2))/2)^2)*RIGHT(B669,LEN(B669)-FIND("|",SUBSTITUTE(B669,"-","|",1))))*PI()*INDEX(Sheet2!H:H,MATCH(A669,Sheet2!G:G,0))*0.000001,(((TRIM(LEFT(SUBSTITUTE(MID(B669,FIND("|",SUBSTITUTE(B669,"φ","|",1))+1,
LEN(B669)),"×",REPT(" ",LEN(B669))),LEN(B669)))/2)^2)*RIGHT(B669,LEN(B669)-FIND("|",SUBSTITUTE(B669,"×","|",1)))*PI()*INDEX(Sheet2!H:H,MATCH(A669,Sheet2!G:G,0)))*0.000001),IF(ISNUMBER(LEFT(B669,1)*1),IF(ISNUMBER(SEARCH("-",B669,1)),(LEFT(B669,FIND("×",B669)-1)*TRIM(LEFT(SUBSTITUTE(MID(B669,FIND("|",SUBSTITUTE(B669,"×","|",1))+1,
LEN(B669)),"-",REPT(" ",LEN(B669))),LEN(B669)))*RIGHT(B669,LEN(B669)-FIND("|",SUBSTITUTE(B669,"-","|",1)))*INDEX(Sheet2!H:H,MATCH(A669,Sheet2!G:G,0)))*0.000001,(LEFT(B669,FIND("×",B669)-1)*TRIM(LEFT(SUBSTITUTE(MID(B669,FIND("|",SUBSTITUTE(B669,"×","|",1))+1,
LEN(B669)),"×",REPT(" ",LEN(B669))),LEN(B669)))*RIGHT(B669,LEN(B669)-FIND("|",SUBSTITUTE(B669,"×","|",2)))*INDEX(Sheet2!H:H,MATCH(A669,Sheet2!G:G,0)))*0.000001),"0.00")))),"0.00")</f>
        <v>0.00</v>
      </c>
      <c r="F669" s="38">
        <f t="array" ref="F669">E669*C669</f>
        <v>0</v>
      </c>
    </row>
    <row r="670" spans="1:6" ht="21" customHeight="1">
      <c r="A670" s="49"/>
      <c r="B670" s="49"/>
      <c r="C670" s="48"/>
      <c r="D670" s="58">
        <f ca="1">INDIRECT("F670")</f>
        <v>0</v>
      </c>
      <c r="E670" s="38" t="str">
        <f t="array" ref="E670">IFERROR(IF(OR(MID(A670,1,8)="SUS304TP",MID(A670,1,8)="SUS304TP",MID(A670,1,3)="Ｈ形鋼",MID(A670,1,3)="Ｉ形鋼",MID(A670,1,3)="溝形鋼",MID(A670,1,3)="山形鋼",MID(A670,1,7)="STKR400"),INDEX(Sheet2!C:C,MATCH(LEFT(B670,FIND("-",B670)-1)&amp;A670,Sheet2!A:A&amp;Sheet2!B:B,0))*RIGHT(B670,LEN(B670)-FIND("|",SUBSTITUTE(B670,"-","|",1)))*0.1,IF(LEFT(B670,1)="□",IF(ISNUMBER(SEARCH("-",B670,1)),INDEX(Sheet2!C:C,MATCH(LEFT(B670,FIND("-",B670)-1)&amp;A670,Sheet2!A:A&amp;Sheet2!B:B,0))*RIGHT(B670,LEN(B670)-FIND("|",SUBSTITUTE(B670,"-","|",1)))*0.1,TRIM(LEFT(SUBSTITUTE(MID(B670,FIND("|",SUBSTITUTE(B670,"□","|",1))+1,
LEN(B670)),"×",REPT(" ",LEN(B670))),LEN(B670)))^2*RIGHT(B670,LEN(B670)-FIND("|",SUBSTITUTE(B670,"×","|",1)))*INDEX(Sheet2!H:H,MATCH(A670,Sheet2!G:G,0))*0.000001),IF(LEFT(B670,1)="φ",IF(ISNUMBER(SEARCH("-",B670,1)),((((TRIM(LEFT(SUBSTITUTE(MID(B670,FIND("|",SUBSTITUTE(B670,"φ","|",1))+1,
LEN(B670)),"×",REPT(" ",LEN(B670))),LEN(B670)))/2)^2)*RIGHT(B670,LEN(B670)-FIND("|",SUBSTITUTE(B670,"-","|",1))))-((((((TRIM(LEFT(SUBSTITUTE(MID(B670,FIND("|",SUBSTITUTE(B670,"φ","|",1))+1,
LEN(B670)),"×",REPT(" ",LEN(B670))),LEN(B670))))))-((((TRIM(LEFT(SUBSTITUTE(MID(B670,FIND("|",SUBSTITUTE(B670,"×","|",1))+1,
LEN(B670)),"-",REPT(" ",LEN(B670))),LEN(B670))))))*2))/2)^2)*RIGHT(B670,LEN(B670)-FIND("|",SUBSTITUTE(B670,"-","|",1))))*PI()*INDEX(Sheet2!H:H,MATCH(A670,Sheet2!G:G,0))*0.000001,(((TRIM(LEFT(SUBSTITUTE(MID(B670,FIND("|",SUBSTITUTE(B670,"φ","|",1))+1,
LEN(B670)),"×",REPT(" ",LEN(B670))),LEN(B670)))/2)^2)*RIGHT(B670,LEN(B670)-FIND("|",SUBSTITUTE(B670,"×","|",1)))*PI()*INDEX(Sheet2!H:H,MATCH(A670,Sheet2!G:G,0)))*0.000001),IF(ISNUMBER(LEFT(B670,1)*1),IF(ISNUMBER(SEARCH("-",B670,1)),(LEFT(B670,FIND("×",B670)-1)*TRIM(LEFT(SUBSTITUTE(MID(B670,FIND("|",SUBSTITUTE(B670,"×","|",1))+1,
LEN(B670)),"-",REPT(" ",LEN(B670))),LEN(B670)))*RIGHT(B670,LEN(B670)-FIND("|",SUBSTITUTE(B670,"-","|",1)))*INDEX(Sheet2!H:H,MATCH(A670,Sheet2!G:G,0)))*0.000001,(LEFT(B670,FIND("×",B670)-1)*TRIM(LEFT(SUBSTITUTE(MID(B670,FIND("|",SUBSTITUTE(B670,"×","|",1))+1,
LEN(B670)),"×",REPT(" ",LEN(B670))),LEN(B670)))*RIGHT(B670,LEN(B670)-FIND("|",SUBSTITUTE(B670,"×","|",2)))*INDEX(Sheet2!H:H,MATCH(A670,Sheet2!G:G,0)))*0.000001),"0.00")))),"0.00")</f>
        <v>0.00</v>
      </c>
      <c r="F670" s="38">
        <f t="array" ref="F670">E670*C670</f>
        <v>0</v>
      </c>
    </row>
    <row r="671" spans="1:6" ht="21" customHeight="1">
      <c r="A671" s="49"/>
      <c r="B671" s="49"/>
      <c r="C671" s="48"/>
      <c r="D671" s="58">
        <f ca="1">INDIRECT("F671")</f>
        <v>0</v>
      </c>
      <c r="E671" s="38" t="str">
        <f t="array" ref="E671">IFERROR(IF(OR(MID(A671,1,8)="SUS304TP",MID(A671,1,8)="SUS304TP",MID(A671,1,3)="Ｈ形鋼",MID(A671,1,3)="Ｉ形鋼",MID(A671,1,3)="溝形鋼",MID(A671,1,3)="山形鋼",MID(A671,1,7)="STKR400"),INDEX(Sheet2!C:C,MATCH(LEFT(B671,FIND("-",B671)-1)&amp;A671,Sheet2!A:A&amp;Sheet2!B:B,0))*RIGHT(B671,LEN(B671)-FIND("|",SUBSTITUTE(B671,"-","|",1)))*0.1,IF(LEFT(B671,1)="□",IF(ISNUMBER(SEARCH("-",B671,1)),INDEX(Sheet2!C:C,MATCH(LEFT(B671,FIND("-",B671)-1)&amp;A671,Sheet2!A:A&amp;Sheet2!B:B,0))*RIGHT(B671,LEN(B671)-FIND("|",SUBSTITUTE(B671,"-","|",1)))*0.1,TRIM(LEFT(SUBSTITUTE(MID(B671,FIND("|",SUBSTITUTE(B671,"□","|",1))+1,
LEN(B671)),"×",REPT(" ",LEN(B671))),LEN(B671)))^2*RIGHT(B671,LEN(B671)-FIND("|",SUBSTITUTE(B671,"×","|",1)))*INDEX(Sheet2!H:H,MATCH(A671,Sheet2!G:G,0))*0.000001),IF(LEFT(B671,1)="φ",IF(ISNUMBER(SEARCH("-",B671,1)),((((TRIM(LEFT(SUBSTITUTE(MID(B671,FIND("|",SUBSTITUTE(B671,"φ","|",1))+1,
LEN(B671)),"×",REPT(" ",LEN(B671))),LEN(B671)))/2)^2)*RIGHT(B671,LEN(B671)-FIND("|",SUBSTITUTE(B671,"-","|",1))))-((((((TRIM(LEFT(SUBSTITUTE(MID(B671,FIND("|",SUBSTITUTE(B671,"φ","|",1))+1,
LEN(B671)),"×",REPT(" ",LEN(B671))),LEN(B671))))))-((((TRIM(LEFT(SUBSTITUTE(MID(B671,FIND("|",SUBSTITUTE(B671,"×","|",1))+1,
LEN(B671)),"-",REPT(" ",LEN(B671))),LEN(B671))))))*2))/2)^2)*RIGHT(B671,LEN(B671)-FIND("|",SUBSTITUTE(B671,"-","|",1))))*PI()*INDEX(Sheet2!H:H,MATCH(A671,Sheet2!G:G,0))*0.000001,(((TRIM(LEFT(SUBSTITUTE(MID(B671,FIND("|",SUBSTITUTE(B671,"φ","|",1))+1,
LEN(B671)),"×",REPT(" ",LEN(B671))),LEN(B671)))/2)^2)*RIGHT(B671,LEN(B671)-FIND("|",SUBSTITUTE(B671,"×","|",1)))*PI()*INDEX(Sheet2!H:H,MATCH(A671,Sheet2!G:G,0)))*0.000001),IF(ISNUMBER(LEFT(B671,1)*1),IF(ISNUMBER(SEARCH("-",B671,1)),(LEFT(B671,FIND("×",B671)-1)*TRIM(LEFT(SUBSTITUTE(MID(B671,FIND("|",SUBSTITUTE(B671,"×","|",1))+1,
LEN(B671)),"-",REPT(" ",LEN(B671))),LEN(B671)))*RIGHT(B671,LEN(B671)-FIND("|",SUBSTITUTE(B671,"-","|",1)))*INDEX(Sheet2!H:H,MATCH(A671,Sheet2!G:G,0)))*0.000001,(LEFT(B671,FIND("×",B671)-1)*TRIM(LEFT(SUBSTITUTE(MID(B671,FIND("|",SUBSTITUTE(B671,"×","|",1))+1,
LEN(B671)),"×",REPT(" ",LEN(B671))),LEN(B671)))*RIGHT(B671,LEN(B671)-FIND("|",SUBSTITUTE(B671,"×","|",2)))*INDEX(Sheet2!H:H,MATCH(A671,Sheet2!G:G,0)))*0.000001),"0.00")))),"0.00")</f>
        <v>0.00</v>
      </c>
      <c r="F671" s="38">
        <f t="array" ref="F671">E671*C671</f>
        <v>0</v>
      </c>
    </row>
    <row r="672" spans="1:6" ht="21" customHeight="1">
      <c r="A672" s="49"/>
      <c r="B672" s="49"/>
      <c r="C672" s="48"/>
      <c r="D672" s="58">
        <f ca="1">INDIRECT("F672")</f>
        <v>0</v>
      </c>
      <c r="E672" s="38" t="str">
        <f t="array" ref="E672">IFERROR(IF(OR(MID(A672,1,8)="SUS304TP",MID(A672,1,8)="SUS304TP",MID(A672,1,3)="Ｈ形鋼",MID(A672,1,3)="Ｉ形鋼",MID(A672,1,3)="溝形鋼",MID(A672,1,3)="山形鋼",MID(A672,1,7)="STKR400"),INDEX(Sheet2!C:C,MATCH(LEFT(B672,FIND("-",B672)-1)&amp;A672,Sheet2!A:A&amp;Sheet2!B:B,0))*RIGHT(B672,LEN(B672)-FIND("|",SUBSTITUTE(B672,"-","|",1)))*0.1,IF(LEFT(B672,1)="□",IF(ISNUMBER(SEARCH("-",B672,1)),INDEX(Sheet2!C:C,MATCH(LEFT(B672,FIND("-",B672)-1)&amp;A672,Sheet2!A:A&amp;Sheet2!B:B,0))*RIGHT(B672,LEN(B672)-FIND("|",SUBSTITUTE(B672,"-","|",1)))*0.1,TRIM(LEFT(SUBSTITUTE(MID(B672,FIND("|",SUBSTITUTE(B672,"□","|",1))+1,
LEN(B672)),"×",REPT(" ",LEN(B672))),LEN(B672)))^2*RIGHT(B672,LEN(B672)-FIND("|",SUBSTITUTE(B672,"×","|",1)))*INDEX(Sheet2!H:H,MATCH(A672,Sheet2!G:G,0))*0.000001),IF(LEFT(B672,1)="φ",IF(ISNUMBER(SEARCH("-",B672,1)),((((TRIM(LEFT(SUBSTITUTE(MID(B672,FIND("|",SUBSTITUTE(B672,"φ","|",1))+1,
LEN(B672)),"×",REPT(" ",LEN(B672))),LEN(B672)))/2)^2)*RIGHT(B672,LEN(B672)-FIND("|",SUBSTITUTE(B672,"-","|",1))))-((((((TRIM(LEFT(SUBSTITUTE(MID(B672,FIND("|",SUBSTITUTE(B672,"φ","|",1))+1,
LEN(B672)),"×",REPT(" ",LEN(B672))),LEN(B672))))))-((((TRIM(LEFT(SUBSTITUTE(MID(B672,FIND("|",SUBSTITUTE(B672,"×","|",1))+1,
LEN(B672)),"-",REPT(" ",LEN(B672))),LEN(B672))))))*2))/2)^2)*RIGHT(B672,LEN(B672)-FIND("|",SUBSTITUTE(B672,"-","|",1))))*PI()*INDEX(Sheet2!H:H,MATCH(A672,Sheet2!G:G,0))*0.000001,(((TRIM(LEFT(SUBSTITUTE(MID(B672,FIND("|",SUBSTITUTE(B672,"φ","|",1))+1,
LEN(B672)),"×",REPT(" ",LEN(B672))),LEN(B672)))/2)^2)*RIGHT(B672,LEN(B672)-FIND("|",SUBSTITUTE(B672,"×","|",1)))*PI()*INDEX(Sheet2!H:H,MATCH(A672,Sheet2!G:G,0)))*0.000001),IF(ISNUMBER(LEFT(B672,1)*1),IF(ISNUMBER(SEARCH("-",B672,1)),(LEFT(B672,FIND("×",B672)-1)*TRIM(LEFT(SUBSTITUTE(MID(B672,FIND("|",SUBSTITUTE(B672,"×","|",1))+1,
LEN(B672)),"-",REPT(" ",LEN(B672))),LEN(B672)))*RIGHT(B672,LEN(B672)-FIND("|",SUBSTITUTE(B672,"-","|",1)))*INDEX(Sheet2!H:H,MATCH(A672,Sheet2!G:G,0)))*0.000001,(LEFT(B672,FIND("×",B672)-1)*TRIM(LEFT(SUBSTITUTE(MID(B672,FIND("|",SUBSTITUTE(B672,"×","|",1))+1,
LEN(B672)),"×",REPT(" ",LEN(B672))),LEN(B672)))*RIGHT(B672,LEN(B672)-FIND("|",SUBSTITUTE(B672,"×","|",2)))*INDEX(Sheet2!H:H,MATCH(A672,Sheet2!G:G,0)))*0.000001),"0.00")))),"0.00")</f>
        <v>0.00</v>
      </c>
      <c r="F672" s="38">
        <f t="array" ref="F672">E672*C672</f>
        <v>0</v>
      </c>
    </row>
    <row r="673" spans="1:6" ht="21" customHeight="1">
      <c r="A673" s="49"/>
      <c r="B673" s="49"/>
      <c r="C673" s="48"/>
      <c r="D673" s="58">
        <f ca="1">INDIRECT("F673")</f>
        <v>0</v>
      </c>
      <c r="E673" s="38" t="str">
        <f t="array" ref="E673">IFERROR(IF(OR(MID(A673,1,8)="SUS304TP",MID(A673,1,8)="SUS304TP",MID(A673,1,3)="Ｈ形鋼",MID(A673,1,3)="Ｉ形鋼",MID(A673,1,3)="溝形鋼",MID(A673,1,3)="山形鋼",MID(A673,1,7)="STKR400"),INDEX(Sheet2!C:C,MATCH(LEFT(B673,FIND("-",B673)-1)&amp;A673,Sheet2!A:A&amp;Sheet2!B:B,0))*RIGHT(B673,LEN(B673)-FIND("|",SUBSTITUTE(B673,"-","|",1)))*0.1,IF(LEFT(B673,1)="□",IF(ISNUMBER(SEARCH("-",B673,1)),INDEX(Sheet2!C:C,MATCH(LEFT(B673,FIND("-",B673)-1)&amp;A673,Sheet2!A:A&amp;Sheet2!B:B,0))*RIGHT(B673,LEN(B673)-FIND("|",SUBSTITUTE(B673,"-","|",1)))*0.1,TRIM(LEFT(SUBSTITUTE(MID(B673,FIND("|",SUBSTITUTE(B673,"□","|",1))+1,
LEN(B673)),"×",REPT(" ",LEN(B673))),LEN(B673)))^2*RIGHT(B673,LEN(B673)-FIND("|",SUBSTITUTE(B673,"×","|",1)))*INDEX(Sheet2!H:H,MATCH(A673,Sheet2!G:G,0))*0.000001),IF(LEFT(B673,1)="φ",IF(ISNUMBER(SEARCH("-",B673,1)),((((TRIM(LEFT(SUBSTITUTE(MID(B673,FIND("|",SUBSTITUTE(B673,"φ","|",1))+1,
LEN(B673)),"×",REPT(" ",LEN(B673))),LEN(B673)))/2)^2)*RIGHT(B673,LEN(B673)-FIND("|",SUBSTITUTE(B673,"-","|",1))))-((((((TRIM(LEFT(SUBSTITUTE(MID(B673,FIND("|",SUBSTITUTE(B673,"φ","|",1))+1,
LEN(B673)),"×",REPT(" ",LEN(B673))),LEN(B673))))))-((((TRIM(LEFT(SUBSTITUTE(MID(B673,FIND("|",SUBSTITUTE(B673,"×","|",1))+1,
LEN(B673)),"-",REPT(" ",LEN(B673))),LEN(B673))))))*2))/2)^2)*RIGHT(B673,LEN(B673)-FIND("|",SUBSTITUTE(B673,"-","|",1))))*PI()*INDEX(Sheet2!H:H,MATCH(A673,Sheet2!G:G,0))*0.000001,(((TRIM(LEFT(SUBSTITUTE(MID(B673,FIND("|",SUBSTITUTE(B673,"φ","|",1))+1,
LEN(B673)),"×",REPT(" ",LEN(B673))),LEN(B673)))/2)^2)*RIGHT(B673,LEN(B673)-FIND("|",SUBSTITUTE(B673,"×","|",1)))*PI()*INDEX(Sheet2!H:H,MATCH(A673,Sheet2!G:G,0)))*0.000001),IF(ISNUMBER(LEFT(B673,1)*1),IF(ISNUMBER(SEARCH("-",B673,1)),(LEFT(B673,FIND("×",B673)-1)*TRIM(LEFT(SUBSTITUTE(MID(B673,FIND("|",SUBSTITUTE(B673,"×","|",1))+1,
LEN(B673)),"-",REPT(" ",LEN(B673))),LEN(B673)))*RIGHT(B673,LEN(B673)-FIND("|",SUBSTITUTE(B673,"-","|",1)))*INDEX(Sheet2!H:H,MATCH(A673,Sheet2!G:G,0)))*0.000001,(LEFT(B673,FIND("×",B673)-1)*TRIM(LEFT(SUBSTITUTE(MID(B673,FIND("|",SUBSTITUTE(B673,"×","|",1))+1,
LEN(B673)),"×",REPT(" ",LEN(B673))),LEN(B673)))*RIGHT(B673,LEN(B673)-FIND("|",SUBSTITUTE(B673,"×","|",2)))*INDEX(Sheet2!H:H,MATCH(A673,Sheet2!G:G,0)))*0.000001),"0.00")))),"0.00")</f>
        <v>0.00</v>
      </c>
      <c r="F673" s="38">
        <f t="array" ref="F673">E673*C673</f>
        <v>0</v>
      </c>
    </row>
    <row r="674" spans="1:6" ht="21" customHeight="1">
      <c r="A674" s="49"/>
      <c r="B674" s="49"/>
      <c r="C674" s="48"/>
      <c r="D674" s="58">
        <f ca="1">INDIRECT("F674")</f>
        <v>0</v>
      </c>
      <c r="E674" s="38" t="str">
        <f t="array" ref="E674">IFERROR(IF(OR(MID(A674,1,8)="SUS304TP",MID(A674,1,8)="SUS304TP",MID(A674,1,3)="Ｈ形鋼",MID(A674,1,3)="Ｉ形鋼",MID(A674,1,3)="溝形鋼",MID(A674,1,3)="山形鋼",MID(A674,1,7)="STKR400"),INDEX(Sheet2!C:C,MATCH(LEFT(B674,FIND("-",B674)-1)&amp;A674,Sheet2!A:A&amp;Sheet2!B:B,0))*RIGHT(B674,LEN(B674)-FIND("|",SUBSTITUTE(B674,"-","|",1)))*0.1,IF(LEFT(B674,1)="□",IF(ISNUMBER(SEARCH("-",B674,1)),INDEX(Sheet2!C:C,MATCH(LEFT(B674,FIND("-",B674)-1)&amp;A674,Sheet2!A:A&amp;Sheet2!B:B,0))*RIGHT(B674,LEN(B674)-FIND("|",SUBSTITUTE(B674,"-","|",1)))*0.1,TRIM(LEFT(SUBSTITUTE(MID(B674,FIND("|",SUBSTITUTE(B674,"□","|",1))+1,
LEN(B674)),"×",REPT(" ",LEN(B674))),LEN(B674)))^2*RIGHT(B674,LEN(B674)-FIND("|",SUBSTITUTE(B674,"×","|",1)))*INDEX(Sheet2!H:H,MATCH(A674,Sheet2!G:G,0))*0.000001),IF(LEFT(B674,1)="φ",IF(ISNUMBER(SEARCH("-",B674,1)),((((TRIM(LEFT(SUBSTITUTE(MID(B674,FIND("|",SUBSTITUTE(B674,"φ","|",1))+1,
LEN(B674)),"×",REPT(" ",LEN(B674))),LEN(B674)))/2)^2)*RIGHT(B674,LEN(B674)-FIND("|",SUBSTITUTE(B674,"-","|",1))))-((((((TRIM(LEFT(SUBSTITUTE(MID(B674,FIND("|",SUBSTITUTE(B674,"φ","|",1))+1,
LEN(B674)),"×",REPT(" ",LEN(B674))),LEN(B674))))))-((((TRIM(LEFT(SUBSTITUTE(MID(B674,FIND("|",SUBSTITUTE(B674,"×","|",1))+1,
LEN(B674)),"-",REPT(" ",LEN(B674))),LEN(B674))))))*2))/2)^2)*RIGHT(B674,LEN(B674)-FIND("|",SUBSTITUTE(B674,"-","|",1))))*PI()*INDEX(Sheet2!H:H,MATCH(A674,Sheet2!G:G,0))*0.000001,(((TRIM(LEFT(SUBSTITUTE(MID(B674,FIND("|",SUBSTITUTE(B674,"φ","|",1))+1,
LEN(B674)),"×",REPT(" ",LEN(B674))),LEN(B674)))/2)^2)*RIGHT(B674,LEN(B674)-FIND("|",SUBSTITUTE(B674,"×","|",1)))*PI()*INDEX(Sheet2!H:H,MATCH(A674,Sheet2!G:G,0)))*0.000001),IF(ISNUMBER(LEFT(B674,1)*1),IF(ISNUMBER(SEARCH("-",B674,1)),(LEFT(B674,FIND("×",B674)-1)*TRIM(LEFT(SUBSTITUTE(MID(B674,FIND("|",SUBSTITUTE(B674,"×","|",1))+1,
LEN(B674)),"-",REPT(" ",LEN(B674))),LEN(B674)))*RIGHT(B674,LEN(B674)-FIND("|",SUBSTITUTE(B674,"-","|",1)))*INDEX(Sheet2!H:H,MATCH(A674,Sheet2!G:G,0)))*0.000001,(LEFT(B674,FIND("×",B674)-1)*TRIM(LEFT(SUBSTITUTE(MID(B674,FIND("|",SUBSTITUTE(B674,"×","|",1))+1,
LEN(B674)),"×",REPT(" ",LEN(B674))),LEN(B674)))*RIGHT(B674,LEN(B674)-FIND("|",SUBSTITUTE(B674,"×","|",2)))*INDEX(Sheet2!H:H,MATCH(A674,Sheet2!G:G,0)))*0.000001),"0.00")))),"0.00")</f>
        <v>0.00</v>
      </c>
      <c r="F674" s="38">
        <f t="array" ref="F674">E674*C674</f>
        <v>0</v>
      </c>
    </row>
    <row r="675" spans="1:6" ht="21" customHeight="1">
      <c r="A675" s="49"/>
      <c r="B675" s="49"/>
      <c r="C675" s="48"/>
      <c r="D675" s="58">
        <f ca="1">INDIRECT("F675")</f>
        <v>0</v>
      </c>
      <c r="E675" s="38" t="str">
        <f t="array" ref="E675">IFERROR(IF(OR(MID(A675,1,8)="SUS304TP",MID(A675,1,8)="SUS304TP",MID(A675,1,3)="Ｈ形鋼",MID(A675,1,3)="Ｉ形鋼",MID(A675,1,3)="溝形鋼",MID(A675,1,3)="山形鋼",MID(A675,1,7)="STKR400"),INDEX(Sheet2!C:C,MATCH(LEFT(B675,FIND("-",B675)-1)&amp;A675,Sheet2!A:A&amp;Sheet2!B:B,0))*RIGHT(B675,LEN(B675)-FIND("|",SUBSTITUTE(B675,"-","|",1)))*0.1,IF(LEFT(B675,1)="□",IF(ISNUMBER(SEARCH("-",B675,1)),INDEX(Sheet2!C:C,MATCH(LEFT(B675,FIND("-",B675)-1)&amp;A675,Sheet2!A:A&amp;Sheet2!B:B,0))*RIGHT(B675,LEN(B675)-FIND("|",SUBSTITUTE(B675,"-","|",1)))*0.1,TRIM(LEFT(SUBSTITUTE(MID(B675,FIND("|",SUBSTITUTE(B675,"□","|",1))+1,
LEN(B675)),"×",REPT(" ",LEN(B675))),LEN(B675)))^2*RIGHT(B675,LEN(B675)-FIND("|",SUBSTITUTE(B675,"×","|",1)))*INDEX(Sheet2!H:H,MATCH(A675,Sheet2!G:G,0))*0.000001),IF(LEFT(B675,1)="φ",IF(ISNUMBER(SEARCH("-",B675,1)),((((TRIM(LEFT(SUBSTITUTE(MID(B675,FIND("|",SUBSTITUTE(B675,"φ","|",1))+1,
LEN(B675)),"×",REPT(" ",LEN(B675))),LEN(B675)))/2)^2)*RIGHT(B675,LEN(B675)-FIND("|",SUBSTITUTE(B675,"-","|",1))))-((((((TRIM(LEFT(SUBSTITUTE(MID(B675,FIND("|",SUBSTITUTE(B675,"φ","|",1))+1,
LEN(B675)),"×",REPT(" ",LEN(B675))),LEN(B675))))))-((((TRIM(LEFT(SUBSTITUTE(MID(B675,FIND("|",SUBSTITUTE(B675,"×","|",1))+1,
LEN(B675)),"-",REPT(" ",LEN(B675))),LEN(B675))))))*2))/2)^2)*RIGHT(B675,LEN(B675)-FIND("|",SUBSTITUTE(B675,"-","|",1))))*PI()*INDEX(Sheet2!H:H,MATCH(A675,Sheet2!G:G,0))*0.000001,(((TRIM(LEFT(SUBSTITUTE(MID(B675,FIND("|",SUBSTITUTE(B675,"φ","|",1))+1,
LEN(B675)),"×",REPT(" ",LEN(B675))),LEN(B675)))/2)^2)*RIGHT(B675,LEN(B675)-FIND("|",SUBSTITUTE(B675,"×","|",1)))*PI()*INDEX(Sheet2!H:H,MATCH(A675,Sheet2!G:G,0)))*0.000001),IF(ISNUMBER(LEFT(B675,1)*1),IF(ISNUMBER(SEARCH("-",B675,1)),(LEFT(B675,FIND("×",B675)-1)*TRIM(LEFT(SUBSTITUTE(MID(B675,FIND("|",SUBSTITUTE(B675,"×","|",1))+1,
LEN(B675)),"-",REPT(" ",LEN(B675))),LEN(B675)))*RIGHT(B675,LEN(B675)-FIND("|",SUBSTITUTE(B675,"-","|",1)))*INDEX(Sheet2!H:H,MATCH(A675,Sheet2!G:G,0)))*0.000001,(LEFT(B675,FIND("×",B675)-1)*TRIM(LEFT(SUBSTITUTE(MID(B675,FIND("|",SUBSTITUTE(B675,"×","|",1))+1,
LEN(B675)),"×",REPT(" ",LEN(B675))),LEN(B675)))*RIGHT(B675,LEN(B675)-FIND("|",SUBSTITUTE(B675,"×","|",2)))*INDEX(Sheet2!H:H,MATCH(A675,Sheet2!G:G,0)))*0.000001),"0.00")))),"0.00")</f>
        <v>0.00</v>
      </c>
      <c r="F675" s="38">
        <f t="array" ref="F675">E675*C675</f>
        <v>0</v>
      </c>
    </row>
    <row r="676" spans="1:6" ht="21" customHeight="1">
      <c r="A676" s="49"/>
      <c r="B676" s="49"/>
      <c r="C676" s="48"/>
      <c r="D676" s="58">
        <f ca="1">INDIRECT("F676")</f>
        <v>0</v>
      </c>
      <c r="E676" s="38" t="str">
        <f t="array" ref="E676">IFERROR(IF(OR(MID(A676,1,8)="SUS304TP",MID(A676,1,8)="SUS304TP",MID(A676,1,3)="Ｈ形鋼",MID(A676,1,3)="Ｉ形鋼",MID(A676,1,3)="溝形鋼",MID(A676,1,3)="山形鋼",MID(A676,1,7)="STKR400"),INDEX(Sheet2!C:C,MATCH(LEFT(B676,FIND("-",B676)-1)&amp;A676,Sheet2!A:A&amp;Sheet2!B:B,0))*RIGHT(B676,LEN(B676)-FIND("|",SUBSTITUTE(B676,"-","|",1)))*0.1,IF(LEFT(B676,1)="□",IF(ISNUMBER(SEARCH("-",B676,1)),INDEX(Sheet2!C:C,MATCH(LEFT(B676,FIND("-",B676)-1)&amp;A676,Sheet2!A:A&amp;Sheet2!B:B,0))*RIGHT(B676,LEN(B676)-FIND("|",SUBSTITUTE(B676,"-","|",1)))*0.1,TRIM(LEFT(SUBSTITUTE(MID(B676,FIND("|",SUBSTITUTE(B676,"□","|",1))+1,
LEN(B676)),"×",REPT(" ",LEN(B676))),LEN(B676)))^2*RIGHT(B676,LEN(B676)-FIND("|",SUBSTITUTE(B676,"×","|",1)))*INDEX(Sheet2!H:H,MATCH(A676,Sheet2!G:G,0))*0.000001),IF(LEFT(B676,1)="φ",IF(ISNUMBER(SEARCH("-",B676,1)),((((TRIM(LEFT(SUBSTITUTE(MID(B676,FIND("|",SUBSTITUTE(B676,"φ","|",1))+1,
LEN(B676)),"×",REPT(" ",LEN(B676))),LEN(B676)))/2)^2)*RIGHT(B676,LEN(B676)-FIND("|",SUBSTITUTE(B676,"-","|",1))))-((((((TRIM(LEFT(SUBSTITUTE(MID(B676,FIND("|",SUBSTITUTE(B676,"φ","|",1))+1,
LEN(B676)),"×",REPT(" ",LEN(B676))),LEN(B676))))))-((((TRIM(LEFT(SUBSTITUTE(MID(B676,FIND("|",SUBSTITUTE(B676,"×","|",1))+1,
LEN(B676)),"-",REPT(" ",LEN(B676))),LEN(B676))))))*2))/2)^2)*RIGHT(B676,LEN(B676)-FIND("|",SUBSTITUTE(B676,"-","|",1))))*PI()*INDEX(Sheet2!H:H,MATCH(A676,Sheet2!G:G,0))*0.000001,(((TRIM(LEFT(SUBSTITUTE(MID(B676,FIND("|",SUBSTITUTE(B676,"φ","|",1))+1,
LEN(B676)),"×",REPT(" ",LEN(B676))),LEN(B676)))/2)^2)*RIGHT(B676,LEN(B676)-FIND("|",SUBSTITUTE(B676,"×","|",1)))*PI()*INDEX(Sheet2!H:H,MATCH(A676,Sheet2!G:G,0)))*0.000001),IF(ISNUMBER(LEFT(B676,1)*1),IF(ISNUMBER(SEARCH("-",B676,1)),(LEFT(B676,FIND("×",B676)-1)*TRIM(LEFT(SUBSTITUTE(MID(B676,FIND("|",SUBSTITUTE(B676,"×","|",1))+1,
LEN(B676)),"-",REPT(" ",LEN(B676))),LEN(B676)))*RIGHT(B676,LEN(B676)-FIND("|",SUBSTITUTE(B676,"-","|",1)))*INDEX(Sheet2!H:H,MATCH(A676,Sheet2!G:G,0)))*0.000001,(LEFT(B676,FIND("×",B676)-1)*TRIM(LEFT(SUBSTITUTE(MID(B676,FIND("|",SUBSTITUTE(B676,"×","|",1))+1,
LEN(B676)),"×",REPT(" ",LEN(B676))),LEN(B676)))*RIGHT(B676,LEN(B676)-FIND("|",SUBSTITUTE(B676,"×","|",2)))*INDEX(Sheet2!H:H,MATCH(A676,Sheet2!G:G,0)))*0.000001),"0.00")))),"0.00")</f>
        <v>0.00</v>
      </c>
      <c r="F676" s="38">
        <f t="array" ref="F676">E676*C676</f>
        <v>0</v>
      </c>
    </row>
    <row r="677" spans="1:6" ht="21" customHeight="1">
      <c r="A677" s="49"/>
      <c r="B677" s="49"/>
      <c r="C677" s="48"/>
      <c r="D677" s="58">
        <f ca="1">INDIRECT("F677")</f>
        <v>0</v>
      </c>
      <c r="E677" s="38" t="str">
        <f t="array" ref="E677">IFERROR(IF(OR(MID(A677,1,8)="SUS304TP",MID(A677,1,8)="SUS304TP",MID(A677,1,3)="Ｈ形鋼",MID(A677,1,3)="Ｉ形鋼",MID(A677,1,3)="溝形鋼",MID(A677,1,3)="山形鋼",MID(A677,1,7)="STKR400"),INDEX(Sheet2!C:C,MATCH(LEFT(B677,FIND("-",B677)-1)&amp;A677,Sheet2!A:A&amp;Sheet2!B:B,0))*RIGHT(B677,LEN(B677)-FIND("|",SUBSTITUTE(B677,"-","|",1)))*0.1,IF(LEFT(B677,1)="□",IF(ISNUMBER(SEARCH("-",B677,1)),INDEX(Sheet2!C:C,MATCH(LEFT(B677,FIND("-",B677)-1)&amp;A677,Sheet2!A:A&amp;Sheet2!B:B,0))*RIGHT(B677,LEN(B677)-FIND("|",SUBSTITUTE(B677,"-","|",1)))*0.1,TRIM(LEFT(SUBSTITUTE(MID(B677,FIND("|",SUBSTITUTE(B677,"□","|",1))+1,
LEN(B677)),"×",REPT(" ",LEN(B677))),LEN(B677)))^2*RIGHT(B677,LEN(B677)-FIND("|",SUBSTITUTE(B677,"×","|",1)))*INDEX(Sheet2!H:H,MATCH(A677,Sheet2!G:G,0))*0.000001),IF(LEFT(B677,1)="φ",IF(ISNUMBER(SEARCH("-",B677,1)),((((TRIM(LEFT(SUBSTITUTE(MID(B677,FIND("|",SUBSTITUTE(B677,"φ","|",1))+1,
LEN(B677)),"×",REPT(" ",LEN(B677))),LEN(B677)))/2)^2)*RIGHT(B677,LEN(B677)-FIND("|",SUBSTITUTE(B677,"-","|",1))))-((((((TRIM(LEFT(SUBSTITUTE(MID(B677,FIND("|",SUBSTITUTE(B677,"φ","|",1))+1,
LEN(B677)),"×",REPT(" ",LEN(B677))),LEN(B677))))))-((((TRIM(LEFT(SUBSTITUTE(MID(B677,FIND("|",SUBSTITUTE(B677,"×","|",1))+1,
LEN(B677)),"-",REPT(" ",LEN(B677))),LEN(B677))))))*2))/2)^2)*RIGHT(B677,LEN(B677)-FIND("|",SUBSTITUTE(B677,"-","|",1))))*PI()*INDEX(Sheet2!H:H,MATCH(A677,Sheet2!G:G,0))*0.000001,(((TRIM(LEFT(SUBSTITUTE(MID(B677,FIND("|",SUBSTITUTE(B677,"φ","|",1))+1,
LEN(B677)),"×",REPT(" ",LEN(B677))),LEN(B677)))/2)^2)*RIGHT(B677,LEN(B677)-FIND("|",SUBSTITUTE(B677,"×","|",1)))*PI()*INDEX(Sheet2!H:H,MATCH(A677,Sheet2!G:G,0)))*0.000001),IF(ISNUMBER(LEFT(B677,1)*1),IF(ISNUMBER(SEARCH("-",B677,1)),(LEFT(B677,FIND("×",B677)-1)*TRIM(LEFT(SUBSTITUTE(MID(B677,FIND("|",SUBSTITUTE(B677,"×","|",1))+1,
LEN(B677)),"-",REPT(" ",LEN(B677))),LEN(B677)))*RIGHT(B677,LEN(B677)-FIND("|",SUBSTITUTE(B677,"-","|",1)))*INDEX(Sheet2!H:H,MATCH(A677,Sheet2!G:G,0)))*0.000001,(LEFT(B677,FIND("×",B677)-1)*TRIM(LEFT(SUBSTITUTE(MID(B677,FIND("|",SUBSTITUTE(B677,"×","|",1))+1,
LEN(B677)),"×",REPT(" ",LEN(B677))),LEN(B677)))*RIGHT(B677,LEN(B677)-FIND("|",SUBSTITUTE(B677,"×","|",2)))*INDEX(Sheet2!H:H,MATCH(A677,Sheet2!G:G,0)))*0.000001),"0.00")))),"0.00")</f>
        <v>0.00</v>
      </c>
      <c r="F677" s="38">
        <f t="array" ref="F677">E677*C677</f>
        <v>0</v>
      </c>
    </row>
    <row r="678" spans="1:6" ht="21" customHeight="1">
      <c r="A678" s="49"/>
      <c r="B678" s="49"/>
      <c r="C678" s="48"/>
      <c r="D678" s="58">
        <f ca="1">INDIRECT("F678")</f>
        <v>0</v>
      </c>
      <c r="E678" s="38" t="str">
        <f t="array" ref="E678">IFERROR(IF(OR(MID(A678,1,8)="SUS304TP",MID(A678,1,8)="SUS304TP",MID(A678,1,3)="Ｈ形鋼",MID(A678,1,3)="Ｉ形鋼",MID(A678,1,3)="溝形鋼",MID(A678,1,3)="山形鋼",MID(A678,1,7)="STKR400"),INDEX(Sheet2!C:C,MATCH(LEFT(B678,FIND("-",B678)-1)&amp;A678,Sheet2!A:A&amp;Sheet2!B:B,0))*RIGHT(B678,LEN(B678)-FIND("|",SUBSTITUTE(B678,"-","|",1)))*0.1,IF(LEFT(B678,1)="□",IF(ISNUMBER(SEARCH("-",B678,1)),INDEX(Sheet2!C:C,MATCH(LEFT(B678,FIND("-",B678)-1)&amp;A678,Sheet2!A:A&amp;Sheet2!B:B,0))*RIGHT(B678,LEN(B678)-FIND("|",SUBSTITUTE(B678,"-","|",1)))*0.1,TRIM(LEFT(SUBSTITUTE(MID(B678,FIND("|",SUBSTITUTE(B678,"□","|",1))+1,
LEN(B678)),"×",REPT(" ",LEN(B678))),LEN(B678)))^2*RIGHT(B678,LEN(B678)-FIND("|",SUBSTITUTE(B678,"×","|",1)))*INDEX(Sheet2!H:H,MATCH(A678,Sheet2!G:G,0))*0.000001),IF(LEFT(B678,1)="φ",IF(ISNUMBER(SEARCH("-",B678,1)),((((TRIM(LEFT(SUBSTITUTE(MID(B678,FIND("|",SUBSTITUTE(B678,"φ","|",1))+1,
LEN(B678)),"×",REPT(" ",LEN(B678))),LEN(B678)))/2)^2)*RIGHT(B678,LEN(B678)-FIND("|",SUBSTITUTE(B678,"-","|",1))))-((((((TRIM(LEFT(SUBSTITUTE(MID(B678,FIND("|",SUBSTITUTE(B678,"φ","|",1))+1,
LEN(B678)),"×",REPT(" ",LEN(B678))),LEN(B678))))))-((((TRIM(LEFT(SUBSTITUTE(MID(B678,FIND("|",SUBSTITUTE(B678,"×","|",1))+1,
LEN(B678)),"-",REPT(" ",LEN(B678))),LEN(B678))))))*2))/2)^2)*RIGHT(B678,LEN(B678)-FIND("|",SUBSTITUTE(B678,"-","|",1))))*PI()*INDEX(Sheet2!H:H,MATCH(A678,Sheet2!G:G,0))*0.000001,(((TRIM(LEFT(SUBSTITUTE(MID(B678,FIND("|",SUBSTITUTE(B678,"φ","|",1))+1,
LEN(B678)),"×",REPT(" ",LEN(B678))),LEN(B678)))/2)^2)*RIGHT(B678,LEN(B678)-FIND("|",SUBSTITUTE(B678,"×","|",1)))*PI()*INDEX(Sheet2!H:H,MATCH(A678,Sheet2!G:G,0)))*0.000001),IF(ISNUMBER(LEFT(B678,1)*1),IF(ISNUMBER(SEARCH("-",B678,1)),(LEFT(B678,FIND("×",B678)-1)*TRIM(LEFT(SUBSTITUTE(MID(B678,FIND("|",SUBSTITUTE(B678,"×","|",1))+1,
LEN(B678)),"-",REPT(" ",LEN(B678))),LEN(B678)))*RIGHT(B678,LEN(B678)-FIND("|",SUBSTITUTE(B678,"-","|",1)))*INDEX(Sheet2!H:H,MATCH(A678,Sheet2!G:G,0)))*0.000001,(LEFT(B678,FIND("×",B678)-1)*TRIM(LEFT(SUBSTITUTE(MID(B678,FIND("|",SUBSTITUTE(B678,"×","|",1))+1,
LEN(B678)),"×",REPT(" ",LEN(B678))),LEN(B678)))*RIGHT(B678,LEN(B678)-FIND("|",SUBSTITUTE(B678,"×","|",2)))*INDEX(Sheet2!H:H,MATCH(A678,Sheet2!G:G,0)))*0.000001),"0.00")))),"0.00")</f>
        <v>0.00</v>
      </c>
      <c r="F678" s="38">
        <f t="array" ref="F678">E678*C678</f>
        <v>0</v>
      </c>
    </row>
    <row r="679" spans="1:6" ht="21" customHeight="1">
      <c r="A679" s="49"/>
      <c r="B679" s="49"/>
      <c r="C679" s="48"/>
      <c r="D679" s="58">
        <f ca="1">INDIRECT("F679")</f>
        <v>0</v>
      </c>
      <c r="E679" s="38" t="str">
        <f t="array" ref="E679">IFERROR(IF(OR(MID(A679,1,8)="SUS304TP",MID(A679,1,8)="SUS304TP",MID(A679,1,3)="Ｈ形鋼",MID(A679,1,3)="Ｉ形鋼",MID(A679,1,3)="溝形鋼",MID(A679,1,3)="山形鋼",MID(A679,1,7)="STKR400"),INDEX(Sheet2!C:C,MATCH(LEFT(B679,FIND("-",B679)-1)&amp;A679,Sheet2!A:A&amp;Sheet2!B:B,0))*RIGHT(B679,LEN(B679)-FIND("|",SUBSTITUTE(B679,"-","|",1)))*0.1,IF(LEFT(B679,1)="□",IF(ISNUMBER(SEARCH("-",B679,1)),INDEX(Sheet2!C:C,MATCH(LEFT(B679,FIND("-",B679)-1)&amp;A679,Sheet2!A:A&amp;Sheet2!B:B,0))*RIGHT(B679,LEN(B679)-FIND("|",SUBSTITUTE(B679,"-","|",1)))*0.1,TRIM(LEFT(SUBSTITUTE(MID(B679,FIND("|",SUBSTITUTE(B679,"□","|",1))+1,
LEN(B679)),"×",REPT(" ",LEN(B679))),LEN(B679)))^2*RIGHT(B679,LEN(B679)-FIND("|",SUBSTITUTE(B679,"×","|",1)))*INDEX(Sheet2!H:H,MATCH(A679,Sheet2!G:G,0))*0.000001),IF(LEFT(B679,1)="φ",IF(ISNUMBER(SEARCH("-",B679,1)),((((TRIM(LEFT(SUBSTITUTE(MID(B679,FIND("|",SUBSTITUTE(B679,"φ","|",1))+1,
LEN(B679)),"×",REPT(" ",LEN(B679))),LEN(B679)))/2)^2)*RIGHT(B679,LEN(B679)-FIND("|",SUBSTITUTE(B679,"-","|",1))))-((((((TRIM(LEFT(SUBSTITUTE(MID(B679,FIND("|",SUBSTITUTE(B679,"φ","|",1))+1,
LEN(B679)),"×",REPT(" ",LEN(B679))),LEN(B679))))))-((((TRIM(LEFT(SUBSTITUTE(MID(B679,FIND("|",SUBSTITUTE(B679,"×","|",1))+1,
LEN(B679)),"-",REPT(" ",LEN(B679))),LEN(B679))))))*2))/2)^2)*RIGHT(B679,LEN(B679)-FIND("|",SUBSTITUTE(B679,"-","|",1))))*PI()*INDEX(Sheet2!H:H,MATCH(A679,Sheet2!G:G,0))*0.000001,(((TRIM(LEFT(SUBSTITUTE(MID(B679,FIND("|",SUBSTITUTE(B679,"φ","|",1))+1,
LEN(B679)),"×",REPT(" ",LEN(B679))),LEN(B679)))/2)^2)*RIGHT(B679,LEN(B679)-FIND("|",SUBSTITUTE(B679,"×","|",1)))*PI()*INDEX(Sheet2!H:H,MATCH(A679,Sheet2!G:G,0)))*0.000001),IF(ISNUMBER(LEFT(B679,1)*1),IF(ISNUMBER(SEARCH("-",B679,1)),(LEFT(B679,FIND("×",B679)-1)*TRIM(LEFT(SUBSTITUTE(MID(B679,FIND("|",SUBSTITUTE(B679,"×","|",1))+1,
LEN(B679)),"-",REPT(" ",LEN(B679))),LEN(B679)))*RIGHT(B679,LEN(B679)-FIND("|",SUBSTITUTE(B679,"-","|",1)))*INDEX(Sheet2!H:H,MATCH(A679,Sheet2!G:G,0)))*0.000001,(LEFT(B679,FIND("×",B679)-1)*TRIM(LEFT(SUBSTITUTE(MID(B679,FIND("|",SUBSTITUTE(B679,"×","|",1))+1,
LEN(B679)),"×",REPT(" ",LEN(B679))),LEN(B679)))*RIGHT(B679,LEN(B679)-FIND("|",SUBSTITUTE(B679,"×","|",2)))*INDEX(Sheet2!H:H,MATCH(A679,Sheet2!G:G,0)))*0.000001),"0.00")))),"0.00")</f>
        <v>0.00</v>
      </c>
      <c r="F679" s="38">
        <f t="array" ref="F679">E679*C679</f>
        <v>0</v>
      </c>
    </row>
    <row r="680" spans="1:6" ht="21" customHeight="1">
      <c r="A680" s="49"/>
      <c r="B680" s="49"/>
      <c r="C680" s="48"/>
      <c r="D680" s="58">
        <f ca="1">INDIRECT("F680")</f>
        <v>0</v>
      </c>
      <c r="E680" s="38" t="str">
        <f t="array" ref="E680">IFERROR(IF(OR(MID(A680,1,8)="SUS304TP",MID(A680,1,8)="SUS304TP",MID(A680,1,3)="Ｈ形鋼",MID(A680,1,3)="Ｉ形鋼",MID(A680,1,3)="溝形鋼",MID(A680,1,3)="山形鋼",MID(A680,1,7)="STKR400"),INDEX(Sheet2!C:C,MATCH(LEFT(B680,FIND("-",B680)-1)&amp;A680,Sheet2!A:A&amp;Sheet2!B:B,0))*RIGHT(B680,LEN(B680)-FIND("|",SUBSTITUTE(B680,"-","|",1)))*0.1,IF(LEFT(B680,1)="□",IF(ISNUMBER(SEARCH("-",B680,1)),INDEX(Sheet2!C:C,MATCH(LEFT(B680,FIND("-",B680)-1)&amp;A680,Sheet2!A:A&amp;Sheet2!B:B,0))*RIGHT(B680,LEN(B680)-FIND("|",SUBSTITUTE(B680,"-","|",1)))*0.1,TRIM(LEFT(SUBSTITUTE(MID(B680,FIND("|",SUBSTITUTE(B680,"□","|",1))+1,
LEN(B680)),"×",REPT(" ",LEN(B680))),LEN(B680)))^2*RIGHT(B680,LEN(B680)-FIND("|",SUBSTITUTE(B680,"×","|",1)))*INDEX(Sheet2!H:H,MATCH(A680,Sheet2!G:G,0))*0.000001),IF(LEFT(B680,1)="φ",IF(ISNUMBER(SEARCH("-",B680,1)),((((TRIM(LEFT(SUBSTITUTE(MID(B680,FIND("|",SUBSTITUTE(B680,"φ","|",1))+1,
LEN(B680)),"×",REPT(" ",LEN(B680))),LEN(B680)))/2)^2)*RIGHT(B680,LEN(B680)-FIND("|",SUBSTITUTE(B680,"-","|",1))))-((((((TRIM(LEFT(SUBSTITUTE(MID(B680,FIND("|",SUBSTITUTE(B680,"φ","|",1))+1,
LEN(B680)),"×",REPT(" ",LEN(B680))),LEN(B680))))))-((((TRIM(LEFT(SUBSTITUTE(MID(B680,FIND("|",SUBSTITUTE(B680,"×","|",1))+1,
LEN(B680)),"-",REPT(" ",LEN(B680))),LEN(B680))))))*2))/2)^2)*RIGHT(B680,LEN(B680)-FIND("|",SUBSTITUTE(B680,"-","|",1))))*PI()*INDEX(Sheet2!H:H,MATCH(A680,Sheet2!G:G,0))*0.000001,(((TRIM(LEFT(SUBSTITUTE(MID(B680,FIND("|",SUBSTITUTE(B680,"φ","|",1))+1,
LEN(B680)),"×",REPT(" ",LEN(B680))),LEN(B680)))/2)^2)*RIGHT(B680,LEN(B680)-FIND("|",SUBSTITUTE(B680,"×","|",1)))*PI()*INDEX(Sheet2!H:H,MATCH(A680,Sheet2!G:G,0)))*0.000001),IF(ISNUMBER(LEFT(B680,1)*1),IF(ISNUMBER(SEARCH("-",B680,1)),(LEFT(B680,FIND("×",B680)-1)*TRIM(LEFT(SUBSTITUTE(MID(B680,FIND("|",SUBSTITUTE(B680,"×","|",1))+1,
LEN(B680)),"-",REPT(" ",LEN(B680))),LEN(B680)))*RIGHT(B680,LEN(B680)-FIND("|",SUBSTITUTE(B680,"-","|",1)))*INDEX(Sheet2!H:H,MATCH(A680,Sheet2!G:G,0)))*0.000001,(LEFT(B680,FIND("×",B680)-1)*TRIM(LEFT(SUBSTITUTE(MID(B680,FIND("|",SUBSTITUTE(B680,"×","|",1))+1,
LEN(B680)),"×",REPT(" ",LEN(B680))),LEN(B680)))*RIGHT(B680,LEN(B680)-FIND("|",SUBSTITUTE(B680,"×","|",2)))*INDEX(Sheet2!H:H,MATCH(A680,Sheet2!G:G,0)))*0.000001),"0.00")))),"0.00")</f>
        <v>0.00</v>
      </c>
      <c r="F680" s="38">
        <f t="array" ref="F680">E680*C680</f>
        <v>0</v>
      </c>
    </row>
    <row r="681" spans="1:6" ht="21" customHeight="1">
      <c r="A681" s="49"/>
      <c r="B681" s="49"/>
      <c r="C681" s="48"/>
      <c r="D681" s="58">
        <f ca="1">INDIRECT("F681")</f>
        <v>0</v>
      </c>
      <c r="E681" s="38" t="str">
        <f t="array" ref="E681">IFERROR(IF(OR(MID(A681,1,8)="SUS304TP",MID(A681,1,8)="SUS304TP",MID(A681,1,3)="Ｈ形鋼",MID(A681,1,3)="Ｉ形鋼",MID(A681,1,3)="溝形鋼",MID(A681,1,3)="山形鋼",MID(A681,1,7)="STKR400"),INDEX(Sheet2!C:C,MATCH(LEFT(B681,FIND("-",B681)-1)&amp;A681,Sheet2!A:A&amp;Sheet2!B:B,0))*RIGHT(B681,LEN(B681)-FIND("|",SUBSTITUTE(B681,"-","|",1)))*0.1,IF(LEFT(B681,1)="□",IF(ISNUMBER(SEARCH("-",B681,1)),INDEX(Sheet2!C:C,MATCH(LEFT(B681,FIND("-",B681)-1)&amp;A681,Sheet2!A:A&amp;Sheet2!B:B,0))*RIGHT(B681,LEN(B681)-FIND("|",SUBSTITUTE(B681,"-","|",1)))*0.1,TRIM(LEFT(SUBSTITUTE(MID(B681,FIND("|",SUBSTITUTE(B681,"□","|",1))+1,
LEN(B681)),"×",REPT(" ",LEN(B681))),LEN(B681)))^2*RIGHT(B681,LEN(B681)-FIND("|",SUBSTITUTE(B681,"×","|",1)))*INDEX(Sheet2!H:H,MATCH(A681,Sheet2!G:G,0))*0.000001),IF(LEFT(B681,1)="φ",IF(ISNUMBER(SEARCH("-",B681,1)),((((TRIM(LEFT(SUBSTITUTE(MID(B681,FIND("|",SUBSTITUTE(B681,"φ","|",1))+1,
LEN(B681)),"×",REPT(" ",LEN(B681))),LEN(B681)))/2)^2)*RIGHT(B681,LEN(B681)-FIND("|",SUBSTITUTE(B681,"-","|",1))))-((((((TRIM(LEFT(SUBSTITUTE(MID(B681,FIND("|",SUBSTITUTE(B681,"φ","|",1))+1,
LEN(B681)),"×",REPT(" ",LEN(B681))),LEN(B681))))))-((((TRIM(LEFT(SUBSTITUTE(MID(B681,FIND("|",SUBSTITUTE(B681,"×","|",1))+1,
LEN(B681)),"-",REPT(" ",LEN(B681))),LEN(B681))))))*2))/2)^2)*RIGHT(B681,LEN(B681)-FIND("|",SUBSTITUTE(B681,"-","|",1))))*PI()*INDEX(Sheet2!H:H,MATCH(A681,Sheet2!G:G,0))*0.000001,(((TRIM(LEFT(SUBSTITUTE(MID(B681,FIND("|",SUBSTITUTE(B681,"φ","|",1))+1,
LEN(B681)),"×",REPT(" ",LEN(B681))),LEN(B681)))/2)^2)*RIGHT(B681,LEN(B681)-FIND("|",SUBSTITUTE(B681,"×","|",1)))*PI()*INDEX(Sheet2!H:H,MATCH(A681,Sheet2!G:G,0)))*0.000001),IF(ISNUMBER(LEFT(B681,1)*1),IF(ISNUMBER(SEARCH("-",B681,1)),(LEFT(B681,FIND("×",B681)-1)*TRIM(LEFT(SUBSTITUTE(MID(B681,FIND("|",SUBSTITUTE(B681,"×","|",1))+1,
LEN(B681)),"-",REPT(" ",LEN(B681))),LEN(B681)))*RIGHT(B681,LEN(B681)-FIND("|",SUBSTITUTE(B681,"-","|",1)))*INDEX(Sheet2!H:H,MATCH(A681,Sheet2!G:G,0)))*0.000001,(LEFT(B681,FIND("×",B681)-1)*TRIM(LEFT(SUBSTITUTE(MID(B681,FIND("|",SUBSTITUTE(B681,"×","|",1))+1,
LEN(B681)),"×",REPT(" ",LEN(B681))),LEN(B681)))*RIGHT(B681,LEN(B681)-FIND("|",SUBSTITUTE(B681,"×","|",2)))*INDEX(Sheet2!H:H,MATCH(A681,Sheet2!G:G,0)))*0.000001),"0.00")))),"0.00")</f>
        <v>0.00</v>
      </c>
      <c r="F681" s="38">
        <f t="array" ref="F681">E681*C681</f>
        <v>0</v>
      </c>
    </row>
    <row r="682" spans="1:6" ht="21" customHeight="1">
      <c r="A682" s="49"/>
      <c r="B682" s="49"/>
      <c r="C682" s="48"/>
      <c r="D682" s="58">
        <f ca="1">INDIRECT("F682")</f>
        <v>0</v>
      </c>
      <c r="E682" s="38" t="str">
        <f t="array" ref="E682">IFERROR(IF(OR(MID(A682,1,8)="SUS304TP",MID(A682,1,8)="SUS304TP",MID(A682,1,3)="Ｈ形鋼",MID(A682,1,3)="Ｉ形鋼",MID(A682,1,3)="溝形鋼",MID(A682,1,3)="山形鋼",MID(A682,1,7)="STKR400"),INDEX(Sheet2!C:C,MATCH(LEFT(B682,FIND("-",B682)-1)&amp;A682,Sheet2!A:A&amp;Sheet2!B:B,0))*RIGHT(B682,LEN(B682)-FIND("|",SUBSTITUTE(B682,"-","|",1)))*0.1,IF(LEFT(B682,1)="□",IF(ISNUMBER(SEARCH("-",B682,1)),INDEX(Sheet2!C:C,MATCH(LEFT(B682,FIND("-",B682)-1)&amp;A682,Sheet2!A:A&amp;Sheet2!B:B,0))*RIGHT(B682,LEN(B682)-FIND("|",SUBSTITUTE(B682,"-","|",1)))*0.1,TRIM(LEFT(SUBSTITUTE(MID(B682,FIND("|",SUBSTITUTE(B682,"□","|",1))+1,
LEN(B682)),"×",REPT(" ",LEN(B682))),LEN(B682)))^2*RIGHT(B682,LEN(B682)-FIND("|",SUBSTITUTE(B682,"×","|",1)))*INDEX(Sheet2!H:H,MATCH(A682,Sheet2!G:G,0))*0.000001),IF(LEFT(B682,1)="φ",IF(ISNUMBER(SEARCH("-",B682,1)),((((TRIM(LEFT(SUBSTITUTE(MID(B682,FIND("|",SUBSTITUTE(B682,"φ","|",1))+1,
LEN(B682)),"×",REPT(" ",LEN(B682))),LEN(B682)))/2)^2)*RIGHT(B682,LEN(B682)-FIND("|",SUBSTITUTE(B682,"-","|",1))))-((((((TRIM(LEFT(SUBSTITUTE(MID(B682,FIND("|",SUBSTITUTE(B682,"φ","|",1))+1,
LEN(B682)),"×",REPT(" ",LEN(B682))),LEN(B682))))))-((((TRIM(LEFT(SUBSTITUTE(MID(B682,FIND("|",SUBSTITUTE(B682,"×","|",1))+1,
LEN(B682)),"-",REPT(" ",LEN(B682))),LEN(B682))))))*2))/2)^2)*RIGHT(B682,LEN(B682)-FIND("|",SUBSTITUTE(B682,"-","|",1))))*PI()*INDEX(Sheet2!H:H,MATCH(A682,Sheet2!G:G,0))*0.000001,(((TRIM(LEFT(SUBSTITUTE(MID(B682,FIND("|",SUBSTITUTE(B682,"φ","|",1))+1,
LEN(B682)),"×",REPT(" ",LEN(B682))),LEN(B682)))/2)^2)*RIGHT(B682,LEN(B682)-FIND("|",SUBSTITUTE(B682,"×","|",1)))*PI()*INDEX(Sheet2!H:H,MATCH(A682,Sheet2!G:G,0)))*0.000001),IF(ISNUMBER(LEFT(B682,1)*1),IF(ISNUMBER(SEARCH("-",B682,1)),(LEFT(B682,FIND("×",B682)-1)*TRIM(LEFT(SUBSTITUTE(MID(B682,FIND("|",SUBSTITUTE(B682,"×","|",1))+1,
LEN(B682)),"-",REPT(" ",LEN(B682))),LEN(B682)))*RIGHT(B682,LEN(B682)-FIND("|",SUBSTITUTE(B682,"-","|",1)))*INDEX(Sheet2!H:H,MATCH(A682,Sheet2!G:G,0)))*0.000001,(LEFT(B682,FIND("×",B682)-1)*TRIM(LEFT(SUBSTITUTE(MID(B682,FIND("|",SUBSTITUTE(B682,"×","|",1))+1,
LEN(B682)),"×",REPT(" ",LEN(B682))),LEN(B682)))*RIGHT(B682,LEN(B682)-FIND("|",SUBSTITUTE(B682,"×","|",2)))*INDEX(Sheet2!H:H,MATCH(A682,Sheet2!G:G,0)))*0.000001),"0.00")))),"0.00")</f>
        <v>0.00</v>
      </c>
      <c r="F682" s="38">
        <f t="array" ref="F682">E682*C682</f>
        <v>0</v>
      </c>
    </row>
    <row r="683" spans="1:6" ht="21" customHeight="1">
      <c r="A683" s="49"/>
      <c r="B683" s="49"/>
      <c r="C683" s="48"/>
      <c r="D683" s="58">
        <f ca="1">INDIRECT("F683")</f>
        <v>0</v>
      </c>
      <c r="E683" s="38" t="str">
        <f t="array" ref="E683">IFERROR(IF(OR(MID(A683,1,8)="SUS304TP",MID(A683,1,8)="SUS304TP",MID(A683,1,3)="Ｈ形鋼",MID(A683,1,3)="Ｉ形鋼",MID(A683,1,3)="溝形鋼",MID(A683,1,3)="山形鋼",MID(A683,1,7)="STKR400"),INDEX(Sheet2!C:C,MATCH(LEFT(B683,FIND("-",B683)-1)&amp;A683,Sheet2!A:A&amp;Sheet2!B:B,0))*RIGHT(B683,LEN(B683)-FIND("|",SUBSTITUTE(B683,"-","|",1)))*0.1,IF(LEFT(B683,1)="□",IF(ISNUMBER(SEARCH("-",B683,1)),INDEX(Sheet2!C:C,MATCH(LEFT(B683,FIND("-",B683)-1)&amp;A683,Sheet2!A:A&amp;Sheet2!B:B,0))*RIGHT(B683,LEN(B683)-FIND("|",SUBSTITUTE(B683,"-","|",1)))*0.1,TRIM(LEFT(SUBSTITUTE(MID(B683,FIND("|",SUBSTITUTE(B683,"□","|",1))+1,
LEN(B683)),"×",REPT(" ",LEN(B683))),LEN(B683)))^2*RIGHT(B683,LEN(B683)-FIND("|",SUBSTITUTE(B683,"×","|",1)))*INDEX(Sheet2!H:H,MATCH(A683,Sheet2!G:G,0))*0.000001),IF(LEFT(B683,1)="φ",IF(ISNUMBER(SEARCH("-",B683,1)),((((TRIM(LEFT(SUBSTITUTE(MID(B683,FIND("|",SUBSTITUTE(B683,"φ","|",1))+1,
LEN(B683)),"×",REPT(" ",LEN(B683))),LEN(B683)))/2)^2)*RIGHT(B683,LEN(B683)-FIND("|",SUBSTITUTE(B683,"-","|",1))))-((((((TRIM(LEFT(SUBSTITUTE(MID(B683,FIND("|",SUBSTITUTE(B683,"φ","|",1))+1,
LEN(B683)),"×",REPT(" ",LEN(B683))),LEN(B683))))))-((((TRIM(LEFT(SUBSTITUTE(MID(B683,FIND("|",SUBSTITUTE(B683,"×","|",1))+1,
LEN(B683)),"-",REPT(" ",LEN(B683))),LEN(B683))))))*2))/2)^2)*RIGHT(B683,LEN(B683)-FIND("|",SUBSTITUTE(B683,"-","|",1))))*PI()*INDEX(Sheet2!H:H,MATCH(A683,Sheet2!G:G,0))*0.000001,(((TRIM(LEFT(SUBSTITUTE(MID(B683,FIND("|",SUBSTITUTE(B683,"φ","|",1))+1,
LEN(B683)),"×",REPT(" ",LEN(B683))),LEN(B683)))/2)^2)*RIGHT(B683,LEN(B683)-FIND("|",SUBSTITUTE(B683,"×","|",1)))*PI()*INDEX(Sheet2!H:H,MATCH(A683,Sheet2!G:G,0)))*0.000001),IF(ISNUMBER(LEFT(B683,1)*1),IF(ISNUMBER(SEARCH("-",B683,1)),(LEFT(B683,FIND("×",B683)-1)*TRIM(LEFT(SUBSTITUTE(MID(B683,FIND("|",SUBSTITUTE(B683,"×","|",1))+1,
LEN(B683)),"-",REPT(" ",LEN(B683))),LEN(B683)))*RIGHT(B683,LEN(B683)-FIND("|",SUBSTITUTE(B683,"-","|",1)))*INDEX(Sheet2!H:H,MATCH(A683,Sheet2!G:G,0)))*0.000001,(LEFT(B683,FIND("×",B683)-1)*TRIM(LEFT(SUBSTITUTE(MID(B683,FIND("|",SUBSTITUTE(B683,"×","|",1))+1,
LEN(B683)),"×",REPT(" ",LEN(B683))),LEN(B683)))*RIGHT(B683,LEN(B683)-FIND("|",SUBSTITUTE(B683,"×","|",2)))*INDEX(Sheet2!H:H,MATCH(A683,Sheet2!G:G,0)))*0.000001),"0.00")))),"0.00")</f>
        <v>0.00</v>
      </c>
      <c r="F683" s="38">
        <f t="array" ref="F683">E683*C683</f>
        <v>0</v>
      </c>
    </row>
    <row r="684" spans="1:6" ht="21" customHeight="1">
      <c r="A684" s="49"/>
      <c r="B684" s="49"/>
      <c r="C684" s="48"/>
      <c r="D684" s="58">
        <f ca="1">INDIRECT("F684")</f>
        <v>0</v>
      </c>
      <c r="E684" s="38" t="str">
        <f t="array" ref="E684">IFERROR(IF(OR(MID(A684,1,8)="SUS304TP",MID(A684,1,8)="SUS304TP",MID(A684,1,3)="Ｈ形鋼",MID(A684,1,3)="Ｉ形鋼",MID(A684,1,3)="溝形鋼",MID(A684,1,3)="山形鋼",MID(A684,1,7)="STKR400"),INDEX(Sheet2!C:C,MATCH(LEFT(B684,FIND("-",B684)-1)&amp;A684,Sheet2!A:A&amp;Sheet2!B:B,0))*RIGHT(B684,LEN(B684)-FIND("|",SUBSTITUTE(B684,"-","|",1)))*0.1,IF(LEFT(B684,1)="□",IF(ISNUMBER(SEARCH("-",B684,1)),INDEX(Sheet2!C:C,MATCH(LEFT(B684,FIND("-",B684)-1)&amp;A684,Sheet2!A:A&amp;Sheet2!B:B,0))*RIGHT(B684,LEN(B684)-FIND("|",SUBSTITUTE(B684,"-","|",1)))*0.1,TRIM(LEFT(SUBSTITUTE(MID(B684,FIND("|",SUBSTITUTE(B684,"□","|",1))+1,
LEN(B684)),"×",REPT(" ",LEN(B684))),LEN(B684)))^2*RIGHT(B684,LEN(B684)-FIND("|",SUBSTITUTE(B684,"×","|",1)))*INDEX(Sheet2!H:H,MATCH(A684,Sheet2!G:G,0))*0.000001),IF(LEFT(B684,1)="φ",IF(ISNUMBER(SEARCH("-",B684,1)),((((TRIM(LEFT(SUBSTITUTE(MID(B684,FIND("|",SUBSTITUTE(B684,"φ","|",1))+1,
LEN(B684)),"×",REPT(" ",LEN(B684))),LEN(B684)))/2)^2)*RIGHT(B684,LEN(B684)-FIND("|",SUBSTITUTE(B684,"-","|",1))))-((((((TRIM(LEFT(SUBSTITUTE(MID(B684,FIND("|",SUBSTITUTE(B684,"φ","|",1))+1,
LEN(B684)),"×",REPT(" ",LEN(B684))),LEN(B684))))))-((((TRIM(LEFT(SUBSTITUTE(MID(B684,FIND("|",SUBSTITUTE(B684,"×","|",1))+1,
LEN(B684)),"-",REPT(" ",LEN(B684))),LEN(B684))))))*2))/2)^2)*RIGHT(B684,LEN(B684)-FIND("|",SUBSTITUTE(B684,"-","|",1))))*PI()*INDEX(Sheet2!H:H,MATCH(A684,Sheet2!G:G,0))*0.000001,(((TRIM(LEFT(SUBSTITUTE(MID(B684,FIND("|",SUBSTITUTE(B684,"φ","|",1))+1,
LEN(B684)),"×",REPT(" ",LEN(B684))),LEN(B684)))/2)^2)*RIGHT(B684,LEN(B684)-FIND("|",SUBSTITUTE(B684,"×","|",1)))*PI()*INDEX(Sheet2!H:H,MATCH(A684,Sheet2!G:G,0)))*0.000001),IF(ISNUMBER(LEFT(B684,1)*1),IF(ISNUMBER(SEARCH("-",B684,1)),(LEFT(B684,FIND("×",B684)-1)*TRIM(LEFT(SUBSTITUTE(MID(B684,FIND("|",SUBSTITUTE(B684,"×","|",1))+1,
LEN(B684)),"-",REPT(" ",LEN(B684))),LEN(B684)))*RIGHT(B684,LEN(B684)-FIND("|",SUBSTITUTE(B684,"-","|",1)))*INDEX(Sheet2!H:H,MATCH(A684,Sheet2!G:G,0)))*0.000001,(LEFT(B684,FIND("×",B684)-1)*TRIM(LEFT(SUBSTITUTE(MID(B684,FIND("|",SUBSTITUTE(B684,"×","|",1))+1,
LEN(B684)),"×",REPT(" ",LEN(B684))),LEN(B684)))*RIGHT(B684,LEN(B684)-FIND("|",SUBSTITUTE(B684,"×","|",2)))*INDEX(Sheet2!H:H,MATCH(A684,Sheet2!G:G,0)))*0.000001),"0.00")))),"0.00")</f>
        <v>0.00</v>
      </c>
      <c r="F684" s="38">
        <f t="array" ref="F684">E684*C684</f>
        <v>0</v>
      </c>
    </row>
    <row r="685" spans="1:6" ht="21" customHeight="1">
      <c r="A685" s="49"/>
      <c r="B685" s="49"/>
      <c r="C685" s="48"/>
      <c r="D685" s="58">
        <f ca="1">INDIRECT("F685")</f>
        <v>0</v>
      </c>
      <c r="E685" s="38" t="str">
        <f t="array" ref="E685">IFERROR(IF(OR(MID(A685,1,8)="SUS304TP",MID(A685,1,8)="SUS304TP",MID(A685,1,3)="Ｈ形鋼",MID(A685,1,3)="Ｉ形鋼",MID(A685,1,3)="溝形鋼",MID(A685,1,3)="山形鋼",MID(A685,1,7)="STKR400"),INDEX(Sheet2!C:C,MATCH(LEFT(B685,FIND("-",B685)-1)&amp;A685,Sheet2!A:A&amp;Sheet2!B:B,0))*RIGHT(B685,LEN(B685)-FIND("|",SUBSTITUTE(B685,"-","|",1)))*0.1,IF(LEFT(B685,1)="□",IF(ISNUMBER(SEARCH("-",B685,1)),INDEX(Sheet2!C:C,MATCH(LEFT(B685,FIND("-",B685)-1)&amp;A685,Sheet2!A:A&amp;Sheet2!B:B,0))*RIGHT(B685,LEN(B685)-FIND("|",SUBSTITUTE(B685,"-","|",1)))*0.1,TRIM(LEFT(SUBSTITUTE(MID(B685,FIND("|",SUBSTITUTE(B685,"□","|",1))+1,
LEN(B685)),"×",REPT(" ",LEN(B685))),LEN(B685)))^2*RIGHT(B685,LEN(B685)-FIND("|",SUBSTITUTE(B685,"×","|",1)))*INDEX(Sheet2!H:H,MATCH(A685,Sheet2!G:G,0))*0.000001),IF(LEFT(B685,1)="φ",IF(ISNUMBER(SEARCH("-",B685,1)),((((TRIM(LEFT(SUBSTITUTE(MID(B685,FIND("|",SUBSTITUTE(B685,"φ","|",1))+1,
LEN(B685)),"×",REPT(" ",LEN(B685))),LEN(B685)))/2)^2)*RIGHT(B685,LEN(B685)-FIND("|",SUBSTITUTE(B685,"-","|",1))))-((((((TRIM(LEFT(SUBSTITUTE(MID(B685,FIND("|",SUBSTITUTE(B685,"φ","|",1))+1,
LEN(B685)),"×",REPT(" ",LEN(B685))),LEN(B685))))))-((((TRIM(LEFT(SUBSTITUTE(MID(B685,FIND("|",SUBSTITUTE(B685,"×","|",1))+1,
LEN(B685)),"-",REPT(" ",LEN(B685))),LEN(B685))))))*2))/2)^2)*RIGHT(B685,LEN(B685)-FIND("|",SUBSTITUTE(B685,"-","|",1))))*PI()*INDEX(Sheet2!H:H,MATCH(A685,Sheet2!G:G,0))*0.000001,(((TRIM(LEFT(SUBSTITUTE(MID(B685,FIND("|",SUBSTITUTE(B685,"φ","|",1))+1,
LEN(B685)),"×",REPT(" ",LEN(B685))),LEN(B685)))/2)^2)*RIGHT(B685,LEN(B685)-FIND("|",SUBSTITUTE(B685,"×","|",1)))*PI()*INDEX(Sheet2!H:H,MATCH(A685,Sheet2!G:G,0)))*0.000001),IF(ISNUMBER(LEFT(B685,1)*1),IF(ISNUMBER(SEARCH("-",B685,1)),(LEFT(B685,FIND("×",B685)-1)*TRIM(LEFT(SUBSTITUTE(MID(B685,FIND("|",SUBSTITUTE(B685,"×","|",1))+1,
LEN(B685)),"-",REPT(" ",LEN(B685))),LEN(B685)))*RIGHT(B685,LEN(B685)-FIND("|",SUBSTITUTE(B685,"-","|",1)))*INDEX(Sheet2!H:H,MATCH(A685,Sheet2!G:G,0)))*0.000001,(LEFT(B685,FIND("×",B685)-1)*TRIM(LEFT(SUBSTITUTE(MID(B685,FIND("|",SUBSTITUTE(B685,"×","|",1))+1,
LEN(B685)),"×",REPT(" ",LEN(B685))),LEN(B685)))*RIGHT(B685,LEN(B685)-FIND("|",SUBSTITUTE(B685,"×","|",2)))*INDEX(Sheet2!H:H,MATCH(A685,Sheet2!G:G,0)))*0.000001),"0.00")))),"0.00")</f>
        <v>0.00</v>
      </c>
      <c r="F685" s="38">
        <f t="array" ref="F685">E685*C685</f>
        <v>0</v>
      </c>
    </row>
    <row r="686" spans="1:6" ht="21" customHeight="1">
      <c r="A686" s="49"/>
      <c r="B686" s="49"/>
      <c r="C686" s="48"/>
      <c r="D686" s="58">
        <f ca="1">INDIRECT("F686")</f>
        <v>0</v>
      </c>
      <c r="E686" s="38" t="str">
        <f t="array" ref="E686">IFERROR(IF(OR(MID(A686,1,8)="SUS304TP",MID(A686,1,8)="SUS304TP",MID(A686,1,3)="Ｈ形鋼",MID(A686,1,3)="Ｉ形鋼",MID(A686,1,3)="溝形鋼",MID(A686,1,3)="山形鋼",MID(A686,1,7)="STKR400"),INDEX(Sheet2!C:C,MATCH(LEFT(B686,FIND("-",B686)-1)&amp;A686,Sheet2!A:A&amp;Sheet2!B:B,0))*RIGHT(B686,LEN(B686)-FIND("|",SUBSTITUTE(B686,"-","|",1)))*0.1,IF(LEFT(B686,1)="□",IF(ISNUMBER(SEARCH("-",B686,1)),INDEX(Sheet2!C:C,MATCH(LEFT(B686,FIND("-",B686)-1)&amp;A686,Sheet2!A:A&amp;Sheet2!B:B,0))*RIGHT(B686,LEN(B686)-FIND("|",SUBSTITUTE(B686,"-","|",1)))*0.1,TRIM(LEFT(SUBSTITUTE(MID(B686,FIND("|",SUBSTITUTE(B686,"□","|",1))+1,
LEN(B686)),"×",REPT(" ",LEN(B686))),LEN(B686)))^2*RIGHT(B686,LEN(B686)-FIND("|",SUBSTITUTE(B686,"×","|",1)))*INDEX(Sheet2!H:H,MATCH(A686,Sheet2!G:G,0))*0.000001),IF(LEFT(B686,1)="φ",IF(ISNUMBER(SEARCH("-",B686,1)),((((TRIM(LEFT(SUBSTITUTE(MID(B686,FIND("|",SUBSTITUTE(B686,"φ","|",1))+1,
LEN(B686)),"×",REPT(" ",LEN(B686))),LEN(B686)))/2)^2)*RIGHT(B686,LEN(B686)-FIND("|",SUBSTITUTE(B686,"-","|",1))))-((((((TRIM(LEFT(SUBSTITUTE(MID(B686,FIND("|",SUBSTITUTE(B686,"φ","|",1))+1,
LEN(B686)),"×",REPT(" ",LEN(B686))),LEN(B686))))))-((((TRIM(LEFT(SUBSTITUTE(MID(B686,FIND("|",SUBSTITUTE(B686,"×","|",1))+1,
LEN(B686)),"-",REPT(" ",LEN(B686))),LEN(B686))))))*2))/2)^2)*RIGHT(B686,LEN(B686)-FIND("|",SUBSTITUTE(B686,"-","|",1))))*PI()*INDEX(Sheet2!H:H,MATCH(A686,Sheet2!G:G,0))*0.000001,(((TRIM(LEFT(SUBSTITUTE(MID(B686,FIND("|",SUBSTITUTE(B686,"φ","|",1))+1,
LEN(B686)),"×",REPT(" ",LEN(B686))),LEN(B686)))/2)^2)*RIGHT(B686,LEN(B686)-FIND("|",SUBSTITUTE(B686,"×","|",1)))*PI()*INDEX(Sheet2!H:H,MATCH(A686,Sheet2!G:G,0)))*0.000001),IF(ISNUMBER(LEFT(B686,1)*1),IF(ISNUMBER(SEARCH("-",B686,1)),(LEFT(B686,FIND("×",B686)-1)*TRIM(LEFT(SUBSTITUTE(MID(B686,FIND("|",SUBSTITUTE(B686,"×","|",1))+1,
LEN(B686)),"-",REPT(" ",LEN(B686))),LEN(B686)))*RIGHT(B686,LEN(B686)-FIND("|",SUBSTITUTE(B686,"-","|",1)))*INDEX(Sheet2!H:H,MATCH(A686,Sheet2!G:G,0)))*0.000001,(LEFT(B686,FIND("×",B686)-1)*TRIM(LEFT(SUBSTITUTE(MID(B686,FIND("|",SUBSTITUTE(B686,"×","|",1))+1,
LEN(B686)),"×",REPT(" ",LEN(B686))),LEN(B686)))*RIGHT(B686,LEN(B686)-FIND("|",SUBSTITUTE(B686,"×","|",2)))*INDEX(Sheet2!H:H,MATCH(A686,Sheet2!G:G,0)))*0.000001),"0.00")))),"0.00")</f>
        <v>0.00</v>
      </c>
      <c r="F686" s="38">
        <f t="array" ref="F686">E686*C686</f>
        <v>0</v>
      </c>
    </row>
    <row r="687" spans="1:6" ht="21" customHeight="1">
      <c r="A687" s="49"/>
      <c r="B687" s="49"/>
      <c r="C687" s="48"/>
      <c r="D687" s="58">
        <f ca="1">INDIRECT("F687")</f>
        <v>0</v>
      </c>
      <c r="E687" s="38" t="str">
        <f t="array" ref="E687">IFERROR(IF(OR(MID(A687,1,8)="SUS304TP",MID(A687,1,8)="SUS304TP",MID(A687,1,3)="Ｈ形鋼",MID(A687,1,3)="Ｉ形鋼",MID(A687,1,3)="溝形鋼",MID(A687,1,3)="山形鋼",MID(A687,1,7)="STKR400"),INDEX(Sheet2!C:C,MATCH(LEFT(B687,FIND("-",B687)-1)&amp;A687,Sheet2!A:A&amp;Sheet2!B:B,0))*RIGHT(B687,LEN(B687)-FIND("|",SUBSTITUTE(B687,"-","|",1)))*0.1,IF(LEFT(B687,1)="□",IF(ISNUMBER(SEARCH("-",B687,1)),INDEX(Sheet2!C:C,MATCH(LEFT(B687,FIND("-",B687)-1)&amp;A687,Sheet2!A:A&amp;Sheet2!B:B,0))*RIGHT(B687,LEN(B687)-FIND("|",SUBSTITUTE(B687,"-","|",1)))*0.1,TRIM(LEFT(SUBSTITUTE(MID(B687,FIND("|",SUBSTITUTE(B687,"□","|",1))+1,
LEN(B687)),"×",REPT(" ",LEN(B687))),LEN(B687)))^2*RIGHT(B687,LEN(B687)-FIND("|",SUBSTITUTE(B687,"×","|",1)))*INDEX(Sheet2!H:H,MATCH(A687,Sheet2!G:G,0))*0.000001),IF(LEFT(B687,1)="φ",IF(ISNUMBER(SEARCH("-",B687,1)),((((TRIM(LEFT(SUBSTITUTE(MID(B687,FIND("|",SUBSTITUTE(B687,"φ","|",1))+1,
LEN(B687)),"×",REPT(" ",LEN(B687))),LEN(B687)))/2)^2)*RIGHT(B687,LEN(B687)-FIND("|",SUBSTITUTE(B687,"-","|",1))))-((((((TRIM(LEFT(SUBSTITUTE(MID(B687,FIND("|",SUBSTITUTE(B687,"φ","|",1))+1,
LEN(B687)),"×",REPT(" ",LEN(B687))),LEN(B687))))))-((((TRIM(LEFT(SUBSTITUTE(MID(B687,FIND("|",SUBSTITUTE(B687,"×","|",1))+1,
LEN(B687)),"-",REPT(" ",LEN(B687))),LEN(B687))))))*2))/2)^2)*RIGHT(B687,LEN(B687)-FIND("|",SUBSTITUTE(B687,"-","|",1))))*PI()*INDEX(Sheet2!H:H,MATCH(A687,Sheet2!G:G,0))*0.000001,(((TRIM(LEFT(SUBSTITUTE(MID(B687,FIND("|",SUBSTITUTE(B687,"φ","|",1))+1,
LEN(B687)),"×",REPT(" ",LEN(B687))),LEN(B687)))/2)^2)*RIGHT(B687,LEN(B687)-FIND("|",SUBSTITUTE(B687,"×","|",1)))*PI()*INDEX(Sheet2!H:H,MATCH(A687,Sheet2!G:G,0)))*0.000001),IF(ISNUMBER(LEFT(B687,1)*1),IF(ISNUMBER(SEARCH("-",B687,1)),(LEFT(B687,FIND("×",B687)-1)*TRIM(LEFT(SUBSTITUTE(MID(B687,FIND("|",SUBSTITUTE(B687,"×","|",1))+1,
LEN(B687)),"-",REPT(" ",LEN(B687))),LEN(B687)))*RIGHT(B687,LEN(B687)-FIND("|",SUBSTITUTE(B687,"-","|",1)))*INDEX(Sheet2!H:H,MATCH(A687,Sheet2!G:G,0)))*0.000001,(LEFT(B687,FIND("×",B687)-1)*TRIM(LEFT(SUBSTITUTE(MID(B687,FIND("|",SUBSTITUTE(B687,"×","|",1))+1,
LEN(B687)),"×",REPT(" ",LEN(B687))),LEN(B687)))*RIGHT(B687,LEN(B687)-FIND("|",SUBSTITUTE(B687,"×","|",2)))*INDEX(Sheet2!H:H,MATCH(A687,Sheet2!G:G,0)))*0.000001),"0.00")))),"0.00")</f>
        <v>0.00</v>
      </c>
      <c r="F687" s="38">
        <f t="array" ref="F687">E687*C687</f>
        <v>0</v>
      </c>
    </row>
    <row r="688" spans="1:6" ht="21" customHeight="1">
      <c r="A688" s="49"/>
      <c r="B688" s="49"/>
      <c r="C688" s="48"/>
      <c r="D688" s="58">
        <f ca="1">INDIRECT("F688")</f>
        <v>0</v>
      </c>
      <c r="E688" s="38" t="str">
        <f t="array" ref="E688">IFERROR(IF(OR(MID(A688,1,8)="SUS304TP",MID(A688,1,8)="SUS304TP",MID(A688,1,3)="Ｈ形鋼",MID(A688,1,3)="Ｉ形鋼",MID(A688,1,3)="溝形鋼",MID(A688,1,3)="山形鋼",MID(A688,1,7)="STKR400"),INDEX(Sheet2!C:C,MATCH(LEFT(B688,FIND("-",B688)-1)&amp;A688,Sheet2!A:A&amp;Sheet2!B:B,0))*RIGHT(B688,LEN(B688)-FIND("|",SUBSTITUTE(B688,"-","|",1)))*0.1,IF(LEFT(B688,1)="□",IF(ISNUMBER(SEARCH("-",B688,1)),INDEX(Sheet2!C:C,MATCH(LEFT(B688,FIND("-",B688)-1)&amp;A688,Sheet2!A:A&amp;Sheet2!B:B,0))*RIGHT(B688,LEN(B688)-FIND("|",SUBSTITUTE(B688,"-","|",1)))*0.1,TRIM(LEFT(SUBSTITUTE(MID(B688,FIND("|",SUBSTITUTE(B688,"□","|",1))+1,
LEN(B688)),"×",REPT(" ",LEN(B688))),LEN(B688)))^2*RIGHT(B688,LEN(B688)-FIND("|",SUBSTITUTE(B688,"×","|",1)))*INDEX(Sheet2!H:H,MATCH(A688,Sheet2!G:G,0))*0.000001),IF(LEFT(B688,1)="φ",IF(ISNUMBER(SEARCH("-",B688,1)),((((TRIM(LEFT(SUBSTITUTE(MID(B688,FIND("|",SUBSTITUTE(B688,"φ","|",1))+1,
LEN(B688)),"×",REPT(" ",LEN(B688))),LEN(B688)))/2)^2)*RIGHT(B688,LEN(B688)-FIND("|",SUBSTITUTE(B688,"-","|",1))))-((((((TRIM(LEFT(SUBSTITUTE(MID(B688,FIND("|",SUBSTITUTE(B688,"φ","|",1))+1,
LEN(B688)),"×",REPT(" ",LEN(B688))),LEN(B688))))))-((((TRIM(LEFT(SUBSTITUTE(MID(B688,FIND("|",SUBSTITUTE(B688,"×","|",1))+1,
LEN(B688)),"-",REPT(" ",LEN(B688))),LEN(B688))))))*2))/2)^2)*RIGHT(B688,LEN(B688)-FIND("|",SUBSTITUTE(B688,"-","|",1))))*PI()*INDEX(Sheet2!H:H,MATCH(A688,Sheet2!G:G,0))*0.000001,(((TRIM(LEFT(SUBSTITUTE(MID(B688,FIND("|",SUBSTITUTE(B688,"φ","|",1))+1,
LEN(B688)),"×",REPT(" ",LEN(B688))),LEN(B688)))/2)^2)*RIGHT(B688,LEN(B688)-FIND("|",SUBSTITUTE(B688,"×","|",1)))*PI()*INDEX(Sheet2!H:H,MATCH(A688,Sheet2!G:G,0)))*0.000001),IF(ISNUMBER(LEFT(B688,1)*1),IF(ISNUMBER(SEARCH("-",B688,1)),(LEFT(B688,FIND("×",B688)-1)*TRIM(LEFT(SUBSTITUTE(MID(B688,FIND("|",SUBSTITUTE(B688,"×","|",1))+1,
LEN(B688)),"-",REPT(" ",LEN(B688))),LEN(B688)))*RIGHT(B688,LEN(B688)-FIND("|",SUBSTITUTE(B688,"-","|",1)))*INDEX(Sheet2!H:H,MATCH(A688,Sheet2!G:G,0)))*0.000001,(LEFT(B688,FIND("×",B688)-1)*TRIM(LEFT(SUBSTITUTE(MID(B688,FIND("|",SUBSTITUTE(B688,"×","|",1))+1,
LEN(B688)),"×",REPT(" ",LEN(B688))),LEN(B688)))*RIGHT(B688,LEN(B688)-FIND("|",SUBSTITUTE(B688,"×","|",2)))*INDEX(Sheet2!H:H,MATCH(A688,Sheet2!G:G,0)))*0.000001),"0.00")))),"0.00")</f>
        <v>0.00</v>
      </c>
      <c r="F688" s="38">
        <f t="array" ref="F688">E688*C688</f>
        <v>0</v>
      </c>
    </row>
    <row r="689" spans="1:6" ht="21" customHeight="1">
      <c r="A689" s="49"/>
      <c r="B689" s="49"/>
      <c r="C689" s="48"/>
      <c r="D689" s="58">
        <f ca="1">INDIRECT("F689")</f>
        <v>0</v>
      </c>
      <c r="E689" s="38" t="str">
        <f t="array" ref="E689">IFERROR(IF(OR(MID(A689,1,8)="SUS304TP",MID(A689,1,8)="SUS304TP",MID(A689,1,3)="Ｈ形鋼",MID(A689,1,3)="Ｉ形鋼",MID(A689,1,3)="溝形鋼",MID(A689,1,3)="山形鋼",MID(A689,1,7)="STKR400"),INDEX(Sheet2!C:C,MATCH(LEFT(B689,FIND("-",B689)-1)&amp;A689,Sheet2!A:A&amp;Sheet2!B:B,0))*RIGHT(B689,LEN(B689)-FIND("|",SUBSTITUTE(B689,"-","|",1)))*0.1,IF(LEFT(B689,1)="□",IF(ISNUMBER(SEARCH("-",B689,1)),INDEX(Sheet2!C:C,MATCH(LEFT(B689,FIND("-",B689)-1)&amp;A689,Sheet2!A:A&amp;Sheet2!B:B,0))*RIGHT(B689,LEN(B689)-FIND("|",SUBSTITUTE(B689,"-","|",1)))*0.1,TRIM(LEFT(SUBSTITUTE(MID(B689,FIND("|",SUBSTITUTE(B689,"□","|",1))+1,
LEN(B689)),"×",REPT(" ",LEN(B689))),LEN(B689)))^2*RIGHT(B689,LEN(B689)-FIND("|",SUBSTITUTE(B689,"×","|",1)))*INDEX(Sheet2!H:H,MATCH(A689,Sheet2!G:G,0))*0.000001),IF(LEFT(B689,1)="φ",IF(ISNUMBER(SEARCH("-",B689,1)),((((TRIM(LEFT(SUBSTITUTE(MID(B689,FIND("|",SUBSTITUTE(B689,"φ","|",1))+1,
LEN(B689)),"×",REPT(" ",LEN(B689))),LEN(B689)))/2)^2)*RIGHT(B689,LEN(B689)-FIND("|",SUBSTITUTE(B689,"-","|",1))))-((((((TRIM(LEFT(SUBSTITUTE(MID(B689,FIND("|",SUBSTITUTE(B689,"φ","|",1))+1,
LEN(B689)),"×",REPT(" ",LEN(B689))),LEN(B689))))))-((((TRIM(LEFT(SUBSTITUTE(MID(B689,FIND("|",SUBSTITUTE(B689,"×","|",1))+1,
LEN(B689)),"-",REPT(" ",LEN(B689))),LEN(B689))))))*2))/2)^2)*RIGHT(B689,LEN(B689)-FIND("|",SUBSTITUTE(B689,"-","|",1))))*PI()*INDEX(Sheet2!H:H,MATCH(A689,Sheet2!G:G,0))*0.000001,(((TRIM(LEFT(SUBSTITUTE(MID(B689,FIND("|",SUBSTITUTE(B689,"φ","|",1))+1,
LEN(B689)),"×",REPT(" ",LEN(B689))),LEN(B689)))/2)^2)*RIGHT(B689,LEN(B689)-FIND("|",SUBSTITUTE(B689,"×","|",1)))*PI()*INDEX(Sheet2!H:H,MATCH(A689,Sheet2!G:G,0)))*0.000001),IF(ISNUMBER(LEFT(B689,1)*1),IF(ISNUMBER(SEARCH("-",B689,1)),(LEFT(B689,FIND("×",B689)-1)*TRIM(LEFT(SUBSTITUTE(MID(B689,FIND("|",SUBSTITUTE(B689,"×","|",1))+1,
LEN(B689)),"-",REPT(" ",LEN(B689))),LEN(B689)))*RIGHT(B689,LEN(B689)-FIND("|",SUBSTITUTE(B689,"-","|",1)))*INDEX(Sheet2!H:H,MATCH(A689,Sheet2!G:G,0)))*0.000001,(LEFT(B689,FIND("×",B689)-1)*TRIM(LEFT(SUBSTITUTE(MID(B689,FIND("|",SUBSTITUTE(B689,"×","|",1))+1,
LEN(B689)),"×",REPT(" ",LEN(B689))),LEN(B689)))*RIGHT(B689,LEN(B689)-FIND("|",SUBSTITUTE(B689,"×","|",2)))*INDEX(Sheet2!H:H,MATCH(A689,Sheet2!G:G,0)))*0.000001),"0.00")))),"0.00")</f>
        <v>0.00</v>
      </c>
      <c r="F689" s="38">
        <f t="array" ref="F689">E689*C689</f>
        <v>0</v>
      </c>
    </row>
    <row r="690" spans="1:6" ht="21" customHeight="1">
      <c r="A690" s="49"/>
      <c r="B690" s="49"/>
      <c r="C690" s="48"/>
      <c r="D690" s="58">
        <f ca="1">INDIRECT("F690")</f>
        <v>0</v>
      </c>
      <c r="E690" s="38" t="str">
        <f t="array" ref="E690">IFERROR(IF(OR(MID(A690,1,8)="SUS304TP",MID(A690,1,8)="SUS304TP",MID(A690,1,3)="Ｈ形鋼",MID(A690,1,3)="Ｉ形鋼",MID(A690,1,3)="溝形鋼",MID(A690,1,3)="山形鋼",MID(A690,1,7)="STKR400"),INDEX(Sheet2!C:C,MATCH(LEFT(B690,FIND("-",B690)-1)&amp;A690,Sheet2!A:A&amp;Sheet2!B:B,0))*RIGHT(B690,LEN(B690)-FIND("|",SUBSTITUTE(B690,"-","|",1)))*0.1,IF(LEFT(B690,1)="□",IF(ISNUMBER(SEARCH("-",B690,1)),INDEX(Sheet2!C:C,MATCH(LEFT(B690,FIND("-",B690)-1)&amp;A690,Sheet2!A:A&amp;Sheet2!B:B,0))*RIGHT(B690,LEN(B690)-FIND("|",SUBSTITUTE(B690,"-","|",1)))*0.1,TRIM(LEFT(SUBSTITUTE(MID(B690,FIND("|",SUBSTITUTE(B690,"□","|",1))+1,
LEN(B690)),"×",REPT(" ",LEN(B690))),LEN(B690)))^2*RIGHT(B690,LEN(B690)-FIND("|",SUBSTITUTE(B690,"×","|",1)))*INDEX(Sheet2!H:H,MATCH(A690,Sheet2!G:G,0))*0.000001),IF(LEFT(B690,1)="φ",IF(ISNUMBER(SEARCH("-",B690,1)),((((TRIM(LEFT(SUBSTITUTE(MID(B690,FIND("|",SUBSTITUTE(B690,"φ","|",1))+1,
LEN(B690)),"×",REPT(" ",LEN(B690))),LEN(B690)))/2)^2)*RIGHT(B690,LEN(B690)-FIND("|",SUBSTITUTE(B690,"-","|",1))))-((((((TRIM(LEFT(SUBSTITUTE(MID(B690,FIND("|",SUBSTITUTE(B690,"φ","|",1))+1,
LEN(B690)),"×",REPT(" ",LEN(B690))),LEN(B690))))))-((((TRIM(LEFT(SUBSTITUTE(MID(B690,FIND("|",SUBSTITUTE(B690,"×","|",1))+1,
LEN(B690)),"-",REPT(" ",LEN(B690))),LEN(B690))))))*2))/2)^2)*RIGHT(B690,LEN(B690)-FIND("|",SUBSTITUTE(B690,"-","|",1))))*PI()*INDEX(Sheet2!H:H,MATCH(A690,Sheet2!G:G,0))*0.000001,(((TRIM(LEFT(SUBSTITUTE(MID(B690,FIND("|",SUBSTITUTE(B690,"φ","|",1))+1,
LEN(B690)),"×",REPT(" ",LEN(B690))),LEN(B690)))/2)^2)*RIGHT(B690,LEN(B690)-FIND("|",SUBSTITUTE(B690,"×","|",1)))*PI()*INDEX(Sheet2!H:H,MATCH(A690,Sheet2!G:G,0)))*0.000001),IF(ISNUMBER(LEFT(B690,1)*1),IF(ISNUMBER(SEARCH("-",B690,1)),(LEFT(B690,FIND("×",B690)-1)*TRIM(LEFT(SUBSTITUTE(MID(B690,FIND("|",SUBSTITUTE(B690,"×","|",1))+1,
LEN(B690)),"-",REPT(" ",LEN(B690))),LEN(B690)))*RIGHT(B690,LEN(B690)-FIND("|",SUBSTITUTE(B690,"-","|",1)))*INDEX(Sheet2!H:H,MATCH(A690,Sheet2!G:G,0)))*0.000001,(LEFT(B690,FIND("×",B690)-1)*TRIM(LEFT(SUBSTITUTE(MID(B690,FIND("|",SUBSTITUTE(B690,"×","|",1))+1,
LEN(B690)),"×",REPT(" ",LEN(B690))),LEN(B690)))*RIGHT(B690,LEN(B690)-FIND("|",SUBSTITUTE(B690,"×","|",2)))*INDEX(Sheet2!H:H,MATCH(A690,Sheet2!G:G,0)))*0.000001),"0.00")))),"0.00")</f>
        <v>0.00</v>
      </c>
      <c r="F690" s="38">
        <f t="array" ref="F690">E690*C690</f>
        <v>0</v>
      </c>
    </row>
    <row r="691" spans="1:6" ht="21" customHeight="1">
      <c r="A691" s="49"/>
      <c r="B691" s="49"/>
      <c r="C691" s="48"/>
      <c r="D691" s="58">
        <f ca="1">INDIRECT("F691")</f>
        <v>0</v>
      </c>
      <c r="E691" s="38" t="str">
        <f t="array" ref="E691">IFERROR(IF(OR(MID(A691,1,8)="SUS304TP",MID(A691,1,8)="SUS304TP",MID(A691,1,3)="Ｈ形鋼",MID(A691,1,3)="Ｉ形鋼",MID(A691,1,3)="溝形鋼",MID(A691,1,3)="山形鋼",MID(A691,1,7)="STKR400"),INDEX(Sheet2!C:C,MATCH(LEFT(B691,FIND("-",B691)-1)&amp;A691,Sheet2!A:A&amp;Sheet2!B:B,0))*RIGHT(B691,LEN(B691)-FIND("|",SUBSTITUTE(B691,"-","|",1)))*0.1,IF(LEFT(B691,1)="□",IF(ISNUMBER(SEARCH("-",B691,1)),INDEX(Sheet2!C:C,MATCH(LEFT(B691,FIND("-",B691)-1)&amp;A691,Sheet2!A:A&amp;Sheet2!B:B,0))*RIGHT(B691,LEN(B691)-FIND("|",SUBSTITUTE(B691,"-","|",1)))*0.1,TRIM(LEFT(SUBSTITUTE(MID(B691,FIND("|",SUBSTITUTE(B691,"□","|",1))+1,
LEN(B691)),"×",REPT(" ",LEN(B691))),LEN(B691)))^2*RIGHT(B691,LEN(B691)-FIND("|",SUBSTITUTE(B691,"×","|",1)))*INDEX(Sheet2!H:H,MATCH(A691,Sheet2!G:G,0))*0.000001),IF(LEFT(B691,1)="φ",IF(ISNUMBER(SEARCH("-",B691,1)),((((TRIM(LEFT(SUBSTITUTE(MID(B691,FIND("|",SUBSTITUTE(B691,"φ","|",1))+1,
LEN(B691)),"×",REPT(" ",LEN(B691))),LEN(B691)))/2)^2)*RIGHT(B691,LEN(B691)-FIND("|",SUBSTITUTE(B691,"-","|",1))))-((((((TRIM(LEFT(SUBSTITUTE(MID(B691,FIND("|",SUBSTITUTE(B691,"φ","|",1))+1,
LEN(B691)),"×",REPT(" ",LEN(B691))),LEN(B691))))))-((((TRIM(LEFT(SUBSTITUTE(MID(B691,FIND("|",SUBSTITUTE(B691,"×","|",1))+1,
LEN(B691)),"-",REPT(" ",LEN(B691))),LEN(B691))))))*2))/2)^2)*RIGHT(B691,LEN(B691)-FIND("|",SUBSTITUTE(B691,"-","|",1))))*PI()*INDEX(Sheet2!H:H,MATCH(A691,Sheet2!G:G,0))*0.000001,(((TRIM(LEFT(SUBSTITUTE(MID(B691,FIND("|",SUBSTITUTE(B691,"φ","|",1))+1,
LEN(B691)),"×",REPT(" ",LEN(B691))),LEN(B691)))/2)^2)*RIGHT(B691,LEN(B691)-FIND("|",SUBSTITUTE(B691,"×","|",1)))*PI()*INDEX(Sheet2!H:H,MATCH(A691,Sheet2!G:G,0)))*0.000001),IF(ISNUMBER(LEFT(B691,1)*1),IF(ISNUMBER(SEARCH("-",B691,1)),(LEFT(B691,FIND("×",B691)-1)*TRIM(LEFT(SUBSTITUTE(MID(B691,FIND("|",SUBSTITUTE(B691,"×","|",1))+1,
LEN(B691)),"-",REPT(" ",LEN(B691))),LEN(B691)))*RIGHT(B691,LEN(B691)-FIND("|",SUBSTITUTE(B691,"-","|",1)))*INDEX(Sheet2!H:H,MATCH(A691,Sheet2!G:G,0)))*0.000001,(LEFT(B691,FIND("×",B691)-1)*TRIM(LEFT(SUBSTITUTE(MID(B691,FIND("|",SUBSTITUTE(B691,"×","|",1))+1,
LEN(B691)),"×",REPT(" ",LEN(B691))),LEN(B691)))*RIGHT(B691,LEN(B691)-FIND("|",SUBSTITUTE(B691,"×","|",2)))*INDEX(Sheet2!H:H,MATCH(A691,Sheet2!G:G,0)))*0.000001),"0.00")))),"0.00")</f>
        <v>0.00</v>
      </c>
      <c r="F691" s="38">
        <f t="array" ref="F691">E691*C691</f>
        <v>0</v>
      </c>
    </row>
    <row r="692" spans="1:6" ht="21" customHeight="1">
      <c r="A692" s="49"/>
      <c r="B692" s="49"/>
      <c r="C692" s="48"/>
      <c r="D692" s="58">
        <f ca="1">INDIRECT("F692")</f>
        <v>0</v>
      </c>
      <c r="E692" s="38" t="str">
        <f t="array" ref="E692">IFERROR(IF(OR(MID(A692,1,8)="SUS304TP",MID(A692,1,8)="SUS304TP",MID(A692,1,3)="Ｈ形鋼",MID(A692,1,3)="Ｉ形鋼",MID(A692,1,3)="溝形鋼",MID(A692,1,3)="山形鋼",MID(A692,1,7)="STKR400"),INDEX(Sheet2!C:C,MATCH(LEFT(B692,FIND("-",B692)-1)&amp;A692,Sheet2!A:A&amp;Sheet2!B:B,0))*RIGHT(B692,LEN(B692)-FIND("|",SUBSTITUTE(B692,"-","|",1)))*0.1,IF(LEFT(B692,1)="□",IF(ISNUMBER(SEARCH("-",B692,1)),INDEX(Sheet2!C:C,MATCH(LEFT(B692,FIND("-",B692)-1)&amp;A692,Sheet2!A:A&amp;Sheet2!B:B,0))*RIGHT(B692,LEN(B692)-FIND("|",SUBSTITUTE(B692,"-","|",1)))*0.1,TRIM(LEFT(SUBSTITUTE(MID(B692,FIND("|",SUBSTITUTE(B692,"□","|",1))+1,
LEN(B692)),"×",REPT(" ",LEN(B692))),LEN(B692)))^2*RIGHT(B692,LEN(B692)-FIND("|",SUBSTITUTE(B692,"×","|",1)))*INDEX(Sheet2!H:H,MATCH(A692,Sheet2!G:G,0))*0.000001),IF(LEFT(B692,1)="φ",IF(ISNUMBER(SEARCH("-",B692,1)),((((TRIM(LEFT(SUBSTITUTE(MID(B692,FIND("|",SUBSTITUTE(B692,"φ","|",1))+1,
LEN(B692)),"×",REPT(" ",LEN(B692))),LEN(B692)))/2)^2)*RIGHT(B692,LEN(B692)-FIND("|",SUBSTITUTE(B692,"-","|",1))))-((((((TRIM(LEFT(SUBSTITUTE(MID(B692,FIND("|",SUBSTITUTE(B692,"φ","|",1))+1,
LEN(B692)),"×",REPT(" ",LEN(B692))),LEN(B692))))))-((((TRIM(LEFT(SUBSTITUTE(MID(B692,FIND("|",SUBSTITUTE(B692,"×","|",1))+1,
LEN(B692)),"-",REPT(" ",LEN(B692))),LEN(B692))))))*2))/2)^2)*RIGHT(B692,LEN(B692)-FIND("|",SUBSTITUTE(B692,"-","|",1))))*PI()*INDEX(Sheet2!H:H,MATCH(A692,Sheet2!G:G,0))*0.000001,(((TRIM(LEFT(SUBSTITUTE(MID(B692,FIND("|",SUBSTITUTE(B692,"φ","|",1))+1,
LEN(B692)),"×",REPT(" ",LEN(B692))),LEN(B692)))/2)^2)*RIGHT(B692,LEN(B692)-FIND("|",SUBSTITUTE(B692,"×","|",1)))*PI()*INDEX(Sheet2!H:H,MATCH(A692,Sheet2!G:G,0)))*0.000001),IF(ISNUMBER(LEFT(B692,1)*1),IF(ISNUMBER(SEARCH("-",B692,1)),(LEFT(B692,FIND("×",B692)-1)*TRIM(LEFT(SUBSTITUTE(MID(B692,FIND("|",SUBSTITUTE(B692,"×","|",1))+1,
LEN(B692)),"-",REPT(" ",LEN(B692))),LEN(B692)))*RIGHT(B692,LEN(B692)-FIND("|",SUBSTITUTE(B692,"-","|",1)))*INDEX(Sheet2!H:H,MATCH(A692,Sheet2!G:G,0)))*0.000001,(LEFT(B692,FIND("×",B692)-1)*TRIM(LEFT(SUBSTITUTE(MID(B692,FIND("|",SUBSTITUTE(B692,"×","|",1))+1,
LEN(B692)),"×",REPT(" ",LEN(B692))),LEN(B692)))*RIGHT(B692,LEN(B692)-FIND("|",SUBSTITUTE(B692,"×","|",2)))*INDEX(Sheet2!H:H,MATCH(A692,Sheet2!G:G,0)))*0.000001),"0.00")))),"0.00")</f>
        <v>0.00</v>
      </c>
      <c r="F692" s="38">
        <f t="array" ref="F692">E692*C692</f>
        <v>0</v>
      </c>
    </row>
    <row r="693" spans="1:6" ht="21" customHeight="1">
      <c r="A693" s="49"/>
      <c r="B693" s="49"/>
      <c r="C693" s="48"/>
      <c r="D693" s="58">
        <f ca="1">INDIRECT("F693")</f>
        <v>0</v>
      </c>
      <c r="E693" s="38" t="str">
        <f t="array" ref="E693">IFERROR(IF(OR(MID(A693,1,8)="SUS304TP",MID(A693,1,8)="SUS304TP",MID(A693,1,3)="Ｈ形鋼",MID(A693,1,3)="Ｉ形鋼",MID(A693,1,3)="溝形鋼",MID(A693,1,3)="山形鋼",MID(A693,1,7)="STKR400"),INDEX(Sheet2!C:C,MATCH(LEFT(B693,FIND("-",B693)-1)&amp;A693,Sheet2!A:A&amp;Sheet2!B:B,0))*RIGHT(B693,LEN(B693)-FIND("|",SUBSTITUTE(B693,"-","|",1)))*0.1,IF(LEFT(B693,1)="□",IF(ISNUMBER(SEARCH("-",B693,1)),INDEX(Sheet2!C:C,MATCH(LEFT(B693,FIND("-",B693)-1)&amp;A693,Sheet2!A:A&amp;Sheet2!B:B,0))*RIGHT(B693,LEN(B693)-FIND("|",SUBSTITUTE(B693,"-","|",1)))*0.1,TRIM(LEFT(SUBSTITUTE(MID(B693,FIND("|",SUBSTITUTE(B693,"□","|",1))+1,
LEN(B693)),"×",REPT(" ",LEN(B693))),LEN(B693)))^2*RIGHT(B693,LEN(B693)-FIND("|",SUBSTITUTE(B693,"×","|",1)))*INDEX(Sheet2!H:H,MATCH(A693,Sheet2!G:G,0))*0.000001),IF(LEFT(B693,1)="φ",IF(ISNUMBER(SEARCH("-",B693,1)),((((TRIM(LEFT(SUBSTITUTE(MID(B693,FIND("|",SUBSTITUTE(B693,"φ","|",1))+1,
LEN(B693)),"×",REPT(" ",LEN(B693))),LEN(B693)))/2)^2)*RIGHT(B693,LEN(B693)-FIND("|",SUBSTITUTE(B693,"-","|",1))))-((((((TRIM(LEFT(SUBSTITUTE(MID(B693,FIND("|",SUBSTITUTE(B693,"φ","|",1))+1,
LEN(B693)),"×",REPT(" ",LEN(B693))),LEN(B693))))))-((((TRIM(LEFT(SUBSTITUTE(MID(B693,FIND("|",SUBSTITUTE(B693,"×","|",1))+1,
LEN(B693)),"-",REPT(" ",LEN(B693))),LEN(B693))))))*2))/2)^2)*RIGHT(B693,LEN(B693)-FIND("|",SUBSTITUTE(B693,"-","|",1))))*PI()*INDEX(Sheet2!H:H,MATCH(A693,Sheet2!G:G,0))*0.000001,(((TRIM(LEFT(SUBSTITUTE(MID(B693,FIND("|",SUBSTITUTE(B693,"φ","|",1))+1,
LEN(B693)),"×",REPT(" ",LEN(B693))),LEN(B693)))/2)^2)*RIGHT(B693,LEN(B693)-FIND("|",SUBSTITUTE(B693,"×","|",1)))*PI()*INDEX(Sheet2!H:H,MATCH(A693,Sheet2!G:G,0)))*0.000001),IF(ISNUMBER(LEFT(B693,1)*1),IF(ISNUMBER(SEARCH("-",B693,1)),(LEFT(B693,FIND("×",B693)-1)*TRIM(LEFT(SUBSTITUTE(MID(B693,FIND("|",SUBSTITUTE(B693,"×","|",1))+1,
LEN(B693)),"-",REPT(" ",LEN(B693))),LEN(B693)))*RIGHT(B693,LEN(B693)-FIND("|",SUBSTITUTE(B693,"-","|",1)))*INDEX(Sheet2!H:H,MATCH(A693,Sheet2!G:G,0)))*0.000001,(LEFT(B693,FIND("×",B693)-1)*TRIM(LEFT(SUBSTITUTE(MID(B693,FIND("|",SUBSTITUTE(B693,"×","|",1))+1,
LEN(B693)),"×",REPT(" ",LEN(B693))),LEN(B693)))*RIGHT(B693,LEN(B693)-FIND("|",SUBSTITUTE(B693,"×","|",2)))*INDEX(Sheet2!H:H,MATCH(A693,Sheet2!G:G,0)))*0.000001),"0.00")))),"0.00")</f>
        <v>0.00</v>
      </c>
      <c r="F693" s="38">
        <f t="array" ref="F693">E693*C693</f>
        <v>0</v>
      </c>
    </row>
    <row r="694" spans="1:6" ht="21" customHeight="1">
      <c r="A694" s="49"/>
      <c r="B694" s="49"/>
      <c r="C694" s="48"/>
      <c r="D694" s="58">
        <f ca="1">INDIRECT("F694")</f>
        <v>0</v>
      </c>
      <c r="E694" s="38" t="str">
        <f t="array" ref="E694">IFERROR(IF(OR(MID(A694,1,8)="SUS304TP",MID(A694,1,8)="SUS304TP",MID(A694,1,3)="Ｈ形鋼",MID(A694,1,3)="Ｉ形鋼",MID(A694,1,3)="溝形鋼",MID(A694,1,3)="山形鋼",MID(A694,1,7)="STKR400"),INDEX(Sheet2!C:C,MATCH(LEFT(B694,FIND("-",B694)-1)&amp;A694,Sheet2!A:A&amp;Sheet2!B:B,0))*RIGHT(B694,LEN(B694)-FIND("|",SUBSTITUTE(B694,"-","|",1)))*0.1,IF(LEFT(B694,1)="□",IF(ISNUMBER(SEARCH("-",B694,1)),INDEX(Sheet2!C:C,MATCH(LEFT(B694,FIND("-",B694)-1)&amp;A694,Sheet2!A:A&amp;Sheet2!B:B,0))*RIGHT(B694,LEN(B694)-FIND("|",SUBSTITUTE(B694,"-","|",1)))*0.1,TRIM(LEFT(SUBSTITUTE(MID(B694,FIND("|",SUBSTITUTE(B694,"□","|",1))+1,
LEN(B694)),"×",REPT(" ",LEN(B694))),LEN(B694)))^2*RIGHT(B694,LEN(B694)-FIND("|",SUBSTITUTE(B694,"×","|",1)))*INDEX(Sheet2!H:H,MATCH(A694,Sheet2!G:G,0))*0.000001),IF(LEFT(B694,1)="φ",IF(ISNUMBER(SEARCH("-",B694,1)),((((TRIM(LEFT(SUBSTITUTE(MID(B694,FIND("|",SUBSTITUTE(B694,"φ","|",1))+1,
LEN(B694)),"×",REPT(" ",LEN(B694))),LEN(B694)))/2)^2)*RIGHT(B694,LEN(B694)-FIND("|",SUBSTITUTE(B694,"-","|",1))))-((((((TRIM(LEFT(SUBSTITUTE(MID(B694,FIND("|",SUBSTITUTE(B694,"φ","|",1))+1,
LEN(B694)),"×",REPT(" ",LEN(B694))),LEN(B694))))))-((((TRIM(LEFT(SUBSTITUTE(MID(B694,FIND("|",SUBSTITUTE(B694,"×","|",1))+1,
LEN(B694)),"-",REPT(" ",LEN(B694))),LEN(B694))))))*2))/2)^2)*RIGHT(B694,LEN(B694)-FIND("|",SUBSTITUTE(B694,"-","|",1))))*PI()*INDEX(Sheet2!H:H,MATCH(A694,Sheet2!G:G,0))*0.000001,(((TRIM(LEFT(SUBSTITUTE(MID(B694,FIND("|",SUBSTITUTE(B694,"φ","|",1))+1,
LEN(B694)),"×",REPT(" ",LEN(B694))),LEN(B694)))/2)^2)*RIGHT(B694,LEN(B694)-FIND("|",SUBSTITUTE(B694,"×","|",1)))*PI()*INDEX(Sheet2!H:H,MATCH(A694,Sheet2!G:G,0)))*0.000001),IF(ISNUMBER(LEFT(B694,1)*1),IF(ISNUMBER(SEARCH("-",B694,1)),(LEFT(B694,FIND("×",B694)-1)*TRIM(LEFT(SUBSTITUTE(MID(B694,FIND("|",SUBSTITUTE(B694,"×","|",1))+1,
LEN(B694)),"-",REPT(" ",LEN(B694))),LEN(B694)))*RIGHT(B694,LEN(B694)-FIND("|",SUBSTITUTE(B694,"-","|",1)))*INDEX(Sheet2!H:H,MATCH(A694,Sheet2!G:G,0)))*0.000001,(LEFT(B694,FIND("×",B694)-1)*TRIM(LEFT(SUBSTITUTE(MID(B694,FIND("|",SUBSTITUTE(B694,"×","|",1))+1,
LEN(B694)),"×",REPT(" ",LEN(B694))),LEN(B694)))*RIGHT(B694,LEN(B694)-FIND("|",SUBSTITUTE(B694,"×","|",2)))*INDEX(Sheet2!H:H,MATCH(A694,Sheet2!G:G,0)))*0.000001),"0.00")))),"0.00")</f>
        <v>0.00</v>
      </c>
      <c r="F694" s="38">
        <f t="array" ref="F694">E694*C694</f>
        <v>0</v>
      </c>
    </row>
    <row r="695" spans="1:6" ht="21" customHeight="1">
      <c r="A695" s="49"/>
      <c r="B695" s="49"/>
      <c r="C695" s="48"/>
      <c r="D695" s="58">
        <f ca="1">INDIRECT("F695")</f>
        <v>0</v>
      </c>
      <c r="E695" s="38" t="str">
        <f t="array" ref="E695">IFERROR(IF(OR(MID(A695,1,8)="SUS304TP",MID(A695,1,8)="SUS304TP",MID(A695,1,3)="Ｈ形鋼",MID(A695,1,3)="Ｉ形鋼",MID(A695,1,3)="溝形鋼",MID(A695,1,3)="山形鋼",MID(A695,1,7)="STKR400"),INDEX(Sheet2!C:C,MATCH(LEFT(B695,FIND("-",B695)-1)&amp;A695,Sheet2!A:A&amp;Sheet2!B:B,0))*RIGHT(B695,LEN(B695)-FIND("|",SUBSTITUTE(B695,"-","|",1)))*0.1,IF(LEFT(B695,1)="□",IF(ISNUMBER(SEARCH("-",B695,1)),INDEX(Sheet2!C:C,MATCH(LEFT(B695,FIND("-",B695)-1)&amp;A695,Sheet2!A:A&amp;Sheet2!B:B,0))*RIGHT(B695,LEN(B695)-FIND("|",SUBSTITUTE(B695,"-","|",1)))*0.1,TRIM(LEFT(SUBSTITUTE(MID(B695,FIND("|",SUBSTITUTE(B695,"□","|",1))+1,
LEN(B695)),"×",REPT(" ",LEN(B695))),LEN(B695)))^2*RIGHT(B695,LEN(B695)-FIND("|",SUBSTITUTE(B695,"×","|",1)))*INDEX(Sheet2!H:H,MATCH(A695,Sheet2!G:G,0))*0.000001),IF(LEFT(B695,1)="φ",IF(ISNUMBER(SEARCH("-",B695,1)),((((TRIM(LEFT(SUBSTITUTE(MID(B695,FIND("|",SUBSTITUTE(B695,"φ","|",1))+1,
LEN(B695)),"×",REPT(" ",LEN(B695))),LEN(B695)))/2)^2)*RIGHT(B695,LEN(B695)-FIND("|",SUBSTITUTE(B695,"-","|",1))))-((((((TRIM(LEFT(SUBSTITUTE(MID(B695,FIND("|",SUBSTITUTE(B695,"φ","|",1))+1,
LEN(B695)),"×",REPT(" ",LEN(B695))),LEN(B695))))))-((((TRIM(LEFT(SUBSTITUTE(MID(B695,FIND("|",SUBSTITUTE(B695,"×","|",1))+1,
LEN(B695)),"-",REPT(" ",LEN(B695))),LEN(B695))))))*2))/2)^2)*RIGHT(B695,LEN(B695)-FIND("|",SUBSTITUTE(B695,"-","|",1))))*PI()*INDEX(Sheet2!H:H,MATCH(A695,Sheet2!G:G,0))*0.000001,(((TRIM(LEFT(SUBSTITUTE(MID(B695,FIND("|",SUBSTITUTE(B695,"φ","|",1))+1,
LEN(B695)),"×",REPT(" ",LEN(B695))),LEN(B695)))/2)^2)*RIGHT(B695,LEN(B695)-FIND("|",SUBSTITUTE(B695,"×","|",1)))*PI()*INDEX(Sheet2!H:H,MATCH(A695,Sheet2!G:G,0)))*0.000001),IF(ISNUMBER(LEFT(B695,1)*1),IF(ISNUMBER(SEARCH("-",B695,1)),(LEFT(B695,FIND("×",B695)-1)*TRIM(LEFT(SUBSTITUTE(MID(B695,FIND("|",SUBSTITUTE(B695,"×","|",1))+1,
LEN(B695)),"-",REPT(" ",LEN(B695))),LEN(B695)))*RIGHT(B695,LEN(B695)-FIND("|",SUBSTITUTE(B695,"-","|",1)))*INDEX(Sheet2!H:H,MATCH(A695,Sheet2!G:G,0)))*0.000001,(LEFT(B695,FIND("×",B695)-1)*TRIM(LEFT(SUBSTITUTE(MID(B695,FIND("|",SUBSTITUTE(B695,"×","|",1))+1,
LEN(B695)),"×",REPT(" ",LEN(B695))),LEN(B695)))*RIGHT(B695,LEN(B695)-FIND("|",SUBSTITUTE(B695,"×","|",2)))*INDEX(Sheet2!H:H,MATCH(A695,Sheet2!G:G,0)))*0.000001),"0.00")))),"0.00")</f>
        <v>0.00</v>
      </c>
      <c r="F695" s="38">
        <f t="array" ref="F695">E695*C695</f>
        <v>0</v>
      </c>
    </row>
    <row r="696" spans="1:6" ht="21" customHeight="1">
      <c r="A696" s="49"/>
      <c r="B696" s="49"/>
      <c r="C696" s="48"/>
      <c r="D696" s="58">
        <f ca="1">INDIRECT("F696")</f>
        <v>0</v>
      </c>
      <c r="E696" s="38" t="str">
        <f t="array" ref="E696">IFERROR(IF(OR(MID(A696,1,8)="SUS304TP",MID(A696,1,8)="SUS304TP",MID(A696,1,3)="Ｈ形鋼",MID(A696,1,3)="Ｉ形鋼",MID(A696,1,3)="溝形鋼",MID(A696,1,3)="山形鋼",MID(A696,1,7)="STKR400"),INDEX(Sheet2!C:C,MATCH(LEFT(B696,FIND("-",B696)-1)&amp;A696,Sheet2!A:A&amp;Sheet2!B:B,0))*RIGHT(B696,LEN(B696)-FIND("|",SUBSTITUTE(B696,"-","|",1)))*0.1,IF(LEFT(B696,1)="□",IF(ISNUMBER(SEARCH("-",B696,1)),INDEX(Sheet2!C:C,MATCH(LEFT(B696,FIND("-",B696)-1)&amp;A696,Sheet2!A:A&amp;Sheet2!B:B,0))*RIGHT(B696,LEN(B696)-FIND("|",SUBSTITUTE(B696,"-","|",1)))*0.1,TRIM(LEFT(SUBSTITUTE(MID(B696,FIND("|",SUBSTITUTE(B696,"□","|",1))+1,
LEN(B696)),"×",REPT(" ",LEN(B696))),LEN(B696)))^2*RIGHT(B696,LEN(B696)-FIND("|",SUBSTITUTE(B696,"×","|",1)))*INDEX(Sheet2!H:H,MATCH(A696,Sheet2!G:G,0))*0.000001),IF(LEFT(B696,1)="φ",IF(ISNUMBER(SEARCH("-",B696,1)),((((TRIM(LEFT(SUBSTITUTE(MID(B696,FIND("|",SUBSTITUTE(B696,"φ","|",1))+1,
LEN(B696)),"×",REPT(" ",LEN(B696))),LEN(B696)))/2)^2)*RIGHT(B696,LEN(B696)-FIND("|",SUBSTITUTE(B696,"-","|",1))))-((((((TRIM(LEFT(SUBSTITUTE(MID(B696,FIND("|",SUBSTITUTE(B696,"φ","|",1))+1,
LEN(B696)),"×",REPT(" ",LEN(B696))),LEN(B696))))))-((((TRIM(LEFT(SUBSTITUTE(MID(B696,FIND("|",SUBSTITUTE(B696,"×","|",1))+1,
LEN(B696)),"-",REPT(" ",LEN(B696))),LEN(B696))))))*2))/2)^2)*RIGHT(B696,LEN(B696)-FIND("|",SUBSTITUTE(B696,"-","|",1))))*PI()*INDEX(Sheet2!H:H,MATCH(A696,Sheet2!G:G,0))*0.000001,(((TRIM(LEFT(SUBSTITUTE(MID(B696,FIND("|",SUBSTITUTE(B696,"φ","|",1))+1,
LEN(B696)),"×",REPT(" ",LEN(B696))),LEN(B696)))/2)^2)*RIGHT(B696,LEN(B696)-FIND("|",SUBSTITUTE(B696,"×","|",1)))*PI()*INDEX(Sheet2!H:H,MATCH(A696,Sheet2!G:G,0)))*0.000001),IF(ISNUMBER(LEFT(B696,1)*1),IF(ISNUMBER(SEARCH("-",B696,1)),(LEFT(B696,FIND("×",B696)-1)*TRIM(LEFT(SUBSTITUTE(MID(B696,FIND("|",SUBSTITUTE(B696,"×","|",1))+1,
LEN(B696)),"-",REPT(" ",LEN(B696))),LEN(B696)))*RIGHT(B696,LEN(B696)-FIND("|",SUBSTITUTE(B696,"-","|",1)))*INDEX(Sheet2!H:H,MATCH(A696,Sheet2!G:G,0)))*0.000001,(LEFT(B696,FIND("×",B696)-1)*TRIM(LEFT(SUBSTITUTE(MID(B696,FIND("|",SUBSTITUTE(B696,"×","|",1))+1,
LEN(B696)),"×",REPT(" ",LEN(B696))),LEN(B696)))*RIGHT(B696,LEN(B696)-FIND("|",SUBSTITUTE(B696,"×","|",2)))*INDEX(Sheet2!H:H,MATCH(A696,Sheet2!G:G,0)))*0.000001),"0.00")))),"0.00")</f>
        <v>0.00</v>
      </c>
      <c r="F696" s="38">
        <f t="array" ref="F696">E696*C696</f>
        <v>0</v>
      </c>
    </row>
    <row r="697" spans="1:6" ht="21" customHeight="1">
      <c r="A697" s="49"/>
      <c r="B697" s="49"/>
      <c r="C697" s="48"/>
      <c r="D697" s="58">
        <f ca="1">INDIRECT("F697")</f>
        <v>0</v>
      </c>
      <c r="E697" s="38" t="str">
        <f t="array" ref="E697">IFERROR(IF(OR(MID(A697,1,8)="SUS304TP",MID(A697,1,8)="SUS304TP",MID(A697,1,3)="Ｈ形鋼",MID(A697,1,3)="Ｉ形鋼",MID(A697,1,3)="溝形鋼",MID(A697,1,3)="山形鋼",MID(A697,1,7)="STKR400"),INDEX(Sheet2!C:C,MATCH(LEFT(B697,FIND("-",B697)-1)&amp;A697,Sheet2!A:A&amp;Sheet2!B:B,0))*RIGHT(B697,LEN(B697)-FIND("|",SUBSTITUTE(B697,"-","|",1)))*0.1,IF(LEFT(B697,1)="□",IF(ISNUMBER(SEARCH("-",B697,1)),INDEX(Sheet2!C:C,MATCH(LEFT(B697,FIND("-",B697)-1)&amp;A697,Sheet2!A:A&amp;Sheet2!B:B,0))*RIGHT(B697,LEN(B697)-FIND("|",SUBSTITUTE(B697,"-","|",1)))*0.1,TRIM(LEFT(SUBSTITUTE(MID(B697,FIND("|",SUBSTITUTE(B697,"□","|",1))+1,
LEN(B697)),"×",REPT(" ",LEN(B697))),LEN(B697)))^2*RIGHT(B697,LEN(B697)-FIND("|",SUBSTITUTE(B697,"×","|",1)))*INDEX(Sheet2!H:H,MATCH(A697,Sheet2!G:G,0))*0.000001),IF(LEFT(B697,1)="φ",IF(ISNUMBER(SEARCH("-",B697,1)),((((TRIM(LEFT(SUBSTITUTE(MID(B697,FIND("|",SUBSTITUTE(B697,"φ","|",1))+1,
LEN(B697)),"×",REPT(" ",LEN(B697))),LEN(B697)))/2)^2)*RIGHT(B697,LEN(B697)-FIND("|",SUBSTITUTE(B697,"-","|",1))))-((((((TRIM(LEFT(SUBSTITUTE(MID(B697,FIND("|",SUBSTITUTE(B697,"φ","|",1))+1,
LEN(B697)),"×",REPT(" ",LEN(B697))),LEN(B697))))))-((((TRIM(LEFT(SUBSTITUTE(MID(B697,FIND("|",SUBSTITUTE(B697,"×","|",1))+1,
LEN(B697)),"-",REPT(" ",LEN(B697))),LEN(B697))))))*2))/2)^2)*RIGHT(B697,LEN(B697)-FIND("|",SUBSTITUTE(B697,"-","|",1))))*PI()*INDEX(Sheet2!H:H,MATCH(A697,Sheet2!G:G,0))*0.000001,(((TRIM(LEFT(SUBSTITUTE(MID(B697,FIND("|",SUBSTITUTE(B697,"φ","|",1))+1,
LEN(B697)),"×",REPT(" ",LEN(B697))),LEN(B697)))/2)^2)*RIGHT(B697,LEN(B697)-FIND("|",SUBSTITUTE(B697,"×","|",1)))*PI()*INDEX(Sheet2!H:H,MATCH(A697,Sheet2!G:G,0)))*0.000001),IF(ISNUMBER(LEFT(B697,1)*1),IF(ISNUMBER(SEARCH("-",B697,1)),(LEFT(B697,FIND("×",B697)-1)*TRIM(LEFT(SUBSTITUTE(MID(B697,FIND("|",SUBSTITUTE(B697,"×","|",1))+1,
LEN(B697)),"-",REPT(" ",LEN(B697))),LEN(B697)))*RIGHT(B697,LEN(B697)-FIND("|",SUBSTITUTE(B697,"-","|",1)))*INDEX(Sheet2!H:H,MATCH(A697,Sheet2!G:G,0)))*0.000001,(LEFT(B697,FIND("×",B697)-1)*TRIM(LEFT(SUBSTITUTE(MID(B697,FIND("|",SUBSTITUTE(B697,"×","|",1))+1,
LEN(B697)),"×",REPT(" ",LEN(B697))),LEN(B697)))*RIGHT(B697,LEN(B697)-FIND("|",SUBSTITUTE(B697,"×","|",2)))*INDEX(Sheet2!H:H,MATCH(A697,Sheet2!G:G,0)))*0.000001),"0.00")))),"0.00")</f>
        <v>0.00</v>
      </c>
      <c r="F697" s="38">
        <f t="array" ref="F697">E697*C697</f>
        <v>0</v>
      </c>
    </row>
    <row r="698" spans="1:6" ht="21" customHeight="1">
      <c r="A698" s="49"/>
      <c r="B698" s="49"/>
      <c r="C698" s="48"/>
      <c r="D698" s="58">
        <f ca="1">INDIRECT("F698")</f>
        <v>0</v>
      </c>
      <c r="E698" s="38" t="str">
        <f t="array" ref="E698">IFERROR(IF(OR(MID(A698,1,8)="SUS304TP",MID(A698,1,8)="SUS304TP",MID(A698,1,3)="Ｈ形鋼",MID(A698,1,3)="Ｉ形鋼",MID(A698,1,3)="溝形鋼",MID(A698,1,3)="山形鋼",MID(A698,1,7)="STKR400"),INDEX(Sheet2!C:C,MATCH(LEFT(B698,FIND("-",B698)-1)&amp;A698,Sheet2!A:A&amp;Sheet2!B:B,0))*RIGHT(B698,LEN(B698)-FIND("|",SUBSTITUTE(B698,"-","|",1)))*0.1,IF(LEFT(B698,1)="□",IF(ISNUMBER(SEARCH("-",B698,1)),INDEX(Sheet2!C:C,MATCH(LEFT(B698,FIND("-",B698)-1)&amp;A698,Sheet2!A:A&amp;Sheet2!B:B,0))*RIGHT(B698,LEN(B698)-FIND("|",SUBSTITUTE(B698,"-","|",1)))*0.1,TRIM(LEFT(SUBSTITUTE(MID(B698,FIND("|",SUBSTITUTE(B698,"□","|",1))+1,
LEN(B698)),"×",REPT(" ",LEN(B698))),LEN(B698)))^2*RIGHT(B698,LEN(B698)-FIND("|",SUBSTITUTE(B698,"×","|",1)))*INDEX(Sheet2!H:H,MATCH(A698,Sheet2!G:G,0))*0.000001),IF(LEFT(B698,1)="φ",IF(ISNUMBER(SEARCH("-",B698,1)),((((TRIM(LEFT(SUBSTITUTE(MID(B698,FIND("|",SUBSTITUTE(B698,"φ","|",1))+1,
LEN(B698)),"×",REPT(" ",LEN(B698))),LEN(B698)))/2)^2)*RIGHT(B698,LEN(B698)-FIND("|",SUBSTITUTE(B698,"-","|",1))))-((((((TRIM(LEFT(SUBSTITUTE(MID(B698,FIND("|",SUBSTITUTE(B698,"φ","|",1))+1,
LEN(B698)),"×",REPT(" ",LEN(B698))),LEN(B698))))))-((((TRIM(LEFT(SUBSTITUTE(MID(B698,FIND("|",SUBSTITUTE(B698,"×","|",1))+1,
LEN(B698)),"-",REPT(" ",LEN(B698))),LEN(B698))))))*2))/2)^2)*RIGHT(B698,LEN(B698)-FIND("|",SUBSTITUTE(B698,"-","|",1))))*PI()*INDEX(Sheet2!H:H,MATCH(A698,Sheet2!G:G,0))*0.000001,(((TRIM(LEFT(SUBSTITUTE(MID(B698,FIND("|",SUBSTITUTE(B698,"φ","|",1))+1,
LEN(B698)),"×",REPT(" ",LEN(B698))),LEN(B698)))/2)^2)*RIGHT(B698,LEN(B698)-FIND("|",SUBSTITUTE(B698,"×","|",1)))*PI()*INDEX(Sheet2!H:H,MATCH(A698,Sheet2!G:G,0)))*0.000001),IF(ISNUMBER(LEFT(B698,1)*1),IF(ISNUMBER(SEARCH("-",B698,1)),(LEFT(B698,FIND("×",B698)-1)*TRIM(LEFT(SUBSTITUTE(MID(B698,FIND("|",SUBSTITUTE(B698,"×","|",1))+1,
LEN(B698)),"-",REPT(" ",LEN(B698))),LEN(B698)))*RIGHT(B698,LEN(B698)-FIND("|",SUBSTITUTE(B698,"-","|",1)))*INDEX(Sheet2!H:H,MATCH(A698,Sheet2!G:G,0)))*0.000001,(LEFT(B698,FIND("×",B698)-1)*TRIM(LEFT(SUBSTITUTE(MID(B698,FIND("|",SUBSTITUTE(B698,"×","|",1))+1,
LEN(B698)),"×",REPT(" ",LEN(B698))),LEN(B698)))*RIGHT(B698,LEN(B698)-FIND("|",SUBSTITUTE(B698,"×","|",2)))*INDEX(Sheet2!H:H,MATCH(A698,Sheet2!G:G,0)))*0.000001),"0.00")))),"0.00")</f>
        <v>0.00</v>
      </c>
      <c r="F698" s="38">
        <f t="array" ref="F698">E698*C698</f>
        <v>0</v>
      </c>
    </row>
    <row r="699" spans="1:6" ht="21" customHeight="1">
      <c r="A699" s="49"/>
      <c r="B699" s="49"/>
      <c r="C699" s="48"/>
      <c r="D699" s="58">
        <f ca="1">INDIRECT("F699")</f>
        <v>0</v>
      </c>
      <c r="E699" s="38" t="str">
        <f t="array" ref="E699">IFERROR(IF(OR(MID(A699,1,8)="SUS304TP",MID(A699,1,8)="SUS304TP",MID(A699,1,3)="Ｈ形鋼",MID(A699,1,3)="Ｉ形鋼",MID(A699,1,3)="溝形鋼",MID(A699,1,3)="山形鋼",MID(A699,1,7)="STKR400"),INDEX(Sheet2!C:C,MATCH(LEFT(B699,FIND("-",B699)-1)&amp;A699,Sheet2!A:A&amp;Sheet2!B:B,0))*RIGHT(B699,LEN(B699)-FIND("|",SUBSTITUTE(B699,"-","|",1)))*0.1,IF(LEFT(B699,1)="□",IF(ISNUMBER(SEARCH("-",B699,1)),INDEX(Sheet2!C:C,MATCH(LEFT(B699,FIND("-",B699)-1)&amp;A699,Sheet2!A:A&amp;Sheet2!B:B,0))*RIGHT(B699,LEN(B699)-FIND("|",SUBSTITUTE(B699,"-","|",1)))*0.1,TRIM(LEFT(SUBSTITUTE(MID(B699,FIND("|",SUBSTITUTE(B699,"□","|",1))+1,
LEN(B699)),"×",REPT(" ",LEN(B699))),LEN(B699)))^2*RIGHT(B699,LEN(B699)-FIND("|",SUBSTITUTE(B699,"×","|",1)))*INDEX(Sheet2!H:H,MATCH(A699,Sheet2!G:G,0))*0.000001),IF(LEFT(B699,1)="φ",IF(ISNUMBER(SEARCH("-",B699,1)),((((TRIM(LEFT(SUBSTITUTE(MID(B699,FIND("|",SUBSTITUTE(B699,"φ","|",1))+1,
LEN(B699)),"×",REPT(" ",LEN(B699))),LEN(B699)))/2)^2)*RIGHT(B699,LEN(B699)-FIND("|",SUBSTITUTE(B699,"-","|",1))))-((((((TRIM(LEFT(SUBSTITUTE(MID(B699,FIND("|",SUBSTITUTE(B699,"φ","|",1))+1,
LEN(B699)),"×",REPT(" ",LEN(B699))),LEN(B699))))))-((((TRIM(LEFT(SUBSTITUTE(MID(B699,FIND("|",SUBSTITUTE(B699,"×","|",1))+1,
LEN(B699)),"-",REPT(" ",LEN(B699))),LEN(B699))))))*2))/2)^2)*RIGHT(B699,LEN(B699)-FIND("|",SUBSTITUTE(B699,"-","|",1))))*PI()*INDEX(Sheet2!H:H,MATCH(A699,Sheet2!G:G,0))*0.000001,(((TRIM(LEFT(SUBSTITUTE(MID(B699,FIND("|",SUBSTITUTE(B699,"φ","|",1))+1,
LEN(B699)),"×",REPT(" ",LEN(B699))),LEN(B699)))/2)^2)*RIGHT(B699,LEN(B699)-FIND("|",SUBSTITUTE(B699,"×","|",1)))*PI()*INDEX(Sheet2!H:H,MATCH(A699,Sheet2!G:G,0)))*0.000001),IF(ISNUMBER(LEFT(B699,1)*1),IF(ISNUMBER(SEARCH("-",B699,1)),(LEFT(B699,FIND("×",B699)-1)*TRIM(LEFT(SUBSTITUTE(MID(B699,FIND("|",SUBSTITUTE(B699,"×","|",1))+1,
LEN(B699)),"-",REPT(" ",LEN(B699))),LEN(B699)))*RIGHT(B699,LEN(B699)-FIND("|",SUBSTITUTE(B699,"-","|",1)))*INDEX(Sheet2!H:H,MATCH(A699,Sheet2!G:G,0)))*0.000001,(LEFT(B699,FIND("×",B699)-1)*TRIM(LEFT(SUBSTITUTE(MID(B699,FIND("|",SUBSTITUTE(B699,"×","|",1))+1,
LEN(B699)),"×",REPT(" ",LEN(B699))),LEN(B699)))*RIGHT(B699,LEN(B699)-FIND("|",SUBSTITUTE(B699,"×","|",2)))*INDEX(Sheet2!H:H,MATCH(A699,Sheet2!G:G,0)))*0.000001),"0.00")))),"0.00")</f>
        <v>0.00</v>
      </c>
      <c r="F699" s="38">
        <f t="array" ref="F699">E699*C699</f>
        <v>0</v>
      </c>
    </row>
    <row r="700" spans="1:6" ht="21" customHeight="1">
      <c r="A700" s="49"/>
      <c r="B700" s="49"/>
      <c r="C700" s="48"/>
      <c r="D700" s="58">
        <f ca="1">INDIRECT("F700")</f>
        <v>0</v>
      </c>
      <c r="E700" s="38" t="str">
        <f t="array" ref="E700">IFERROR(IF(OR(MID(A700,1,8)="SUS304TP",MID(A700,1,8)="SUS304TP",MID(A700,1,3)="Ｈ形鋼",MID(A700,1,3)="Ｉ形鋼",MID(A700,1,3)="溝形鋼",MID(A700,1,3)="山形鋼",MID(A700,1,7)="STKR400"),INDEX(Sheet2!C:C,MATCH(LEFT(B700,FIND("-",B700)-1)&amp;A700,Sheet2!A:A&amp;Sheet2!B:B,0))*RIGHT(B700,LEN(B700)-FIND("|",SUBSTITUTE(B700,"-","|",1)))*0.1,IF(LEFT(B700,1)="□",IF(ISNUMBER(SEARCH("-",B700,1)),INDEX(Sheet2!C:C,MATCH(LEFT(B700,FIND("-",B700)-1)&amp;A700,Sheet2!A:A&amp;Sheet2!B:B,0))*RIGHT(B700,LEN(B700)-FIND("|",SUBSTITUTE(B700,"-","|",1)))*0.1,TRIM(LEFT(SUBSTITUTE(MID(B700,FIND("|",SUBSTITUTE(B700,"□","|",1))+1,
LEN(B700)),"×",REPT(" ",LEN(B700))),LEN(B700)))^2*RIGHT(B700,LEN(B700)-FIND("|",SUBSTITUTE(B700,"×","|",1)))*INDEX(Sheet2!H:H,MATCH(A700,Sheet2!G:G,0))*0.000001),IF(LEFT(B700,1)="φ",IF(ISNUMBER(SEARCH("-",B700,1)),((((TRIM(LEFT(SUBSTITUTE(MID(B700,FIND("|",SUBSTITUTE(B700,"φ","|",1))+1,
LEN(B700)),"×",REPT(" ",LEN(B700))),LEN(B700)))/2)^2)*RIGHT(B700,LEN(B700)-FIND("|",SUBSTITUTE(B700,"-","|",1))))-((((((TRIM(LEFT(SUBSTITUTE(MID(B700,FIND("|",SUBSTITUTE(B700,"φ","|",1))+1,
LEN(B700)),"×",REPT(" ",LEN(B700))),LEN(B700))))))-((((TRIM(LEFT(SUBSTITUTE(MID(B700,FIND("|",SUBSTITUTE(B700,"×","|",1))+1,
LEN(B700)),"-",REPT(" ",LEN(B700))),LEN(B700))))))*2))/2)^2)*RIGHT(B700,LEN(B700)-FIND("|",SUBSTITUTE(B700,"-","|",1))))*PI()*INDEX(Sheet2!H:H,MATCH(A700,Sheet2!G:G,0))*0.000001,(((TRIM(LEFT(SUBSTITUTE(MID(B700,FIND("|",SUBSTITUTE(B700,"φ","|",1))+1,
LEN(B700)),"×",REPT(" ",LEN(B700))),LEN(B700)))/2)^2)*RIGHT(B700,LEN(B700)-FIND("|",SUBSTITUTE(B700,"×","|",1)))*PI()*INDEX(Sheet2!H:H,MATCH(A700,Sheet2!G:G,0)))*0.000001),IF(ISNUMBER(LEFT(B700,1)*1),IF(ISNUMBER(SEARCH("-",B700,1)),(LEFT(B700,FIND("×",B700)-1)*TRIM(LEFT(SUBSTITUTE(MID(B700,FIND("|",SUBSTITUTE(B700,"×","|",1))+1,
LEN(B700)),"-",REPT(" ",LEN(B700))),LEN(B700)))*RIGHT(B700,LEN(B700)-FIND("|",SUBSTITUTE(B700,"-","|",1)))*INDEX(Sheet2!H:H,MATCH(A700,Sheet2!G:G,0)))*0.000001,(LEFT(B700,FIND("×",B700)-1)*TRIM(LEFT(SUBSTITUTE(MID(B700,FIND("|",SUBSTITUTE(B700,"×","|",1))+1,
LEN(B700)),"×",REPT(" ",LEN(B700))),LEN(B700)))*RIGHT(B700,LEN(B700)-FIND("|",SUBSTITUTE(B700,"×","|",2)))*INDEX(Sheet2!H:H,MATCH(A700,Sheet2!G:G,0)))*0.000001),"0.00")))),"0.00")</f>
        <v>0.00</v>
      </c>
      <c r="F700" s="38">
        <f t="array" ref="F700">E700*C700</f>
        <v>0</v>
      </c>
    </row>
    <row r="701" spans="1:6" ht="21" customHeight="1">
      <c r="A701" s="49"/>
      <c r="B701" s="49"/>
      <c r="C701" s="48"/>
      <c r="D701" s="58">
        <f ca="1">INDIRECT("F701")</f>
        <v>0</v>
      </c>
      <c r="E701" s="38" t="str">
        <f t="array" ref="E701">IFERROR(IF(OR(MID(A701,1,8)="SUS304TP",MID(A701,1,8)="SUS304TP",MID(A701,1,3)="Ｈ形鋼",MID(A701,1,3)="Ｉ形鋼",MID(A701,1,3)="溝形鋼",MID(A701,1,3)="山形鋼",MID(A701,1,7)="STKR400"),INDEX(Sheet2!C:C,MATCH(LEFT(B701,FIND("-",B701)-1)&amp;A701,Sheet2!A:A&amp;Sheet2!B:B,0))*RIGHT(B701,LEN(B701)-FIND("|",SUBSTITUTE(B701,"-","|",1)))*0.1,IF(LEFT(B701,1)="□",IF(ISNUMBER(SEARCH("-",B701,1)),INDEX(Sheet2!C:C,MATCH(LEFT(B701,FIND("-",B701)-1)&amp;A701,Sheet2!A:A&amp;Sheet2!B:B,0))*RIGHT(B701,LEN(B701)-FIND("|",SUBSTITUTE(B701,"-","|",1)))*0.1,TRIM(LEFT(SUBSTITUTE(MID(B701,FIND("|",SUBSTITUTE(B701,"□","|",1))+1,
LEN(B701)),"×",REPT(" ",LEN(B701))),LEN(B701)))^2*RIGHT(B701,LEN(B701)-FIND("|",SUBSTITUTE(B701,"×","|",1)))*INDEX(Sheet2!H:H,MATCH(A701,Sheet2!G:G,0))*0.000001),IF(LEFT(B701,1)="φ",IF(ISNUMBER(SEARCH("-",B701,1)),((((TRIM(LEFT(SUBSTITUTE(MID(B701,FIND("|",SUBSTITUTE(B701,"φ","|",1))+1,
LEN(B701)),"×",REPT(" ",LEN(B701))),LEN(B701)))/2)^2)*RIGHT(B701,LEN(B701)-FIND("|",SUBSTITUTE(B701,"-","|",1))))-((((((TRIM(LEFT(SUBSTITUTE(MID(B701,FIND("|",SUBSTITUTE(B701,"φ","|",1))+1,
LEN(B701)),"×",REPT(" ",LEN(B701))),LEN(B701))))))-((((TRIM(LEFT(SUBSTITUTE(MID(B701,FIND("|",SUBSTITUTE(B701,"×","|",1))+1,
LEN(B701)),"-",REPT(" ",LEN(B701))),LEN(B701))))))*2))/2)^2)*RIGHT(B701,LEN(B701)-FIND("|",SUBSTITUTE(B701,"-","|",1))))*PI()*INDEX(Sheet2!H:H,MATCH(A701,Sheet2!G:G,0))*0.000001,(((TRIM(LEFT(SUBSTITUTE(MID(B701,FIND("|",SUBSTITUTE(B701,"φ","|",1))+1,
LEN(B701)),"×",REPT(" ",LEN(B701))),LEN(B701)))/2)^2)*RIGHT(B701,LEN(B701)-FIND("|",SUBSTITUTE(B701,"×","|",1)))*PI()*INDEX(Sheet2!H:H,MATCH(A701,Sheet2!G:G,0)))*0.000001),IF(ISNUMBER(LEFT(B701,1)*1),IF(ISNUMBER(SEARCH("-",B701,1)),(LEFT(B701,FIND("×",B701)-1)*TRIM(LEFT(SUBSTITUTE(MID(B701,FIND("|",SUBSTITUTE(B701,"×","|",1))+1,
LEN(B701)),"-",REPT(" ",LEN(B701))),LEN(B701)))*RIGHT(B701,LEN(B701)-FIND("|",SUBSTITUTE(B701,"-","|",1)))*INDEX(Sheet2!H:H,MATCH(A701,Sheet2!G:G,0)))*0.000001,(LEFT(B701,FIND("×",B701)-1)*TRIM(LEFT(SUBSTITUTE(MID(B701,FIND("|",SUBSTITUTE(B701,"×","|",1))+1,
LEN(B701)),"×",REPT(" ",LEN(B701))),LEN(B701)))*RIGHT(B701,LEN(B701)-FIND("|",SUBSTITUTE(B701,"×","|",2)))*INDEX(Sheet2!H:H,MATCH(A701,Sheet2!G:G,0)))*0.000001),"0.00")))),"0.00")</f>
        <v>0.00</v>
      </c>
      <c r="F701" s="38">
        <f t="array" ref="F701">E701*C701</f>
        <v>0</v>
      </c>
    </row>
    <row r="702" spans="1:6" ht="21" customHeight="1">
      <c r="A702" s="49"/>
      <c r="B702" s="49"/>
      <c r="C702" s="48"/>
      <c r="D702" s="58">
        <f ca="1">INDIRECT("F702")</f>
        <v>0</v>
      </c>
      <c r="E702" s="38" t="str">
        <f t="array" ref="E702">IFERROR(IF(OR(MID(A702,1,8)="SUS304TP",MID(A702,1,8)="SUS304TP",MID(A702,1,3)="Ｈ形鋼",MID(A702,1,3)="Ｉ形鋼",MID(A702,1,3)="溝形鋼",MID(A702,1,3)="山形鋼",MID(A702,1,7)="STKR400"),INDEX(Sheet2!C:C,MATCH(LEFT(B702,FIND("-",B702)-1)&amp;A702,Sheet2!A:A&amp;Sheet2!B:B,0))*RIGHT(B702,LEN(B702)-FIND("|",SUBSTITUTE(B702,"-","|",1)))*0.1,IF(LEFT(B702,1)="□",IF(ISNUMBER(SEARCH("-",B702,1)),INDEX(Sheet2!C:C,MATCH(LEFT(B702,FIND("-",B702)-1)&amp;A702,Sheet2!A:A&amp;Sheet2!B:B,0))*RIGHT(B702,LEN(B702)-FIND("|",SUBSTITUTE(B702,"-","|",1)))*0.1,TRIM(LEFT(SUBSTITUTE(MID(B702,FIND("|",SUBSTITUTE(B702,"□","|",1))+1,
LEN(B702)),"×",REPT(" ",LEN(B702))),LEN(B702)))^2*RIGHT(B702,LEN(B702)-FIND("|",SUBSTITUTE(B702,"×","|",1)))*INDEX(Sheet2!H:H,MATCH(A702,Sheet2!G:G,0))*0.000001),IF(LEFT(B702,1)="φ",IF(ISNUMBER(SEARCH("-",B702,1)),((((TRIM(LEFT(SUBSTITUTE(MID(B702,FIND("|",SUBSTITUTE(B702,"φ","|",1))+1,
LEN(B702)),"×",REPT(" ",LEN(B702))),LEN(B702)))/2)^2)*RIGHT(B702,LEN(B702)-FIND("|",SUBSTITUTE(B702,"-","|",1))))-((((((TRIM(LEFT(SUBSTITUTE(MID(B702,FIND("|",SUBSTITUTE(B702,"φ","|",1))+1,
LEN(B702)),"×",REPT(" ",LEN(B702))),LEN(B702))))))-((((TRIM(LEFT(SUBSTITUTE(MID(B702,FIND("|",SUBSTITUTE(B702,"×","|",1))+1,
LEN(B702)),"-",REPT(" ",LEN(B702))),LEN(B702))))))*2))/2)^2)*RIGHT(B702,LEN(B702)-FIND("|",SUBSTITUTE(B702,"-","|",1))))*PI()*INDEX(Sheet2!H:H,MATCH(A702,Sheet2!G:G,0))*0.000001,(((TRIM(LEFT(SUBSTITUTE(MID(B702,FIND("|",SUBSTITUTE(B702,"φ","|",1))+1,
LEN(B702)),"×",REPT(" ",LEN(B702))),LEN(B702)))/2)^2)*RIGHT(B702,LEN(B702)-FIND("|",SUBSTITUTE(B702,"×","|",1)))*PI()*INDEX(Sheet2!H:H,MATCH(A702,Sheet2!G:G,0)))*0.000001),IF(ISNUMBER(LEFT(B702,1)*1),IF(ISNUMBER(SEARCH("-",B702,1)),(LEFT(B702,FIND("×",B702)-1)*TRIM(LEFT(SUBSTITUTE(MID(B702,FIND("|",SUBSTITUTE(B702,"×","|",1))+1,
LEN(B702)),"-",REPT(" ",LEN(B702))),LEN(B702)))*RIGHT(B702,LEN(B702)-FIND("|",SUBSTITUTE(B702,"-","|",1)))*INDEX(Sheet2!H:H,MATCH(A702,Sheet2!G:G,0)))*0.000001,(LEFT(B702,FIND("×",B702)-1)*TRIM(LEFT(SUBSTITUTE(MID(B702,FIND("|",SUBSTITUTE(B702,"×","|",1))+1,
LEN(B702)),"×",REPT(" ",LEN(B702))),LEN(B702)))*RIGHT(B702,LEN(B702)-FIND("|",SUBSTITUTE(B702,"×","|",2)))*INDEX(Sheet2!H:H,MATCH(A702,Sheet2!G:G,0)))*0.000001),"0.00")))),"0.00")</f>
        <v>0.00</v>
      </c>
      <c r="F702" s="38">
        <f t="array" ref="F702">E702*C702</f>
        <v>0</v>
      </c>
    </row>
    <row r="703" spans="1:6" ht="21" customHeight="1">
      <c r="A703" s="49"/>
      <c r="B703" s="49"/>
      <c r="C703" s="48"/>
      <c r="D703" s="58">
        <f ca="1">INDIRECT("F703")</f>
        <v>0</v>
      </c>
      <c r="E703" s="38" t="str">
        <f t="array" ref="E703">IFERROR(IF(OR(MID(A703,1,8)="SUS304TP",MID(A703,1,8)="SUS304TP",MID(A703,1,3)="Ｈ形鋼",MID(A703,1,3)="Ｉ形鋼",MID(A703,1,3)="溝形鋼",MID(A703,1,3)="山形鋼",MID(A703,1,7)="STKR400"),INDEX(Sheet2!C:C,MATCH(LEFT(B703,FIND("-",B703)-1)&amp;A703,Sheet2!A:A&amp;Sheet2!B:B,0))*RIGHT(B703,LEN(B703)-FIND("|",SUBSTITUTE(B703,"-","|",1)))*0.1,IF(LEFT(B703,1)="□",IF(ISNUMBER(SEARCH("-",B703,1)),INDEX(Sheet2!C:C,MATCH(LEFT(B703,FIND("-",B703)-1)&amp;A703,Sheet2!A:A&amp;Sheet2!B:B,0))*RIGHT(B703,LEN(B703)-FIND("|",SUBSTITUTE(B703,"-","|",1)))*0.1,TRIM(LEFT(SUBSTITUTE(MID(B703,FIND("|",SUBSTITUTE(B703,"□","|",1))+1,
LEN(B703)),"×",REPT(" ",LEN(B703))),LEN(B703)))^2*RIGHT(B703,LEN(B703)-FIND("|",SUBSTITUTE(B703,"×","|",1)))*INDEX(Sheet2!H:H,MATCH(A703,Sheet2!G:G,0))*0.000001),IF(LEFT(B703,1)="φ",IF(ISNUMBER(SEARCH("-",B703,1)),((((TRIM(LEFT(SUBSTITUTE(MID(B703,FIND("|",SUBSTITUTE(B703,"φ","|",1))+1,
LEN(B703)),"×",REPT(" ",LEN(B703))),LEN(B703)))/2)^2)*RIGHT(B703,LEN(B703)-FIND("|",SUBSTITUTE(B703,"-","|",1))))-((((((TRIM(LEFT(SUBSTITUTE(MID(B703,FIND("|",SUBSTITUTE(B703,"φ","|",1))+1,
LEN(B703)),"×",REPT(" ",LEN(B703))),LEN(B703))))))-((((TRIM(LEFT(SUBSTITUTE(MID(B703,FIND("|",SUBSTITUTE(B703,"×","|",1))+1,
LEN(B703)),"-",REPT(" ",LEN(B703))),LEN(B703))))))*2))/2)^2)*RIGHT(B703,LEN(B703)-FIND("|",SUBSTITUTE(B703,"-","|",1))))*PI()*INDEX(Sheet2!H:H,MATCH(A703,Sheet2!G:G,0))*0.000001,(((TRIM(LEFT(SUBSTITUTE(MID(B703,FIND("|",SUBSTITUTE(B703,"φ","|",1))+1,
LEN(B703)),"×",REPT(" ",LEN(B703))),LEN(B703)))/2)^2)*RIGHT(B703,LEN(B703)-FIND("|",SUBSTITUTE(B703,"×","|",1)))*PI()*INDEX(Sheet2!H:H,MATCH(A703,Sheet2!G:G,0)))*0.000001),IF(ISNUMBER(LEFT(B703,1)*1),IF(ISNUMBER(SEARCH("-",B703,1)),(LEFT(B703,FIND("×",B703)-1)*TRIM(LEFT(SUBSTITUTE(MID(B703,FIND("|",SUBSTITUTE(B703,"×","|",1))+1,
LEN(B703)),"-",REPT(" ",LEN(B703))),LEN(B703)))*RIGHT(B703,LEN(B703)-FIND("|",SUBSTITUTE(B703,"-","|",1)))*INDEX(Sheet2!H:H,MATCH(A703,Sheet2!G:G,0)))*0.000001,(LEFT(B703,FIND("×",B703)-1)*TRIM(LEFT(SUBSTITUTE(MID(B703,FIND("|",SUBSTITUTE(B703,"×","|",1))+1,
LEN(B703)),"×",REPT(" ",LEN(B703))),LEN(B703)))*RIGHT(B703,LEN(B703)-FIND("|",SUBSTITUTE(B703,"×","|",2)))*INDEX(Sheet2!H:H,MATCH(A703,Sheet2!G:G,0)))*0.000001),"0.00")))),"0.00")</f>
        <v>0.00</v>
      </c>
      <c r="F703" s="38">
        <f t="array" ref="F703">E703*C703</f>
        <v>0</v>
      </c>
    </row>
    <row r="704" spans="1:6" ht="21" customHeight="1">
      <c r="A704" s="49"/>
      <c r="B704" s="49"/>
      <c r="C704" s="48"/>
      <c r="D704" s="58">
        <f ca="1">INDIRECT("F704")</f>
        <v>0</v>
      </c>
      <c r="E704" s="38" t="str">
        <f t="array" ref="E704">IFERROR(IF(OR(MID(A704,1,8)="SUS304TP",MID(A704,1,8)="SUS304TP",MID(A704,1,3)="Ｈ形鋼",MID(A704,1,3)="Ｉ形鋼",MID(A704,1,3)="溝形鋼",MID(A704,1,3)="山形鋼",MID(A704,1,7)="STKR400"),INDEX(Sheet2!C:C,MATCH(LEFT(B704,FIND("-",B704)-1)&amp;A704,Sheet2!A:A&amp;Sheet2!B:B,0))*RIGHT(B704,LEN(B704)-FIND("|",SUBSTITUTE(B704,"-","|",1)))*0.1,IF(LEFT(B704,1)="□",IF(ISNUMBER(SEARCH("-",B704,1)),INDEX(Sheet2!C:C,MATCH(LEFT(B704,FIND("-",B704)-1)&amp;A704,Sheet2!A:A&amp;Sheet2!B:B,0))*RIGHT(B704,LEN(B704)-FIND("|",SUBSTITUTE(B704,"-","|",1)))*0.1,TRIM(LEFT(SUBSTITUTE(MID(B704,FIND("|",SUBSTITUTE(B704,"□","|",1))+1,
LEN(B704)),"×",REPT(" ",LEN(B704))),LEN(B704)))^2*RIGHT(B704,LEN(B704)-FIND("|",SUBSTITUTE(B704,"×","|",1)))*INDEX(Sheet2!H:H,MATCH(A704,Sheet2!G:G,0))*0.000001),IF(LEFT(B704,1)="φ",IF(ISNUMBER(SEARCH("-",B704,1)),((((TRIM(LEFT(SUBSTITUTE(MID(B704,FIND("|",SUBSTITUTE(B704,"φ","|",1))+1,
LEN(B704)),"×",REPT(" ",LEN(B704))),LEN(B704)))/2)^2)*RIGHT(B704,LEN(B704)-FIND("|",SUBSTITUTE(B704,"-","|",1))))-((((((TRIM(LEFT(SUBSTITUTE(MID(B704,FIND("|",SUBSTITUTE(B704,"φ","|",1))+1,
LEN(B704)),"×",REPT(" ",LEN(B704))),LEN(B704))))))-((((TRIM(LEFT(SUBSTITUTE(MID(B704,FIND("|",SUBSTITUTE(B704,"×","|",1))+1,
LEN(B704)),"-",REPT(" ",LEN(B704))),LEN(B704))))))*2))/2)^2)*RIGHT(B704,LEN(B704)-FIND("|",SUBSTITUTE(B704,"-","|",1))))*PI()*INDEX(Sheet2!H:H,MATCH(A704,Sheet2!G:G,0))*0.000001,(((TRIM(LEFT(SUBSTITUTE(MID(B704,FIND("|",SUBSTITUTE(B704,"φ","|",1))+1,
LEN(B704)),"×",REPT(" ",LEN(B704))),LEN(B704)))/2)^2)*RIGHT(B704,LEN(B704)-FIND("|",SUBSTITUTE(B704,"×","|",1)))*PI()*INDEX(Sheet2!H:H,MATCH(A704,Sheet2!G:G,0)))*0.000001),IF(ISNUMBER(LEFT(B704,1)*1),IF(ISNUMBER(SEARCH("-",B704,1)),(LEFT(B704,FIND("×",B704)-1)*TRIM(LEFT(SUBSTITUTE(MID(B704,FIND("|",SUBSTITUTE(B704,"×","|",1))+1,
LEN(B704)),"-",REPT(" ",LEN(B704))),LEN(B704)))*RIGHT(B704,LEN(B704)-FIND("|",SUBSTITUTE(B704,"-","|",1)))*INDEX(Sheet2!H:H,MATCH(A704,Sheet2!G:G,0)))*0.000001,(LEFT(B704,FIND("×",B704)-1)*TRIM(LEFT(SUBSTITUTE(MID(B704,FIND("|",SUBSTITUTE(B704,"×","|",1))+1,
LEN(B704)),"×",REPT(" ",LEN(B704))),LEN(B704)))*RIGHT(B704,LEN(B704)-FIND("|",SUBSTITUTE(B704,"×","|",2)))*INDEX(Sheet2!H:H,MATCH(A704,Sheet2!G:G,0)))*0.000001),"0.00")))),"0.00")</f>
        <v>0.00</v>
      </c>
      <c r="F704" s="38">
        <f t="array" ref="F704">E704*C704</f>
        <v>0</v>
      </c>
    </row>
    <row r="705" spans="1:6" ht="21" customHeight="1">
      <c r="A705" s="49"/>
      <c r="B705" s="49"/>
      <c r="C705" s="48"/>
      <c r="D705" s="58">
        <f ca="1">INDIRECT("F705")</f>
        <v>0</v>
      </c>
      <c r="E705" s="38" t="str">
        <f t="array" ref="E705">IFERROR(IF(OR(MID(A705,1,8)="SUS304TP",MID(A705,1,8)="SUS304TP",MID(A705,1,3)="Ｈ形鋼",MID(A705,1,3)="Ｉ形鋼",MID(A705,1,3)="溝形鋼",MID(A705,1,3)="山形鋼",MID(A705,1,7)="STKR400"),INDEX(Sheet2!C:C,MATCH(LEFT(B705,FIND("-",B705)-1)&amp;A705,Sheet2!A:A&amp;Sheet2!B:B,0))*RIGHT(B705,LEN(B705)-FIND("|",SUBSTITUTE(B705,"-","|",1)))*0.1,IF(LEFT(B705,1)="□",IF(ISNUMBER(SEARCH("-",B705,1)),INDEX(Sheet2!C:C,MATCH(LEFT(B705,FIND("-",B705)-1)&amp;A705,Sheet2!A:A&amp;Sheet2!B:B,0))*RIGHT(B705,LEN(B705)-FIND("|",SUBSTITUTE(B705,"-","|",1)))*0.1,TRIM(LEFT(SUBSTITUTE(MID(B705,FIND("|",SUBSTITUTE(B705,"□","|",1))+1,
LEN(B705)),"×",REPT(" ",LEN(B705))),LEN(B705)))^2*RIGHT(B705,LEN(B705)-FIND("|",SUBSTITUTE(B705,"×","|",1)))*INDEX(Sheet2!H:H,MATCH(A705,Sheet2!G:G,0))*0.000001),IF(LEFT(B705,1)="φ",IF(ISNUMBER(SEARCH("-",B705,1)),((((TRIM(LEFT(SUBSTITUTE(MID(B705,FIND("|",SUBSTITUTE(B705,"φ","|",1))+1,
LEN(B705)),"×",REPT(" ",LEN(B705))),LEN(B705)))/2)^2)*RIGHT(B705,LEN(B705)-FIND("|",SUBSTITUTE(B705,"-","|",1))))-((((((TRIM(LEFT(SUBSTITUTE(MID(B705,FIND("|",SUBSTITUTE(B705,"φ","|",1))+1,
LEN(B705)),"×",REPT(" ",LEN(B705))),LEN(B705))))))-((((TRIM(LEFT(SUBSTITUTE(MID(B705,FIND("|",SUBSTITUTE(B705,"×","|",1))+1,
LEN(B705)),"-",REPT(" ",LEN(B705))),LEN(B705))))))*2))/2)^2)*RIGHT(B705,LEN(B705)-FIND("|",SUBSTITUTE(B705,"-","|",1))))*PI()*INDEX(Sheet2!H:H,MATCH(A705,Sheet2!G:G,0))*0.000001,(((TRIM(LEFT(SUBSTITUTE(MID(B705,FIND("|",SUBSTITUTE(B705,"φ","|",1))+1,
LEN(B705)),"×",REPT(" ",LEN(B705))),LEN(B705)))/2)^2)*RIGHT(B705,LEN(B705)-FIND("|",SUBSTITUTE(B705,"×","|",1)))*PI()*INDEX(Sheet2!H:H,MATCH(A705,Sheet2!G:G,0)))*0.000001),IF(ISNUMBER(LEFT(B705,1)*1),IF(ISNUMBER(SEARCH("-",B705,1)),(LEFT(B705,FIND("×",B705)-1)*TRIM(LEFT(SUBSTITUTE(MID(B705,FIND("|",SUBSTITUTE(B705,"×","|",1))+1,
LEN(B705)),"-",REPT(" ",LEN(B705))),LEN(B705)))*RIGHT(B705,LEN(B705)-FIND("|",SUBSTITUTE(B705,"-","|",1)))*INDEX(Sheet2!H:H,MATCH(A705,Sheet2!G:G,0)))*0.000001,(LEFT(B705,FIND("×",B705)-1)*TRIM(LEFT(SUBSTITUTE(MID(B705,FIND("|",SUBSTITUTE(B705,"×","|",1))+1,
LEN(B705)),"×",REPT(" ",LEN(B705))),LEN(B705)))*RIGHT(B705,LEN(B705)-FIND("|",SUBSTITUTE(B705,"×","|",2)))*INDEX(Sheet2!H:H,MATCH(A705,Sheet2!G:G,0)))*0.000001),"0.00")))),"0.00")</f>
        <v>0.00</v>
      </c>
      <c r="F705" s="38">
        <f t="array" ref="F705">E705*C705</f>
        <v>0</v>
      </c>
    </row>
    <row r="706" spans="1:6" ht="21" customHeight="1">
      <c r="A706" s="49"/>
      <c r="B706" s="49"/>
      <c r="C706" s="48"/>
      <c r="D706" s="58">
        <f ca="1">INDIRECT("F706")</f>
        <v>0</v>
      </c>
      <c r="E706" s="38" t="str">
        <f t="array" ref="E706">IFERROR(IF(OR(MID(A706,1,8)="SUS304TP",MID(A706,1,8)="SUS304TP",MID(A706,1,3)="Ｈ形鋼",MID(A706,1,3)="Ｉ形鋼",MID(A706,1,3)="溝形鋼",MID(A706,1,3)="山形鋼",MID(A706,1,7)="STKR400"),INDEX(Sheet2!C:C,MATCH(LEFT(B706,FIND("-",B706)-1)&amp;A706,Sheet2!A:A&amp;Sheet2!B:B,0))*RIGHT(B706,LEN(B706)-FIND("|",SUBSTITUTE(B706,"-","|",1)))*0.1,IF(LEFT(B706,1)="□",IF(ISNUMBER(SEARCH("-",B706,1)),INDEX(Sheet2!C:C,MATCH(LEFT(B706,FIND("-",B706)-1)&amp;A706,Sheet2!A:A&amp;Sheet2!B:B,0))*RIGHT(B706,LEN(B706)-FIND("|",SUBSTITUTE(B706,"-","|",1)))*0.1,TRIM(LEFT(SUBSTITUTE(MID(B706,FIND("|",SUBSTITUTE(B706,"□","|",1))+1,
LEN(B706)),"×",REPT(" ",LEN(B706))),LEN(B706)))^2*RIGHT(B706,LEN(B706)-FIND("|",SUBSTITUTE(B706,"×","|",1)))*INDEX(Sheet2!H:H,MATCH(A706,Sheet2!G:G,0))*0.000001),IF(LEFT(B706,1)="φ",IF(ISNUMBER(SEARCH("-",B706,1)),((((TRIM(LEFT(SUBSTITUTE(MID(B706,FIND("|",SUBSTITUTE(B706,"φ","|",1))+1,
LEN(B706)),"×",REPT(" ",LEN(B706))),LEN(B706)))/2)^2)*RIGHT(B706,LEN(B706)-FIND("|",SUBSTITUTE(B706,"-","|",1))))-((((((TRIM(LEFT(SUBSTITUTE(MID(B706,FIND("|",SUBSTITUTE(B706,"φ","|",1))+1,
LEN(B706)),"×",REPT(" ",LEN(B706))),LEN(B706))))))-((((TRIM(LEFT(SUBSTITUTE(MID(B706,FIND("|",SUBSTITUTE(B706,"×","|",1))+1,
LEN(B706)),"-",REPT(" ",LEN(B706))),LEN(B706))))))*2))/2)^2)*RIGHT(B706,LEN(B706)-FIND("|",SUBSTITUTE(B706,"-","|",1))))*PI()*INDEX(Sheet2!H:H,MATCH(A706,Sheet2!G:G,0))*0.000001,(((TRIM(LEFT(SUBSTITUTE(MID(B706,FIND("|",SUBSTITUTE(B706,"φ","|",1))+1,
LEN(B706)),"×",REPT(" ",LEN(B706))),LEN(B706)))/2)^2)*RIGHT(B706,LEN(B706)-FIND("|",SUBSTITUTE(B706,"×","|",1)))*PI()*INDEX(Sheet2!H:H,MATCH(A706,Sheet2!G:G,0)))*0.000001),IF(ISNUMBER(LEFT(B706,1)*1),IF(ISNUMBER(SEARCH("-",B706,1)),(LEFT(B706,FIND("×",B706)-1)*TRIM(LEFT(SUBSTITUTE(MID(B706,FIND("|",SUBSTITUTE(B706,"×","|",1))+1,
LEN(B706)),"-",REPT(" ",LEN(B706))),LEN(B706)))*RIGHT(B706,LEN(B706)-FIND("|",SUBSTITUTE(B706,"-","|",1)))*INDEX(Sheet2!H:H,MATCH(A706,Sheet2!G:G,0)))*0.000001,(LEFT(B706,FIND("×",B706)-1)*TRIM(LEFT(SUBSTITUTE(MID(B706,FIND("|",SUBSTITUTE(B706,"×","|",1))+1,
LEN(B706)),"×",REPT(" ",LEN(B706))),LEN(B706)))*RIGHT(B706,LEN(B706)-FIND("|",SUBSTITUTE(B706,"×","|",2)))*INDEX(Sheet2!H:H,MATCH(A706,Sheet2!G:G,0)))*0.000001),"0.00")))),"0.00")</f>
        <v>0.00</v>
      </c>
      <c r="F706" s="38">
        <f t="array" ref="F706">E706*C706</f>
        <v>0</v>
      </c>
    </row>
    <row r="707" spans="1:6" ht="21" customHeight="1">
      <c r="A707" s="49"/>
      <c r="B707" s="49"/>
      <c r="C707" s="48"/>
      <c r="D707" s="58">
        <f ca="1">INDIRECT("F707")</f>
        <v>0</v>
      </c>
      <c r="E707" s="38" t="str">
        <f t="array" ref="E707">IFERROR(IF(OR(MID(A707,1,8)="SUS304TP",MID(A707,1,8)="SUS304TP",MID(A707,1,3)="Ｈ形鋼",MID(A707,1,3)="Ｉ形鋼",MID(A707,1,3)="溝形鋼",MID(A707,1,3)="山形鋼",MID(A707,1,7)="STKR400"),INDEX(Sheet2!C:C,MATCH(LEFT(B707,FIND("-",B707)-1)&amp;A707,Sheet2!A:A&amp;Sheet2!B:B,0))*RIGHT(B707,LEN(B707)-FIND("|",SUBSTITUTE(B707,"-","|",1)))*0.1,IF(LEFT(B707,1)="□",IF(ISNUMBER(SEARCH("-",B707,1)),INDEX(Sheet2!C:C,MATCH(LEFT(B707,FIND("-",B707)-1)&amp;A707,Sheet2!A:A&amp;Sheet2!B:B,0))*RIGHT(B707,LEN(B707)-FIND("|",SUBSTITUTE(B707,"-","|",1)))*0.1,TRIM(LEFT(SUBSTITUTE(MID(B707,FIND("|",SUBSTITUTE(B707,"□","|",1))+1,
LEN(B707)),"×",REPT(" ",LEN(B707))),LEN(B707)))^2*RIGHT(B707,LEN(B707)-FIND("|",SUBSTITUTE(B707,"×","|",1)))*INDEX(Sheet2!H:H,MATCH(A707,Sheet2!G:G,0))*0.000001),IF(LEFT(B707,1)="φ",IF(ISNUMBER(SEARCH("-",B707,1)),((((TRIM(LEFT(SUBSTITUTE(MID(B707,FIND("|",SUBSTITUTE(B707,"φ","|",1))+1,
LEN(B707)),"×",REPT(" ",LEN(B707))),LEN(B707)))/2)^2)*RIGHT(B707,LEN(B707)-FIND("|",SUBSTITUTE(B707,"-","|",1))))-((((((TRIM(LEFT(SUBSTITUTE(MID(B707,FIND("|",SUBSTITUTE(B707,"φ","|",1))+1,
LEN(B707)),"×",REPT(" ",LEN(B707))),LEN(B707))))))-((((TRIM(LEFT(SUBSTITUTE(MID(B707,FIND("|",SUBSTITUTE(B707,"×","|",1))+1,
LEN(B707)),"-",REPT(" ",LEN(B707))),LEN(B707))))))*2))/2)^2)*RIGHT(B707,LEN(B707)-FIND("|",SUBSTITUTE(B707,"-","|",1))))*PI()*INDEX(Sheet2!H:H,MATCH(A707,Sheet2!G:G,0))*0.000001,(((TRIM(LEFT(SUBSTITUTE(MID(B707,FIND("|",SUBSTITUTE(B707,"φ","|",1))+1,
LEN(B707)),"×",REPT(" ",LEN(B707))),LEN(B707)))/2)^2)*RIGHT(B707,LEN(B707)-FIND("|",SUBSTITUTE(B707,"×","|",1)))*PI()*INDEX(Sheet2!H:H,MATCH(A707,Sheet2!G:G,0)))*0.000001),IF(ISNUMBER(LEFT(B707,1)*1),IF(ISNUMBER(SEARCH("-",B707,1)),(LEFT(B707,FIND("×",B707)-1)*TRIM(LEFT(SUBSTITUTE(MID(B707,FIND("|",SUBSTITUTE(B707,"×","|",1))+1,
LEN(B707)),"-",REPT(" ",LEN(B707))),LEN(B707)))*RIGHT(B707,LEN(B707)-FIND("|",SUBSTITUTE(B707,"-","|",1)))*INDEX(Sheet2!H:H,MATCH(A707,Sheet2!G:G,0)))*0.000001,(LEFT(B707,FIND("×",B707)-1)*TRIM(LEFT(SUBSTITUTE(MID(B707,FIND("|",SUBSTITUTE(B707,"×","|",1))+1,
LEN(B707)),"×",REPT(" ",LEN(B707))),LEN(B707)))*RIGHT(B707,LEN(B707)-FIND("|",SUBSTITUTE(B707,"×","|",2)))*INDEX(Sheet2!H:H,MATCH(A707,Sheet2!G:G,0)))*0.000001),"0.00")))),"0.00")</f>
        <v>0.00</v>
      </c>
      <c r="F707" s="38">
        <f t="array" ref="F707">E707*C707</f>
        <v>0</v>
      </c>
    </row>
    <row r="708" spans="1:6" ht="21" customHeight="1">
      <c r="A708" s="49"/>
      <c r="B708" s="49"/>
      <c r="C708" s="48"/>
      <c r="D708" s="58">
        <f ca="1">INDIRECT("F708")</f>
        <v>0</v>
      </c>
      <c r="E708" s="38" t="str">
        <f t="array" ref="E708">IFERROR(IF(OR(MID(A708,1,8)="SUS304TP",MID(A708,1,8)="SUS304TP",MID(A708,1,3)="Ｈ形鋼",MID(A708,1,3)="Ｉ形鋼",MID(A708,1,3)="溝形鋼",MID(A708,1,3)="山形鋼",MID(A708,1,7)="STKR400"),INDEX(Sheet2!C:C,MATCH(LEFT(B708,FIND("-",B708)-1)&amp;A708,Sheet2!A:A&amp;Sheet2!B:B,0))*RIGHT(B708,LEN(B708)-FIND("|",SUBSTITUTE(B708,"-","|",1)))*0.1,IF(LEFT(B708,1)="□",IF(ISNUMBER(SEARCH("-",B708,1)),INDEX(Sheet2!C:C,MATCH(LEFT(B708,FIND("-",B708)-1)&amp;A708,Sheet2!A:A&amp;Sheet2!B:B,0))*RIGHT(B708,LEN(B708)-FIND("|",SUBSTITUTE(B708,"-","|",1)))*0.1,TRIM(LEFT(SUBSTITUTE(MID(B708,FIND("|",SUBSTITUTE(B708,"□","|",1))+1,
LEN(B708)),"×",REPT(" ",LEN(B708))),LEN(B708)))^2*RIGHT(B708,LEN(B708)-FIND("|",SUBSTITUTE(B708,"×","|",1)))*INDEX(Sheet2!H:H,MATCH(A708,Sheet2!G:G,0))*0.000001),IF(LEFT(B708,1)="φ",IF(ISNUMBER(SEARCH("-",B708,1)),((((TRIM(LEFT(SUBSTITUTE(MID(B708,FIND("|",SUBSTITUTE(B708,"φ","|",1))+1,
LEN(B708)),"×",REPT(" ",LEN(B708))),LEN(B708)))/2)^2)*RIGHT(B708,LEN(B708)-FIND("|",SUBSTITUTE(B708,"-","|",1))))-((((((TRIM(LEFT(SUBSTITUTE(MID(B708,FIND("|",SUBSTITUTE(B708,"φ","|",1))+1,
LEN(B708)),"×",REPT(" ",LEN(B708))),LEN(B708))))))-((((TRIM(LEFT(SUBSTITUTE(MID(B708,FIND("|",SUBSTITUTE(B708,"×","|",1))+1,
LEN(B708)),"-",REPT(" ",LEN(B708))),LEN(B708))))))*2))/2)^2)*RIGHT(B708,LEN(B708)-FIND("|",SUBSTITUTE(B708,"-","|",1))))*PI()*INDEX(Sheet2!H:H,MATCH(A708,Sheet2!G:G,0))*0.000001,(((TRIM(LEFT(SUBSTITUTE(MID(B708,FIND("|",SUBSTITUTE(B708,"φ","|",1))+1,
LEN(B708)),"×",REPT(" ",LEN(B708))),LEN(B708)))/2)^2)*RIGHT(B708,LEN(B708)-FIND("|",SUBSTITUTE(B708,"×","|",1)))*PI()*INDEX(Sheet2!H:H,MATCH(A708,Sheet2!G:G,0)))*0.000001),IF(ISNUMBER(LEFT(B708,1)*1),IF(ISNUMBER(SEARCH("-",B708,1)),(LEFT(B708,FIND("×",B708)-1)*TRIM(LEFT(SUBSTITUTE(MID(B708,FIND("|",SUBSTITUTE(B708,"×","|",1))+1,
LEN(B708)),"-",REPT(" ",LEN(B708))),LEN(B708)))*RIGHT(B708,LEN(B708)-FIND("|",SUBSTITUTE(B708,"-","|",1)))*INDEX(Sheet2!H:H,MATCH(A708,Sheet2!G:G,0)))*0.000001,(LEFT(B708,FIND("×",B708)-1)*TRIM(LEFT(SUBSTITUTE(MID(B708,FIND("|",SUBSTITUTE(B708,"×","|",1))+1,
LEN(B708)),"×",REPT(" ",LEN(B708))),LEN(B708)))*RIGHT(B708,LEN(B708)-FIND("|",SUBSTITUTE(B708,"×","|",2)))*INDEX(Sheet2!H:H,MATCH(A708,Sheet2!G:G,0)))*0.000001),"0.00")))),"0.00")</f>
        <v>0.00</v>
      </c>
      <c r="F708" s="38">
        <f t="array" ref="F708">E708*C708</f>
        <v>0</v>
      </c>
    </row>
    <row r="709" spans="1:6" ht="21" customHeight="1">
      <c r="A709" s="49"/>
      <c r="B709" s="49"/>
      <c r="C709" s="48"/>
      <c r="D709" s="58">
        <f ca="1">INDIRECT("F709")</f>
        <v>0</v>
      </c>
      <c r="E709" s="38" t="str">
        <f t="array" ref="E709">IFERROR(IF(OR(MID(A709,1,8)="SUS304TP",MID(A709,1,8)="SUS304TP",MID(A709,1,3)="Ｈ形鋼",MID(A709,1,3)="Ｉ形鋼",MID(A709,1,3)="溝形鋼",MID(A709,1,3)="山形鋼",MID(A709,1,7)="STKR400"),INDEX(Sheet2!C:C,MATCH(LEFT(B709,FIND("-",B709)-1)&amp;A709,Sheet2!A:A&amp;Sheet2!B:B,0))*RIGHT(B709,LEN(B709)-FIND("|",SUBSTITUTE(B709,"-","|",1)))*0.1,IF(LEFT(B709,1)="□",IF(ISNUMBER(SEARCH("-",B709,1)),INDEX(Sheet2!C:C,MATCH(LEFT(B709,FIND("-",B709)-1)&amp;A709,Sheet2!A:A&amp;Sheet2!B:B,0))*RIGHT(B709,LEN(B709)-FIND("|",SUBSTITUTE(B709,"-","|",1)))*0.1,TRIM(LEFT(SUBSTITUTE(MID(B709,FIND("|",SUBSTITUTE(B709,"□","|",1))+1,
LEN(B709)),"×",REPT(" ",LEN(B709))),LEN(B709)))^2*RIGHT(B709,LEN(B709)-FIND("|",SUBSTITUTE(B709,"×","|",1)))*INDEX(Sheet2!H:H,MATCH(A709,Sheet2!G:G,0))*0.000001),IF(LEFT(B709,1)="φ",IF(ISNUMBER(SEARCH("-",B709,1)),((((TRIM(LEFT(SUBSTITUTE(MID(B709,FIND("|",SUBSTITUTE(B709,"φ","|",1))+1,
LEN(B709)),"×",REPT(" ",LEN(B709))),LEN(B709)))/2)^2)*RIGHT(B709,LEN(B709)-FIND("|",SUBSTITUTE(B709,"-","|",1))))-((((((TRIM(LEFT(SUBSTITUTE(MID(B709,FIND("|",SUBSTITUTE(B709,"φ","|",1))+1,
LEN(B709)),"×",REPT(" ",LEN(B709))),LEN(B709))))))-((((TRIM(LEFT(SUBSTITUTE(MID(B709,FIND("|",SUBSTITUTE(B709,"×","|",1))+1,
LEN(B709)),"-",REPT(" ",LEN(B709))),LEN(B709))))))*2))/2)^2)*RIGHT(B709,LEN(B709)-FIND("|",SUBSTITUTE(B709,"-","|",1))))*PI()*INDEX(Sheet2!H:H,MATCH(A709,Sheet2!G:G,0))*0.000001,(((TRIM(LEFT(SUBSTITUTE(MID(B709,FIND("|",SUBSTITUTE(B709,"φ","|",1))+1,
LEN(B709)),"×",REPT(" ",LEN(B709))),LEN(B709)))/2)^2)*RIGHT(B709,LEN(B709)-FIND("|",SUBSTITUTE(B709,"×","|",1)))*PI()*INDEX(Sheet2!H:H,MATCH(A709,Sheet2!G:G,0)))*0.000001),IF(ISNUMBER(LEFT(B709,1)*1),IF(ISNUMBER(SEARCH("-",B709,1)),(LEFT(B709,FIND("×",B709)-1)*TRIM(LEFT(SUBSTITUTE(MID(B709,FIND("|",SUBSTITUTE(B709,"×","|",1))+1,
LEN(B709)),"-",REPT(" ",LEN(B709))),LEN(B709)))*RIGHT(B709,LEN(B709)-FIND("|",SUBSTITUTE(B709,"-","|",1)))*INDEX(Sheet2!H:H,MATCH(A709,Sheet2!G:G,0)))*0.000001,(LEFT(B709,FIND("×",B709)-1)*TRIM(LEFT(SUBSTITUTE(MID(B709,FIND("|",SUBSTITUTE(B709,"×","|",1))+1,
LEN(B709)),"×",REPT(" ",LEN(B709))),LEN(B709)))*RIGHT(B709,LEN(B709)-FIND("|",SUBSTITUTE(B709,"×","|",2)))*INDEX(Sheet2!H:H,MATCH(A709,Sheet2!G:G,0)))*0.000001),"0.00")))),"0.00")</f>
        <v>0.00</v>
      </c>
      <c r="F709" s="38">
        <f t="array" ref="F709">E709*C709</f>
        <v>0</v>
      </c>
    </row>
    <row r="710" spans="1:6" ht="21" customHeight="1">
      <c r="A710" s="49"/>
      <c r="B710" s="49"/>
      <c r="C710" s="48"/>
      <c r="D710" s="58">
        <f ca="1">INDIRECT("F710")</f>
        <v>0</v>
      </c>
      <c r="E710" s="38" t="str">
        <f t="array" ref="E710">IFERROR(IF(OR(MID(A710,1,8)="SUS304TP",MID(A710,1,8)="SUS304TP",MID(A710,1,3)="Ｈ形鋼",MID(A710,1,3)="Ｉ形鋼",MID(A710,1,3)="溝形鋼",MID(A710,1,3)="山形鋼",MID(A710,1,7)="STKR400"),INDEX(Sheet2!C:C,MATCH(LEFT(B710,FIND("-",B710)-1)&amp;A710,Sheet2!A:A&amp;Sheet2!B:B,0))*RIGHT(B710,LEN(B710)-FIND("|",SUBSTITUTE(B710,"-","|",1)))*0.1,IF(LEFT(B710,1)="□",IF(ISNUMBER(SEARCH("-",B710,1)),INDEX(Sheet2!C:C,MATCH(LEFT(B710,FIND("-",B710)-1)&amp;A710,Sheet2!A:A&amp;Sheet2!B:B,0))*RIGHT(B710,LEN(B710)-FIND("|",SUBSTITUTE(B710,"-","|",1)))*0.1,TRIM(LEFT(SUBSTITUTE(MID(B710,FIND("|",SUBSTITUTE(B710,"□","|",1))+1,
LEN(B710)),"×",REPT(" ",LEN(B710))),LEN(B710)))^2*RIGHT(B710,LEN(B710)-FIND("|",SUBSTITUTE(B710,"×","|",1)))*INDEX(Sheet2!H:H,MATCH(A710,Sheet2!G:G,0))*0.000001),IF(LEFT(B710,1)="φ",IF(ISNUMBER(SEARCH("-",B710,1)),((((TRIM(LEFT(SUBSTITUTE(MID(B710,FIND("|",SUBSTITUTE(B710,"φ","|",1))+1,
LEN(B710)),"×",REPT(" ",LEN(B710))),LEN(B710)))/2)^2)*RIGHT(B710,LEN(B710)-FIND("|",SUBSTITUTE(B710,"-","|",1))))-((((((TRIM(LEFT(SUBSTITUTE(MID(B710,FIND("|",SUBSTITUTE(B710,"φ","|",1))+1,
LEN(B710)),"×",REPT(" ",LEN(B710))),LEN(B710))))))-((((TRIM(LEFT(SUBSTITUTE(MID(B710,FIND("|",SUBSTITUTE(B710,"×","|",1))+1,
LEN(B710)),"-",REPT(" ",LEN(B710))),LEN(B710))))))*2))/2)^2)*RIGHT(B710,LEN(B710)-FIND("|",SUBSTITUTE(B710,"-","|",1))))*PI()*INDEX(Sheet2!H:H,MATCH(A710,Sheet2!G:G,0))*0.000001,(((TRIM(LEFT(SUBSTITUTE(MID(B710,FIND("|",SUBSTITUTE(B710,"φ","|",1))+1,
LEN(B710)),"×",REPT(" ",LEN(B710))),LEN(B710)))/2)^2)*RIGHT(B710,LEN(B710)-FIND("|",SUBSTITUTE(B710,"×","|",1)))*PI()*INDEX(Sheet2!H:H,MATCH(A710,Sheet2!G:G,0)))*0.000001),IF(ISNUMBER(LEFT(B710,1)*1),IF(ISNUMBER(SEARCH("-",B710,1)),(LEFT(B710,FIND("×",B710)-1)*TRIM(LEFT(SUBSTITUTE(MID(B710,FIND("|",SUBSTITUTE(B710,"×","|",1))+1,
LEN(B710)),"-",REPT(" ",LEN(B710))),LEN(B710)))*RIGHT(B710,LEN(B710)-FIND("|",SUBSTITUTE(B710,"-","|",1)))*INDEX(Sheet2!H:H,MATCH(A710,Sheet2!G:G,0)))*0.000001,(LEFT(B710,FIND("×",B710)-1)*TRIM(LEFT(SUBSTITUTE(MID(B710,FIND("|",SUBSTITUTE(B710,"×","|",1))+1,
LEN(B710)),"×",REPT(" ",LEN(B710))),LEN(B710)))*RIGHT(B710,LEN(B710)-FIND("|",SUBSTITUTE(B710,"×","|",2)))*INDEX(Sheet2!H:H,MATCH(A710,Sheet2!G:G,0)))*0.000001),"0.00")))),"0.00")</f>
        <v>0.00</v>
      </c>
      <c r="F710" s="38">
        <f t="array" ref="F710">E710*C710</f>
        <v>0</v>
      </c>
    </row>
    <row r="711" spans="1:6" ht="21" customHeight="1">
      <c r="A711" s="49"/>
      <c r="B711" s="49"/>
      <c r="C711" s="48"/>
      <c r="D711" s="58">
        <f ca="1">INDIRECT("F711")</f>
        <v>0</v>
      </c>
      <c r="E711" s="38" t="str">
        <f t="array" ref="E711">IFERROR(IF(OR(MID(A711,1,8)="SUS304TP",MID(A711,1,8)="SUS304TP",MID(A711,1,3)="Ｈ形鋼",MID(A711,1,3)="Ｉ形鋼",MID(A711,1,3)="溝形鋼",MID(A711,1,3)="山形鋼",MID(A711,1,7)="STKR400"),INDEX(Sheet2!C:C,MATCH(LEFT(B711,FIND("-",B711)-1)&amp;A711,Sheet2!A:A&amp;Sheet2!B:B,0))*RIGHT(B711,LEN(B711)-FIND("|",SUBSTITUTE(B711,"-","|",1)))*0.1,IF(LEFT(B711,1)="□",IF(ISNUMBER(SEARCH("-",B711,1)),INDEX(Sheet2!C:C,MATCH(LEFT(B711,FIND("-",B711)-1)&amp;A711,Sheet2!A:A&amp;Sheet2!B:B,0))*RIGHT(B711,LEN(B711)-FIND("|",SUBSTITUTE(B711,"-","|",1)))*0.1,TRIM(LEFT(SUBSTITUTE(MID(B711,FIND("|",SUBSTITUTE(B711,"□","|",1))+1,
LEN(B711)),"×",REPT(" ",LEN(B711))),LEN(B711)))^2*RIGHT(B711,LEN(B711)-FIND("|",SUBSTITUTE(B711,"×","|",1)))*INDEX(Sheet2!H:H,MATCH(A711,Sheet2!G:G,0))*0.000001),IF(LEFT(B711,1)="φ",IF(ISNUMBER(SEARCH("-",B711,1)),((((TRIM(LEFT(SUBSTITUTE(MID(B711,FIND("|",SUBSTITUTE(B711,"φ","|",1))+1,
LEN(B711)),"×",REPT(" ",LEN(B711))),LEN(B711)))/2)^2)*RIGHT(B711,LEN(B711)-FIND("|",SUBSTITUTE(B711,"-","|",1))))-((((((TRIM(LEFT(SUBSTITUTE(MID(B711,FIND("|",SUBSTITUTE(B711,"φ","|",1))+1,
LEN(B711)),"×",REPT(" ",LEN(B711))),LEN(B711))))))-((((TRIM(LEFT(SUBSTITUTE(MID(B711,FIND("|",SUBSTITUTE(B711,"×","|",1))+1,
LEN(B711)),"-",REPT(" ",LEN(B711))),LEN(B711))))))*2))/2)^2)*RIGHT(B711,LEN(B711)-FIND("|",SUBSTITUTE(B711,"-","|",1))))*PI()*INDEX(Sheet2!H:H,MATCH(A711,Sheet2!G:G,0))*0.000001,(((TRIM(LEFT(SUBSTITUTE(MID(B711,FIND("|",SUBSTITUTE(B711,"φ","|",1))+1,
LEN(B711)),"×",REPT(" ",LEN(B711))),LEN(B711)))/2)^2)*RIGHT(B711,LEN(B711)-FIND("|",SUBSTITUTE(B711,"×","|",1)))*PI()*INDEX(Sheet2!H:H,MATCH(A711,Sheet2!G:G,0)))*0.000001),IF(ISNUMBER(LEFT(B711,1)*1),IF(ISNUMBER(SEARCH("-",B711,1)),(LEFT(B711,FIND("×",B711)-1)*TRIM(LEFT(SUBSTITUTE(MID(B711,FIND("|",SUBSTITUTE(B711,"×","|",1))+1,
LEN(B711)),"-",REPT(" ",LEN(B711))),LEN(B711)))*RIGHT(B711,LEN(B711)-FIND("|",SUBSTITUTE(B711,"-","|",1)))*INDEX(Sheet2!H:H,MATCH(A711,Sheet2!G:G,0)))*0.000001,(LEFT(B711,FIND("×",B711)-1)*TRIM(LEFT(SUBSTITUTE(MID(B711,FIND("|",SUBSTITUTE(B711,"×","|",1))+1,
LEN(B711)),"×",REPT(" ",LEN(B711))),LEN(B711)))*RIGHT(B711,LEN(B711)-FIND("|",SUBSTITUTE(B711,"×","|",2)))*INDEX(Sheet2!H:H,MATCH(A711,Sheet2!G:G,0)))*0.000001),"0.00")))),"0.00")</f>
        <v>0.00</v>
      </c>
      <c r="F711" s="38">
        <f t="array" ref="F711">E711*C711</f>
        <v>0</v>
      </c>
    </row>
    <row r="712" spans="1:6" ht="21" customHeight="1">
      <c r="A712" s="49"/>
      <c r="B712" s="49"/>
      <c r="C712" s="48"/>
      <c r="D712" s="58">
        <f ca="1">INDIRECT("F712")</f>
        <v>0</v>
      </c>
      <c r="E712" s="38" t="str">
        <f t="array" ref="E712">IFERROR(IF(OR(MID(A712,1,8)="SUS304TP",MID(A712,1,8)="SUS304TP",MID(A712,1,3)="Ｈ形鋼",MID(A712,1,3)="Ｉ形鋼",MID(A712,1,3)="溝形鋼",MID(A712,1,3)="山形鋼",MID(A712,1,7)="STKR400"),INDEX(Sheet2!C:C,MATCH(LEFT(B712,FIND("-",B712)-1)&amp;A712,Sheet2!A:A&amp;Sheet2!B:B,0))*RIGHT(B712,LEN(B712)-FIND("|",SUBSTITUTE(B712,"-","|",1)))*0.1,IF(LEFT(B712,1)="□",IF(ISNUMBER(SEARCH("-",B712,1)),INDEX(Sheet2!C:C,MATCH(LEFT(B712,FIND("-",B712)-1)&amp;A712,Sheet2!A:A&amp;Sheet2!B:B,0))*RIGHT(B712,LEN(B712)-FIND("|",SUBSTITUTE(B712,"-","|",1)))*0.1,TRIM(LEFT(SUBSTITUTE(MID(B712,FIND("|",SUBSTITUTE(B712,"□","|",1))+1,
LEN(B712)),"×",REPT(" ",LEN(B712))),LEN(B712)))^2*RIGHT(B712,LEN(B712)-FIND("|",SUBSTITUTE(B712,"×","|",1)))*INDEX(Sheet2!H:H,MATCH(A712,Sheet2!G:G,0))*0.000001),IF(LEFT(B712,1)="φ",IF(ISNUMBER(SEARCH("-",B712,1)),((((TRIM(LEFT(SUBSTITUTE(MID(B712,FIND("|",SUBSTITUTE(B712,"φ","|",1))+1,
LEN(B712)),"×",REPT(" ",LEN(B712))),LEN(B712)))/2)^2)*RIGHT(B712,LEN(B712)-FIND("|",SUBSTITUTE(B712,"-","|",1))))-((((((TRIM(LEFT(SUBSTITUTE(MID(B712,FIND("|",SUBSTITUTE(B712,"φ","|",1))+1,
LEN(B712)),"×",REPT(" ",LEN(B712))),LEN(B712))))))-((((TRIM(LEFT(SUBSTITUTE(MID(B712,FIND("|",SUBSTITUTE(B712,"×","|",1))+1,
LEN(B712)),"-",REPT(" ",LEN(B712))),LEN(B712))))))*2))/2)^2)*RIGHT(B712,LEN(B712)-FIND("|",SUBSTITUTE(B712,"-","|",1))))*PI()*INDEX(Sheet2!H:H,MATCH(A712,Sheet2!G:G,0))*0.000001,(((TRIM(LEFT(SUBSTITUTE(MID(B712,FIND("|",SUBSTITUTE(B712,"φ","|",1))+1,
LEN(B712)),"×",REPT(" ",LEN(B712))),LEN(B712)))/2)^2)*RIGHT(B712,LEN(B712)-FIND("|",SUBSTITUTE(B712,"×","|",1)))*PI()*INDEX(Sheet2!H:H,MATCH(A712,Sheet2!G:G,0)))*0.000001),IF(ISNUMBER(LEFT(B712,1)*1),IF(ISNUMBER(SEARCH("-",B712,1)),(LEFT(B712,FIND("×",B712)-1)*TRIM(LEFT(SUBSTITUTE(MID(B712,FIND("|",SUBSTITUTE(B712,"×","|",1))+1,
LEN(B712)),"-",REPT(" ",LEN(B712))),LEN(B712)))*RIGHT(B712,LEN(B712)-FIND("|",SUBSTITUTE(B712,"-","|",1)))*INDEX(Sheet2!H:H,MATCH(A712,Sheet2!G:G,0)))*0.000001,(LEFT(B712,FIND("×",B712)-1)*TRIM(LEFT(SUBSTITUTE(MID(B712,FIND("|",SUBSTITUTE(B712,"×","|",1))+1,
LEN(B712)),"×",REPT(" ",LEN(B712))),LEN(B712)))*RIGHT(B712,LEN(B712)-FIND("|",SUBSTITUTE(B712,"×","|",2)))*INDEX(Sheet2!H:H,MATCH(A712,Sheet2!G:G,0)))*0.000001),"0.00")))),"0.00")</f>
        <v>0.00</v>
      </c>
      <c r="F712" s="38">
        <f t="array" ref="F712">E712*C712</f>
        <v>0</v>
      </c>
    </row>
    <row r="713" spans="1:6" ht="21" customHeight="1">
      <c r="A713" s="49"/>
      <c r="B713" s="49"/>
      <c r="C713" s="48"/>
      <c r="D713" s="58">
        <f ca="1">INDIRECT("F713")</f>
        <v>0</v>
      </c>
      <c r="E713" s="38" t="str">
        <f t="array" ref="E713">IFERROR(IF(OR(MID(A713,1,8)="SUS304TP",MID(A713,1,8)="SUS304TP",MID(A713,1,3)="Ｈ形鋼",MID(A713,1,3)="Ｉ形鋼",MID(A713,1,3)="溝形鋼",MID(A713,1,3)="山形鋼",MID(A713,1,7)="STKR400"),INDEX(Sheet2!C:C,MATCH(LEFT(B713,FIND("-",B713)-1)&amp;A713,Sheet2!A:A&amp;Sheet2!B:B,0))*RIGHT(B713,LEN(B713)-FIND("|",SUBSTITUTE(B713,"-","|",1)))*0.1,IF(LEFT(B713,1)="□",IF(ISNUMBER(SEARCH("-",B713,1)),INDEX(Sheet2!C:C,MATCH(LEFT(B713,FIND("-",B713)-1)&amp;A713,Sheet2!A:A&amp;Sheet2!B:B,0))*RIGHT(B713,LEN(B713)-FIND("|",SUBSTITUTE(B713,"-","|",1)))*0.1,TRIM(LEFT(SUBSTITUTE(MID(B713,FIND("|",SUBSTITUTE(B713,"□","|",1))+1,
LEN(B713)),"×",REPT(" ",LEN(B713))),LEN(B713)))^2*RIGHT(B713,LEN(B713)-FIND("|",SUBSTITUTE(B713,"×","|",1)))*INDEX(Sheet2!H:H,MATCH(A713,Sheet2!G:G,0))*0.000001),IF(LEFT(B713,1)="φ",IF(ISNUMBER(SEARCH("-",B713,1)),((((TRIM(LEFT(SUBSTITUTE(MID(B713,FIND("|",SUBSTITUTE(B713,"φ","|",1))+1,
LEN(B713)),"×",REPT(" ",LEN(B713))),LEN(B713)))/2)^2)*RIGHT(B713,LEN(B713)-FIND("|",SUBSTITUTE(B713,"-","|",1))))-((((((TRIM(LEFT(SUBSTITUTE(MID(B713,FIND("|",SUBSTITUTE(B713,"φ","|",1))+1,
LEN(B713)),"×",REPT(" ",LEN(B713))),LEN(B713))))))-((((TRIM(LEFT(SUBSTITUTE(MID(B713,FIND("|",SUBSTITUTE(B713,"×","|",1))+1,
LEN(B713)),"-",REPT(" ",LEN(B713))),LEN(B713))))))*2))/2)^2)*RIGHT(B713,LEN(B713)-FIND("|",SUBSTITUTE(B713,"-","|",1))))*PI()*INDEX(Sheet2!H:H,MATCH(A713,Sheet2!G:G,0))*0.000001,(((TRIM(LEFT(SUBSTITUTE(MID(B713,FIND("|",SUBSTITUTE(B713,"φ","|",1))+1,
LEN(B713)),"×",REPT(" ",LEN(B713))),LEN(B713)))/2)^2)*RIGHT(B713,LEN(B713)-FIND("|",SUBSTITUTE(B713,"×","|",1)))*PI()*INDEX(Sheet2!H:H,MATCH(A713,Sheet2!G:G,0)))*0.000001),IF(ISNUMBER(LEFT(B713,1)*1),IF(ISNUMBER(SEARCH("-",B713,1)),(LEFT(B713,FIND("×",B713)-1)*TRIM(LEFT(SUBSTITUTE(MID(B713,FIND("|",SUBSTITUTE(B713,"×","|",1))+1,
LEN(B713)),"-",REPT(" ",LEN(B713))),LEN(B713)))*RIGHT(B713,LEN(B713)-FIND("|",SUBSTITUTE(B713,"-","|",1)))*INDEX(Sheet2!H:H,MATCH(A713,Sheet2!G:G,0)))*0.000001,(LEFT(B713,FIND("×",B713)-1)*TRIM(LEFT(SUBSTITUTE(MID(B713,FIND("|",SUBSTITUTE(B713,"×","|",1))+1,
LEN(B713)),"×",REPT(" ",LEN(B713))),LEN(B713)))*RIGHT(B713,LEN(B713)-FIND("|",SUBSTITUTE(B713,"×","|",2)))*INDEX(Sheet2!H:H,MATCH(A713,Sheet2!G:G,0)))*0.000001),"0.00")))),"0.00")</f>
        <v>0.00</v>
      </c>
      <c r="F713" s="38">
        <f t="array" ref="F713">E713*C713</f>
        <v>0</v>
      </c>
    </row>
    <row r="714" spans="1:6" ht="21" customHeight="1">
      <c r="A714" s="49"/>
      <c r="B714" s="49"/>
      <c r="C714" s="48"/>
      <c r="D714" s="58">
        <f ca="1">INDIRECT("F714")</f>
        <v>0</v>
      </c>
      <c r="E714" s="38" t="str">
        <f t="array" ref="E714">IFERROR(IF(OR(MID(A714,1,8)="SUS304TP",MID(A714,1,8)="SUS304TP",MID(A714,1,3)="Ｈ形鋼",MID(A714,1,3)="Ｉ形鋼",MID(A714,1,3)="溝形鋼",MID(A714,1,3)="山形鋼",MID(A714,1,7)="STKR400"),INDEX(Sheet2!C:C,MATCH(LEFT(B714,FIND("-",B714)-1)&amp;A714,Sheet2!A:A&amp;Sheet2!B:B,0))*RIGHT(B714,LEN(B714)-FIND("|",SUBSTITUTE(B714,"-","|",1)))*0.1,IF(LEFT(B714,1)="□",IF(ISNUMBER(SEARCH("-",B714,1)),INDEX(Sheet2!C:C,MATCH(LEFT(B714,FIND("-",B714)-1)&amp;A714,Sheet2!A:A&amp;Sheet2!B:B,0))*RIGHT(B714,LEN(B714)-FIND("|",SUBSTITUTE(B714,"-","|",1)))*0.1,TRIM(LEFT(SUBSTITUTE(MID(B714,FIND("|",SUBSTITUTE(B714,"□","|",1))+1,
LEN(B714)),"×",REPT(" ",LEN(B714))),LEN(B714)))^2*RIGHT(B714,LEN(B714)-FIND("|",SUBSTITUTE(B714,"×","|",1)))*INDEX(Sheet2!H:H,MATCH(A714,Sheet2!G:G,0))*0.000001),IF(LEFT(B714,1)="φ",IF(ISNUMBER(SEARCH("-",B714,1)),((((TRIM(LEFT(SUBSTITUTE(MID(B714,FIND("|",SUBSTITUTE(B714,"φ","|",1))+1,
LEN(B714)),"×",REPT(" ",LEN(B714))),LEN(B714)))/2)^2)*RIGHT(B714,LEN(B714)-FIND("|",SUBSTITUTE(B714,"-","|",1))))-((((((TRIM(LEFT(SUBSTITUTE(MID(B714,FIND("|",SUBSTITUTE(B714,"φ","|",1))+1,
LEN(B714)),"×",REPT(" ",LEN(B714))),LEN(B714))))))-((((TRIM(LEFT(SUBSTITUTE(MID(B714,FIND("|",SUBSTITUTE(B714,"×","|",1))+1,
LEN(B714)),"-",REPT(" ",LEN(B714))),LEN(B714))))))*2))/2)^2)*RIGHT(B714,LEN(B714)-FIND("|",SUBSTITUTE(B714,"-","|",1))))*PI()*INDEX(Sheet2!H:H,MATCH(A714,Sheet2!G:G,0))*0.000001,(((TRIM(LEFT(SUBSTITUTE(MID(B714,FIND("|",SUBSTITUTE(B714,"φ","|",1))+1,
LEN(B714)),"×",REPT(" ",LEN(B714))),LEN(B714)))/2)^2)*RIGHT(B714,LEN(B714)-FIND("|",SUBSTITUTE(B714,"×","|",1)))*PI()*INDEX(Sheet2!H:H,MATCH(A714,Sheet2!G:G,0)))*0.000001),IF(ISNUMBER(LEFT(B714,1)*1),IF(ISNUMBER(SEARCH("-",B714,1)),(LEFT(B714,FIND("×",B714)-1)*TRIM(LEFT(SUBSTITUTE(MID(B714,FIND("|",SUBSTITUTE(B714,"×","|",1))+1,
LEN(B714)),"-",REPT(" ",LEN(B714))),LEN(B714)))*RIGHT(B714,LEN(B714)-FIND("|",SUBSTITUTE(B714,"-","|",1)))*INDEX(Sheet2!H:H,MATCH(A714,Sheet2!G:G,0)))*0.000001,(LEFT(B714,FIND("×",B714)-1)*TRIM(LEFT(SUBSTITUTE(MID(B714,FIND("|",SUBSTITUTE(B714,"×","|",1))+1,
LEN(B714)),"×",REPT(" ",LEN(B714))),LEN(B714)))*RIGHT(B714,LEN(B714)-FIND("|",SUBSTITUTE(B714,"×","|",2)))*INDEX(Sheet2!H:H,MATCH(A714,Sheet2!G:G,0)))*0.000001),"0.00")))),"0.00")</f>
        <v>0.00</v>
      </c>
      <c r="F714" s="38">
        <f t="array" ref="F714">E714*C714</f>
        <v>0</v>
      </c>
    </row>
    <row r="715" spans="1:6" ht="21" customHeight="1">
      <c r="A715" s="49"/>
      <c r="B715" s="49"/>
      <c r="C715" s="48"/>
      <c r="D715" s="58">
        <f ca="1">INDIRECT("F715")</f>
        <v>0</v>
      </c>
      <c r="E715" s="38" t="str">
        <f t="array" ref="E715">IFERROR(IF(OR(MID(A715,1,8)="SUS304TP",MID(A715,1,8)="SUS304TP",MID(A715,1,3)="Ｈ形鋼",MID(A715,1,3)="Ｉ形鋼",MID(A715,1,3)="溝形鋼",MID(A715,1,3)="山形鋼",MID(A715,1,7)="STKR400"),INDEX(Sheet2!C:C,MATCH(LEFT(B715,FIND("-",B715)-1)&amp;A715,Sheet2!A:A&amp;Sheet2!B:B,0))*RIGHT(B715,LEN(B715)-FIND("|",SUBSTITUTE(B715,"-","|",1)))*0.1,IF(LEFT(B715,1)="□",IF(ISNUMBER(SEARCH("-",B715,1)),INDEX(Sheet2!C:C,MATCH(LEFT(B715,FIND("-",B715)-1)&amp;A715,Sheet2!A:A&amp;Sheet2!B:B,0))*RIGHT(B715,LEN(B715)-FIND("|",SUBSTITUTE(B715,"-","|",1)))*0.1,TRIM(LEFT(SUBSTITUTE(MID(B715,FIND("|",SUBSTITUTE(B715,"□","|",1))+1,
LEN(B715)),"×",REPT(" ",LEN(B715))),LEN(B715)))^2*RIGHT(B715,LEN(B715)-FIND("|",SUBSTITUTE(B715,"×","|",1)))*INDEX(Sheet2!H:H,MATCH(A715,Sheet2!G:G,0))*0.000001),IF(LEFT(B715,1)="φ",IF(ISNUMBER(SEARCH("-",B715,1)),((((TRIM(LEFT(SUBSTITUTE(MID(B715,FIND("|",SUBSTITUTE(B715,"φ","|",1))+1,
LEN(B715)),"×",REPT(" ",LEN(B715))),LEN(B715)))/2)^2)*RIGHT(B715,LEN(B715)-FIND("|",SUBSTITUTE(B715,"-","|",1))))-((((((TRIM(LEFT(SUBSTITUTE(MID(B715,FIND("|",SUBSTITUTE(B715,"φ","|",1))+1,
LEN(B715)),"×",REPT(" ",LEN(B715))),LEN(B715))))))-((((TRIM(LEFT(SUBSTITUTE(MID(B715,FIND("|",SUBSTITUTE(B715,"×","|",1))+1,
LEN(B715)),"-",REPT(" ",LEN(B715))),LEN(B715))))))*2))/2)^2)*RIGHT(B715,LEN(B715)-FIND("|",SUBSTITUTE(B715,"-","|",1))))*PI()*INDEX(Sheet2!H:H,MATCH(A715,Sheet2!G:G,0))*0.000001,(((TRIM(LEFT(SUBSTITUTE(MID(B715,FIND("|",SUBSTITUTE(B715,"φ","|",1))+1,
LEN(B715)),"×",REPT(" ",LEN(B715))),LEN(B715)))/2)^2)*RIGHT(B715,LEN(B715)-FIND("|",SUBSTITUTE(B715,"×","|",1)))*PI()*INDEX(Sheet2!H:H,MATCH(A715,Sheet2!G:G,0)))*0.000001),IF(ISNUMBER(LEFT(B715,1)*1),IF(ISNUMBER(SEARCH("-",B715,1)),(LEFT(B715,FIND("×",B715)-1)*TRIM(LEFT(SUBSTITUTE(MID(B715,FIND("|",SUBSTITUTE(B715,"×","|",1))+1,
LEN(B715)),"-",REPT(" ",LEN(B715))),LEN(B715)))*RIGHT(B715,LEN(B715)-FIND("|",SUBSTITUTE(B715,"-","|",1)))*INDEX(Sheet2!H:H,MATCH(A715,Sheet2!G:G,0)))*0.000001,(LEFT(B715,FIND("×",B715)-1)*TRIM(LEFT(SUBSTITUTE(MID(B715,FIND("|",SUBSTITUTE(B715,"×","|",1))+1,
LEN(B715)),"×",REPT(" ",LEN(B715))),LEN(B715)))*RIGHT(B715,LEN(B715)-FIND("|",SUBSTITUTE(B715,"×","|",2)))*INDEX(Sheet2!H:H,MATCH(A715,Sheet2!G:G,0)))*0.000001),"0.00")))),"0.00")</f>
        <v>0.00</v>
      </c>
      <c r="F715" s="38">
        <f t="array" ref="F715">E715*C715</f>
        <v>0</v>
      </c>
    </row>
    <row r="716" spans="1:6" ht="21" customHeight="1">
      <c r="A716" s="49"/>
      <c r="B716" s="49"/>
      <c r="C716" s="48"/>
      <c r="D716" s="58">
        <f ca="1">INDIRECT("F716")</f>
        <v>0</v>
      </c>
      <c r="E716" s="38" t="str">
        <f t="array" ref="E716">IFERROR(IF(OR(MID(A716,1,8)="SUS304TP",MID(A716,1,8)="SUS304TP",MID(A716,1,3)="Ｈ形鋼",MID(A716,1,3)="Ｉ形鋼",MID(A716,1,3)="溝形鋼",MID(A716,1,3)="山形鋼",MID(A716,1,7)="STKR400"),INDEX(Sheet2!C:C,MATCH(LEFT(B716,FIND("-",B716)-1)&amp;A716,Sheet2!A:A&amp;Sheet2!B:B,0))*RIGHT(B716,LEN(B716)-FIND("|",SUBSTITUTE(B716,"-","|",1)))*0.1,IF(LEFT(B716,1)="□",IF(ISNUMBER(SEARCH("-",B716,1)),INDEX(Sheet2!C:C,MATCH(LEFT(B716,FIND("-",B716)-1)&amp;A716,Sheet2!A:A&amp;Sheet2!B:B,0))*RIGHT(B716,LEN(B716)-FIND("|",SUBSTITUTE(B716,"-","|",1)))*0.1,TRIM(LEFT(SUBSTITUTE(MID(B716,FIND("|",SUBSTITUTE(B716,"□","|",1))+1,
LEN(B716)),"×",REPT(" ",LEN(B716))),LEN(B716)))^2*RIGHT(B716,LEN(B716)-FIND("|",SUBSTITUTE(B716,"×","|",1)))*INDEX(Sheet2!H:H,MATCH(A716,Sheet2!G:G,0))*0.000001),IF(LEFT(B716,1)="φ",IF(ISNUMBER(SEARCH("-",B716,1)),((((TRIM(LEFT(SUBSTITUTE(MID(B716,FIND("|",SUBSTITUTE(B716,"φ","|",1))+1,
LEN(B716)),"×",REPT(" ",LEN(B716))),LEN(B716)))/2)^2)*RIGHT(B716,LEN(B716)-FIND("|",SUBSTITUTE(B716,"-","|",1))))-((((((TRIM(LEFT(SUBSTITUTE(MID(B716,FIND("|",SUBSTITUTE(B716,"φ","|",1))+1,
LEN(B716)),"×",REPT(" ",LEN(B716))),LEN(B716))))))-((((TRIM(LEFT(SUBSTITUTE(MID(B716,FIND("|",SUBSTITUTE(B716,"×","|",1))+1,
LEN(B716)),"-",REPT(" ",LEN(B716))),LEN(B716))))))*2))/2)^2)*RIGHT(B716,LEN(B716)-FIND("|",SUBSTITUTE(B716,"-","|",1))))*PI()*INDEX(Sheet2!H:H,MATCH(A716,Sheet2!G:G,0))*0.000001,(((TRIM(LEFT(SUBSTITUTE(MID(B716,FIND("|",SUBSTITUTE(B716,"φ","|",1))+1,
LEN(B716)),"×",REPT(" ",LEN(B716))),LEN(B716)))/2)^2)*RIGHT(B716,LEN(B716)-FIND("|",SUBSTITUTE(B716,"×","|",1)))*PI()*INDEX(Sheet2!H:H,MATCH(A716,Sheet2!G:G,0)))*0.000001),IF(ISNUMBER(LEFT(B716,1)*1),IF(ISNUMBER(SEARCH("-",B716,1)),(LEFT(B716,FIND("×",B716)-1)*TRIM(LEFT(SUBSTITUTE(MID(B716,FIND("|",SUBSTITUTE(B716,"×","|",1))+1,
LEN(B716)),"-",REPT(" ",LEN(B716))),LEN(B716)))*RIGHT(B716,LEN(B716)-FIND("|",SUBSTITUTE(B716,"-","|",1)))*INDEX(Sheet2!H:H,MATCH(A716,Sheet2!G:G,0)))*0.000001,(LEFT(B716,FIND("×",B716)-1)*TRIM(LEFT(SUBSTITUTE(MID(B716,FIND("|",SUBSTITUTE(B716,"×","|",1))+1,
LEN(B716)),"×",REPT(" ",LEN(B716))),LEN(B716)))*RIGHT(B716,LEN(B716)-FIND("|",SUBSTITUTE(B716,"×","|",2)))*INDEX(Sheet2!H:H,MATCH(A716,Sheet2!G:G,0)))*0.000001),"0.00")))),"0.00")</f>
        <v>0.00</v>
      </c>
      <c r="F716" s="38">
        <f t="array" ref="F716">E716*C716</f>
        <v>0</v>
      </c>
    </row>
    <row r="717" spans="1:6" ht="21" customHeight="1">
      <c r="A717" s="49"/>
      <c r="B717" s="49"/>
      <c r="C717" s="48"/>
      <c r="D717" s="58">
        <f ca="1">INDIRECT("F717")</f>
        <v>0</v>
      </c>
      <c r="E717" s="38" t="str">
        <f t="array" ref="E717">IFERROR(IF(OR(MID(A717,1,8)="SUS304TP",MID(A717,1,8)="SUS304TP",MID(A717,1,3)="Ｈ形鋼",MID(A717,1,3)="Ｉ形鋼",MID(A717,1,3)="溝形鋼",MID(A717,1,3)="山形鋼",MID(A717,1,7)="STKR400"),INDEX(Sheet2!C:C,MATCH(LEFT(B717,FIND("-",B717)-1)&amp;A717,Sheet2!A:A&amp;Sheet2!B:B,0))*RIGHT(B717,LEN(B717)-FIND("|",SUBSTITUTE(B717,"-","|",1)))*0.1,IF(LEFT(B717,1)="□",IF(ISNUMBER(SEARCH("-",B717,1)),INDEX(Sheet2!C:C,MATCH(LEFT(B717,FIND("-",B717)-1)&amp;A717,Sheet2!A:A&amp;Sheet2!B:B,0))*RIGHT(B717,LEN(B717)-FIND("|",SUBSTITUTE(B717,"-","|",1)))*0.1,TRIM(LEFT(SUBSTITUTE(MID(B717,FIND("|",SUBSTITUTE(B717,"□","|",1))+1,
LEN(B717)),"×",REPT(" ",LEN(B717))),LEN(B717)))^2*RIGHT(B717,LEN(B717)-FIND("|",SUBSTITUTE(B717,"×","|",1)))*INDEX(Sheet2!H:H,MATCH(A717,Sheet2!G:G,0))*0.000001),IF(LEFT(B717,1)="φ",IF(ISNUMBER(SEARCH("-",B717,1)),((((TRIM(LEFT(SUBSTITUTE(MID(B717,FIND("|",SUBSTITUTE(B717,"φ","|",1))+1,
LEN(B717)),"×",REPT(" ",LEN(B717))),LEN(B717)))/2)^2)*RIGHT(B717,LEN(B717)-FIND("|",SUBSTITUTE(B717,"-","|",1))))-((((((TRIM(LEFT(SUBSTITUTE(MID(B717,FIND("|",SUBSTITUTE(B717,"φ","|",1))+1,
LEN(B717)),"×",REPT(" ",LEN(B717))),LEN(B717))))))-((((TRIM(LEFT(SUBSTITUTE(MID(B717,FIND("|",SUBSTITUTE(B717,"×","|",1))+1,
LEN(B717)),"-",REPT(" ",LEN(B717))),LEN(B717))))))*2))/2)^2)*RIGHT(B717,LEN(B717)-FIND("|",SUBSTITUTE(B717,"-","|",1))))*PI()*INDEX(Sheet2!H:H,MATCH(A717,Sheet2!G:G,0))*0.000001,(((TRIM(LEFT(SUBSTITUTE(MID(B717,FIND("|",SUBSTITUTE(B717,"φ","|",1))+1,
LEN(B717)),"×",REPT(" ",LEN(B717))),LEN(B717)))/2)^2)*RIGHT(B717,LEN(B717)-FIND("|",SUBSTITUTE(B717,"×","|",1)))*PI()*INDEX(Sheet2!H:H,MATCH(A717,Sheet2!G:G,0)))*0.000001),IF(ISNUMBER(LEFT(B717,1)*1),IF(ISNUMBER(SEARCH("-",B717,1)),(LEFT(B717,FIND("×",B717)-1)*TRIM(LEFT(SUBSTITUTE(MID(B717,FIND("|",SUBSTITUTE(B717,"×","|",1))+1,
LEN(B717)),"-",REPT(" ",LEN(B717))),LEN(B717)))*RIGHT(B717,LEN(B717)-FIND("|",SUBSTITUTE(B717,"-","|",1)))*INDEX(Sheet2!H:H,MATCH(A717,Sheet2!G:G,0)))*0.000001,(LEFT(B717,FIND("×",B717)-1)*TRIM(LEFT(SUBSTITUTE(MID(B717,FIND("|",SUBSTITUTE(B717,"×","|",1))+1,
LEN(B717)),"×",REPT(" ",LEN(B717))),LEN(B717)))*RIGHT(B717,LEN(B717)-FIND("|",SUBSTITUTE(B717,"×","|",2)))*INDEX(Sheet2!H:H,MATCH(A717,Sheet2!G:G,0)))*0.000001),"0.00")))),"0.00")</f>
        <v>0.00</v>
      </c>
      <c r="F717" s="38">
        <f t="array" ref="F717">E717*C717</f>
        <v>0</v>
      </c>
    </row>
    <row r="718" spans="1:6" ht="21" customHeight="1">
      <c r="A718" s="49"/>
      <c r="B718" s="49"/>
      <c r="C718" s="48"/>
      <c r="D718" s="58">
        <f ca="1">INDIRECT("F718")</f>
        <v>0</v>
      </c>
      <c r="E718" s="38" t="str">
        <f t="array" ref="E718">IFERROR(IF(OR(MID(A718,1,8)="SUS304TP",MID(A718,1,8)="SUS304TP",MID(A718,1,3)="Ｈ形鋼",MID(A718,1,3)="Ｉ形鋼",MID(A718,1,3)="溝形鋼",MID(A718,1,3)="山形鋼",MID(A718,1,7)="STKR400"),INDEX(Sheet2!C:C,MATCH(LEFT(B718,FIND("-",B718)-1)&amp;A718,Sheet2!A:A&amp;Sheet2!B:B,0))*RIGHT(B718,LEN(B718)-FIND("|",SUBSTITUTE(B718,"-","|",1)))*0.1,IF(LEFT(B718,1)="□",IF(ISNUMBER(SEARCH("-",B718,1)),INDEX(Sheet2!C:C,MATCH(LEFT(B718,FIND("-",B718)-1)&amp;A718,Sheet2!A:A&amp;Sheet2!B:B,0))*RIGHT(B718,LEN(B718)-FIND("|",SUBSTITUTE(B718,"-","|",1)))*0.1,TRIM(LEFT(SUBSTITUTE(MID(B718,FIND("|",SUBSTITUTE(B718,"□","|",1))+1,
LEN(B718)),"×",REPT(" ",LEN(B718))),LEN(B718)))^2*RIGHT(B718,LEN(B718)-FIND("|",SUBSTITUTE(B718,"×","|",1)))*INDEX(Sheet2!H:H,MATCH(A718,Sheet2!G:G,0))*0.000001),IF(LEFT(B718,1)="φ",IF(ISNUMBER(SEARCH("-",B718,1)),((((TRIM(LEFT(SUBSTITUTE(MID(B718,FIND("|",SUBSTITUTE(B718,"φ","|",1))+1,
LEN(B718)),"×",REPT(" ",LEN(B718))),LEN(B718)))/2)^2)*RIGHT(B718,LEN(B718)-FIND("|",SUBSTITUTE(B718,"-","|",1))))-((((((TRIM(LEFT(SUBSTITUTE(MID(B718,FIND("|",SUBSTITUTE(B718,"φ","|",1))+1,
LEN(B718)),"×",REPT(" ",LEN(B718))),LEN(B718))))))-((((TRIM(LEFT(SUBSTITUTE(MID(B718,FIND("|",SUBSTITUTE(B718,"×","|",1))+1,
LEN(B718)),"-",REPT(" ",LEN(B718))),LEN(B718))))))*2))/2)^2)*RIGHT(B718,LEN(B718)-FIND("|",SUBSTITUTE(B718,"-","|",1))))*PI()*INDEX(Sheet2!H:H,MATCH(A718,Sheet2!G:G,0))*0.000001,(((TRIM(LEFT(SUBSTITUTE(MID(B718,FIND("|",SUBSTITUTE(B718,"φ","|",1))+1,
LEN(B718)),"×",REPT(" ",LEN(B718))),LEN(B718)))/2)^2)*RIGHT(B718,LEN(B718)-FIND("|",SUBSTITUTE(B718,"×","|",1)))*PI()*INDEX(Sheet2!H:H,MATCH(A718,Sheet2!G:G,0)))*0.000001),IF(ISNUMBER(LEFT(B718,1)*1),IF(ISNUMBER(SEARCH("-",B718,1)),(LEFT(B718,FIND("×",B718)-1)*TRIM(LEFT(SUBSTITUTE(MID(B718,FIND("|",SUBSTITUTE(B718,"×","|",1))+1,
LEN(B718)),"-",REPT(" ",LEN(B718))),LEN(B718)))*RIGHT(B718,LEN(B718)-FIND("|",SUBSTITUTE(B718,"-","|",1)))*INDEX(Sheet2!H:H,MATCH(A718,Sheet2!G:G,0)))*0.000001,(LEFT(B718,FIND("×",B718)-1)*TRIM(LEFT(SUBSTITUTE(MID(B718,FIND("|",SUBSTITUTE(B718,"×","|",1))+1,
LEN(B718)),"×",REPT(" ",LEN(B718))),LEN(B718)))*RIGHT(B718,LEN(B718)-FIND("|",SUBSTITUTE(B718,"×","|",2)))*INDEX(Sheet2!H:H,MATCH(A718,Sheet2!G:G,0)))*0.000001),"0.00")))),"0.00")</f>
        <v>0.00</v>
      </c>
      <c r="F718" s="38">
        <f t="array" ref="F718">E718*C718</f>
        <v>0</v>
      </c>
    </row>
    <row r="719" spans="1:6" ht="21" customHeight="1">
      <c r="A719" s="49"/>
      <c r="B719" s="49"/>
      <c r="C719" s="48"/>
      <c r="D719" s="58">
        <f ca="1">INDIRECT("F719")</f>
        <v>0</v>
      </c>
      <c r="E719" s="38" t="str">
        <f t="array" ref="E719">IFERROR(IF(OR(MID(A719,1,8)="SUS304TP",MID(A719,1,8)="SUS304TP",MID(A719,1,3)="Ｈ形鋼",MID(A719,1,3)="Ｉ形鋼",MID(A719,1,3)="溝形鋼",MID(A719,1,3)="山形鋼",MID(A719,1,7)="STKR400"),INDEX(Sheet2!C:C,MATCH(LEFT(B719,FIND("-",B719)-1)&amp;A719,Sheet2!A:A&amp;Sheet2!B:B,0))*RIGHT(B719,LEN(B719)-FIND("|",SUBSTITUTE(B719,"-","|",1)))*0.1,IF(LEFT(B719,1)="□",IF(ISNUMBER(SEARCH("-",B719,1)),INDEX(Sheet2!C:C,MATCH(LEFT(B719,FIND("-",B719)-1)&amp;A719,Sheet2!A:A&amp;Sheet2!B:B,0))*RIGHT(B719,LEN(B719)-FIND("|",SUBSTITUTE(B719,"-","|",1)))*0.1,TRIM(LEFT(SUBSTITUTE(MID(B719,FIND("|",SUBSTITUTE(B719,"□","|",1))+1,
LEN(B719)),"×",REPT(" ",LEN(B719))),LEN(B719)))^2*RIGHT(B719,LEN(B719)-FIND("|",SUBSTITUTE(B719,"×","|",1)))*INDEX(Sheet2!H:H,MATCH(A719,Sheet2!G:G,0))*0.000001),IF(LEFT(B719,1)="φ",IF(ISNUMBER(SEARCH("-",B719,1)),((((TRIM(LEFT(SUBSTITUTE(MID(B719,FIND("|",SUBSTITUTE(B719,"φ","|",1))+1,
LEN(B719)),"×",REPT(" ",LEN(B719))),LEN(B719)))/2)^2)*RIGHT(B719,LEN(B719)-FIND("|",SUBSTITUTE(B719,"-","|",1))))-((((((TRIM(LEFT(SUBSTITUTE(MID(B719,FIND("|",SUBSTITUTE(B719,"φ","|",1))+1,
LEN(B719)),"×",REPT(" ",LEN(B719))),LEN(B719))))))-((((TRIM(LEFT(SUBSTITUTE(MID(B719,FIND("|",SUBSTITUTE(B719,"×","|",1))+1,
LEN(B719)),"-",REPT(" ",LEN(B719))),LEN(B719))))))*2))/2)^2)*RIGHT(B719,LEN(B719)-FIND("|",SUBSTITUTE(B719,"-","|",1))))*PI()*INDEX(Sheet2!H:H,MATCH(A719,Sheet2!G:G,0))*0.000001,(((TRIM(LEFT(SUBSTITUTE(MID(B719,FIND("|",SUBSTITUTE(B719,"φ","|",1))+1,
LEN(B719)),"×",REPT(" ",LEN(B719))),LEN(B719)))/2)^2)*RIGHT(B719,LEN(B719)-FIND("|",SUBSTITUTE(B719,"×","|",1)))*PI()*INDEX(Sheet2!H:H,MATCH(A719,Sheet2!G:G,0)))*0.000001),IF(ISNUMBER(LEFT(B719,1)*1),IF(ISNUMBER(SEARCH("-",B719,1)),(LEFT(B719,FIND("×",B719)-1)*TRIM(LEFT(SUBSTITUTE(MID(B719,FIND("|",SUBSTITUTE(B719,"×","|",1))+1,
LEN(B719)),"-",REPT(" ",LEN(B719))),LEN(B719)))*RIGHT(B719,LEN(B719)-FIND("|",SUBSTITUTE(B719,"-","|",1)))*INDEX(Sheet2!H:H,MATCH(A719,Sheet2!G:G,0)))*0.000001,(LEFT(B719,FIND("×",B719)-1)*TRIM(LEFT(SUBSTITUTE(MID(B719,FIND("|",SUBSTITUTE(B719,"×","|",1))+1,
LEN(B719)),"×",REPT(" ",LEN(B719))),LEN(B719)))*RIGHT(B719,LEN(B719)-FIND("|",SUBSTITUTE(B719,"×","|",2)))*INDEX(Sheet2!H:H,MATCH(A719,Sheet2!G:G,0)))*0.000001),"0.00")))),"0.00")</f>
        <v>0.00</v>
      </c>
      <c r="F719" s="38">
        <f t="array" ref="F719">E719*C719</f>
        <v>0</v>
      </c>
    </row>
    <row r="720" spans="1:6" ht="21" customHeight="1">
      <c r="A720" s="49"/>
      <c r="B720" s="49"/>
      <c r="C720" s="48"/>
      <c r="D720" s="58">
        <f ca="1">INDIRECT("F720")</f>
        <v>0</v>
      </c>
      <c r="E720" s="38" t="str">
        <f t="array" ref="E720">IFERROR(IF(OR(MID(A720,1,8)="SUS304TP",MID(A720,1,8)="SUS304TP",MID(A720,1,3)="Ｈ形鋼",MID(A720,1,3)="Ｉ形鋼",MID(A720,1,3)="溝形鋼",MID(A720,1,3)="山形鋼",MID(A720,1,7)="STKR400"),INDEX(Sheet2!C:C,MATCH(LEFT(B720,FIND("-",B720)-1)&amp;A720,Sheet2!A:A&amp;Sheet2!B:B,0))*RIGHT(B720,LEN(B720)-FIND("|",SUBSTITUTE(B720,"-","|",1)))*0.1,IF(LEFT(B720,1)="□",IF(ISNUMBER(SEARCH("-",B720,1)),INDEX(Sheet2!C:C,MATCH(LEFT(B720,FIND("-",B720)-1)&amp;A720,Sheet2!A:A&amp;Sheet2!B:B,0))*RIGHT(B720,LEN(B720)-FIND("|",SUBSTITUTE(B720,"-","|",1)))*0.1,TRIM(LEFT(SUBSTITUTE(MID(B720,FIND("|",SUBSTITUTE(B720,"□","|",1))+1,
LEN(B720)),"×",REPT(" ",LEN(B720))),LEN(B720)))^2*RIGHT(B720,LEN(B720)-FIND("|",SUBSTITUTE(B720,"×","|",1)))*INDEX(Sheet2!H:H,MATCH(A720,Sheet2!G:G,0))*0.000001),IF(LEFT(B720,1)="φ",IF(ISNUMBER(SEARCH("-",B720,1)),((((TRIM(LEFT(SUBSTITUTE(MID(B720,FIND("|",SUBSTITUTE(B720,"φ","|",1))+1,
LEN(B720)),"×",REPT(" ",LEN(B720))),LEN(B720)))/2)^2)*RIGHT(B720,LEN(B720)-FIND("|",SUBSTITUTE(B720,"-","|",1))))-((((((TRIM(LEFT(SUBSTITUTE(MID(B720,FIND("|",SUBSTITUTE(B720,"φ","|",1))+1,
LEN(B720)),"×",REPT(" ",LEN(B720))),LEN(B720))))))-((((TRIM(LEFT(SUBSTITUTE(MID(B720,FIND("|",SUBSTITUTE(B720,"×","|",1))+1,
LEN(B720)),"-",REPT(" ",LEN(B720))),LEN(B720))))))*2))/2)^2)*RIGHT(B720,LEN(B720)-FIND("|",SUBSTITUTE(B720,"-","|",1))))*PI()*INDEX(Sheet2!H:H,MATCH(A720,Sheet2!G:G,0))*0.000001,(((TRIM(LEFT(SUBSTITUTE(MID(B720,FIND("|",SUBSTITUTE(B720,"φ","|",1))+1,
LEN(B720)),"×",REPT(" ",LEN(B720))),LEN(B720)))/2)^2)*RIGHT(B720,LEN(B720)-FIND("|",SUBSTITUTE(B720,"×","|",1)))*PI()*INDEX(Sheet2!H:H,MATCH(A720,Sheet2!G:G,0)))*0.000001),IF(ISNUMBER(LEFT(B720,1)*1),IF(ISNUMBER(SEARCH("-",B720,1)),(LEFT(B720,FIND("×",B720)-1)*TRIM(LEFT(SUBSTITUTE(MID(B720,FIND("|",SUBSTITUTE(B720,"×","|",1))+1,
LEN(B720)),"-",REPT(" ",LEN(B720))),LEN(B720)))*RIGHT(B720,LEN(B720)-FIND("|",SUBSTITUTE(B720,"-","|",1)))*INDEX(Sheet2!H:H,MATCH(A720,Sheet2!G:G,0)))*0.000001,(LEFT(B720,FIND("×",B720)-1)*TRIM(LEFT(SUBSTITUTE(MID(B720,FIND("|",SUBSTITUTE(B720,"×","|",1))+1,
LEN(B720)),"×",REPT(" ",LEN(B720))),LEN(B720)))*RIGHT(B720,LEN(B720)-FIND("|",SUBSTITUTE(B720,"×","|",2)))*INDEX(Sheet2!H:H,MATCH(A720,Sheet2!G:G,0)))*0.000001),"0.00")))),"0.00")</f>
        <v>0.00</v>
      </c>
      <c r="F720" s="38">
        <f t="array" ref="F720">E720*C720</f>
        <v>0</v>
      </c>
    </row>
    <row r="721" spans="1:6" ht="21" customHeight="1">
      <c r="A721" s="49"/>
      <c r="B721" s="49"/>
      <c r="C721" s="48"/>
      <c r="D721" s="58">
        <f ca="1">INDIRECT("F721")</f>
        <v>0</v>
      </c>
      <c r="E721" s="38" t="str">
        <f t="array" ref="E721">IFERROR(IF(OR(MID(A721,1,8)="SUS304TP",MID(A721,1,8)="SUS304TP",MID(A721,1,3)="Ｈ形鋼",MID(A721,1,3)="Ｉ形鋼",MID(A721,1,3)="溝形鋼",MID(A721,1,3)="山形鋼",MID(A721,1,7)="STKR400"),INDEX(Sheet2!C:C,MATCH(LEFT(B721,FIND("-",B721)-1)&amp;A721,Sheet2!A:A&amp;Sheet2!B:B,0))*RIGHT(B721,LEN(B721)-FIND("|",SUBSTITUTE(B721,"-","|",1)))*0.1,IF(LEFT(B721,1)="□",IF(ISNUMBER(SEARCH("-",B721,1)),INDEX(Sheet2!C:C,MATCH(LEFT(B721,FIND("-",B721)-1)&amp;A721,Sheet2!A:A&amp;Sheet2!B:B,0))*RIGHT(B721,LEN(B721)-FIND("|",SUBSTITUTE(B721,"-","|",1)))*0.1,TRIM(LEFT(SUBSTITUTE(MID(B721,FIND("|",SUBSTITUTE(B721,"□","|",1))+1,
LEN(B721)),"×",REPT(" ",LEN(B721))),LEN(B721)))^2*RIGHT(B721,LEN(B721)-FIND("|",SUBSTITUTE(B721,"×","|",1)))*INDEX(Sheet2!H:H,MATCH(A721,Sheet2!G:G,0))*0.000001),IF(LEFT(B721,1)="φ",IF(ISNUMBER(SEARCH("-",B721,1)),((((TRIM(LEFT(SUBSTITUTE(MID(B721,FIND("|",SUBSTITUTE(B721,"φ","|",1))+1,
LEN(B721)),"×",REPT(" ",LEN(B721))),LEN(B721)))/2)^2)*RIGHT(B721,LEN(B721)-FIND("|",SUBSTITUTE(B721,"-","|",1))))-((((((TRIM(LEFT(SUBSTITUTE(MID(B721,FIND("|",SUBSTITUTE(B721,"φ","|",1))+1,
LEN(B721)),"×",REPT(" ",LEN(B721))),LEN(B721))))))-((((TRIM(LEFT(SUBSTITUTE(MID(B721,FIND("|",SUBSTITUTE(B721,"×","|",1))+1,
LEN(B721)),"-",REPT(" ",LEN(B721))),LEN(B721))))))*2))/2)^2)*RIGHT(B721,LEN(B721)-FIND("|",SUBSTITUTE(B721,"-","|",1))))*PI()*INDEX(Sheet2!H:H,MATCH(A721,Sheet2!G:G,0))*0.000001,(((TRIM(LEFT(SUBSTITUTE(MID(B721,FIND("|",SUBSTITUTE(B721,"φ","|",1))+1,
LEN(B721)),"×",REPT(" ",LEN(B721))),LEN(B721)))/2)^2)*RIGHT(B721,LEN(B721)-FIND("|",SUBSTITUTE(B721,"×","|",1)))*PI()*INDEX(Sheet2!H:H,MATCH(A721,Sheet2!G:G,0)))*0.000001),IF(ISNUMBER(LEFT(B721,1)*1),IF(ISNUMBER(SEARCH("-",B721,1)),(LEFT(B721,FIND("×",B721)-1)*TRIM(LEFT(SUBSTITUTE(MID(B721,FIND("|",SUBSTITUTE(B721,"×","|",1))+1,
LEN(B721)),"-",REPT(" ",LEN(B721))),LEN(B721)))*RIGHT(B721,LEN(B721)-FIND("|",SUBSTITUTE(B721,"-","|",1)))*INDEX(Sheet2!H:H,MATCH(A721,Sheet2!G:G,0)))*0.000001,(LEFT(B721,FIND("×",B721)-1)*TRIM(LEFT(SUBSTITUTE(MID(B721,FIND("|",SUBSTITUTE(B721,"×","|",1))+1,
LEN(B721)),"×",REPT(" ",LEN(B721))),LEN(B721)))*RIGHT(B721,LEN(B721)-FIND("|",SUBSTITUTE(B721,"×","|",2)))*INDEX(Sheet2!H:H,MATCH(A721,Sheet2!G:G,0)))*0.000001),"0.00")))),"0.00")</f>
        <v>0.00</v>
      </c>
      <c r="F721" s="38">
        <f t="array" ref="F721">E721*C721</f>
        <v>0</v>
      </c>
    </row>
    <row r="722" spans="1:6" ht="21" customHeight="1">
      <c r="A722" s="49"/>
      <c r="B722" s="49"/>
      <c r="C722" s="48"/>
      <c r="D722" s="58">
        <f ca="1">INDIRECT("F722")</f>
        <v>0</v>
      </c>
      <c r="E722" s="38" t="str">
        <f t="array" ref="E722">IFERROR(IF(OR(MID(A722,1,8)="SUS304TP",MID(A722,1,8)="SUS304TP",MID(A722,1,3)="Ｈ形鋼",MID(A722,1,3)="Ｉ形鋼",MID(A722,1,3)="溝形鋼",MID(A722,1,3)="山形鋼",MID(A722,1,7)="STKR400"),INDEX(Sheet2!C:C,MATCH(LEFT(B722,FIND("-",B722)-1)&amp;A722,Sheet2!A:A&amp;Sheet2!B:B,0))*RIGHT(B722,LEN(B722)-FIND("|",SUBSTITUTE(B722,"-","|",1)))*0.1,IF(LEFT(B722,1)="□",IF(ISNUMBER(SEARCH("-",B722,1)),INDEX(Sheet2!C:C,MATCH(LEFT(B722,FIND("-",B722)-1)&amp;A722,Sheet2!A:A&amp;Sheet2!B:B,0))*RIGHT(B722,LEN(B722)-FIND("|",SUBSTITUTE(B722,"-","|",1)))*0.1,TRIM(LEFT(SUBSTITUTE(MID(B722,FIND("|",SUBSTITUTE(B722,"□","|",1))+1,
LEN(B722)),"×",REPT(" ",LEN(B722))),LEN(B722)))^2*RIGHT(B722,LEN(B722)-FIND("|",SUBSTITUTE(B722,"×","|",1)))*INDEX(Sheet2!H:H,MATCH(A722,Sheet2!G:G,0))*0.000001),IF(LEFT(B722,1)="φ",IF(ISNUMBER(SEARCH("-",B722,1)),((((TRIM(LEFT(SUBSTITUTE(MID(B722,FIND("|",SUBSTITUTE(B722,"φ","|",1))+1,
LEN(B722)),"×",REPT(" ",LEN(B722))),LEN(B722)))/2)^2)*RIGHT(B722,LEN(B722)-FIND("|",SUBSTITUTE(B722,"-","|",1))))-((((((TRIM(LEFT(SUBSTITUTE(MID(B722,FIND("|",SUBSTITUTE(B722,"φ","|",1))+1,
LEN(B722)),"×",REPT(" ",LEN(B722))),LEN(B722))))))-((((TRIM(LEFT(SUBSTITUTE(MID(B722,FIND("|",SUBSTITUTE(B722,"×","|",1))+1,
LEN(B722)),"-",REPT(" ",LEN(B722))),LEN(B722))))))*2))/2)^2)*RIGHT(B722,LEN(B722)-FIND("|",SUBSTITUTE(B722,"-","|",1))))*PI()*INDEX(Sheet2!H:H,MATCH(A722,Sheet2!G:G,0))*0.000001,(((TRIM(LEFT(SUBSTITUTE(MID(B722,FIND("|",SUBSTITUTE(B722,"φ","|",1))+1,
LEN(B722)),"×",REPT(" ",LEN(B722))),LEN(B722)))/2)^2)*RIGHT(B722,LEN(B722)-FIND("|",SUBSTITUTE(B722,"×","|",1)))*PI()*INDEX(Sheet2!H:H,MATCH(A722,Sheet2!G:G,0)))*0.000001),IF(ISNUMBER(LEFT(B722,1)*1),IF(ISNUMBER(SEARCH("-",B722,1)),(LEFT(B722,FIND("×",B722)-1)*TRIM(LEFT(SUBSTITUTE(MID(B722,FIND("|",SUBSTITUTE(B722,"×","|",1))+1,
LEN(B722)),"-",REPT(" ",LEN(B722))),LEN(B722)))*RIGHT(B722,LEN(B722)-FIND("|",SUBSTITUTE(B722,"-","|",1)))*INDEX(Sheet2!H:H,MATCH(A722,Sheet2!G:G,0)))*0.000001,(LEFT(B722,FIND("×",B722)-1)*TRIM(LEFT(SUBSTITUTE(MID(B722,FIND("|",SUBSTITUTE(B722,"×","|",1))+1,
LEN(B722)),"×",REPT(" ",LEN(B722))),LEN(B722)))*RIGHT(B722,LEN(B722)-FIND("|",SUBSTITUTE(B722,"×","|",2)))*INDEX(Sheet2!H:H,MATCH(A722,Sheet2!G:G,0)))*0.000001),"0.00")))),"0.00")</f>
        <v>0.00</v>
      </c>
      <c r="F722" s="38">
        <f t="array" ref="F722">E722*C722</f>
        <v>0</v>
      </c>
    </row>
    <row r="723" spans="1:6" ht="21" customHeight="1">
      <c r="A723" s="49"/>
      <c r="B723" s="49"/>
      <c r="C723" s="48"/>
      <c r="D723" s="58">
        <f ca="1">INDIRECT("F723")</f>
        <v>0</v>
      </c>
      <c r="E723" s="38" t="str">
        <f t="array" ref="E723">IFERROR(IF(OR(MID(A723,1,8)="SUS304TP",MID(A723,1,8)="SUS304TP",MID(A723,1,3)="Ｈ形鋼",MID(A723,1,3)="Ｉ形鋼",MID(A723,1,3)="溝形鋼",MID(A723,1,3)="山形鋼",MID(A723,1,7)="STKR400"),INDEX(Sheet2!C:C,MATCH(LEFT(B723,FIND("-",B723)-1)&amp;A723,Sheet2!A:A&amp;Sheet2!B:B,0))*RIGHT(B723,LEN(B723)-FIND("|",SUBSTITUTE(B723,"-","|",1)))*0.1,IF(LEFT(B723,1)="□",IF(ISNUMBER(SEARCH("-",B723,1)),INDEX(Sheet2!C:C,MATCH(LEFT(B723,FIND("-",B723)-1)&amp;A723,Sheet2!A:A&amp;Sheet2!B:B,0))*RIGHT(B723,LEN(B723)-FIND("|",SUBSTITUTE(B723,"-","|",1)))*0.1,TRIM(LEFT(SUBSTITUTE(MID(B723,FIND("|",SUBSTITUTE(B723,"□","|",1))+1,
LEN(B723)),"×",REPT(" ",LEN(B723))),LEN(B723)))^2*RIGHT(B723,LEN(B723)-FIND("|",SUBSTITUTE(B723,"×","|",1)))*INDEX(Sheet2!H:H,MATCH(A723,Sheet2!G:G,0))*0.000001),IF(LEFT(B723,1)="φ",IF(ISNUMBER(SEARCH("-",B723,1)),((((TRIM(LEFT(SUBSTITUTE(MID(B723,FIND("|",SUBSTITUTE(B723,"φ","|",1))+1,
LEN(B723)),"×",REPT(" ",LEN(B723))),LEN(B723)))/2)^2)*RIGHT(B723,LEN(B723)-FIND("|",SUBSTITUTE(B723,"-","|",1))))-((((((TRIM(LEFT(SUBSTITUTE(MID(B723,FIND("|",SUBSTITUTE(B723,"φ","|",1))+1,
LEN(B723)),"×",REPT(" ",LEN(B723))),LEN(B723))))))-((((TRIM(LEFT(SUBSTITUTE(MID(B723,FIND("|",SUBSTITUTE(B723,"×","|",1))+1,
LEN(B723)),"-",REPT(" ",LEN(B723))),LEN(B723))))))*2))/2)^2)*RIGHT(B723,LEN(B723)-FIND("|",SUBSTITUTE(B723,"-","|",1))))*PI()*INDEX(Sheet2!H:H,MATCH(A723,Sheet2!G:G,0))*0.000001,(((TRIM(LEFT(SUBSTITUTE(MID(B723,FIND("|",SUBSTITUTE(B723,"φ","|",1))+1,
LEN(B723)),"×",REPT(" ",LEN(B723))),LEN(B723)))/2)^2)*RIGHT(B723,LEN(B723)-FIND("|",SUBSTITUTE(B723,"×","|",1)))*PI()*INDEX(Sheet2!H:H,MATCH(A723,Sheet2!G:G,0)))*0.000001),IF(ISNUMBER(LEFT(B723,1)*1),IF(ISNUMBER(SEARCH("-",B723,1)),(LEFT(B723,FIND("×",B723)-1)*TRIM(LEFT(SUBSTITUTE(MID(B723,FIND("|",SUBSTITUTE(B723,"×","|",1))+1,
LEN(B723)),"-",REPT(" ",LEN(B723))),LEN(B723)))*RIGHT(B723,LEN(B723)-FIND("|",SUBSTITUTE(B723,"-","|",1)))*INDEX(Sheet2!H:H,MATCH(A723,Sheet2!G:G,0)))*0.000001,(LEFT(B723,FIND("×",B723)-1)*TRIM(LEFT(SUBSTITUTE(MID(B723,FIND("|",SUBSTITUTE(B723,"×","|",1))+1,
LEN(B723)),"×",REPT(" ",LEN(B723))),LEN(B723)))*RIGHT(B723,LEN(B723)-FIND("|",SUBSTITUTE(B723,"×","|",2)))*INDEX(Sheet2!H:H,MATCH(A723,Sheet2!G:G,0)))*0.000001),"0.00")))),"0.00")</f>
        <v>0.00</v>
      </c>
      <c r="F723" s="38">
        <f t="array" ref="F723">E723*C723</f>
        <v>0</v>
      </c>
    </row>
    <row r="724" spans="1:6" ht="21" customHeight="1">
      <c r="A724" s="49"/>
      <c r="B724" s="49"/>
      <c r="C724" s="48"/>
      <c r="D724" s="58">
        <f ca="1">INDIRECT("F724")</f>
        <v>0</v>
      </c>
      <c r="E724" s="38" t="str">
        <f t="array" ref="E724">IFERROR(IF(OR(MID(A724,1,8)="SUS304TP",MID(A724,1,8)="SUS304TP",MID(A724,1,3)="Ｈ形鋼",MID(A724,1,3)="Ｉ形鋼",MID(A724,1,3)="溝形鋼",MID(A724,1,3)="山形鋼",MID(A724,1,7)="STKR400"),INDEX(Sheet2!C:C,MATCH(LEFT(B724,FIND("-",B724)-1)&amp;A724,Sheet2!A:A&amp;Sheet2!B:B,0))*RIGHT(B724,LEN(B724)-FIND("|",SUBSTITUTE(B724,"-","|",1)))*0.1,IF(LEFT(B724,1)="□",IF(ISNUMBER(SEARCH("-",B724,1)),INDEX(Sheet2!C:C,MATCH(LEFT(B724,FIND("-",B724)-1)&amp;A724,Sheet2!A:A&amp;Sheet2!B:B,0))*RIGHT(B724,LEN(B724)-FIND("|",SUBSTITUTE(B724,"-","|",1)))*0.1,TRIM(LEFT(SUBSTITUTE(MID(B724,FIND("|",SUBSTITUTE(B724,"□","|",1))+1,
LEN(B724)),"×",REPT(" ",LEN(B724))),LEN(B724)))^2*RIGHT(B724,LEN(B724)-FIND("|",SUBSTITUTE(B724,"×","|",1)))*INDEX(Sheet2!H:H,MATCH(A724,Sheet2!G:G,0))*0.000001),IF(LEFT(B724,1)="φ",IF(ISNUMBER(SEARCH("-",B724,1)),((((TRIM(LEFT(SUBSTITUTE(MID(B724,FIND("|",SUBSTITUTE(B724,"φ","|",1))+1,
LEN(B724)),"×",REPT(" ",LEN(B724))),LEN(B724)))/2)^2)*RIGHT(B724,LEN(B724)-FIND("|",SUBSTITUTE(B724,"-","|",1))))-((((((TRIM(LEFT(SUBSTITUTE(MID(B724,FIND("|",SUBSTITUTE(B724,"φ","|",1))+1,
LEN(B724)),"×",REPT(" ",LEN(B724))),LEN(B724))))))-((((TRIM(LEFT(SUBSTITUTE(MID(B724,FIND("|",SUBSTITUTE(B724,"×","|",1))+1,
LEN(B724)),"-",REPT(" ",LEN(B724))),LEN(B724))))))*2))/2)^2)*RIGHT(B724,LEN(B724)-FIND("|",SUBSTITUTE(B724,"-","|",1))))*PI()*INDEX(Sheet2!H:H,MATCH(A724,Sheet2!G:G,0))*0.000001,(((TRIM(LEFT(SUBSTITUTE(MID(B724,FIND("|",SUBSTITUTE(B724,"φ","|",1))+1,
LEN(B724)),"×",REPT(" ",LEN(B724))),LEN(B724)))/2)^2)*RIGHT(B724,LEN(B724)-FIND("|",SUBSTITUTE(B724,"×","|",1)))*PI()*INDEX(Sheet2!H:H,MATCH(A724,Sheet2!G:G,0)))*0.000001),IF(ISNUMBER(LEFT(B724,1)*1),IF(ISNUMBER(SEARCH("-",B724,1)),(LEFT(B724,FIND("×",B724)-1)*TRIM(LEFT(SUBSTITUTE(MID(B724,FIND("|",SUBSTITUTE(B724,"×","|",1))+1,
LEN(B724)),"-",REPT(" ",LEN(B724))),LEN(B724)))*RIGHT(B724,LEN(B724)-FIND("|",SUBSTITUTE(B724,"-","|",1)))*INDEX(Sheet2!H:H,MATCH(A724,Sheet2!G:G,0)))*0.000001,(LEFT(B724,FIND("×",B724)-1)*TRIM(LEFT(SUBSTITUTE(MID(B724,FIND("|",SUBSTITUTE(B724,"×","|",1))+1,
LEN(B724)),"×",REPT(" ",LEN(B724))),LEN(B724)))*RIGHT(B724,LEN(B724)-FIND("|",SUBSTITUTE(B724,"×","|",2)))*INDEX(Sheet2!H:H,MATCH(A724,Sheet2!G:G,0)))*0.000001),"0.00")))),"0.00")</f>
        <v>0.00</v>
      </c>
      <c r="F724" s="38">
        <f t="array" ref="F724">E724*C724</f>
        <v>0</v>
      </c>
    </row>
    <row r="725" spans="1:6" ht="21" customHeight="1">
      <c r="A725" s="49"/>
      <c r="B725" s="49"/>
      <c r="C725" s="48"/>
      <c r="D725" s="58">
        <f ca="1">INDIRECT("F725")</f>
        <v>0</v>
      </c>
      <c r="E725" s="38" t="str">
        <f t="array" ref="E725">IFERROR(IF(OR(MID(A725,1,8)="SUS304TP",MID(A725,1,8)="SUS304TP",MID(A725,1,3)="Ｈ形鋼",MID(A725,1,3)="Ｉ形鋼",MID(A725,1,3)="溝形鋼",MID(A725,1,3)="山形鋼",MID(A725,1,7)="STKR400"),INDEX(Sheet2!C:C,MATCH(LEFT(B725,FIND("-",B725)-1)&amp;A725,Sheet2!A:A&amp;Sheet2!B:B,0))*RIGHT(B725,LEN(B725)-FIND("|",SUBSTITUTE(B725,"-","|",1)))*0.1,IF(LEFT(B725,1)="□",IF(ISNUMBER(SEARCH("-",B725,1)),INDEX(Sheet2!C:C,MATCH(LEFT(B725,FIND("-",B725)-1)&amp;A725,Sheet2!A:A&amp;Sheet2!B:B,0))*RIGHT(B725,LEN(B725)-FIND("|",SUBSTITUTE(B725,"-","|",1)))*0.1,TRIM(LEFT(SUBSTITUTE(MID(B725,FIND("|",SUBSTITUTE(B725,"□","|",1))+1,
LEN(B725)),"×",REPT(" ",LEN(B725))),LEN(B725)))^2*RIGHT(B725,LEN(B725)-FIND("|",SUBSTITUTE(B725,"×","|",1)))*INDEX(Sheet2!H:H,MATCH(A725,Sheet2!G:G,0))*0.000001),IF(LEFT(B725,1)="φ",IF(ISNUMBER(SEARCH("-",B725,1)),((((TRIM(LEFT(SUBSTITUTE(MID(B725,FIND("|",SUBSTITUTE(B725,"φ","|",1))+1,
LEN(B725)),"×",REPT(" ",LEN(B725))),LEN(B725)))/2)^2)*RIGHT(B725,LEN(B725)-FIND("|",SUBSTITUTE(B725,"-","|",1))))-((((((TRIM(LEFT(SUBSTITUTE(MID(B725,FIND("|",SUBSTITUTE(B725,"φ","|",1))+1,
LEN(B725)),"×",REPT(" ",LEN(B725))),LEN(B725))))))-((((TRIM(LEFT(SUBSTITUTE(MID(B725,FIND("|",SUBSTITUTE(B725,"×","|",1))+1,
LEN(B725)),"-",REPT(" ",LEN(B725))),LEN(B725))))))*2))/2)^2)*RIGHT(B725,LEN(B725)-FIND("|",SUBSTITUTE(B725,"-","|",1))))*PI()*INDEX(Sheet2!H:H,MATCH(A725,Sheet2!G:G,0))*0.000001,(((TRIM(LEFT(SUBSTITUTE(MID(B725,FIND("|",SUBSTITUTE(B725,"φ","|",1))+1,
LEN(B725)),"×",REPT(" ",LEN(B725))),LEN(B725)))/2)^2)*RIGHT(B725,LEN(B725)-FIND("|",SUBSTITUTE(B725,"×","|",1)))*PI()*INDEX(Sheet2!H:H,MATCH(A725,Sheet2!G:G,0)))*0.000001),IF(ISNUMBER(LEFT(B725,1)*1),IF(ISNUMBER(SEARCH("-",B725,1)),(LEFT(B725,FIND("×",B725)-1)*TRIM(LEFT(SUBSTITUTE(MID(B725,FIND("|",SUBSTITUTE(B725,"×","|",1))+1,
LEN(B725)),"-",REPT(" ",LEN(B725))),LEN(B725)))*RIGHT(B725,LEN(B725)-FIND("|",SUBSTITUTE(B725,"-","|",1)))*INDEX(Sheet2!H:H,MATCH(A725,Sheet2!G:G,0)))*0.000001,(LEFT(B725,FIND("×",B725)-1)*TRIM(LEFT(SUBSTITUTE(MID(B725,FIND("|",SUBSTITUTE(B725,"×","|",1))+1,
LEN(B725)),"×",REPT(" ",LEN(B725))),LEN(B725)))*RIGHT(B725,LEN(B725)-FIND("|",SUBSTITUTE(B725,"×","|",2)))*INDEX(Sheet2!H:H,MATCH(A725,Sheet2!G:G,0)))*0.000001),"0.00")))),"0.00")</f>
        <v>0.00</v>
      </c>
      <c r="F725" s="38">
        <f t="array" ref="F725">E725*C725</f>
        <v>0</v>
      </c>
    </row>
    <row r="726" spans="1:6" ht="21" customHeight="1">
      <c r="A726" s="49"/>
      <c r="B726" s="49"/>
      <c r="C726" s="48"/>
      <c r="D726" s="58">
        <f ca="1">INDIRECT("F726")</f>
        <v>0</v>
      </c>
      <c r="E726" s="38" t="str">
        <f t="array" ref="E726">IFERROR(IF(OR(MID(A726,1,8)="SUS304TP",MID(A726,1,8)="SUS304TP",MID(A726,1,3)="Ｈ形鋼",MID(A726,1,3)="Ｉ形鋼",MID(A726,1,3)="溝形鋼",MID(A726,1,3)="山形鋼",MID(A726,1,7)="STKR400"),INDEX(Sheet2!C:C,MATCH(LEFT(B726,FIND("-",B726)-1)&amp;A726,Sheet2!A:A&amp;Sheet2!B:B,0))*RIGHT(B726,LEN(B726)-FIND("|",SUBSTITUTE(B726,"-","|",1)))*0.1,IF(LEFT(B726,1)="□",IF(ISNUMBER(SEARCH("-",B726,1)),INDEX(Sheet2!C:C,MATCH(LEFT(B726,FIND("-",B726)-1)&amp;A726,Sheet2!A:A&amp;Sheet2!B:B,0))*RIGHT(B726,LEN(B726)-FIND("|",SUBSTITUTE(B726,"-","|",1)))*0.1,TRIM(LEFT(SUBSTITUTE(MID(B726,FIND("|",SUBSTITUTE(B726,"□","|",1))+1,
LEN(B726)),"×",REPT(" ",LEN(B726))),LEN(B726)))^2*RIGHT(B726,LEN(B726)-FIND("|",SUBSTITUTE(B726,"×","|",1)))*INDEX(Sheet2!H:H,MATCH(A726,Sheet2!G:G,0))*0.000001),IF(LEFT(B726,1)="φ",IF(ISNUMBER(SEARCH("-",B726,1)),((((TRIM(LEFT(SUBSTITUTE(MID(B726,FIND("|",SUBSTITUTE(B726,"φ","|",1))+1,
LEN(B726)),"×",REPT(" ",LEN(B726))),LEN(B726)))/2)^2)*RIGHT(B726,LEN(B726)-FIND("|",SUBSTITUTE(B726,"-","|",1))))-((((((TRIM(LEFT(SUBSTITUTE(MID(B726,FIND("|",SUBSTITUTE(B726,"φ","|",1))+1,
LEN(B726)),"×",REPT(" ",LEN(B726))),LEN(B726))))))-((((TRIM(LEFT(SUBSTITUTE(MID(B726,FIND("|",SUBSTITUTE(B726,"×","|",1))+1,
LEN(B726)),"-",REPT(" ",LEN(B726))),LEN(B726))))))*2))/2)^2)*RIGHT(B726,LEN(B726)-FIND("|",SUBSTITUTE(B726,"-","|",1))))*PI()*INDEX(Sheet2!H:H,MATCH(A726,Sheet2!G:G,0))*0.000001,(((TRIM(LEFT(SUBSTITUTE(MID(B726,FIND("|",SUBSTITUTE(B726,"φ","|",1))+1,
LEN(B726)),"×",REPT(" ",LEN(B726))),LEN(B726)))/2)^2)*RIGHT(B726,LEN(B726)-FIND("|",SUBSTITUTE(B726,"×","|",1)))*PI()*INDEX(Sheet2!H:H,MATCH(A726,Sheet2!G:G,0)))*0.000001),IF(ISNUMBER(LEFT(B726,1)*1),IF(ISNUMBER(SEARCH("-",B726,1)),(LEFT(B726,FIND("×",B726)-1)*TRIM(LEFT(SUBSTITUTE(MID(B726,FIND("|",SUBSTITUTE(B726,"×","|",1))+1,
LEN(B726)),"-",REPT(" ",LEN(B726))),LEN(B726)))*RIGHT(B726,LEN(B726)-FIND("|",SUBSTITUTE(B726,"-","|",1)))*INDEX(Sheet2!H:H,MATCH(A726,Sheet2!G:G,0)))*0.000001,(LEFT(B726,FIND("×",B726)-1)*TRIM(LEFT(SUBSTITUTE(MID(B726,FIND("|",SUBSTITUTE(B726,"×","|",1))+1,
LEN(B726)),"×",REPT(" ",LEN(B726))),LEN(B726)))*RIGHT(B726,LEN(B726)-FIND("|",SUBSTITUTE(B726,"×","|",2)))*INDEX(Sheet2!H:H,MATCH(A726,Sheet2!G:G,0)))*0.000001),"0.00")))),"0.00")</f>
        <v>0.00</v>
      </c>
      <c r="F726" s="38">
        <f t="array" ref="F726">E726*C726</f>
        <v>0</v>
      </c>
    </row>
    <row r="727" spans="1:6" ht="21" customHeight="1">
      <c r="A727" s="49"/>
      <c r="B727" s="49"/>
      <c r="C727" s="48"/>
      <c r="D727" s="58">
        <f ca="1">INDIRECT("F727")</f>
        <v>0</v>
      </c>
      <c r="E727" s="38" t="str">
        <f t="array" ref="E727">IFERROR(IF(OR(MID(A727,1,8)="SUS304TP",MID(A727,1,8)="SUS304TP",MID(A727,1,3)="Ｈ形鋼",MID(A727,1,3)="Ｉ形鋼",MID(A727,1,3)="溝形鋼",MID(A727,1,3)="山形鋼",MID(A727,1,7)="STKR400"),INDEX(Sheet2!C:C,MATCH(LEFT(B727,FIND("-",B727)-1)&amp;A727,Sheet2!A:A&amp;Sheet2!B:B,0))*RIGHT(B727,LEN(B727)-FIND("|",SUBSTITUTE(B727,"-","|",1)))*0.1,IF(LEFT(B727,1)="□",IF(ISNUMBER(SEARCH("-",B727,1)),INDEX(Sheet2!C:C,MATCH(LEFT(B727,FIND("-",B727)-1)&amp;A727,Sheet2!A:A&amp;Sheet2!B:B,0))*RIGHT(B727,LEN(B727)-FIND("|",SUBSTITUTE(B727,"-","|",1)))*0.1,TRIM(LEFT(SUBSTITUTE(MID(B727,FIND("|",SUBSTITUTE(B727,"□","|",1))+1,
LEN(B727)),"×",REPT(" ",LEN(B727))),LEN(B727)))^2*RIGHT(B727,LEN(B727)-FIND("|",SUBSTITUTE(B727,"×","|",1)))*INDEX(Sheet2!H:H,MATCH(A727,Sheet2!G:G,0))*0.000001),IF(LEFT(B727,1)="φ",IF(ISNUMBER(SEARCH("-",B727,1)),((((TRIM(LEFT(SUBSTITUTE(MID(B727,FIND("|",SUBSTITUTE(B727,"φ","|",1))+1,
LEN(B727)),"×",REPT(" ",LEN(B727))),LEN(B727)))/2)^2)*RIGHT(B727,LEN(B727)-FIND("|",SUBSTITUTE(B727,"-","|",1))))-((((((TRIM(LEFT(SUBSTITUTE(MID(B727,FIND("|",SUBSTITUTE(B727,"φ","|",1))+1,
LEN(B727)),"×",REPT(" ",LEN(B727))),LEN(B727))))))-((((TRIM(LEFT(SUBSTITUTE(MID(B727,FIND("|",SUBSTITUTE(B727,"×","|",1))+1,
LEN(B727)),"-",REPT(" ",LEN(B727))),LEN(B727))))))*2))/2)^2)*RIGHT(B727,LEN(B727)-FIND("|",SUBSTITUTE(B727,"-","|",1))))*PI()*INDEX(Sheet2!H:H,MATCH(A727,Sheet2!G:G,0))*0.000001,(((TRIM(LEFT(SUBSTITUTE(MID(B727,FIND("|",SUBSTITUTE(B727,"φ","|",1))+1,
LEN(B727)),"×",REPT(" ",LEN(B727))),LEN(B727)))/2)^2)*RIGHT(B727,LEN(B727)-FIND("|",SUBSTITUTE(B727,"×","|",1)))*PI()*INDEX(Sheet2!H:H,MATCH(A727,Sheet2!G:G,0)))*0.000001),IF(ISNUMBER(LEFT(B727,1)*1),IF(ISNUMBER(SEARCH("-",B727,1)),(LEFT(B727,FIND("×",B727)-1)*TRIM(LEFT(SUBSTITUTE(MID(B727,FIND("|",SUBSTITUTE(B727,"×","|",1))+1,
LEN(B727)),"-",REPT(" ",LEN(B727))),LEN(B727)))*RIGHT(B727,LEN(B727)-FIND("|",SUBSTITUTE(B727,"-","|",1)))*INDEX(Sheet2!H:H,MATCH(A727,Sheet2!G:G,0)))*0.000001,(LEFT(B727,FIND("×",B727)-1)*TRIM(LEFT(SUBSTITUTE(MID(B727,FIND("|",SUBSTITUTE(B727,"×","|",1))+1,
LEN(B727)),"×",REPT(" ",LEN(B727))),LEN(B727)))*RIGHT(B727,LEN(B727)-FIND("|",SUBSTITUTE(B727,"×","|",2)))*INDEX(Sheet2!H:H,MATCH(A727,Sheet2!G:G,0)))*0.000001),"0.00")))),"0.00")</f>
        <v>0.00</v>
      </c>
      <c r="F727" s="38">
        <f t="array" ref="F727">E727*C727</f>
        <v>0</v>
      </c>
    </row>
    <row r="728" spans="1:6" ht="21" customHeight="1">
      <c r="A728" s="49"/>
      <c r="B728" s="49"/>
      <c r="C728" s="48"/>
      <c r="D728" s="58">
        <f ca="1">INDIRECT("F728")</f>
        <v>0</v>
      </c>
      <c r="E728" s="38" t="str">
        <f t="array" ref="E728">IFERROR(IF(OR(MID(A728,1,8)="SUS304TP",MID(A728,1,8)="SUS304TP",MID(A728,1,3)="Ｈ形鋼",MID(A728,1,3)="Ｉ形鋼",MID(A728,1,3)="溝形鋼",MID(A728,1,3)="山形鋼",MID(A728,1,7)="STKR400"),INDEX(Sheet2!C:C,MATCH(LEFT(B728,FIND("-",B728)-1)&amp;A728,Sheet2!A:A&amp;Sheet2!B:B,0))*RIGHT(B728,LEN(B728)-FIND("|",SUBSTITUTE(B728,"-","|",1)))*0.1,IF(LEFT(B728,1)="□",IF(ISNUMBER(SEARCH("-",B728,1)),INDEX(Sheet2!C:C,MATCH(LEFT(B728,FIND("-",B728)-1)&amp;A728,Sheet2!A:A&amp;Sheet2!B:B,0))*RIGHT(B728,LEN(B728)-FIND("|",SUBSTITUTE(B728,"-","|",1)))*0.1,TRIM(LEFT(SUBSTITUTE(MID(B728,FIND("|",SUBSTITUTE(B728,"□","|",1))+1,
LEN(B728)),"×",REPT(" ",LEN(B728))),LEN(B728)))^2*RIGHT(B728,LEN(B728)-FIND("|",SUBSTITUTE(B728,"×","|",1)))*INDEX(Sheet2!H:H,MATCH(A728,Sheet2!G:G,0))*0.000001),IF(LEFT(B728,1)="φ",IF(ISNUMBER(SEARCH("-",B728,1)),((((TRIM(LEFT(SUBSTITUTE(MID(B728,FIND("|",SUBSTITUTE(B728,"φ","|",1))+1,
LEN(B728)),"×",REPT(" ",LEN(B728))),LEN(B728)))/2)^2)*RIGHT(B728,LEN(B728)-FIND("|",SUBSTITUTE(B728,"-","|",1))))-((((((TRIM(LEFT(SUBSTITUTE(MID(B728,FIND("|",SUBSTITUTE(B728,"φ","|",1))+1,
LEN(B728)),"×",REPT(" ",LEN(B728))),LEN(B728))))))-((((TRIM(LEFT(SUBSTITUTE(MID(B728,FIND("|",SUBSTITUTE(B728,"×","|",1))+1,
LEN(B728)),"-",REPT(" ",LEN(B728))),LEN(B728))))))*2))/2)^2)*RIGHT(B728,LEN(B728)-FIND("|",SUBSTITUTE(B728,"-","|",1))))*PI()*INDEX(Sheet2!H:H,MATCH(A728,Sheet2!G:G,0))*0.000001,(((TRIM(LEFT(SUBSTITUTE(MID(B728,FIND("|",SUBSTITUTE(B728,"φ","|",1))+1,
LEN(B728)),"×",REPT(" ",LEN(B728))),LEN(B728)))/2)^2)*RIGHT(B728,LEN(B728)-FIND("|",SUBSTITUTE(B728,"×","|",1)))*PI()*INDEX(Sheet2!H:H,MATCH(A728,Sheet2!G:G,0)))*0.000001),IF(ISNUMBER(LEFT(B728,1)*1),IF(ISNUMBER(SEARCH("-",B728,1)),(LEFT(B728,FIND("×",B728)-1)*TRIM(LEFT(SUBSTITUTE(MID(B728,FIND("|",SUBSTITUTE(B728,"×","|",1))+1,
LEN(B728)),"-",REPT(" ",LEN(B728))),LEN(B728)))*RIGHT(B728,LEN(B728)-FIND("|",SUBSTITUTE(B728,"-","|",1)))*INDEX(Sheet2!H:H,MATCH(A728,Sheet2!G:G,0)))*0.000001,(LEFT(B728,FIND("×",B728)-1)*TRIM(LEFT(SUBSTITUTE(MID(B728,FIND("|",SUBSTITUTE(B728,"×","|",1))+1,
LEN(B728)),"×",REPT(" ",LEN(B728))),LEN(B728)))*RIGHT(B728,LEN(B728)-FIND("|",SUBSTITUTE(B728,"×","|",2)))*INDEX(Sheet2!H:H,MATCH(A728,Sheet2!G:G,0)))*0.000001),"0.00")))),"0.00")</f>
        <v>0.00</v>
      </c>
      <c r="F728" s="38">
        <f t="array" ref="F728">E728*C728</f>
        <v>0</v>
      </c>
    </row>
    <row r="729" spans="1:6" ht="21" customHeight="1">
      <c r="A729" s="49"/>
      <c r="B729" s="49"/>
      <c r="C729" s="48"/>
      <c r="D729" s="58">
        <f ca="1">INDIRECT("F729")</f>
        <v>0</v>
      </c>
      <c r="E729" s="38" t="str">
        <f t="array" ref="E729">IFERROR(IF(OR(MID(A729,1,8)="SUS304TP",MID(A729,1,8)="SUS304TP",MID(A729,1,3)="Ｈ形鋼",MID(A729,1,3)="Ｉ形鋼",MID(A729,1,3)="溝形鋼",MID(A729,1,3)="山形鋼",MID(A729,1,7)="STKR400"),INDEX(Sheet2!C:C,MATCH(LEFT(B729,FIND("-",B729)-1)&amp;A729,Sheet2!A:A&amp;Sheet2!B:B,0))*RIGHT(B729,LEN(B729)-FIND("|",SUBSTITUTE(B729,"-","|",1)))*0.1,IF(LEFT(B729,1)="□",IF(ISNUMBER(SEARCH("-",B729,1)),INDEX(Sheet2!C:C,MATCH(LEFT(B729,FIND("-",B729)-1)&amp;A729,Sheet2!A:A&amp;Sheet2!B:B,0))*RIGHT(B729,LEN(B729)-FIND("|",SUBSTITUTE(B729,"-","|",1)))*0.1,TRIM(LEFT(SUBSTITUTE(MID(B729,FIND("|",SUBSTITUTE(B729,"□","|",1))+1,
LEN(B729)),"×",REPT(" ",LEN(B729))),LEN(B729)))^2*RIGHT(B729,LEN(B729)-FIND("|",SUBSTITUTE(B729,"×","|",1)))*INDEX(Sheet2!H:H,MATCH(A729,Sheet2!G:G,0))*0.000001),IF(LEFT(B729,1)="φ",IF(ISNUMBER(SEARCH("-",B729,1)),((((TRIM(LEFT(SUBSTITUTE(MID(B729,FIND("|",SUBSTITUTE(B729,"φ","|",1))+1,
LEN(B729)),"×",REPT(" ",LEN(B729))),LEN(B729)))/2)^2)*RIGHT(B729,LEN(B729)-FIND("|",SUBSTITUTE(B729,"-","|",1))))-((((((TRIM(LEFT(SUBSTITUTE(MID(B729,FIND("|",SUBSTITUTE(B729,"φ","|",1))+1,
LEN(B729)),"×",REPT(" ",LEN(B729))),LEN(B729))))))-((((TRIM(LEFT(SUBSTITUTE(MID(B729,FIND("|",SUBSTITUTE(B729,"×","|",1))+1,
LEN(B729)),"-",REPT(" ",LEN(B729))),LEN(B729))))))*2))/2)^2)*RIGHT(B729,LEN(B729)-FIND("|",SUBSTITUTE(B729,"-","|",1))))*PI()*INDEX(Sheet2!H:H,MATCH(A729,Sheet2!G:G,0))*0.000001,(((TRIM(LEFT(SUBSTITUTE(MID(B729,FIND("|",SUBSTITUTE(B729,"φ","|",1))+1,
LEN(B729)),"×",REPT(" ",LEN(B729))),LEN(B729)))/2)^2)*RIGHT(B729,LEN(B729)-FIND("|",SUBSTITUTE(B729,"×","|",1)))*PI()*INDEX(Sheet2!H:H,MATCH(A729,Sheet2!G:G,0)))*0.000001),IF(ISNUMBER(LEFT(B729,1)*1),IF(ISNUMBER(SEARCH("-",B729,1)),(LEFT(B729,FIND("×",B729)-1)*TRIM(LEFT(SUBSTITUTE(MID(B729,FIND("|",SUBSTITUTE(B729,"×","|",1))+1,
LEN(B729)),"-",REPT(" ",LEN(B729))),LEN(B729)))*RIGHT(B729,LEN(B729)-FIND("|",SUBSTITUTE(B729,"-","|",1)))*INDEX(Sheet2!H:H,MATCH(A729,Sheet2!G:G,0)))*0.000001,(LEFT(B729,FIND("×",B729)-1)*TRIM(LEFT(SUBSTITUTE(MID(B729,FIND("|",SUBSTITUTE(B729,"×","|",1))+1,
LEN(B729)),"×",REPT(" ",LEN(B729))),LEN(B729)))*RIGHT(B729,LEN(B729)-FIND("|",SUBSTITUTE(B729,"×","|",2)))*INDEX(Sheet2!H:H,MATCH(A729,Sheet2!G:G,0)))*0.000001),"0.00")))),"0.00")</f>
        <v>0.00</v>
      </c>
      <c r="F729" s="38">
        <f t="array" ref="F729">E729*C729</f>
        <v>0</v>
      </c>
    </row>
    <row r="730" spans="1:6" ht="21" customHeight="1">
      <c r="A730" s="49"/>
      <c r="B730" s="49"/>
      <c r="C730" s="48"/>
      <c r="D730" s="58">
        <f ca="1">INDIRECT("F730")</f>
        <v>0</v>
      </c>
      <c r="E730" s="38" t="str">
        <f t="array" ref="E730">IFERROR(IF(OR(MID(A730,1,8)="SUS304TP",MID(A730,1,8)="SUS304TP",MID(A730,1,3)="Ｈ形鋼",MID(A730,1,3)="Ｉ形鋼",MID(A730,1,3)="溝形鋼",MID(A730,1,3)="山形鋼",MID(A730,1,7)="STKR400"),INDEX(Sheet2!C:C,MATCH(LEFT(B730,FIND("-",B730)-1)&amp;A730,Sheet2!A:A&amp;Sheet2!B:B,0))*RIGHT(B730,LEN(B730)-FIND("|",SUBSTITUTE(B730,"-","|",1)))*0.1,IF(LEFT(B730,1)="□",IF(ISNUMBER(SEARCH("-",B730,1)),INDEX(Sheet2!C:C,MATCH(LEFT(B730,FIND("-",B730)-1)&amp;A730,Sheet2!A:A&amp;Sheet2!B:B,0))*RIGHT(B730,LEN(B730)-FIND("|",SUBSTITUTE(B730,"-","|",1)))*0.1,TRIM(LEFT(SUBSTITUTE(MID(B730,FIND("|",SUBSTITUTE(B730,"□","|",1))+1,
LEN(B730)),"×",REPT(" ",LEN(B730))),LEN(B730)))^2*RIGHT(B730,LEN(B730)-FIND("|",SUBSTITUTE(B730,"×","|",1)))*INDEX(Sheet2!H:H,MATCH(A730,Sheet2!G:G,0))*0.000001),IF(LEFT(B730,1)="φ",IF(ISNUMBER(SEARCH("-",B730,1)),((((TRIM(LEFT(SUBSTITUTE(MID(B730,FIND("|",SUBSTITUTE(B730,"φ","|",1))+1,
LEN(B730)),"×",REPT(" ",LEN(B730))),LEN(B730)))/2)^2)*RIGHT(B730,LEN(B730)-FIND("|",SUBSTITUTE(B730,"-","|",1))))-((((((TRIM(LEFT(SUBSTITUTE(MID(B730,FIND("|",SUBSTITUTE(B730,"φ","|",1))+1,
LEN(B730)),"×",REPT(" ",LEN(B730))),LEN(B730))))))-((((TRIM(LEFT(SUBSTITUTE(MID(B730,FIND("|",SUBSTITUTE(B730,"×","|",1))+1,
LEN(B730)),"-",REPT(" ",LEN(B730))),LEN(B730))))))*2))/2)^2)*RIGHT(B730,LEN(B730)-FIND("|",SUBSTITUTE(B730,"-","|",1))))*PI()*INDEX(Sheet2!H:H,MATCH(A730,Sheet2!G:G,0))*0.000001,(((TRIM(LEFT(SUBSTITUTE(MID(B730,FIND("|",SUBSTITUTE(B730,"φ","|",1))+1,
LEN(B730)),"×",REPT(" ",LEN(B730))),LEN(B730)))/2)^2)*RIGHT(B730,LEN(B730)-FIND("|",SUBSTITUTE(B730,"×","|",1)))*PI()*INDEX(Sheet2!H:H,MATCH(A730,Sheet2!G:G,0)))*0.000001),IF(ISNUMBER(LEFT(B730,1)*1),IF(ISNUMBER(SEARCH("-",B730,1)),(LEFT(B730,FIND("×",B730)-1)*TRIM(LEFT(SUBSTITUTE(MID(B730,FIND("|",SUBSTITUTE(B730,"×","|",1))+1,
LEN(B730)),"-",REPT(" ",LEN(B730))),LEN(B730)))*RIGHT(B730,LEN(B730)-FIND("|",SUBSTITUTE(B730,"-","|",1)))*INDEX(Sheet2!H:H,MATCH(A730,Sheet2!G:G,0)))*0.000001,(LEFT(B730,FIND("×",B730)-1)*TRIM(LEFT(SUBSTITUTE(MID(B730,FIND("|",SUBSTITUTE(B730,"×","|",1))+1,
LEN(B730)),"×",REPT(" ",LEN(B730))),LEN(B730)))*RIGHT(B730,LEN(B730)-FIND("|",SUBSTITUTE(B730,"×","|",2)))*INDEX(Sheet2!H:H,MATCH(A730,Sheet2!G:G,0)))*0.000001),"0.00")))),"0.00")</f>
        <v>0.00</v>
      </c>
      <c r="F730" s="38">
        <f t="array" ref="F730">E730*C730</f>
        <v>0</v>
      </c>
    </row>
    <row r="731" spans="1:6" ht="21" customHeight="1">
      <c r="A731" s="49"/>
      <c r="B731" s="49"/>
      <c r="C731" s="48"/>
      <c r="D731" s="58">
        <f ca="1">INDIRECT("F731")</f>
        <v>0</v>
      </c>
      <c r="E731" s="38" t="str">
        <f t="array" ref="E731">IFERROR(IF(OR(MID(A731,1,8)="SUS304TP",MID(A731,1,8)="SUS304TP",MID(A731,1,3)="Ｈ形鋼",MID(A731,1,3)="Ｉ形鋼",MID(A731,1,3)="溝形鋼",MID(A731,1,3)="山形鋼",MID(A731,1,7)="STKR400"),INDEX(Sheet2!C:C,MATCH(LEFT(B731,FIND("-",B731)-1)&amp;A731,Sheet2!A:A&amp;Sheet2!B:B,0))*RIGHT(B731,LEN(B731)-FIND("|",SUBSTITUTE(B731,"-","|",1)))*0.1,IF(LEFT(B731,1)="□",IF(ISNUMBER(SEARCH("-",B731,1)),INDEX(Sheet2!C:C,MATCH(LEFT(B731,FIND("-",B731)-1)&amp;A731,Sheet2!A:A&amp;Sheet2!B:B,0))*RIGHT(B731,LEN(B731)-FIND("|",SUBSTITUTE(B731,"-","|",1)))*0.1,TRIM(LEFT(SUBSTITUTE(MID(B731,FIND("|",SUBSTITUTE(B731,"□","|",1))+1,
LEN(B731)),"×",REPT(" ",LEN(B731))),LEN(B731)))^2*RIGHT(B731,LEN(B731)-FIND("|",SUBSTITUTE(B731,"×","|",1)))*INDEX(Sheet2!H:H,MATCH(A731,Sheet2!G:G,0))*0.000001),IF(LEFT(B731,1)="φ",IF(ISNUMBER(SEARCH("-",B731,1)),((((TRIM(LEFT(SUBSTITUTE(MID(B731,FIND("|",SUBSTITUTE(B731,"φ","|",1))+1,
LEN(B731)),"×",REPT(" ",LEN(B731))),LEN(B731)))/2)^2)*RIGHT(B731,LEN(B731)-FIND("|",SUBSTITUTE(B731,"-","|",1))))-((((((TRIM(LEFT(SUBSTITUTE(MID(B731,FIND("|",SUBSTITUTE(B731,"φ","|",1))+1,
LEN(B731)),"×",REPT(" ",LEN(B731))),LEN(B731))))))-((((TRIM(LEFT(SUBSTITUTE(MID(B731,FIND("|",SUBSTITUTE(B731,"×","|",1))+1,
LEN(B731)),"-",REPT(" ",LEN(B731))),LEN(B731))))))*2))/2)^2)*RIGHT(B731,LEN(B731)-FIND("|",SUBSTITUTE(B731,"-","|",1))))*PI()*INDEX(Sheet2!H:H,MATCH(A731,Sheet2!G:G,0))*0.000001,(((TRIM(LEFT(SUBSTITUTE(MID(B731,FIND("|",SUBSTITUTE(B731,"φ","|",1))+1,
LEN(B731)),"×",REPT(" ",LEN(B731))),LEN(B731)))/2)^2)*RIGHT(B731,LEN(B731)-FIND("|",SUBSTITUTE(B731,"×","|",1)))*PI()*INDEX(Sheet2!H:H,MATCH(A731,Sheet2!G:G,0)))*0.000001),IF(ISNUMBER(LEFT(B731,1)*1),IF(ISNUMBER(SEARCH("-",B731,1)),(LEFT(B731,FIND("×",B731)-1)*TRIM(LEFT(SUBSTITUTE(MID(B731,FIND("|",SUBSTITUTE(B731,"×","|",1))+1,
LEN(B731)),"-",REPT(" ",LEN(B731))),LEN(B731)))*RIGHT(B731,LEN(B731)-FIND("|",SUBSTITUTE(B731,"-","|",1)))*INDEX(Sheet2!H:H,MATCH(A731,Sheet2!G:G,0)))*0.000001,(LEFT(B731,FIND("×",B731)-1)*TRIM(LEFT(SUBSTITUTE(MID(B731,FIND("|",SUBSTITUTE(B731,"×","|",1))+1,
LEN(B731)),"×",REPT(" ",LEN(B731))),LEN(B731)))*RIGHT(B731,LEN(B731)-FIND("|",SUBSTITUTE(B731,"×","|",2)))*INDEX(Sheet2!H:H,MATCH(A731,Sheet2!G:G,0)))*0.000001),"0.00")))),"0.00")</f>
        <v>0.00</v>
      </c>
      <c r="F731" s="38">
        <f t="array" ref="F731">E731*C731</f>
        <v>0</v>
      </c>
    </row>
    <row r="732" spans="1:6" ht="21" customHeight="1">
      <c r="A732" s="49"/>
      <c r="B732" s="49"/>
      <c r="C732" s="48"/>
      <c r="D732" s="58">
        <f ca="1">INDIRECT("F732")</f>
        <v>0</v>
      </c>
      <c r="E732" s="38" t="str">
        <f t="array" ref="E732">IFERROR(IF(OR(MID(A732,1,8)="SUS304TP",MID(A732,1,8)="SUS304TP",MID(A732,1,3)="Ｈ形鋼",MID(A732,1,3)="Ｉ形鋼",MID(A732,1,3)="溝形鋼",MID(A732,1,3)="山形鋼",MID(A732,1,7)="STKR400"),INDEX(Sheet2!C:C,MATCH(LEFT(B732,FIND("-",B732)-1)&amp;A732,Sheet2!A:A&amp;Sheet2!B:B,0))*RIGHT(B732,LEN(B732)-FIND("|",SUBSTITUTE(B732,"-","|",1)))*0.1,IF(LEFT(B732,1)="□",IF(ISNUMBER(SEARCH("-",B732,1)),INDEX(Sheet2!C:C,MATCH(LEFT(B732,FIND("-",B732)-1)&amp;A732,Sheet2!A:A&amp;Sheet2!B:B,0))*RIGHT(B732,LEN(B732)-FIND("|",SUBSTITUTE(B732,"-","|",1)))*0.1,TRIM(LEFT(SUBSTITUTE(MID(B732,FIND("|",SUBSTITUTE(B732,"□","|",1))+1,
LEN(B732)),"×",REPT(" ",LEN(B732))),LEN(B732)))^2*RIGHT(B732,LEN(B732)-FIND("|",SUBSTITUTE(B732,"×","|",1)))*INDEX(Sheet2!H:H,MATCH(A732,Sheet2!G:G,0))*0.000001),IF(LEFT(B732,1)="φ",IF(ISNUMBER(SEARCH("-",B732,1)),((((TRIM(LEFT(SUBSTITUTE(MID(B732,FIND("|",SUBSTITUTE(B732,"φ","|",1))+1,
LEN(B732)),"×",REPT(" ",LEN(B732))),LEN(B732)))/2)^2)*RIGHT(B732,LEN(B732)-FIND("|",SUBSTITUTE(B732,"-","|",1))))-((((((TRIM(LEFT(SUBSTITUTE(MID(B732,FIND("|",SUBSTITUTE(B732,"φ","|",1))+1,
LEN(B732)),"×",REPT(" ",LEN(B732))),LEN(B732))))))-((((TRIM(LEFT(SUBSTITUTE(MID(B732,FIND("|",SUBSTITUTE(B732,"×","|",1))+1,
LEN(B732)),"-",REPT(" ",LEN(B732))),LEN(B732))))))*2))/2)^2)*RIGHT(B732,LEN(B732)-FIND("|",SUBSTITUTE(B732,"-","|",1))))*PI()*INDEX(Sheet2!H:H,MATCH(A732,Sheet2!G:G,0))*0.000001,(((TRIM(LEFT(SUBSTITUTE(MID(B732,FIND("|",SUBSTITUTE(B732,"φ","|",1))+1,
LEN(B732)),"×",REPT(" ",LEN(B732))),LEN(B732)))/2)^2)*RIGHT(B732,LEN(B732)-FIND("|",SUBSTITUTE(B732,"×","|",1)))*PI()*INDEX(Sheet2!H:H,MATCH(A732,Sheet2!G:G,0)))*0.000001),IF(ISNUMBER(LEFT(B732,1)*1),IF(ISNUMBER(SEARCH("-",B732,1)),(LEFT(B732,FIND("×",B732)-1)*TRIM(LEFT(SUBSTITUTE(MID(B732,FIND("|",SUBSTITUTE(B732,"×","|",1))+1,
LEN(B732)),"-",REPT(" ",LEN(B732))),LEN(B732)))*RIGHT(B732,LEN(B732)-FIND("|",SUBSTITUTE(B732,"-","|",1)))*INDEX(Sheet2!H:H,MATCH(A732,Sheet2!G:G,0)))*0.000001,(LEFT(B732,FIND("×",B732)-1)*TRIM(LEFT(SUBSTITUTE(MID(B732,FIND("|",SUBSTITUTE(B732,"×","|",1))+1,
LEN(B732)),"×",REPT(" ",LEN(B732))),LEN(B732)))*RIGHT(B732,LEN(B732)-FIND("|",SUBSTITUTE(B732,"×","|",2)))*INDEX(Sheet2!H:H,MATCH(A732,Sheet2!G:G,0)))*0.000001),"0.00")))),"0.00")</f>
        <v>0.00</v>
      </c>
      <c r="F732" s="38">
        <f t="array" ref="F732">E732*C732</f>
        <v>0</v>
      </c>
    </row>
    <row r="733" spans="1:6" ht="21" customHeight="1">
      <c r="A733" s="49"/>
      <c r="B733" s="49"/>
      <c r="C733" s="48"/>
      <c r="D733" s="58">
        <f ca="1">INDIRECT("F733")</f>
        <v>0</v>
      </c>
      <c r="E733" s="38" t="str">
        <f t="array" ref="E733">IFERROR(IF(OR(MID(A733,1,8)="SUS304TP",MID(A733,1,8)="SUS304TP",MID(A733,1,3)="Ｈ形鋼",MID(A733,1,3)="Ｉ形鋼",MID(A733,1,3)="溝形鋼",MID(A733,1,3)="山形鋼",MID(A733,1,7)="STKR400"),INDEX(Sheet2!C:C,MATCH(LEFT(B733,FIND("-",B733)-1)&amp;A733,Sheet2!A:A&amp;Sheet2!B:B,0))*RIGHT(B733,LEN(B733)-FIND("|",SUBSTITUTE(B733,"-","|",1)))*0.1,IF(LEFT(B733,1)="□",IF(ISNUMBER(SEARCH("-",B733,1)),INDEX(Sheet2!C:C,MATCH(LEFT(B733,FIND("-",B733)-1)&amp;A733,Sheet2!A:A&amp;Sheet2!B:B,0))*RIGHT(B733,LEN(B733)-FIND("|",SUBSTITUTE(B733,"-","|",1)))*0.1,TRIM(LEFT(SUBSTITUTE(MID(B733,FIND("|",SUBSTITUTE(B733,"□","|",1))+1,
LEN(B733)),"×",REPT(" ",LEN(B733))),LEN(B733)))^2*RIGHT(B733,LEN(B733)-FIND("|",SUBSTITUTE(B733,"×","|",1)))*INDEX(Sheet2!H:H,MATCH(A733,Sheet2!G:G,0))*0.000001),IF(LEFT(B733,1)="φ",IF(ISNUMBER(SEARCH("-",B733,1)),((((TRIM(LEFT(SUBSTITUTE(MID(B733,FIND("|",SUBSTITUTE(B733,"φ","|",1))+1,
LEN(B733)),"×",REPT(" ",LEN(B733))),LEN(B733)))/2)^2)*RIGHT(B733,LEN(B733)-FIND("|",SUBSTITUTE(B733,"-","|",1))))-((((((TRIM(LEFT(SUBSTITUTE(MID(B733,FIND("|",SUBSTITUTE(B733,"φ","|",1))+1,
LEN(B733)),"×",REPT(" ",LEN(B733))),LEN(B733))))))-((((TRIM(LEFT(SUBSTITUTE(MID(B733,FIND("|",SUBSTITUTE(B733,"×","|",1))+1,
LEN(B733)),"-",REPT(" ",LEN(B733))),LEN(B733))))))*2))/2)^2)*RIGHT(B733,LEN(B733)-FIND("|",SUBSTITUTE(B733,"-","|",1))))*PI()*INDEX(Sheet2!H:H,MATCH(A733,Sheet2!G:G,0))*0.000001,(((TRIM(LEFT(SUBSTITUTE(MID(B733,FIND("|",SUBSTITUTE(B733,"φ","|",1))+1,
LEN(B733)),"×",REPT(" ",LEN(B733))),LEN(B733)))/2)^2)*RIGHT(B733,LEN(B733)-FIND("|",SUBSTITUTE(B733,"×","|",1)))*PI()*INDEX(Sheet2!H:H,MATCH(A733,Sheet2!G:G,0)))*0.000001),IF(ISNUMBER(LEFT(B733,1)*1),IF(ISNUMBER(SEARCH("-",B733,1)),(LEFT(B733,FIND("×",B733)-1)*TRIM(LEFT(SUBSTITUTE(MID(B733,FIND("|",SUBSTITUTE(B733,"×","|",1))+1,
LEN(B733)),"-",REPT(" ",LEN(B733))),LEN(B733)))*RIGHT(B733,LEN(B733)-FIND("|",SUBSTITUTE(B733,"-","|",1)))*INDEX(Sheet2!H:H,MATCH(A733,Sheet2!G:G,0)))*0.000001,(LEFT(B733,FIND("×",B733)-1)*TRIM(LEFT(SUBSTITUTE(MID(B733,FIND("|",SUBSTITUTE(B733,"×","|",1))+1,
LEN(B733)),"×",REPT(" ",LEN(B733))),LEN(B733)))*RIGHT(B733,LEN(B733)-FIND("|",SUBSTITUTE(B733,"×","|",2)))*INDEX(Sheet2!H:H,MATCH(A733,Sheet2!G:G,0)))*0.000001),"0.00")))),"0.00")</f>
        <v>0.00</v>
      </c>
      <c r="F733" s="38">
        <f t="array" ref="F733">E733*C733</f>
        <v>0</v>
      </c>
    </row>
    <row r="734" spans="1:6" ht="21" customHeight="1">
      <c r="A734" s="49"/>
      <c r="B734" s="49"/>
      <c r="C734" s="48"/>
      <c r="D734" s="58">
        <f ca="1">INDIRECT("F734")</f>
        <v>0</v>
      </c>
      <c r="E734" s="38" t="str">
        <f t="array" ref="E734">IFERROR(IF(OR(MID(A734,1,8)="SUS304TP",MID(A734,1,8)="SUS304TP",MID(A734,1,3)="Ｈ形鋼",MID(A734,1,3)="Ｉ形鋼",MID(A734,1,3)="溝形鋼",MID(A734,1,3)="山形鋼",MID(A734,1,7)="STKR400"),INDEX(Sheet2!C:C,MATCH(LEFT(B734,FIND("-",B734)-1)&amp;A734,Sheet2!A:A&amp;Sheet2!B:B,0))*RIGHT(B734,LEN(B734)-FIND("|",SUBSTITUTE(B734,"-","|",1)))*0.1,IF(LEFT(B734,1)="□",IF(ISNUMBER(SEARCH("-",B734,1)),INDEX(Sheet2!C:C,MATCH(LEFT(B734,FIND("-",B734)-1)&amp;A734,Sheet2!A:A&amp;Sheet2!B:B,0))*RIGHT(B734,LEN(B734)-FIND("|",SUBSTITUTE(B734,"-","|",1)))*0.1,TRIM(LEFT(SUBSTITUTE(MID(B734,FIND("|",SUBSTITUTE(B734,"□","|",1))+1,
LEN(B734)),"×",REPT(" ",LEN(B734))),LEN(B734)))^2*RIGHT(B734,LEN(B734)-FIND("|",SUBSTITUTE(B734,"×","|",1)))*INDEX(Sheet2!H:H,MATCH(A734,Sheet2!G:G,0))*0.000001),IF(LEFT(B734,1)="φ",IF(ISNUMBER(SEARCH("-",B734,1)),((((TRIM(LEFT(SUBSTITUTE(MID(B734,FIND("|",SUBSTITUTE(B734,"φ","|",1))+1,
LEN(B734)),"×",REPT(" ",LEN(B734))),LEN(B734)))/2)^2)*RIGHT(B734,LEN(B734)-FIND("|",SUBSTITUTE(B734,"-","|",1))))-((((((TRIM(LEFT(SUBSTITUTE(MID(B734,FIND("|",SUBSTITUTE(B734,"φ","|",1))+1,
LEN(B734)),"×",REPT(" ",LEN(B734))),LEN(B734))))))-((((TRIM(LEFT(SUBSTITUTE(MID(B734,FIND("|",SUBSTITUTE(B734,"×","|",1))+1,
LEN(B734)),"-",REPT(" ",LEN(B734))),LEN(B734))))))*2))/2)^2)*RIGHT(B734,LEN(B734)-FIND("|",SUBSTITUTE(B734,"-","|",1))))*PI()*INDEX(Sheet2!H:H,MATCH(A734,Sheet2!G:G,0))*0.000001,(((TRIM(LEFT(SUBSTITUTE(MID(B734,FIND("|",SUBSTITUTE(B734,"φ","|",1))+1,
LEN(B734)),"×",REPT(" ",LEN(B734))),LEN(B734)))/2)^2)*RIGHT(B734,LEN(B734)-FIND("|",SUBSTITUTE(B734,"×","|",1)))*PI()*INDEX(Sheet2!H:H,MATCH(A734,Sheet2!G:G,0)))*0.000001),IF(ISNUMBER(LEFT(B734,1)*1),IF(ISNUMBER(SEARCH("-",B734,1)),(LEFT(B734,FIND("×",B734)-1)*TRIM(LEFT(SUBSTITUTE(MID(B734,FIND("|",SUBSTITUTE(B734,"×","|",1))+1,
LEN(B734)),"-",REPT(" ",LEN(B734))),LEN(B734)))*RIGHT(B734,LEN(B734)-FIND("|",SUBSTITUTE(B734,"-","|",1)))*INDEX(Sheet2!H:H,MATCH(A734,Sheet2!G:G,0)))*0.000001,(LEFT(B734,FIND("×",B734)-1)*TRIM(LEFT(SUBSTITUTE(MID(B734,FIND("|",SUBSTITUTE(B734,"×","|",1))+1,
LEN(B734)),"×",REPT(" ",LEN(B734))),LEN(B734)))*RIGHT(B734,LEN(B734)-FIND("|",SUBSTITUTE(B734,"×","|",2)))*INDEX(Sheet2!H:H,MATCH(A734,Sheet2!G:G,0)))*0.000001),"0.00")))),"0.00")</f>
        <v>0.00</v>
      </c>
      <c r="F734" s="38">
        <f t="array" ref="F734">E734*C734</f>
        <v>0</v>
      </c>
    </row>
    <row r="735" spans="1:6" ht="21" customHeight="1">
      <c r="A735" s="49"/>
      <c r="B735" s="49"/>
      <c r="C735" s="48"/>
      <c r="D735" s="58">
        <f ca="1">INDIRECT("F735")</f>
        <v>0</v>
      </c>
      <c r="E735" s="38" t="str">
        <f t="array" ref="E735">IFERROR(IF(OR(MID(A735,1,8)="SUS304TP",MID(A735,1,8)="SUS304TP",MID(A735,1,3)="Ｈ形鋼",MID(A735,1,3)="Ｉ形鋼",MID(A735,1,3)="溝形鋼",MID(A735,1,3)="山形鋼",MID(A735,1,7)="STKR400"),INDEX(Sheet2!C:C,MATCH(LEFT(B735,FIND("-",B735)-1)&amp;A735,Sheet2!A:A&amp;Sheet2!B:B,0))*RIGHT(B735,LEN(B735)-FIND("|",SUBSTITUTE(B735,"-","|",1)))*0.1,IF(LEFT(B735,1)="□",IF(ISNUMBER(SEARCH("-",B735,1)),INDEX(Sheet2!C:C,MATCH(LEFT(B735,FIND("-",B735)-1)&amp;A735,Sheet2!A:A&amp;Sheet2!B:B,0))*RIGHT(B735,LEN(B735)-FIND("|",SUBSTITUTE(B735,"-","|",1)))*0.1,TRIM(LEFT(SUBSTITUTE(MID(B735,FIND("|",SUBSTITUTE(B735,"□","|",1))+1,
LEN(B735)),"×",REPT(" ",LEN(B735))),LEN(B735)))^2*RIGHT(B735,LEN(B735)-FIND("|",SUBSTITUTE(B735,"×","|",1)))*INDEX(Sheet2!H:H,MATCH(A735,Sheet2!G:G,0))*0.000001),IF(LEFT(B735,1)="φ",IF(ISNUMBER(SEARCH("-",B735,1)),((((TRIM(LEFT(SUBSTITUTE(MID(B735,FIND("|",SUBSTITUTE(B735,"φ","|",1))+1,
LEN(B735)),"×",REPT(" ",LEN(B735))),LEN(B735)))/2)^2)*RIGHT(B735,LEN(B735)-FIND("|",SUBSTITUTE(B735,"-","|",1))))-((((((TRIM(LEFT(SUBSTITUTE(MID(B735,FIND("|",SUBSTITUTE(B735,"φ","|",1))+1,
LEN(B735)),"×",REPT(" ",LEN(B735))),LEN(B735))))))-((((TRIM(LEFT(SUBSTITUTE(MID(B735,FIND("|",SUBSTITUTE(B735,"×","|",1))+1,
LEN(B735)),"-",REPT(" ",LEN(B735))),LEN(B735))))))*2))/2)^2)*RIGHT(B735,LEN(B735)-FIND("|",SUBSTITUTE(B735,"-","|",1))))*PI()*INDEX(Sheet2!H:H,MATCH(A735,Sheet2!G:G,0))*0.000001,(((TRIM(LEFT(SUBSTITUTE(MID(B735,FIND("|",SUBSTITUTE(B735,"φ","|",1))+1,
LEN(B735)),"×",REPT(" ",LEN(B735))),LEN(B735)))/2)^2)*RIGHT(B735,LEN(B735)-FIND("|",SUBSTITUTE(B735,"×","|",1)))*PI()*INDEX(Sheet2!H:H,MATCH(A735,Sheet2!G:G,0)))*0.000001),IF(ISNUMBER(LEFT(B735,1)*1),IF(ISNUMBER(SEARCH("-",B735,1)),(LEFT(B735,FIND("×",B735)-1)*TRIM(LEFT(SUBSTITUTE(MID(B735,FIND("|",SUBSTITUTE(B735,"×","|",1))+1,
LEN(B735)),"-",REPT(" ",LEN(B735))),LEN(B735)))*RIGHT(B735,LEN(B735)-FIND("|",SUBSTITUTE(B735,"-","|",1)))*INDEX(Sheet2!H:H,MATCH(A735,Sheet2!G:G,0)))*0.000001,(LEFT(B735,FIND("×",B735)-1)*TRIM(LEFT(SUBSTITUTE(MID(B735,FIND("|",SUBSTITUTE(B735,"×","|",1))+1,
LEN(B735)),"×",REPT(" ",LEN(B735))),LEN(B735)))*RIGHT(B735,LEN(B735)-FIND("|",SUBSTITUTE(B735,"×","|",2)))*INDEX(Sheet2!H:H,MATCH(A735,Sheet2!G:G,0)))*0.000001),"0.00")))),"0.00")</f>
        <v>0.00</v>
      </c>
      <c r="F735" s="38">
        <f t="array" ref="F735">E735*C735</f>
        <v>0</v>
      </c>
    </row>
    <row r="736" spans="1:6" ht="21" customHeight="1">
      <c r="A736" s="49"/>
      <c r="B736" s="49"/>
      <c r="C736" s="48"/>
      <c r="D736" s="58">
        <f ca="1">INDIRECT("F736")</f>
        <v>0</v>
      </c>
      <c r="E736" s="38" t="str">
        <f t="array" ref="E736">IFERROR(IF(OR(MID(A736,1,8)="SUS304TP",MID(A736,1,8)="SUS304TP",MID(A736,1,3)="Ｈ形鋼",MID(A736,1,3)="Ｉ形鋼",MID(A736,1,3)="溝形鋼",MID(A736,1,3)="山形鋼",MID(A736,1,7)="STKR400"),INDEX(Sheet2!C:C,MATCH(LEFT(B736,FIND("-",B736)-1)&amp;A736,Sheet2!A:A&amp;Sheet2!B:B,0))*RIGHT(B736,LEN(B736)-FIND("|",SUBSTITUTE(B736,"-","|",1)))*0.1,IF(LEFT(B736,1)="□",IF(ISNUMBER(SEARCH("-",B736,1)),INDEX(Sheet2!C:C,MATCH(LEFT(B736,FIND("-",B736)-1)&amp;A736,Sheet2!A:A&amp;Sheet2!B:B,0))*RIGHT(B736,LEN(B736)-FIND("|",SUBSTITUTE(B736,"-","|",1)))*0.1,TRIM(LEFT(SUBSTITUTE(MID(B736,FIND("|",SUBSTITUTE(B736,"□","|",1))+1,
LEN(B736)),"×",REPT(" ",LEN(B736))),LEN(B736)))^2*RIGHT(B736,LEN(B736)-FIND("|",SUBSTITUTE(B736,"×","|",1)))*INDEX(Sheet2!H:H,MATCH(A736,Sheet2!G:G,0))*0.000001),IF(LEFT(B736,1)="φ",IF(ISNUMBER(SEARCH("-",B736,1)),((((TRIM(LEFT(SUBSTITUTE(MID(B736,FIND("|",SUBSTITUTE(B736,"φ","|",1))+1,
LEN(B736)),"×",REPT(" ",LEN(B736))),LEN(B736)))/2)^2)*RIGHT(B736,LEN(B736)-FIND("|",SUBSTITUTE(B736,"-","|",1))))-((((((TRIM(LEFT(SUBSTITUTE(MID(B736,FIND("|",SUBSTITUTE(B736,"φ","|",1))+1,
LEN(B736)),"×",REPT(" ",LEN(B736))),LEN(B736))))))-((((TRIM(LEFT(SUBSTITUTE(MID(B736,FIND("|",SUBSTITUTE(B736,"×","|",1))+1,
LEN(B736)),"-",REPT(" ",LEN(B736))),LEN(B736))))))*2))/2)^2)*RIGHT(B736,LEN(B736)-FIND("|",SUBSTITUTE(B736,"-","|",1))))*PI()*INDEX(Sheet2!H:H,MATCH(A736,Sheet2!G:G,0))*0.000001,(((TRIM(LEFT(SUBSTITUTE(MID(B736,FIND("|",SUBSTITUTE(B736,"φ","|",1))+1,
LEN(B736)),"×",REPT(" ",LEN(B736))),LEN(B736)))/2)^2)*RIGHT(B736,LEN(B736)-FIND("|",SUBSTITUTE(B736,"×","|",1)))*PI()*INDEX(Sheet2!H:H,MATCH(A736,Sheet2!G:G,0)))*0.000001),IF(ISNUMBER(LEFT(B736,1)*1),IF(ISNUMBER(SEARCH("-",B736,1)),(LEFT(B736,FIND("×",B736)-1)*TRIM(LEFT(SUBSTITUTE(MID(B736,FIND("|",SUBSTITUTE(B736,"×","|",1))+1,
LEN(B736)),"-",REPT(" ",LEN(B736))),LEN(B736)))*RIGHT(B736,LEN(B736)-FIND("|",SUBSTITUTE(B736,"-","|",1)))*INDEX(Sheet2!H:H,MATCH(A736,Sheet2!G:G,0)))*0.000001,(LEFT(B736,FIND("×",B736)-1)*TRIM(LEFT(SUBSTITUTE(MID(B736,FIND("|",SUBSTITUTE(B736,"×","|",1))+1,
LEN(B736)),"×",REPT(" ",LEN(B736))),LEN(B736)))*RIGHT(B736,LEN(B736)-FIND("|",SUBSTITUTE(B736,"×","|",2)))*INDEX(Sheet2!H:H,MATCH(A736,Sheet2!G:G,0)))*0.000001),"0.00")))),"0.00")</f>
        <v>0.00</v>
      </c>
      <c r="F736" s="38">
        <f t="array" ref="F736">E736*C736</f>
        <v>0</v>
      </c>
    </row>
    <row r="737" spans="1:6" ht="21" customHeight="1">
      <c r="A737" s="49"/>
      <c r="B737" s="49"/>
      <c r="C737" s="48"/>
      <c r="D737" s="58">
        <f ca="1">INDIRECT("F737")</f>
        <v>0</v>
      </c>
      <c r="E737" s="38" t="str">
        <f t="array" ref="E737">IFERROR(IF(OR(MID(A737,1,8)="SUS304TP",MID(A737,1,8)="SUS304TP",MID(A737,1,3)="Ｈ形鋼",MID(A737,1,3)="Ｉ形鋼",MID(A737,1,3)="溝形鋼",MID(A737,1,3)="山形鋼",MID(A737,1,7)="STKR400"),INDEX(Sheet2!C:C,MATCH(LEFT(B737,FIND("-",B737)-1)&amp;A737,Sheet2!A:A&amp;Sheet2!B:B,0))*RIGHT(B737,LEN(B737)-FIND("|",SUBSTITUTE(B737,"-","|",1)))*0.1,IF(LEFT(B737,1)="□",IF(ISNUMBER(SEARCH("-",B737,1)),INDEX(Sheet2!C:C,MATCH(LEFT(B737,FIND("-",B737)-1)&amp;A737,Sheet2!A:A&amp;Sheet2!B:B,0))*RIGHT(B737,LEN(B737)-FIND("|",SUBSTITUTE(B737,"-","|",1)))*0.1,TRIM(LEFT(SUBSTITUTE(MID(B737,FIND("|",SUBSTITUTE(B737,"□","|",1))+1,
LEN(B737)),"×",REPT(" ",LEN(B737))),LEN(B737)))^2*RIGHT(B737,LEN(B737)-FIND("|",SUBSTITUTE(B737,"×","|",1)))*INDEX(Sheet2!H:H,MATCH(A737,Sheet2!G:G,0))*0.000001),IF(LEFT(B737,1)="φ",IF(ISNUMBER(SEARCH("-",B737,1)),((((TRIM(LEFT(SUBSTITUTE(MID(B737,FIND("|",SUBSTITUTE(B737,"φ","|",1))+1,
LEN(B737)),"×",REPT(" ",LEN(B737))),LEN(B737)))/2)^2)*RIGHT(B737,LEN(B737)-FIND("|",SUBSTITUTE(B737,"-","|",1))))-((((((TRIM(LEFT(SUBSTITUTE(MID(B737,FIND("|",SUBSTITUTE(B737,"φ","|",1))+1,
LEN(B737)),"×",REPT(" ",LEN(B737))),LEN(B737))))))-((((TRIM(LEFT(SUBSTITUTE(MID(B737,FIND("|",SUBSTITUTE(B737,"×","|",1))+1,
LEN(B737)),"-",REPT(" ",LEN(B737))),LEN(B737))))))*2))/2)^2)*RIGHT(B737,LEN(B737)-FIND("|",SUBSTITUTE(B737,"-","|",1))))*PI()*INDEX(Sheet2!H:H,MATCH(A737,Sheet2!G:G,0))*0.000001,(((TRIM(LEFT(SUBSTITUTE(MID(B737,FIND("|",SUBSTITUTE(B737,"φ","|",1))+1,
LEN(B737)),"×",REPT(" ",LEN(B737))),LEN(B737)))/2)^2)*RIGHT(B737,LEN(B737)-FIND("|",SUBSTITUTE(B737,"×","|",1)))*PI()*INDEX(Sheet2!H:H,MATCH(A737,Sheet2!G:G,0)))*0.000001),IF(ISNUMBER(LEFT(B737,1)*1),IF(ISNUMBER(SEARCH("-",B737,1)),(LEFT(B737,FIND("×",B737)-1)*TRIM(LEFT(SUBSTITUTE(MID(B737,FIND("|",SUBSTITUTE(B737,"×","|",1))+1,
LEN(B737)),"-",REPT(" ",LEN(B737))),LEN(B737)))*RIGHT(B737,LEN(B737)-FIND("|",SUBSTITUTE(B737,"-","|",1)))*INDEX(Sheet2!H:H,MATCH(A737,Sheet2!G:G,0)))*0.000001,(LEFT(B737,FIND("×",B737)-1)*TRIM(LEFT(SUBSTITUTE(MID(B737,FIND("|",SUBSTITUTE(B737,"×","|",1))+1,
LEN(B737)),"×",REPT(" ",LEN(B737))),LEN(B737)))*RIGHT(B737,LEN(B737)-FIND("|",SUBSTITUTE(B737,"×","|",2)))*INDEX(Sheet2!H:H,MATCH(A737,Sheet2!G:G,0)))*0.000001),"0.00")))),"0.00")</f>
        <v>0.00</v>
      </c>
      <c r="F737" s="38">
        <f t="array" ref="F737">E737*C737</f>
        <v>0</v>
      </c>
    </row>
    <row r="738" spans="1:6" ht="21" customHeight="1">
      <c r="A738" s="49"/>
      <c r="B738" s="49"/>
      <c r="C738" s="48"/>
      <c r="D738" s="58">
        <f ca="1">INDIRECT("F738")</f>
        <v>0</v>
      </c>
      <c r="E738" s="38" t="str">
        <f t="array" ref="E738">IFERROR(IF(OR(MID(A738,1,8)="SUS304TP",MID(A738,1,8)="SUS304TP",MID(A738,1,3)="Ｈ形鋼",MID(A738,1,3)="Ｉ形鋼",MID(A738,1,3)="溝形鋼",MID(A738,1,3)="山形鋼",MID(A738,1,7)="STKR400"),INDEX(Sheet2!C:C,MATCH(LEFT(B738,FIND("-",B738)-1)&amp;A738,Sheet2!A:A&amp;Sheet2!B:B,0))*RIGHT(B738,LEN(B738)-FIND("|",SUBSTITUTE(B738,"-","|",1)))*0.1,IF(LEFT(B738,1)="□",IF(ISNUMBER(SEARCH("-",B738,1)),INDEX(Sheet2!C:C,MATCH(LEFT(B738,FIND("-",B738)-1)&amp;A738,Sheet2!A:A&amp;Sheet2!B:B,0))*RIGHT(B738,LEN(B738)-FIND("|",SUBSTITUTE(B738,"-","|",1)))*0.1,TRIM(LEFT(SUBSTITUTE(MID(B738,FIND("|",SUBSTITUTE(B738,"□","|",1))+1,
LEN(B738)),"×",REPT(" ",LEN(B738))),LEN(B738)))^2*RIGHT(B738,LEN(B738)-FIND("|",SUBSTITUTE(B738,"×","|",1)))*INDEX(Sheet2!H:H,MATCH(A738,Sheet2!G:G,0))*0.000001),IF(LEFT(B738,1)="φ",IF(ISNUMBER(SEARCH("-",B738,1)),((((TRIM(LEFT(SUBSTITUTE(MID(B738,FIND("|",SUBSTITUTE(B738,"φ","|",1))+1,
LEN(B738)),"×",REPT(" ",LEN(B738))),LEN(B738)))/2)^2)*RIGHT(B738,LEN(B738)-FIND("|",SUBSTITUTE(B738,"-","|",1))))-((((((TRIM(LEFT(SUBSTITUTE(MID(B738,FIND("|",SUBSTITUTE(B738,"φ","|",1))+1,
LEN(B738)),"×",REPT(" ",LEN(B738))),LEN(B738))))))-((((TRIM(LEFT(SUBSTITUTE(MID(B738,FIND("|",SUBSTITUTE(B738,"×","|",1))+1,
LEN(B738)),"-",REPT(" ",LEN(B738))),LEN(B738))))))*2))/2)^2)*RIGHT(B738,LEN(B738)-FIND("|",SUBSTITUTE(B738,"-","|",1))))*PI()*INDEX(Sheet2!H:H,MATCH(A738,Sheet2!G:G,0))*0.000001,(((TRIM(LEFT(SUBSTITUTE(MID(B738,FIND("|",SUBSTITUTE(B738,"φ","|",1))+1,
LEN(B738)),"×",REPT(" ",LEN(B738))),LEN(B738)))/2)^2)*RIGHT(B738,LEN(B738)-FIND("|",SUBSTITUTE(B738,"×","|",1)))*PI()*INDEX(Sheet2!H:H,MATCH(A738,Sheet2!G:G,0)))*0.000001),IF(ISNUMBER(LEFT(B738,1)*1),IF(ISNUMBER(SEARCH("-",B738,1)),(LEFT(B738,FIND("×",B738)-1)*TRIM(LEFT(SUBSTITUTE(MID(B738,FIND("|",SUBSTITUTE(B738,"×","|",1))+1,
LEN(B738)),"-",REPT(" ",LEN(B738))),LEN(B738)))*RIGHT(B738,LEN(B738)-FIND("|",SUBSTITUTE(B738,"-","|",1)))*INDEX(Sheet2!H:H,MATCH(A738,Sheet2!G:G,0)))*0.000001,(LEFT(B738,FIND("×",B738)-1)*TRIM(LEFT(SUBSTITUTE(MID(B738,FIND("|",SUBSTITUTE(B738,"×","|",1))+1,
LEN(B738)),"×",REPT(" ",LEN(B738))),LEN(B738)))*RIGHT(B738,LEN(B738)-FIND("|",SUBSTITUTE(B738,"×","|",2)))*INDEX(Sheet2!H:H,MATCH(A738,Sheet2!G:G,0)))*0.000001),"0.00")))),"0.00")</f>
        <v>0.00</v>
      </c>
      <c r="F738" s="38">
        <f t="array" ref="F738">E738*C738</f>
        <v>0</v>
      </c>
    </row>
    <row r="739" spans="1:6" ht="21" customHeight="1">
      <c r="A739" s="49"/>
      <c r="B739" s="49"/>
      <c r="C739" s="48"/>
      <c r="D739" s="58">
        <f ca="1">INDIRECT("F739")</f>
        <v>0</v>
      </c>
      <c r="E739" s="38" t="str">
        <f t="array" ref="E739">IFERROR(IF(OR(MID(A739,1,8)="SUS304TP",MID(A739,1,8)="SUS304TP",MID(A739,1,3)="Ｈ形鋼",MID(A739,1,3)="Ｉ形鋼",MID(A739,1,3)="溝形鋼",MID(A739,1,3)="山形鋼",MID(A739,1,7)="STKR400"),INDEX(Sheet2!C:C,MATCH(LEFT(B739,FIND("-",B739)-1)&amp;A739,Sheet2!A:A&amp;Sheet2!B:B,0))*RIGHT(B739,LEN(B739)-FIND("|",SUBSTITUTE(B739,"-","|",1)))*0.1,IF(LEFT(B739,1)="□",IF(ISNUMBER(SEARCH("-",B739,1)),INDEX(Sheet2!C:C,MATCH(LEFT(B739,FIND("-",B739)-1)&amp;A739,Sheet2!A:A&amp;Sheet2!B:B,0))*RIGHT(B739,LEN(B739)-FIND("|",SUBSTITUTE(B739,"-","|",1)))*0.1,TRIM(LEFT(SUBSTITUTE(MID(B739,FIND("|",SUBSTITUTE(B739,"□","|",1))+1,
LEN(B739)),"×",REPT(" ",LEN(B739))),LEN(B739)))^2*RIGHT(B739,LEN(B739)-FIND("|",SUBSTITUTE(B739,"×","|",1)))*INDEX(Sheet2!H:H,MATCH(A739,Sheet2!G:G,0))*0.000001),IF(LEFT(B739,1)="φ",IF(ISNUMBER(SEARCH("-",B739,1)),((((TRIM(LEFT(SUBSTITUTE(MID(B739,FIND("|",SUBSTITUTE(B739,"φ","|",1))+1,
LEN(B739)),"×",REPT(" ",LEN(B739))),LEN(B739)))/2)^2)*RIGHT(B739,LEN(B739)-FIND("|",SUBSTITUTE(B739,"-","|",1))))-((((((TRIM(LEFT(SUBSTITUTE(MID(B739,FIND("|",SUBSTITUTE(B739,"φ","|",1))+1,
LEN(B739)),"×",REPT(" ",LEN(B739))),LEN(B739))))))-((((TRIM(LEFT(SUBSTITUTE(MID(B739,FIND("|",SUBSTITUTE(B739,"×","|",1))+1,
LEN(B739)),"-",REPT(" ",LEN(B739))),LEN(B739))))))*2))/2)^2)*RIGHT(B739,LEN(B739)-FIND("|",SUBSTITUTE(B739,"-","|",1))))*PI()*INDEX(Sheet2!H:H,MATCH(A739,Sheet2!G:G,0))*0.000001,(((TRIM(LEFT(SUBSTITUTE(MID(B739,FIND("|",SUBSTITUTE(B739,"φ","|",1))+1,
LEN(B739)),"×",REPT(" ",LEN(B739))),LEN(B739)))/2)^2)*RIGHT(B739,LEN(B739)-FIND("|",SUBSTITUTE(B739,"×","|",1)))*PI()*INDEX(Sheet2!H:H,MATCH(A739,Sheet2!G:G,0)))*0.000001),IF(ISNUMBER(LEFT(B739,1)*1),IF(ISNUMBER(SEARCH("-",B739,1)),(LEFT(B739,FIND("×",B739)-1)*TRIM(LEFT(SUBSTITUTE(MID(B739,FIND("|",SUBSTITUTE(B739,"×","|",1))+1,
LEN(B739)),"-",REPT(" ",LEN(B739))),LEN(B739)))*RIGHT(B739,LEN(B739)-FIND("|",SUBSTITUTE(B739,"-","|",1)))*INDEX(Sheet2!H:H,MATCH(A739,Sheet2!G:G,0)))*0.000001,(LEFT(B739,FIND("×",B739)-1)*TRIM(LEFT(SUBSTITUTE(MID(B739,FIND("|",SUBSTITUTE(B739,"×","|",1))+1,
LEN(B739)),"×",REPT(" ",LEN(B739))),LEN(B739)))*RIGHT(B739,LEN(B739)-FIND("|",SUBSTITUTE(B739,"×","|",2)))*INDEX(Sheet2!H:H,MATCH(A739,Sheet2!G:G,0)))*0.000001),"0.00")))),"0.00")</f>
        <v>0.00</v>
      </c>
      <c r="F739" s="38">
        <f t="array" ref="F739">E739*C739</f>
        <v>0</v>
      </c>
    </row>
    <row r="740" spans="1:6" ht="21" customHeight="1">
      <c r="A740" s="49"/>
      <c r="B740" s="49"/>
      <c r="C740" s="48"/>
      <c r="D740" s="58">
        <f ca="1">INDIRECT("F740")</f>
        <v>0</v>
      </c>
      <c r="E740" s="38" t="str">
        <f t="array" ref="E740">IFERROR(IF(OR(MID(A740,1,8)="SUS304TP",MID(A740,1,8)="SUS304TP",MID(A740,1,3)="Ｈ形鋼",MID(A740,1,3)="Ｉ形鋼",MID(A740,1,3)="溝形鋼",MID(A740,1,3)="山形鋼",MID(A740,1,7)="STKR400"),INDEX(Sheet2!C:C,MATCH(LEFT(B740,FIND("-",B740)-1)&amp;A740,Sheet2!A:A&amp;Sheet2!B:B,0))*RIGHT(B740,LEN(B740)-FIND("|",SUBSTITUTE(B740,"-","|",1)))*0.1,IF(LEFT(B740,1)="□",IF(ISNUMBER(SEARCH("-",B740,1)),INDEX(Sheet2!C:C,MATCH(LEFT(B740,FIND("-",B740)-1)&amp;A740,Sheet2!A:A&amp;Sheet2!B:B,0))*RIGHT(B740,LEN(B740)-FIND("|",SUBSTITUTE(B740,"-","|",1)))*0.1,TRIM(LEFT(SUBSTITUTE(MID(B740,FIND("|",SUBSTITUTE(B740,"□","|",1))+1,
LEN(B740)),"×",REPT(" ",LEN(B740))),LEN(B740)))^2*RIGHT(B740,LEN(B740)-FIND("|",SUBSTITUTE(B740,"×","|",1)))*INDEX(Sheet2!H:H,MATCH(A740,Sheet2!G:G,0))*0.000001),IF(LEFT(B740,1)="φ",IF(ISNUMBER(SEARCH("-",B740,1)),((((TRIM(LEFT(SUBSTITUTE(MID(B740,FIND("|",SUBSTITUTE(B740,"φ","|",1))+1,
LEN(B740)),"×",REPT(" ",LEN(B740))),LEN(B740)))/2)^2)*RIGHT(B740,LEN(B740)-FIND("|",SUBSTITUTE(B740,"-","|",1))))-((((((TRIM(LEFT(SUBSTITUTE(MID(B740,FIND("|",SUBSTITUTE(B740,"φ","|",1))+1,
LEN(B740)),"×",REPT(" ",LEN(B740))),LEN(B740))))))-((((TRIM(LEFT(SUBSTITUTE(MID(B740,FIND("|",SUBSTITUTE(B740,"×","|",1))+1,
LEN(B740)),"-",REPT(" ",LEN(B740))),LEN(B740))))))*2))/2)^2)*RIGHT(B740,LEN(B740)-FIND("|",SUBSTITUTE(B740,"-","|",1))))*PI()*INDEX(Sheet2!H:H,MATCH(A740,Sheet2!G:G,0))*0.000001,(((TRIM(LEFT(SUBSTITUTE(MID(B740,FIND("|",SUBSTITUTE(B740,"φ","|",1))+1,
LEN(B740)),"×",REPT(" ",LEN(B740))),LEN(B740)))/2)^2)*RIGHT(B740,LEN(B740)-FIND("|",SUBSTITUTE(B740,"×","|",1)))*PI()*INDEX(Sheet2!H:H,MATCH(A740,Sheet2!G:G,0)))*0.000001),IF(ISNUMBER(LEFT(B740,1)*1),IF(ISNUMBER(SEARCH("-",B740,1)),(LEFT(B740,FIND("×",B740)-1)*TRIM(LEFT(SUBSTITUTE(MID(B740,FIND("|",SUBSTITUTE(B740,"×","|",1))+1,
LEN(B740)),"-",REPT(" ",LEN(B740))),LEN(B740)))*RIGHT(B740,LEN(B740)-FIND("|",SUBSTITUTE(B740,"-","|",1)))*INDEX(Sheet2!H:H,MATCH(A740,Sheet2!G:G,0)))*0.000001,(LEFT(B740,FIND("×",B740)-1)*TRIM(LEFT(SUBSTITUTE(MID(B740,FIND("|",SUBSTITUTE(B740,"×","|",1))+1,
LEN(B740)),"×",REPT(" ",LEN(B740))),LEN(B740)))*RIGHT(B740,LEN(B740)-FIND("|",SUBSTITUTE(B740,"×","|",2)))*INDEX(Sheet2!H:H,MATCH(A740,Sheet2!G:G,0)))*0.000001),"0.00")))),"0.00")</f>
        <v>0.00</v>
      </c>
      <c r="F740" s="38">
        <f t="array" ref="F740">E740*C740</f>
        <v>0</v>
      </c>
    </row>
    <row r="741" spans="1:6" ht="21" customHeight="1">
      <c r="A741" s="49"/>
      <c r="B741" s="49"/>
      <c r="C741" s="48"/>
      <c r="D741" s="58">
        <f ca="1">INDIRECT("F741")</f>
        <v>0</v>
      </c>
      <c r="E741" s="38" t="str">
        <f t="array" ref="E741">IFERROR(IF(OR(MID(A741,1,8)="SUS304TP",MID(A741,1,8)="SUS304TP",MID(A741,1,3)="Ｈ形鋼",MID(A741,1,3)="Ｉ形鋼",MID(A741,1,3)="溝形鋼",MID(A741,1,3)="山形鋼",MID(A741,1,7)="STKR400"),INDEX(Sheet2!C:C,MATCH(LEFT(B741,FIND("-",B741)-1)&amp;A741,Sheet2!A:A&amp;Sheet2!B:B,0))*RIGHT(B741,LEN(B741)-FIND("|",SUBSTITUTE(B741,"-","|",1)))*0.1,IF(LEFT(B741,1)="□",IF(ISNUMBER(SEARCH("-",B741,1)),INDEX(Sheet2!C:C,MATCH(LEFT(B741,FIND("-",B741)-1)&amp;A741,Sheet2!A:A&amp;Sheet2!B:B,0))*RIGHT(B741,LEN(B741)-FIND("|",SUBSTITUTE(B741,"-","|",1)))*0.1,TRIM(LEFT(SUBSTITUTE(MID(B741,FIND("|",SUBSTITUTE(B741,"□","|",1))+1,
LEN(B741)),"×",REPT(" ",LEN(B741))),LEN(B741)))^2*RIGHT(B741,LEN(B741)-FIND("|",SUBSTITUTE(B741,"×","|",1)))*INDEX(Sheet2!H:H,MATCH(A741,Sheet2!G:G,0))*0.000001),IF(LEFT(B741,1)="φ",IF(ISNUMBER(SEARCH("-",B741,1)),((((TRIM(LEFT(SUBSTITUTE(MID(B741,FIND("|",SUBSTITUTE(B741,"φ","|",1))+1,
LEN(B741)),"×",REPT(" ",LEN(B741))),LEN(B741)))/2)^2)*RIGHT(B741,LEN(B741)-FIND("|",SUBSTITUTE(B741,"-","|",1))))-((((((TRIM(LEFT(SUBSTITUTE(MID(B741,FIND("|",SUBSTITUTE(B741,"φ","|",1))+1,
LEN(B741)),"×",REPT(" ",LEN(B741))),LEN(B741))))))-((((TRIM(LEFT(SUBSTITUTE(MID(B741,FIND("|",SUBSTITUTE(B741,"×","|",1))+1,
LEN(B741)),"-",REPT(" ",LEN(B741))),LEN(B741))))))*2))/2)^2)*RIGHT(B741,LEN(B741)-FIND("|",SUBSTITUTE(B741,"-","|",1))))*PI()*INDEX(Sheet2!H:H,MATCH(A741,Sheet2!G:G,0))*0.000001,(((TRIM(LEFT(SUBSTITUTE(MID(B741,FIND("|",SUBSTITUTE(B741,"φ","|",1))+1,
LEN(B741)),"×",REPT(" ",LEN(B741))),LEN(B741)))/2)^2)*RIGHT(B741,LEN(B741)-FIND("|",SUBSTITUTE(B741,"×","|",1)))*PI()*INDEX(Sheet2!H:H,MATCH(A741,Sheet2!G:G,0)))*0.000001),IF(ISNUMBER(LEFT(B741,1)*1),IF(ISNUMBER(SEARCH("-",B741,1)),(LEFT(B741,FIND("×",B741)-1)*TRIM(LEFT(SUBSTITUTE(MID(B741,FIND("|",SUBSTITUTE(B741,"×","|",1))+1,
LEN(B741)),"-",REPT(" ",LEN(B741))),LEN(B741)))*RIGHT(B741,LEN(B741)-FIND("|",SUBSTITUTE(B741,"-","|",1)))*INDEX(Sheet2!H:H,MATCH(A741,Sheet2!G:G,0)))*0.000001,(LEFT(B741,FIND("×",B741)-1)*TRIM(LEFT(SUBSTITUTE(MID(B741,FIND("|",SUBSTITUTE(B741,"×","|",1))+1,
LEN(B741)),"×",REPT(" ",LEN(B741))),LEN(B741)))*RIGHT(B741,LEN(B741)-FIND("|",SUBSTITUTE(B741,"×","|",2)))*INDEX(Sheet2!H:H,MATCH(A741,Sheet2!G:G,0)))*0.000001),"0.00")))),"0.00")</f>
        <v>0.00</v>
      </c>
      <c r="F741" s="38">
        <f t="array" ref="F741">E741*C741</f>
        <v>0</v>
      </c>
    </row>
    <row r="742" spans="1:6" ht="21" customHeight="1">
      <c r="A742" s="49"/>
      <c r="B742" s="49"/>
      <c r="C742" s="48"/>
      <c r="D742" s="58">
        <f ca="1">INDIRECT("F742")</f>
        <v>0</v>
      </c>
      <c r="E742" s="38" t="str">
        <f t="array" ref="E742">IFERROR(IF(OR(MID(A742,1,8)="SUS304TP",MID(A742,1,8)="SUS304TP",MID(A742,1,3)="Ｈ形鋼",MID(A742,1,3)="Ｉ形鋼",MID(A742,1,3)="溝形鋼",MID(A742,1,3)="山形鋼",MID(A742,1,7)="STKR400"),INDEX(Sheet2!C:C,MATCH(LEFT(B742,FIND("-",B742)-1)&amp;A742,Sheet2!A:A&amp;Sheet2!B:B,0))*RIGHT(B742,LEN(B742)-FIND("|",SUBSTITUTE(B742,"-","|",1)))*0.1,IF(LEFT(B742,1)="□",IF(ISNUMBER(SEARCH("-",B742,1)),INDEX(Sheet2!C:C,MATCH(LEFT(B742,FIND("-",B742)-1)&amp;A742,Sheet2!A:A&amp;Sheet2!B:B,0))*RIGHT(B742,LEN(B742)-FIND("|",SUBSTITUTE(B742,"-","|",1)))*0.1,TRIM(LEFT(SUBSTITUTE(MID(B742,FIND("|",SUBSTITUTE(B742,"□","|",1))+1,
LEN(B742)),"×",REPT(" ",LEN(B742))),LEN(B742)))^2*RIGHT(B742,LEN(B742)-FIND("|",SUBSTITUTE(B742,"×","|",1)))*INDEX(Sheet2!H:H,MATCH(A742,Sheet2!G:G,0))*0.000001),IF(LEFT(B742,1)="φ",IF(ISNUMBER(SEARCH("-",B742,1)),((((TRIM(LEFT(SUBSTITUTE(MID(B742,FIND("|",SUBSTITUTE(B742,"φ","|",1))+1,
LEN(B742)),"×",REPT(" ",LEN(B742))),LEN(B742)))/2)^2)*RIGHT(B742,LEN(B742)-FIND("|",SUBSTITUTE(B742,"-","|",1))))-((((((TRIM(LEFT(SUBSTITUTE(MID(B742,FIND("|",SUBSTITUTE(B742,"φ","|",1))+1,
LEN(B742)),"×",REPT(" ",LEN(B742))),LEN(B742))))))-((((TRIM(LEFT(SUBSTITUTE(MID(B742,FIND("|",SUBSTITUTE(B742,"×","|",1))+1,
LEN(B742)),"-",REPT(" ",LEN(B742))),LEN(B742))))))*2))/2)^2)*RIGHT(B742,LEN(B742)-FIND("|",SUBSTITUTE(B742,"-","|",1))))*PI()*INDEX(Sheet2!H:H,MATCH(A742,Sheet2!G:G,0))*0.000001,(((TRIM(LEFT(SUBSTITUTE(MID(B742,FIND("|",SUBSTITUTE(B742,"φ","|",1))+1,
LEN(B742)),"×",REPT(" ",LEN(B742))),LEN(B742)))/2)^2)*RIGHT(B742,LEN(B742)-FIND("|",SUBSTITUTE(B742,"×","|",1)))*PI()*INDEX(Sheet2!H:H,MATCH(A742,Sheet2!G:G,0)))*0.000001),IF(ISNUMBER(LEFT(B742,1)*1),IF(ISNUMBER(SEARCH("-",B742,1)),(LEFT(B742,FIND("×",B742)-1)*TRIM(LEFT(SUBSTITUTE(MID(B742,FIND("|",SUBSTITUTE(B742,"×","|",1))+1,
LEN(B742)),"-",REPT(" ",LEN(B742))),LEN(B742)))*RIGHT(B742,LEN(B742)-FIND("|",SUBSTITUTE(B742,"-","|",1)))*INDEX(Sheet2!H:H,MATCH(A742,Sheet2!G:G,0)))*0.000001,(LEFT(B742,FIND("×",B742)-1)*TRIM(LEFT(SUBSTITUTE(MID(B742,FIND("|",SUBSTITUTE(B742,"×","|",1))+1,
LEN(B742)),"×",REPT(" ",LEN(B742))),LEN(B742)))*RIGHT(B742,LEN(B742)-FIND("|",SUBSTITUTE(B742,"×","|",2)))*INDEX(Sheet2!H:H,MATCH(A742,Sheet2!G:G,0)))*0.000001),"0.00")))),"0.00")</f>
        <v>0.00</v>
      </c>
      <c r="F742" s="38">
        <f t="array" ref="F742">E742*C742</f>
        <v>0</v>
      </c>
    </row>
    <row r="743" spans="1:6" ht="21" customHeight="1">
      <c r="A743" s="49"/>
      <c r="B743" s="49"/>
      <c r="C743" s="48"/>
      <c r="D743" s="58">
        <f ca="1">INDIRECT("F743")</f>
        <v>0</v>
      </c>
      <c r="E743" s="38" t="str">
        <f t="array" ref="E743">IFERROR(IF(OR(MID(A743,1,8)="SUS304TP",MID(A743,1,8)="SUS304TP",MID(A743,1,3)="Ｈ形鋼",MID(A743,1,3)="Ｉ形鋼",MID(A743,1,3)="溝形鋼",MID(A743,1,3)="山形鋼",MID(A743,1,7)="STKR400"),INDEX(Sheet2!C:C,MATCH(LEFT(B743,FIND("-",B743)-1)&amp;A743,Sheet2!A:A&amp;Sheet2!B:B,0))*RIGHT(B743,LEN(B743)-FIND("|",SUBSTITUTE(B743,"-","|",1)))*0.1,IF(LEFT(B743,1)="□",IF(ISNUMBER(SEARCH("-",B743,1)),INDEX(Sheet2!C:C,MATCH(LEFT(B743,FIND("-",B743)-1)&amp;A743,Sheet2!A:A&amp;Sheet2!B:B,0))*RIGHT(B743,LEN(B743)-FIND("|",SUBSTITUTE(B743,"-","|",1)))*0.1,TRIM(LEFT(SUBSTITUTE(MID(B743,FIND("|",SUBSTITUTE(B743,"□","|",1))+1,
LEN(B743)),"×",REPT(" ",LEN(B743))),LEN(B743)))^2*RIGHT(B743,LEN(B743)-FIND("|",SUBSTITUTE(B743,"×","|",1)))*INDEX(Sheet2!H:H,MATCH(A743,Sheet2!G:G,0))*0.000001),IF(LEFT(B743,1)="φ",IF(ISNUMBER(SEARCH("-",B743,1)),((((TRIM(LEFT(SUBSTITUTE(MID(B743,FIND("|",SUBSTITUTE(B743,"φ","|",1))+1,
LEN(B743)),"×",REPT(" ",LEN(B743))),LEN(B743)))/2)^2)*RIGHT(B743,LEN(B743)-FIND("|",SUBSTITUTE(B743,"-","|",1))))-((((((TRIM(LEFT(SUBSTITUTE(MID(B743,FIND("|",SUBSTITUTE(B743,"φ","|",1))+1,
LEN(B743)),"×",REPT(" ",LEN(B743))),LEN(B743))))))-((((TRIM(LEFT(SUBSTITUTE(MID(B743,FIND("|",SUBSTITUTE(B743,"×","|",1))+1,
LEN(B743)),"-",REPT(" ",LEN(B743))),LEN(B743))))))*2))/2)^2)*RIGHT(B743,LEN(B743)-FIND("|",SUBSTITUTE(B743,"-","|",1))))*PI()*INDEX(Sheet2!H:H,MATCH(A743,Sheet2!G:G,0))*0.000001,(((TRIM(LEFT(SUBSTITUTE(MID(B743,FIND("|",SUBSTITUTE(B743,"φ","|",1))+1,
LEN(B743)),"×",REPT(" ",LEN(B743))),LEN(B743)))/2)^2)*RIGHT(B743,LEN(B743)-FIND("|",SUBSTITUTE(B743,"×","|",1)))*PI()*INDEX(Sheet2!H:H,MATCH(A743,Sheet2!G:G,0)))*0.000001),IF(ISNUMBER(LEFT(B743,1)*1),IF(ISNUMBER(SEARCH("-",B743,1)),(LEFT(B743,FIND("×",B743)-1)*TRIM(LEFT(SUBSTITUTE(MID(B743,FIND("|",SUBSTITUTE(B743,"×","|",1))+1,
LEN(B743)),"-",REPT(" ",LEN(B743))),LEN(B743)))*RIGHT(B743,LEN(B743)-FIND("|",SUBSTITUTE(B743,"-","|",1)))*INDEX(Sheet2!H:H,MATCH(A743,Sheet2!G:G,0)))*0.000001,(LEFT(B743,FIND("×",B743)-1)*TRIM(LEFT(SUBSTITUTE(MID(B743,FIND("|",SUBSTITUTE(B743,"×","|",1))+1,
LEN(B743)),"×",REPT(" ",LEN(B743))),LEN(B743)))*RIGHT(B743,LEN(B743)-FIND("|",SUBSTITUTE(B743,"×","|",2)))*INDEX(Sheet2!H:H,MATCH(A743,Sheet2!G:G,0)))*0.000001),"0.00")))),"0.00")</f>
        <v>0.00</v>
      </c>
      <c r="F743" s="38">
        <f t="array" ref="F743">E743*C743</f>
        <v>0</v>
      </c>
    </row>
    <row r="744" spans="1:6" ht="21" customHeight="1">
      <c r="A744" s="49"/>
      <c r="B744" s="49"/>
      <c r="C744" s="48"/>
      <c r="D744" s="58">
        <f ca="1">INDIRECT("F744")</f>
        <v>0</v>
      </c>
      <c r="E744" s="38" t="str">
        <f t="array" ref="E744">IFERROR(IF(OR(MID(A744,1,8)="SUS304TP",MID(A744,1,8)="SUS304TP",MID(A744,1,3)="Ｈ形鋼",MID(A744,1,3)="Ｉ形鋼",MID(A744,1,3)="溝形鋼",MID(A744,1,3)="山形鋼",MID(A744,1,7)="STKR400"),INDEX(Sheet2!C:C,MATCH(LEFT(B744,FIND("-",B744)-1)&amp;A744,Sheet2!A:A&amp;Sheet2!B:B,0))*RIGHT(B744,LEN(B744)-FIND("|",SUBSTITUTE(B744,"-","|",1)))*0.1,IF(LEFT(B744,1)="□",IF(ISNUMBER(SEARCH("-",B744,1)),INDEX(Sheet2!C:C,MATCH(LEFT(B744,FIND("-",B744)-1)&amp;A744,Sheet2!A:A&amp;Sheet2!B:B,0))*RIGHT(B744,LEN(B744)-FIND("|",SUBSTITUTE(B744,"-","|",1)))*0.1,TRIM(LEFT(SUBSTITUTE(MID(B744,FIND("|",SUBSTITUTE(B744,"□","|",1))+1,
LEN(B744)),"×",REPT(" ",LEN(B744))),LEN(B744)))^2*RIGHT(B744,LEN(B744)-FIND("|",SUBSTITUTE(B744,"×","|",1)))*INDEX(Sheet2!H:H,MATCH(A744,Sheet2!G:G,0))*0.000001),IF(LEFT(B744,1)="φ",IF(ISNUMBER(SEARCH("-",B744,1)),((((TRIM(LEFT(SUBSTITUTE(MID(B744,FIND("|",SUBSTITUTE(B744,"φ","|",1))+1,
LEN(B744)),"×",REPT(" ",LEN(B744))),LEN(B744)))/2)^2)*RIGHT(B744,LEN(B744)-FIND("|",SUBSTITUTE(B744,"-","|",1))))-((((((TRIM(LEFT(SUBSTITUTE(MID(B744,FIND("|",SUBSTITUTE(B744,"φ","|",1))+1,
LEN(B744)),"×",REPT(" ",LEN(B744))),LEN(B744))))))-((((TRIM(LEFT(SUBSTITUTE(MID(B744,FIND("|",SUBSTITUTE(B744,"×","|",1))+1,
LEN(B744)),"-",REPT(" ",LEN(B744))),LEN(B744))))))*2))/2)^2)*RIGHT(B744,LEN(B744)-FIND("|",SUBSTITUTE(B744,"-","|",1))))*PI()*INDEX(Sheet2!H:H,MATCH(A744,Sheet2!G:G,0))*0.000001,(((TRIM(LEFT(SUBSTITUTE(MID(B744,FIND("|",SUBSTITUTE(B744,"φ","|",1))+1,
LEN(B744)),"×",REPT(" ",LEN(B744))),LEN(B744)))/2)^2)*RIGHT(B744,LEN(B744)-FIND("|",SUBSTITUTE(B744,"×","|",1)))*PI()*INDEX(Sheet2!H:H,MATCH(A744,Sheet2!G:G,0)))*0.000001),IF(ISNUMBER(LEFT(B744,1)*1),IF(ISNUMBER(SEARCH("-",B744,1)),(LEFT(B744,FIND("×",B744)-1)*TRIM(LEFT(SUBSTITUTE(MID(B744,FIND("|",SUBSTITUTE(B744,"×","|",1))+1,
LEN(B744)),"-",REPT(" ",LEN(B744))),LEN(B744)))*RIGHT(B744,LEN(B744)-FIND("|",SUBSTITUTE(B744,"-","|",1)))*INDEX(Sheet2!H:H,MATCH(A744,Sheet2!G:G,0)))*0.000001,(LEFT(B744,FIND("×",B744)-1)*TRIM(LEFT(SUBSTITUTE(MID(B744,FIND("|",SUBSTITUTE(B744,"×","|",1))+1,
LEN(B744)),"×",REPT(" ",LEN(B744))),LEN(B744)))*RIGHT(B744,LEN(B744)-FIND("|",SUBSTITUTE(B744,"×","|",2)))*INDEX(Sheet2!H:H,MATCH(A744,Sheet2!G:G,0)))*0.000001),"0.00")))),"0.00")</f>
        <v>0.00</v>
      </c>
      <c r="F744" s="38">
        <f t="array" ref="F744">E744*C744</f>
        <v>0</v>
      </c>
    </row>
    <row r="745" spans="1:6" ht="21" customHeight="1">
      <c r="A745" s="49"/>
      <c r="B745" s="49"/>
      <c r="C745" s="48"/>
      <c r="D745" s="58">
        <f ca="1">INDIRECT("F745")</f>
        <v>0</v>
      </c>
      <c r="E745" s="38" t="str">
        <f t="array" ref="E745">IFERROR(IF(OR(MID(A745,1,8)="SUS304TP",MID(A745,1,8)="SUS304TP",MID(A745,1,3)="Ｈ形鋼",MID(A745,1,3)="Ｉ形鋼",MID(A745,1,3)="溝形鋼",MID(A745,1,3)="山形鋼",MID(A745,1,7)="STKR400"),INDEX(Sheet2!C:C,MATCH(LEFT(B745,FIND("-",B745)-1)&amp;A745,Sheet2!A:A&amp;Sheet2!B:B,0))*RIGHT(B745,LEN(B745)-FIND("|",SUBSTITUTE(B745,"-","|",1)))*0.1,IF(LEFT(B745,1)="□",IF(ISNUMBER(SEARCH("-",B745,1)),INDEX(Sheet2!C:C,MATCH(LEFT(B745,FIND("-",B745)-1)&amp;A745,Sheet2!A:A&amp;Sheet2!B:B,0))*RIGHT(B745,LEN(B745)-FIND("|",SUBSTITUTE(B745,"-","|",1)))*0.1,TRIM(LEFT(SUBSTITUTE(MID(B745,FIND("|",SUBSTITUTE(B745,"□","|",1))+1,
LEN(B745)),"×",REPT(" ",LEN(B745))),LEN(B745)))^2*RIGHT(B745,LEN(B745)-FIND("|",SUBSTITUTE(B745,"×","|",1)))*INDEX(Sheet2!H:H,MATCH(A745,Sheet2!G:G,0))*0.000001),IF(LEFT(B745,1)="φ",IF(ISNUMBER(SEARCH("-",B745,1)),((((TRIM(LEFT(SUBSTITUTE(MID(B745,FIND("|",SUBSTITUTE(B745,"φ","|",1))+1,
LEN(B745)),"×",REPT(" ",LEN(B745))),LEN(B745)))/2)^2)*RIGHT(B745,LEN(B745)-FIND("|",SUBSTITUTE(B745,"-","|",1))))-((((((TRIM(LEFT(SUBSTITUTE(MID(B745,FIND("|",SUBSTITUTE(B745,"φ","|",1))+1,
LEN(B745)),"×",REPT(" ",LEN(B745))),LEN(B745))))))-((((TRIM(LEFT(SUBSTITUTE(MID(B745,FIND("|",SUBSTITUTE(B745,"×","|",1))+1,
LEN(B745)),"-",REPT(" ",LEN(B745))),LEN(B745))))))*2))/2)^2)*RIGHT(B745,LEN(B745)-FIND("|",SUBSTITUTE(B745,"-","|",1))))*PI()*INDEX(Sheet2!H:H,MATCH(A745,Sheet2!G:G,0))*0.000001,(((TRIM(LEFT(SUBSTITUTE(MID(B745,FIND("|",SUBSTITUTE(B745,"φ","|",1))+1,
LEN(B745)),"×",REPT(" ",LEN(B745))),LEN(B745)))/2)^2)*RIGHT(B745,LEN(B745)-FIND("|",SUBSTITUTE(B745,"×","|",1)))*PI()*INDEX(Sheet2!H:H,MATCH(A745,Sheet2!G:G,0)))*0.000001),IF(ISNUMBER(LEFT(B745,1)*1),IF(ISNUMBER(SEARCH("-",B745,1)),(LEFT(B745,FIND("×",B745)-1)*TRIM(LEFT(SUBSTITUTE(MID(B745,FIND("|",SUBSTITUTE(B745,"×","|",1))+1,
LEN(B745)),"-",REPT(" ",LEN(B745))),LEN(B745)))*RIGHT(B745,LEN(B745)-FIND("|",SUBSTITUTE(B745,"-","|",1)))*INDEX(Sheet2!H:H,MATCH(A745,Sheet2!G:G,0)))*0.000001,(LEFT(B745,FIND("×",B745)-1)*TRIM(LEFT(SUBSTITUTE(MID(B745,FIND("|",SUBSTITUTE(B745,"×","|",1))+1,
LEN(B745)),"×",REPT(" ",LEN(B745))),LEN(B745)))*RIGHT(B745,LEN(B745)-FIND("|",SUBSTITUTE(B745,"×","|",2)))*INDEX(Sheet2!H:H,MATCH(A745,Sheet2!G:G,0)))*0.000001),"0.00")))),"0.00")</f>
        <v>0.00</v>
      </c>
      <c r="F745" s="38">
        <f t="array" ref="F745">E745*C745</f>
        <v>0</v>
      </c>
    </row>
    <row r="746" spans="1:6" ht="21" customHeight="1">
      <c r="A746" s="49"/>
      <c r="B746" s="49"/>
      <c r="C746" s="48"/>
      <c r="D746" s="58">
        <f ca="1">INDIRECT("F746")</f>
        <v>0</v>
      </c>
      <c r="E746" s="38" t="str">
        <f t="array" ref="E746">IFERROR(IF(OR(MID(A746,1,8)="SUS304TP",MID(A746,1,8)="SUS304TP",MID(A746,1,3)="Ｈ形鋼",MID(A746,1,3)="Ｉ形鋼",MID(A746,1,3)="溝形鋼",MID(A746,1,3)="山形鋼",MID(A746,1,7)="STKR400"),INDEX(Sheet2!C:C,MATCH(LEFT(B746,FIND("-",B746)-1)&amp;A746,Sheet2!A:A&amp;Sheet2!B:B,0))*RIGHT(B746,LEN(B746)-FIND("|",SUBSTITUTE(B746,"-","|",1)))*0.1,IF(LEFT(B746,1)="□",IF(ISNUMBER(SEARCH("-",B746,1)),INDEX(Sheet2!C:C,MATCH(LEFT(B746,FIND("-",B746)-1)&amp;A746,Sheet2!A:A&amp;Sheet2!B:B,0))*RIGHT(B746,LEN(B746)-FIND("|",SUBSTITUTE(B746,"-","|",1)))*0.1,TRIM(LEFT(SUBSTITUTE(MID(B746,FIND("|",SUBSTITUTE(B746,"□","|",1))+1,
LEN(B746)),"×",REPT(" ",LEN(B746))),LEN(B746)))^2*RIGHT(B746,LEN(B746)-FIND("|",SUBSTITUTE(B746,"×","|",1)))*INDEX(Sheet2!H:H,MATCH(A746,Sheet2!G:G,0))*0.000001),IF(LEFT(B746,1)="φ",IF(ISNUMBER(SEARCH("-",B746,1)),((((TRIM(LEFT(SUBSTITUTE(MID(B746,FIND("|",SUBSTITUTE(B746,"φ","|",1))+1,
LEN(B746)),"×",REPT(" ",LEN(B746))),LEN(B746)))/2)^2)*RIGHT(B746,LEN(B746)-FIND("|",SUBSTITUTE(B746,"-","|",1))))-((((((TRIM(LEFT(SUBSTITUTE(MID(B746,FIND("|",SUBSTITUTE(B746,"φ","|",1))+1,
LEN(B746)),"×",REPT(" ",LEN(B746))),LEN(B746))))))-((((TRIM(LEFT(SUBSTITUTE(MID(B746,FIND("|",SUBSTITUTE(B746,"×","|",1))+1,
LEN(B746)),"-",REPT(" ",LEN(B746))),LEN(B746))))))*2))/2)^2)*RIGHT(B746,LEN(B746)-FIND("|",SUBSTITUTE(B746,"-","|",1))))*PI()*INDEX(Sheet2!H:H,MATCH(A746,Sheet2!G:G,0))*0.000001,(((TRIM(LEFT(SUBSTITUTE(MID(B746,FIND("|",SUBSTITUTE(B746,"φ","|",1))+1,
LEN(B746)),"×",REPT(" ",LEN(B746))),LEN(B746)))/2)^2)*RIGHT(B746,LEN(B746)-FIND("|",SUBSTITUTE(B746,"×","|",1)))*PI()*INDEX(Sheet2!H:H,MATCH(A746,Sheet2!G:G,0)))*0.000001),IF(ISNUMBER(LEFT(B746,1)*1),IF(ISNUMBER(SEARCH("-",B746,1)),(LEFT(B746,FIND("×",B746)-1)*TRIM(LEFT(SUBSTITUTE(MID(B746,FIND("|",SUBSTITUTE(B746,"×","|",1))+1,
LEN(B746)),"-",REPT(" ",LEN(B746))),LEN(B746)))*RIGHT(B746,LEN(B746)-FIND("|",SUBSTITUTE(B746,"-","|",1)))*INDEX(Sheet2!H:H,MATCH(A746,Sheet2!G:G,0)))*0.000001,(LEFT(B746,FIND("×",B746)-1)*TRIM(LEFT(SUBSTITUTE(MID(B746,FIND("|",SUBSTITUTE(B746,"×","|",1))+1,
LEN(B746)),"×",REPT(" ",LEN(B746))),LEN(B746)))*RIGHT(B746,LEN(B746)-FIND("|",SUBSTITUTE(B746,"×","|",2)))*INDEX(Sheet2!H:H,MATCH(A746,Sheet2!G:G,0)))*0.000001),"0.00")))),"0.00")</f>
        <v>0.00</v>
      </c>
      <c r="F746" s="38">
        <f t="array" ref="F746">E746*C746</f>
        <v>0</v>
      </c>
    </row>
    <row r="747" spans="1:6" ht="21" customHeight="1">
      <c r="A747" s="49"/>
      <c r="B747" s="49"/>
      <c r="C747" s="48"/>
      <c r="D747" s="58">
        <f ca="1">INDIRECT("F747")</f>
        <v>0</v>
      </c>
      <c r="E747" s="38" t="str">
        <f t="array" ref="E747">IFERROR(IF(OR(MID(A747,1,8)="SUS304TP",MID(A747,1,8)="SUS304TP",MID(A747,1,3)="Ｈ形鋼",MID(A747,1,3)="Ｉ形鋼",MID(A747,1,3)="溝形鋼",MID(A747,1,3)="山形鋼",MID(A747,1,7)="STKR400"),INDEX(Sheet2!C:C,MATCH(LEFT(B747,FIND("-",B747)-1)&amp;A747,Sheet2!A:A&amp;Sheet2!B:B,0))*RIGHT(B747,LEN(B747)-FIND("|",SUBSTITUTE(B747,"-","|",1)))*0.1,IF(LEFT(B747,1)="□",IF(ISNUMBER(SEARCH("-",B747,1)),INDEX(Sheet2!C:C,MATCH(LEFT(B747,FIND("-",B747)-1)&amp;A747,Sheet2!A:A&amp;Sheet2!B:B,0))*RIGHT(B747,LEN(B747)-FIND("|",SUBSTITUTE(B747,"-","|",1)))*0.1,TRIM(LEFT(SUBSTITUTE(MID(B747,FIND("|",SUBSTITUTE(B747,"□","|",1))+1,
LEN(B747)),"×",REPT(" ",LEN(B747))),LEN(B747)))^2*RIGHT(B747,LEN(B747)-FIND("|",SUBSTITUTE(B747,"×","|",1)))*INDEX(Sheet2!H:H,MATCH(A747,Sheet2!G:G,0))*0.000001),IF(LEFT(B747,1)="φ",IF(ISNUMBER(SEARCH("-",B747,1)),((((TRIM(LEFT(SUBSTITUTE(MID(B747,FIND("|",SUBSTITUTE(B747,"φ","|",1))+1,
LEN(B747)),"×",REPT(" ",LEN(B747))),LEN(B747)))/2)^2)*RIGHT(B747,LEN(B747)-FIND("|",SUBSTITUTE(B747,"-","|",1))))-((((((TRIM(LEFT(SUBSTITUTE(MID(B747,FIND("|",SUBSTITUTE(B747,"φ","|",1))+1,
LEN(B747)),"×",REPT(" ",LEN(B747))),LEN(B747))))))-((((TRIM(LEFT(SUBSTITUTE(MID(B747,FIND("|",SUBSTITUTE(B747,"×","|",1))+1,
LEN(B747)),"-",REPT(" ",LEN(B747))),LEN(B747))))))*2))/2)^2)*RIGHT(B747,LEN(B747)-FIND("|",SUBSTITUTE(B747,"-","|",1))))*PI()*INDEX(Sheet2!H:H,MATCH(A747,Sheet2!G:G,0))*0.000001,(((TRIM(LEFT(SUBSTITUTE(MID(B747,FIND("|",SUBSTITUTE(B747,"φ","|",1))+1,
LEN(B747)),"×",REPT(" ",LEN(B747))),LEN(B747)))/2)^2)*RIGHT(B747,LEN(B747)-FIND("|",SUBSTITUTE(B747,"×","|",1)))*PI()*INDEX(Sheet2!H:H,MATCH(A747,Sheet2!G:G,0)))*0.000001),IF(ISNUMBER(LEFT(B747,1)*1),IF(ISNUMBER(SEARCH("-",B747,1)),(LEFT(B747,FIND("×",B747)-1)*TRIM(LEFT(SUBSTITUTE(MID(B747,FIND("|",SUBSTITUTE(B747,"×","|",1))+1,
LEN(B747)),"-",REPT(" ",LEN(B747))),LEN(B747)))*RIGHT(B747,LEN(B747)-FIND("|",SUBSTITUTE(B747,"-","|",1)))*INDEX(Sheet2!H:H,MATCH(A747,Sheet2!G:G,0)))*0.000001,(LEFT(B747,FIND("×",B747)-1)*TRIM(LEFT(SUBSTITUTE(MID(B747,FIND("|",SUBSTITUTE(B747,"×","|",1))+1,
LEN(B747)),"×",REPT(" ",LEN(B747))),LEN(B747)))*RIGHT(B747,LEN(B747)-FIND("|",SUBSTITUTE(B747,"×","|",2)))*INDEX(Sheet2!H:H,MATCH(A747,Sheet2!G:G,0)))*0.000001),"0.00")))),"0.00")</f>
        <v>0.00</v>
      </c>
      <c r="F747" s="38">
        <f t="array" ref="F747">E747*C747</f>
        <v>0</v>
      </c>
    </row>
    <row r="748" spans="1:6" ht="21" customHeight="1">
      <c r="A748" s="49"/>
      <c r="B748" s="49"/>
      <c r="C748" s="48"/>
      <c r="D748" s="58">
        <f ca="1">INDIRECT("F748")</f>
        <v>0</v>
      </c>
      <c r="E748" s="38" t="str">
        <f t="array" ref="E748">IFERROR(IF(OR(MID(A748,1,8)="SUS304TP",MID(A748,1,8)="SUS304TP",MID(A748,1,3)="Ｈ形鋼",MID(A748,1,3)="Ｉ形鋼",MID(A748,1,3)="溝形鋼",MID(A748,1,3)="山形鋼",MID(A748,1,7)="STKR400"),INDEX(Sheet2!C:C,MATCH(LEFT(B748,FIND("-",B748)-1)&amp;A748,Sheet2!A:A&amp;Sheet2!B:B,0))*RIGHT(B748,LEN(B748)-FIND("|",SUBSTITUTE(B748,"-","|",1)))*0.1,IF(LEFT(B748,1)="□",IF(ISNUMBER(SEARCH("-",B748,1)),INDEX(Sheet2!C:C,MATCH(LEFT(B748,FIND("-",B748)-1)&amp;A748,Sheet2!A:A&amp;Sheet2!B:B,0))*RIGHT(B748,LEN(B748)-FIND("|",SUBSTITUTE(B748,"-","|",1)))*0.1,TRIM(LEFT(SUBSTITUTE(MID(B748,FIND("|",SUBSTITUTE(B748,"□","|",1))+1,
LEN(B748)),"×",REPT(" ",LEN(B748))),LEN(B748)))^2*RIGHT(B748,LEN(B748)-FIND("|",SUBSTITUTE(B748,"×","|",1)))*INDEX(Sheet2!H:H,MATCH(A748,Sheet2!G:G,0))*0.000001),IF(LEFT(B748,1)="φ",IF(ISNUMBER(SEARCH("-",B748,1)),((((TRIM(LEFT(SUBSTITUTE(MID(B748,FIND("|",SUBSTITUTE(B748,"φ","|",1))+1,
LEN(B748)),"×",REPT(" ",LEN(B748))),LEN(B748)))/2)^2)*RIGHT(B748,LEN(B748)-FIND("|",SUBSTITUTE(B748,"-","|",1))))-((((((TRIM(LEFT(SUBSTITUTE(MID(B748,FIND("|",SUBSTITUTE(B748,"φ","|",1))+1,
LEN(B748)),"×",REPT(" ",LEN(B748))),LEN(B748))))))-((((TRIM(LEFT(SUBSTITUTE(MID(B748,FIND("|",SUBSTITUTE(B748,"×","|",1))+1,
LEN(B748)),"-",REPT(" ",LEN(B748))),LEN(B748))))))*2))/2)^2)*RIGHT(B748,LEN(B748)-FIND("|",SUBSTITUTE(B748,"-","|",1))))*PI()*INDEX(Sheet2!H:H,MATCH(A748,Sheet2!G:G,0))*0.000001,(((TRIM(LEFT(SUBSTITUTE(MID(B748,FIND("|",SUBSTITUTE(B748,"φ","|",1))+1,
LEN(B748)),"×",REPT(" ",LEN(B748))),LEN(B748)))/2)^2)*RIGHT(B748,LEN(B748)-FIND("|",SUBSTITUTE(B748,"×","|",1)))*PI()*INDEX(Sheet2!H:H,MATCH(A748,Sheet2!G:G,0)))*0.000001),IF(ISNUMBER(LEFT(B748,1)*1),IF(ISNUMBER(SEARCH("-",B748,1)),(LEFT(B748,FIND("×",B748)-1)*TRIM(LEFT(SUBSTITUTE(MID(B748,FIND("|",SUBSTITUTE(B748,"×","|",1))+1,
LEN(B748)),"-",REPT(" ",LEN(B748))),LEN(B748)))*RIGHT(B748,LEN(B748)-FIND("|",SUBSTITUTE(B748,"-","|",1)))*INDEX(Sheet2!H:H,MATCH(A748,Sheet2!G:G,0)))*0.000001,(LEFT(B748,FIND("×",B748)-1)*TRIM(LEFT(SUBSTITUTE(MID(B748,FIND("|",SUBSTITUTE(B748,"×","|",1))+1,
LEN(B748)),"×",REPT(" ",LEN(B748))),LEN(B748)))*RIGHT(B748,LEN(B748)-FIND("|",SUBSTITUTE(B748,"×","|",2)))*INDEX(Sheet2!H:H,MATCH(A748,Sheet2!G:G,0)))*0.000001),"0.00")))),"0.00")</f>
        <v>0.00</v>
      </c>
      <c r="F748" s="38">
        <f t="array" ref="F748">E748*C748</f>
        <v>0</v>
      </c>
    </row>
    <row r="749" spans="1:6" ht="21" customHeight="1">
      <c r="A749" s="49"/>
      <c r="B749" s="49"/>
      <c r="C749" s="48"/>
      <c r="D749" s="58">
        <f ca="1">INDIRECT("F749")</f>
        <v>0</v>
      </c>
      <c r="E749" s="38" t="str">
        <f t="array" ref="E749">IFERROR(IF(OR(MID(A749,1,8)="SUS304TP",MID(A749,1,8)="SUS304TP",MID(A749,1,3)="Ｈ形鋼",MID(A749,1,3)="Ｉ形鋼",MID(A749,1,3)="溝形鋼",MID(A749,1,3)="山形鋼",MID(A749,1,7)="STKR400"),INDEX(Sheet2!C:C,MATCH(LEFT(B749,FIND("-",B749)-1)&amp;A749,Sheet2!A:A&amp;Sheet2!B:B,0))*RIGHT(B749,LEN(B749)-FIND("|",SUBSTITUTE(B749,"-","|",1)))*0.1,IF(LEFT(B749,1)="□",IF(ISNUMBER(SEARCH("-",B749,1)),INDEX(Sheet2!C:C,MATCH(LEFT(B749,FIND("-",B749)-1)&amp;A749,Sheet2!A:A&amp;Sheet2!B:B,0))*RIGHT(B749,LEN(B749)-FIND("|",SUBSTITUTE(B749,"-","|",1)))*0.1,TRIM(LEFT(SUBSTITUTE(MID(B749,FIND("|",SUBSTITUTE(B749,"□","|",1))+1,
LEN(B749)),"×",REPT(" ",LEN(B749))),LEN(B749)))^2*RIGHT(B749,LEN(B749)-FIND("|",SUBSTITUTE(B749,"×","|",1)))*INDEX(Sheet2!H:H,MATCH(A749,Sheet2!G:G,0))*0.000001),IF(LEFT(B749,1)="φ",IF(ISNUMBER(SEARCH("-",B749,1)),((((TRIM(LEFT(SUBSTITUTE(MID(B749,FIND("|",SUBSTITUTE(B749,"φ","|",1))+1,
LEN(B749)),"×",REPT(" ",LEN(B749))),LEN(B749)))/2)^2)*RIGHT(B749,LEN(B749)-FIND("|",SUBSTITUTE(B749,"-","|",1))))-((((((TRIM(LEFT(SUBSTITUTE(MID(B749,FIND("|",SUBSTITUTE(B749,"φ","|",1))+1,
LEN(B749)),"×",REPT(" ",LEN(B749))),LEN(B749))))))-((((TRIM(LEFT(SUBSTITUTE(MID(B749,FIND("|",SUBSTITUTE(B749,"×","|",1))+1,
LEN(B749)),"-",REPT(" ",LEN(B749))),LEN(B749))))))*2))/2)^2)*RIGHT(B749,LEN(B749)-FIND("|",SUBSTITUTE(B749,"-","|",1))))*PI()*INDEX(Sheet2!H:H,MATCH(A749,Sheet2!G:G,0))*0.000001,(((TRIM(LEFT(SUBSTITUTE(MID(B749,FIND("|",SUBSTITUTE(B749,"φ","|",1))+1,
LEN(B749)),"×",REPT(" ",LEN(B749))),LEN(B749)))/2)^2)*RIGHT(B749,LEN(B749)-FIND("|",SUBSTITUTE(B749,"×","|",1)))*PI()*INDEX(Sheet2!H:H,MATCH(A749,Sheet2!G:G,0)))*0.000001),IF(ISNUMBER(LEFT(B749,1)*1),IF(ISNUMBER(SEARCH("-",B749,1)),(LEFT(B749,FIND("×",B749)-1)*TRIM(LEFT(SUBSTITUTE(MID(B749,FIND("|",SUBSTITUTE(B749,"×","|",1))+1,
LEN(B749)),"-",REPT(" ",LEN(B749))),LEN(B749)))*RIGHT(B749,LEN(B749)-FIND("|",SUBSTITUTE(B749,"-","|",1)))*INDEX(Sheet2!H:H,MATCH(A749,Sheet2!G:G,0)))*0.000001,(LEFT(B749,FIND("×",B749)-1)*TRIM(LEFT(SUBSTITUTE(MID(B749,FIND("|",SUBSTITUTE(B749,"×","|",1))+1,
LEN(B749)),"×",REPT(" ",LEN(B749))),LEN(B749)))*RIGHT(B749,LEN(B749)-FIND("|",SUBSTITUTE(B749,"×","|",2)))*INDEX(Sheet2!H:H,MATCH(A749,Sheet2!G:G,0)))*0.000001),"0.00")))),"0.00")</f>
        <v>0.00</v>
      </c>
      <c r="F749" s="38">
        <f t="array" ref="F749">E749*C749</f>
        <v>0</v>
      </c>
    </row>
    <row r="750" spans="1:6" ht="21" customHeight="1">
      <c r="A750" s="49"/>
      <c r="B750" s="49"/>
      <c r="C750" s="48"/>
      <c r="D750" s="58">
        <f ca="1">INDIRECT("F750")</f>
        <v>0</v>
      </c>
      <c r="E750" s="38" t="str">
        <f t="array" ref="E750">IFERROR(IF(OR(MID(A750,1,8)="SUS304TP",MID(A750,1,8)="SUS304TP",MID(A750,1,3)="Ｈ形鋼",MID(A750,1,3)="Ｉ形鋼",MID(A750,1,3)="溝形鋼",MID(A750,1,3)="山形鋼",MID(A750,1,7)="STKR400"),INDEX(Sheet2!C:C,MATCH(LEFT(B750,FIND("-",B750)-1)&amp;A750,Sheet2!A:A&amp;Sheet2!B:B,0))*RIGHT(B750,LEN(B750)-FIND("|",SUBSTITUTE(B750,"-","|",1)))*0.1,IF(LEFT(B750,1)="□",IF(ISNUMBER(SEARCH("-",B750,1)),INDEX(Sheet2!C:C,MATCH(LEFT(B750,FIND("-",B750)-1)&amp;A750,Sheet2!A:A&amp;Sheet2!B:B,0))*RIGHT(B750,LEN(B750)-FIND("|",SUBSTITUTE(B750,"-","|",1)))*0.1,TRIM(LEFT(SUBSTITUTE(MID(B750,FIND("|",SUBSTITUTE(B750,"□","|",1))+1,
LEN(B750)),"×",REPT(" ",LEN(B750))),LEN(B750)))^2*RIGHT(B750,LEN(B750)-FIND("|",SUBSTITUTE(B750,"×","|",1)))*INDEX(Sheet2!H:H,MATCH(A750,Sheet2!G:G,0))*0.000001),IF(LEFT(B750,1)="φ",IF(ISNUMBER(SEARCH("-",B750,1)),((((TRIM(LEFT(SUBSTITUTE(MID(B750,FIND("|",SUBSTITUTE(B750,"φ","|",1))+1,
LEN(B750)),"×",REPT(" ",LEN(B750))),LEN(B750)))/2)^2)*RIGHT(B750,LEN(B750)-FIND("|",SUBSTITUTE(B750,"-","|",1))))-((((((TRIM(LEFT(SUBSTITUTE(MID(B750,FIND("|",SUBSTITUTE(B750,"φ","|",1))+1,
LEN(B750)),"×",REPT(" ",LEN(B750))),LEN(B750))))))-((((TRIM(LEFT(SUBSTITUTE(MID(B750,FIND("|",SUBSTITUTE(B750,"×","|",1))+1,
LEN(B750)),"-",REPT(" ",LEN(B750))),LEN(B750))))))*2))/2)^2)*RIGHT(B750,LEN(B750)-FIND("|",SUBSTITUTE(B750,"-","|",1))))*PI()*INDEX(Sheet2!H:H,MATCH(A750,Sheet2!G:G,0))*0.000001,(((TRIM(LEFT(SUBSTITUTE(MID(B750,FIND("|",SUBSTITUTE(B750,"φ","|",1))+1,
LEN(B750)),"×",REPT(" ",LEN(B750))),LEN(B750)))/2)^2)*RIGHT(B750,LEN(B750)-FIND("|",SUBSTITUTE(B750,"×","|",1)))*PI()*INDEX(Sheet2!H:H,MATCH(A750,Sheet2!G:G,0)))*0.000001),IF(ISNUMBER(LEFT(B750,1)*1),IF(ISNUMBER(SEARCH("-",B750,1)),(LEFT(B750,FIND("×",B750)-1)*TRIM(LEFT(SUBSTITUTE(MID(B750,FIND("|",SUBSTITUTE(B750,"×","|",1))+1,
LEN(B750)),"-",REPT(" ",LEN(B750))),LEN(B750)))*RIGHT(B750,LEN(B750)-FIND("|",SUBSTITUTE(B750,"-","|",1)))*INDEX(Sheet2!H:H,MATCH(A750,Sheet2!G:G,0)))*0.000001,(LEFT(B750,FIND("×",B750)-1)*TRIM(LEFT(SUBSTITUTE(MID(B750,FIND("|",SUBSTITUTE(B750,"×","|",1))+1,
LEN(B750)),"×",REPT(" ",LEN(B750))),LEN(B750)))*RIGHT(B750,LEN(B750)-FIND("|",SUBSTITUTE(B750,"×","|",2)))*INDEX(Sheet2!H:H,MATCH(A750,Sheet2!G:G,0)))*0.000001),"0.00")))),"0.00")</f>
        <v>0.00</v>
      </c>
      <c r="F750" s="38">
        <f t="array" ref="F750">E750*C750</f>
        <v>0</v>
      </c>
    </row>
    <row r="751" spans="1:6" ht="21" customHeight="1">
      <c r="A751" s="49"/>
      <c r="B751" s="49"/>
      <c r="C751" s="48"/>
      <c r="D751" s="58">
        <f ca="1">INDIRECT("F751")</f>
        <v>0</v>
      </c>
      <c r="E751" s="38" t="str">
        <f t="array" ref="E751">IFERROR(IF(OR(MID(A751,1,8)="SUS304TP",MID(A751,1,8)="SUS304TP",MID(A751,1,3)="Ｈ形鋼",MID(A751,1,3)="Ｉ形鋼",MID(A751,1,3)="溝形鋼",MID(A751,1,3)="山形鋼",MID(A751,1,7)="STKR400"),INDEX(Sheet2!C:C,MATCH(LEFT(B751,FIND("-",B751)-1)&amp;A751,Sheet2!A:A&amp;Sheet2!B:B,0))*RIGHT(B751,LEN(B751)-FIND("|",SUBSTITUTE(B751,"-","|",1)))*0.1,IF(LEFT(B751,1)="□",IF(ISNUMBER(SEARCH("-",B751,1)),INDEX(Sheet2!C:C,MATCH(LEFT(B751,FIND("-",B751)-1)&amp;A751,Sheet2!A:A&amp;Sheet2!B:B,0))*RIGHT(B751,LEN(B751)-FIND("|",SUBSTITUTE(B751,"-","|",1)))*0.1,TRIM(LEFT(SUBSTITUTE(MID(B751,FIND("|",SUBSTITUTE(B751,"□","|",1))+1,
LEN(B751)),"×",REPT(" ",LEN(B751))),LEN(B751)))^2*RIGHT(B751,LEN(B751)-FIND("|",SUBSTITUTE(B751,"×","|",1)))*INDEX(Sheet2!H:H,MATCH(A751,Sheet2!G:G,0))*0.000001),IF(LEFT(B751,1)="φ",IF(ISNUMBER(SEARCH("-",B751,1)),((((TRIM(LEFT(SUBSTITUTE(MID(B751,FIND("|",SUBSTITUTE(B751,"φ","|",1))+1,
LEN(B751)),"×",REPT(" ",LEN(B751))),LEN(B751)))/2)^2)*RIGHT(B751,LEN(B751)-FIND("|",SUBSTITUTE(B751,"-","|",1))))-((((((TRIM(LEFT(SUBSTITUTE(MID(B751,FIND("|",SUBSTITUTE(B751,"φ","|",1))+1,
LEN(B751)),"×",REPT(" ",LEN(B751))),LEN(B751))))))-((((TRIM(LEFT(SUBSTITUTE(MID(B751,FIND("|",SUBSTITUTE(B751,"×","|",1))+1,
LEN(B751)),"-",REPT(" ",LEN(B751))),LEN(B751))))))*2))/2)^2)*RIGHT(B751,LEN(B751)-FIND("|",SUBSTITUTE(B751,"-","|",1))))*PI()*INDEX(Sheet2!H:H,MATCH(A751,Sheet2!G:G,0))*0.000001,(((TRIM(LEFT(SUBSTITUTE(MID(B751,FIND("|",SUBSTITUTE(B751,"φ","|",1))+1,
LEN(B751)),"×",REPT(" ",LEN(B751))),LEN(B751)))/2)^2)*RIGHT(B751,LEN(B751)-FIND("|",SUBSTITUTE(B751,"×","|",1)))*PI()*INDEX(Sheet2!H:H,MATCH(A751,Sheet2!G:G,0)))*0.000001),IF(ISNUMBER(LEFT(B751,1)*1),IF(ISNUMBER(SEARCH("-",B751,1)),(LEFT(B751,FIND("×",B751)-1)*TRIM(LEFT(SUBSTITUTE(MID(B751,FIND("|",SUBSTITUTE(B751,"×","|",1))+1,
LEN(B751)),"-",REPT(" ",LEN(B751))),LEN(B751)))*RIGHT(B751,LEN(B751)-FIND("|",SUBSTITUTE(B751,"-","|",1)))*INDEX(Sheet2!H:H,MATCH(A751,Sheet2!G:G,0)))*0.000001,(LEFT(B751,FIND("×",B751)-1)*TRIM(LEFT(SUBSTITUTE(MID(B751,FIND("|",SUBSTITUTE(B751,"×","|",1))+1,
LEN(B751)),"×",REPT(" ",LEN(B751))),LEN(B751)))*RIGHT(B751,LEN(B751)-FIND("|",SUBSTITUTE(B751,"×","|",2)))*INDEX(Sheet2!H:H,MATCH(A751,Sheet2!G:G,0)))*0.000001),"0.00")))),"0.00")</f>
        <v>0.00</v>
      </c>
      <c r="F751" s="38">
        <f t="array" ref="F751">E751*C751</f>
        <v>0</v>
      </c>
    </row>
    <row r="752" spans="1:6" ht="21" customHeight="1">
      <c r="A752" s="49"/>
      <c r="B752" s="49"/>
      <c r="C752" s="48"/>
      <c r="D752" s="58">
        <f ca="1">INDIRECT("F752")</f>
        <v>0</v>
      </c>
      <c r="E752" s="38" t="str">
        <f t="array" ref="E752">IFERROR(IF(OR(MID(A752,1,8)="SUS304TP",MID(A752,1,8)="SUS304TP",MID(A752,1,3)="Ｈ形鋼",MID(A752,1,3)="Ｉ形鋼",MID(A752,1,3)="溝形鋼",MID(A752,1,3)="山形鋼",MID(A752,1,7)="STKR400"),INDEX(Sheet2!C:C,MATCH(LEFT(B752,FIND("-",B752)-1)&amp;A752,Sheet2!A:A&amp;Sheet2!B:B,0))*RIGHT(B752,LEN(B752)-FIND("|",SUBSTITUTE(B752,"-","|",1)))*0.1,IF(LEFT(B752,1)="□",IF(ISNUMBER(SEARCH("-",B752,1)),INDEX(Sheet2!C:C,MATCH(LEFT(B752,FIND("-",B752)-1)&amp;A752,Sheet2!A:A&amp;Sheet2!B:B,0))*RIGHT(B752,LEN(B752)-FIND("|",SUBSTITUTE(B752,"-","|",1)))*0.1,TRIM(LEFT(SUBSTITUTE(MID(B752,FIND("|",SUBSTITUTE(B752,"□","|",1))+1,
LEN(B752)),"×",REPT(" ",LEN(B752))),LEN(B752)))^2*RIGHT(B752,LEN(B752)-FIND("|",SUBSTITUTE(B752,"×","|",1)))*INDEX(Sheet2!H:H,MATCH(A752,Sheet2!G:G,0))*0.000001),IF(LEFT(B752,1)="φ",IF(ISNUMBER(SEARCH("-",B752,1)),((((TRIM(LEFT(SUBSTITUTE(MID(B752,FIND("|",SUBSTITUTE(B752,"φ","|",1))+1,
LEN(B752)),"×",REPT(" ",LEN(B752))),LEN(B752)))/2)^2)*RIGHT(B752,LEN(B752)-FIND("|",SUBSTITUTE(B752,"-","|",1))))-((((((TRIM(LEFT(SUBSTITUTE(MID(B752,FIND("|",SUBSTITUTE(B752,"φ","|",1))+1,
LEN(B752)),"×",REPT(" ",LEN(B752))),LEN(B752))))))-((((TRIM(LEFT(SUBSTITUTE(MID(B752,FIND("|",SUBSTITUTE(B752,"×","|",1))+1,
LEN(B752)),"-",REPT(" ",LEN(B752))),LEN(B752))))))*2))/2)^2)*RIGHT(B752,LEN(B752)-FIND("|",SUBSTITUTE(B752,"-","|",1))))*PI()*INDEX(Sheet2!H:H,MATCH(A752,Sheet2!G:G,0))*0.000001,(((TRIM(LEFT(SUBSTITUTE(MID(B752,FIND("|",SUBSTITUTE(B752,"φ","|",1))+1,
LEN(B752)),"×",REPT(" ",LEN(B752))),LEN(B752)))/2)^2)*RIGHT(B752,LEN(B752)-FIND("|",SUBSTITUTE(B752,"×","|",1)))*PI()*INDEX(Sheet2!H:H,MATCH(A752,Sheet2!G:G,0)))*0.000001),IF(ISNUMBER(LEFT(B752,1)*1),IF(ISNUMBER(SEARCH("-",B752,1)),(LEFT(B752,FIND("×",B752)-1)*TRIM(LEFT(SUBSTITUTE(MID(B752,FIND("|",SUBSTITUTE(B752,"×","|",1))+1,
LEN(B752)),"-",REPT(" ",LEN(B752))),LEN(B752)))*RIGHT(B752,LEN(B752)-FIND("|",SUBSTITUTE(B752,"-","|",1)))*INDEX(Sheet2!H:H,MATCH(A752,Sheet2!G:G,0)))*0.000001,(LEFT(B752,FIND("×",B752)-1)*TRIM(LEFT(SUBSTITUTE(MID(B752,FIND("|",SUBSTITUTE(B752,"×","|",1))+1,
LEN(B752)),"×",REPT(" ",LEN(B752))),LEN(B752)))*RIGHT(B752,LEN(B752)-FIND("|",SUBSTITUTE(B752,"×","|",2)))*INDEX(Sheet2!H:H,MATCH(A752,Sheet2!G:G,0)))*0.000001),"0.00")))),"0.00")</f>
        <v>0.00</v>
      </c>
      <c r="F752" s="38">
        <f t="array" ref="F752">E752*C752</f>
        <v>0</v>
      </c>
    </row>
    <row r="753" spans="1:6" ht="21" customHeight="1">
      <c r="A753" s="49"/>
      <c r="B753" s="49"/>
      <c r="C753" s="48"/>
      <c r="D753" s="58">
        <f ca="1">INDIRECT("F753")</f>
        <v>0</v>
      </c>
      <c r="E753" s="38" t="str">
        <f t="array" ref="E753">IFERROR(IF(OR(MID(A753,1,8)="SUS304TP",MID(A753,1,8)="SUS304TP",MID(A753,1,3)="Ｈ形鋼",MID(A753,1,3)="Ｉ形鋼",MID(A753,1,3)="溝形鋼",MID(A753,1,3)="山形鋼",MID(A753,1,7)="STKR400"),INDEX(Sheet2!C:C,MATCH(LEFT(B753,FIND("-",B753)-1)&amp;A753,Sheet2!A:A&amp;Sheet2!B:B,0))*RIGHT(B753,LEN(B753)-FIND("|",SUBSTITUTE(B753,"-","|",1)))*0.1,IF(LEFT(B753,1)="□",IF(ISNUMBER(SEARCH("-",B753,1)),INDEX(Sheet2!C:C,MATCH(LEFT(B753,FIND("-",B753)-1)&amp;A753,Sheet2!A:A&amp;Sheet2!B:B,0))*RIGHT(B753,LEN(B753)-FIND("|",SUBSTITUTE(B753,"-","|",1)))*0.1,TRIM(LEFT(SUBSTITUTE(MID(B753,FIND("|",SUBSTITUTE(B753,"□","|",1))+1,
LEN(B753)),"×",REPT(" ",LEN(B753))),LEN(B753)))^2*RIGHT(B753,LEN(B753)-FIND("|",SUBSTITUTE(B753,"×","|",1)))*INDEX(Sheet2!H:H,MATCH(A753,Sheet2!G:G,0))*0.000001),IF(LEFT(B753,1)="φ",IF(ISNUMBER(SEARCH("-",B753,1)),((((TRIM(LEFT(SUBSTITUTE(MID(B753,FIND("|",SUBSTITUTE(B753,"φ","|",1))+1,
LEN(B753)),"×",REPT(" ",LEN(B753))),LEN(B753)))/2)^2)*RIGHT(B753,LEN(B753)-FIND("|",SUBSTITUTE(B753,"-","|",1))))-((((((TRIM(LEFT(SUBSTITUTE(MID(B753,FIND("|",SUBSTITUTE(B753,"φ","|",1))+1,
LEN(B753)),"×",REPT(" ",LEN(B753))),LEN(B753))))))-((((TRIM(LEFT(SUBSTITUTE(MID(B753,FIND("|",SUBSTITUTE(B753,"×","|",1))+1,
LEN(B753)),"-",REPT(" ",LEN(B753))),LEN(B753))))))*2))/2)^2)*RIGHT(B753,LEN(B753)-FIND("|",SUBSTITUTE(B753,"-","|",1))))*PI()*INDEX(Sheet2!H:H,MATCH(A753,Sheet2!G:G,0))*0.000001,(((TRIM(LEFT(SUBSTITUTE(MID(B753,FIND("|",SUBSTITUTE(B753,"φ","|",1))+1,
LEN(B753)),"×",REPT(" ",LEN(B753))),LEN(B753)))/2)^2)*RIGHT(B753,LEN(B753)-FIND("|",SUBSTITUTE(B753,"×","|",1)))*PI()*INDEX(Sheet2!H:H,MATCH(A753,Sheet2!G:G,0)))*0.000001),IF(ISNUMBER(LEFT(B753,1)*1),IF(ISNUMBER(SEARCH("-",B753,1)),(LEFT(B753,FIND("×",B753)-1)*TRIM(LEFT(SUBSTITUTE(MID(B753,FIND("|",SUBSTITUTE(B753,"×","|",1))+1,
LEN(B753)),"-",REPT(" ",LEN(B753))),LEN(B753)))*RIGHT(B753,LEN(B753)-FIND("|",SUBSTITUTE(B753,"-","|",1)))*INDEX(Sheet2!H:H,MATCH(A753,Sheet2!G:G,0)))*0.000001,(LEFT(B753,FIND("×",B753)-1)*TRIM(LEFT(SUBSTITUTE(MID(B753,FIND("|",SUBSTITUTE(B753,"×","|",1))+1,
LEN(B753)),"×",REPT(" ",LEN(B753))),LEN(B753)))*RIGHT(B753,LEN(B753)-FIND("|",SUBSTITUTE(B753,"×","|",2)))*INDEX(Sheet2!H:H,MATCH(A753,Sheet2!G:G,0)))*0.000001),"0.00")))),"0.00")</f>
        <v>0.00</v>
      </c>
      <c r="F753" s="38">
        <f t="array" ref="F753">E753*C753</f>
        <v>0</v>
      </c>
    </row>
    <row r="754" spans="1:6" ht="21" customHeight="1">
      <c r="A754" s="49"/>
      <c r="B754" s="49"/>
      <c r="C754" s="48"/>
      <c r="D754" s="58">
        <f ca="1">INDIRECT("F754")</f>
        <v>0</v>
      </c>
      <c r="E754" s="38" t="str">
        <f t="array" ref="E754">IFERROR(IF(OR(MID(A754,1,8)="SUS304TP",MID(A754,1,8)="SUS304TP",MID(A754,1,3)="Ｈ形鋼",MID(A754,1,3)="Ｉ形鋼",MID(A754,1,3)="溝形鋼",MID(A754,1,3)="山形鋼",MID(A754,1,7)="STKR400"),INDEX(Sheet2!C:C,MATCH(LEFT(B754,FIND("-",B754)-1)&amp;A754,Sheet2!A:A&amp;Sheet2!B:B,0))*RIGHT(B754,LEN(B754)-FIND("|",SUBSTITUTE(B754,"-","|",1)))*0.1,IF(LEFT(B754,1)="□",IF(ISNUMBER(SEARCH("-",B754,1)),INDEX(Sheet2!C:C,MATCH(LEFT(B754,FIND("-",B754)-1)&amp;A754,Sheet2!A:A&amp;Sheet2!B:B,0))*RIGHT(B754,LEN(B754)-FIND("|",SUBSTITUTE(B754,"-","|",1)))*0.1,TRIM(LEFT(SUBSTITUTE(MID(B754,FIND("|",SUBSTITUTE(B754,"□","|",1))+1,
LEN(B754)),"×",REPT(" ",LEN(B754))),LEN(B754)))^2*RIGHT(B754,LEN(B754)-FIND("|",SUBSTITUTE(B754,"×","|",1)))*INDEX(Sheet2!H:H,MATCH(A754,Sheet2!G:G,0))*0.000001),IF(LEFT(B754,1)="φ",IF(ISNUMBER(SEARCH("-",B754,1)),((((TRIM(LEFT(SUBSTITUTE(MID(B754,FIND("|",SUBSTITUTE(B754,"φ","|",1))+1,
LEN(B754)),"×",REPT(" ",LEN(B754))),LEN(B754)))/2)^2)*RIGHT(B754,LEN(B754)-FIND("|",SUBSTITUTE(B754,"-","|",1))))-((((((TRIM(LEFT(SUBSTITUTE(MID(B754,FIND("|",SUBSTITUTE(B754,"φ","|",1))+1,
LEN(B754)),"×",REPT(" ",LEN(B754))),LEN(B754))))))-((((TRIM(LEFT(SUBSTITUTE(MID(B754,FIND("|",SUBSTITUTE(B754,"×","|",1))+1,
LEN(B754)),"-",REPT(" ",LEN(B754))),LEN(B754))))))*2))/2)^2)*RIGHT(B754,LEN(B754)-FIND("|",SUBSTITUTE(B754,"-","|",1))))*PI()*INDEX(Sheet2!H:H,MATCH(A754,Sheet2!G:G,0))*0.000001,(((TRIM(LEFT(SUBSTITUTE(MID(B754,FIND("|",SUBSTITUTE(B754,"φ","|",1))+1,
LEN(B754)),"×",REPT(" ",LEN(B754))),LEN(B754)))/2)^2)*RIGHT(B754,LEN(B754)-FIND("|",SUBSTITUTE(B754,"×","|",1)))*PI()*INDEX(Sheet2!H:H,MATCH(A754,Sheet2!G:G,0)))*0.000001),IF(ISNUMBER(LEFT(B754,1)*1),IF(ISNUMBER(SEARCH("-",B754,1)),(LEFT(B754,FIND("×",B754)-1)*TRIM(LEFT(SUBSTITUTE(MID(B754,FIND("|",SUBSTITUTE(B754,"×","|",1))+1,
LEN(B754)),"-",REPT(" ",LEN(B754))),LEN(B754)))*RIGHT(B754,LEN(B754)-FIND("|",SUBSTITUTE(B754,"-","|",1)))*INDEX(Sheet2!H:H,MATCH(A754,Sheet2!G:G,0)))*0.000001,(LEFT(B754,FIND("×",B754)-1)*TRIM(LEFT(SUBSTITUTE(MID(B754,FIND("|",SUBSTITUTE(B754,"×","|",1))+1,
LEN(B754)),"×",REPT(" ",LEN(B754))),LEN(B754)))*RIGHT(B754,LEN(B754)-FIND("|",SUBSTITUTE(B754,"×","|",2)))*INDEX(Sheet2!H:H,MATCH(A754,Sheet2!G:G,0)))*0.000001),"0.00")))),"0.00")</f>
        <v>0.00</v>
      </c>
      <c r="F754" s="38">
        <f t="array" ref="F754">E754*C754</f>
        <v>0</v>
      </c>
    </row>
    <row r="755" spans="1:6" ht="21" customHeight="1">
      <c r="A755" s="49"/>
      <c r="B755" s="49"/>
      <c r="C755" s="48"/>
      <c r="D755" s="58">
        <f ca="1">INDIRECT("F755")</f>
        <v>0</v>
      </c>
      <c r="E755" s="38" t="str">
        <f t="array" ref="E755">IFERROR(IF(OR(MID(A755,1,8)="SUS304TP",MID(A755,1,8)="SUS304TP",MID(A755,1,3)="Ｈ形鋼",MID(A755,1,3)="Ｉ形鋼",MID(A755,1,3)="溝形鋼",MID(A755,1,3)="山形鋼",MID(A755,1,7)="STKR400"),INDEX(Sheet2!C:C,MATCH(LEFT(B755,FIND("-",B755)-1)&amp;A755,Sheet2!A:A&amp;Sheet2!B:B,0))*RIGHT(B755,LEN(B755)-FIND("|",SUBSTITUTE(B755,"-","|",1)))*0.1,IF(LEFT(B755,1)="□",IF(ISNUMBER(SEARCH("-",B755,1)),INDEX(Sheet2!C:C,MATCH(LEFT(B755,FIND("-",B755)-1)&amp;A755,Sheet2!A:A&amp;Sheet2!B:B,0))*RIGHT(B755,LEN(B755)-FIND("|",SUBSTITUTE(B755,"-","|",1)))*0.1,TRIM(LEFT(SUBSTITUTE(MID(B755,FIND("|",SUBSTITUTE(B755,"□","|",1))+1,
LEN(B755)),"×",REPT(" ",LEN(B755))),LEN(B755)))^2*RIGHT(B755,LEN(B755)-FIND("|",SUBSTITUTE(B755,"×","|",1)))*INDEX(Sheet2!H:H,MATCH(A755,Sheet2!G:G,0))*0.000001),IF(LEFT(B755,1)="φ",IF(ISNUMBER(SEARCH("-",B755,1)),((((TRIM(LEFT(SUBSTITUTE(MID(B755,FIND("|",SUBSTITUTE(B755,"φ","|",1))+1,
LEN(B755)),"×",REPT(" ",LEN(B755))),LEN(B755)))/2)^2)*RIGHT(B755,LEN(B755)-FIND("|",SUBSTITUTE(B755,"-","|",1))))-((((((TRIM(LEFT(SUBSTITUTE(MID(B755,FIND("|",SUBSTITUTE(B755,"φ","|",1))+1,
LEN(B755)),"×",REPT(" ",LEN(B755))),LEN(B755))))))-((((TRIM(LEFT(SUBSTITUTE(MID(B755,FIND("|",SUBSTITUTE(B755,"×","|",1))+1,
LEN(B755)),"-",REPT(" ",LEN(B755))),LEN(B755))))))*2))/2)^2)*RIGHT(B755,LEN(B755)-FIND("|",SUBSTITUTE(B755,"-","|",1))))*PI()*INDEX(Sheet2!H:H,MATCH(A755,Sheet2!G:G,0))*0.000001,(((TRIM(LEFT(SUBSTITUTE(MID(B755,FIND("|",SUBSTITUTE(B755,"φ","|",1))+1,
LEN(B755)),"×",REPT(" ",LEN(B755))),LEN(B755)))/2)^2)*RIGHT(B755,LEN(B755)-FIND("|",SUBSTITUTE(B755,"×","|",1)))*PI()*INDEX(Sheet2!H:H,MATCH(A755,Sheet2!G:G,0)))*0.000001),IF(ISNUMBER(LEFT(B755,1)*1),IF(ISNUMBER(SEARCH("-",B755,1)),(LEFT(B755,FIND("×",B755)-1)*TRIM(LEFT(SUBSTITUTE(MID(B755,FIND("|",SUBSTITUTE(B755,"×","|",1))+1,
LEN(B755)),"-",REPT(" ",LEN(B755))),LEN(B755)))*RIGHT(B755,LEN(B755)-FIND("|",SUBSTITUTE(B755,"-","|",1)))*INDEX(Sheet2!H:H,MATCH(A755,Sheet2!G:G,0)))*0.000001,(LEFT(B755,FIND("×",B755)-1)*TRIM(LEFT(SUBSTITUTE(MID(B755,FIND("|",SUBSTITUTE(B755,"×","|",1))+1,
LEN(B755)),"×",REPT(" ",LEN(B755))),LEN(B755)))*RIGHT(B755,LEN(B755)-FIND("|",SUBSTITUTE(B755,"×","|",2)))*INDEX(Sheet2!H:H,MATCH(A755,Sheet2!G:G,0)))*0.000001),"0.00")))),"0.00")</f>
        <v>0.00</v>
      </c>
      <c r="F755" s="38">
        <f t="array" ref="F755">E755*C755</f>
        <v>0</v>
      </c>
    </row>
    <row r="756" spans="1:6" ht="21" customHeight="1">
      <c r="A756" s="49"/>
      <c r="B756" s="49"/>
      <c r="C756" s="48"/>
      <c r="D756" s="58">
        <f ca="1">INDIRECT("F756")</f>
        <v>0</v>
      </c>
      <c r="E756" s="38" t="str">
        <f t="array" ref="E756">IFERROR(IF(OR(MID(A756,1,8)="SUS304TP",MID(A756,1,8)="SUS304TP",MID(A756,1,3)="Ｈ形鋼",MID(A756,1,3)="Ｉ形鋼",MID(A756,1,3)="溝形鋼",MID(A756,1,3)="山形鋼",MID(A756,1,7)="STKR400"),INDEX(Sheet2!C:C,MATCH(LEFT(B756,FIND("-",B756)-1)&amp;A756,Sheet2!A:A&amp;Sheet2!B:B,0))*RIGHT(B756,LEN(B756)-FIND("|",SUBSTITUTE(B756,"-","|",1)))*0.1,IF(LEFT(B756,1)="□",IF(ISNUMBER(SEARCH("-",B756,1)),INDEX(Sheet2!C:C,MATCH(LEFT(B756,FIND("-",B756)-1)&amp;A756,Sheet2!A:A&amp;Sheet2!B:B,0))*RIGHT(B756,LEN(B756)-FIND("|",SUBSTITUTE(B756,"-","|",1)))*0.1,TRIM(LEFT(SUBSTITUTE(MID(B756,FIND("|",SUBSTITUTE(B756,"□","|",1))+1,
LEN(B756)),"×",REPT(" ",LEN(B756))),LEN(B756)))^2*RIGHT(B756,LEN(B756)-FIND("|",SUBSTITUTE(B756,"×","|",1)))*INDEX(Sheet2!H:H,MATCH(A756,Sheet2!G:G,0))*0.000001),IF(LEFT(B756,1)="φ",IF(ISNUMBER(SEARCH("-",B756,1)),((((TRIM(LEFT(SUBSTITUTE(MID(B756,FIND("|",SUBSTITUTE(B756,"φ","|",1))+1,
LEN(B756)),"×",REPT(" ",LEN(B756))),LEN(B756)))/2)^2)*RIGHT(B756,LEN(B756)-FIND("|",SUBSTITUTE(B756,"-","|",1))))-((((((TRIM(LEFT(SUBSTITUTE(MID(B756,FIND("|",SUBSTITUTE(B756,"φ","|",1))+1,
LEN(B756)),"×",REPT(" ",LEN(B756))),LEN(B756))))))-((((TRIM(LEFT(SUBSTITUTE(MID(B756,FIND("|",SUBSTITUTE(B756,"×","|",1))+1,
LEN(B756)),"-",REPT(" ",LEN(B756))),LEN(B756))))))*2))/2)^2)*RIGHT(B756,LEN(B756)-FIND("|",SUBSTITUTE(B756,"-","|",1))))*PI()*INDEX(Sheet2!H:H,MATCH(A756,Sheet2!G:G,0))*0.000001,(((TRIM(LEFT(SUBSTITUTE(MID(B756,FIND("|",SUBSTITUTE(B756,"φ","|",1))+1,
LEN(B756)),"×",REPT(" ",LEN(B756))),LEN(B756)))/2)^2)*RIGHT(B756,LEN(B756)-FIND("|",SUBSTITUTE(B756,"×","|",1)))*PI()*INDEX(Sheet2!H:H,MATCH(A756,Sheet2!G:G,0)))*0.000001),IF(ISNUMBER(LEFT(B756,1)*1),IF(ISNUMBER(SEARCH("-",B756,1)),(LEFT(B756,FIND("×",B756)-1)*TRIM(LEFT(SUBSTITUTE(MID(B756,FIND("|",SUBSTITUTE(B756,"×","|",1))+1,
LEN(B756)),"-",REPT(" ",LEN(B756))),LEN(B756)))*RIGHT(B756,LEN(B756)-FIND("|",SUBSTITUTE(B756,"-","|",1)))*INDEX(Sheet2!H:H,MATCH(A756,Sheet2!G:G,0)))*0.000001,(LEFT(B756,FIND("×",B756)-1)*TRIM(LEFT(SUBSTITUTE(MID(B756,FIND("|",SUBSTITUTE(B756,"×","|",1))+1,
LEN(B756)),"×",REPT(" ",LEN(B756))),LEN(B756)))*RIGHT(B756,LEN(B756)-FIND("|",SUBSTITUTE(B756,"×","|",2)))*INDEX(Sheet2!H:H,MATCH(A756,Sheet2!G:G,0)))*0.000001),"0.00")))),"0.00")</f>
        <v>0.00</v>
      </c>
      <c r="F756" s="38">
        <f t="array" ref="F756">E756*C756</f>
        <v>0</v>
      </c>
    </row>
    <row r="757" spans="1:6" ht="21" customHeight="1">
      <c r="A757" s="49"/>
      <c r="B757" s="49"/>
      <c r="C757" s="48"/>
      <c r="D757" s="58">
        <f ca="1">INDIRECT("F757")</f>
        <v>0</v>
      </c>
      <c r="E757" s="38" t="str">
        <f t="array" ref="E757">IFERROR(IF(OR(MID(A757,1,8)="SUS304TP",MID(A757,1,8)="SUS304TP",MID(A757,1,3)="Ｈ形鋼",MID(A757,1,3)="Ｉ形鋼",MID(A757,1,3)="溝形鋼",MID(A757,1,3)="山形鋼",MID(A757,1,7)="STKR400"),INDEX(Sheet2!C:C,MATCH(LEFT(B757,FIND("-",B757)-1)&amp;A757,Sheet2!A:A&amp;Sheet2!B:B,0))*RIGHT(B757,LEN(B757)-FIND("|",SUBSTITUTE(B757,"-","|",1)))*0.1,IF(LEFT(B757,1)="□",IF(ISNUMBER(SEARCH("-",B757,1)),INDEX(Sheet2!C:C,MATCH(LEFT(B757,FIND("-",B757)-1)&amp;A757,Sheet2!A:A&amp;Sheet2!B:B,0))*RIGHT(B757,LEN(B757)-FIND("|",SUBSTITUTE(B757,"-","|",1)))*0.1,TRIM(LEFT(SUBSTITUTE(MID(B757,FIND("|",SUBSTITUTE(B757,"□","|",1))+1,
LEN(B757)),"×",REPT(" ",LEN(B757))),LEN(B757)))^2*RIGHT(B757,LEN(B757)-FIND("|",SUBSTITUTE(B757,"×","|",1)))*INDEX(Sheet2!H:H,MATCH(A757,Sheet2!G:G,0))*0.000001),IF(LEFT(B757,1)="φ",IF(ISNUMBER(SEARCH("-",B757,1)),((((TRIM(LEFT(SUBSTITUTE(MID(B757,FIND("|",SUBSTITUTE(B757,"φ","|",1))+1,
LEN(B757)),"×",REPT(" ",LEN(B757))),LEN(B757)))/2)^2)*RIGHT(B757,LEN(B757)-FIND("|",SUBSTITUTE(B757,"-","|",1))))-((((((TRIM(LEFT(SUBSTITUTE(MID(B757,FIND("|",SUBSTITUTE(B757,"φ","|",1))+1,
LEN(B757)),"×",REPT(" ",LEN(B757))),LEN(B757))))))-((((TRIM(LEFT(SUBSTITUTE(MID(B757,FIND("|",SUBSTITUTE(B757,"×","|",1))+1,
LEN(B757)),"-",REPT(" ",LEN(B757))),LEN(B757))))))*2))/2)^2)*RIGHT(B757,LEN(B757)-FIND("|",SUBSTITUTE(B757,"-","|",1))))*PI()*INDEX(Sheet2!H:H,MATCH(A757,Sheet2!G:G,0))*0.000001,(((TRIM(LEFT(SUBSTITUTE(MID(B757,FIND("|",SUBSTITUTE(B757,"φ","|",1))+1,
LEN(B757)),"×",REPT(" ",LEN(B757))),LEN(B757)))/2)^2)*RIGHT(B757,LEN(B757)-FIND("|",SUBSTITUTE(B757,"×","|",1)))*PI()*INDEX(Sheet2!H:H,MATCH(A757,Sheet2!G:G,0)))*0.000001),IF(ISNUMBER(LEFT(B757,1)*1),IF(ISNUMBER(SEARCH("-",B757,1)),(LEFT(B757,FIND("×",B757)-1)*TRIM(LEFT(SUBSTITUTE(MID(B757,FIND("|",SUBSTITUTE(B757,"×","|",1))+1,
LEN(B757)),"-",REPT(" ",LEN(B757))),LEN(B757)))*RIGHT(B757,LEN(B757)-FIND("|",SUBSTITUTE(B757,"-","|",1)))*INDEX(Sheet2!H:H,MATCH(A757,Sheet2!G:G,0)))*0.000001,(LEFT(B757,FIND("×",B757)-1)*TRIM(LEFT(SUBSTITUTE(MID(B757,FIND("|",SUBSTITUTE(B757,"×","|",1))+1,
LEN(B757)),"×",REPT(" ",LEN(B757))),LEN(B757)))*RIGHT(B757,LEN(B757)-FIND("|",SUBSTITUTE(B757,"×","|",2)))*INDEX(Sheet2!H:H,MATCH(A757,Sheet2!G:G,0)))*0.000001),"0.00")))),"0.00")</f>
        <v>0.00</v>
      </c>
      <c r="F757" s="38">
        <f t="array" ref="F757">E757*C757</f>
        <v>0</v>
      </c>
    </row>
    <row r="758" spans="1:6" ht="21" customHeight="1">
      <c r="A758" s="49"/>
      <c r="B758" s="49"/>
      <c r="C758" s="48"/>
      <c r="D758" s="58">
        <f ca="1">INDIRECT("F758")</f>
        <v>0</v>
      </c>
      <c r="E758" s="38" t="str">
        <f t="array" ref="E758">IFERROR(IF(OR(MID(A758,1,8)="SUS304TP",MID(A758,1,8)="SUS304TP",MID(A758,1,3)="Ｈ形鋼",MID(A758,1,3)="Ｉ形鋼",MID(A758,1,3)="溝形鋼",MID(A758,1,3)="山形鋼",MID(A758,1,7)="STKR400"),INDEX(Sheet2!C:C,MATCH(LEFT(B758,FIND("-",B758)-1)&amp;A758,Sheet2!A:A&amp;Sheet2!B:B,0))*RIGHT(B758,LEN(B758)-FIND("|",SUBSTITUTE(B758,"-","|",1)))*0.1,IF(LEFT(B758,1)="□",IF(ISNUMBER(SEARCH("-",B758,1)),INDEX(Sheet2!C:C,MATCH(LEFT(B758,FIND("-",B758)-1)&amp;A758,Sheet2!A:A&amp;Sheet2!B:B,0))*RIGHT(B758,LEN(B758)-FIND("|",SUBSTITUTE(B758,"-","|",1)))*0.1,TRIM(LEFT(SUBSTITUTE(MID(B758,FIND("|",SUBSTITUTE(B758,"□","|",1))+1,
LEN(B758)),"×",REPT(" ",LEN(B758))),LEN(B758)))^2*RIGHT(B758,LEN(B758)-FIND("|",SUBSTITUTE(B758,"×","|",1)))*INDEX(Sheet2!H:H,MATCH(A758,Sheet2!G:G,0))*0.000001),IF(LEFT(B758,1)="φ",IF(ISNUMBER(SEARCH("-",B758,1)),((((TRIM(LEFT(SUBSTITUTE(MID(B758,FIND("|",SUBSTITUTE(B758,"φ","|",1))+1,
LEN(B758)),"×",REPT(" ",LEN(B758))),LEN(B758)))/2)^2)*RIGHT(B758,LEN(B758)-FIND("|",SUBSTITUTE(B758,"-","|",1))))-((((((TRIM(LEFT(SUBSTITUTE(MID(B758,FIND("|",SUBSTITUTE(B758,"φ","|",1))+1,
LEN(B758)),"×",REPT(" ",LEN(B758))),LEN(B758))))))-((((TRIM(LEFT(SUBSTITUTE(MID(B758,FIND("|",SUBSTITUTE(B758,"×","|",1))+1,
LEN(B758)),"-",REPT(" ",LEN(B758))),LEN(B758))))))*2))/2)^2)*RIGHT(B758,LEN(B758)-FIND("|",SUBSTITUTE(B758,"-","|",1))))*PI()*INDEX(Sheet2!H:H,MATCH(A758,Sheet2!G:G,0))*0.000001,(((TRIM(LEFT(SUBSTITUTE(MID(B758,FIND("|",SUBSTITUTE(B758,"φ","|",1))+1,
LEN(B758)),"×",REPT(" ",LEN(B758))),LEN(B758)))/2)^2)*RIGHT(B758,LEN(B758)-FIND("|",SUBSTITUTE(B758,"×","|",1)))*PI()*INDEX(Sheet2!H:H,MATCH(A758,Sheet2!G:G,0)))*0.000001),IF(ISNUMBER(LEFT(B758,1)*1),IF(ISNUMBER(SEARCH("-",B758,1)),(LEFT(B758,FIND("×",B758)-1)*TRIM(LEFT(SUBSTITUTE(MID(B758,FIND("|",SUBSTITUTE(B758,"×","|",1))+1,
LEN(B758)),"-",REPT(" ",LEN(B758))),LEN(B758)))*RIGHT(B758,LEN(B758)-FIND("|",SUBSTITUTE(B758,"-","|",1)))*INDEX(Sheet2!H:H,MATCH(A758,Sheet2!G:G,0)))*0.000001,(LEFT(B758,FIND("×",B758)-1)*TRIM(LEFT(SUBSTITUTE(MID(B758,FIND("|",SUBSTITUTE(B758,"×","|",1))+1,
LEN(B758)),"×",REPT(" ",LEN(B758))),LEN(B758)))*RIGHT(B758,LEN(B758)-FIND("|",SUBSTITUTE(B758,"×","|",2)))*INDEX(Sheet2!H:H,MATCH(A758,Sheet2!G:G,0)))*0.000001),"0.00")))),"0.00")</f>
        <v>0.00</v>
      </c>
      <c r="F758" s="38">
        <f t="array" ref="F758">E758*C758</f>
        <v>0</v>
      </c>
    </row>
    <row r="759" spans="1:6" ht="21" customHeight="1">
      <c r="A759" s="49"/>
      <c r="B759" s="49"/>
      <c r="C759" s="48"/>
      <c r="D759" s="58">
        <f ca="1">INDIRECT("F759")</f>
        <v>0</v>
      </c>
      <c r="E759" s="38" t="str">
        <f t="array" ref="E759">IFERROR(IF(OR(MID(A759,1,8)="SUS304TP",MID(A759,1,8)="SUS304TP",MID(A759,1,3)="Ｈ形鋼",MID(A759,1,3)="Ｉ形鋼",MID(A759,1,3)="溝形鋼",MID(A759,1,3)="山形鋼",MID(A759,1,7)="STKR400"),INDEX(Sheet2!C:C,MATCH(LEFT(B759,FIND("-",B759)-1)&amp;A759,Sheet2!A:A&amp;Sheet2!B:B,0))*RIGHT(B759,LEN(B759)-FIND("|",SUBSTITUTE(B759,"-","|",1)))*0.1,IF(LEFT(B759,1)="□",IF(ISNUMBER(SEARCH("-",B759,1)),INDEX(Sheet2!C:C,MATCH(LEFT(B759,FIND("-",B759)-1)&amp;A759,Sheet2!A:A&amp;Sheet2!B:B,0))*RIGHT(B759,LEN(B759)-FIND("|",SUBSTITUTE(B759,"-","|",1)))*0.1,TRIM(LEFT(SUBSTITUTE(MID(B759,FIND("|",SUBSTITUTE(B759,"□","|",1))+1,
LEN(B759)),"×",REPT(" ",LEN(B759))),LEN(B759)))^2*RIGHT(B759,LEN(B759)-FIND("|",SUBSTITUTE(B759,"×","|",1)))*INDEX(Sheet2!H:H,MATCH(A759,Sheet2!G:G,0))*0.000001),IF(LEFT(B759,1)="φ",IF(ISNUMBER(SEARCH("-",B759,1)),((((TRIM(LEFT(SUBSTITUTE(MID(B759,FIND("|",SUBSTITUTE(B759,"φ","|",1))+1,
LEN(B759)),"×",REPT(" ",LEN(B759))),LEN(B759)))/2)^2)*RIGHT(B759,LEN(B759)-FIND("|",SUBSTITUTE(B759,"-","|",1))))-((((((TRIM(LEFT(SUBSTITUTE(MID(B759,FIND("|",SUBSTITUTE(B759,"φ","|",1))+1,
LEN(B759)),"×",REPT(" ",LEN(B759))),LEN(B759))))))-((((TRIM(LEFT(SUBSTITUTE(MID(B759,FIND("|",SUBSTITUTE(B759,"×","|",1))+1,
LEN(B759)),"-",REPT(" ",LEN(B759))),LEN(B759))))))*2))/2)^2)*RIGHT(B759,LEN(B759)-FIND("|",SUBSTITUTE(B759,"-","|",1))))*PI()*INDEX(Sheet2!H:H,MATCH(A759,Sheet2!G:G,0))*0.000001,(((TRIM(LEFT(SUBSTITUTE(MID(B759,FIND("|",SUBSTITUTE(B759,"φ","|",1))+1,
LEN(B759)),"×",REPT(" ",LEN(B759))),LEN(B759)))/2)^2)*RIGHT(B759,LEN(B759)-FIND("|",SUBSTITUTE(B759,"×","|",1)))*PI()*INDEX(Sheet2!H:H,MATCH(A759,Sheet2!G:G,0)))*0.000001),IF(ISNUMBER(LEFT(B759,1)*1),IF(ISNUMBER(SEARCH("-",B759,1)),(LEFT(B759,FIND("×",B759)-1)*TRIM(LEFT(SUBSTITUTE(MID(B759,FIND("|",SUBSTITUTE(B759,"×","|",1))+1,
LEN(B759)),"-",REPT(" ",LEN(B759))),LEN(B759)))*RIGHT(B759,LEN(B759)-FIND("|",SUBSTITUTE(B759,"-","|",1)))*INDEX(Sheet2!H:H,MATCH(A759,Sheet2!G:G,0)))*0.000001,(LEFT(B759,FIND("×",B759)-1)*TRIM(LEFT(SUBSTITUTE(MID(B759,FIND("|",SUBSTITUTE(B759,"×","|",1))+1,
LEN(B759)),"×",REPT(" ",LEN(B759))),LEN(B759)))*RIGHT(B759,LEN(B759)-FIND("|",SUBSTITUTE(B759,"×","|",2)))*INDEX(Sheet2!H:H,MATCH(A759,Sheet2!G:G,0)))*0.000001),"0.00")))),"0.00")</f>
        <v>0.00</v>
      </c>
      <c r="F759" s="38">
        <f t="array" ref="F759">E759*C759</f>
        <v>0</v>
      </c>
    </row>
    <row r="760" spans="1:6" ht="21" customHeight="1">
      <c r="A760" s="49"/>
      <c r="B760" s="49"/>
      <c r="C760" s="48"/>
      <c r="D760" s="58">
        <f ca="1">INDIRECT("F760")</f>
        <v>0</v>
      </c>
      <c r="E760" s="38" t="str">
        <f t="array" ref="E760">IFERROR(IF(OR(MID(A760,1,8)="SUS304TP",MID(A760,1,8)="SUS304TP",MID(A760,1,3)="Ｈ形鋼",MID(A760,1,3)="Ｉ形鋼",MID(A760,1,3)="溝形鋼",MID(A760,1,3)="山形鋼",MID(A760,1,7)="STKR400"),INDEX(Sheet2!C:C,MATCH(LEFT(B760,FIND("-",B760)-1)&amp;A760,Sheet2!A:A&amp;Sheet2!B:B,0))*RIGHT(B760,LEN(B760)-FIND("|",SUBSTITUTE(B760,"-","|",1)))*0.1,IF(LEFT(B760,1)="□",IF(ISNUMBER(SEARCH("-",B760,1)),INDEX(Sheet2!C:C,MATCH(LEFT(B760,FIND("-",B760)-1)&amp;A760,Sheet2!A:A&amp;Sheet2!B:B,0))*RIGHT(B760,LEN(B760)-FIND("|",SUBSTITUTE(B760,"-","|",1)))*0.1,TRIM(LEFT(SUBSTITUTE(MID(B760,FIND("|",SUBSTITUTE(B760,"□","|",1))+1,
LEN(B760)),"×",REPT(" ",LEN(B760))),LEN(B760)))^2*RIGHT(B760,LEN(B760)-FIND("|",SUBSTITUTE(B760,"×","|",1)))*INDEX(Sheet2!H:H,MATCH(A760,Sheet2!G:G,0))*0.000001),IF(LEFT(B760,1)="φ",IF(ISNUMBER(SEARCH("-",B760,1)),((((TRIM(LEFT(SUBSTITUTE(MID(B760,FIND("|",SUBSTITUTE(B760,"φ","|",1))+1,
LEN(B760)),"×",REPT(" ",LEN(B760))),LEN(B760)))/2)^2)*RIGHT(B760,LEN(B760)-FIND("|",SUBSTITUTE(B760,"-","|",1))))-((((((TRIM(LEFT(SUBSTITUTE(MID(B760,FIND("|",SUBSTITUTE(B760,"φ","|",1))+1,
LEN(B760)),"×",REPT(" ",LEN(B760))),LEN(B760))))))-((((TRIM(LEFT(SUBSTITUTE(MID(B760,FIND("|",SUBSTITUTE(B760,"×","|",1))+1,
LEN(B760)),"-",REPT(" ",LEN(B760))),LEN(B760))))))*2))/2)^2)*RIGHT(B760,LEN(B760)-FIND("|",SUBSTITUTE(B760,"-","|",1))))*PI()*INDEX(Sheet2!H:H,MATCH(A760,Sheet2!G:G,0))*0.000001,(((TRIM(LEFT(SUBSTITUTE(MID(B760,FIND("|",SUBSTITUTE(B760,"φ","|",1))+1,
LEN(B760)),"×",REPT(" ",LEN(B760))),LEN(B760)))/2)^2)*RIGHT(B760,LEN(B760)-FIND("|",SUBSTITUTE(B760,"×","|",1)))*PI()*INDEX(Sheet2!H:H,MATCH(A760,Sheet2!G:G,0)))*0.000001),IF(ISNUMBER(LEFT(B760,1)*1),IF(ISNUMBER(SEARCH("-",B760,1)),(LEFT(B760,FIND("×",B760)-1)*TRIM(LEFT(SUBSTITUTE(MID(B760,FIND("|",SUBSTITUTE(B760,"×","|",1))+1,
LEN(B760)),"-",REPT(" ",LEN(B760))),LEN(B760)))*RIGHT(B760,LEN(B760)-FIND("|",SUBSTITUTE(B760,"-","|",1)))*INDEX(Sheet2!H:H,MATCH(A760,Sheet2!G:G,0)))*0.000001,(LEFT(B760,FIND("×",B760)-1)*TRIM(LEFT(SUBSTITUTE(MID(B760,FIND("|",SUBSTITUTE(B760,"×","|",1))+1,
LEN(B760)),"×",REPT(" ",LEN(B760))),LEN(B760)))*RIGHT(B760,LEN(B760)-FIND("|",SUBSTITUTE(B760,"×","|",2)))*INDEX(Sheet2!H:H,MATCH(A760,Sheet2!G:G,0)))*0.000001),"0.00")))),"0.00")</f>
        <v>0.00</v>
      </c>
      <c r="F760" s="38">
        <f t="array" ref="F760">E760*C760</f>
        <v>0</v>
      </c>
    </row>
    <row r="761" spans="1:6" ht="21" customHeight="1">
      <c r="A761" s="49"/>
      <c r="B761" s="49"/>
      <c r="C761" s="48"/>
      <c r="D761" s="58">
        <f ca="1">INDIRECT("F761")</f>
        <v>0</v>
      </c>
      <c r="E761" s="38" t="str">
        <f t="array" ref="E761">IFERROR(IF(OR(MID(A761,1,8)="SUS304TP",MID(A761,1,8)="SUS304TP",MID(A761,1,3)="Ｈ形鋼",MID(A761,1,3)="Ｉ形鋼",MID(A761,1,3)="溝形鋼",MID(A761,1,3)="山形鋼",MID(A761,1,7)="STKR400"),INDEX(Sheet2!C:C,MATCH(LEFT(B761,FIND("-",B761)-1)&amp;A761,Sheet2!A:A&amp;Sheet2!B:B,0))*RIGHT(B761,LEN(B761)-FIND("|",SUBSTITUTE(B761,"-","|",1)))*0.1,IF(LEFT(B761,1)="□",IF(ISNUMBER(SEARCH("-",B761,1)),INDEX(Sheet2!C:C,MATCH(LEFT(B761,FIND("-",B761)-1)&amp;A761,Sheet2!A:A&amp;Sheet2!B:B,0))*RIGHT(B761,LEN(B761)-FIND("|",SUBSTITUTE(B761,"-","|",1)))*0.1,TRIM(LEFT(SUBSTITUTE(MID(B761,FIND("|",SUBSTITUTE(B761,"□","|",1))+1,
LEN(B761)),"×",REPT(" ",LEN(B761))),LEN(B761)))^2*RIGHT(B761,LEN(B761)-FIND("|",SUBSTITUTE(B761,"×","|",1)))*INDEX(Sheet2!H:H,MATCH(A761,Sheet2!G:G,0))*0.000001),IF(LEFT(B761,1)="φ",IF(ISNUMBER(SEARCH("-",B761,1)),((((TRIM(LEFT(SUBSTITUTE(MID(B761,FIND("|",SUBSTITUTE(B761,"φ","|",1))+1,
LEN(B761)),"×",REPT(" ",LEN(B761))),LEN(B761)))/2)^2)*RIGHT(B761,LEN(B761)-FIND("|",SUBSTITUTE(B761,"-","|",1))))-((((((TRIM(LEFT(SUBSTITUTE(MID(B761,FIND("|",SUBSTITUTE(B761,"φ","|",1))+1,
LEN(B761)),"×",REPT(" ",LEN(B761))),LEN(B761))))))-((((TRIM(LEFT(SUBSTITUTE(MID(B761,FIND("|",SUBSTITUTE(B761,"×","|",1))+1,
LEN(B761)),"-",REPT(" ",LEN(B761))),LEN(B761))))))*2))/2)^2)*RIGHT(B761,LEN(B761)-FIND("|",SUBSTITUTE(B761,"-","|",1))))*PI()*INDEX(Sheet2!H:H,MATCH(A761,Sheet2!G:G,0))*0.000001,(((TRIM(LEFT(SUBSTITUTE(MID(B761,FIND("|",SUBSTITUTE(B761,"φ","|",1))+1,
LEN(B761)),"×",REPT(" ",LEN(B761))),LEN(B761)))/2)^2)*RIGHT(B761,LEN(B761)-FIND("|",SUBSTITUTE(B761,"×","|",1)))*PI()*INDEX(Sheet2!H:H,MATCH(A761,Sheet2!G:G,0)))*0.000001),IF(ISNUMBER(LEFT(B761,1)*1),IF(ISNUMBER(SEARCH("-",B761,1)),(LEFT(B761,FIND("×",B761)-1)*TRIM(LEFT(SUBSTITUTE(MID(B761,FIND("|",SUBSTITUTE(B761,"×","|",1))+1,
LEN(B761)),"-",REPT(" ",LEN(B761))),LEN(B761)))*RIGHT(B761,LEN(B761)-FIND("|",SUBSTITUTE(B761,"-","|",1)))*INDEX(Sheet2!H:H,MATCH(A761,Sheet2!G:G,0)))*0.000001,(LEFT(B761,FIND("×",B761)-1)*TRIM(LEFT(SUBSTITUTE(MID(B761,FIND("|",SUBSTITUTE(B761,"×","|",1))+1,
LEN(B761)),"×",REPT(" ",LEN(B761))),LEN(B761)))*RIGHT(B761,LEN(B761)-FIND("|",SUBSTITUTE(B761,"×","|",2)))*INDEX(Sheet2!H:H,MATCH(A761,Sheet2!G:G,0)))*0.000001),"0.00")))),"0.00")</f>
        <v>0.00</v>
      </c>
      <c r="F761" s="38">
        <f t="array" ref="F761">E761*C761</f>
        <v>0</v>
      </c>
    </row>
    <row r="762" spans="1:6" ht="21" customHeight="1">
      <c r="A762" s="49"/>
      <c r="B762" s="49"/>
      <c r="C762" s="48"/>
      <c r="D762" s="58">
        <f ca="1">INDIRECT("F762")</f>
        <v>0</v>
      </c>
      <c r="E762" s="38" t="str">
        <f t="array" ref="E762">IFERROR(IF(OR(MID(A762,1,8)="SUS304TP",MID(A762,1,8)="SUS304TP",MID(A762,1,3)="Ｈ形鋼",MID(A762,1,3)="Ｉ形鋼",MID(A762,1,3)="溝形鋼",MID(A762,1,3)="山形鋼",MID(A762,1,7)="STKR400"),INDEX(Sheet2!C:C,MATCH(LEFT(B762,FIND("-",B762)-1)&amp;A762,Sheet2!A:A&amp;Sheet2!B:B,0))*RIGHT(B762,LEN(B762)-FIND("|",SUBSTITUTE(B762,"-","|",1)))*0.1,IF(LEFT(B762,1)="□",IF(ISNUMBER(SEARCH("-",B762,1)),INDEX(Sheet2!C:C,MATCH(LEFT(B762,FIND("-",B762)-1)&amp;A762,Sheet2!A:A&amp;Sheet2!B:B,0))*RIGHT(B762,LEN(B762)-FIND("|",SUBSTITUTE(B762,"-","|",1)))*0.1,TRIM(LEFT(SUBSTITUTE(MID(B762,FIND("|",SUBSTITUTE(B762,"□","|",1))+1,
LEN(B762)),"×",REPT(" ",LEN(B762))),LEN(B762)))^2*RIGHT(B762,LEN(B762)-FIND("|",SUBSTITUTE(B762,"×","|",1)))*INDEX(Sheet2!H:H,MATCH(A762,Sheet2!G:G,0))*0.000001),IF(LEFT(B762,1)="φ",IF(ISNUMBER(SEARCH("-",B762,1)),((((TRIM(LEFT(SUBSTITUTE(MID(B762,FIND("|",SUBSTITUTE(B762,"φ","|",1))+1,
LEN(B762)),"×",REPT(" ",LEN(B762))),LEN(B762)))/2)^2)*RIGHT(B762,LEN(B762)-FIND("|",SUBSTITUTE(B762,"-","|",1))))-((((((TRIM(LEFT(SUBSTITUTE(MID(B762,FIND("|",SUBSTITUTE(B762,"φ","|",1))+1,
LEN(B762)),"×",REPT(" ",LEN(B762))),LEN(B762))))))-((((TRIM(LEFT(SUBSTITUTE(MID(B762,FIND("|",SUBSTITUTE(B762,"×","|",1))+1,
LEN(B762)),"-",REPT(" ",LEN(B762))),LEN(B762))))))*2))/2)^2)*RIGHT(B762,LEN(B762)-FIND("|",SUBSTITUTE(B762,"-","|",1))))*PI()*INDEX(Sheet2!H:H,MATCH(A762,Sheet2!G:G,0))*0.000001,(((TRIM(LEFT(SUBSTITUTE(MID(B762,FIND("|",SUBSTITUTE(B762,"φ","|",1))+1,
LEN(B762)),"×",REPT(" ",LEN(B762))),LEN(B762)))/2)^2)*RIGHT(B762,LEN(B762)-FIND("|",SUBSTITUTE(B762,"×","|",1)))*PI()*INDEX(Sheet2!H:H,MATCH(A762,Sheet2!G:G,0)))*0.000001),IF(ISNUMBER(LEFT(B762,1)*1),IF(ISNUMBER(SEARCH("-",B762,1)),(LEFT(B762,FIND("×",B762)-1)*TRIM(LEFT(SUBSTITUTE(MID(B762,FIND("|",SUBSTITUTE(B762,"×","|",1))+1,
LEN(B762)),"-",REPT(" ",LEN(B762))),LEN(B762)))*RIGHT(B762,LEN(B762)-FIND("|",SUBSTITUTE(B762,"-","|",1)))*INDEX(Sheet2!H:H,MATCH(A762,Sheet2!G:G,0)))*0.000001,(LEFT(B762,FIND("×",B762)-1)*TRIM(LEFT(SUBSTITUTE(MID(B762,FIND("|",SUBSTITUTE(B762,"×","|",1))+1,
LEN(B762)),"×",REPT(" ",LEN(B762))),LEN(B762)))*RIGHT(B762,LEN(B762)-FIND("|",SUBSTITUTE(B762,"×","|",2)))*INDEX(Sheet2!H:H,MATCH(A762,Sheet2!G:G,0)))*0.000001),"0.00")))),"0.00")</f>
        <v>0.00</v>
      </c>
      <c r="F762" s="38">
        <f t="array" ref="F762">E762*C762</f>
        <v>0</v>
      </c>
    </row>
    <row r="763" spans="1:6" ht="21" customHeight="1">
      <c r="A763" s="49"/>
      <c r="B763" s="49"/>
      <c r="C763" s="48"/>
      <c r="D763" s="58">
        <f ca="1">INDIRECT("F763")</f>
        <v>0</v>
      </c>
      <c r="E763" s="38" t="str">
        <f t="array" ref="E763">IFERROR(IF(OR(MID(A763,1,8)="SUS304TP",MID(A763,1,8)="SUS304TP",MID(A763,1,3)="Ｈ形鋼",MID(A763,1,3)="Ｉ形鋼",MID(A763,1,3)="溝形鋼",MID(A763,1,3)="山形鋼",MID(A763,1,7)="STKR400"),INDEX(Sheet2!C:C,MATCH(LEFT(B763,FIND("-",B763)-1)&amp;A763,Sheet2!A:A&amp;Sheet2!B:B,0))*RIGHT(B763,LEN(B763)-FIND("|",SUBSTITUTE(B763,"-","|",1)))*0.1,IF(LEFT(B763,1)="□",IF(ISNUMBER(SEARCH("-",B763,1)),INDEX(Sheet2!C:C,MATCH(LEFT(B763,FIND("-",B763)-1)&amp;A763,Sheet2!A:A&amp;Sheet2!B:B,0))*RIGHT(B763,LEN(B763)-FIND("|",SUBSTITUTE(B763,"-","|",1)))*0.1,TRIM(LEFT(SUBSTITUTE(MID(B763,FIND("|",SUBSTITUTE(B763,"□","|",1))+1,
LEN(B763)),"×",REPT(" ",LEN(B763))),LEN(B763)))^2*RIGHT(B763,LEN(B763)-FIND("|",SUBSTITUTE(B763,"×","|",1)))*INDEX(Sheet2!H:H,MATCH(A763,Sheet2!G:G,0))*0.000001),IF(LEFT(B763,1)="φ",IF(ISNUMBER(SEARCH("-",B763,1)),((((TRIM(LEFT(SUBSTITUTE(MID(B763,FIND("|",SUBSTITUTE(B763,"φ","|",1))+1,
LEN(B763)),"×",REPT(" ",LEN(B763))),LEN(B763)))/2)^2)*RIGHT(B763,LEN(B763)-FIND("|",SUBSTITUTE(B763,"-","|",1))))-((((((TRIM(LEFT(SUBSTITUTE(MID(B763,FIND("|",SUBSTITUTE(B763,"φ","|",1))+1,
LEN(B763)),"×",REPT(" ",LEN(B763))),LEN(B763))))))-((((TRIM(LEFT(SUBSTITUTE(MID(B763,FIND("|",SUBSTITUTE(B763,"×","|",1))+1,
LEN(B763)),"-",REPT(" ",LEN(B763))),LEN(B763))))))*2))/2)^2)*RIGHT(B763,LEN(B763)-FIND("|",SUBSTITUTE(B763,"-","|",1))))*PI()*INDEX(Sheet2!H:H,MATCH(A763,Sheet2!G:G,0))*0.000001,(((TRIM(LEFT(SUBSTITUTE(MID(B763,FIND("|",SUBSTITUTE(B763,"φ","|",1))+1,
LEN(B763)),"×",REPT(" ",LEN(B763))),LEN(B763)))/2)^2)*RIGHT(B763,LEN(B763)-FIND("|",SUBSTITUTE(B763,"×","|",1)))*PI()*INDEX(Sheet2!H:H,MATCH(A763,Sheet2!G:G,0)))*0.000001),IF(ISNUMBER(LEFT(B763,1)*1),IF(ISNUMBER(SEARCH("-",B763,1)),(LEFT(B763,FIND("×",B763)-1)*TRIM(LEFT(SUBSTITUTE(MID(B763,FIND("|",SUBSTITUTE(B763,"×","|",1))+1,
LEN(B763)),"-",REPT(" ",LEN(B763))),LEN(B763)))*RIGHT(B763,LEN(B763)-FIND("|",SUBSTITUTE(B763,"-","|",1)))*INDEX(Sheet2!H:H,MATCH(A763,Sheet2!G:G,0)))*0.000001,(LEFT(B763,FIND("×",B763)-1)*TRIM(LEFT(SUBSTITUTE(MID(B763,FIND("|",SUBSTITUTE(B763,"×","|",1))+1,
LEN(B763)),"×",REPT(" ",LEN(B763))),LEN(B763)))*RIGHT(B763,LEN(B763)-FIND("|",SUBSTITUTE(B763,"×","|",2)))*INDEX(Sheet2!H:H,MATCH(A763,Sheet2!G:G,0)))*0.000001),"0.00")))),"0.00")</f>
        <v>0.00</v>
      </c>
      <c r="F763" s="38">
        <f t="array" ref="F763">E763*C763</f>
        <v>0</v>
      </c>
    </row>
    <row r="764" spans="1:6" ht="21" customHeight="1">
      <c r="A764" s="49"/>
      <c r="B764" s="49"/>
      <c r="C764" s="48"/>
      <c r="D764" s="58">
        <f ca="1">INDIRECT("F764")</f>
        <v>0</v>
      </c>
      <c r="E764" s="38" t="str">
        <f t="array" ref="E764">IFERROR(IF(OR(MID(A764,1,8)="SUS304TP",MID(A764,1,8)="SUS304TP",MID(A764,1,3)="Ｈ形鋼",MID(A764,1,3)="Ｉ形鋼",MID(A764,1,3)="溝形鋼",MID(A764,1,3)="山形鋼",MID(A764,1,7)="STKR400"),INDEX(Sheet2!C:C,MATCH(LEFT(B764,FIND("-",B764)-1)&amp;A764,Sheet2!A:A&amp;Sheet2!B:B,0))*RIGHT(B764,LEN(B764)-FIND("|",SUBSTITUTE(B764,"-","|",1)))*0.1,IF(LEFT(B764,1)="□",IF(ISNUMBER(SEARCH("-",B764,1)),INDEX(Sheet2!C:C,MATCH(LEFT(B764,FIND("-",B764)-1)&amp;A764,Sheet2!A:A&amp;Sheet2!B:B,0))*RIGHT(B764,LEN(B764)-FIND("|",SUBSTITUTE(B764,"-","|",1)))*0.1,TRIM(LEFT(SUBSTITUTE(MID(B764,FIND("|",SUBSTITUTE(B764,"□","|",1))+1,
LEN(B764)),"×",REPT(" ",LEN(B764))),LEN(B764)))^2*RIGHT(B764,LEN(B764)-FIND("|",SUBSTITUTE(B764,"×","|",1)))*INDEX(Sheet2!H:H,MATCH(A764,Sheet2!G:G,0))*0.000001),IF(LEFT(B764,1)="φ",IF(ISNUMBER(SEARCH("-",B764,1)),((((TRIM(LEFT(SUBSTITUTE(MID(B764,FIND("|",SUBSTITUTE(B764,"φ","|",1))+1,
LEN(B764)),"×",REPT(" ",LEN(B764))),LEN(B764)))/2)^2)*RIGHT(B764,LEN(B764)-FIND("|",SUBSTITUTE(B764,"-","|",1))))-((((((TRIM(LEFT(SUBSTITUTE(MID(B764,FIND("|",SUBSTITUTE(B764,"φ","|",1))+1,
LEN(B764)),"×",REPT(" ",LEN(B764))),LEN(B764))))))-((((TRIM(LEFT(SUBSTITUTE(MID(B764,FIND("|",SUBSTITUTE(B764,"×","|",1))+1,
LEN(B764)),"-",REPT(" ",LEN(B764))),LEN(B764))))))*2))/2)^2)*RIGHT(B764,LEN(B764)-FIND("|",SUBSTITUTE(B764,"-","|",1))))*PI()*INDEX(Sheet2!H:H,MATCH(A764,Sheet2!G:G,0))*0.000001,(((TRIM(LEFT(SUBSTITUTE(MID(B764,FIND("|",SUBSTITUTE(B764,"φ","|",1))+1,
LEN(B764)),"×",REPT(" ",LEN(B764))),LEN(B764)))/2)^2)*RIGHT(B764,LEN(B764)-FIND("|",SUBSTITUTE(B764,"×","|",1)))*PI()*INDEX(Sheet2!H:H,MATCH(A764,Sheet2!G:G,0)))*0.000001),IF(ISNUMBER(LEFT(B764,1)*1),IF(ISNUMBER(SEARCH("-",B764,1)),(LEFT(B764,FIND("×",B764)-1)*TRIM(LEFT(SUBSTITUTE(MID(B764,FIND("|",SUBSTITUTE(B764,"×","|",1))+1,
LEN(B764)),"-",REPT(" ",LEN(B764))),LEN(B764)))*RIGHT(B764,LEN(B764)-FIND("|",SUBSTITUTE(B764,"-","|",1)))*INDEX(Sheet2!H:H,MATCH(A764,Sheet2!G:G,0)))*0.000001,(LEFT(B764,FIND("×",B764)-1)*TRIM(LEFT(SUBSTITUTE(MID(B764,FIND("|",SUBSTITUTE(B764,"×","|",1))+1,
LEN(B764)),"×",REPT(" ",LEN(B764))),LEN(B764)))*RIGHT(B764,LEN(B764)-FIND("|",SUBSTITUTE(B764,"×","|",2)))*INDEX(Sheet2!H:H,MATCH(A764,Sheet2!G:G,0)))*0.000001),"0.00")))),"0.00")</f>
        <v>0.00</v>
      </c>
      <c r="F764" s="38">
        <f t="array" ref="F764">E764*C764</f>
        <v>0</v>
      </c>
    </row>
    <row r="765" spans="1:6" ht="21" customHeight="1">
      <c r="A765" s="49"/>
      <c r="B765" s="49"/>
      <c r="C765" s="48"/>
      <c r="D765" s="58">
        <f ca="1">INDIRECT("F765")</f>
        <v>0</v>
      </c>
      <c r="E765" s="38" t="str">
        <f t="array" ref="E765">IFERROR(IF(OR(MID(A765,1,8)="SUS304TP",MID(A765,1,8)="SUS304TP",MID(A765,1,3)="Ｈ形鋼",MID(A765,1,3)="Ｉ形鋼",MID(A765,1,3)="溝形鋼",MID(A765,1,3)="山形鋼",MID(A765,1,7)="STKR400"),INDEX(Sheet2!C:C,MATCH(LEFT(B765,FIND("-",B765)-1)&amp;A765,Sheet2!A:A&amp;Sheet2!B:B,0))*RIGHT(B765,LEN(B765)-FIND("|",SUBSTITUTE(B765,"-","|",1)))*0.1,IF(LEFT(B765,1)="□",IF(ISNUMBER(SEARCH("-",B765,1)),INDEX(Sheet2!C:C,MATCH(LEFT(B765,FIND("-",B765)-1)&amp;A765,Sheet2!A:A&amp;Sheet2!B:B,0))*RIGHT(B765,LEN(B765)-FIND("|",SUBSTITUTE(B765,"-","|",1)))*0.1,TRIM(LEFT(SUBSTITUTE(MID(B765,FIND("|",SUBSTITUTE(B765,"□","|",1))+1,
LEN(B765)),"×",REPT(" ",LEN(B765))),LEN(B765)))^2*RIGHT(B765,LEN(B765)-FIND("|",SUBSTITUTE(B765,"×","|",1)))*INDEX(Sheet2!H:H,MATCH(A765,Sheet2!G:G,0))*0.000001),IF(LEFT(B765,1)="φ",IF(ISNUMBER(SEARCH("-",B765,1)),((((TRIM(LEFT(SUBSTITUTE(MID(B765,FIND("|",SUBSTITUTE(B765,"φ","|",1))+1,
LEN(B765)),"×",REPT(" ",LEN(B765))),LEN(B765)))/2)^2)*RIGHT(B765,LEN(B765)-FIND("|",SUBSTITUTE(B765,"-","|",1))))-((((((TRIM(LEFT(SUBSTITUTE(MID(B765,FIND("|",SUBSTITUTE(B765,"φ","|",1))+1,
LEN(B765)),"×",REPT(" ",LEN(B765))),LEN(B765))))))-((((TRIM(LEFT(SUBSTITUTE(MID(B765,FIND("|",SUBSTITUTE(B765,"×","|",1))+1,
LEN(B765)),"-",REPT(" ",LEN(B765))),LEN(B765))))))*2))/2)^2)*RIGHT(B765,LEN(B765)-FIND("|",SUBSTITUTE(B765,"-","|",1))))*PI()*INDEX(Sheet2!H:H,MATCH(A765,Sheet2!G:G,0))*0.000001,(((TRIM(LEFT(SUBSTITUTE(MID(B765,FIND("|",SUBSTITUTE(B765,"φ","|",1))+1,
LEN(B765)),"×",REPT(" ",LEN(B765))),LEN(B765)))/2)^2)*RIGHT(B765,LEN(B765)-FIND("|",SUBSTITUTE(B765,"×","|",1)))*PI()*INDEX(Sheet2!H:H,MATCH(A765,Sheet2!G:G,0)))*0.000001),IF(ISNUMBER(LEFT(B765,1)*1),IF(ISNUMBER(SEARCH("-",B765,1)),(LEFT(B765,FIND("×",B765)-1)*TRIM(LEFT(SUBSTITUTE(MID(B765,FIND("|",SUBSTITUTE(B765,"×","|",1))+1,
LEN(B765)),"-",REPT(" ",LEN(B765))),LEN(B765)))*RIGHT(B765,LEN(B765)-FIND("|",SUBSTITUTE(B765,"-","|",1)))*INDEX(Sheet2!H:H,MATCH(A765,Sheet2!G:G,0)))*0.000001,(LEFT(B765,FIND("×",B765)-1)*TRIM(LEFT(SUBSTITUTE(MID(B765,FIND("|",SUBSTITUTE(B765,"×","|",1))+1,
LEN(B765)),"×",REPT(" ",LEN(B765))),LEN(B765)))*RIGHT(B765,LEN(B765)-FIND("|",SUBSTITUTE(B765,"×","|",2)))*INDEX(Sheet2!H:H,MATCH(A765,Sheet2!G:G,0)))*0.000001),"0.00")))),"0.00")</f>
        <v>0.00</v>
      </c>
      <c r="F765" s="38">
        <f t="array" ref="F765">E765*C765</f>
        <v>0</v>
      </c>
    </row>
    <row r="766" spans="1:6" ht="21" customHeight="1">
      <c r="A766" s="49"/>
      <c r="B766" s="49"/>
      <c r="C766" s="48"/>
      <c r="D766" s="58">
        <f ca="1">INDIRECT("F766")</f>
        <v>0</v>
      </c>
      <c r="E766" s="38" t="str">
        <f t="array" ref="E766">IFERROR(IF(OR(MID(A766,1,8)="SUS304TP",MID(A766,1,8)="SUS304TP",MID(A766,1,3)="Ｈ形鋼",MID(A766,1,3)="Ｉ形鋼",MID(A766,1,3)="溝形鋼",MID(A766,1,3)="山形鋼",MID(A766,1,7)="STKR400"),INDEX(Sheet2!C:C,MATCH(LEFT(B766,FIND("-",B766)-1)&amp;A766,Sheet2!A:A&amp;Sheet2!B:B,0))*RIGHT(B766,LEN(B766)-FIND("|",SUBSTITUTE(B766,"-","|",1)))*0.1,IF(LEFT(B766,1)="□",IF(ISNUMBER(SEARCH("-",B766,1)),INDEX(Sheet2!C:C,MATCH(LEFT(B766,FIND("-",B766)-1)&amp;A766,Sheet2!A:A&amp;Sheet2!B:B,0))*RIGHT(B766,LEN(B766)-FIND("|",SUBSTITUTE(B766,"-","|",1)))*0.1,TRIM(LEFT(SUBSTITUTE(MID(B766,FIND("|",SUBSTITUTE(B766,"□","|",1))+1,
LEN(B766)),"×",REPT(" ",LEN(B766))),LEN(B766)))^2*RIGHT(B766,LEN(B766)-FIND("|",SUBSTITUTE(B766,"×","|",1)))*INDEX(Sheet2!H:H,MATCH(A766,Sheet2!G:G,0))*0.000001),IF(LEFT(B766,1)="φ",IF(ISNUMBER(SEARCH("-",B766,1)),((((TRIM(LEFT(SUBSTITUTE(MID(B766,FIND("|",SUBSTITUTE(B766,"φ","|",1))+1,
LEN(B766)),"×",REPT(" ",LEN(B766))),LEN(B766)))/2)^2)*RIGHT(B766,LEN(B766)-FIND("|",SUBSTITUTE(B766,"-","|",1))))-((((((TRIM(LEFT(SUBSTITUTE(MID(B766,FIND("|",SUBSTITUTE(B766,"φ","|",1))+1,
LEN(B766)),"×",REPT(" ",LEN(B766))),LEN(B766))))))-((((TRIM(LEFT(SUBSTITUTE(MID(B766,FIND("|",SUBSTITUTE(B766,"×","|",1))+1,
LEN(B766)),"-",REPT(" ",LEN(B766))),LEN(B766))))))*2))/2)^2)*RIGHT(B766,LEN(B766)-FIND("|",SUBSTITUTE(B766,"-","|",1))))*PI()*INDEX(Sheet2!H:H,MATCH(A766,Sheet2!G:G,0))*0.000001,(((TRIM(LEFT(SUBSTITUTE(MID(B766,FIND("|",SUBSTITUTE(B766,"φ","|",1))+1,
LEN(B766)),"×",REPT(" ",LEN(B766))),LEN(B766)))/2)^2)*RIGHT(B766,LEN(B766)-FIND("|",SUBSTITUTE(B766,"×","|",1)))*PI()*INDEX(Sheet2!H:H,MATCH(A766,Sheet2!G:G,0)))*0.000001),IF(ISNUMBER(LEFT(B766,1)*1),IF(ISNUMBER(SEARCH("-",B766,1)),(LEFT(B766,FIND("×",B766)-1)*TRIM(LEFT(SUBSTITUTE(MID(B766,FIND("|",SUBSTITUTE(B766,"×","|",1))+1,
LEN(B766)),"-",REPT(" ",LEN(B766))),LEN(B766)))*RIGHT(B766,LEN(B766)-FIND("|",SUBSTITUTE(B766,"-","|",1)))*INDEX(Sheet2!H:H,MATCH(A766,Sheet2!G:G,0)))*0.000001,(LEFT(B766,FIND("×",B766)-1)*TRIM(LEFT(SUBSTITUTE(MID(B766,FIND("|",SUBSTITUTE(B766,"×","|",1))+1,
LEN(B766)),"×",REPT(" ",LEN(B766))),LEN(B766)))*RIGHT(B766,LEN(B766)-FIND("|",SUBSTITUTE(B766,"×","|",2)))*INDEX(Sheet2!H:H,MATCH(A766,Sheet2!G:G,0)))*0.000001),"0.00")))),"0.00")</f>
        <v>0.00</v>
      </c>
      <c r="F766" s="38">
        <f t="array" ref="F766">E766*C766</f>
        <v>0</v>
      </c>
    </row>
    <row r="767" spans="1:6" ht="21" customHeight="1">
      <c r="A767" s="49"/>
      <c r="B767" s="49"/>
      <c r="C767" s="48"/>
      <c r="D767" s="58">
        <f ca="1">INDIRECT("F767")</f>
        <v>0</v>
      </c>
      <c r="E767" s="38" t="str">
        <f t="array" ref="E767">IFERROR(IF(OR(MID(A767,1,8)="SUS304TP",MID(A767,1,8)="SUS304TP",MID(A767,1,3)="Ｈ形鋼",MID(A767,1,3)="Ｉ形鋼",MID(A767,1,3)="溝形鋼",MID(A767,1,3)="山形鋼",MID(A767,1,7)="STKR400"),INDEX(Sheet2!C:C,MATCH(LEFT(B767,FIND("-",B767)-1)&amp;A767,Sheet2!A:A&amp;Sheet2!B:B,0))*RIGHT(B767,LEN(B767)-FIND("|",SUBSTITUTE(B767,"-","|",1)))*0.1,IF(LEFT(B767,1)="□",IF(ISNUMBER(SEARCH("-",B767,1)),INDEX(Sheet2!C:C,MATCH(LEFT(B767,FIND("-",B767)-1)&amp;A767,Sheet2!A:A&amp;Sheet2!B:B,0))*RIGHT(B767,LEN(B767)-FIND("|",SUBSTITUTE(B767,"-","|",1)))*0.1,TRIM(LEFT(SUBSTITUTE(MID(B767,FIND("|",SUBSTITUTE(B767,"□","|",1))+1,
LEN(B767)),"×",REPT(" ",LEN(B767))),LEN(B767)))^2*RIGHT(B767,LEN(B767)-FIND("|",SUBSTITUTE(B767,"×","|",1)))*INDEX(Sheet2!H:H,MATCH(A767,Sheet2!G:G,0))*0.000001),IF(LEFT(B767,1)="φ",IF(ISNUMBER(SEARCH("-",B767,1)),((((TRIM(LEFT(SUBSTITUTE(MID(B767,FIND("|",SUBSTITUTE(B767,"φ","|",1))+1,
LEN(B767)),"×",REPT(" ",LEN(B767))),LEN(B767)))/2)^2)*RIGHT(B767,LEN(B767)-FIND("|",SUBSTITUTE(B767,"-","|",1))))-((((((TRIM(LEFT(SUBSTITUTE(MID(B767,FIND("|",SUBSTITUTE(B767,"φ","|",1))+1,
LEN(B767)),"×",REPT(" ",LEN(B767))),LEN(B767))))))-((((TRIM(LEFT(SUBSTITUTE(MID(B767,FIND("|",SUBSTITUTE(B767,"×","|",1))+1,
LEN(B767)),"-",REPT(" ",LEN(B767))),LEN(B767))))))*2))/2)^2)*RIGHT(B767,LEN(B767)-FIND("|",SUBSTITUTE(B767,"-","|",1))))*PI()*INDEX(Sheet2!H:H,MATCH(A767,Sheet2!G:G,0))*0.000001,(((TRIM(LEFT(SUBSTITUTE(MID(B767,FIND("|",SUBSTITUTE(B767,"φ","|",1))+1,
LEN(B767)),"×",REPT(" ",LEN(B767))),LEN(B767)))/2)^2)*RIGHT(B767,LEN(B767)-FIND("|",SUBSTITUTE(B767,"×","|",1)))*PI()*INDEX(Sheet2!H:H,MATCH(A767,Sheet2!G:G,0)))*0.000001),IF(ISNUMBER(LEFT(B767,1)*1),IF(ISNUMBER(SEARCH("-",B767,1)),(LEFT(B767,FIND("×",B767)-1)*TRIM(LEFT(SUBSTITUTE(MID(B767,FIND("|",SUBSTITUTE(B767,"×","|",1))+1,
LEN(B767)),"-",REPT(" ",LEN(B767))),LEN(B767)))*RIGHT(B767,LEN(B767)-FIND("|",SUBSTITUTE(B767,"-","|",1)))*INDEX(Sheet2!H:H,MATCH(A767,Sheet2!G:G,0)))*0.000001,(LEFT(B767,FIND("×",B767)-1)*TRIM(LEFT(SUBSTITUTE(MID(B767,FIND("|",SUBSTITUTE(B767,"×","|",1))+1,
LEN(B767)),"×",REPT(" ",LEN(B767))),LEN(B767)))*RIGHT(B767,LEN(B767)-FIND("|",SUBSTITUTE(B767,"×","|",2)))*INDEX(Sheet2!H:H,MATCH(A767,Sheet2!G:G,0)))*0.000001),"0.00")))),"0.00")</f>
        <v>0.00</v>
      </c>
      <c r="F767" s="38">
        <f t="array" ref="F767">E767*C767</f>
        <v>0</v>
      </c>
    </row>
    <row r="768" spans="1:6" ht="21" customHeight="1">
      <c r="A768" s="49"/>
      <c r="B768" s="49"/>
      <c r="C768" s="48"/>
      <c r="D768" s="58">
        <f ca="1">INDIRECT("F768")</f>
        <v>0</v>
      </c>
      <c r="E768" s="38" t="str">
        <f t="array" ref="E768">IFERROR(IF(OR(MID(A768,1,8)="SUS304TP",MID(A768,1,8)="SUS304TP",MID(A768,1,3)="Ｈ形鋼",MID(A768,1,3)="Ｉ形鋼",MID(A768,1,3)="溝形鋼",MID(A768,1,3)="山形鋼",MID(A768,1,7)="STKR400"),INDEX(Sheet2!C:C,MATCH(LEFT(B768,FIND("-",B768)-1)&amp;A768,Sheet2!A:A&amp;Sheet2!B:B,0))*RIGHT(B768,LEN(B768)-FIND("|",SUBSTITUTE(B768,"-","|",1)))*0.1,IF(LEFT(B768,1)="□",IF(ISNUMBER(SEARCH("-",B768,1)),INDEX(Sheet2!C:C,MATCH(LEFT(B768,FIND("-",B768)-1)&amp;A768,Sheet2!A:A&amp;Sheet2!B:B,0))*RIGHT(B768,LEN(B768)-FIND("|",SUBSTITUTE(B768,"-","|",1)))*0.1,TRIM(LEFT(SUBSTITUTE(MID(B768,FIND("|",SUBSTITUTE(B768,"□","|",1))+1,
LEN(B768)),"×",REPT(" ",LEN(B768))),LEN(B768)))^2*RIGHT(B768,LEN(B768)-FIND("|",SUBSTITUTE(B768,"×","|",1)))*INDEX(Sheet2!H:H,MATCH(A768,Sheet2!G:G,0))*0.000001),IF(LEFT(B768,1)="φ",IF(ISNUMBER(SEARCH("-",B768,1)),((((TRIM(LEFT(SUBSTITUTE(MID(B768,FIND("|",SUBSTITUTE(B768,"φ","|",1))+1,
LEN(B768)),"×",REPT(" ",LEN(B768))),LEN(B768)))/2)^2)*RIGHT(B768,LEN(B768)-FIND("|",SUBSTITUTE(B768,"-","|",1))))-((((((TRIM(LEFT(SUBSTITUTE(MID(B768,FIND("|",SUBSTITUTE(B768,"φ","|",1))+1,
LEN(B768)),"×",REPT(" ",LEN(B768))),LEN(B768))))))-((((TRIM(LEFT(SUBSTITUTE(MID(B768,FIND("|",SUBSTITUTE(B768,"×","|",1))+1,
LEN(B768)),"-",REPT(" ",LEN(B768))),LEN(B768))))))*2))/2)^2)*RIGHT(B768,LEN(B768)-FIND("|",SUBSTITUTE(B768,"-","|",1))))*PI()*INDEX(Sheet2!H:H,MATCH(A768,Sheet2!G:G,0))*0.000001,(((TRIM(LEFT(SUBSTITUTE(MID(B768,FIND("|",SUBSTITUTE(B768,"φ","|",1))+1,
LEN(B768)),"×",REPT(" ",LEN(B768))),LEN(B768)))/2)^2)*RIGHT(B768,LEN(B768)-FIND("|",SUBSTITUTE(B768,"×","|",1)))*PI()*INDEX(Sheet2!H:H,MATCH(A768,Sheet2!G:G,0)))*0.000001),IF(ISNUMBER(LEFT(B768,1)*1),IF(ISNUMBER(SEARCH("-",B768,1)),(LEFT(B768,FIND("×",B768)-1)*TRIM(LEFT(SUBSTITUTE(MID(B768,FIND("|",SUBSTITUTE(B768,"×","|",1))+1,
LEN(B768)),"-",REPT(" ",LEN(B768))),LEN(B768)))*RIGHT(B768,LEN(B768)-FIND("|",SUBSTITUTE(B768,"-","|",1)))*INDEX(Sheet2!H:H,MATCH(A768,Sheet2!G:G,0)))*0.000001,(LEFT(B768,FIND("×",B768)-1)*TRIM(LEFT(SUBSTITUTE(MID(B768,FIND("|",SUBSTITUTE(B768,"×","|",1))+1,
LEN(B768)),"×",REPT(" ",LEN(B768))),LEN(B768)))*RIGHT(B768,LEN(B768)-FIND("|",SUBSTITUTE(B768,"×","|",2)))*INDEX(Sheet2!H:H,MATCH(A768,Sheet2!G:G,0)))*0.000001),"0.00")))),"0.00")</f>
        <v>0.00</v>
      </c>
      <c r="F768" s="38">
        <f t="array" ref="F768">E768*C768</f>
        <v>0</v>
      </c>
    </row>
    <row r="769" spans="1:6" ht="21" customHeight="1">
      <c r="A769" s="49"/>
      <c r="B769" s="49"/>
      <c r="C769" s="48"/>
      <c r="D769" s="58">
        <f ca="1">INDIRECT("F769")</f>
        <v>0</v>
      </c>
      <c r="E769" s="38" t="str">
        <f t="array" ref="E769">IFERROR(IF(OR(MID(A769,1,8)="SUS304TP",MID(A769,1,8)="SUS304TP",MID(A769,1,3)="Ｈ形鋼",MID(A769,1,3)="Ｉ形鋼",MID(A769,1,3)="溝形鋼",MID(A769,1,3)="山形鋼",MID(A769,1,7)="STKR400"),INDEX(Sheet2!C:C,MATCH(LEFT(B769,FIND("-",B769)-1)&amp;A769,Sheet2!A:A&amp;Sheet2!B:B,0))*RIGHT(B769,LEN(B769)-FIND("|",SUBSTITUTE(B769,"-","|",1)))*0.1,IF(LEFT(B769,1)="□",IF(ISNUMBER(SEARCH("-",B769,1)),INDEX(Sheet2!C:C,MATCH(LEFT(B769,FIND("-",B769)-1)&amp;A769,Sheet2!A:A&amp;Sheet2!B:B,0))*RIGHT(B769,LEN(B769)-FIND("|",SUBSTITUTE(B769,"-","|",1)))*0.1,TRIM(LEFT(SUBSTITUTE(MID(B769,FIND("|",SUBSTITUTE(B769,"□","|",1))+1,
LEN(B769)),"×",REPT(" ",LEN(B769))),LEN(B769)))^2*RIGHT(B769,LEN(B769)-FIND("|",SUBSTITUTE(B769,"×","|",1)))*INDEX(Sheet2!H:H,MATCH(A769,Sheet2!G:G,0))*0.000001),IF(LEFT(B769,1)="φ",IF(ISNUMBER(SEARCH("-",B769,1)),((((TRIM(LEFT(SUBSTITUTE(MID(B769,FIND("|",SUBSTITUTE(B769,"φ","|",1))+1,
LEN(B769)),"×",REPT(" ",LEN(B769))),LEN(B769)))/2)^2)*RIGHT(B769,LEN(B769)-FIND("|",SUBSTITUTE(B769,"-","|",1))))-((((((TRIM(LEFT(SUBSTITUTE(MID(B769,FIND("|",SUBSTITUTE(B769,"φ","|",1))+1,
LEN(B769)),"×",REPT(" ",LEN(B769))),LEN(B769))))))-((((TRIM(LEFT(SUBSTITUTE(MID(B769,FIND("|",SUBSTITUTE(B769,"×","|",1))+1,
LEN(B769)),"-",REPT(" ",LEN(B769))),LEN(B769))))))*2))/2)^2)*RIGHT(B769,LEN(B769)-FIND("|",SUBSTITUTE(B769,"-","|",1))))*PI()*INDEX(Sheet2!H:H,MATCH(A769,Sheet2!G:G,0))*0.000001,(((TRIM(LEFT(SUBSTITUTE(MID(B769,FIND("|",SUBSTITUTE(B769,"φ","|",1))+1,
LEN(B769)),"×",REPT(" ",LEN(B769))),LEN(B769)))/2)^2)*RIGHT(B769,LEN(B769)-FIND("|",SUBSTITUTE(B769,"×","|",1)))*PI()*INDEX(Sheet2!H:H,MATCH(A769,Sheet2!G:G,0)))*0.000001),IF(ISNUMBER(LEFT(B769,1)*1),IF(ISNUMBER(SEARCH("-",B769,1)),(LEFT(B769,FIND("×",B769)-1)*TRIM(LEFT(SUBSTITUTE(MID(B769,FIND("|",SUBSTITUTE(B769,"×","|",1))+1,
LEN(B769)),"-",REPT(" ",LEN(B769))),LEN(B769)))*RIGHT(B769,LEN(B769)-FIND("|",SUBSTITUTE(B769,"-","|",1)))*INDEX(Sheet2!H:H,MATCH(A769,Sheet2!G:G,0)))*0.000001,(LEFT(B769,FIND("×",B769)-1)*TRIM(LEFT(SUBSTITUTE(MID(B769,FIND("|",SUBSTITUTE(B769,"×","|",1))+1,
LEN(B769)),"×",REPT(" ",LEN(B769))),LEN(B769)))*RIGHT(B769,LEN(B769)-FIND("|",SUBSTITUTE(B769,"×","|",2)))*INDEX(Sheet2!H:H,MATCH(A769,Sheet2!G:G,0)))*0.000001),"0.00")))),"0.00")</f>
        <v>0.00</v>
      </c>
      <c r="F769" s="38">
        <f t="array" ref="F769">E769*C769</f>
        <v>0</v>
      </c>
    </row>
    <row r="770" spans="1:6" ht="21" customHeight="1">
      <c r="A770" s="49"/>
      <c r="B770" s="49"/>
      <c r="C770" s="48"/>
      <c r="D770" s="58">
        <f ca="1">INDIRECT("F770")</f>
        <v>0</v>
      </c>
      <c r="E770" s="38" t="str">
        <f t="array" ref="E770">IFERROR(IF(OR(MID(A770,1,8)="SUS304TP",MID(A770,1,8)="SUS304TP",MID(A770,1,3)="Ｈ形鋼",MID(A770,1,3)="Ｉ形鋼",MID(A770,1,3)="溝形鋼",MID(A770,1,3)="山形鋼",MID(A770,1,7)="STKR400"),INDEX(Sheet2!C:C,MATCH(LEFT(B770,FIND("-",B770)-1)&amp;A770,Sheet2!A:A&amp;Sheet2!B:B,0))*RIGHT(B770,LEN(B770)-FIND("|",SUBSTITUTE(B770,"-","|",1)))*0.1,IF(LEFT(B770,1)="□",IF(ISNUMBER(SEARCH("-",B770,1)),INDEX(Sheet2!C:C,MATCH(LEFT(B770,FIND("-",B770)-1)&amp;A770,Sheet2!A:A&amp;Sheet2!B:B,0))*RIGHT(B770,LEN(B770)-FIND("|",SUBSTITUTE(B770,"-","|",1)))*0.1,TRIM(LEFT(SUBSTITUTE(MID(B770,FIND("|",SUBSTITUTE(B770,"□","|",1))+1,
LEN(B770)),"×",REPT(" ",LEN(B770))),LEN(B770)))^2*RIGHT(B770,LEN(B770)-FIND("|",SUBSTITUTE(B770,"×","|",1)))*INDEX(Sheet2!H:H,MATCH(A770,Sheet2!G:G,0))*0.000001),IF(LEFT(B770,1)="φ",IF(ISNUMBER(SEARCH("-",B770,1)),((((TRIM(LEFT(SUBSTITUTE(MID(B770,FIND("|",SUBSTITUTE(B770,"φ","|",1))+1,
LEN(B770)),"×",REPT(" ",LEN(B770))),LEN(B770)))/2)^2)*RIGHT(B770,LEN(B770)-FIND("|",SUBSTITUTE(B770,"-","|",1))))-((((((TRIM(LEFT(SUBSTITUTE(MID(B770,FIND("|",SUBSTITUTE(B770,"φ","|",1))+1,
LEN(B770)),"×",REPT(" ",LEN(B770))),LEN(B770))))))-((((TRIM(LEFT(SUBSTITUTE(MID(B770,FIND("|",SUBSTITUTE(B770,"×","|",1))+1,
LEN(B770)),"-",REPT(" ",LEN(B770))),LEN(B770))))))*2))/2)^2)*RIGHT(B770,LEN(B770)-FIND("|",SUBSTITUTE(B770,"-","|",1))))*PI()*INDEX(Sheet2!H:H,MATCH(A770,Sheet2!G:G,0))*0.000001,(((TRIM(LEFT(SUBSTITUTE(MID(B770,FIND("|",SUBSTITUTE(B770,"φ","|",1))+1,
LEN(B770)),"×",REPT(" ",LEN(B770))),LEN(B770)))/2)^2)*RIGHT(B770,LEN(B770)-FIND("|",SUBSTITUTE(B770,"×","|",1)))*PI()*INDEX(Sheet2!H:H,MATCH(A770,Sheet2!G:G,0)))*0.000001),IF(ISNUMBER(LEFT(B770,1)*1),IF(ISNUMBER(SEARCH("-",B770,1)),(LEFT(B770,FIND("×",B770)-1)*TRIM(LEFT(SUBSTITUTE(MID(B770,FIND("|",SUBSTITUTE(B770,"×","|",1))+1,
LEN(B770)),"-",REPT(" ",LEN(B770))),LEN(B770)))*RIGHT(B770,LEN(B770)-FIND("|",SUBSTITUTE(B770,"-","|",1)))*INDEX(Sheet2!H:H,MATCH(A770,Sheet2!G:G,0)))*0.000001,(LEFT(B770,FIND("×",B770)-1)*TRIM(LEFT(SUBSTITUTE(MID(B770,FIND("|",SUBSTITUTE(B770,"×","|",1))+1,
LEN(B770)),"×",REPT(" ",LEN(B770))),LEN(B770)))*RIGHT(B770,LEN(B770)-FIND("|",SUBSTITUTE(B770,"×","|",2)))*INDEX(Sheet2!H:H,MATCH(A770,Sheet2!G:G,0)))*0.000001),"0.00")))),"0.00")</f>
        <v>0.00</v>
      </c>
      <c r="F770" s="38">
        <f t="array" ref="F770">E770*C770</f>
        <v>0</v>
      </c>
    </row>
    <row r="771" spans="1:6" ht="21" customHeight="1">
      <c r="A771" s="49"/>
      <c r="B771" s="49"/>
      <c r="C771" s="48"/>
      <c r="D771" s="58">
        <f ca="1">INDIRECT("F771")</f>
        <v>0</v>
      </c>
      <c r="E771" s="38" t="str">
        <f t="array" ref="E771">IFERROR(IF(OR(MID(A771,1,8)="SUS304TP",MID(A771,1,8)="SUS304TP",MID(A771,1,3)="Ｈ形鋼",MID(A771,1,3)="Ｉ形鋼",MID(A771,1,3)="溝形鋼",MID(A771,1,3)="山形鋼",MID(A771,1,7)="STKR400"),INDEX(Sheet2!C:C,MATCH(LEFT(B771,FIND("-",B771)-1)&amp;A771,Sheet2!A:A&amp;Sheet2!B:B,0))*RIGHT(B771,LEN(B771)-FIND("|",SUBSTITUTE(B771,"-","|",1)))*0.1,IF(LEFT(B771,1)="□",IF(ISNUMBER(SEARCH("-",B771,1)),INDEX(Sheet2!C:C,MATCH(LEFT(B771,FIND("-",B771)-1)&amp;A771,Sheet2!A:A&amp;Sheet2!B:B,0))*RIGHT(B771,LEN(B771)-FIND("|",SUBSTITUTE(B771,"-","|",1)))*0.1,TRIM(LEFT(SUBSTITUTE(MID(B771,FIND("|",SUBSTITUTE(B771,"□","|",1))+1,
LEN(B771)),"×",REPT(" ",LEN(B771))),LEN(B771)))^2*RIGHT(B771,LEN(B771)-FIND("|",SUBSTITUTE(B771,"×","|",1)))*INDEX(Sheet2!H:H,MATCH(A771,Sheet2!G:G,0))*0.000001),IF(LEFT(B771,1)="φ",IF(ISNUMBER(SEARCH("-",B771,1)),((((TRIM(LEFT(SUBSTITUTE(MID(B771,FIND("|",SUBSTITUTE(B771,"φ","|",1))+1,
LEN(B771)),"×",REPT(" ",LEN(B771))),LEN(B771)))/2)^2)*RIGHT(B771,LEN(B771)-FIND("|",SUBSTITUTE(B771,"-","|",1))))-((((((TRIM(LEFT(SUBSTITUTE(MID(B771,FIND("|",SUBSTITUTE(B771,"φ","|",1))+1,
LEN(B771)),"×",REPT(" ",LEN(B771))),LEN(B771))))))-((((TRIM(LEFT(SUBSTITUTE(MID(B771,FIND("|",SUBSTITUTE(B771,"×","|",1))+1,
LEN(B771)),"-",REPT(" ",LEN(B771))),LEN(B771))))))*2))/2)^2)*RIGHT(B771,LEN(B771)-FIND("|",SUBSTITUTE(B771,"-","|",1))))*PI()*INDEX(Sheet2!H:H,MATCH(A771,Sheet2!G:G,0))*0.000001,(((TRIM(LEFT(SUBSTITUTE(MID(B771,FIND("|",SUBSTITUTE(B771,"φ","|",1))+1,
LEN(B771)),"×",REPT(" ",LEN(B771))),LEN(B771)))/2)^2)*RIGHT(B771,LEN(B771)-FIND("|",SUBSTITUTE(B771,"×","|",1)))*PI()*INDEX(Sheet2!H:H,MATCH(A771,Sheet2!G:G,0)))*0.000001),IF(ISNUMBER(LEFT(B771,1)*1),IF(ISNUMBER(SEARCH("-",B771,1)),(LEFT(B771,FIND("×",B771)-1)*TRIM(LEFT(SUBSTITUTE(MID(B771,FIND("|",SUBSTITUTE(B771,"×","|",1))+1,
LEN(B771)),"-",REPT(" ",LEN(B771))),LEN(B771)))*RIGHT(B771,LEN(B771)-FIND("|",SUBSTITUTE(B771,"-","|",1)))*INDEX(Sheet2!H:H,MATCH(A771,Sheet2!G:G,0)))*0.000001,(LEFT(B771,FIND("×",B771)-1)*TRIM(LEFT(SUBSTITUTE(MID(B771,FIND("|",SUBSTITUTE(B771,"×","|",1))+1,
LEN(B771)),"×",REPT(" ",LEN(B771))),LEN(B771)))*RIGHT(B771,LEN(B771)-FIND("|",SUBSTITUTE(B771,"×","|",2)))*INDEX(Sheet2!H:H,MATCH(A771,Sheet2!G:G,0)))*0.000001),"0.00")))),"0.00")</f>
        <v>0.00</v>
      </c>
      <c r="F771" s="38">
        <f t="array" ref="F771">E771*C771</f>
        <v>0</v>
      </c>
    </row>
    <row r="772" spans="1:6" ht="21" customHeight="1">
      <c r="A772" s="49"/>
      <c r="B772" s="49"/>
      <c r="C772" s="48"/>
      <c r="D772" s="58">
        <f ca="1">INDIRECT("F772")</f>
        <v>0</v>
      </c>
      <c r="E772" s="38" t="str">
        <f t="array" ref="E772">IFERROR(IF(OR(MID(A772,1,8)="SUS304TP",MID(A772,1,8)="SUS304TP",MID(A772,1,3)="Ｈ形鋼",MID(A772,1,3)="Ｉ形鋼",MID(A772,1,3)="溝形鋼",MID(A772,1,3)="山形鋼",MID(A772,1,7)="STKR400"),INDEX(Sheet2!C:C,MATCH(LEFT(B772,FIND("-",B772)-1)&amp;A772,Sheet2!A:A&amp;Sheet2!B:B,0))*RIGHT(B772,LEN(B772)-FIND("|",SUBSTITUTE(B772,"-","|",1)))*0.1,IF(LEFT(B772,1)="□",IF(ISNUMBER(SEARCH("-",B772,1)),INDEX(Sheet2!C:C,MATCH(LEFT(B772,FIND("-",B772)-1)&amp;A772,Sheet2!A:A&amp;Sheet2!B:B,0))*RIGHT(B772,LEN(B772)-FIND("|",SUBSTITUTE(B772,"-","|",1)))*0.1,TRIM(LEFT(SUBSTITUTE(MID(B772,FIND("|",SUBSTITUTE(B772,"□","|",1))+1,
LEN(B772)),"×",REPT(" ",LEN(B772))),LEN(B772)))^2*RIGHT(B772,LEN(B772)-FIND("|",SUBSTITUTE(B772,"×","|",1)))*INDEX(Sheet2!H:H,MATCH(A772,Sheet2!G:G,0))*0.000001),IF(LEFT(B772,1)="φ",IF(ISNUMBER(SEARCH("-",B772,1)),((((TRIM(LEFT(SUBSTITUTE(MID(B772,FIND("|",SUBSTITUTE(B772,"φ","|",1))+1,
LEN(B772)),"×",REPT(" ",LEN(B772))),LEN(B772)))/2)^2)*RIGHT(B772,LEN(B772)-FIND("|",SUBSTITUTE(B772,"-","|",1))))-((((((TRIM(LEFT(SUBSTITUTE(MID(B772,FIND("|",SUBSTITUTE(B772,"φ","|",1))+1,
LEN(B772)),"×",REPT(" ",LEN(B772))),LEN(B772))))))-((((TRIM(LEFT(SUBSTITUTE(MID(B772,FIND("|",SUBSTITUTE(B772,"×","|",1))+1,
LEN(B772)),"-",REPT(" ",LEN(B772))),LEN(B772))))))*2))/2)^2)*RIGHT(B772,LEN(B772)-FIND("|",SUBSTITUTE(B772,"-","|",1))))*PI()*INDEX(Sheet2!H:H,MATCH(A772,Sheet2!G:G,0))*0.000001,(((TRIM(LEFT(SUBSTITUTE(MID(B772,FIND("|",SUBSTITUTE(B772,"φ","|",1))+1,
LEN(B772)),"×",REPT(" ",LEN(B772))),LEN(B772)))/2)^2)*RIGHT(B772,LEN(B772)-FIND("|",SUBSTITUTE(B772,"×","|",1)))*PI()*INDEX(Sheet2!H:H,MATCH(A772,Sheet2!G:G,0)))*0.000001),IF(ISNUMBER(LEFT(B772,1)*1),IF(ISNUMBER(SEARCH("-",B772,1)),(LEFT(B772,FIND("×",B772)-1)*TRIM(LEFT(SUBSTITUTE(MID(B772,FIND("|",SUBSTITUTE(B772,"×","|",1))+1,
LEN(B772)),"-",REPT(" ",LEN(B772))),LEN(B772)))*RIGHT(B772,LEN(B772)-FIND("|",SUBSTITUTE(B772,"-","|",1)))*INDEX(Sheet2!H:H,MATCH(A772,Sheet2!G:G,0)))*0.000001,(LEFT(B772,FIND("×",B772)-1)*TRIM(LEFT(SUBSTITUTE(MID(B772,FIND("|",SUBSTITUTE(B772,"×","|",1))+1,
LEN(B772)),"×",REPT(" ",LEN(B772))),LEN(B772)))*RIGHT(B772,LEN(B772)-FIND("|",SUBSTITUTE(B772,"×","|",2)))*INDEX(Sheet2!H:H,MATCH(A772,Sheet2!G:G,0)))*0.000001),"0.00")))),"0.00")</f>
        <v>0.00</v>
      </c>
      <c r="F772" s="38">
        <f t="array" ref="F772">E772*C772</f>
        <v>0</v>
      </c>
    </row>
    <row r="773" spans="1:6" ht="21" customHeight="1">
      <c r="A773" s="49"/>
      <c r="B773" s="49"/>
      <c r="C773" s="48"/>
      <c r="D773" s="58">
        <f ca="1">INDIRECT("F773")</f>
        <v>0</v>
      </c>
      <c r="E773" s="38" t="str">
        <f t="array" ref="E773">IFERROR(IF(OR(MID(A773,1,8)="SUS304TP",MID(A773,1,8)="SUS304TP",MID(A773,1,3)="Ｈ形鋼",MID(A773,1,3)="Ｉ形鋼",MID(A773,1,3)="溝形鋼",MID(A773,1,3)="山形鋼",MID(A773,1,7)="STKR400"),INDEX(Sheet2!C:C,MATCH(LEFT(B773,FIND("-",B773)-1)&amp;A773,Sheet2!A:A&amp;Sheet2!B:B,0))*RIGHT(B773,LEN(B773)-FIND("|",SUBSTITUTE(B773,"-","|",1)))*0.1,IF(LEFT(B773,1)="□",IF(ISNUMBER(SEARCH("-",B773,1)),INDEX(Sheet2!C:C,MATCH(LEFT(B773,FIND("-",B773)-1)&amp;A773,Sheet2!A:A&amp;Sheet2!B:B,0))*RIGHT(B773,LEN(B773)-FIND("|",SUBSTITUTE(B773,"-","|",1)))*0.1,TRIM(LEFT(SUBSTITUTE(MID(B773,FIND("|",SUBSTITUTE(B773,"□","|",1))+1,
LEN(B773)),"×",REPT(" ",LEN(B773))),LEN(B773)))^2*RIGHT(B773,LEN(B773)-FIND("|",SUBSTITUTE(B773,"×","|",1)))*INDEX(Sheet2!H:H,MATCH(A773,Sheet2!G:G,0))*0.000001),IF(LEFT(B773,1)="φ",IF(ISNUMBER(SEARCH("-",B773,1)),((((TRIM(LEFT(SUBSTITUTE(MID(B773,FIND("|",SUBSTITUTE(B773,"φ","|",1))+1,
LEN(B773)),"×",REPT(" ",LEN(B773))),LEN(B773)))/2)^2)*RIGHT(B773,LEN(B773)-FIND("|",SUBSTITUTE(B773,"-","|",1))))-((((((TRIM(LEFT(SUBSTITUTE(MID(B773,FIND("|",SUBSTITUTE(B773,"φ","|",1))+1,
LEN(B773)),"×",REPT(" ",LEN(B773))),LEN(B773))))))-((((TRIM(LEFT(SUBSTITUTE(MID(B773,FIND("|",SUBSTITUTE(B773,"×","|",1))+1,
LEN(B773)),"-",REPT(" ",LEN(B773))),LEN(B773))))))*2))/2)^2)*RIGHT(B773,LEN(B773)-FIND("|",SUBSTITUTE(B773,"-","|",1))))*PI()*INDEX(Sheet2!H:H,MATCH(A773,Sheet2!G:G,0))*0.000001,(((TRIM(LEFT(SUBSTITUTE(MID(B773,FIND("|",SUBSTITUTE(B773,"φ","|",1))+1,
LEN(B773)),"×",REPT(" ",LEN(B773))),LEN(B773)))/2)^2)*RIGHT(B773,LEN(B773)-FIND("|",SUBSTITUTE(B773,"×","|",1)))*PI()*INDEX(Sheet2!H:H,MATCH(A773,Sheet2!G:G,0)))*0.000001),IF(ISNUMBER(LEFT(B773,1)*1),IF(ISNUMBER(SEARCH("-",B773,1)),(LEFT(B773,FIND("×",B773)-1)*TRIM(LEFT(SUBSTITUTE(MID(B773,FIND("|",SUBSTITUTE(B773,"×","|",1))+1,
LEN(B773)),"-",REPT(" ",LEN(B773))),LEN(B773)))*RIGHT(B773,LEN(B773)-FIND("|",SUBSTITUTE(B773,"-","|",1)))*INDEX(Sheet2!H:H,MATCH(A773,Sheet2!G:G,0)))*0.000001,(LEFT(B773,FIND("×",B773)-1)*TRIM(LEFT(SUBSTITUTE(MID(B773,FIND("|",SUBSTITUTE(B773,"×","|",1))+1,
LEN(B773)),"×",REPT(" ",LEN(B773))),LEN(B773)))*RIGHT(B773,LEN(B773)-FIND("|",SUBSTITUTE(B773,"×","|",2)))*INDEX(Sheet2!H:H,MATCH(A773,Sheet2!G:G,0)))*0.000001),"0.00")))),"0.00")</f>
        <v>0.00</v>
      </c>
      <c r="F773" s="38">
        <f t="array" ref="F773">E773*C773</f>
        <v>0</v>
      </c>
    </row>
    <row r="774" spans="1:6" ht="21" customHeight="1">
      <c r="A774" s="49"/>
      <c r="B774" s="49"/>
      <c r="C774" s="48"/>
      <c r="D774" s="58">
        <f ca="1">INDIRECT("F774")</f>
        <v>0</v>
      </c>
      <c r="E774" s="38" t="str">
        <f t="array" ref="E774">IFERROR(IF(OR(MID(A774,1,8)="SUS304TP",MID(A774,1,8)="SUS304TP",MID(A774,1,3)="Ｈ形鋼",MID(A774,1,3)="Ｉ形鋼",MID(A774,1,3)="溝形鋼",MID(A774,1,3)="山形鋼",MID(A774,1,7)="STKR400"),INDEX(Sheet2!C:C,MATCH(LEFT(B774,FIND("-",B774)-1)&amp;A774,Sheet2!A:A&amp;Sheet2!B:B,0))*RIGHT(B774,LEN(B774)-FIND("|",SUBSTITUTE(B774,"-","|",1)))*0.1,IF(LEFT(B774,1)="□",IF(ISNUMBER(SEARCH("-",B774,1)),INDEX(Sheet2!C:C,MATCH(LEFT(B774,FIND("-",B774)-1)&amp;A774,Sheet2!A:A&amp;Sheet2!B:B,0))*RIGHT(B774,LEN(B774)-FIND("|",SUBSTITUTE(B774,"-","|",1)))*0.1,TRIM(LEFT(SUBSTITUTE(MID(B774,FIND("|",SUBSTITUTE(B774,"□","|",1))+1,
LEN(B774)),"×",REPT(" ",LEN(B774))),LEN(B774)))^2*RIGHT(B774,LEN(B774)-FIND("|",SUBSTITUTE(B774,"×","|",1)))*INDEX(Sheet2!H:H,MATCH(A774,Sheet2!G:G,0))*0.000001),IF(LEFT(B774,1)="φ",IF(ISNUMBER(SEARCH("-",B774,1)),((((TRIM(LEFT(SUBSTITUTE(MID(B774,FIND("|",SUBSTITUTE(B774,"φ","|",1))+1,
LEN(B774)),"×",REPT(" ",LEN(B774))),LEN(B774)))/2)^2)*RIGHT(B774,LEN(B774)-FIND("|",SUBSTITUTE(B774,"-","|",1))))-((((((TRIM(LEFT(SUBSTITUTE(MID(B774,FIND("|",SUBSTITUTE(B774,"φ","|",1))+1,
LEN(B774)),"×",REPT(" ",LEN(B774))),LEN(B774))))))-((((TRIM(LEFT(SUBSTITUTE(MID(B774,FIND("|",SUBSTITUTE(B774,"×","|",1))+1,
LEN(B774)),"-",REPT(" ",LEN(B774))),LEN(B774))))))*2))/2)^2)*RIGHT(B774,LEN(B774)-FIND("|",SUBSTITUTE(B774,"-","|",1))))*PI()*INDEX(Sheet2!H:H,MATCH(A774,Sheet2!G:G,0))*0.000001,(((TRIM(LEFT(SUBSTITUTE(MID(B774,FIND("|",SUBSTITUTE(B774,"φ","|",1))+1,
LEN(B774)),"×",REPT(" ",LEN(B774))),LEN(B774)))/2)^2)*RIGHT(B774,LEN(B774)-FIND("|",SUBSTITUTE(B774,"×","|",1)))*PI()*INDEX(Sheet2!H:H,MATCH(A774,Sheet2!G:G,0)))*0.000001),IF(ISNUMBER(LEFT(B774,1)*1),IF(ISNUMBER(SEARCH("-",B774,1)),(LEFT(B774,FIND("×",B774)-1)*TRIM(LEFT(SUBSTITUTE(MID(B774,FIND("|",SUBSTITUTE(B774,"×","|",1))+1,
LEN(B774)),"-",REPT(" ",LEN(B774))),LEN(B774)))*RIGHT(B774,LEN(B774)-FIND("|",SUBSTITUTE(B774,"-","|",1)))*INDEX(Sheet2!H:H,MATCH(A774,Sheet2!G:G,0)))*0.000001,(LEFT(B774,FIND("×",B774)-1)*TRIM(LEFT(SUBSTITUTE(MID(B774,FIND("|",SUBSTITUTE(B774,"×","|",1))+1,
LEN(B774)),"×",REPT(" ",LEN(B774))),LEN(B774)))*RIGHT(B774,LEN(B774)-FIND("|",SUBSTITUTE(B774,"×","|",2)))*INDEX(Sheet2!H:H,MATCH(A774,Sheet2!G:G,0)))*0.000001),"0.00")))),"0.00")</f>
        <v>0.00</v>
      </c>
      <c r="F774" s="38">
        <f t="array" ref="F774">E774*C774</f>
        <v>0</v>
      </c>
    </row>
    <row r="775" spans="1:6" ht="21" customHeight="1">
      <c r="A775" s="49"/>
      <c r="B775" s="49"/>
      <c r="C775" s="48"/>
      <c r="D775" s="58">
        <f ca="1">INDIRECT("F775")</f>
        <v>0</v>
      </c>
      <c r="E775" s="38" t="str">
        <f t="array" ref="E775">IFERROR(IF(OR(MID(A775,1,8)="SUS304TP",MID(A775,1,8)="SUS304TP",MID(A775,1,3)="Ｈ形鋼",MID(A775,1,3)="Ｉ形鋼",MID(A775,1,3)="溝形鋼",MID(A775,1,3)="山形鋼",MID(A775,1,7)="STKR400"),INDEX(Sheet2!C:C,MATCH(LEFT(B775,FIND("-",B775)-1)&amp;A775,Sheet2!A:A&amp;Sheet2!B:B,0))*RIGHT(B775,LEN(B775)-FIND("|",SUBSTITUTE(B775,"-","|",1)))*0.1,IF(LEFT(B775,1)="□",IF(ISNUMBER(SEARCH("-",B775,1)),INDEX(Sheet2!C:C,MATCH(LEFT(B775,FIND("-",B775)-1)&amp;A775,Sheet2!A:A&amp;Sheet2!B:B,0))*RIGHT(B775,LEN(B775)-FIND("|",SUBSTITUTE(B775,"-","|",1)))*0.1,TRIM(LEFT(SUBSTITUTE(MID(B775,FIND("|",SUBSTITUTE(B775,"□","|",1))+1,
LEN(B775)),"×",REPT(" ",LEN(B775))),LEN(B775)))^2*RIGHT(B775,LEN(B775)-FIND("|",SUBSTITUTE(B775,"×","|",1)))*INDEX(Sheet2!H:H,MATCH(A775,Sheet2!G:G,0))*0.000001),IF(LEFT(B775,1)="φ",IF(ISNUMBER(SEARCH("-",B775,1)),((((TRIM(LEFT(SUBSTITUTE(MID(B775,FIND("|",SUBSTITUTE(B775,"φ","|",1))+1,
LEN(B775)),"×",REPT(" ",LEN(B775))),LEN(B775)))/2)^2)*RIGHT(B775,LEN(B775)-FIND("|",SUBSTITUTE(B775,"-","|",1))))-((((((TRIM(LEFT(SUBSTITUTE(MID(B775,FIND("|",SUBSTITUTE(B775,"φ","|",1))+1,
LEN(B775)),"×",REPT(" ",LEN(B775))),LEN(B775))))))-((((TRIM(LEFT(SUBSTITUTE(MID(B775,FIND("|",SUBSTITUTE(B775,"×","|",1))+1,
LEN(B775)),"-",REPT(" ",LEN(B775))),LEN(B775))))))*2))/2)^2)*RIGHT(B775,LEN(B775)-FIND("|",SUBSTITUTE(B775,"-","|",1))))*PI()*INDEX(Sheet2!H:H,MATCH(A775,Sheet2!G:G,0))*0.000001,(((TRIM(LEFT(SUBSTITUTE(MID(B775,FIND("|",SUBSTITUTE(B775,"φ","|",1))+1,
LEN(B775)),"×",REPT(" ",LEN(B775))),LEN(B775)))/2)^2)*RIGHT(B775,LEN(B775)-FIND("|",SUBSTITUTE(B775,"×","|",1)))*PI()*INDEX(Sheet2!H:H,MATCH(A775,Sheet2!G:G,0)))*0.000001),IF(ISNUMBER(LEFT(B775,1)*1),IF(ISNUMBER(SEARCH("-",B775,1)),(LEFT(B775,FIND("×",B775)-1)*TRIM(LEFT(SUBSTITUTE(MID(B775,FIND("|",SUBSTITUTE(B775,"×","|",1))+1,
LEN(B775)),"-",REPT(" ",LEN(B775))),LEN(B775)))*RIGHT(B775,LEN(B775)-FIND("|",SUBSTITUTE(B775,"-","|",1)))*INDEX(Sheet2!H:H,MATCH(A775,Sheet2!G:G,0)))*0.000001,(LEFT(B775,FIND("×",B775)-1)*TRIM(LEFT(SUBSTITUTE(MID(B775,FIND("|",SUBSTITUTE(B775,"×","|",1))+1,
LEN(B775)),"×",REPT(" ",LEN(B775))),LEN(B775)))*RIGHT(B775,LEN(B775)-FIND("|",SUBSTITUTE(B775,"×","|",2)))*INDEX(Sheet2!H:H,MATCH(A775,Sheet2!G:G,0)))*0.000001),"0.00")))),"0.00")</f>
        <v>0.00</v>
      </c>
      <c r="F775" s="38">
        <f t="array" ref="F775">E775*C775</f>
        <v>0</v>
      </c>
    </row>
    <row r="776" spans="1:6" ht="21" customHeight="1">
      <c r="A776" s="49"/>
      <c r="B776" s="49"/>
      <c r="C776" s="48"/>
      <c r="D776" s="58">
        <f ca="1">INDIRECT("F776")</f>
        <v>0</v>
      </c>
      <c r="E776" s="38" t="str">
        <f t="array" ref="E776">IFERROR(IF(OR(MID(A776,1,8)="SUS304TP",MID(A776,1,8)="SUS304TP",MID(A776,1,3)="Ｈ形鋼",MID(A776,1,3)="Ｉ形鋼",MID(A776,1,3)="溝形鋼",MID(A776,1,3)="山形鋼",MID(A776,1,7)="STKR400"),INDEX(Sheet2!C:C,MATCH(LEFT(B776,FIND("-",B776)-1)&amp;A776,Sheet2!A:A&amp;Sheet2!B:B,0))*RIGHT(B776,LEN(B776)-FIND("|",SUBSTITUTE(B776,"-","|",1)))*0.1,IF(LEFT(B776,1)="□",IF(ISNUMBER(SEARCH("-",B776,1)),INDEX(Sheet2!C:C,MATCH(LEFT(B776,FIND("-",B776)-1)&amp;A776,Sheet2!A:A&amp;Sheet2!B:B,0))*RIGHT(B776,LEN(B776)-FIND("|",SUBSTITUTE(B776,"-","|",1)))*0.1,TRIM(LEFT(SUBSTITUTE(MID(B776,FIND("|",SUBSTITUTE(B776,"□","|",1))+1,
LEN(B776)),"×",REPT(" ",LEN(B776))),LEN(B776)))^2*RIGHT(B776,LEN(B776)-FIND("|",SUBSTITUTE(B776,"×","|",1)))*INDEX(Sheet2!H:H,MATCH(A776,Sheet2!G:G,0))*0.000001),IF(LEFT(B776,1)="φ",IF(ISNUMBER(SEARCH("-",B776,1)),((((TRIM(LEFT(SUBSTITUTE(MID(B776,FIND("|",SUBSTITUTE(B776,"φ","|",1))+1,
LEN(B776)),"×",REPT(" ",LEN(B776))),LEN(B776)))/2)^2)*RIGHT(B776,LEN(B776)-FIND("|",SUBSTITUTE(B776,"-","|",1))))-((((((TRIM(LEFT(SUBSTITUTE(MID(B776,FIND("|",SUBSTITUTE(B776,"φ","|",1))+1,
LEN(B776)),"×",REPT(" ",LEN(B776))),LEN(B776))))))-((((TRIM(LEFT(SUBSTITUTE(MID(B776,FIND("|",SUBSTITUTE(B776,"×","|",1))+1,
LEN(B776)),"-",REPT(" ",LEN(B776))),LEN(B776))))))*2))/2)^2)*RIGHT(B776,LEN(B776)-FIND("|",SUBSTITUTE(B776,"-","|",1))))*PI()*INDEX(Sheet2!H:H,MATCH(A776,Sheet2!G:G,0))*0.000001,(((TRIM(LEFT(SUBSTITUTE(MID(B776,FIND("|",SUBSTITUTE(B776,"φ","|",1))+1,
LEN(B776)),"×",REPT(" ",LEN(B776))),LEN(B776)))/2)^2)*RIGHT(B776,LEN(B776)-FIND("|",SUBSTITUTE(B776,"×","|",1)))*PI()*INDEX(Sheet2!H:H,MATCH(A776,Sheet2!G:G,0)))*0.000001),IF(ISNUMBER(LEFT(B776,1)*1),IF(ISNUMBER(SEARCH("-",B776,1)),(LEFT(B776,FIND("×",B776)-1)*TRIM(LEFT(SUBSTITUTE(MID(B776,FIND("|",SUBSTITUTE(B776,"×","|",1))+1,
LEN(B776)),"-",REPT(" ",LEN(B776))),LEN(B776)))*RIGHT(B776,LEN(B776)-FIND("|",SUBSTITUTE(B776,"-","|",1)))*INDEX(Sheet2!H:H,MATCH(A776,Sheet2!G:G,0)))*0.000001,(LEFT(B776,FIND("×",B776)-1)*TRIM(LEFT(SUBSTITUTE(MID(B776,FIND("|",SUBSTITUTE(B776,"×","|",1))+1,
LEN(B776)),"×",REPT(" ",LEN(B776))),LEN(B776)))*RIGHT(B776,LEN(B776)-FIND("|",SUBSTITUTE(B776,"×","|",2)))*INDEX(Sheet2!H:H,MATCH(A776,Sheet2!G:G,0)))*0.000001),"0.00")))),"0.00")</f>
        <v>0.00</v>
      </c>
      <c r="F776" s="38">
        <f t="array" ref="F776">E776*C776</f>
        <v>0</v>
      </c>
    </row>
    <row r="777" spans="1:6" ht="21" customHeight="1">
      <c r="A777" s="49"/>
      <c r="B777" s="49"/>
      <c r="C777" s="48"/>
      <c r="D777" s="58">
        <f ca="1">INDIRECT("F777")</f>
        <v>0</v>
      </c>
      <c r="E777" s="38" t="str">
        <f t="array" ref="E777">IFERROR(IF(OR(MID(A777,1,8)="SUS304TP",MID(A777,1,8)="SUS304TP",MID(A777,1,3)="Ｈ形鋼",MID(A777,1,3)="Ｉ形鋼",MID(A777,1,3)="溝形鋼",MID(A777,1,3)="山形鋼",MID(A777,1,7)="STKR400"),INDEX(Sheet2!C:C,MATCH(LEFT(B777,FIND("-",B777)-1)&amp;A777,Sheet2!A:A&amp;Sheet2!B:B,0))*RIGHT(B777,LEN(B777)-FIND("|",SUBSTITUTE(B777,"-","|",1)))*0.1,IF(LEFT(B777,1)="□",IF(ISNUMBER(SEARCH("-",B777,1)),INDEX(Sheet2!C:C,MATCH(LEFT(B777,FIND("-",B777)-1)&amp;A777,Sheet2!A:A&amp;Sheet2!B:B,0))*RIGHT(B777,LEN(B777)-FIND("|",SUBSTITUTE(B777,"-","|",1)))*0.1,TRIM(LEFT(SUBSTITUTE(MID(B777,FIND("|",SUBSTITUTE(B777,"□","|",1))+1,
LEN(B777)),"×",REPT(" ",LEN(B777))),LEN(B777)))^2*RIGHT(B777,LEN(B777)-FIND("|",SUBSTITUTE(B777,"×","|",1)))*INDEX(Sheet2!H:H,MATCH(A777,Sheet2!G:G,0))*0.000001),IF(LEFT(B777,1)="φ",IF(ISNUMBER(SEARCH("-",B777,1)),((((TRIM(LEFT(SUBSTITUTE(MID(B777,FIND("|",SUBSTITUTE(B777,"φ","|",1))+1,
LEN(B777)),"×",REPT(" ",LEN(B777))),LEN(B777)))/2)^2)*RIGHT(B777,LEN(B777)-FIND("|",SUBSTITUTE(B777,"-","|",1))))-((((((TRIM(LEFT(SUBSTITUTE(MID(B777,FIND("|",SUBSTITUTE(B777,"φ","|",1))+1,
LEN(B777)),"×",REPT(" ",LEN(B777))),LEN(B777))))))-((((TRIM(LEFT(SUBSTITUTE(MID(B777,FIND("|",SUBSTITUTE(B777,"×","|",1))+1,
LEN(B777)),"-",REPT(" ",LEN(B777))),LEN(B777))))))*2))/2)^2)*RIGHT(B777,LEN(B777)-FIND("|",SUBSTITUTE(B777,"-","|",1))))*PI()*INDEX(Sheet2!H:H,MATCH(A777,Sheet2!G:G,0))*0.000001,(((TRIM(LEFT(SUBSTITUTE(MID(B777,FIND("|",SUBSTITUTE(B777,"φ","|",1))+1,
LEN(B777)),"×",REPT(" ",LEN(B777))),LEN(B777)))/2)^2)*RIGHT(B777,LEN(B777)-FIND("|",SUBSTITUTE(B777,"×","|",1)))*PI()*INDEX(Sheet2!H:H,MATCH(A777,Sheet2!G:G,0)))*0.000001),IF(ISNUMBER(LEFT(B777,1)*1),IF(ISNUMBER(SEARCH("-",B777,1)),(LEFT(B777,FIND("×",B777)-1)*TRIM(LEFT(SUBSTITUTE(MID(B777,FIND("|",SUBSTITUTE(B777,"×","|",1))+1,
LEN(B777)),"-",REPT(" ",LEN(B777))),LEN(B777)))*RIGHT(B777,LEN(B777)-FIND("|",SUBSTITUTE(B777,"-","|",1)))*INDEX(Sheet2!H:H,MATCH(A777,Sheet2!G:G,0)))*0.000001,(LEFT(B777,FIND("×",B777)-1)*TRIM(LEFT(SUBSTITUTE(MID(B777,FIND("|",SUBSTITUTE(B777,"×","|",1))+1,
LEN(B777)),"×",REPT(" ",LEN(B777))),LEN(B777)))*RIGHT(B777,LEN(B777)-FIND("|",SUBSTITUTE(B777,"×","|",2)))*INDEX(Sheet2!H:H,MATCH(A777,Sheet2!G:G,0)))*0.000001),"0.00")))),"0.00")</f>
        <v>0.00</v>
      </c>
      <c r="F777" s="38">
        <f t="array" ref="F777">E777*C777</f>
        <v>0</v>
      </c>
    </row>
    <row r="778" spans="1:6" ht="21" customHeight="1">
      <c r="A778" s="49"/>
      <c r="B778" s="49"/>
      <c r="C778" s="48"/>
      <c r="D778" s="58">
        <f ca="1">INDIRECT("F778")</f>
        <v>0</v>
      </c>
      <c r="E778" s="38" t="str">
        <f t="array" ref="E778">IFERROR(IF(OR(MID(A778,1,8)="SUS304TP",MID(A778,1,8)="SUS304TP",MID(A778,1,3)="Ｈ形鋼",MID(A778,1,3)="Ｉ形鋼",MID(A778,1,3)="溝形鋼",MID(A778,1,3)="山形鋼",MID(A778,1,7)="STKR400"),INDEX(Sheet2!C:C,MATCH(LEFT(B778,FIND("-",B778)-1)&amp;A778,Sheet2!A:A&amp;Sheet2!B:B,0))*RIGHT(B778,LEN(B778)-FIND("|",SUBSTITUTE(B778,"-","|",1)))*0.1,IF(LEFT(B778,1)="□",IF(ISNUMBER(SEARCH("-",B778,1)),INDEX(Sheet2!C:C,MATCH(LEFT(B778,FIND("-",B778)-1)&amp;A778,Sheet2!A:A&amp;Sheet2!B:B,0))*RIGHT(B778,LEN(B778)-FIND("|",SUBSTITUTE(B778,"-","|",1)))*0.1,TRIM(LEFT(SUBSTITUTE(MID(B778,FIND("|",SUBSTITUTE(B778,"□","|",1))+1,
LEN(B778)),"×",REPT(" ",LEN(B778))),LEN(B778)))^2*RIGHT(B778,LEN(B778)-FIND("|",SUBSTITUTE(B778,"×","|",1)))*INDEX(Sheet2!H:H,MATCH(A778,Sheet2!G:G,0))*0.000001),IF(LEFT(B778,1)="φ",IF(ISNUMBER(SEARCH("-",B778,1)),((((TRIM(LEFT(SUBSTITUTE(MID(B778,FIND("|",SUBSTITUTE(B778,"φ","|",1))+1,
LEN(B778)),"×",REPT(" ",LEN(B778))),LEN(B778)))/2)^2)*RIGHT(B778,LEN(B778)-FIND("|",SUBSTITUTE(B778,"-","|",1))))-((((((TRIM(LEFT(SUBSTITUTE(MID(B778,FIND("|",SUBSTITUTE(B778,"φ","|",1))+1,
LEN(B778)),"×",REPT(" ",LEN(B778))),LEN(B778))))))-((((TRIM(LEFT(SUBSTITUTE(MID(B778,FIND("|",SUBSTITUTE(B778,"×","|",1))+1,
LEN(B778)),"-",REPT(" ",LEN(B778))),LEN(B778))))))*2))/2)^2)*RIGHT(B778,LEN(B778)-FIND("|",SUBSTITUTE(B778,"-","|",1))))*PI()*INDEX(Sheet2!H:H,MATCH(A778,Sheet2!G:G,0))*0.000001,(((TRIM(LEFT(SUBSTITUTE(MID(B778,FIND("|",SUBSTITUTE(B778,"φ","|",1))+1,
LEN(B778)),"×",REPT(" ",LEN(B778))),LEN(B778)))/2)^2)*RIGHT(B778,LEN(B778)-FIND("|",SUBSTITUTE(B778,"×","|",1)))*PI()*INDEX(Sheet2!H:H,MATCH(A778,Sheet2!G:G,0)))*0.000001),IF(ISNUMBER(LEFT(B778,1)*1),IF(ISNUMBER(SEARCH("-",B778,1)),(LEFT(B778,FIND("×",B778)-1)*TRIM(LEFT(SUBSTITUTE(MID(B778,FIND("|",SUBSTITUTE(B778,"×","|",1))+1,
LEN(B778)),"-",REPT(" ",LEN(B778))),LEN(B778)))*RIGHT(B778,LEN(B778)-FIND("|",SUBSTITUTE(B778,"-","|",1)))*INDEX(Sheet2!H:H,MATCH(A778,Sheet2!G:G,0)))*0.000001,(LEFT(B778,FIND("×",B778)-1)*TRIM(LEFT(SUBSTITUTE(MID(B778,FIND("|",SUBSTITUTE(B778,"×","|",1))+1,
LEN(B778)),"×",REPT(" ",LEN(B778))),LEN(B778)))*RIGHT(B778,LEN(B778)-FIND("|",SUBSTITUTE(B778,"×","|",2)))*INDEX(Sheet2!H:H,MATCH(A778,Sheet2!G:G,0)))*0.000001),"0.00")))),"0.00")</f>
        <v>0.00</v>
      </c>
      <c r="F778" s="38">
        <f t="array" ref="F778">E778*C778</f>
        <v>0</v>
      </c>
    </row>
    <row r="779" spans="1:6" ht="21" customHeight="1">
      <c r="A779" s="49"/>
      <c r="B779" s="49"/>
      <c r="C779" s="48"/>
      <c r="D779" s="58">
        <f ca="1">INDIRECT("F779")</f>
        <v>0</v>
      </c>
      <c r="E779" s="38" t="str">
        <f t="array" ref="E779">IFERROR(IF(OR(MID(A779,1,8)="SUS304TP",MID(A779,1,8)="SUS304TP",MID(A779,1,3)="Ｈ形鋼",MID(A779,1,3)="Ｉ形鋼",MID(A779,1,3)="溝形鋼",MID(A779,1,3)="山形鋼",MID(A779,1,7)="STKR400"),INDEX(Sheet2!C:C,MATCH(LEFT(B779,FIND("-",B779)-1)&amp;A779,Sheet2!A:A&amp;Sheet2!B:B,0))*RIGHT(B779,LEN(B779)-FIND("|",SUBSTITUTE(B779,"-","|",1)))*0.1,IF(LEFT(B779,1)="□",IF(ISNUMBER(SEARCH("-",B779,1)),INDEX(Sheet2!C:C,MATCH(LEFT(B779,FIND("-",B779)-1)&amp;A779,Sheet2!A:A&amp;Sheet2!B:B,0))*RIGHT(B779,LEN(B779)-FIND("|",SUBSTITUTE(B779,"-","|",1)))*0.1,TRIM(LEFT(SUBSTITUTE(MID(B779,FIND("|",SUBSTITUTE(B779,"□","|",1))+1,
LEN(B779)),"×",REPT(" ",LEN(B779))),LEN(B779)))^2*RIGHT(B779,LEN(B779)-FIND("|",SUBSTITUTE(B779,"×","|",1)))*INDEX(Sheet2!H:H,MATCH(A779,Sheet2!G:G,0))*0.000001),IF(LEFT(B779,1)="φ",IF(ISNUMBER(SEARCH("-",B779,1)),((((TRIM(LEFT(SUBSTITUTE(MID(B779,FIND("|",SUBSTITUTE(B779,"φ","|",1))+1,
LEN(B779)),"×",REPT(" ",LEN(B779))),LEN(B779)))/2)^2)*RIGHT(B779,LEN(B779)-FIND("|",SUBSTITUTE(B779,"-","|",1))))-((((((TRIM(LEFT(SUBSTITUTE(MID(B779,FIND("|",SUBSTITUTE(B779,"φ","|",1))+1,
LEN(B779)),"×",REPT(" ",LEN(B779))),LEN(B779))))))-((((TRIM(LEFT(SUBSTITUTE(MID(B779,FIND("|",SUBSTITUTE(B779,"×","|",1))+1,
LEN(B779)),"-",REPT(" ",LEN(B779))),LEN(B779))))))*2))/2)^2)*RIGHT(B779,LEN(B779)-FIND("|",SUBSTITUTE(B779,"-","|",1))))*PI()*INDEX(Sheet2!H:H,MATCH(A779,Sheet2!G:G,0))*0.000001,(((TRIM(LEFT(SUBSTITUTE(MID(B779,FIND("|",SUBSTITUTE(B779,"φ","|",1))+1,
LEN(B779)),"×",REPT(" ",LEN(B779))),LEN(B779)))/2)^2)*RIGHT(B779,LEN(B779)-FIND("|",SUBSTITUTE(B779,"×","|",1)))*PI()*INDEX(Sheet2!H:H,MATCH(A779,Sheet2!G:G,0)))*0.000001),IF(ISNUMBER(LEFT(B779,1)*1),IF(ISNUMBER(SEARCH("-",B779,1)),(LEFT(B779,FIND("×",B779)-1)*TRIM(LEFT(SUBSTITUTE(MID(B779,FIND("|",SUBSTITUTE(B779,"×","|",1))+1,
LEN(B779)),"-",REPT(" ",LEN(B779))),LEN(B779)))*RIGHT(B779,LEN(B779)-FIND("|",SUBSTITUTE(B779,"-","|",1)))*INDEX(Sheet2!H:H,MATCH(A779,Sheet2!G:G,0)))*0.000001,(LEFT(B779,FIND("×",B779)-1)*TRIM(LEFT(SUBSTITUTE(MID(B779,FIND("|",SUBSTITUTE(B779,"×","|",1))+1,
LEN(B779)),"×",REPT(" ",LEN(B779))),LEN(B779)))*RIGHT(B779,LEN(B779)-FIND("|",SUBSTITUTE(B779,"×","|",2)))*INDEX(Sheet2!H:H,MATCH(A779,Sheet2!G:G,0)))*0.000001),"0.00")))),"0.00")</f>
        <v>0.00</v>
      </c>
      <c r="F779" s="38">
        <f t="array" ref="F779">E779*C779</f>
        <v>0</v>
      </c>
    </row>
    <row r="780" spans="1:6" ht="21" customHeight="1">
      <c r="A780" s="49"/>
      <c r="B780" s="49"/>
      <c r="C780" s="48"/>
      <c r="D780" s="58">
        <f ca="1">INDIRECT("F780")</f>
        <v>0</v>
      </c>
      <c r="E780" s="38" t="str">
        <f t="array" ref="E780">IFERROR(IF(OR(MID(A780,1,8)="SUS304TP",MID(A780,1,8)="SUS304TP",MID(A780,1,3)="Ｈ形鋼",MID(A780,1,3)="Ｉ形鋼",MID(A780,1,3)="溝形鋼",MID(A780,1,3)="山形鋼",MID(A780,1,7)="STKR400"),INDEX(Sheet2!C:C,MATCH(LEFT(B780,FIND("-",B780)-1)&amp;A780,Sheet2!A:A&amp;Sheet2!B:B,0))*RIGHT(B780,LEN(B780)-FIND("|",SUBSTITUTE(B780,"-","|",1)))*0.1,IF(LEFT(B780,1)="□",IF(ISNUMBER(SEARCH("-",B780,1)),INDEX(Sheet2!C:C,MATCH(LEFT(B780,FIND("-",B780)-1)&amp;A780,Sheet2!A:A&amp;Sheet2!B:B,0))*RIGHT(B780,LEN(B780)-FIND("|",SUBSTITUTE(B780,"-","|",1)))*0.1,TRIM(LEFT(SUBSTITUTE(MID(B780,FIND("|",SUBSTITUTE(B780,"□","|",1))+1,
LEN(B780)),"×",REPT(" ",LEN(B780))),LEN(B780)))^2*RIGHT(B780,LEN(B780)-FIND("|",SUBSTITUTE(B780,"×","|",1)))*INDEX(Sheet2!H:H,MATCH(A780,Sheet2!G:G,0))*0.000001),IF(LEFT(B780,1)="φ",IF(ISNUMBER(SEARCH("-",B780,1)),((((TRIM(LEFT(SUBSTITUTE(MID(B780,FIND("|",SUBSTITUTE(B780,"φ","|",1))+1,
LEN(B780)),"×",REPT(" ",LEN(B780))),LEN(B780)))/2)^2)*RIGHT(B780,LEN(B780)-FIND("|",SUBSTITUTE(B780,"-","|",1))))-((((((TRIM(LEFT(SUBSTITUTE(MID(B780,FIND("|",SUBSTITUTE(B780,"φ","|",1))+1,
LEN(B780)),"×",REPT(" ",LEN(B780))),LEN(B780))))))-((((TRIM(LEFT(SUBSTITUTE(MID(B780,FIND("|",SUBSTITUTE(B780,"×","|",1))+1,
LEN(B780)),"-",REPT(" ",LEN(B780))),LEN(B780))))))*2))/2)^2)*RIGHT(B780,LEN(B780)-FIND("|",SUBSTITUTE(B780,"-","|",1))))*PI()*INDEX(Sheet2!H:H,MATCH(A780,Sheet2!G:G,0))*0.000001,(((TRIM(LEFT(SUBSTITUTE(MID(B780,FIND("|",SUBSTITUTE(B780,"φ","|",1))+1,
LEN(B780)),"×",REPT(" ",LEN(B780))),LEN(B780)))/2)^2)*RIGHT(B780,LEN(B780)-FIND("|",SUBSTITUTE(B780,"×","|",1)))*PI()*INDEX(Sheet2!H:H,MATCH(A780,Sheet2!G:G,0)))*0.000001),IF(ISNUMBER(LEFT(B780,1)*1),IF(ISNUMBER(SEARCH("-",B780,1)),(LEFT(B780,FIND("×",B780)-1)*TRIM(LEFT(SUBSTITUTE(MID(B780,FIND("|",SUBSTITUTE(B780,"×","|",1))+1,
LEN(B780)),"-",REPT(" ",LEN(B780))),LEN(B780)))*RIGHT(B780,LEN(B780)-FIND("|",SUBSTITUTE(B780,"-","|",1)))*INDEX(Sheet2!H:H,MATCH(A780,Sheet2!G:G,0)))*0.000001,(LEFT(B780,FIND("×",B780)-1)*TRIM(LEFT(SUBSTITUTE(MID(B780,FIND("|",SUBSTITUTE(B780,"×","|",1))+1,
LEN(B780)),"×",REPT(" ",LEN(B780))),LEN(B780)))*RIGHT(B780,LEN(B780)-FIND("|",SUBSTITUTE(B780,"×","|",2)))*INDEX(Sheet2!H:H,MATCH(A780,Sheet2!G:G,0)))*0.000001),"0.00")))),"0.00")</f>
        <v>0.00</v>
      </c>
      <c r="F780" s="38">
        <f t="array" ref="F780">E780*C780</f>
        <v>0</v>
      </c>
    </row>
    <row r="781" spans="1:6" ht="21" customHeight="1">
      <c r="A781" s="49"/>
      <c r="B781" s="49"/>
      <c r="C781" s="48"/>
      <c r="D781" s="58">
        <f ca="1">INDIRECT("F781")</f>
        <v>0</v>
      </c>
      <c r="E781" s="38" t="str">
        <f t="array" ref="E781">IFERROR(IF(OR(MID(A781,1,8)="SUS304TP",MID(A781,1,8)="SUS304TP",MID(A781,1,3)="Ｈ形鋼",MID(A781,1,3)="Ｉ形鋼",MID(A781,1,3)="溝形鋼",MID(A781,1,3)="山形鋼",MID(A781,1,7)="STKR400"),INDEX(Sheet2!C:C,MATCH(LEFT(B781,FIND("-",B781)-1)&amp;A781,Sheet2!A:A&amp;Sheet2!B:B,0))*RIGHT(B781,LEN(B781)-FIND("|",SUBSTITUTE(B781,"-","|",1)))*0.1,IF(LEFT(B781,1)="□",IF(ISNUMBER(SEARCH("-",B781,1)),INDEX(Sheet2!C:C,MATCH(LEFT(B781,FIND("-",B781)-1)&amp;A781,Sheet2!A:A&amp;Sheet2!B:B,0))*RIGHT(B781,LEN(B781)-FIND("|",SUBSTITUTE(B781,"-","|",1)))*0.1,TRIM(LEFT(SUBSTITUTE(MID(B781,FIND("|",SUBSTITUTE(B781,"□","|",1))+1,
LEN(B781)),"×",REPT(" ",LEN(B781))),LEN(B781)))^2*RIGHT(B781,LEN(B781)-FIND("|",SUBSTITUTE(B781,"×","|",1)))*INDEX(Sheet2!H:H,MATCH(A781,Sheet2!G:G,0))*0.000001),IF(LEFT(B781,1)="φ",IF(ISNUMBER(SEARCH("-",B781,1)),((((TRIM(LEFT(SUBSTITUTE(MID(B781,FIND("|",SUBSTITUTE(B781,"φ","|",1))+1,
LEN(B781)),"×",REPT(" ",LEN(B781))),LEN(B781)))/2)^2)*RIGHT(B781,LEN(B781)-FIND("|",SUBSTITUTE(B781,"-","|",1))))-((((((TRIM(LEFT(SUBSTITUTE(MID(B781,FIND("|",SUBSTITUTE(B781,"φ","|",1))+1,
LEN(B781)),"×",REPT(" ",LEN(B781))),LEN(B781))))))-((((TRIM(LEFT(SUBSTITUTE(MID(B781,FIND("|",SUBSTITUTE(B781,"×","|",1))+1,
LEN(B781)),"-",REPT(" ",LEN(B781))),LEN(B781))))))*2))/2)^2)*RIGHT(B781,LEN(B781)-FIND("|",SUBSTITUTE(B781,"-","|",1))))*PI()*INDEX(Sheet2!H:H,MATCH(A781,Sheet2!G:G,0))*0.000001,(((TRIM(LEFT(SUBSTITUTE(MID(B781,FIND("|",SUBSTITUTE(B781,"φ","|",1))+1,
LEN(B781)),"×",REPT(" ",LEN(B781))),LEN(B781)))/2)^2)*RIGHT(B781,LEN(B781)-FIND("|",SUBSTITUTE(B781,"×","|",1)))*PI()*INDEX(Sheet2!H:H,MATCH(A781,Sheet2!G:G,0)))*0.000001),IF(ISNUMBER(LEFT(B781,1)*1),IF(ISNUMBER(SEARCH("-",B781,1)),(LEFT(B781,FIND("×",B781)-1)*TRIM(LEFT(SUBSTITUTE(MID(B781,FIND("|",SUBSTITUTE(B781,"×","|",1))+1,
LEN(B781)),"-",REPT(" ",LEN(B781))),LEN(B781)))*RIGHT(B781,LEN(B781)-FIND("|",SUBSTITUTE(B781,"-","|",1)))*INDEX(Sheet2!H:H,MATCH(A781,Sheet2!G:G,0)))*0.000001,(LEFT(B781,FIND("×",B781)-1)*TRIM(LEFT(SUBSTITUTE(MID(B781,FIND("|",SUBSTITUTE(B781,"×","|",1))+1,
LEN(B781)),"×",REPT(" ",LEN(B781))),LEN(B781)))*RIGHT(B781,LEN(B781)-FIND("|",SUBSTITUTE(B781,"×","|",2)))*INDEX(Sheet2!H:H,MATCH(A781,Sheet2!G:G,0)))*0.000001),"0.00")))),"0.00")</f>
        <v>0.00</v>
      </c>
      <c r="F781" s="38">
        <f t="array" ref="F781">E781*C781</f>
        <v>0</v>
      </c>
    </row>
    <row r="782" spans="1:6" ht="21" customHeight="1">
      <c r="A782" s="49"/>
      <c r="B782" s="49"/>
      <c r="C782" s="48"/>
      <c r="D782" s="58">
        <f ca="1">INDIRECT("F782")</f>
        <v>0</v>
      </c>
      <c r="E782" s="38" t="str">
        <f t="array" ref="E782">IFERROR(IF(OR(MID(A782,1,8)="SUS304TP",MID(A782,1,8)="SUS304TP",MID(A782,1,3)="Ｈ形鋼",MID(A782,1,3)="Ｉ形鋼",MID(A782,1,3)="溝形鋼",MID(A782,1,3)="山形鋼",MID(A782,1,7)="STKR400"),INDEX(Sheet2!C:C,MATCH(LEFT(B782,FIND("-",B782)-1)&amp;A782,Sheet2!A:A&amp;Sheet2!B:B,0))*RIGHT(B782,LEN(B782)-FIND("|",SUBSTITUTE(B782,"-","|",1)))*0.1,IF(LEFT(B782,1)="□",IF(ISNUMBER(SEARCH("-",B782,1)),INDEX(Sheet2!C:C,MATCH(LEFT(B782,FIND("-",B782)-1)&amp;A782,Sheet2!A:A&amp;Sheet2!B:B,0))*RIGHT(B782,LEN(B782)-FIND("|",SUBSTITUTE(B782,"-","|",1)))*0.1,TRIM(LEFT(SUBSTITUTE(MID(B782,FIND("|",SUBSTITUTE(B782,"□","|",1))+1,
LEN(B782)),"×",REPT(" ",LEN(B782))),LEN(B782)))^2*RIGHT(B782,LEN(B782)-FIND("|",SUBSTITUTE(B782,"×","|",1)))*INDEX(Sheet2!H:H,MATCH(A782,Sheet2!G:G,0))*0.000001),IF(LEFT(B782,1)="φ",IF(ISNUMBER(SEARCH("-",B782,1)),((((TRIM(LEFT(SUBSTITUTE(MID(B782,FIND("|",SUBSTITUTE(B782,"φ","|",1))+1,
LEN(B782)),"×",REPT(" ",LEN(B782))),LEN(B782)))/2)^2)*RIGHT(B782,LEN(B782)-FIND("|",SUBSTITUTE(B782,"-","|",1))))-((((((TRIM(LEFT(SUBSTITUTE(MID(B782,FIND("|",SUBSTITUTE(B782,"φ","|",1))+1,
LEN(B782)),"×",REPT(" ",LEN(B782))),LEN(B782))))))-((((TRIM(LEFT(SUBSTITUTE(MID(B782,FIND("|",SUBSTITUTE(B782,"×","|",1))+1,
LEN(B782)),"-",REPT(" ",LEN(B782))),LEN(B782))))))*2))/2)^2)*RIGHT(B782,LEN(B782)-FIND("|",SUBSTITUTE(B782,"-","|",1))))*PI()*INDEX(Sheet2!H:H,MATCH(A782,Sheet2!G:G,0))*0.000001,(((TRIM(LEFT(SUBSTITUTE(MID(B782,FIND("|",SUBSTITUTE(B782,"φ","|",1))+1,
LEN(B782)),"×",REPT(" ",LEN(B782))),LEN(B782)))/2)^2)*RIGHT(B782,LEN(B782)-FIND("|",SUBSTITUTE(B782,"×","|",1)))*PI()*INDEX(Sheet2!H:H,MATCH(A782,Sheet2!G:G,0)))*0.000001),IF(ISNUMBER(LEFT(B782,1)*1),IF(ISNUMBER(SEARCH("-",B782,1)),(LEFT(B782,FIND("×",B782)-1)*TRIM(LEFT(SUBSTITUTE(MID(B782,FIND("|",SUBSTITUTE(B782,"×","|",1))+1,
LEN(B782)),"-",REPT(" ",LEN(B782))),LEN(B782)))*RIGHT(B782,LEN(B782)-FIND("|",SUBSTITUTE(B782,"-","|",1)))*INDEX(Sheet2!H:H,MATCH(A782,Sheet2!G:G,0)))*0.000001,(LEFT(B782,FIND("×",B782)-1)*TRIM(LEFT(SUBSTITUTE(MID(B782,FIND("|",SUBSTITUTE(B782,"×","|",1))+1,
LEN(B782)),"×",REPT(" ",LEN(B782))),LEN(B782)))*RIGHT(B782,LEN(B782)-FIND("|",SUBSTITUTE(B782,"×","|",2)))*INDEX(Sheet2!H:H,MATCH(A782,Sheet2!G:G,0)))*0.000001),"0.00")))),"0.00")</f>
        <v>0.00</v>
      </c>
      <c r="F782" s="38">
        <f t="array" ref="F782">E782*C782</f>
        <v>0</v>
      </c>
    </row>
    <row r="783" spans="1:6" ht="21" customHeight="1">
      <c r="A783" s="49"/>
      <c r="B783" s="49"/>
      <c r="C783" s="48"/>
      <c r="D783" s="58">
        <f ca="1">INDIRECT("F783")</f>
        <v>0</v>
      </c>
      <c r="E783" s="38" t="str">
        <f t="array" ref="E783">IFERROR(IF(OR(MID(A783,1,8)="SUS304TP",MID(A783,1,8)="SUS304TP",MID(A783,1,3)="Ｈ形鋼",MID(A783,1,3)="Ｉ形鋼",MID(A783,1,3)="溝形鋼",MID(A783,1,3)="山形鋼",MID(A783,1,7)="STKR400"),INDEX(Sheet2!C:C,MATCH(LEFT(B783,FIND("-",B783)-1)&amp;A783,Sheet2!A:A&amp;Sheet2!B:B,0))*RIGHT(B783,LEN(B783)-FIND("|",SUBSTITUTE(B783,"-","|",1)))*0.1,IF(LEFT(B783,1)="□",IF(ISNUMBER(SEARCH("-",B783,1)),INDEX(Sheet2!C:C,MATCH(LEFT(B783,FIND("-",B783)-1)&amp;A783,Sheet2!A:A&amp;Sheet2!B:B,0))*RIGHT(B783,LEN(B783)-FIND("|",SUBSTITUTE(B783,"-","|",1)))*0.1,TRIM(LEFT(SUBSTITUTE(MID(B783,FIND("|",SUBSTITUTE(B783,"□","|",1))+1,
LEN(B783)),"×",REPT(" ",LEN(B783))),LEN(B783)))^2*RIGHT(B783,LEN(B783)-FIND("|",SUBSTITUTE(B783,"×","|",1)))*INDEX(Sheet2!H:H,MATCH(A783,Sheet2!G:G,0))*0.000001),IF(LEFT(B783,1)="φ",IF(ISNUMBER(SEARCH("-",B783,1)),((((TRIM(LEFT(SUBSTITUTE(MID(B783,FIND("|",SUBSTITUTE(B783,"φ","|",1))+1,
LEN(B783)),"×",REPT(" ",LEN(B783))),LEN(B783)))/2)^2)*RIGHT(B783,LEN(B783)-FIND("|",SUBSTITUTE(B783,"-","|",1))))-((((((TRIM(LEFT(SUBSTITUTE(MID(B783,FIND("|",SUBSTITUTE(B783,"φ","|",1))+1,
LEN(B783)),"×",REPT(" ",LEN(B783))),LEN(B783))))))-((((TRIM(LEFT(SUBSTITUTE(MID(B783,FIND("|",SUBSTITUTE(B783,"×","|",1))+1,
LEN(B783)),"-",REPT(" ",LEN(B783))),LEN(B783))))))*2))/2)^2)*RIGHT(B783,LEN(B783)-FIND("|",SUBSTITUTE(B783,"-","|",1))))*PI()*INDEX(Sheet2!H:H,MATCH(A783,Sheet2!G:G,0))*0.000001,(((TRIM(LEFT(SUBSTITUTE(MID(B783,FIND("|",SUBSTITUTE(B783,"φ","|",1))+1,
LEN(B783)),"×",REPT(" ",LEN(B783))),LEN(B783)))/2)^2)*RIGHT(B783,LEN(B783)-FIND("|",SUBSTITUTE(B783,"×","|",1)))*PI()*INDEX(Sheet2!H:H,MATCH(A783,Sheet2!G:G,0)))*0.000001),IF(ISNUMBER(LEFT(B783,1)*1),IF(ISNUMBER(SEARCH("-",B783,1)),(LEFT(B783,FIND("×",B783)-1)*TRIM(LEFT(SUBSTITUTE(MID(B783,FIND("|",SUBSTITUTE(B783,"×","|",1))+1,
LEN(B783)),"-",REPT(" ",LEN(B783))),LEN(B783)))*RIGHT(B783,LEN(B783)-FIND("|",SUBSTITUTE(B783,"-","|",1)))*INDEX(Sheet2!H:H,MATCH(A783,Sheet2!G:G,0)))*0.000001,(LEFT(B783,FIND("×",B783)-1)*TRIM(LEFT(SUBSTITUTE(MID(B783,FIND("|",SUBSTITUTE(B783,"×","|",1))+1,
LEN(B783)),"×",REPT(" ",LEN(B783))),LEN(B783)))*RIGHT(B783,LEN(B783)-FIND("|",SUBSTITUTE(B783,"×","|",2)))*INDEX(Sheet2!H:H,MATCH(A783,Sheet2!G:G,0)))*0.000001),"0.00")))),"0.00")</f>
        <v>0.00</v>
      </c>
      <c r="F783" s="38">
        <f t="array" ref="F783">E783*C783</f>
        <v>0</v>
      </c>
    </row>
    <row r="784" spans="1:6" ht="21" customHeight="1">
      <c r="A784" s="49"/>
      <c r="B784" s="49"/>
      <c r="C784" s="48"/>
      <c r="D784" s="58">
        <f ca="1">INDIRECT("F784")</f>
        <v>0</v>
      </c>
      <c r="E784" s="38" t="str">
        <f t="array" ref="E784">IFERROR(IF(OR(MID(A784,1,8)="SUS304TP",MID(A784,1,8)="SUS304TP",MID(A784,1,3)="Ｈ形鋼",MID(A784,1,3)="Ｉ形鋼",MID(A784,1,3)="溝形鋼",MID(A784,1,3)="山形鋼",MID(A784,1,7)="STKR400"),INDEX(Sheet2!C:C,MATCH(LEFT(B784,FIND("-",B784)-1)&amp;A784,Sheet2!A:A&amp;Sheet2!B:B,0))*RIGHT(B784,LEN(B784)-FIND("|",SUBSTITUTE(B784,"-","|",1)))*0.1,IF(LEFT(B784,1)="□",IF(ISNUMBER(SEARCH("-",B784,1)),INDEX(Sheet2!C:C,MATCH(LEFT(B784,FIND("-",B784)-1)&amp;A784,Sheet2!A:A&amp;Sheet2!B:B,0))*RIGHT(B784,LEN(B784)-FIND("|",SUBSTITUTE(B784,"-","|",1)))*0.1,TRIM(LEFT(SUBSTITUTE(MID(B784,FIND("|",SUBSTITUTE(B784,"□","|",1))+1,
LEN(B784)),"×",REPT(" ",LEN(B784))),LEN(B784)))^2*RIGHT(B784,LEN(B784)-FIND("|",SUBSTITUTE(B784,"×","|",1)))*INDEX(Sheet2!H:H,MATCH(A784,Sheet2!G:G,0))*0.000001),IF(LEFT(B784,1)="φ",IF(ISNUMBER(SEARCH("-",B784,1)),((((TRIM(LEFT(SUBSTITUTE(MID(B784,FIND("|",SUBSTITUTE(B784,"φ","|",1))+1,
LEN(B784)),"×",REPT(" ",LEN(B784))),LEN(B784)))/2)^2)*RIGHT(B784,LEN(B784)-FIND("|",SUBSTITUTE(B784,"-","|",1))))-((((((TRIM(LEFT(SUBSTITUTE(MID(B784,FIND("|",SUBSTITUTE(B784,"φ","|",1))+1,
LEN(B784)),"×",REPT(" ",LEN(B784))),LEN(B784))))))-((((TRIM(LEFT(SUBSTITUTE(MID(B784,FIND("|",SUBSTITUTE(B784,"×","|",1))+1,
LEN(B784)),"-",REPT(" ",LEN(B784))),LEN(B784))))))*2))/2)^2)*RIGHT(B784,LEN(B784)-FIND("|",SUBSTITUTE(B784,"-","|",1))))*PI()*INDEX(Sheet2!H:H,MATCH(A784,Sheet2!G:G,0))*0.000001,(((TRIM(LEFT(SUBSTITUTE(MID(B784,FIND("|",SUBSTITUTE(B784,"φ","|",1))+1,
LEN(B784)),"×",REPT(" ",LEN(B784))),LEN(B784)))/2)^2)*RIGHT(B784,LEN(B784)-FIND("|",SUBSTITUTE(B784,"×","|",1)))*PI()*INDEX(Sheet2!H:H,MATCH(A784,Sheet2!G:G,0)))*0.000001),IF(ISNUMBER(LEFT(B784,1)*1),IF(ISNUMBER(SEARCH("-",B784,1)),(LEFT(B784,FIND("×",B784)-1)*TRIM(LEFT(SUBSTITUTE(MID(B784,FIND("|",SUBSTITUTE(B784,"×","|",1))+1,
LEN(B784)),"-",REPT(" ",LEN(B784))),LEN(B784)))*RIGHT(B784,LEN(B784)-FIND("|",SUBSTITUTE(B784,"-","|",1)))*INDEX(Sheet2!H:H,MATCH(A784,Sheet2!G:G,0)))*0.000001,(LEFT(B784,FIND("×",B784)-1)*TRIM(LEFT(SUBSTITUTE(MID(B784,FIND("|",SUBSTITUTE(B784,"×","|",1))+1,
LEN(B784)),"×",REPT(" ",LEN(B784))),LEN(B784)))*RIGHT(B784,LEN(B784)-FIND("|",SUBSTITUTE(B784,"×","|",2)))*INDEX(Sheet2!H:H,MATCH(A784,Sheet2!G:G,0)))*0.000001),"0.00")))),"0.00")</f>
        <v>0.00</v>
      </c>
      <c r="F784" s="38">
        <f t="array" ref="F784">E784*C784</f>
        <v>0</v>
      </c>
    </row>
    <row r="785" spans="1:6" ht="21" customHeight="1">
      <c r="A785" s="49"/>
      <c r="B785" s="49"/>
      <c r="C785" s="48"/>
      <c r="D785" s="58">
        <f ca="1">INDIRECT("F785")</f>
        <v>0</v>
      </c>
      <c r="E785" s="38" t="str">
        <f t="array" ref="E785">IFERROR(IF(OR(MID(A785,1,8)="SUS304TP",MID(A785,1,8)="SUS304TP",MID(A785,1,3)="Ｈ形鋼",MID(A785,1,3)="Ｉ形鋼",MID(A785,1,3)="溝形鋼",MID(A785,1,3)="山形鋼",MID(A785,1,7)="STKR400"),INDEX(Sheet2!C:C,MATCH(LEFT(B785,FIND("-",B785)-1)&amp;A785,Sheet2!A:A&amp;Sheet2!B:B,0))*RIGHT(B785,LEN(B785)-FIND("|",SUBSTITUTE(B785,"-","|",1)))*0.1,IF(LEFT(B785,1)="□",IF(ISNUMBER(SEARCH("-",B785,1)),INDEX(Sheet2!C:C,MATCH(LEFT(B785,FIND("-",B785)-1)&amp;A785,Sheet2!A:A&amp;Sheet2!B:B,0))*RIGHT(B785,LEN(B785)-FIND("|",SUBSTITUTE(B785,"-","|",1)))*0.1,TRIM(LEFT(SUBSTITUTE(MID(B785,FIND("|",SUBSTITUTE(B785,"□","|",1))+1,
LEN(B785)),"×",REPT(" ",LEN(B785))),LEN(B785)))^2*RIGHT(B785,LEN(B785)-FIND("|",SUBSTITUTE(B785,"×","|",1)))*INDEX(Sheet2!H:H,MATCH(A785,Sheet2!G:G,0))*0.000001),IF(LEFT(B785,1)="φ",IF(ISNUMBER(SEARCH("-",B785,1)),((((TRIM(LEFT(SUBSTITUTE(MID(B785,FIND("|",SUBSTITUTE(B785,"φ","|",1))+1,
LEN(B785)),"×",REPT(" ",LEN(B785))),LEN(B785)))/2)^2)*RIGHT(B785,LEN(B785)-FIND("|",SUBSTITUTE(B785,"-","|",1))))-((((((TRIM(LEFT(SUBSTITUTE(MID(B785,FIND("|",SUBSTITUTE(B785,"φ","|",1))+1,
LEN(B785)),"×",REPT(" ",LEN(B785))),LEN(B785))))))-((((TRIM(LEFT(SUBSTITUTE(MID(B785,FIND("|",SUBSTITUTE(B785,"×","|",1))+1,
LEN(B785)),"-",REPT(" ",LEN(B785))),LEN(B785))))))*2))/2)^2)*RIGHT(B785,LEN(B785)-FIND("|",SUBSTITUTE(B785,"-","|",1))))*PI()*INDEX(Sheet2!H:H,MATCH(A785,Sheet2!G:G,0))*0.000001,(((TRIM(LEFT(SUBSTITUTE(MID(B785,FIND("|",SUBSTITUTE(B785,"φ","|",1))+1,
LEN(B785)),"×",REPT(" ",LEN(B785))),LEN(B785)))/2)^2)*RIGHT(B785,LEN(B785)-FIND("|",SUBSTITUTE(B785,"×","|",1)))*PI()*INDEX(Sheet2!H:H,MATCH(A785,Sheet2!G:G,0)))*0.000001),IF(ISNUMBER(LEFT(B785,1)*1),IF(ISNUMBER(SEARCH("-",B785,1)),(LEFT(B785,FIND("×",B785)-1)*TRIM(LEFT(SUBSTITUTE(MID(B785,FIND("|",SUBSTITUTE(B785,"×","|",1))+1,
LEN(B785)),"-",REPT(" ",LEN(B785))),LEN(B785)))*RIGHT(B785,LEN(B785)-FIND("|",SUBSTITUTE(B785,"-","|",1)))*INDEX(Sheet2!H:H,MATCH(A785,Sheet2!G:G,0)))*0.000001,(LEFT(B785,FIND("×",B785)-1)*TRIM(LEFT(SUBSTITUTE(MID(B785,FIND("|",SUBSTITUTE(B785,"×","|",1))+1,
LEN(B785)),"×",REPT(" ",LEN(B785))),LEN(B785)))*RIGHT(B785,LEN(B785)-FIND("|",SUBSTITUTE(B785,"×","|",2)))*INDEX(Sheet2!H:H,MATCH(A785,Sheet2!G:G,0)))*0.000001),"0.00")))),"0.00")</f>
        <v>0.00</v>
      </c>
      <c r="F785" s="38">
        <f t="array" ref="F785">E785*C785</f>
        <v>0</v>
      </c>
    </row>
    <row r="786" spans="1:6" ht="21" customHeight="1">
      <c r="A786" s="49"/>
      <c r="B786" s="49"/>
      <c r="C786" s="48"/>
      <c r="D786" s="58">
        <f ca="1">INDIRECT("F786")</f>
        <v>0</v>
      </c>
      <c r="E786" s="38" t="str">
        <f t="array" ref="E786">IFERROR(IF(OR(MID(A786,1,8)="SUS304TP",MID(A786,1,8)="SUS304TP",MID(A786,1,3)="Ｈ形鋼",MID(A786,1,3)="Ｉ形鋼",MID(A786,1,3)="溝形鋼",MID(A786,1,3)="山形鋼",MID(A786,1,7)="STKR400"),INDEX(Sheet2!C:C,MATCH(LEFT(B786,FIND("-",B786)-1)&amp;A786,Sheet2!A:A&amp;Sheet2!B:B,0))*RIGHT(B786,LEN(B786)-FIND("|",SUBSTITUTE(B786,"-","|",1)))*0.1,IF(LEFT(B786,1)="□",IF(ISNUMBER(SEARCH("-",B786,1)),INDEX(Sheet2!C:C,MATCH(LEFT(B786,FIND("-",B786)-1)&amp;A786,Sheet2!A:A&amp;Sheet2!B:B,0))*RIGHT(B786,LEN(B786)-FIND("|",SUBSTITUTE(B786,"-","|",1)))*0.1,TRIM(LEFT(SUBSTITUTE(MID(B786,FIND("|",SUBSTITUTE(B786,"□","|",1))+1,
LEN(B786)),"×",REPT(" ",LEN(B786))),LEN(B786)))^2*RIGHT(B786,LEN(B786)-FIND("|",SUBSTITUTE(B786,"×","|",1)))*INDEX(Sheet2!H:H,MATCH(A786,Sheet2!G:G,0))*0.000001),IF(LEFT(B786,1)="φ",IF(ISNUMBER(SEARCH("-",B786,1)),((((TRIM(LEFT(SUBSTITUTE(MID(B786,FIND("|",SUBSTITUTE(B786,"φ","|",1))+1,
LEN(B786)),"×",REPT(" ",LEN(B786))),LEN(B786)))/2)^2)*RIGHT(B786,LEN(B786)-FIND("|",SUBSTITUTE(B786,"-","|",1))))-((((((TRIM(LEFT(SUBSTITUTE(MID(B786,FIND("|",SUBSTITUTE(B786,"φ","|",1))+1,
LEN(B786)),"×",REPT(" ",LEN(B786))),LEN(B786))))))-((((TRIM(LEFT(SUBSTITUTE(MID(B786,FIND("|",SUBSTITUTE(B786,"×","|",1))+1,
LEN(B786)),"-",REPT(" ",LEN(B786))),LEN(B786))))))*2))/2)^2)*RIGHT(B786,LEN(B786)-FIND("|",SUBSTITUTE(B786,"-","|",1))))*PI()*INDEX(Sheet2!H:H,MATCH(A786,Sheet2!G:G,0))*0.000001,(((TRIM(LEFT(SUBSTITUTE(MID(B786,FIND("|",SUBSTITUTE(B786,"φ","|",1))+1,
LEN(B786)),"×",REPT(" ",LEN(B786))),LEN(B786)))/2)^2)*RIGHT(B786,LEN(B786)-FIND("|",SUBSTITUTE(B786,"×","|",1)))*PI()*INDEX(Sheet2!H:H,MATCH(A786,Sheet2!G:G,0)))*0.000001),IF(ISNUMBER(LEFT(B786,1)*1),IF(ISNUMBER(SEARCH("-",B786,1)),(LEFT(B786,FIND("×",B786)-1)*TRIM(LEFT(SUBSTITUTE(MID(B786,FIND("|",SUBSTITUTE(B786,"×","|",1))+1,
LEN(B786)),"-",REPT(" ",LEN(B786))),LEN(B786)))*RIGHT(B786,LEN(B786)-FIND("|",SUBSTITUTE(B786,"-","|",1)))*INDEX(Sheet2!H:H,MATCH(A786,Sheet2!G:G,0)))*0.000001,(LEFT(B786,FIND("×",B786)-1)*TRIM(LEFT(SUBSTITUTE(MID(B786,FIND("|",SUBSTITUTE(B786,"×","|",1))+1,
LEN(B786)),"×",REPT(" ",LEN(B786))),LEN(B786)))*RIGHT(B786,LEN(B786)-FIND("|",SUBSTITUTE(B786,"×","|",2)))*INDEX(Sheet2!H:H,MATCH(A786,Sheet2!G:G,0)))*0.000001),"0.00")))),"0.00")</f>
        <v>0.00</v>
      </c>
      <c r="F786" s="38">
        <f t="array" ref="F786">E786*C786</f>
        <v>0</v>
      </c>
    </row>
    <row r="787" spans="1:6" ht="21" customHeight="1">
      <c r="A787" s="49"/>
      <c r="B787" s="49"/>
      <c r="C787" s="48"/>
      <c r="D787" s="58">
        <f ca="1">INDIRECT("F787")</f>
        <v>0</v>
      </c>
      <c r="E787" s="38" t="str">
        <f t="array" ref="E787">IFERROR(IF(OR(MID(A787,1,8)="SUS304TP",MID(A787,1,8)="SUS304TP",MID(A787,1,3)="Ｈ形鋼",MID(A787,1,3)="Ｉ形鋼",MID(A787,1,3)="溝形鋼",MID(A787,1,3)="山形鋼",MID(A787,1,7)="STKR400"),INDEX(Sheet2!C:C,MATCH(LEFT(B787,FIND("-",B787)-1)&amp;A787,Sheet2!A:A&amp;Sheet2!B:B,0))*RIGHT(B787,LEN(B787)-FIND("|",SUBSTITUTE(B787,"-","|",1)))*0.1,IF(LEFT(B787,1)="□",IF(ISNUMBER(SEARCH("-",B787,1)),INDEX(Sheet2!C:C,MATCH(LEFT(B787,FIND("-",B787)-1)&amp;A787,Sheet2!A:A&amp;Sheet2!B:B,0))*RIGHT(B787,LEN(B787)-FIND("|",SUBSTITUTE(B787,"-","|",1)))*0.1,TRIM(LEFT(SUBSTITUTE(MID(B787,FIND("|",SUBSTITUTE(B787,"□","|",1))+1,
LEN(B787)),"×",REPT(" ",LEN(B787))),LEN(B787)))^2*RIGHT(B787,LEN(B787)-FIND("|",SUBSTITUTE(B787,"×","|",1)))*INDEX(Sheet2!H:H,MATCH(A787,Sheet2!G:G,0))*0.000001),IF(LEFT(B787,1)="φ",IF(ISNUMBER(SEARCH("-",B787,1)),((((TRIM(LEFT(SUBSTITUTE(MID(B787,FIND("|",SUBSTITUTE(B787,"φ","|",1))+1,
LEN(B787)),"×",REPT(" ",LEN(B787))),LEN(B787)))/2)^2)*RIGHT(B787,LEN(B787)-FIND("|",SUBSTITUTE(B787,"-","|",1))))-((((((TRIM(LEFT(SUBSTITUTE(MID(B787,FIND("|",SUBSTITUTE(B787,"φ","|",1))+1,
LEN(B787)),"×",REPT(" ",LEN(B787))),LEN(B787))))))-((((TRIM(LEFT(SUBSTITUTE(MID(B787,FIND("|",SUBSTITUTE(B787,"×","|",1))+1,
LEN(B787)),"-",REPT(" ",LEN(B787))),LEN(B787))))))*2))/2)^2)*RIGHT(B787,LEN(B787)-FIND("|",SUBSTITUTE(B787,"-","|",1))))*PI()*INDEX(Sheet2!H:H,MATCH(A787,Sheet2!G:G,0))*0.000001,(((TRIM(LEFT(SUBSTITUTE(MID(B787,FIND("|",SUBSTITUTE(B787,"φ","|",1))+1,
LEN(B787)),"×",REPT(" ",LEN(B787))),LEN(B787)))/2)^2)*RIGHT(B787,LEN(B787)-FIND("|",SUBSTITUTE(B787,"×","|",1)))*PI()*INDEX(Sheet2!H:H,MATCH(A787,Sheet2!G:G,0)))*0.000001),IF(ISNUMBER(LEFT(B787,1)*1),IF(ISNUMBER(SEARCH("-",B787,1)),(LEFT(B787,FIND("×",B787)-1)*TRIM(LEFT(SUBSTITUTE(MID(B787,FIND("|",SUBSTITUTE(B787,"×","|",1))+1,
LEN(B787)),"-",REPT(" ",LEN(B787))),LEN(B787)))*RIGHT(B787,LEN(B787)-FIND("|",SUBSTITUTE(B787,"-","|",1)))*INDEX(Sheet2!H:H,MATCH(A787,Sheet2!G:G,0)))*0.000001,(LEFT(B787,FIND("×",B787)-1)*TRIM(LEFT(SUBSTITUTE(MID(B787,FIND("|",SUBSTITUTE(B787,"×","|",1))+1,
LEN(B787)),"×",REPT(" ",LEN(B787))),LEN(B787)))*RIGHT(B787,LEN(B787)-FIND("|",SUBSTITUTE(B787,"×","|",2)))*INDEX(Sheet2!H:H,MATCH(A787,Sheet2!G:G,0)))*0.000001),"0.00")))),"0.00")</f>
        <v>0.00</v>
      </c>
      <c r="F787" s="38">
        <f t="array" ref="F787">E787*C787</f>
        <v>0</v>
      </c>
    </row>
    <row r="788" spans="1:6" ht="21" customHeight="1">
      <c r="A788" s="49"/>
      <c r="B788" s="49"/>
      <c r="C788" s="48"/>
      <c r="D788" s="58">
        <f ca="1">INDIRECT("F788")</f>
        <v>0</v>
      </c>
      <c r="E788" s="38" t="str">
        <f t="array" ref="E788">IFERROR(IF(OR(MID(A788,1,8)="SUS304TP",MID(A788,1,8)="SUS304TP",MID(A788,1,3)="Ｈ形鋼",MID(A788,1,3)="Ｉ形鋼",MID(A788,1,3)="溝形鋼",MID(A788,1,3)="山形鋼",MID(A788,1,7)="STKR400"),INDEX(Sheet2!C:C,MATCH(LEFT(B788,FIND("-",B788)-1)&amp;A788,Sheet2!A:A&amp;Sheet2!B:B,0))*RIGHT(B788,LEN(B788)-FIND("|",SUBSTITUTE(B788,"-","|",1)))*0.1,IF(LEFT(B788,1)="□",IF(ISNUMBER(SEARCH("-",B788,1)),INDEX(Sheet2!C:C,MATCH(LEFT(B788,FIND("-",B788)-1)&amp;A788,Sheet2!A:A&amp;Sheet2!B:B,0))*RIGHT(B788,LEN(B788)-FIND("|",SUBSTITUTE(B788,"-","|",1)))*0.1,TRIM(LEFT(SUBSTITUTE(MID(B788,FIND("|",SUBSTITUTE(B788,"□","|",1))+1,
LEN(B788)),"×",REPT(" ",LEN(B788))),LEN(B788)))^2*RIGHT(B788,LEN(B788)-FIND("|",SUBSTITUTE(B788,"×","|",1)))*INDEX(Sheet2!H:H,MATCH(A788,Sheet2!G:G,0))*0.000001),IF(LEFT(B788,1)="φ",IF(ISNUMBER(SEARCH("-",B788,1)),((((TRIM(LEFT(SUBSTITUTE(MID(B788,FIND("|",SUBSTITUTE(B788,"φ","|",1))+1,
LEN(B788)),"×",REPT(" ",LEN(B788))),LEN(B788)))/2)^2)*RIGHT(B788,LEN(B788)-FIND("|",SUBSTITUTE(B788,"-","|",1))))-((((((TRIM(LEFT(SUBSTITUTE(MID(B788,FIND("|",SUBSTITUTE(B788,"φ","|",1))+1,
LEN(B788)),"×",REPT(" ",LEN(B788))),LEN(B788))))))-((((TRIM(LEFT(SUBSTITUTE(MID(B788,FIND("|",SUBSTITUTE(B788,"×","|",1))+1,
LEN(B788)),"-",REPT(" ",LEN(B788))),LEN(B788))))))*2))/2)^2)*RIGHT(B788,LEN(B788)-FIND("|",SUBSTITUTE(B788,"-","|",1))))*PI()*INDEX(Sheet2!H:H,MATCH(A788,Sheet2!G:G,0))*0.000001,(((TRIM(LEFT(SUBSTITUTE(MID(B788,FIND("|",SUBSTITUTE(B788,"φ","|",1))+1,
LEN(B788)),"×",REPT(" ",LEN(B788))),LEN(B788)))/2)^2)*RIGHT(B788,LEN(B788)-FIND("|",SUBSTITUTE(B788,"×","|",1)))*PI()*INDEX(Sheet2!H:H,MATCH(A788,Sheet2!G:G,0)))*0.000001),IF(ISNUMBER(LEFT(B788,1)*1),IF(ISNUMBER(SEARCH("-",B788,1)),(LEFT(B788,FIND("×",B788)-1)*TRIM(LEFT(SUBSTITUTE(MID(B788,FIND("|",SUBSTITUTE(B788,"×","|",1))+1,
LEN(B788)),"-",REPT(" ",LEN(B788))),LEN(B788)))*RIGHT(B788,LEN(B788)-FIND("|",SUBSTITUTE(B788,"-","|",1)))*INDEX(Sheet2!H:H,MATCH(A788,Sheet2!G:G,0)))*0.000001,(LEFT(B788,FIND("×",B788)-1)*TRIM(LEFT(SUBSTITUTE(MID(B788,FIND("|",SUBSTITUTE(B788,"×","|",1))+1,
LEN(B788)),"×",REPT(" ",LEN(B788))),LEN(B788)))*RIGHT(B788,LEN(B788)-FIND("|",SUBSTITUTE(B788,"×","|",2)))*INDEX(Sheet2!H:H,MATCH(A788,Sheet2!G:G,0)))*0.000001),"0.00")))),"0.00")</f>
        <v>0.00</v>
      </c>
      <c r="F788" s="38">
        <f t="array" ref="F788">E788*C788</f>
        <v>0</v>
      </c>
    </row>
    <row r="789" spans="1:6" ht="21" customHeight="1">
      <c r="A789" s="49"/>
      <c r="B789" s="49"/>
      <c r="C789" s="48"/>
      <c r="D789" s="58">
        <f ca="1">INDIRECT("F789")</f>
        <v>0</v>
      </c>
      <c r="E789" s="38" t="str">
        <f t="array" ref="E789">IFERROR(IF(OR(MID(A789,1,8)="SUS304TP",MID(A789,1,8)="SUS304TP",MID(A789,1,3)="Ｈ形鋼",MID(A789,1,3)="Ｉ形鋼",MID(A789,1,3)="溝形鋼",MID(A789,1,3)="山形鋼",MID(A789,1,7)="STKR400"),INDEX(Sheet2!C:C,MATCH(LEFT(B789,FIND("-",B789)-1)&amp;A789,Sheet2!A:A&amp;Sheet2!B:B,0))*RIGHT(B789,LEN(B789)-FIND("|",SUBSTITUTE(B789,"-","|",1)))*0.1,IF(LEFT(B789,1)="□",IF(ISNUMBER(SEARCH("-",B789,1)),INDEX(Sheet2!C:C,MATCH(LEFT(B789,FIND("-",B789)-1)&amp;A789,Sheet2!A:A&amp;Sheet2!B:B,0))*RIGHT(B789,LEN(B789)-FIND("|",SUBSTITUTE(B789,"-","|",1)))*0.1,TRIM(LEFT(SUBSTITUTE(MID(B789,FIND("|",SUBSTITUTE(B789,"□","|",1))+1,
LEN(B789)),"×",REPT(" ",LEN(B789))),LEN(B789)))^2*RIGHT(B789,LEN(B789)-FIND("|",SUBSTITUTE(B789,"×","|",1)))*INDEX(Sheet2!H:H,MATCH(A789,Sheet2!G:G,0))*0.000001),IF(LEFT(B789,1)="φ",IF(ISNUMBER(SEARCH("-",B789,1)),((((TRIM(LEFT(SUBSTITUTE(MID(B789,FIND("|",SUBSTITUTE(B789,"φ","|",1))+1,
LEN(B789)),"×",REPT(" ",LEN(B789))),LEN(B789)))/2)^2)*RIGHT(B789,LEN(B789)-FIND("|",SUBSTITUTE(B789,"-","|",1))))-((((((TRIM(LEFT(SUBSTITUTE(MID(B789,FIND("|",SUBSTITUTE(B789,"φ","|",1))+1,
LEN(B789)),"×",REPT(" ",LEN(B789))),LEN(B789))))))-((((TRIM(LEFT(SUBSTITUTE(MID(B789,FIND("|",SUBSTITUTE(B789,"×","|",1))+1,
LEN(B789)),"-",REPT(" ",LEN(B789))),LEN(B789))))))*2))/2)^2)*RIGHT(B789,LEN(B789)-FIND("|",SUBSTITUTE(B789,"-","|",1))))*PI()*INDEX(Sheet2!H:H,MATCH(A789,Sheet2!G:G,0))*0.000001,(((TRIM(LEFT(SUBSTITUTE(MID(B789,FIND("|",SUBSTITUTE(B789,"φ","|",1))+1,
LEN(B789)),"×",REPT(" ",LEN(B789))),LEN(B789)))/2)^2)*RIGHT(B789,LEN(B789)-FIND("|",SUBSTITUTE(B789,"×","|",1)))*PI()*INDEX(Sheet2!H:H,MATCH(A789,Sheet2!G:G,0)))*0.000001),IF(ISNUMBER(LEFT(B789,1)*1),IF(ISNUMBER(SEARCH("-",B789,1)),(LEFT(B789,FIND("×",B789)-1)*TRIM(LEFT(SUBSTITUTE(MID(B789,FIND("|",SUBSTITUTE(B789,"×","|",1))+1,
LEN(B789)),"-",REPT(" ",LEN(B789))),LEN(B789)))*RIGHT(B789,LEN(B789)-FIND("|",SUBSTITUTE(B789,"-","|",1)))*INDEX(Sheet2!H:H,MATCH(A789,Sheet2!G:G,0)))*0.000001,(LEFT(B789,FIND("×",B789)-1)*TRIM(LEFT(SUBSTITUTE(MID(B789,FIND("|",SUBSTITUTE(B789,"×","|",1))+1,
LEN(B789)),"×",REPT(" ",LEN(B789))),LEN(B789)))*RIGHT(B789,LEN(B789)-FIND("|",SUBSTITUTE(B789,"×","|",2)))*INDEX(Sheet2!H:H,MATCH(A789,Sheet2!G:G,0)))*0.000001),"0.00")))),"0.00")</f>
        <v>0.00</v>
      </c>
      <c r="F789" s="38">
        <f t="array" ref="F789">E789*C789</f>
        <v>0</v>
      </c>
    </row>
    <row r="790" spans="1:6" ht="21" customHeight="1">
      <c r="A790" s="49"/>
      <c r="B790" s="49"/>
      <c r="C790" s="48"/>
      <c r="D790" s="58">
        <f ca="1">INDIRECT("F790")</f>
        <v>0</v>
      </c>
      <c r="E790" s="38" t="str">
        <f t="array" ref="E790">IFERROR(IF(OR(MID(A790,1,8)="SUS304TP",MID(A790,1,8)="SUS304TP",MID(A790,1,3)="Ｈ形鋼",MID(A790,1,3)="Ｉ形鋼",MID(A790,1,3)="溝形鋼",MID(A790,1,3)="山形鋼",MID(A790,1,7)="STKR400"),INDEX(Sheet2!C:C,MATCH(LEFT(B790,FIND("-",B790)-1)&amp;A790,Sheet2!A:A&amp;Sheet2!B:B,0))*RIGHT(B790,LEN(B790)-FIND("|",SUBSTITUTE(B790,"-","|",1)))*0.1,IF(LEFT(B790,1)="□",IF(ISNUMBER(SEARCH("-",B790,1)),INDEX(Sheet2!C:C,MATCH(LEFT(B790,FIND("-",B790)-1)&amp;A790,Sheet2!A:A&amp;Sheet2!B:B,0))*RIGHT(B790,LEN(B790)-FIND("|",SUBSTITUTE(B790,"-","|",1)))*0.1,TRIM(LEFT(SUBSTITUTE(MID(B790,FIND("|",SUBSTITUTE(B790,"□","|",1))+1,
LEN(B790)),"×",REPT(" ",LEN(B790))),LEN(B790)))^2*RIGHT(B790,LEN(B790)-FIND("|",SUBSTITUTE(B790,"×","|",1)))*INDEX(Sheet2!H:H,MATCH(A790,Sheet2!G:G,0))*0.000001),IF(LEFT(B790,1)="φ",IF(ISNUMBER(SEARCH("-",B790,1)),((((TRIM(LEFT(SUBSTITUTE(MID(B790,FIND("|",SUBSTITUTE(B790,"φ","|",1))+1,
LEN(B790)),"×",REPT(" ",LEN(B790))),LEN(B790)))/2)^2)*RIGHT(B790,LEN(B790)-FIND("|",SUBSTITUTE(B790,"-","|",1))))-((((((TRIM(LEFT(SUBSTITUTE(MID(B790,FIND("|",SUBSTITUTE(B790,"φ","|",1))+1,
LEN(B790)),"×",REPT(" ",LEN(B790))),LEN(B790))))))-((((TRIM(LEFT(SUBSTITUTE(MID(B790,FIND("|",SUBSTITUTE(B790,"×","|",1))+1,
LEN(B790)),"-",REPT(" ",LEN(B790))),LEN(B790))))))*2))/2)^2)*RIGHT(B790,LEN(B790)-FIND("|",SUBSTITUTE(B790,"-","|",1))))*PI()*INDEX(Sheet2!H:H,MATCH(A790,Sheet2!G:G,0))*0.000001,(((TRIM(LEFT(SUBSTITUTE(MID(B790,FIND("|",SUBSTITUTE(B790,"φ","|",1))+1,
LEN(B790)),"×",REPT(" ",LEN(B790))),LEN(B790)))/2)^2)*RIGHT(B790,LEN(B790)-FIND("|",SUBSTITUTE(B790,"×","|",1)))*PI()*INDEX(Sheet2!H:H,MATCH(A790,Sheet2!G:G,0)))*0.000001),IF(ISNUMBER(LEFT(B790,1)*1),IF(ISNUMBER(SEARCH("-",B790,1)),(LEFT(B790,FIND("×",B790)-1)*TRIM(LEFT(SUBSTITUTE(MID(B790,FIND("|",SUBSTITUTE(B790,"×","|",1))+1,
LEN(B790)),"-",REPT(" ",LEN(B790))),LEN(B790)))*RIGHT(B790,LEN(B790)-FIND("|",SUBSTITUTE(B790,"-","|",1)))*INDEX(Sheet2!H:H,MATCH(A790,Sheet2!G:G,0)))*0.000001,(LEFT(B790,FIND("×",B790)-1)*TRIM(LEFT(SUBSTITUTE(MID(B790,FIND("|",SUBSTITUTE(B790,"×","|",1))+1,
LEN(B790)),"×",REPT(" ",LEN(B790))),LEN(B790)))*RIGHT(B790,LEN(B790)-FIND("|",SUBSTITUTE(B790,"×","|",2)))*INDEX(Sheet2!H:H,MATCH(A790,Sheet2!G:G,0)))*0.000001),"0.00")))),"0.00")</f>
        <v>0.00</v>
      </c>
      <c r="F790" s="38">
        <f t="array" ref="F790">E790*C790</f>
        <v>0</v>
      </c>
    </row>
    <row r="791" spans="1:6" ht="21" customHeight="1">
      <c r="A791" s="49"/>
      <c r="B791" s="49"/>
      <c r="C791" s="48"/>
      <c r="D791" s="58">
        <f ca="1">INDIRECT("F791")</f>
        <v>0</v>
      </c>
      <c r="E791" s="38" t="str">
        <f t="array" ref="E791">IFERROR(IF(OR(MID(A791,1,8)="SUS304TP",MID(A791,1,8)="SUS304TP",MID(A791,1,3)="Ｈ形鋼",MID(A791,1,3)="Ｉ形鋼",MID(A791,1,3)="溝形鋼",MID(A791,1,3)="山形鋼",MID(A791,1,7)="STKR400"),INDEX(Sheet2!C:C,MATCH(LEFT(B791,FIND("-",B791)-1)&amp;A791,Sheet2!A:A&amp;Sheet2!B:B,0))*RIGHT(B791,LEN(B791)-FIND("|",SUBSTITUTE(B791,"-","|",1)))*0.1,IF(LEFT(B791,1)="□",IF(ISNUMBER(SEARCH("-",B791,1)),INDEX(Sheet2!C:C,MATCH(LEFT(B791,FIND("-",B791)-1)&amp;A791,Sheet2!A:A&amp;Sheet2!B:B,0))*RIGHT(B791,LEN(B791)-FIND("|",SUBSTITUTE(B791,"-","|",1)))*0.1,TRIM(LEFT(SUBSTITUTE(MID(B791,FIND("|",SUBSTITUTE(B791,"□","|",1))+1,
LEN(B791)),"×",REPT(" ",LEN(B791))),LEN(B791)))^2*RIGHT(B791,LEN(B791)-FIND("|",SUBSTITUTE(B791,"×","|",1)))*INDEX(Sheet2!H:H,MATCH(A791,Sheet2!G:G,0))*0.000001),IF(LEFT(B791,1)="φ",IF(ISNUMBER(SEARCH("-",B791,1)),((((TRIM(LEFT(SUBSTITUTE(MID(B791,FIND("|",SUBSTITUTE(B791,"φ","|",1))+1,
LEN(B791)),"×",REPT(" ",LEN(B791))),LEN(B791)))/2)^2)*RIGHT(B791,LEN(B791)-FIND("|",SUBSTITUTE(B791,"-","|",1))))-((((((TRIM(LEFT(SUBSTITUTE(MID(B791,FIND("|",SUBSTITUTE(B791,"φ","|",1))+1,
LEN(B791)),"×",REPT(" ",LEN(B791))),LEN(B791))))))-((((TRIM(LEFT(SUBSTITUTE(MID(B791,FIND("|",SUBSTITUTE(B791,"×","|",1))+1,
LEN(B791)),"-",REPT(" ",LEN(B791))),LEN(B791))))))*2))/2)^2)*RIGHT(B791,LEN(B791)-FIND("|",SUBSTITUTE(B791,"-","|",1))))*PI()*INDEX(Sheet2!H:H,MATCH(A791,Sheet2!G:G,0))*0.000001,(((TRIM(LEFT(SUBSTITUTE(MID(B791,FIND("|",SUBSTITUTE(B791,"φ","|",1))+1,
LEN(B791)),"×",REPT(" ",LEN(B791))),LEN(B791)))/2)^2)*RIGHT(B791,LEN(B791)-FIND("|",SUBSTITUTE(B791,"×","|",1)))*PI()*INDEX(Sheet2!H:H,MATCH(A791,Sheet2!G:G,0)))*0.000001),IF(ISNUMBER(LEFT(B791,1)*1),IF(ISNUMBER(SEARCH("-",B791,1)),(LEFT(B791,FIND("×",B791)-1)*TRIM(LEFT(SUBSTITUTE(MID(B791,FIND("|",SUBSTITUTE(B791,"×","|",1))+1,
LEN(B791)),"-",REPT(" ",LEN(B791))),LEN(B791)))*RIGHT(B791,LEN(B791)-FIND("|",SUBSTITUTE(B791,"-","|",1)))*INDEX(Sheet2!H:H,MATCH(A791,Sheet2!G:G,0)))*0.000001,(LEFT(B791,FIND("×",B791)-1)*TRIM(LEFT(SUBSTITUTE(MID(B791,FIND("|",SUBSTITUTE(B791,"×","|",1))+1,
LEN(B791)),"×",REPT(" ",LEN(B791))),LEN(B791)))*RIGHT(B791,LEN(B791)-FIND("|",SUBSTITUTE(B791,"×","|",2)))*INDEX(Sheet2!H:H,MATCH(A791,Sheet2!G:G,0)))*0.000001),"0.00")))),"0.00")</f>
        <v>0.00</v>
      </c>
      <c r="F791" s="38">
        <f t="array" ref="F791">E791*C791</f>
        <v>0</v>
      </c>
    </row>
    <row r="792" spans="1:6" ht="21" customHeight="1">
      <c r="A792" s="49"/>
      <c r="B792" s="49"/>
      <c r="C792" s="48"/>
      <c r="D792" s="58">
        <f ca="1">INDIRECT("F792")</f>
        <v>0</v>
      </c>
      <c r="E792" s="38" t="str">
        <f t="array" ref="E792">IFERROR(IF(OR(MID(A792,1,8)="SUS304TP",MID(A792,1,8)="SUS304TP",MID(A792,1,3)="Ｈ形鋼",MID(A792,1,3)="Ｉ形鋼",MID(A792,1,3)="溝形鋼",MID(A792,1,3)="山形鋼",MID(A792,1,7)="STKR400"),INDEX(Sheet2!C:C,MATCH(LEFT(B792,FIND("-",B792)-1)&amp;A792,Sheet2!A:A&amp;Sheet2!B:B,0))*RIGHT(B792,LEN(B792)-FIND("|",SUBSTITUTE(B792,"-","|",1)))*0.1,IF(LEFT(B792,1)="□",IF(ISNUMBER(SEARCH("-",B792,1)),INDEX(Sheet2!C:C,MATCH(LEFT(B792,FIND("-",B792)-1)&amp;A792,Sheet2!A:A&amp;Sheet2!B:B,0))*RIGHT(B792,LEN(B792)-FIND("|",SUBSTITUTE(B792,"-","|",1)))*0.1,TRIM(LEFT(SUBSTITUTE(MID(B792,FIND("|",SUBSTITUTE(B792,"□","|",1))+1,
LEN(B792)),"×",REPT(" ",LEN(B792))),LEN(B792)))^2*RIGHT(B792,LEN(B792)-FIND("|",SUBSTITUTE(B792,"×","|",1)))*INDEX(Sheet2!H:H,MATCH(A792,Sheet2!G:G,0))*0.000001),IF(LEFT(B792,1)="φ",IF(ISNUMBER(SEARCH("-",B792,1)),((((TRIM(LEFT(SUBSTITUTE(MID(B792,FIND("|",SUBSTITUTE(B792,"φ","|",1))+1,
LEN(B792)),"×",REPT(" ",LEN(B792))),LEN(B792)))/2)^2)*RIGHT(B792,LEN(B792)-FIND("|",SUBSTITUTE(B792,"-","|",1))))-((((((TRIM(LEFT(SUBSTITUTE(MID(B792,FIND("|",SUBSTITUTE(B792,"φ","|",1))+1,
LEN(B792)),"×",REPT(" ",LEN(B792))),LEN(B792))))))-((((TRIM(LEFT(SUBSTITUTE(MID(B792,FIND("|",SUBSTITUTE(B792,"×","|",1))+1,
LEN(B792)),"-",REPT(" ",LEN(B792))),LEN(B792))))))*2))/2)^2)*RIGHT(B792,LEN(B792)-FIND("|",SUBSTITUTE(B792,"-","|",1))))*PI()*INDEX(Sheet2!H:H,MATCH(A792,Sheet2!G:G,0))*0.000001,(((TRIM(LEFT(SUBSTITUTE(MID(B792,FIND("|",SUBSTITUTE(B792,"φ","|",1))+1,
LEN(B792)),"×",REPT(" ",LEN(B792))),LEN(B792)))/2)^2)*RIGHT(B792,LEN(B792)-FIND("|",SUBSTITUTE(B792,"×","|",1)))*PI()*INDEX(Sheet2!H:H,MATCH(A792,Sheet2!G:G,0)))*0.000001),IF(ISNUMBER(LEFT(B792,1)*1),IF(ISNUMBER(SEARCH("-",B792,1)),(LEFT(B792,FIND("×",B792)-1)*TRIM(LEFT(SUBSTITUTE(MID(B792,FIND("|",SUBSTITUTE(B792,"×","|",1))+1,
LEN(B792)),"-",REPT(" ",LEN(B792))),LEN(B792)))*RIGHT(B792,LEN(B792)-FIND("|",SUBSTITUTE(B792,"-","|",1)))*INDEX(Sheet2!H:H,MATCH(A792,Sheet2!G:G,0)))*0.000001,(LEFT(B792,FIND("×",B792)-1)*TRIM(LEFT(SUBSTITUTE(MID(B792,FIND("|",SUBSTITUTE(B792,"×","|",1))+1,
LEN(B792)),"×",REPT(" ",LEN(B792))),LEN(B792)))*RIGHT(B792,LEN(B792)-FIND("|",SUBSTITUTE(B792,"×","|",2)))*INDEX(Sheet2!H:H,MATCH(A792,Sheet2!G:G,0)))*0.000001),"0.00")))),"0.00")</f>
        <v>0.00</v>
      </c>
      <c r="F792" s="38">
        <f t="array" ref="F792">E792*C792</f>
        <v>0</v>
      </c>
    </row>
    <row r="793" spans="1:6" ht="21" customHeight="1">
      <c r="A793" s="49"/>
      <c r="B793" s="49"/>
      <c r="C793" s="48"/>
      <c r="D793" s="58">
        <f ca="1">INDIRECT("F793")</f>
        <v>0</v>
      </c>
      <c r="E793" s="38" t="str">
        <f t="array" ref="E793">IFERROR(IF(OR(MID(A793,1,8)="SUS304TP",MID(A793,1,8)="SUS304TP",MID(A793,1,3)="Ｈ形鋼",MID(A793,1,3)="Ｉ形鋼",MID(A793,1,3)="溝形鋼",MID(A793,1,3)="山形鋼",MID(A793,1,7)="STKR400"),INDEX(Sheet2!C:C,MATCH(LEFT(B793,FIND("-",B793)-1)&amp;A793,Sheet2!A:A&amp;Sheet2!B:B,0))*RIGHT(B793,LEN(B793)-FIND("|",SUBSTITUTE(B793,"-","|",1)))*0.1,IF(LEFT(B793,1)="□",IF(ISNUMBER(SEARCH("-",B793,1)),INDEX(Sheet2!C:C,MATCH(LEFT(B793,FIND("-",B793)-1)&amp;A793,Sheet2!A:A&amp;Sheet2!B:B,0))*RIGHT(B793,LEN(B793)-FIND("|",SUBSTITUTE(B793,"-","|",1)))*0.1,TRIM(LEFT(SUBSTITUTE(MID(B793,FIND("|",SUBSTITUTE(B793,"□","|",1))+1,
LEN(B793)),"×",REPT(" ",LEN(B793))),LEN(B793)))^2*RIGHT(B793,LEN(B793)-FIND("|",SUBSTITUTE(B793,"×","|",1)))*INDEX(Sheet2!H:H,MATCH(A793,Sheet2!G:G,0))*0.000001),IF(LEFT(B793,1)="φ",IF(ISNUMBER(SEARCH("-",B793,1)),((((TRIM(LEFT(SUBSTITUTE(MID(B793,FIND("|",SUBSTITUTE(B793,"φ","|",1))+1,
LEN(B793)),"×",REPT(" ",LEN(B793))),LEN(B793)))/2)^2)*RIGHT(B793,LEN(B793)-FIND("|",SUBSTITUTE(B793,"-","|",1))))-((((((TRIM(LEFT(SUBSTITUTE(MID(B793,FIND("|",SUBSTITUTE(B793,"φ","|",1))+1,
LEN(B793)),"×",REPT(" ",LEN(B793))),LEN(B793))))))-((((TRIM(LEFT(SUBSTITUTE(MID(B793,FIND("|",SUBSTITUTE(B793,"×","|",1))+1,
LEN(B793)),"-",REPT(" ",LEN(B793))),LEN(B793))))))*2))/2)^2)*RIGHT(B793,LEN(B793)-FIND("|",SUBSTITUTE(B793,"-","|",1))))*PI()*INDEX(Sheet2!H:H,MATCH(A793,Sheet2!G:G,0))*0.000001,(((TRIM(LEFT(SUBSTITUTE(MID(B793,FIND("|",SUBSTITUTE(B793,"φ","|",1))+1,
LEN(B793)),"×",REPT(" ",LEN(B793))),LEN(B793)))/2)^2)*RIGHT(B793,LEN(B793)-FIND("|",SUBSTITUTE(B793,"×","|",1)))*PI()*INDEX(Sheet2!H:H,MATCH(A793,Sheet2!G:G,0)))*0.000001),IF(ISNUMBER(LEFT(B793,1)*1),IF(ISNUMBER(SEARCH("-",B793,1)),(LEFT(B793,FIND("×",B793)-1)*TRIM(LEFT(SUBSTITUTE(MID(B793,FIND("|",SUBSTITUTE(B793,"×","|",1))+1,
LEN(B793)),"-",REPT(" ",LEN(B793))),LEN(B793)))*RIGHT(B793,LEN(B793)-FIND("|",SUBSTITUTE(B793,"-","|",1)))*INDEX(Sheet2!H:H,MATCH(A793,Sheet2!G:G,0)))*0.000001,(LEFT(B793,FIND("×",B793)-1)*TRIM(LEFT(SUBSTITUTE(MID(B793,FIND("|",SUBSTITUTE(B793,"×","|",1))+1,
LEN(B793)),"×",REPT(" ",LEN(B793))),LEN(B793)))*RIGHT(B793,LEN(B793)-FIND("|",SUBSTITUTE(B793,"×","|",2)))*INDEX(Sheet2!H:H,MATCH(A793,Sheet2!G:G,0)))*0.000001),"0.00")))),"0.00")</f>
        <v>0.00</v>
      </c>
      <c r="F793" s="38">
        <f t="array" ref="F793">E793*C793</f>
        <v>0</v>
      </c>
    </row>
    <row r="794" spans="1:6" ht="21" customHeight="1">
      <c r="A794" s="49"/>
      <c r="B794" s="49"/>
      <c r="C794" s="48"/>
      <c r="D794" s="58">
        <f ca="1">INDIRECT("F794")</f>
        <v>0</v>
      </c>
      <c r="E794" s="38" t="str">
        <f t="array" ref="E794">IFERROR(IF(OR(MID(A794,1,8)="SUS304TP",MID(A794,1,8)="SUS304TP",MID(A794,1,3)="Ｈ形鋼",MID(A794,1,3)="Ｉ形鋼",MID(A794,1,3)="溝形鋼",MID(A794,1,3)="山形鋼",MID(A794,1,7)="STKR400"),INDEX(Sheet2!C:C,MATCH(LEFT(B794,FIND("-",B794)-1)&amp;A794,Sheet2!A:A&amp;Sheet2!B:B,0))*RIGHT(B794,LEN(B794)-FIND("|",SUBSTITUTE(B794,"-","|",1)))*0.1,IF(LEFT(B794,1)="□",IF(ISNUMBER(SEARCH("-",B794,1)),INDEX(Sheet2!C:C,MATCH(LEFT(B794,FIND("-",B794)-1)&amp;A794,Sheet2!A:A&amp;Sheet2!B:B,0))*RIGHT(B794,LEN(B794)-FIND("|",SUBSTITUTE(B794,"-","|",1)))*0.1,TRIM(LEFT(SUBSTITUTE(MID(B794,FIND("|",SUBSTITUTE(B794,"□","|",1))+1,
LEN(B794)),"×",REPT(" ",LEN(B794))),LEN(B794)))^2*RIGHT(B794,LEN(B794)-FIND("|",SUBSTITUTE(B794,"×","|",1)))*INDEX(Sheet2!H:H,MATCH(A794,Sheet2!G:G,0))*0.000001),IF(LEFT(B794,1)="φ",IF(ISNUMBER(SEARCH("-",B794,1)),((((TRIM(LEFT(SUBSTITUTE(MID(B794,FIND("|",SUBSTITUTE(B794,"φ","|",1))+1,
LEN(B794)),"×",REPT(" ",LEN(B794))),LEN(B794)))/2)^2)*RIGHT(B794,LEN(B794)-FIND("|",SUBSTITUTE(B794,"-","|",1))))-((((((TRIM(LEFT(SUBSTITUTE(MID(B794,FIND("|",SUBSTITUTE(B794,"φ","|",1))+1,
LEN(B794)),"×",REPT(" ",LEN(B794))),LEN(B794))))))-((((TRIM(LEFT(SUBSTITUTE(MID(B794,FIND("|",SUBSTITUTE(B794,"×","|",1))+1,
LEN(B794)),"-",REPT(" ",LEN(B794))),LEN(B794))))))*2))/2)^2)*RIGHT(B794,LEN(B794)-FIND("|",SUBSTITUTE(B794,"-","|",1))))*PI()*INDEX(Sheet2!H:H,MATCH(A794,Sheet2!G:G,0))*0.000001,(((TRIM(LEFT(SUBSTITUTE(MID(B794,FIND("|",SUBSTITUTE(B794,"φ","|",1))+1,
LEN(B794)),"×",REPT(" ",LEN(B794))),LEN(B794)))/2)^2)*RIGHT(B794,LEN(B794)-FIND("|",SUBSTITUTE(B794,"×","|",1)))*PI()*INDEX(Sheet2!H:H,MATCH(A794,Sheet2!G:G,0)))*0.000001),IF(ISNUMBER(LEFT(B794,1)*1),IF(ISNUMBER(SEARCH("-",B794,1)),(LEFT(B794,FIND("×",B794)-1)*TRIM(LEFT(SUBSTITUTE(MID(B794,FIND("|",SUBSTITUTE(B794,"×","|",1))+1,
LEN(B794)),"-",REPT(" ",LEN(B794))),LEN(B794)))*RIGHT(B794,LEN(B794)-FIND("|",SUBSTITUTE(B794,"-","|",1)))*INDEX(Sheet2!H:H,MATCH(A794,Sheet2!G:G,0)))*0.000001,(LEFT(B794,FIND("×",B794)-1)*TRIM(LEFT(SUBSTITUTE(MID(B794,FIND("|",SUBSTITUTE(B794,"×","|",1))+1,
LEN(B794)),"×",REPT(" ",LEN(B794))),LEN(B794)))*RIGHT(B794,LEN(B794)-FIND("|",SUBSTITUTE(B794,"×","|",2)))*INDEX(Sheet2!H:H,MATCH(A794,Sheet2!G:G,0)))*0.000001),"0.00")))),"0.00")</f>
        <v>0.00</v>
      </c>
      <c r="F794" s="38">
        <f t="array" ref="F794">E794*C794</f>
        <v>0</v>
      </c>
    </row>
    <row r="795" spans="1:6" ht="21" customHeight="1">
      <c r="A795" s="49"/>
      <c r="B795" s="49"/>
      <c r="C795" s="48"/>
      <c r="D795" s="58">
        <f ca="1">INDIRECT("F795")</f>
        <v>0</v>
      </c>
      <c r="E795" s="38" t="str">
        <f t="array" ref="E795">IFERROR(IF(OR(MID(A795,1,8)="SUS304TP",MID(A795,1,8)="SUS304TP",MID(A795,1,3)="Ｈ形鋼",MID(A795,1,3)="Ｉ形鋼",MID(A795,1,3)="溝形鋼",MID(A795,1,3)="山形鋼",MID(A795,1,7)="STKR400"),INDEX(Sheet2!C:C,MATCH(LEFT(B795,FIND("-",B795)-1)&amp;A795,Sheet2!A:A&amp;Sheet2!B:B,0))*RIGHT(B795,LEN(B795)-FIND("|",SUBSTITUTE(B795,"-","|",1)))*0.1,IF(LEFT(B795,1)="□",IF(ISNUMBER(SEARCH("-",B795,1)),INDEX(Sheet2!C:C,MATCH(LEFT(B795,FIND("-",B795)-1)&amp;A795,Sheet2!A:A&amp;Sheet2!B:B,0))*RIGHT(B795,LEN(B795)-FIND("|",SUBSTITUTE(B795,"-","|",1)))*0.1,TRIM(LEFT(SUBSTITUTE(MID(B795,FIND("|",SUBSTITUTE(B795,"□","|",1))+1,
LEN(B795)),"×",REPT(" ",LEN(B795))),LEN(B795)))^2*RIGHT(B795,LEN(B795)-FIND("|",SUBSTITUTE(B795,"×","|",1)))*INDEX(Sheet2!H:H,MATCH(A795,Sheet2!G:G,0))*0.000001),IF(LEFT(B795,1)="φ",IF(ISNUMBER(SEARCH("-",B795,1)),((((TRIM(LEFT(SUBSTITUTE(MID(B795,FIND("|",SUBSTITUTE(B795,"φ","|",1))+1,
LEN(B795)),"×",REPT(" ",LEN(B795))),LEN(B795)))/2)^2)*RIGHT(B795,LEN(B795)-FIND("|",SUBSTITUTE(B795,"-","|",1))))-((((((TRIM(LEFT(SUBSTITUTE(MID(B795,FIND("|",SUBSTITUTE(B795,"φ","|",1))+1,
LEN(B795)),"×",REPT(" ",LEN(B795))),LEN(B795))))))-((((TRIM(LEFT(SUBSTITUTE(MID(B795,FIND("|",SUBSTITUTE(B795,"×","|",1))+1,
LEN(B795)),"-",REPT(" ",LEN(B795))),LEN(B795))))))*2))/2)^2)*RIGHT(B795,LEN(B795)-FIND("|",SUBSTITUTE(B795,"-","|",1))))*PI()*INDEX(Sheet2!H:H,MATCH(A795,Sheet2!G:G,0))*0.000001,(((TRIM(LEFT(SUBSTITUTE(MID(B795,FIND("|",SUBSTITUTE(B795,"φ","|",1))+1,
LEN(B795)),"×",REPT(" ",LEN(B795))),LEN(B795)))/2)^2)*RIGHT(B795,LEN(B795)-FIND("|",SUBSTITUTE(B795,"×","|",1)))*PI()*INDEX(Sheet2!H:H,MATCH(A795,Sheet2!G:G,0)))*0.000001),IF(ISNUMBER(LEFT(B795,1)*1),IF(ISNUMBER(SEARCH("-",B795,1)),(LEFT(B795,FIND("×",B795)-1)*TRIM(LEFT(SUBSTITUTE(MID(B795,FIND("|",SUBSTITUTE(B795,"×","|",1))+1,
LEN(B795)),"-",REPT(" ",LEN(B795))),LEN(B795)))*RIGHT(B795,LEN(B795)-FIND("|",SUBSTITUTE(B795,"-","|",1)))*INDEX(Sheet2!H:H,MATCH(A795,Sheet2!G:G,0)))*0.000001,(LEFT(B795,FIND("×",B795)-1)*TRIM(LEFT(SUBSTITUTE(MID(B795,FIND("|",SUBSTITUTE(B795,"×","|",1))+1,
LEN(B795)),"×",REPT(" ",LEN(B795))),LEN(B795)))*RIGHT(B795,LEN(B795)-FIND("|",SUBSTITUTE(B795,"×","|",2)))*INDEX(Sheet2!H:H,MATCH(A795,Sheet2!G:G,0)))*0.000001),"0.00")))),"0.00")</f>
        <v>0.00</v>
      </c>
      <c r="F795" s="38">
        <f t="array" ref="F795">E795*C795</f>
        <v>0</v>
      </c>
    </row>
    <row r="796" spans="1:6" ht="21" customHeight="1">
      <c r="A796" s="49"/>
      <c r="B796" s="49"/>
      <c r="C796" s="48"/>
      <c r="D796" s="58">
        <f ca="1">INDIRECT("F796")</f>
        <v>0</v>
      </c>
      <c r="E796" s="38" t="str">
        <f t="array" ref="E796">IFERROR(IF(OR(MID(A796,1,8)="SUS304TP",MID(A796,1,8)="SUS304TP",MID(A796,1,3)="Ｈ形鋼",MID(A796,1,3)="Ｉ形鋼",MID(A796,1,3)="溝形鋼",MID(A796,1,3)="山形鋼",MID(A796,1,7)="STKR400"),INDEX(Sheet2!C:C,MATCH(LEFT(B796,FIND("-",B796)-1)&amp;A796,Sheet2!A:A&amp;Sheet2!B:B,0))*RIGHT(B796,LEN(B796)-FIND("|",SUBSTITUTE(B796,"-","|",1)))*0.1,IF(LEFT(B796,1)="□",IF(ISNUMBER(SEARCH("-",B796,1)),INDEX(Sheet2!C:C,MATCH(LEFT(B796,FIND("-",B796)-1)&amp;A796,Sheet2!A:A&amp;Sheet2!B:B,0))*RIGHT(B796,LEN(B796)-FIND("|",SUBSTITUTE(B796,"-","|",1)))*0.1,TRIM(LEFT(SUBSTITUTE(MID(B796,FIND("|",SUBSTITUTE(B796,"□","|",1))+1,
LEN(B796)),"×",REPT(" ",LEN(B796))),LEN(B796)))^2*RIGHT(B796,LEN(B796)-FIND("|",SUBSTITUTE(B796,"×","|",1)))*INDEX(Sheet2!H:H,MATCH(A796,Sheet2!G:G,0))*0.000001),IF(LEFT(B796,1)="φ",IF(ISNUMBER(SEARCH("-",B796,1)),((((TRIM(LEFT(SUBSTITUTE(MID(B796,FIND("|",SUBSTITUTE(B796,"φ","|",1))+1,
LEN(B796)),"×",REPT(" ",LEN(B796))),LEN(B796)))/2)^2)*RIGHT(B796,LEN(B796)-FIND("|",SUBSTITUTE(B796,"-","|",1))))-((((((TRIM(LEFT(SUBSTITUTE(MID(B796,FIND("|",SUBSTITUTE(B796,"φ","|",1))+1,
LEN(B796)),"×",REPT(" ",LEN(B796))),LEN(B796))))))-((((TRIM(LEFT(SUBSTITUTE(MID(B796,FIND("|",SUBSTITUTE(B796,"×","|",1))+1,
LEN(B796)),"-",REPT(" ",LEN(B796))),LEN(B796))))))*2))/2)^2)*RIGHT(B796,LEN(B796)-FIND("|",SUBSTITUTE(B796,"-","|",1))))*PI()*INDEX(Sheet2!H:H,MATCH(A796,Sheet2!G:G,0))*0.000001,(((TRIM(LEFT(SUBSTITUTE(MID(B796,FIND("|",SUBSTITUTE(B796,"φ","|",1))+1,
LEN(B796)),"×",REPT(" ",LEN(B796))),LEN(B796)))/2)^2)*RIGHT(B796,LEN(B796)-FIND("|",SUBSTITUTE(B796,"×","|",1)))*PI()*INDEX(Sheet2!H:H,MATCH(A796,Sheet2!G:G,0)))*0.000001),IF(ISNUMBER(LEFT(B796,1)*1),IF(ISNUMBER(SEARCH("-",B796,1)),(LEFT(B796,FIND("×",B796)-1)*TRIM(LEFT(SUBSTITUTE(MID(B796,FIND("|",SUBSTITUTE(B796,"×","|",1))+1,
LEN(B796)),"-",REPT(" ",LEN(B796))),LEN(B796)))*RIGHT(B796,LEN(B796)-FIND("|",SUBSTITUTE(B796,"-","|",1)))*INDEX(Sheet2!H:H,MATCH(A796,Sheet2!G:G,0)))*0.000001,(LEFT(B796,FIND("×",B796)-1)*TRIM(LEFT(SUBSTITUTE(MID(B796,FIND("|",SUBSTITUTE(B796,"×","|",1))+1,
LEN(B796)),"×",REPT(" ",LEN(B796))),LEN(B796)))*RIGHT(B796,LEN(B796)-FIND("|",SUBSTITUTE(B796,"×","|",2)))*INDEX(Sheet2!H:H,MATCH(A796,Sheet2!G:G,0)))*0.000001),"0.00")))),"0.00")</f>
        <v>0.00</v>
      </c>
      <c r="F796" s="38">
        <f t="array" ref="F796">E796*C796</f>
        <v>0</v>
      </c>
    </row>
    <row r="797" spans="1:6" ht="21" customHeight="1">
      <c r="A797" s="49"/>
      <c r="B797" s="49"/>
      <c r="C797" s="48"/>
      <c r="D797" s="58">
        <f ca="1">INDIRECT("F797")</f>
        <v>0</v>
      </c>
      <c r="E797" s="38" t="str">
        <f t="array" ref="E797">IFERROR(IF(OR(MID(A797,1,8)="SUS304TP",MID(A797,1,8)="SUS304TP",MID(A797,1,3)="Ｈ形鋼",MID(A797,1,3)="Ｉ形鋼",MID(A797,1,3)="溝形鋼",MID(A797,1,3)="山形鋼",MID(A797,1,7)="STKR400"),INDEX(Sheet2!C:C,MATCH(LEFT(B797,FIND("-",B797)-1)&amp;A797,Sheet2!A:A&amp;Sheet2!B:B,0))*RIGHT(B797,LEN(B797)-FIND("|",SUBSTITUTE(B797,"-","|",1)))*0.1,IF(LEFT(B797,1)="□",IF(ISNUMBER(SEARCH("-",B797,1)),INDEX(Sheet2!C:C,MATCH(LEFT(B797,FIND("-",B797)-1)&amp;A797,Sheet2!A:A&amp;Sheet2!B:B,0))*RIGHT(B797,LEN(B797)-FIND("|",SUBSTITUTE(B797,"-","|",1)))*0.1,TRIM(LEFT(SUBSTITUTE(MID(B797,FIND("|",SUBSTITUTE(B797,"□","|",1))+1,
LEN(B797)),"×",REPT(" ",LEN(B797))),LEN(B797)))^2*RIGHT(B797,LEN(B797)-FIND("|",SUBSTITUTE(B797,"×","|",1)))*INDEX(Sheet2!H:H,MATCH(A797,Sheet2!G:G,0))*0.000001),IF(LEFT(B797,1)="φ",IF(ISNUMBER(SEARCH("-",B797,1)),((((TRIM(LEFT(SUBSTITUTE(MID(B797,FIND("|",SUBSTITUTE(B797,"φ","|",1))+1,
LEN(B797)),"×",REPT(" ",LEN(B797))),LEN(B797)))/2)^2)*RIGHT(B797,LEN(B797)-FIND("|",SUBSTITUTE(B797,"-","|",1))))-((((((TRIM(LEFT(SUBSTITUTE(MID(B797,FIND("|",SUBSTITUTE(B797,"φ","|",1))+1,
LEN(B797)),"×",REPT(" ",LEN(B797))),LEN(B797))))))-((((TRIM(LEFT(SUBSTITUTE(MID(B797,FIND("|",SUBSTITUTE(B797,"×","|",1))+1,
LEN(B797)),"-",REPT(" ",LEN(B797))),LEN(B797))))))*2))/2)^2)*RIGHT(B797,LEN(B797)-FIND("|",SUBSTITUTE(B797,"-","|",1))))*PI()*INDEX(Sheet2!H:H,MATCH(A797,Sheet2!G:G,0))*0.000001,(((TRIM(LEFT(SUBSTITUTE(MID(B797,FIND("|",SUBSTITUTE(B797,"φ","|",1))+1,
LEN(B797)),"×",REPT(" ",LEN(B797))),LEN(B797)))/2)^2)*RIGHT(B797,LEN(B797)-FIND("|",SUBSTITUTE(B797,"×","|",1)))*PI()*INDEX(Sheet2!H:H,MATCH(A797,Sheet2!G:G,0)))*0.000001),IF(ISNUMBER(LEFT(B797,1)*1),IF(ISNUMBER(SEARCH("-",B797,1)),(LEFT(B797,FIND("×",B797)-1)*TRIM(LEFT(SUBSTITUTE(MID(B797,FIND("|",SUBSTITUTE(B797,"×","|",1))+1,
LEN(B797)),"-",REPT(" ",LEN(B797))),LEN(B797)))*RIGHT(B797,LEN(B797)-FIND("|",SUBSTITUTE(B797,"-","|",1)))*INDEX(Sheet2!H:H,MATCH(A797,Sheet2!G:G,0)))*0.000001,(LEFT(B797,FIND("×",B797)-1)*TRIM(LEFT(SUBSTITUTE(MID(B797,FIND("|",SUBSTITUTE(B797,"×","|",1))+1,
LEN(B797)),"×",REPT(" ",LEN(B797))),LEN(B797)))*RIGHT(B797,LEN(B797)-FIND("|",SUBSTITUTE(B797,"×","|",2)))*INDEX(Sheet2!H:H,MATCH(A797,Sheet2!G:G,0)))*0.000001),"0.00")))),"0.00")</f>
        <v>0.00</v>
      </c>
      <c r="F797" s="38">
        <f t="array" ref="F797">E797*C797</f>
        <v>0</v>
      </c>
    </row>
    <row r="798" spans="1:6" ht="21" customHeight="1">
      <c r="A798" s="49"/>
      <c r="B798" s="49"/>
      <c r="C798" s="48"/>
      <c r="D798" s="58">
        <f ca="1">INDIRECT("F798")</f>
        <v>0</v>
      </c>
      <c r="E798" s="38" t="str">
        <f t="array" ref="E798">IFERROR(IF(OR(MID(A798,1,8)="SUS304TP",MID(A798,1,8)="SUS304TP",MID(A798,1,3)="Ｈ形鋼",MID(A798,1,3)="Ｉ形鋼",MID(A798,1,3)="溝形鋼",MID(A798,1,3)="山形鋼",MID(A798,1,7)="STKR400"),INDEX(Sheet2!C:C,MATCH(LEFT(B798,FIND("-",B798)-1)&amp;A798,Sheet2!A:A&amp;Sheet2!B:B,0))*RIGHT(B798,LEN(B798)-FIND("|",SUBSTITUTE(B798,"-","|",1)))*0.1,IF(LEFT(B798,1)="□",IF(ISNUMBER(SEARCH("-",B798,1)),INDEX(Sheet2!C:C,MATCH(LEFT(B798,FIND("-",B798)-1)&amp;A798,Sheet2!A:A&amp;Sheet2!B:B,0))*RIGHT(B798,LEN(B798)-FIND("|",SUBSTITUTE(B798,"-","|",1)))*0.1,TRIM(LEFT(SUBSTITUTE(MID(B798,FIND("|",SUBSTITUTE(B798,"□","|",1))+1,
LEN(B798)),"×",REPT(" ",LEN(B798))),LEN(B798)))^2*RIGHT(B798,LEN(B798)-FIND("|",SUBSTITUTE(B798,"×","|",1)))*INDEX(Sheet2!H:H,MATCH(A798,Sheet2!G:G,0))*0.000001),IF(LEFT(B798,1)="φ",IF(ISNUMBER(SEARCH("-",B798,1)),((((TRIM(LEFT(SUBSTITUTE(MID(B798,FIND("|",SUBSTITUTE(B798,"φ","|",1))+1,
LEN(B798)),"×",REPT(" ",LEN(B798))),LEN(B798)))/2)^2)*RIGHT(B798,LEN(B798)-FIND("|",SUBSTITUTE(B798,"-","|",1))))-((((((TRIM(LEFT(SUBSTITUTE(MID(B798,FIND("|",SUBSTITUTE(B798,"φ","|",1))+1,
LEN(B798)),"×",REPT(" ",LEN(B798))),LEN(B798))))))-((((TRIM(LEFT(SUBSTITUTE(MID(B798,FIND("|",SUBSTITUTE(B798,"×","|",1))+1,
LEN(B798)),"-",REPT(" ",LEN(B798))),LEN(B798))))))*2))/2)^2)*RIGHT(B798,LEN(B798)-FIND("|",SUBSTITUTE(B798,"-","|",1))))*PI()*INDEX(Sheet2!H:H,MATCH(A798,Sheet2!G:G,0))*0.000001,(((TRIM(LEFT(SUBSTITUTE(MID(B798,FIND("|",SUBSTITUTE(B798,"φ","|",1))+1,
LEN(B798)),"×",REPT(" ",LEN(B798))),LEN(B798)))/2)^2)*RIGHT(B798,LEN(B798)-FIND("|",SUBSTITUTE(B798,"×","|",1)))*PI()*INDEX(Sheet2!H:H,MATCH(A798,Sheet2!G:G,0)))*0.000001),IF(ISNUMBER(LEFT(B798,1)*1),IF(ISNUMBER(SEARCH("-",B798,1)),(LEFT(B798,FIND("×",B798)-1)*TRIM(LEFT(SUBSTITUTE(MID(B798,FIND("|",SUBSTITUTE(B798,"×","|",1))+1,
LEN(B798)),"-",REPT(" ",LEN(B798))),LEN(B798)))*RIGHT(B798,LEN(B798)-FIND("|",SUBSTITUTE(B798,"-","|",1)))*INDEX(Sheet2!H:H,MATCH(A798,Sheet2!G:G,0)))*0.000001,(LEFT(B798,FIND("×",B798)-1)*TRIM(LEFT(SUBSTITUTE(MID(B798,FIND("|",SUBSTITUTE(B798,"×","|",1))+1,
LEN(B798)),"×",REPT(" ",LEN(B798))),LEN(B798)))*RIGHT(B798,LEN(B798)-FIND("|",SUBSTITUTE(B798,"×","|",2)))*INDEX(Sheet2!H:H,MATCH(A798,Sheet2!G:G,0)))*0.000001),"0.00")))),"0.00")</f>
        <v>0.00</v>
      </c>
      <c r="F798" s="38">
        <f t="array" ref="F798">E798*C798</f>
        <v>0</v>
      </c>
    </row>
    <row r="799" spans="1:6" ht="21" customHeight="1">
      <c r="A799" s="49"/>
      <c r="B799" s="49"/>
      <c r="C799" s="48"/>
      <c r="D799" s="58">
        <f ca="1">INDIRECT("F799")</f>
        <v>0</v>
      </c>
      <c r="E799" s="38" t="str">
        <f t="array" ref="E799">IFERROR(IF(OR(MID(A799,1,8)="SUS304TP",MID(A799,1,8)="SUS304TP",MID(A799,1,3)="Ｈ形鋼",MID(A799,1,3)="Ｉ形鋼",MID(A799,1,3)="溝形鋼",MID(A799,1,3)="山形鋼",MID(A799,1,7)="STKR400"),INDEX(Sheet2!C:C,MATCH(LEFT(B799,FIND("-",B799)-1)&amp;A799,Sheet2!A:A&amp;Sheet2!B:B,0))*RIGHT(B799,LEN(B799)-FIND("|",SUBSTITUTE(B799,"-","|",1)))*0.1,IF(LEFT(B799,1)="□",IF(ISNUMBER(SEARCH("-",B799,1)),INDEX(Sheet2!C:C,MATCH(LEFT(B799,FIND("-",B799)-1)&amp;A799,Sheet2!A:A&amp;Sheet2!B:B,0))*RIGHT(B799,LEN(B799)-FIND("|",SUBSTITUTE(B799,"-","|",1)))*0.1,TRIM(LEFT(SUBSTITUTE(MID(B799,FIND("|",SUBSTITUTE(B799,"□","|",1))+1,
LEN(B799)),"×",REPT(" ",LEN(B799))),LEN(B799)))^2*RIGHT(B799,LEN(B799)-FIND("|",SUBSTITUTE(B799,"×","|",1)))*INDEX(Sheet2!H:H,MATCH(A799,Sheet2!G:G,0))*0.000001),IF(LEFT(B799,1)="φ",IF(ISNUMBER(SEARCH("-",B799,1)),((((TRIM(LEFT(SUBSTITUTE(MID(B799,FIND("|",SUBSTITUTE(B799,"φ","|",1))+1,
LEN(B799)),"×",REPT(" ",LEN(B799))),LEN(B799)))/2)^2)*RIGHT(B799,LEN(B799)-FIND("|",SUBSTITUTE(B799,"-","|",1))))-((((((TRIM(LEFT(SUBSTITUTE(MID(B799,FIND("|",SUBSTITUTE(B799,"φ","|",1))+1,
LEN(B799)),"×",REPT(" ",LEN(B799))),LEN(B799))))))-((((TRIM(LEFT(SUBSTITUTE(MID(B799,FIND("|",SUBSTITUTE(B799,"×","|",1))+1,
LEN(B799)),"-",REPT(" ",LEN(B799))),LEN(B799))))))*2))/2)^2)*RIGHT(B799,LEN(B799)-FIND("|",SUBSTITUTE(B799,"-","|",1))))*PI()*INDEX(Sheet2!H:H,MATCH(A799,Sheet2!G:G,0))*0.000001,(((TRIM(LEFT(SUBSTITUTE(MID(B799,FIND("|",SUBSTITUTE(B799,"φ","|",1))+1,
LEN(B799)),"×",REPT(" ",LEN(B799))),LEN(B799)))/2)^2)*RIGHT(B799,LEN(B799)-FIND("|",SUBSTITUTE(B799,"×","|",1)))*PI()*INDEX(Sheet2!H:H,MATCH(A799,Sheet2!G:G,0)))*0.000001),IF(ISNUMBER(LEFT(B799,1)*1),IF(ISNUMBER(SEARCH("-",B799,1)),(LEFT(B799,FIND("×",B799)-1)*TRIM(LEFT(SUBSTITUTE(MID(B799,FIND("|",SUBSTITUTE(B799,"×","|",1))+1,
LEN(B799)),"-",REPT(" ",LEN(B799))),LEN(B799)))*RIGHT(B799,LEN(B799)-FIND("|",SUBSTITUTE(B799,"-","|",1)))*INDEX(Sheet2!H:H,MATCH(A799,Sheet2!G:G,0)))*0.000001,(LEFT(B799,FIND("×",B799)-1)*TRIM(LEFT(SUBSTITUTE(MID(B799,FIND("|",SUBSTITUTE(B799,"×","|",1))+1,
LEN(B799)),"×",REPT(" ",LEN(B799))),LEN(B799)))*RIGHT(B799,LEN(B799)-FIND("|",SUBSTITUTE(B799,"×","|",2)))*INDEX(Sheet2!H:H,MATCH(A799,Sheet2!G:G,0)))*0.000001),"0.00")))),"0.00")</f>
        <v>0.00</v>
      </c>
      <c r="F799" s="38">
        <f t="array" ref="F799">E799*C799</f>
        <v>0</v>
      </c>
    </row>
    <row r="800" spans="1:6" ht="21" customHeight="1">
      <c r="A800" s="49"/>
      <c r="B800" s="49"/>
      <c r="C800" s="48"/>
      <c r="D800" s="58">
        <f ca="1">INDIRECT("F800")</f>
        <v>0</v>
      </c>
      <c r="E800" s="38" t="str">
        <f t="array" ref="E800">IFERROR(IF(OR(MID(A800,1,8)="SUS304TP",MID(A800,1,8)="SUS304TP",MID(A800,1,3)="Ｈ形鋼",MID(A800,1,3)="Ｉ形鋼",MID(A800,1,3)="溝形鋼",MID(A800,1,3)="山形鋼",MID(A800,1,7)="STKR400"),INDEX(Sheet2!C:C,MATCH(LEFT(B800,FIND("-",B800)-1)&amp;A800,Sheet2!A:A&amp;Sheet2!B:B,0))*RIGHT(B800,LEN(B800)-FIND("|",SUBSTITUTE(B800,"-","|",1)))*0.1,IF(LEFT(B800,1)="□",IF(ISNUMBER(SEARCH("-",B800,1)),INDEX(Sheet2!C:C,MATCH(LEFT(B800,FIND("-",B800)-1)&amp;A800,Sheet2!A:A&amp;Sheet2!B:B,0))*RIGHT(B800,LEN(B800)-FIND("|",SUBSTITUTE(B800,"-","|",1)))*0.1,TRIM(LEFT(SUBSTITUTE(MID(B800,FIND("|",SUBSTITUTE(B800,"□","|",1))+1,
LEN(B800)),"×",REPT(" ",LEN(B800))),LEN(B800)))^2*RIGHT(B800,LEN(B800)-FIND("|",SUBSTITUTE(B800,"×","|",1)))*INDEX(Sheet2!H:H,MATCH(A800,Sheet2!G:G,0))*0.000001),IF(LEFT(B800,1)="φ",IF(ISNUMBER(SEARCH("-",B800,1)),((((TRIM(LEFT(SUBSTITUTE(MID(B800,FIND("|",SUBSTITUTE(B800,"φ","|",1))+1,
LEN(B800)),"×",REPT(" ",LEN(B800))),LEN(B800)))/2)^2)*RIGHT(B800,LEN(B800)-FIND("|",SUBSTITUTE(B800,"-","|",1))))-((((((TRIM(LEFT(SUBSTITUTE(MID(B800,FIND("|",SUBSTITUTE(B800,"φ","|",1))+1,
LEN(B800)),"×",REPT(" ",LEN(B800))),LEN(B800))))))-((((TRIM(LEFT(SUBSTITUTE(MID(B800,FIND("|",SUBSTITUTE(B800,"×","|",1))+1,
LEN(B800)),"-",REPT(" ",LEN(B800))),LEN(B800))))))*2))/2)^2)*RIGHT(B800,LEN(B800)-FIND("|",SUBSTITUTE(B800,"-","|",1))))*PI()*INDEX(Sheet2!H:H,MATCH(A800,Sheet2!G:G,0))*0.000001,(((TRIM(LEFT(SUBSTITUTE(MID(B800,FIND("|",SUBSTITUTE(B800,"φ","|",1))+1,
LEN(B800)),"×",REPT(" ",LEN(B800))),LEN(B800)))/2)^2)*RIGHT(B800,LEN(B800)-FIND("|",SUBSTITUTE(B800,"×","|",1)))*PI()*INDEX(Sheet2!H:H,MATCH(A800,Sheet2!G:G,0)))*0.000001),IF(ISNUMBER(LEFT(B800,1)*1),IF(ISNUMBER(SEARCH("-",B800,1)),(LEFT(B800,FIND("×",B800)-1)*TRIM(LEFT(SUBSTITUTE(MID(B800,FIND("|",SUBSTITUTE(B800,"×","|",1))+1,
LEN(B800)),"-",REPT(" ",LEN(B800))),LEN(B800)))*RIGHT(B800,LEN(B800)-FIND("|",SUBSTITUTE(B800,"-","|",1)))*INDEX(Sheet2!H:H,MATCH(A800,Sheet2!G:G,0)))*0.000001,(LEFT(B800,FIND("×",B800)-1)*TRIM(LEFT(SUBSTITUTE(MID(B800,FIND("|",SUBSTITUTE(B800,"×","|",1))+1,
LEN(B800)),"×",REPT(" ",LEN(B800))),LEN(B800)))*RIGHT(B800,LEN(B800)-FIND("|",SUBSTITUTE(B800,"×","|",2)))*INDEX(Sheet2!H:H,MATCH(A800,Sheet2!G:G,0)))*0.000001),"0.00")))),"0.00")</f>
        <v>0.00</v>
      </c>
      <c r="F800" s="38">
        <f t="array" ref="F800">E800*C800</f>
        <v>0</v>
      </c>
    </row>
    <row r="801" spans="1:6" ht="21" customHeight="1">
      <c r="A801" s="49"/>
      <c r="B801" s="49"/>
      <c r="C801" s="48"/>
      <c r="D801" s="58">
        <f ca="1">INDIRECT("F801")</f>
        <v>0</v>
      </c>
      <c r="E801" s="38" t="str">
        <f t="array" ref="E801">IFERROR(IF(OR(MID(A801,1,8)="SUS304TP",MID(A801,1,8)="SUS304TP",MID(A801,1,3)="Ｈ形鋼",MID(A801,1,3)="Ｉ形鋼",MID(A801,1,3)="溝形鋼",MID(A801,1,3)="山形鋼",MID(A801,1,7)="STKR400"),INDEX(Sheet2!C:C,MATCH(LEFT(B801,FIND("-",B801)-1)&amp;A801,Sheet2!A:A&amp;Sheet2!B:B,0))*RIGHT(B801,LEN(B801)-FIND("|",SUBSTITUTE(B801,"-","|",1)))*0.1,IF(LEFT(B801,1)="□",IF(ISNUMBER(SEARCH("-",B801,1)),INDEX(Sheet2!C:C,MATCH(LEFT(B801,FIND("-",B801)-1)&amp;A801,Sheet2!A:A&amp;Sheet2!B:B,0))*RIGHT(B801,LEN(B801)-FIND("|",SUBSTITUTE(B801,"-","|",1)))*0.1,TRIM(LEFT(SUBSTITUTE(MID(B801,FIND("|",SUBSTITUTE(B801,"□","|",1))+1,
LEN(B801)),"×",REPT(" ",LEN(B801))),LEN(B801)))^2*RIGHT(B801,LEN(B801)-FIND("|",SUBSTITUTE(B801,"×","|",1)))*INDEX(Sheet2!H:H,MATCH(A801,Sheet2!G:G,0))*0.000001),IF(LEFT(B801,1)="φ",IF(ISNUMBER(SEARCH("-",B801,1)),((((TRIM(LEFT(SUBSTITUTE(MID(B801,FIND("|",SUBSTITUTE(B801,"φ","|",1))+1,
LEN(B801)),"×",REPT(" ",LEN(B801))),LEN(B801)))/2)^2)*RIGHT(B801,LEN(B801)-FIND("|",SUBSTITUTE(B801,"-","|",1))))-((((((TRIM(LEFT(SUBSTITUTE(MID(B801,FIND("|",SUBSTITUTE(B801,"φ","|",1))+1,
LEN(B801)),"×",REPT(" ",LEN(B801))),LEN(B801))))))-((((TRIM(LEFT(SUBSTITUTE(MID(B801,FIND("|",SUBSTITUTE(B801,"×","|",1))+1,
LEN(B801)),"-",REPT(" ",LEN(B801))),LEN(B801))))))*2))/2)^2)*RIGHT(B801,LEN(B801)-FIND("|",SUBSTITUTE(B801,"-","|",1))))*PI()*INDEX(Sheet2!H:H,MATCH(A801,Sheet2!G:G,0))*0.000001,(((TRIM(LEFT(SUBSTITUTE(MID(B801,FIND("|",SUBSTITUTE(B801,"φ","|",1))+1,
LEN(B801)),"×",REPT(" ",LEN(B801))),LEN(B801)))/2)^2)*RIGHT(B801,LEN(B801)-FIND("|",SUBSTITUTE(B801,"×","|",1)))*PI()*INDEX(Sheet2!H:H,MATCH(A801,Sheet2!G:G,0)))*0.000001),IF(ISNUMBER(LEFT(B801,1)*1),IF(ISNUMBER(SEARCH("-",B801,1)),(LEFT(B801,FIND("×",B801)-1)*TRIM(LEFT(SUBSTITUTE(MID(B801,FIND("|",SUBSTITUTE(B801,"×","|",1))+1,
LEN(B801)),"-",REPT(" ",LEN(B801))),LEN(B801)))*RIGHT(B801,LEN(B801)-FIND("|",SUBSTITUTE(B801,"-","|",1)))*INDEX(Sheet2!H:H,MATCH(A801,Sheet2!G:G,0)))*0.000001,(LEFT(B801,FIND("×",B801)-1)*TRIM(LEFT(SUBSTITUTE(MID(B801,FIND("|",SUBSTITUTE(B801,"×","|",1))+1,
LEN(B801)),"×",REPT(" ",LEN(B801))),LEN(B801)))*RIGHT(B801,LEN(B801)-FIND("|",SUBSTITUTE(B801,"×","|",2)))*INDEX(Sheet2!H:H,MATCH(A801,Sheet2!G:G,0)))*0.000001),"0.00")))),"0.00")</f>
        <v>0.00</v>
      </c>
      <c r="F801" s="38">
        <f t="array" ref="F801">E801*C801</f>
        <v>0</v>
      </c>
    </row>
    <row r="802" spans="1:6" ht="21" customHeight="1">
      <c r="A802" s="49"/>
      <c r="B802" s="49"/>
      <c r="C802" s="48"/>
      <c r="D802" s="58">
        <f ca="1">INDIRECT("F802")</f>
        <v>0</v>
      </c>
      <c r="E802" s="38" t="str">
        <f t="array" ref="E802">IFERROR(IF(OR(MID(A802,1,8)="SUS304TP",MID(A802,1,8)="SUS304TP",MID(A802,1,3)="Ｈ形鋼",MID(A802,1,3)="Ｉ形鋼",MID(A802,1,3)="溝形鋼",MID(A802,1,3)="山形鋼",MID(A802,1,7)="STKR400"),INDEX(Sheet2!C:C,MATCH(LEFT(B802,FIND("-",B802)-1)&amp;A802,Sheet2!A:A&amp;Sheet2!B:B,0))*RIGHT(B802,LEN(B802)-FIND("|",SUBSTITUTE(B802,"-","|",1)))*0.1,IF(LEFT(B802,1)="□",IF(ISNUMBER(SEARCH("-",B802,1)),INDEX(Sheet2!C:C,MATCH(LEFT(B802,FIND("-",B802)-1)&amp;A802,Sheet2!A:A&amp;Sheet2!B:B,0))*RIGHT(B802,LEN(B802)-FIND("|",SUBSTITUTE(B802,"-","|",1)))*0.1,TRIM(LEFT(SUBSTITUTE(MID(B802,FIND("|",SUBSTITUTE(B802,"□","|",1))+1,
LEN(B802)),"×",REPT(" ",LEN(B802))),LEN(B802)))^2*RIGHT(B802,LEN(B802)-FIND("|",SUBSTITUTE(B802,"×","|",1)))*INDEX(Sheet2!H:H,MATCH(A802,Sheet2!G:G,0))*0.000001),IF(LEFT(B802,1)="φ",IF(ISNUMBER(SEARCH("-",B802,1)),((((TRIM(LEFT(SUBSTITUTE(MID(B802,FIND("|",SUBSTITUTE(B802,"φ","|",1))+1,
LEN(B802)),"×",REPT(" ",LEN(B802))),LEN(B802)))/2)^2)*RIGHT(B802,LEN(B802)-FIND("|",SUBSTITUTE(B802,"-","|",1))))-((((((TRIM(LEFT(SUBSTITUTE(MID(B802,FIND("|",SUBSTITUTE(B802,"φ","|",1))+1,
LEN(B802)),"×",REPT(" ",LEN(B802))),LEN(B802))))))-((((TRIM(LEFT(SUBSTITUTE(MID(B802,FIND("|",SUBSTITUTE(B802,"×","|",1))+1,
LEN(B802)),"-",REPT(" ",LEN(B802))),LEN(B802))))))*2))/2)^2)*RIGHT(B802,LEN(B802)-FIND("|",SUBSTITUTE(B802,"-","|",1))))*PI()*INDEX(Sheet2!H:H,MATCH(A802,Sheet2!G:G,0))*0.000001,(((TRIM(LEFT(SUBSTITUTE(MID(B802,FIND("|",SUBSTITUTE(B802,"φ","|",1))+1,
LEN(B802)),"×",REPT(" ",LEN(B802))),LEN(B802)))/2)^2)*RIGHT(B802,LEN(B802)-FIND("|",SUBSTITUTE(B802,"×","|",1)))*PI()*INDEX(Sheet2!H:H,MATCH(A802,Sheet2!G:G,0)))*0.000001),IF(ISNUMBER(LEFT(B802,1)*1),IF(ISNUMBER(SEARCH("-",B802,1)),(LEFT(B802,FIND("×",B802)-1)*TRIM(LEFT(SUBSTITUTE(MID(B802,FIND("|",SUBSTITUTE(B802,"×","|",1))+1,
LEN(B802)),"-",REPT(" ",LEN(B802))),LEN(B802)))*RIGHT(B802,LEN(B802)-FIND("|",SUBSTITUTE(B802,"-","|",1)))*INDEX(Sheet2!H:H,MATCH(A802,Sheet2!G:G,0)))*0.000001,(LEFT(B802,FIND("×",B802)-1)*TRIM(LEFT(SUBSTITUTE(MID(B802,FIND("|",SUBSTITUTE(B802,"×","|",1))+1,
LEN(B802)),"×",REPT(" ",LEN(B802))),LEN(B802)))*RIGHT(B802,LEN(B802)-FIND("|",SUBSTITUTE(B802,"×","|",2)))*INDEX(Sheet2!H:H,MATCH(A802,Sheet2!G:G,0)))*0.000001),"0.00")))),"0.00")</f>
        <v>0.00</v>
      </c>
      <c r="F802" s="38">
        <f t="array" ref="F802">E802*C802</f>
        <v>0</v>
      </c>
    </row>
    <row r="803" spans="1:6" ht="21" customHeight="1">
      <c r="A803" s="49"/>
      <c r="B803" s="49"/>
      <c r="C803" s="48"/>
      <c r="D803" s="58">
        <f ca="1">INDIRECT("F803")</f>
        <v>0</v>
      </c>
      <c r="E803" s="38" t="str">
        <f t="array" ref="E803">IFERROR(IF(OR(MID(A803,1,8)="SUS304TP",MID(A803,1,8)="SUS304TP",MID(A803,1,3)="Ｈ形鋼",MID(A803,1,3)="Ｉ形鋼",MID(A803,1,3)="溝形鋼",MID(A803,1,3)="山形鋼",MID(A803,1,7)="STKR400"),INDEX(Sheet2!C:C,MATCH(LEFT(B803,FIND("-",B803)-1)&amp;A803,Sheet2!A:A&amp;Sheet2!B:B,0))*RIGHT(B803,LEN(B803)-FIND("|",SUBSTITUTE(B803,"-","|",1)))*0.1,IF(LEFT(B803,1)="□",IF(ISNUMBER(SEARCH("-",B803,1)),INDEX(Sheet2!C:C,MATCH(LEFT(B803,FIND("-",B803)-1)&amp;A803,Sheet2!A:A&amp;Sheet2!B:B,0))*RIGHT(B803,LEN(B803)-FIND("|",SUBSTITUTE(B803,"-","|",1)))*0.1,TRIM(LEFT(SUBSTITUTE(MID(B803,FIND("|",SUBSTITUTE(B803,"□","|",1))+1,
LEN(B803)),"×",REPT(" ",LEN(B803))),LEN(B803)))^2*RIGHT(B803,LEN(B803)-FIND("|",SUBSTITUTE(B803,"×","|",1)))*INDEX(Sheet2!H:H,MATCH(A803,Sheet2!G:G,0))*0.000001),IF(LEFT(B803,1)="φ",IF(ISNUMBER(SEARCH("-",B803,1)),((((TRIM(LEFT(SUBSTITUTE(MID(B803,FIND("|",SUBSTITUTE(B803,"φ","|",1))+1,
LEN(B803)),"×",REPT(" ",LEN(B803))),LEN(B803)))/2)^2)*RIGHT(B803,LEN(B803)-FIND("|",SUBSTITUTE(B803,"-","|",1))))-((((((TRIM(LEFT(SUBSTITUTE(MID(B803,FIND("|",SUBSTITUTE(B803,"φ","|",1))+1,
LEN(B803)),"×",REPT(" ",LEN(B803))),LEN(B803))))))-((((TRIM(LEFT(SUBSTITUTE(MID(B803,FIND("|",SUBSTITUTE(B803,"×","|",1))+1,
LEN(B803)),"-",REPT(" ",LEN(B803))),LEN(B803))))))*2))/2)^2)*RIGHT(B803,LEN(B803)-FIND("|",SUBSTITUTE(B803,"-","|",1))))*PI()*INDEX(Sheet2!H:H,MATCH(A803,Sheet2!G:G,0))*0.000001,(((TRIM(LEFT(SUBSTITUTE(MID(B803,FIND("|",SUBSTITUTE(B803,"φ","|",1))+1,
LEN(B803)),"×",REPT(" ",LEN(B803))),LEN(B803)))/2)^2)*RIGHT(B803,LEN(B803)-FIND("|",SUBSTITUTE(B803,"×","|",1)))*PI()*INDEX(Sheet2!H:H,MATCH(A803,Sheet2!G:G,0)))*0.000001),IF(ISNUMBER(LEFT(B803,1)*1),IF(ISNUMBER(SEARCH("-",B803,1)),(LEFT(B803,FIND("×",B803)-1)*TRIM(LEFT(SUBSTITUTE(MID(B803,FIND("|",SUBSTITUTE(B803,"×","|",1))+1,
LEN(B803)),"-",REPT(" ",LEN(B803))),LEN(B803)))*RIGHT(B803,LEN(B803)-FIND("|",SUBSTITUTE(B803,"-","|",1)))*INDEX(Sheet2!H:H,MATCH(A803,Sheet2!G:G,0)))*0.000001,(LEFT(B803,FIND("×",B803)-1)*TRIM(LEFT(SUBSTITUTE(MID(B803,FIND("|",SUBSTITUTE(B803,"×","|",1))+1,
LEN(B803)),"×",REPT(" ",LEN(B803))),LEN(B803)))*RIGHT(B803,LEN(B803)-FIND("|",SUBSTITUTE(B803,"×","|",2)))*INDEX(Sheet2!H:H,MATCH(A803,Sheet2!G:G,0)))*0.000001),"0.00")))),"0.00")</f>
        <v>0.00</v>
      </c>
      <c r="F803" s="38">
        <f t="array" ref="F803">E803*C803</f>
        <v>0</v>
      </c>
    </row>
    <row r="804" spans="1:6" ht="21" customHeight="1">
      <c r="A804" s="49"/>
      <c r="B804" s="49"/>
      <c r="C804" s="48"/>
      <c r="D804" s="58">
        <f ca="1">INDIRECT("F804")</f>
        <v>0</v>
      </c>
      <c r="E804" s="38" t="str">
        <f t="array" ref="E804">IFERROR(IF(OR(MID(A804,1,8)="SUS304TP",MID(A804,1,8)="SUS304TP",MID(A804,1,3)="Ｈ形鋼",MID(A804,1,3)="Ｉ形鋼",MID(A804,1,3)="溝形鋼",MID(A804,1,3)="山形鋼",MID(A804,1,7)="STKR400"),INDEX(Sheet2!C:C,MATCH(LEFT(B804,FIND("-",B804)-1)&amp;A804,Sheet2!A:A&amp;Sheet2!B:B,0))*RIGHT(B804,LEN(B804)-FIND("|",SUBSTITUTE(B804,"-","|",1)))*0.1,IF(LEFT(B804,1)="□",IF(ISNUMBER(SEARCH("-",B804,1)),INDEX(Sheet2!C:C,MATCH(LEFT(B804,FIND("-",B804)-1)&amp;A804,Sheet2!A:A&amp;Sheet2!B:B,0))*RIGHT(B804,LEN(B804)-FIND("|",SUBSTITUTE(B804,"-","|",1)))*0.1,TRIM(LEFT(SUBSTITUTE(MID(B804,FIND("|",SUBSTITUTE(B804,"□","|",1))+1,
LEN(B804)),"×",REPT(" ",LEN(B804))),LEN(B804)))^2*RIGHT(B804,LEN(B804)-FIND("|",SUBSTITUTE(B804,"×","|",1)))*INDEX(Sheet2!H:H,MATCH(A804,Sheet2!G:G,0))*0.000001),IF(LEFT(B804,1)="φ",IF(ISNUMBER(SEARCH("-",B804,1)),((((TRIM(LEFT(SUBSTITUTE(MID(B804,FIND("|",SUBSTITUTE(B804,"φ","|",1))+1,
LEN(B804)),"×",REPT(" ",LEN(B804))),LEN(B804)))/2)^2)*RIGHT(B804,LEN(B804)-FIND("|",SUBSTITUTE(B804,"-","|",1))))-((((((TRIM(LEFT(SUBSTITUTE(MID(B804,FIND("|",SUBSTITUTE(B804,"φ","|",1))+1,
LEN(B804)),"×",REPT(" ",LEN(B804))),LEN(B804))))))-((((TRIM(LEFT(SUBSTITUTE(MID(B804,FIND("|",SUBSTITUTE(B804,"×","|",1))+1,
LEN(B804)),"-",REPT(" ",LEN(B804))),LEN(B804))))))*2))/2)^2)*RIGHT(B804,LEN(B804)-FIND("|",SUBSTITUTE(B804,"-","|",1))))*PI()*INDEX(Sheet2!H:H,MATCH(A804,Sheet2!G:G,0))*0.000001,(((TRIM(LEFT(SUBSTITUTE(MID(B804,FIND("|",SUBSTITUTE(B804,"φ","|",1))+1,
LEN(B804)),"×",REPT(" ",LEN(B804))),LEN(B804)))/2)^2)*RIGHT(B804,LEN(B804)-FIND("|",SUBSTITUTE(B804,"×","|",1)))*PI()*INDEX(Sheet2!H:H,MATCH(A804,Sheet2!G:G,0)))*0.000001),IF(ISNUMBER(LEFT(B804,1)*1),IF(ISNUMBER(SEARCH("-",B804,1)),(LEFT(B804,FIND("×",B804)-1)*TRIM(LEFT(SUBSTITUTE(MID(B804,FIND("|",SUBSTITUTE(B804,"×","|",1))+1,
LEN(B804)),"-",REPT(" ",LEN(B804))),LEN(B804)))*RIGHT(B804,LEN(B804)-FIND("|",SUBSTITUTE(B804,"-","|",1)))*INDEX(Sheet2!H:H,MATCH(A804,Sheet2!G:G,0)))*0.000001,(LEFT(B804,FIND("×",B804)-1)*TRIM(LEFT(SUBSTITUTE(MID(B804,FIND("|",SUBSTITUTE(B804,"×","|",1))+1,
LEN(B804)),"×",REPT(" ",LEN(B804))),LEN(B804)))*RIGHT(B804,LEN(B804)-FIND("|",SUBSTITUTE(B804,"×","|",2)))*INDEX(Sheet2!H:H,MATCH(A804,Sheet2!G:G,0)))*0.000001),"0.00")))),"0.00")</f>
        <v>0.00</v>
      </c>
      <c r="F804" s="38">
        <f t="array" ref="F804">E804*C804</f>
        <v>0</v>
      </c>
    </row>
    <row r="805" spans="1:6" ht="21" customHeight="1">
      <c r="A805" s="49"/>
      <c r="B805" s="49"/>
      <c r="C805" s="48"/>
      <c r="D805" s="58">
        <f ca="1">INDIRECT("F805")</f>
        <v>0</v>
      </c>
      <c r="E805" s="38" t="str">
        <f t="array" ref="E805">IFERROR(IF(OR(MID(A805,1,8)="SUS304TP",MID(A805,1,8)="SUS304TP",MID(A805,1,3)="Ｈ形鋼",MID(A805,1,3)="Ｉ形鋼",MID(A805,1,3)="溝形鋼",MID(A805,1,3)="山形鋼",MID(A805,1,7)="STKR400"),INDEX(Sheet2!C:C,MATCH(LEFT(B805,FIND("-",B805)-1)&amp;A805,Sheet2!A:A&amp;Sheet2!B:B,0))*RIGHT(B805,LEN(B805)-FIND("|",SUBSTITUTE(B805,"-","|",1)))*0.1,IF(LEFT(B805,1)="□",IF(ISNUMBER(SEARCH("-",B805,1)),INDEX(Sheet2!C:C,MATCH(LEFT(B805,FIND("-",B805)-1)&amp;A805,Sheet2!A:A&amp;Sheet2!B:B,0))*RIGHT(B805,LEN(B805)-FIND("|",SUBSTITUTE(B805,"-","|",1)))*0.1,TRIM(LEFT(SUBSTITUTE(MID(B805,FIND("|",SUBSTITUTE(B805,"□","|",1))+1,
LEN(B805)),"×",REPT(" ",LEN(B805))),LEN(B805)))^2*RIGHT(B805,LEN(B805)-FIND("|",SUBSTITUTE(B805,"×","|",1)))*INDEX(Sheet2!H:H,MATCH(A805,Sheet2!G:G,0))*0.000001),IF(LEFT(B805,1)="φ",IF(ISNUMBER(SEARCH("-",B805,1)),((((TRIM(LEFT(SUBSTITUTE(MID(B805,FIND("|",SUBSTITUTE(B805,"φ","|",1))+1,
LEN(B805)),"×",REPT(" ",LEN(B805))),LEN(B805)))/2)^2)*RIGHT(B805,LEN(B805)-FIND("|",SUBSTITUTE(B805,"-","|",1))))-((((((TRIM(LEFT(SUBSTITUTE(MID(B805,FIND("|",SUBSTITUTE(B805,"φ","|",1))+1,
LEN(B805)),"×",REPT(" ",LEN(B805))),LEN(B805))))))-((((TRIM(LEFT(SUBSTITUTE(MID(B805,FIND("|",SUBSTITUTE(B805,"×","|",1))+1,
LEN(B805)),"-",REPT(" ",LEN(B805))),LEN(B805))))))*2))/2)^2)*RIGHT(B805,LEN(B805)-FIND("|",SUBSTITUTE(B805,"-","|",1))))*PI()*INDEX(Sheet2!H:H,MATCH(A805,Sheet2!G:G,0))*0.000001,(((TRIM(LEFT(SUBSTITUTE(MID(B805,FIND("|",SUBSTITUTE(B805,"φ","|",1))+1,
LEN(B805)),"×",REPT(" ",LEN(B805))),LEN(B805)))/2)^2)*RIGHT(B805,LEN(B805)-FIND("|",SUBSTITUTE(B805,"×","|",1)))*PI()*INDEX(Sheet2!H:H,MATCH(A805,Sheet2!G:G,0)))*0.000001),IF(ISNUMBER(LEFT(B805,1)*1),IF(ISNUMBER(SEARCH("-",B805,1)),(LEFT(B805,FIND("×",B805)-1)*TRIM(LEFT(SUBSTITUTE(MID(B805,FIND("|",SUBSTITUTE(B805,"×","|",1))+1,
LEN(B805)),"-",REPT(" ",LEN(B805))),LEN(B805)))*RIGHT(B805,LEN(B805)-FIND("|",SUBSTITUTE(B805,"-","|",1)))*INDEX(Sheet2!H:H,MATCH(A805,Sheet2!G:G,0)))*0.000001,(LEFT(B805,FIND("×",B805)-1)*TRIM(LEFT(SUBSTITUTE(MID(B805,FIND("|",SUBSTITUTE(B805,"×","|",1))+1,
LEN(B805)),"×",REPT(" ",LEN(B805))),LEN(B805)))*RIGHT(B805,LEN(B805)-FIND("|",SUBSTITUTE(B805,"×","|",2)))*INDEX(Sheet2!H:H,MATCH(A805,Sheet2!G:G,0)))*0.000001),"0.00")))),"0.00")</f>
        <v>0.00</v>
      </c>
      <c r="F805" s="38">
        <f t="array" ref="F805">E805*C805</f>
        <v>0</v>
      </c>
    </row>
    <row r="806" spans="1:6" ht="21" customHeight="1">
      <c r="A806" s="49"/>
      <c r="B806" s="49"/>
      <c r="C806" s="48"/>
      <c r="D806" s="58">
        <f ca="1">INDIRECT("F806")</f>
        <v>0</v>
      </c>
      <c r="E806" s="38" t="str">
        <f t="array" ref="E806">IFERROR(IF(OR(MID(A806,1,8)="SUS304TP",MID(A806,1,8)="SUS304TP",MID(A806,1,3)="Ｈ形鋼",MID(A806,1,3)="Ｉ形鋼",MID(A806,1,3)="溝形鋼",MID(A806,1,3)="山形鋼",MID(A806,1,7)="STKR400"),INDEX(Sheet2!C:C,MATCH(LEFT(B806,FIND("-",B806)-1)&amp;A806,Sheet2!A:A&amp;Sheet2!B:B,0))*RIGHT(B806,LEN(B806)-FIND("|",SUBSTITUTE(B806,"-","|",1)))*0.1,IF(LEFT(B806,1)="□",IF(ISNUMBER(SEARCH("-",B806,1)),INDEX(Sheet2!C:C,MATCH(LEFT(B806,FIND("-",B806)-1)&amp;A806,Sheet2!A:A&amp;Sheet2!B:B,0))*RIGHT(B806,LEN(B806)-FIND("|",SUBSTITUTE(B806,"-","|",1)))*0.1,TRIM(LEFT(SUBSTITUTE(MID(B806,FIND("|",SUBSTITUTE(B806,"□","|",1))+1,
LEN(B806)),"×",REPT(" ",LEN(B806))),LEN(B806)))^2*RIGHT(B806,LEN(B806)-FIND("|",SUBSTITUTE(B806,"×","|",1)))*INDEX(Sheet2!H:H,MATCH(A806,Sheet2!G:G,0))*0.000001),IF(LEFT(B806,1)="φ",IF(ISNUMBER(SEARCH("-",B806,1)),((((TRIM(LEFT(SUBSTITUTE(MID(B806,FIND("|",SUBSTITUTE(B806,"φ","|",1))+1,
LEN(B806)),"×",REPT(" ",LEN(B806))),LEN(B806)))/2)^2)*RIGHT(B806,LEN(B806)-FIND("|",SUBSTITUTE(B806,"-","|",1))))-((((((TRIM(LEFT(SUBSTITUTE(MID(B806,FIND("|",SUBSTITUTE(B806,"φ","|",1))+1,
LEN(B806)),"×",REPT(" ",LEN(B806))),LEN(B806))))))-((((TRIM(LEFT(SUBSTITUTE(MID(B806,FIND("|",SUBSTITUTE(B806,"×","|",1))+1,
LEN(B806)),"-",REPT(" ",LEN(B806))),LEN(B806))))))*2))/2)^2)*RIGHT(B806,LEN(B806)-FIND("|",SUBSTITUTE(B806,"-","|",1))))*PI()*INDEX(Sheet2!H:H,MATCH(A806,Sheet2!G:G,0))*0.000001,(((TRIM(LEFT(SUBSTITUTE(MID(B806,FIND("|",SUBSTITUTE(B806,"φ","|",1))+1,
LEN(B806)),"×",REPT(" ",LEN(B806))),LEN(B806)))/2)^2)*RIGHT(B806,LEN(B806)-FIND("|",SUBSTITUTE(B806,"×","|",1)))*PI()*INDEX(Sheet2!H:H,MATCH(A806,Sheet2!G:G,0)))*0.000001),IF(ISNUMBER(LEFT(B806,1)*1),IF(ISNUMBER(SEARCH("-",B806,1)),(LEFT(B806,FIND("×",B806)-1)*TRIM(LEFT(SUBSTITUTE(MID(B806,FIND("|",SUBSTITUTE(B806,"×","|",1))+1,
LEN(B806)),"-",REPT(" ",LEN(B806))),LEN(B806)))*RIGHT(B806,LEN(B806)-FIND("|",SUBSTITUTE(B806,"-","|",1)))*INDEX(Sheet2!H:H,MATCH(A806,Sheet2!G:G,0)))*0.000001,(LEFT(B806,FIND("×",B806)-1)*TRIM(LEFT(SUBSTITUTE(MID(B806,FIND("|",SUBSTITUTE(B806,"×","|",1))+1,
LEN(B806)),"×",REPT(" ",LEN(B806))),LEN(B806)))*RIGHT(B806,LEN(B806)-FIND("|",SUBSTITUTE(B806,"×","|",2)))*INDEX(Sheet2!H:H,MATCH(A806,Sheet2!G:G,0)))*0.000001),"0.00")))),"0.00")</f>
        <v>0.00</v>
      </c>
      <c r="F806" s="38">
        <f t="array" ref="F806">E806*C806</f>
        <v>0</v>
      </c>
    </row>
    <row r="807" spans="1:6" ht="21" customHeight="1">
      <c r="A807" s="49"/>
      <c r="B807" s="49"/>
      <c r="C807" s="48"/>
      <c r="D807" s="58">
        <f ca="1">INDIRECT("F807")</f>
        <v>0</v>
      </c>
      <c r="E807" s="38" t="str">
        <f t="array" ref="E807">IFERROR(IF(OR(MID(A807,1,8)="SUS304TP",MID(A807,1,8)="SUS304TP",MID(A807,1,3)="Ｈ形鋼",MID(A807,1,3)="Ｉ形鋼",MID(A807,1,3)="溝形鋼",MID(A807,1,3)="山形鋼",MID(A807,1,7)="STKR400"),INDEX(Sheet2!C:C,MATCH(LEFT(B807,FIND("-",B807)-1)&amp;A807,Sheet2!A:A&amp;Sheet2!B:B,0))*RIGHT(B807,LEN(B807)-FIND("|",SUBSTITUTE(B807,"-","|",1)))*0.1,IF(LEFT(B807,1)="□",IF(ISNUMBER(SEARCH("-",B807,1)),INDEX(Sheet2!C:C,MATCH(LEFT(B807,FIND("-",B807)-1)&amp;A807,Sheet2!A:A&amp;Sheet2!B:B,0))*RIGHT(B807,LEN(B807)-FIND("|",SUBSTITUTE(B807,"-","|",1)))*0.1,TRIM(LEFT(SUBSTITUTE(MID(B807,FIND("|",SUBSTITUTE(B807,"□","|",1))+1,
LEN(B807)),"×",REPT(" ",LEN(B807))),LEN(B807)))^2*RIGHT(B807,LEN(B807)-FIND("|",SUBSTITUTE(B807,"×","|",1)))*INDEX(Sheet2!H:H,MATCH(A807,Sheet2!G:G,0))*0.000001),IF(LEFT(B807,1)="φ",IF(ISNUMBER(SEARCH("-",B807,1)),((((TRIM(LEFT(SUBSTITUTE(MID(B807,FIND("|",SUBSTITUTE(B807,"φ","|",1))+1,
LEN(B807)),"×",REPT(" ",LEN(B807))),LEN(B807)))/2)^2)*RIGHT(B807,LEN(B807)-FIND("|",SUBSTITUTE(B807,"-","|",1))))-((((((TRIM(LEFT(SUBSTITUTE(MID(B807,FIND("|",SUBSTITUTE(B807,"φ","|",1))+1,
LEN(B807)),"×",REPT(" ",LEN(B807))),LEN(B807))))))-((((TRIM(LEFT(SUBSTITUTE(MID(B807,FIND("|",SUBSTITUTE(B807,"×","|",1))+1,
LEN(B807)),"-",REPT(" ",LEN(B807))),LEN(B807))))))*2))/2)^2)*RIGHT(B807,LEN(B807)-FIND("|",SUBSTITUTE(B807,"-","|",1))))*PI()*INDEX(Sheet2!H:H,MATCH(A807,Sheet2!G:G,0))*0.000001,(((TRIM(LEFT(SUBSTITUTE(MID(B807,FIND("|",SUBSTITUTE(B807,"φ","|",1))+1,
LEN(B807)),"×",REPT(" ",LEN(B807))),LEN(B807)))/2)^2)*RIGHT(B807,LEN(B807)-FIND("|",SUBSTITUTE(B807,"×","|",1)))*PI()*INDEX(Sheet2!H:H,MATCH(A807,Sheet2!G:G,0)))*0.000001),IF(ISNUMBER(LEFT(B807,1)*1),IF(ISNUMBER(SEARCH("-",B807,1)),(LEFT(B807,FIND("×",B807)-1)*TRIM(LEFT(SUBSTITUTE(MID(B807,FIND("|",SUBSTITUTE(B807,"×","|",1))+1,
LEN(B807)),"-",REPT(" ",LEN(B807))),LEN(B807)))*RIGHT(B807,LEN(B807)-FIND("|",SUBSTITUTE(B807,"-","|",1)))*INDEX(Sheet2!H:H,MATCH(A807,Sheet2!G:G,0)))*0.000001,(LEFT(B807,FIND("×",B807)-1)*TRIM(LEFT(SUBSTITUTE(MID(B807,FIND("|",SUBSTITUTE(B807,"×","|",1))+1,
LEN(B807)),"×",REPT(" ",LEN(B807))),LEN(B807)))*RIGHT(B807,LEN(B807)-FIND("|",SUBSTITUTE(B807,"×","|",2)))*INDEX(Sheet2!H:H,MATCH(A807,Sheet2!G:G,0)))*0.000001),"0.00")))),"0.00")</f>
        <v>0.00</v>
      </c>
      <c r="F807" s="38">
        <f t="array" ref="F807">E807*C807</f>
        <v>0</v>
      </c>
    </row>
    <row r="808" spans="1:6" ht="21" customHeight="1">
      <c r="A808" s="49"/>
      <c r="B808" s="49"/>
      <c r="C808" s="48"/>
      <c r="D808" s="58">
        <f ca="1">INDIRECT("F808")</f>
        <v>0</v>
      </c>
      <c r="E808" s="38" t="str">
        <f t="array" ref="E808">IFERROR(IF(OR(MID(A808,1,8)="SUS304TP",MID(A808,1,8)="SUS304TP",MID(A808,1,3)="Ｈ形鋼",MID(A808,1,3)="Ｉ形鋼",MID(A808,1,3)="溝形鋼",MID(A808,1,3)="山形鋼",MID(A808,1,7)="STKR400"),INDEX(Sheet2!C:C,MATCH(LEFT(B808,FIND("-",B808)-1)&amp;A808,Sheet2!A:A&amp;Sheet2!B:B,0))*RIGHT(B808,LEN(B808)-FIND("|",SUBSTITUTE(B808,"-","|",1)))*0.1,IF(LEFT(B808,1)="□",IF(ISNUMBER(SEARCH("-",B808,1)),INDEX(Sheet2!C:C,MATCH(LEFT(B808,FIND("-",B808)-1)&amp;A808,Sheet2!A:A&amp;Sheet2!B:B,0))*RIGHT(B808,LEN(B808)-FIND("|",SUBSTITUTE(B808,"-","|",1)))*0.1,TRIM(LEFT(SUBSTITUTE(MID(B808,FIND("|",SUBSTITUTE(B808,"□","|",1))+1,
LEN(B808)),"×",REPT(" ",LEN(B808))),LEN(B808)))^2*RIGHT(B808,LEN(B808)-FIND("|",SUBSTITUTE(B808,"×","|",1)))*INDEX(Sheet2!H:H,MATCH(A808,Sheet2!G:G,0))*0.000001),IF(LEFT(B808,1)="φ",IF(ISNUMBER(SEARCH("-",B808,1)),((((TRIM(LEFT(SUBSTITUTE(MID(B808,FIND("|",SUBSTITUTE(B808,"φ","|",1))+1,
LEN(B808)),"×",REPT(" ",LEN(B808))),LEN(B808)))/2)^2)*RIGHT(B808,LEN(B808)-FIND("|",SUBSTITUTE(B808,"-","|",1))))-((((((TRIM(LEFT(SUBSTITUTE(MID(B808,FIND("|",SUBSTITUTE(B808,"φ","|",1))+1,
LEN(B808)),"×",REPT(" ",LEN(B808))),LEN(B808))))))-((((TRIM(LEFT(SUBSTITUTE(MID(B808,FIND("|",SUBSTITUTE(B808,"×","|",1))+1,
LEN(B808)),"-",REPT(" ",LEN(B808))),LEN(B808))))))*2))/2)^2)*RIGHT(B808,LEN(B808)-FIND("|",SUBSTITUTE(B808,"-","|",1))))*PI()*INDEX(Sheet2!H:H,MATCH(A808,Sheet2!G:G,0))*0.000001,(((TRIM(LEFT(SUBSTITUTE(MID(B808,FIND("|",SUBSTITUTE(B808,"φ","|",1))+1,
LEN(B808)),"×",REPT(" ",LEN(B808))),LEN(B808)))/2)^2)*RIGHT(B808,LEN(B808)-FIND("|",SUBSTITUTE(B808,"×","|",1)))*PI()*INDEX(Sheet2!H:H,MATCH(A808,Sheet2!G:G,0)))*0.000001),IF(ISNUMBER(LEFT(B808,1)*1),IF(ISNUMBER(SEARCH("-",B808,1)),(LEFT(B808,FIND("×",B808)-1)*TRIM(LEFT(SUBSTITUTE(MID(B808,FIND("|",SUBSTITUTE(B808,"×","|",1))+1,
LEN(B808)),"-",REPT(" ",LEN(B808))),LEN(B808)))*RIGHT(B808,LEN(B808)-FIND("|",SUBSTITUTE(B808,"-","|",1)))*INDEX(Sheet2!H:H,MATCH(A808,Sheet2!G:G,0)))*0.000001,(LEFT(B808,FIND("×",B808)-1)*TRIM(LEFT(SUBSTITUTE(MID(B808,FIND("|",SUBSTITUTE(B808,"×","|",1))+1,
LEN(B808)),"×",REPT(" ",LEN(B808))),LEN(B808)))*RIGHT(B808,LEN(B808)-FIND("|",SUBSTITUTE(B808,"×","|",2)))*INDEX(Sheet2!H:H,MATCH(A808,Sheet2!G:G,0)))*0.000001),"0.00")))),"0.00")</f>
        <v>0.00</v>
      </c>
      <c r="F808" s="38">
        <f t="array" ref="F808">E808*C808</f>
        <v>0</v>
      </c>
    </row>
    <row r="809" spans="1:6" ht="21" customHeight="1">
      <c r="A809" s="49"/>
      <c r="B809" s="49"/>
      <c r="C809" s="48"/>
      <c r="D809" s="58">
        <f ca="1">INDIRECT("F809")</f>
        <v>0</v>
      </c>
      <c r="E809" s="38" t="str">
        <f t="array" ref="E809">IFERROR(IF(OR(MID(A809,1,8)="SUS304TP",MID(A809,1,8)="SUS304TP",MID(A809,1,3)="Ｈ形鋼",MID(A809,1,3)="Ｉ形鋼",MID(A809,1,3)="溝形鋼",MID(A809,1,3)="山形鋼",MID(A809,1,7)="STKR400"),INDEX(Sheet2!C:C,MATCH(LEFT(B809,FIND("-",B809)-1)&amp;A809,Sheet2!A:A&amp;Sheet2!B:B,0))*RIGHT(B809,LEN(B809)-FIND("|",SUBSTITUTE(B809,"-","|",1)))*0.1,IF(LEFT(B809,1)="□",IF(ISNUMBER(SEARCH("-",B809,1)),INDEX(Sheet2!C:C,MATCH(LEFT(B809,FIND("-",B809)-1)&amp;A809,Sheet2!A:A&amp;Sheet2!B:B,0))*RIGHT(B809,LEN(B809)-FIND("|",SUBSTITUTE(B809,"-","|",1)))*0.1,TRIM(LEFT(SUBSTITUTE(MID(B809,FIND("|",SUBSTITUTE(B809,"□","|",1))+1,
LEN(B809)),"×",REPT(" ",LEN(B809))),LEN(B809)))^2*RIGHT(B809,LEN(B809)-FIND("|",SUBSTITUTE(B809,"×","|",1)))*INDEX(Sheet2!H:H,MATCH(A809,Sheet2!G:G,0))*0.000001),IF(LEFT(B809,1)="φ",IF(ISNUMBER(SEARCH("-",B809,1)),((((TRIM(LEFT(SUBSTITUTE(MID(B809,FIND("|",SUBSTITUTE(B809,"φ","|",1))+1,
LEN(B809)),"×",REPT(" ",LEN(B809))),LEN(B809)))/2)^2)*RIGHT(B809,LEN(B809)-FIND("|",SUBSTITUTE(B809,"-","|",1))))-((((((TRIM(LEFT(SUBSTITUTE(MID(B809,FIND("|",SUBSTITUTE(B809,"φ","|",1))+1,
LEN(B809)),"×",REPT(" ",LEN(B809))),LEN(B809))))))-((((TRIM(LEFT(SUBSTITUTE(MID(B809,FIND("|",SUBSTITUTE(B809,"×","|",1))+1,
LEN(B809)),"-",REPT(" ",LEN(B809))),LEN(B809))))))*2))/2)^2)*RIGHT(B809,LEN(B809)-FIND("|",SUBSTITUTE(B809,"-","|",1))))*PI()*INDEX(Sheet2!H:H,MATCH(A809,Sheet2!G:G,0))*0.000001,(((TRIM(LEFT(SUBSTITUTE(MID(B809,FIND("|",SUBSTITUTE(B809,"φ","|",1))+1,
LEN(B809)),"×",REPT(" ",LEN(B809))),LEN(B809)))/2)^2)*RIGHT(B809,LEN(B809)-FIND("|",SUBSTITUTE(B809,"×","|",1)))*PI()*INDEX(Sheet2!H:H,MATCH(A809,Sheet2!G:G,0)))*0.000001),IF(ISNUMBER(LEFT(B809,1)*1),IF(ISNUMBER(SEARCH("-",B809,1)),(LEFT(B809,FIND("×",B809)-1)*TRIM(LEFT(SUBSTITUTE(MID(B809,FIND("|",SUBSTITUTE(B809,"×","|",1))+1,
LEN(B809)),"-",REPT(" ",LEN(B809))),LEN(B809)))*RIGHT(B809,LEN(B809)-FIND("|",SUBSTITUTE(B809,"-","|",1)))*INDEX(Sheet2!H:H,MATCH(A809,Sheet2!G:G,0)))*0.000001,(LEFT(B809,FIND("×",B809)-1)*TRIM(LEFT(SUBSTITUTE(MID(B809,FIND("|",SUBSTITUTE(B809,"×","|",1))+1,
LEN(B809)),"×",REPT(" ",LEN(B809))),LEN(B809)))*RIGHT(B809,LEN(B809)-FIND("|",SUBSTITUTE(B809,"×","|",2)))*INDEX(Sheet2!H:H,MATCH(A809,Sheet2!G:G,0)))*0.000001),"0.00")))),"0.00")</f>
        <v>0.00</v>
      </c>
      <c r="F809" s="38">
        <f t="array" ref="F809">E809*C809</f>
        <v>0</v>
      </c>
    </row>
    <row r="810" spans="1:6" ht="21" customHeight="1">
      <c r="A810" s="49"/>
      <c r="B810" s="49"/>
      <c r="C810" s="48"/>
      <c r="D810" s="58">
        <f ca="1">INDIRECT("F810")</f>
        <v>0</v>
      </c>
      <c r="E810" s="38" t="str">
        <f t="array" ref="E810">IFERROR(IF(OR(MID(A810,1,8)="SUS304TP",MID(A810,1,8)="SUS304TP",MID(A810,1,3)="Ｈ形鋼",MID(A810,1,3)="Ｉ形鋼",MID(A810,1,3)="溝形鋼",MID(A810,1,3)="山形鋼",MID(A810,1,7)="STKR400"),INDEX(Sheet2!C:C,MATCH(LEFT(B810,FIND("-",B810)-1)&amp;A810,Sheet2!A:A&amp;Sheet2!B:B,0))*RIGHT(B810,LEN(B810)-FIND("|",SUBSTITUTE(B810,"-","|",1)))*0.1,IF(LEFT(B810,1)="□",IF(ISNUMBER(SEARCH("-",B810,1)),INDEX(Sheet2!C:C,MATCH(LEFT(B810,FIND("-",B810)-1)&amp;A810,Sheet2!A:A&amp;Sheet2!B:B,0))*RIGHT(B810,LEN(B810)-FIND("|",SUBSTITUTE(B810,"-","|",1)))*0.1,TRIM(LEFT(SUBSTITUTE(MID(B810,FIND("|",SUBSTITUTE(B810,"□","|",1))+1,
LEN(B810)),"×",REPT(" ",LEN(B810))),LEN(B810)))^2*RIGHT(B810,LEN(B810)-FIND("|",SUBSTITUTE(B810,"×","|",1)))*INDEX(Sheet2!H:H,MATCH(A810,Sheet2!G:G,0))*0.000001),IF(LEFT(B810,1)="φ",IF(ISNUMBER(SEARCH("-",B810,1)),((((TRIM(LEFT(SUBSTITUTE(MID(B810,FIND("|",SUBSTITUTE(B810,"φ","|",1))+1,
LEN(B810)),"×",REPT(" ",LEN(B810))),LEN(B810)))/2)^2)*RIGHT(B810,LEN(B810)-FIND("|",SUBSTITUTE(B810,"-","|",1))))-((((((TRIM(LEFT(SUBSTITUTE(MID(B810,FIND("|",SUBSTITUTE(B810,"φ","|",1))+1,
LEN(B810)),"×",REPT(" ",LEN(B810))),LEN(B810))))))-((((TRIM(LEFT(SUBSTITUTE(MID(B810,FIND("|",SUBSTITUTE(B810,"×","|",1))+1,
LEN(B810)),"-",REPT(" ",LEN(B810))),LEN(B810))))))*2))/2)^2)*RIGHT(B810,LEN(B810)-FIND("|",SUBSTITUTE(B810,"-","|",1))))*PI()*INDEX(Sheet2!H:H,MATCH(A810,Sheet2!G:G,0))*0.000001,(((TRIM(LEFT(SUBSTITUTE(MID(B810,FIND("|",SUBSTITUTE(B810,"φ","|",1))+1,
LEN(B810)),"×",REPT(" ",LEN(B810))),LEN(B810)))/2)^2)*RIGHT(B810,LEN(B810)-FIND("|",SUBSTITUTE(B810,"×","|",1)))*PI()*INDEX(Sheet2!H:H,MATCH(A810,Sheet2!G:G,0)))*0.000001),IF(ISNUMBER(LEFT(B810,1)*1),IF(ISNUMBER(SEARCH("-",B810,1)),(LEFT(B810,FIND("×",B810)-1)*TRIM(LEFT(SUBSTITUTE(MID(B810,FIND("|",SUBSTITUTE(B810,"×","|",1))+1,
LEN(B810)),"-",REPT(" ",LEN(B810))),LEN(B810)))*RIGHT(B810,LEN(B810)-FIND("|",SUBSTITUTE(B810,"-","|",1)))*INDEX(Sheet2!H:H,MATCH(A810,Sheet2!G:G,0)))*0.000001,(LEFT(B810,FIND("×",B810)-1)*TRIM(LEFT(SUBSTITUTE(MID(B810,FIND("|",SUBSTITUTE(B810,"×","|",1))+1,
LEN(B810)),"×",REPT(" ",LEN(B810))),LEN(B810)))*RIGHT(B810,LEN(B810)-FIND("|",SUBSTITUTE(B810,"×","|",2)))*INDEX(Sheet2!H:H,MATCH(A810,Sheet2!G:G,0)))*0.000001),"0.00")))),"0.00")</f>
        <v>0.00</v>
      </c>
      <c r="F810" s="38">
        <f t="array" ref="F810">E810*C810</f>
        <v>0</v>
      </c>
    </row>
    <row r="811" spans="1:6" ht="21" customHeight="1">
      <c r="A811" s="49"/>
      <c r="B811" s="49"/>
      <c r="C811" s="48"/>
      <c r="D811" s="58">
        <f ca="1">INDIRECT("F811")</f>
        <v>0</v>
      </c>
      <c r="E811" s="38" t="str">
        <f t="array" ref="E811">IFERROR(IF(OR(MID(A811,1,8)="SUS304TP",MID(A811,1,8)="SUS304TP",MID(A811,1,3)="Ｈ形鋼",MID(A811,1,3)="Ｉ形鋼",MID(A811,1,3)="溝形鋼",MID(A811,1,3)="山形鋼",MID(A811,1,7)="STKR400"),INDEX(Sheet2!C:C,MATCH(LEFT(B811,FIND("-",B811)-1)&amp;A811,Sheet2!A:A&amp;Sheet2!B:B,0))*RIGHT(B811,LEN(B811)-FIND("|",SUBSTITUTE(B811,"-","|",1)))*0.1,IF(LEFT(B811,1)="□",IF(ISNUMBER(SEARCH("-",B811,1)),INDEX(Sheet2!C:C,MATCH(LEFT(B811,FIND("-",B811)-1)&amp;A811,Sheet2!A:A&amp;Sheet2!B:B,0))*RIGHT(B811,LEN(B811)-FIND("|",SUBSTITUTE(B811,"-","|",1)))*0.1,TRIM(LEFT(SUBSTITUTE(MID(B811,FIND("|",SUBSTITUTE(B811,"□","|",1))+1,
LEN(B811)),"×",REPT(" ",LEN(B811))),LEN(B811)))^2*RIGHT(B811,LEN(B811)-FIND("|",SUBSTITUTE(B811,"×","|",1)))*INDEX(Sheet2!H:H,MATCH(A811,Sheet2!G:G,0))*0.000001),IF(LEFT(B811,1)="φ",IF(ISNUMBER(SEARCH("-",B811,1)),((((TRIM(LEFT(SUBSTITUTE(MID(B811,FIND("|",SUBSTITUTE(B811,"φ","|",1))+1,
LEN(B811)),"×",REPT(" ",LEN(B811))),LEN(B811)))/2)^2)*RIGHT(B811,LEN(B811)-FIND("|",SUBSTITUTE(B811,"-","|",1))))-((((((TRIM(LEFT(SUBSTITUTE(MID(B811,FIND("|",SUBSTITUTE(B811,"φ","|",1))+1,
LEN(B811)),"×",REPT(" ",LEN(B811))),LEN(B811))))))-((((TRIM(LEFT(SUBSTITUTE(MID(B811,FIND("|",SUBSTITUTE(B811,"×","|",1))+1,
LEN(B811)),"-",REPT(" ",LEN(B811))),LEN(B811))))))*2))/2)^2)*RIGHT(B811,LEN(B811)-FIND("|",SUBSTITUTE(B811,"-","|",1))))*PI()*INDEX(Sheet2!H:H,MATCH(A811,Sheet2!G:G,0))*0.000001,(((TRIM(LEFT(SUBSTITUTE(MID(B811,FIND("|",SUBSTITUTE(B811,"φ","|",1))+1,
LEN(B811)),"×",REPT(" ",LEN(B811))),LEN(B811)))/2)^2)*RIGHT(B811,LEN(B811)-FIND("|",SUBSTITUTE(B811,"×","|",1)))*PI()*INDEX(Sheet2!H:H,MATCH(A811,Sheet2!G:G,0)))*0.000001),IF(ISNUMBER(LEFT(B811,1)*1),IF(ISNUMBER(SEARCH("-",B811,1)),(LEFT(B811,FIND("×",B811)-1)*TRIM(LEFT(SUBSTITUTE(MID(B811,FIND("|",SUBSTITUTE(B811,"×","|",1))+1,
LEN(B811)),"-",REPT(" ",LEN(B811))),LEN(B811)))*RIGHT(B811,LEN(B811)-FIND("|",SUBSTITUTE(B811,"-","|",1)))*INDEX(Sheet2!H:H,MATCH(A811,Sheet2!G:G,0)))*0.000001,(LEFT(B811,FIND("×",B811)-1)*TRIM(LEFT(SUBSTITUTE(MID(B811,FIND("|",SUBSTITUTE(B811,"×","|",1))+1,
LEN(B811)),"×",REPT(" ",LEN(B811))),LEN(B811)))*RIGHT(B811,LEN(B811)-FIND("|",SUBSTITUTE(B811,"×","|",2)))*INDEX(Sheet2!H:H,MATCH(A811,Sheet2!G:G,0)))*0.000001),"0.00")))),"0.00")</f>
        <v>0.00</v>
      </c>
      <c r="F811" s="38">
        <f t="array" ref="F811">E811*C811</f>
        <v>0</v>
      </c>
    </row>
    <row r="812" spans="1:6" ht="21" customHeight="1">
      <c r="A812" s="49"/>
      <c r="B812" s="49"/>
      <c r="C812" s="48"/>
      <c r="D812" s="58">
        <f ca="1">INDIRECT("F812")</f>
        <v>0</v>
      </c>
      <c r="E812" s="38" t="str">
        <f t="array" ref="E812">IFERROR(IF(OR(MID(A812,1,8)="SUS304TP",MID(A812,1,8)="SUS304TP",MID(A812,1,3)="Ｈ形鋼",MID(A812,1,3)="Ｉ形鋼",MID(A812,1,3)="溝形鋼",MID(A812,1,3)="山形鋼",MID(A812,1,7)="STKR400"),INDEX(Sheet2!C:C,MATCH(LEFT(B812,FIND("-",B812)-1)&amp;A812,Sheet2!A:A&amp;Sheet2!B:B,0))*RIGHT(B812,LEN(B812)-FIND("|",SUBSTITUTE(B812,"-","|",1)))*0.1,IF(LEFT(B812,1)="□",IF(ISNUMBER(SEARCH("-",B812,1)),INDEX(Sheet2!C:C,MATCH(LEFT(B812,FIND("-",B812)-1)&amp;A812,Sheet2!A:A&amp;Sheet2!B:B,0))*RIGHT(B812,LEN(B812)-FIND("|",SUBSTITUTE(B812,"-","|",1)))*0.1,TRIM(LEFT(SUBSTITUTE(MID(B812,FIND("|",SUBSTITUTE(B812,"□","|",1))+1,
LEN(B812)),"×",REPT(" ",LEN(B812))),LEN(B812)))^2*RIGHT(B812,LEN(B812)-FIND("|",SUBSTITUTE(B812,"×","|",1)))*INDEX(Sheet2!H:H,MATCH(A812,Sheet2!G:G,0))*0.000001),IF(LEFT(B812,1)="φ",IF(ISNUMBER(SEARCH("-",B812,1)),((((TRIM(LEFT(SUBSTITUTE(MID(B812,FIND("|",SUBSTITUTE(B812,"φ","|",1))+1,
LEN(B812)),"×",REPT(" ",LEN(B812))),LEN(B812)))/2)^2)*RIGHT(B812,LEN(B812)-FIND("|",SUBSTITUTE(B812,"-","|",1))))-((((((TRIM(LEFT(SUBSTITUTE(MID(B812,FIND("|",SUBSTITUTE(B812,"φ","|",1))+1,
LEN(B812)),"×",REPT(" ",LEN(B812))),LEN(B812))))))-((((TRIM(LEFT(SUBSTITUTE(MID(B812,FIND("|",SUBSTITUTE(B812,"×","|",1))+1,
LEN(B812)),"-",REPT(" ",LEN(B812))),LEN(B812))))))*2))/2)^2)*RIGHT(B812,LEN(B812)-FIND("|",SUBSTITUTE(B812,"-","|",1))))*PI()*INDEX(Sheet2!H:H,MATCH(A812,Sheet2!G:G,0))*0.000001,(((TRIM(LEFT(SUBSTITUTE(MID(B812,FIND("|",SUBSTITUTE(B812,"φ","|",1))+1,
LEN(B812)),"×",REPT(" ",LEN(B812))),LEN(B812)))/2)^2)*RIGHT(B812,LEN(B812)-FIND("|",SUBSTITUTE(B812,"×","|",1)))*PI()*INDEX(Sheet2!H:H,MATCH(A812,Sheet2!G:G,0)))*0.000001),IF(ISNUMBER(LEFT(B812,1)*1),IF(ISNUMBER(SEARCH("-",B812,1)),(LEFT(B812,FIND("×",B812)-1)*TRIM(LEFT(SUBSTITUTE(MID(B812,FIND("|",SUBSTITUTE(B812,"×","|",1))+1,
LEN(B812)),"-",REPT(" ",LEN(B812))),LEN(B812)))*RIGHT(B812,LEN(B812)-FIND("|",SUBSTITUTE(B812,"-","|",1)))*INDEX(Sheet2!H:H,MATCH(A812,Sheet2!G:G,0)))*0.000001,(LEFT(B812,FIND("×",B812)-1)*TRIM(LEFT(SUBSTITUTE(MID(B812,FIND("|",SUBSTITUTE(B812,"×","|",1))+1,
LEN(B812)),"×",REPT(" ",LEN(B812))),LEN(B812)))*RIGHT(B812,LEN(B812)-FIND("|",SUBSTITUTE(B812,"×","|",2)))*INDEX(Sheet2!H:H,MATCH(A812,Sheet2!G:G,0)))*0.000001),"0.00")))),"0.00")</f>
        <v>0.00</v>
      </c>
      <c r="F812" s="38">
        <f t="array" ref="F812">E812*C812</f>
        <v>0</v>
      </c>
    </row>
    <row r="813" spans="1:6" ht="21" customHeight="1">
      <c r="A813" s="49"/>
      <c r="B813" s="49"/>
      <c r="C813" s="48"/>
      <c r="D813" s="58">
        <f ca="1">INDIRECT("F813")</f>
        <v>0</v>
      </c>
      <c r="E813" s="38" t="str">
        <f t="array" ref="E813">IFERROR(IF(OR(MID(A813,1,8)="SUS304TP",MID(A813,1,8)="SUS304TP",MID(A813,1,3)="Ｈ形鋼",MID(A813,1,3)="Ｉ形鋼",MID(A813,1,3)="溝形鋼",MID(A813,1,3)="山形鋼",MID(A813,1,7)="STKR400"),INDEX(Sheet2!C:C,MATCH(LEFT(B813,FIND("-",B813)-1)&amp;A813,Sheet2!A:A&amp;Sheet2!B:B,0))*RIGHT(B813,LEN(B813)-FIND("|",SUBSTITUTE(B813,"-","|",1)))*0.1,IF(LEFT(B813,1)="□",IF(ISNUMBER(SEARCH("-",B813,1)),INDEX(Sheet2!C:C,MATCH(LEFT(B813,FIND("-",B813)-1)&amp;A813,Sheet2!A:A&amp;Sheet2!B:B,0))*RIGHT(B813,LEN(B813)-FIND("|",SUBSTITUTE(B813,"-","|",1)))*0.1,TRIM(LEFT(SUBSTITUTE(MID(B813,FIND("|",SUBSTITUTE(B813,"□","|",1))+1,
LEN(B813)),"×",REPT(" ",LEN(B813))),LEN(B813)))^2*RIGHT(B813,LEN(B813)-FIND("|",SUBSTITUTE(B813,"×","|",1)))*INDEX(Sheet2!H:H,MATCH(A813,Sheet2!G:G,0))*0.000001),IF(LEFT(B813,1)="φ",IF(ISNUMBER(SEARCH("-",B813,1)),((((TRIM(LEFT(SUBSTITUTE(MID(B813,FIND("|",SUBSTITUTE(B813,"φ","|",1))+1,
LEN(B813)),"×",REPT(" ",LEN(B813))),LEN(B813)))/2)^2)*RIGHT(B813,LEN(B813)-FIND("|",SUBSTITUTE(B813,"-","|",1))))-((((((TRIM(LEFT(SUBSTITUTE(MID(B813,FIND("|",SUBSTITUTE(B813,"φ","|",1))+1,
LEN(B813)),"×",REPT(" ",LEN(B813))),LEN(B813))))))-((((TRIM(LEFT(SUBSTITUTE(MID(B813,FIND("|",SUBSTITUTE(B813,"×","|",1))+1,
LEN(B813)),"-",REPT(" ",LEN(B813))),LEN(B813))))))*2))/2)^2)*RIGHT(B813,LEN(B813)-FIND("|",SUBSTITUTE(B813,"-","|",1))))*PI()*INDEX(Sheet2!H:H,MATCH(A813,Sheet2!G:G,0))*0.000001,(((TRIM(LEFT(SUBSTITUTE(MID(B813,FIND("|",SUBSTITUTE(B813,"φ","|",1))+1,
LEN(B813)),"×",REPT(" ",LEN(B813))),LEN(B813)))/2)^2)*RIGHT(B813,LEN(B813)-FIND("|",SUBSTITUTE(B813,"×","|",1)))*PI()*INDEX(Sheet2!H:H,MATCH(A813,Sheet2!G:G,0)))*0.000001),IF(ISNUMBER(LEFT(B813,1)*1),IF(ISNUMBER(SEARCH("-",B813,1)),(LEFT(B813,FIND("×",B813)-1)*TRIM(LEFT(SUBSTITUTE(MID(B813,FIND("|",SUBSTITUTE(B813,"×","|",1))+1,
LEN(B813)),"-",REPT(" ",LEN(B813))),LEN(B813)))*RIGHT(B813,LEN(B813)-FIND("|",SUBSTITUTE(B813,"-","|",1)))*INDEX(Sheet2!H:H,MATCH(A813,Sheet2!G:G,0)))*0.000001,(LEFT(B813,FIND("×",B813)-1)*TRIM(LEFT(SUBSTITUTE(MID(B813,FIND("|",SUBSTITUTE(B813,"×","|",1))+1,
LEN(B813)),"×",REPT(" ",LEN(B813))),LEN(B813)))*RIGHT(B813,LEN(B813)-FIND("|",SUBSTITUTE(B813,"×","|",2)))*INDEX(Sheet2!H:H,MATCH(A813,Sheet2!G:G,0)))*0.000001),"0.00")))),"0.00")</f>
        <v>0.00</v>
      </c>
      <c r="F813" s="38">
        <f t="array" ref="F813">E813*C813</f>
        <v>0</v>
      </c>
    </row>
    <row r="814" spans="1:6" ht="21" customHeight="1">
      <c r="A814" s="49"/>
      <c r="B814" s="49"/>
      <c r="C814" s="48"/>
      <c r="D814" s="58">
        <f ca="1">INDIRECT("F814")</f>
        <v>0</v>
      </c>
      <c r="E814" s="38" t="str">
        <f t="array" ref="E814">IFERROR(IF(OR(MID(A814,1,8)="SUS304TP",MID(A814,1,8)="SUS304TP",MID(A814,1,3)="Ｈ形鋼",MID(A814,1,3)="Ｉ形鋼",MID(A814,1,3)="溝形鋼",MID(A814,1,3)="山形鋼",MID(A814,1,7)="STKR400"),INDEX(Sheet2!C:C,MATCH(LEFT(B814,FIND("-",B814)-1)&amp;A814,Sheet2!A:A&amp;Sheet2!B:B,0))*RIGHT(B814,LEN(B814)-FIND("|",SUBSTITUTE(B814,"-","|",1)))*0.1,IF(LEFT(B814,1)="□",IF(ISNUMBER(SEARCH("-",B814,1)),INDEX(Sheet2!C:C,MATCH(LEFT(B814,FIND("-",B814)-1)&amp;A814,Sheet2!A:A&amp;Sheet2!B:B,0))*RIGHT(B814,LEN(B814)-FIND("|",SUBSTITUTE(B814,"-","|",1)))*0.1,TRIM(LEFT(SUBSTITUTE(MID(B814,FIND("|",SUBSTITUTE(B814,"□","|",1))+1,
LEN(B814)),"×",REPT(" ",LEN(B814))),LEN(B814)))^2*RIGHT(B814,LEN(B814)-FIND("|",SUBSTITUTE(B814,"×","|",1)))*INDEX(Sheet2!H:H,MATCH(A814,Sheet2!G:G,0))*0.000001),IF(LEFT(B814,1)="φ",IF(ISNUMBER(SEARCH("-",B814,1)),((((TRIM(LEFT(SUBSTITUTE(MID(B814,FIND("|",SUBSTITUTE(B814,"φ","|",1))+1,
LEN(B814)),"×",REPT(" ",LEN(B814))),LEN(B814)))/2)^2)*RIGHT(B814,LEN(B814)-FIND("|",SUBSTITUTE(B814,"-","|",1))))-((((((TRIM(LEFT(SUBSTITUTE(MID(B814,FIND("|",SUBSTITUTE(B814,"φ","|",1))+1,
LEN(B814)),"×",REPT(" ",LEN(B814))),LEN(B814))))))-((((TRIM(LEFT(SUBSTITUTE(MID(B814,FIND("|",SUBSTITUTE(B814,"×","|",1))+1,
LEN(B814)),"-",REPT(" ",LEN(B814))),LEN(B814))))))*2))/2)^2)*RIGHT(B814,LEN(B814)-FIND("|",SUBSTITUTE(B814,"-","|",1))))*PI()*INDEX(Sheet2!H:H,MATCH(A814,Sheet2!G:G,0))*0.000001,(((TRIM(LEFT(SUBSTITUTE(MID(B814,FIND("|",SUBSTITUTE(B814,"φ","|",1))+1,
LEN(B814)),"×",REPT(" ",LEN(B814))),LEN(B814)))/2)^2)*RIGHT(B814,LEN(B814)-FIND("|",SUBSTITUTE(B814,"×","|",1)))*PI()*INDEX(Sheet2!H:H,MATCH(A814,Sheet2!G:G,0)))*0.000001),IF(ISNUMBER(LEFT(B814,1)*1),IF(ISNUMBER(SEARCH("-",B814,1)),(LEFT(B814,FIND("×",B814)-1)*TRIM(LEFT(SUBSTITUTE(MID(B814,FIND("|",SUBSTITUTE(B814,"×","|",1))+1,
LEN(B814)),"-",REPT(" ",LEN(B814))),LEN(B814)))*RIGHT(B814,LEN(B814)-FIND("|",SUBSTITUTE(B814,"-","|",1)))*INDEX(Sheet2!H:H,MATCH(A814,Sheet2!G:G,0)))*0.000001,(LEFT(B814,FIND("×",B814)-1)*TRIM(LEFT(SUBSTITUTE(MID(B814,FIND("|",SUBSTITUTE(B814,"×","|",1))+1,
LEN(B814)),"×",REPT(" ",LEN(B814))),LEN(B814)))*RIGHT(B814,LEN(B814)-FIND("|",SUBSTITUTE(B814,"×","|",2)))*INDEX(Sheet2!H:H,MATCH(A814,Sheet2!G:G,0)))*0.000001),"0.00")))),"0.00")</f>
        <v>0.00</v>
      </c>
      <c r="F814" s="38">
        <f t="array" ref="F814">E814*C814</f>
        <v>0</v>
      </c>
    </row>
    <row r="815" spans="1:6" ht="21" customHeight="1">
      <c r="A815" s="49"/>
      <c r="B815" s="49"/>
      <c r="C815" s="48"/>
      <c r="D815" s="58">
        <f ca="1">INDIRECT("F815")</f>
        <v>0</v>
      </c>
      <c r="E815" s="38" t="str">
        <f t="array" ref="E815">IFERROR(IF(OR(MID(A815,1,8)="SUS304TP",MID(A815,1,8)="SUS304TP",MID(A815,1,3)="Ｈ形鋼",MID(A815,1,3)="Ｉ形鋼",MID(A815,1,3)="溝形鋼",MID(A815,1,3)="山形鋼",MID(A815,1,7)="STKR400"),INDEX(Sheet2!C:C,MATCH(LEFT(B815,FIND("-",B815)-1)&amp;A815,Sheet2!A:A&amp;Sheet2!B:B,0))*RIGHT(B815,LEN(B815)-FIND("|",SUBSTITUTE(B815,"-","|",1)))*0.1,IF(LEFT(B815,1)="□",IF(ISNUMBER(SEARCH("-",B815,1)),INDEX(Sheet2!C:C,MATCH(LEFT(B815,FIND("-",B815)-1)&amp;A815,Sheet2!A:A&amp;Sheet2!B:B,0))*RIGHT(B815,LEN(B815)-FIND("|",SUBSTITUTE(B815,"-","|",1)))*0.1,TRIM(LEFT(SUBSTITUTE(MID(B815,FIND("|",SUBSTITUTE(B815,"□","|",1))+1,
LEN(B815)),"×",REPT(" ",LEN(B815))),LEN(B815)))^2*RIGHT(B815,LEN(B815)-FIND("|",SUBSTITUTE(B815,"×","|",1)))*INDEX(Sheet2!H:H,MATCH(A815,Sheet2!G:G,0))*0.000001),IF(LEFT(B815,1)="φ",IF(ISNUMBER(SEARCH("-",B815,1)),((((TRIM(LEFT(SUBSTITUTE(MID(B815,FIND("|",SUBSTITUTE(B815,"φ","|",1))+1,
LEN(B815)),"×",REPT(" ",LEN(B815))),LEN(B815)))/2)^2)*RIGHT(B815,LEN(B815)-FIND("|",SUBSTITUTE(B815,"-","|",1))))-((((((TRIM(LEFT(SUBSTITUTE(MID(B815,FIND("|",SUBSTITUTE(B815,"φ","|",1))+1,
LEN(B815)),"×",REPT(" ",LEN(B815))),LEN(B815))))))-((((TRIM(LEFT(SUBSTITUTE(MID(B815,FIND("|",SUBSTITUTE(B815,"×","|",1))+1,
LEN(B815)),"-",REPT(" ",LEN(B815))),LEN(B815))))))*2))/2)^2)*RIGHT(B815,LEN(B815)-FIND("|",SUBSTITUTE(B815,"-","|",1))))*PI()*INDEX(Sheet2!H:H,MATCH(A815,Sheet2!G:G,0))*0.000001,(((TRIM(LEFT(SUBSTITUTE(MID(B815,FIND("|",SUBSTITUTE(B815,"φ","|",1))+1,
LEN(B815)),"×",REPT(" ",LEN(B815))),LEN(B815)))/2)^2)*RIGHT(B815,LEN(B815)-FIND("|",SUBSTITUTE(B815,"×","|",1)))*PI()*INDEX(Sheet2!H:H,MATCH(A815,Sheet2!G:G,0)))*0.000001),IF(ISNUMBER(LEFT(B815,1)*1),IF(ISNUMBER(SEARCH("-",B815,1)),(LEFT(B815,FIND("×",B815)-1)*TRIM(LEFT(SUBSTITUTE(MID(B815,FIND("|",SUBSTITUTE(B815,"×","|",1))+1,
LEN(B815)),"-",REPT(" ",LEN(B815))),LEN(B815)))*RIGHT(B815,LEN(B815)-FIND("|",SUBSTITUTE(B815,"-","|",1)))*INDEX(Sheet2!H:H,MATCH(A815,Sheet2!G:G,0)))*0.000001,(LEFT(B815,FIND("×",B815)-1)*TRIM(LEFT(SUBSTITUTE(MID(B815,FIND("|",SUBSTITUTE(B815,"×","|",1))+1,
LEN(B815)),"×",REPT(" ",LEN(B815))),LEN(B815)))*RIGHT(B815,LEN(B815)-FIND("|",SUBSTITUTE(B815,"×","|",2)))*INDEX(Sheet2!H:H,MATCH(A815,Sheet2!G:G,0)))*0.000001),"0.00")))),"0.00")</f>
        <v>0.00</v>
      </c>
      <c r="F815" s="38">
        <f t="array" ref="F815">E815*C815</f>
        <v>0</v>
      </c>
    </row>
    <row r="816" spans="1:6" ht="21" customHeight="1">
      <c r="A816" s="49"/>
      <c r="B816" s="49"/>
      <c r="C816" s="48"/>
      <c r="D816" s="58">
        <f ca="1">INDIRECT("F816")</f>
        <v>0</v>
      </c>
      <c r="E816" s="38" t="str">
        <f t="array" ref="E816">IFERROR(IF(OR(MID(A816,1,8)="SUS304TP",MID(A816,1,8)="SUS304TP",MID(A816,1,3)="Ｈ形鋼",MID(A816,1,3)="Ｉ形鋼",MID(A816,1,3)="溝形鋼",MID(A816,1,3)="山形鋼",MID(A816,1,7)="STKR400"),INDEX(Sheet2!C:C,MATCH(LEFT(B816,FIND("-",B816)-1)&amp;A816,Sheet2!A:A&amp;Sheet2!B:B,0))*RIGHT(B816,LEN(B816)-FIND("|",SUBSTITUTE(B816,"-","|",1)))*0.1,IF(LEFT(B816,1)="□",IF(ISNUMBER(SEARCH("-",B816,1)),INDEX(Sheet2!C:C,MATCH(LEFT(B816,FIND("-",B816)-1)&amp;A816,Sheet2!A:A&amp;Sheet2!B:B,0))*RIGHT(B816,LEN(B816)-FIND("|",SUBSTITUTE(B816,"-","|",1)))*0.1,TRIM(LEFT(SUBSTITUTE(MID(B816,FIND("|",SUBSTITUTE(B816,"□","|",1))+1,
LEN(B816)),"×",REPT(" ",LEN(B816))),LEN(B816)))^2*RIGHT(B816,LEN(B816)-FIND("|",SUBSTITUTE(B816,"×","|",1)))*INDEX(Sheet2!H:H,MATCH(A816,Sheet2!G:G,0))*0.000001),IF(LEFT(B816,1)="φ",IF(ISNUMBER(SEARCH("-",B816,1)),((((TRIM(LEFT(SUBSTITUTE(MID(B816,FIND("|",SUBSTITUTE(B816,"φ","|",1))+1,
LEN(B816)),"×",REPT(" ",LEN(B816))),LEN(B816)))/2)^2)*RIGHT(B816,LEN(B816)-FIND("|",SUBSTITUTE(B816,"-","|",1))))-((((((TRIM(LEFT(SUBSTITUTE(MID(B816,FIND("|",SUBSTITUTE(B816,"φ","|",1))+1,
LEN(B816)),"×",REPT(" ",LEN(B816))),LEN(B816))))))-((((TRIM(LEFT(SUBSTITUTE(MID(B816,FIND("|",SUBSTITUTE(B816,"×","|",1))+1,
LEN(B816)),"-",REPT(" ",LEN(B816))),LEN(B816))))))*2))/2)^2)*RIGHT(B816,LEN(B816)-FIND("|",SUBSTITUTE(B816,"-","|",1))))*PI()*INDEX(Sheet2!H:H,MATCH(A816,Sheet2!G:G,0))*0.000001,(((TRIM(LEFT(SUBSTITUTE(MID(B816,FIND("|",SUBSTITUTE(B816,"φ","|",1))+1,
LEN(B816)),"×",REPT(" ",LEN(B816))),LEN(B816)))/2)^2)*RIGHT(B816,LEN(B816)-FIND("|",SUBSTITUTE(B816,"×","|",1)))*PI()*INDEX(Sheet2!H:H,MATCH(A816,Sheet2!G:G,0)))*0.000001),IF(ISNUMBER(LEFT(B816,1)*1),IF(ISNUMBER(SEARCH("-",B816,1)),(LEFT(B816,FIND("×",B816)-1)*TRIM(LEFT(SUBSTITUTE(MID(B816,FIND("|",SUBSTITUTE(B816,"×","|",1))+1,
LEN(B816)),"-",REPT(" ",LEN(B816))),LEN(B816)))*RIGHT(B816,LEN(B816)-FIND("|",SUBSTITUTE(B816,"-","|",1)))*INDEX(Sheet2!H:H,MATCH(A816,Sheet2!G:G,0)))*0.000001,(LEFT(B816,FIND("×",B816)-1)*TRIM(LEFT(SUBSTITUTE(MID(B816,FIND("|",SUBSTITUTE(B816,"×","|",1))+1,
LEN(B816)),"×",REPT(" ",LEN(B816))),LEN(B816)))*RIGHT(B816,LEN(B816)-FIND("|",SUBSTITUTE(B816,"×","|",2)))*INDEX(Sheet2!H:H,MATCH(A816,Sheet2!G:G,0)))*0.000001),"0.00")))),"0.00")</f>
        <v>0.00</v>
      </c>
      <c r="F816" s="38">
        <f t="array" ref="F816">E816*C816</f>
        <v>0</v>
      </c>
    </row>
    <row r="817" spans="1:6" ht="21" customHeight="1">
      <c r="A817" s="49"/>
      <c r="B817" s="49"/>
      <c r="C817" s="48"/>
      <c r="D817" s="58">
        <f ca="1">INDIRECT("F817")</f>
        <v>0</v>
      </c>
      <c r="E817" s="38" t="str">
        <f t="array" ref="E817">IFERROR(IF(OR(MID(A817,1,8)="SUS304TP",MID(A817,1,8)="SUS304TP",MID(A817,1,3)="Ｈ形鋼",MID(A817,1,3)="Ｉ形鋼",MID(A817,1,3)="溝形鋼",MID(A817,1,3)="山形鋼",MID(A817,1,7)="STKR400"),INDEX(Sheet2!C:C,MATCH(LEFT(B817,FIND("-",B817)-1)&amp;A817,Sheet2!A:A&amp;Sheet2!B:B,0))*RIGHT(B817,LEN(B817)-FIND("|",SUBSTITUTE(B817,"-","|",1)))*0.1,IF(LEFT(B817,1)="□",IF(ISNUMBER(SEARCH("-",B817,1)),INDEX(Sheet2!C:C,MATCH(LEFT(B817,FIND("-",B817)-1)&amp;A817,Sheet2!A:A&amp;Sheet2!B:B,0))*RIGHT(B817,LEN(B817)-FIND("|",SUBSTITUTE(B817,"-","|",1)))*0.1,TRIM(LEFT(SUBSTITUTE(MID(B817,FIND("|",SUBSTITUTE(B817,"□","|",1))+1,
LEN(B817)),"×",REPT(" ",LEN(B817))),LEN(B817)))^2*RIGHT(B817,LEN(B817)-FIND("|",SUBSTITUTE(B817,"×","|",1)))*INDEX(Sheet2!H:H,MATCH(A817,Sheet2!G:G,0))*0.000001),IF(LEFT(B817,1)="φ",IF(ISNUMBER(SEARCH("-",B817,1)),((((TRIM(LEFT(SUBSTITUTE(MID(B817,FIND("|",SUBSTITUTE(B817,"φ","|",1))+1,
LEN(B817)),"×",REPT(" ",LEN(B817))),LEN(B817)))/2)^2)*RIGHT(B817,LEN(B817)-FIND("|",SUBSTITUTE(B817,"-","|",1))))-((((((TRIM(LEFT(SUBSTITUTE(MID(B817,FIND("|",SUBSTITUTE(B817,"φ","|",1))+1,
LEN(B817)),"×",REPT(" ",LEN(B817))),LEN(B817))))))-((((TRIM(LEFT(SUBSTITUTE(MID(B817,FIND("|",SUBSTITUTE(B817,"×","|",1))+1,
LEN(B817)),"-",REPT(" ",LEN(B817))),LEN(B817))))))*2))/2)^2)*RIGHT(B817,LEN(B817)-FIND("|",SUBSTITUTE(B817,"-","|",1))))*PI()*INDEX(Sheet2!H:H,MATCH(A817,Sheet2!G:G,0))*0.000001,(((TRIM(LEFT(SUBSTITUTE(MID(B817,FIND("|",SUBSTITUTE(B817,"φ","|",1))+1,
LEN(B817)),"×",REPT(" ",LEN(B817))),LEN(B817)))/2)^2)*RIGHT(B817,LEN(B817)-FIND("|",SUBSTITUTE(B817,"×","|",1)))*PI()*INDEX(Sheet2!H:H,MATCH(A817,Sheet2!G:G,0)))*0.000001),IF(ISNUMBER(LEFT(B817,1)*1),IF(ISNUMBER(SEARCH("-",B817,1)),(LEFT(B817,FIND("×",B817)-1)*TRIM(LEFT(SUBSTITUTE(MID(B817,FIND("|",SUBSTITUTE(B817,"×","|",1))+1,
LEN(B817)),"-",REPT(" ",LEN(B817))),LEN(B817)))*RIGHT(B817,LEN(B817)-FIND("|",SUBSTITUTE(B817,"-","|",1)))*INDEX(Sheet2!H:H,MATCH(A817,Sheet2!G:G,0)))*0.000001,(LEFT(B817,FIND("×",B817)-1)*TRIM(LEFT(SUBSTITUTE(MID(B817,FIND("|",SUBSTITUTE(B817,"×","|",1))+1,
LEN(B817)),"×",REPT(" ",LEN(B817))),LEN(B817)))*RIGHT(B817,LEN(B817)-FIND("|",SUBSTITUTE(B817,"×","|",2)))*INDEX(Sheet2!H:H,MATCH(A817,Sheet2!G:G,0)))*0.000001),"0.00")))),"0.00")</f>
        <v>0.00</v>
      </c>
      <c r="F817" s="38">
        <f t="array" ref="F817">E817*C817</f>
        <v>0</v>
      </c>
    </row>
    <row r="818" spans="1:6" ht="21" customHeight="1">
      <c r="A818" s="49"/>
      <c r="B818" s="49"/>
      <c r="C818" s="48"/>
      <c r="D818" s="58">
        <f ca="1">INDIRECT("F818")</f>
        <v>0</v>
      </c>
      <c r="E818" s="38" t="str">
        <f t="array" ref="E818">IFERROR(IF(OR(MID(A818,1,8)="SUS304TP",MID(A818,1,8)="SUS304TP",MID(A818,1,3)="Ｈ形鋼",MID(A818,1,3)="Ｉ形鋼",MID(A818,1,3)="溝形鋼",MID(A818,1,3)="山形鋼",MID(A818,1,7)="STKR400"),INDEX(Sheet2!C:C,MATCH(LEFT(B818,FIND("-",B818)-1)&amp;A818,Sheet2!A:A&amp;Sheet2!B:B,0))*RIGHT(B818,LEN(B818)-FIND("|",SUBSTITUTE(B818,"-","|",1)))*0.1,IF(LEFT(B818,1)="□",IF(ISNUMBER(SEARCH("-",B818,1)),INDEX(Sheet2!C:C,MATCH(LEFT(B818,FIND("-",B818)-1)&amp;A818,Sheet2!A:A&amp;Sheet2!B:B,0))*RIGHT(B818,LEN(B818)-FIND("|",SUBSTITUTE(B818,"-","|",1)))*0.1,TRIM(LEFT(SUBSTITUTE(MID(B818,FIND("|",SUBSTITUTE(B818,"□","|",1))+1,
LEN(B818)),"×",REPT(" ",LEN(B818))),LEN(B818)))^2*RIGHT(B818,LEN(B818)-FIND("|",SUBSTITUTE(B818,"×","|",1)))*INDEX(Sheet2!H:H,MATCH(A818,Sheet2!G:G,0))*0.000001),IF(LEFT(B818,1)="φ",IF(ISNUMBER(SEARCH("-",B818,1)),((((TRIM(LEFT(SUBSTITUTE(MID(B818,FIND("|",SUBSTITUTE(B818,"φ","|",1))+1,
LEN(B818)),"×",REPT(" ",LEN(B818))),LEN(B818)))/2)^2)*RIGHT(B818,LEN(B818)-FIND("|",SUBSTITUTE(B818,"-","|",1))))-((((((TRIM(LEFT(SUBSTITUTE(MID(B818,FIND("|",SUBSTITUTE(B818,"φ","|",1))+1,
LEN(B818)),"×",REPT(" ",LEN(B818))),LEN(B818))))))-((((TRIM(LEFT(SUBSTITUTE(MID(B818,FIND("|",SUBSTITUTE(B818,"×","|",1))+1,
LEN(B818)),"-",REPT(" ",LEN(B818))),LEN(B818))))))*2))/2)^2)*RIGHT(B818,LEN(B818)-FIND("|",SUBSTITUTE(B818,"-","|",1))))*PI()*INDEX(Sheet2!H:H,MATCH(A818,Sheet2!G:G,0))*0.000001,(((TRIM(LEFT(SUBSTITUTE(MID(B818,FIND("|",SUBSTITUTE(B818,"φ","|",1))+1,
LEN(B818)),"×",REPT(" ",LEN(B818))),LEN(B818)))/2)^2)*RIGHT(B818,LEN(B818)-FIND("|",SUBSTITUTE(B818,"×","|",1)))*PI()*INDEX(Sheet2!H:H,MATCH(A818,Sheet2!G:G,0)))*0.000001),IF(ISNUMBER(LEFT(B818,1)*1),IF(ISNUMBER(SEARCH("-",B818,1)),(LEFT(B818,FIND("×",B818)-1)*TRIM(LEFT(SUBSTITUTE(MID(B818,FIND("|",SUBSTITUTE(B818,"×","|",1))+1,
LEN(B818)),"-",REPT(" ",LEN(B818))),LEN(B818)))*RIGHT(B818,LEN(B818)-FIND("|",SUBSTITUTE(B818,"-","|",1)))*INDEX(Sheet2!H:H,MATCH(A818,Sheet2!G:G,0)))*0.000001,(LEFT(B818,FIND("×",B818)-1)*TRIM(LEFT(SUBSTITUTE(MID(B818,FIND("|",SUBSTITUTE(B818,"×","|",1))+1,
LEN(B818)),"×",REPT(" ",LEN(B818))),LEN(B818)))*RIGHT(B818,LEN(B818)-FIND("|",SUBSTITUTE(B818,"×","|",2)))*INDEX(Sheet2!H:H,MATCH(A818,Sheet2!G:G,0)))*0.000001),"0.00")))),"0.00")</f>
        <v>0.00</v>
      </c>
      <c r="F818" s="38">
        <f t="array" ref="F818">E818*C818</f>
        <v>0</v>
      </c>
    </row>
    <row r="819" spans="1:6" ht="21" customHeight="1">
      <c r="A819" s="49"/>
      <c r="B819" s="49"/>
      <c r="C819" s="48"/>
      <c r="D819" s="58">
        <f ca="1">INDIRECT("F819")</f>
        <v>0</v>
      </c>
      <c r="E819" s="38" t="str">
        <f t="array" ref="E819">IFERROR(IF(OR(MID(A819,1,8)="SUS304TP",MID(A819,1,8)="SUS304TP",MID(A819,1,3)="Ｈ形鋼",MID(A819,1,3)="Ｉ形鋼",MID(A819,1,3)="溝形鋼",MID(A819,1,3)="山形鋼",MID(A819,1,7)="STKR400"),INDEX(Sheet2!C:C,MATCH(LEFT(B819,FIND("-",B819)-1)&amp;A819,Sheet2!A:A&amp;Sheet2!B:B,0))*RIGHT(B819,LEN(B819)-FIND("|",SUBSTITUTE(B819,"-","|",1)))*0.1,IF(LEFT(B819,1)="□",IF(ISNUMBER(SEARCH("-",B819,1)),INDEX(Sheet2!C:C,MATCH(LEFT(B819,FIND("-",B819)-1)&amp;A819,Sheet2!A:A&amp;Sheet2!B:B,0))*RIGHT(B819,LEN(B819)-FIND("|",SUBSTITUTE(B819,"-","|",1)))*0.1,TRIM(LEFT(SUBSTITUTE(MID(B819,FIND("|",SUBSTITUTE(B819,"□","|",1))+1,
LEN(B819)),"×",REPT(" ",LEN(B819))),LEN(B819)))^2*RIGHT(B819,LEN(B819)-FIND("|",SUBSTITUTE(B819,"×","|",1)))*INDEX(Sheet2!H:H,MATCH(A819,Sheet2!G:G,0))*0.000001),IF(LEFT(B819,1)="φ",IF(ISNUMBER(SEARCH("-",B819,1)),((((TRIM(LEFT(SUBSTITUTE(MID(B819,FIND("|",SUBSTITUTE(B819,"φ","|",1))+1,
LEN(B819)),"×",REPT(" ",LEN(B819))),LEN(B819)))/2)^2)*RIGHT(B819,LEN(B819)-FIND("|",SUBSTITUTE(B819,"-","|",1))))-((((((TRIM(LEFT(SUBSTITUTE(MID(B819,FIND("|",SUBSTITUTE(B819,"φ","|",1))+1,
LEN(B819)),"×",REPT(" ",LEN(B819))),LEN(B819))))))-((((TRIM(LEFT(SUBSTITUTE(MID(B819,FIND("|",SUBSTITUTE(B819,"×","|",1))+1,
LEN(B819)),"-",REPT(" ",LEN(B819))),LEN(B819))))))*2))/2)^2)*RIGHT(B819,LEN(B819)-FIND("|",SUBSTITUTE(B819,"-","|",1))))*PI()*INDEX(Sheet2!H:H,MATCH(A819,Sheet2!G:G,0))*0.000001,(((TRIM(LEFT(SUBSTITUTE(MID(B819,FIND("|",SUBSTITUTE(B819,"φ","|",1))+1,
LEN(B819)),"×",REPT(" ",LEN(B819))),LEN(B819)))/2)^2)*RIGHT(B819,LEN(B819)-FIND("|",SUBSTITUTE(B819,"×","|",1)))*PI()*INDEX(Sheet2!H:H,MATCH(A819,Sheet2!G:G,0)))*0.000001),IF(ISNUMBER(LEFT(B819,1)*1),IF(ISNUMBER(SEARCH("-",B819,1)),(LEFT(B819,FIND("×",B819)-1)*TRIM(LEFT(SUBSTITUTE(MID(B819,FIND("|",SUBSTITUTE(B819,"×","|",1))+1,
LEN(B819)),"-",REPT(" ",LEN(B819))),LEN(B819)))*RIGHT(B819,LEN(B819)-FIND("|",SUBSTITUTE(B819,"-","|",1)))*INDEX(Sheet2!H:H,MATCH(A819,Sheet2!G:G,0)))*0.000001,(LEFT(B819,FIND("×",B819)-1)*TRIM(LEFT(SUBSTITUTE(MID(B819,FIND("|",SUBSTITUTE(B819,"×","|",1))+1,
LEN(B819)),"×",REPT(" ",LEN(B819))),LEN(B819)))*RIGHT(B819,LEN(B819)-FIND("|",SUBSTITUTE(B819,"×","|",2)))*INDEX(Sheet2!H:H,MATCH(A819,Sheet2!G:G,0)))*0.000001),"0.00")))),"0.00")</f>
        <v>0.00</v>
      </c>
      <c r="F819" s="38">
        <f t="array" ref="F819">E819*C819</f>
        <v>0</v>
      </c>
    </row>
    <row r="820" spans="1:6" ht="21" customHeight="1">
      <c r="A820" s="49"/>
      <c r="B820" s="49"/>
      <c r="C820" s="48"/>
      <c r="D820" s="58">
        <f ca="1">INDIRECT("F820")</f>
        <v>0</v>
      </c>
      <c r="E820" s="38" t="str">
        <f t="array" ref="E820">IFERROR(IF(OR(MID(A820,1,8)="SUS304TP",MID(A820,1,8)="SUS304TP",MID(A820,1,3)="Ｈ形鋼",MID(A820,1,3)="Ｉ形鋼",MID(A820,1,3)="溝形鋼",MID(A820,1,3)="山形鋼",MID(A820,1,7)="STKR400"),INDEX(Sheet2!C:C,MATCH(LEFT(B820,FIND("-",B820)-1)&amp;A820,Sheet2!A:A&amp;Sheet2!B:B,0))*RIGHT(B820,LEN(B820)-FIND("|",SUBSTITUTE(B820,"-","|",1)))*0.1,IF(LEFT(B820,1)="□",IF(ISNUMBER(SEARCH("-",B820,1)),INDEX(Sheet2!C:C,MATCH(LEFT(B820,FIND("-",B820)-1)&amp;A820,Sheet2!A:A&amp;Sheet2!B:B,0))*RIGHT(B820,LEN(B820)-FIND("|",SUBSTITUTE(B820,"-","|",1)))*0.1,TRIM(LEFT(SUBSTITUTE(MID(B820,FIND("|",SUBSTITUTE(B820,"□","|",1))+1,
LEN(B820)),"×",REPT(" ",LEN(B820))),LEN(B820)))^2*RIGHT(B820,LEN(B820)-FIND("|",SUBSTITUTE(B820,"×","|",1)))*INDEX(Sheet2!H:H,MATCH(A820,Sheet2!G:G,0))*0.000001),IF(LEFT(B820,1)="φ",IF(ISNUMBER(SEARCH("-",B820,1)),((((TRIM(LEFT(SUBSTITUTE(MID(B820,FIND("|",SUBSTITUTE(B820,"φ","|",1))+1,
LEN(B820)),"×",REPT(" ",LEN(B820))),LEN(B820)))/2)^2)*RIGHT(B820,LEN(B820)-FIND("|",SUBSTITUTE(B820,"-","|",1))))-((((((TRIM(LEFT(SUBSTITUTE(MID(B820,FIND("|",SUBSTITUTE(B820,"φ","|",1))+1,
LEN(B820)),"×",REPT(" ",LEN(B820))),LEN(B820))))))-((((TRIM(LEFT(SUBSTITUTE(MID(B820,FIND("|",SUBSTITUTE(B820,"×","|",1))+1,
LEN(B820)),"-",REPT(" ",LEN(B820))),LEN(B820))))))*2))/2)^2)*RIGHT(B820,LEN(B820)-FIND("|",SUBSTITUTE(B820,"-","|",1))))*PI()*INDEX(Sheet2!H:H,MATCH(A820,Sheet2!G:G,0))*0.000001,(((TRIM(LEFT(SUBSTITUTE(MID(B820,FIND("|",SUBSTITUTE(B820,"φ","|",1))+1,
LEN(B820)),"×",REPT(" ",LEN(B820))),LEN(B820)))/2)^2)*RIGHT(B820,LEN(B820)-FIND("|",SUBSTITUTE(B820,"×","|",1)))*PI()*INDEX(Sheet2!H:H,MATCH(A820,Sheet2!G:G,0)))*0.000001),IF(ISNUMBER(LEFT(B820,1)*1),IF(ISNUMBER(SEARCH("-",B820,1)),(LEFT(B820,FIND("×",B820)-1)*TRIM(LEFT(SUBSTITUTE(MID(B820,FIND("|",SUBSTITUTE(B820,"×","|",1))+1,
LEN(B820)),"-",REPT(" ",LEN(B820))),LEN(B820)))*RIGHT(B820,LEN(B820)-FIND("|",SUBSTITUTE(B820,"-","|",1)))*INDEX(Sheet2!H:H,MATCH(A820,Sheet2!G:G,0)))*0.000001,(LEFT(B820,FIND("×",B820)-1)*TRIM(LEFT(SUBSTITUTE(MID(B820,FIND("|",SUBSTITUTE(B820,"×","|",1))+1,
LEN(B820)),"×",REPT(" ",LEN(B820))),LEN(B820)))*RIGHT(B820,LEN(B820)-FIND("|",SUBSTITUTE(B820,"×","|",2)))*INDEX(Sheet2!H:H,MATCH(A820,Sheet2!G:G,0)))*0.000001),"0.00")))),"0.00")</f>
        <v>0.00</v>
      </c>
      <c r="F820" s="38">
        <f t="array" ref="F820">E820*C820</f>
        <v>0</v>
      </c>
    </row>
    <row r="821" spans="1:6" ht="21" customHeight="1">
      <c r="A821" s="49"/>
      <c r="B821" s="49"/>
      <c r="C821" s="48"/>
      <c r="D821" s="58">
        <f ca="1">INDIRECT("F821")</f>
        <v>0</v>
      </c>
      <c r="E821" s="38" t="str">
        <f t="array" ref="E821">IFERROR(IF(OR(MID(A821,1,8)="SUS304TP",MID(A821,1,8)="SUS304TP",MID(A821,1,3)="Ｈ形鋼",MID(A821,1,3)="Ｉ形鋼",MID(A821,1,3)="溝形鋼",MID(A821,1,3)="山形鋼",MID(A821,1,7)="STKR400"),INDEX(Sheet2!C:C,MATCH(LEFT(B821,FIND("-",B821)-1)&amp;A821,Sheet2!A:A&amp;Sheet2!B:B,0))*RIGHT(B821,LEN(B821)-FIND("|",SUBSTITUTE(B821,"-","|",1)))*0.1,IF(LEFT(B821,1)="□",IF(ISNUMBER(SEARCH("-",B821,1)),INDEX(Sheet2!C:C,MATCH(LEFT(B821,FIND("-",B821)-1)&amp;A821,Sheet2!A:A&amp;Sheet2!B:B,0))*RIGHT(B821,LEN(B821)-FIND("|",SUBSTITUTE(B821,"-","|",1)))*0.1,TRIM(LEFT(SUBSTITUTE(MID(B821,FIND("|",SUBSTITUTE(B821,"□","|",1))+1,
LEN(B821)),"×",REPT(" ",LEN(B821))),LEN(B821)))^2*RIGHT(B821,LEN(B821)-FIND("|",SUBSTITUTE(B821,"×","|",1)))*INDEX(Sheet2!H:H,MATCH(A821,Sheet2!G:G,0))*0.000001),IF(LEFT(B821,1)="φ",IF(ISNUMBER(SEARCH("-",B821,1)),((((TRIM(LEFT(SUBSTITUTE(MID(B821,FIND("|",SUBSTITUTE(B821,"φ","|",1))+1,
LEN(B821)),"×",REPT(" ",LEN(B821))),LEN(B821)))/2)^2)*RIGHT(B821,LEN(B821)-FIND("|",SUBSTITUTE(B821,"-","|",1))))-((((((TRIM(LEFT(SUBSTITUTE(MID(B821,FIND("|",SUBSTITUTE(B821,"φ","|",1))+1,
LEN(B821)),"×",REPT(" ",LEN(B821))),LEN(B821))))))-((((TRIM(LEFT(SUBSTITUTE(MID(B821,FIND("|",SUBSTITUTE(B821,"×","|",1))+1,
LEN(B821)),"-",REPT(" ",LEN(B821))),LEN(B821))))))*2))/2)^2)*RIGHT(B821,LEN(B821)-FIND("|",SUBSTITUTE(B821,"-","|",1))))*PI()*INDEX(Sheet2!H:H,MATCH(A821,Sheet2!G:G,0))*0.000001,(((TRIM(LEFT(SUBSTITUTE(MID(B821,FIND("|",SUBSTITUTE(B821,"φ","|",1))+1,
LEN(B821)),"×",REPT(" ",LEN(B821))),LEN(B821)))/2)^2)*RIGHT(B821,LEN(B821)-FIND("|",SUBSTITUTE(B821,"×","|",1)))*PI()*INDEX(Sheet2!H:H,MATCH(A821,Sheet2!G:G,0)))*0.000001),IF(ISNUMBER(LEFT(B821,1)*1),IF(ISNUMBER(SEARCH("-",B821,1)),(LEFT(B821,FIND("×",B821)-1)*TRIM(LEFT(SUBSTITUTE(MID(B821,FIND("|",SUBSTITUTE(B821,"×","|",1))+1,
LEN(B821)),"-",REPT(" ",LEN(B821))),LEN(B821)))*RIGHT(B821,LEN(B821)-FIND("|",SUBSTITUTE(B821,"-","|",1)))*INDEX(Sheet2!H:H,MATCH(A821,Sheet2!G:G,0)))*0.000001,(LEFT(B821,FIND("×",B821)-1)*TRIM(LEFT(SUBSTITUTE(MID(B821,FIND("|",SUBSTITUTE(B821,"×","|",1))+1,
LEN(B821)),"×",REPT(" ",LEN(B821))),LEN(B821)))*RIGHT(B821,LEN(B821)-FIND("|",SUBSTITUTE(B821,"×","|",2)))*INDEX(Sheet2!H:H,MATCH(A821,Sheet2!G:G,0)))*0.000001),"0.00")))),"0.00")</f>
        <v>0.00</v>
      </c>
      <c r="F821" s="38">
        <f t="array" ref="F821">E821*C821</f>
        <v>0</v>
      </c>
    </row>
    <row r="822" spans="1:6" ht="21" customHeight="1">
      <c r="A822" s="49"/>
      <c r="B822" s="49"/>
      <c r="C822" s="48"/>
      <c r="D822" s="58">
        <f ca="1">INDIRECT("F822")</f>
        <v>0</v>
      </c>
      <c r="E822" s="38" t="str">
        <f t="array" ref="E822">IFERROR(IF(OR(MID(A822,1,8)="SUS304TP",MID(A822,1,8)="SUS304TP",MID(A822,1,3)="Ｈ形鋼",MID(A822,1,3)="Ｉ形鋼",MID(A822,1,3)="溝形鋼",MID(A822,1,3)="山形鋼",MID(A822,1,7)="STKR400"),INDEX(Sheet2!C:C,MATCH(LEFT(B822,FIND("-",B822)-1)&amp;A822,Sheet2!A:A&amp;Sheet2!B:B,0))*RIGHT(B822,LEN(B822)-FIND("|",SUBSTITUTE(B822,"-","|",1)))*0.1,IF(LEFT(B822,1)="□",IF(ISNUMBER(SEARCH("-",B822,1)),INDEX(Sheet2!C:C,MATCH(LEFT(B822,FIND("-",B822)-1)&amp;A822,Sheet2!A:A&amp;Sheet2!B:B,0))*RIGHT(B822,LEN(B822)-FIND("|",SUBSTITUTE(B822,"-","|",1)))*0.1,TRIM(LEFT(SUBSTITUTE(MID(B822,FIND("|",SUBSTITUTE(B822,"□","|",1))+1,
LEN(B822)),"×",REPT(" ",LEN(B822))),LEN(B822)))^2*RIGHT(B822,LEN(B822)-FIND("|",SUBSTITUTE(B822,"×","|",1)))*INDEX(Sheet2!H:H,MATCH(A822,Sheet2!G:G,0))*0.000001),IF(LEFT(B822,1)="φ",IF(ISNUMBER(SEARCH("-",B822,1)),((((TRIM(LEFT(SUBSTITUTE(MID(B822,FIND("|",SUBSTITUTE(B822,"φ","|",1))+1,
LEN(B822)),"×",REPT(" ",LEN(B822))),LEN(B822)))/2)^2)*RIGHT(B822,LEN(B822)-FIND("|",SUBSTITUTE(B822,"-","|",1))))-((((((TRIM(LEFT(SUBSTITUTE(MID(B822,FIND("|",SUBSTITUTE(B822,"φ","|",1))+1,
LEN(B822)),"×",REPT(" ",LEN(B822))),LEN(B822))))))-((((TRIM(LEFT(SUBSTITUTE(MID(B822,FIND("|",SUBSTITUTE(B822,"×","|",1))+1,
LEN(B822)),"-",REPT(" ",LEN(B822))),LEN(B822))))))*2))/2)^2)*RIGHT(B822,LEN(B822)-FIND("|",SUBSTITUTE(B822,"-","|",1))))*PI()*INDEX(Sheet2!H:H,MATCH(A822,Sheet2!G:G,0))*0.000001,(((TRIM(LEFT(SUBSTITUTE(MID(B822,FIND("|",SUBSTITUTE(B822,"φ","|",1))+1,
LEN(B822)),"×",REPT(" ",LEN(B822))),LEN(B822)))/2)^2)*RIGHT(B822,LEN(B822)-FIND("|",SUBSTITUTE(B822,"×","|",1)))*PI()*INDEX(Sheet2!H:H,MATCH(A822,Sheet2!G:G,0)))*0.000001),IF(ISNUMBER(LEFT(B822,1)*1),IF(ISNUMBER(SEARCH("-",B822,1)),(LEFT(B822,FIND("×",B822)-1)*TRIM(LEFT(SUBSTITUTE(MID(B822,FIND("|",SUBSTITUTE(B822,"×","|",1))+1,
LEN(B822)),"-",REPT(" ",LEN(B822))),LEN(B822)))*RIGHT(B822,LEN(B822)-FIND("|",SUBSTITUTE(B822,"-","|",1)))*INDEX(Sheet2!H:H,MATCH(A822,Sheet2!G:G,0)))*0.000001,(LEFT(B822,FIND("×",B822)-1)*TRIM(LEFT(SUBSTITUTE(MID(B822,FIND("|",SUBSTITUTE(B822,"×","|",1))+1,
LEN(B822)),"×",REPT(" ",LEN(B822))),LEN(B822)))*RIGHT(B822,LEN(B822)-FIND("|",SUBSTITUTE(B822,"×","|",2)))*INDEX(Sheet2!H:H,MATCH(A822,Sheet2!G:G,0)))*0.000001),"0.00")))),"0.00")</f>
        <v>0.00</v>
      </c>
      <c r="F822" s="38">
        <f t="array" ref="F822">E822*C822</f>
        <v>0</v>
      </c>
    </row>
    <row r="823" spans="1:6" ht="21" customHeight="1">
      <c r="A823" s="49"/>
      <c r="B823" s="49"/>
      <c r="C823" s="48"/>
      <c r="D823" s="58">
        <f ca="1">INDIRECT("F823")</f>
        <v>0</v>
      </c>
      <c r="E823" s="38" t="str">
        <f t="array" ref="E823">IFERROR(IF(OR(MID(A823,1,8)="SUS304TP",MID(A823,1,8)="SUS304TP",MID(A823,1,3)="Ｈ形鋼",MID(A823,1,3)="Ｉ形鋼",MID(A823,1,3)="溝形鋼",MID(A823,1,3)="山形鋼",MID(A823,1,7)="STKR400"),INDEX(Sheet2!C:C,MATCH(LEFT(B823,FIND("-",B823)-1)&amp;A823,Sheet2!A:A&amp;Sheet2!B:B,0))*RIGHT(B823,LEN(B823)-FIND("|",SUBSTITUTE(B823,"-","|",1)))*0.1,IF(LEFT(B823,1)="□",IF(ISNUMBER(SEARCH("-",B823,1)),INDEX(Sheet2!C:C,MATCH(LEFT(B823,FIND("-",B823)-1)&amp;A823,Sheet2!A:A&amp;Sheet2!B:B,0))*RIGHT(B823,LEN(B823)-FIND("|",SUBSTITUTE(B823,"-","|",1)))*0.1,TRIM(LEFT(SUBSTITUTE(MID(B823,FIND("|",SUBSTITUTE(B823,"□","|",1))+1,
LEN(B823)),"×",REPT(" ",LEN(B823))),LEN(B823)))^2*RIGHT(B823,LEN(B823)-FIND("|",SUBSTITUTE(B823,"×","|",1)))*INDEX(Sheet2!H:H,MATCH(A823,Sheet2!G:G,0))*0.000001),IF(LEFT(B823,1)="φ",IF(ISNUMBER(SEARCH("-",B823,1)),((((TRIM(LEFT(SUBSTITUTE(MID(B823,FIND("|",SUBSTITUTE(B823,"φ","|",1))+1,
LEN(B823)),"×",REPT(" ",LEN(B823))),LEN(B823)))/2)^2)*RIGHT(B823,LEN(B823)-FIND("|",SUBSTITUTE(B823,"-","|",1))))-((((((TRIM(LEFT(SUBSTITUTE(MID(B823,FIND("|",SUBSTITUTE(B823,"φ","|",1))+1,
LEN(B823)),"×",REPT(" ",LEN(B823))),LEN(B823))))))-((((TRIM(LEFT(SUBSTITUTE(MID(B823,FIND("|",SUBSTITUTE(B823,"×","|",1))+1,
LEN(B823)),"-",REPT(" ",LEN(B823))),LEN(B823))))))*2))/2)^2)*RIGHT(B823,LEN(B823)-FIND("|",SUBSTITUTE(B823,"-","|",1))))*PI()*INDEX(Sheet2!H:H,MATCH(A823,Sheet2!G:G,0))*0.000001,(((TRIM(LEFT(SUBSTITUTE(MID(B823,FIND("|",SUBSTITUTE(B823,"φ","|",1))+1,
LEN(B823)),"×",REPT(" ",LEN(B823))),LEN(B823)))/2)^2)*RIGHT(B823,LEN(B823)-FIND("|",SUBSTITUTE(B823,"×","|",1)))*PI()*INDEX(Sheet2!H:H,MATCH(A823,Sheet2!G:G,0)))*0.000001),IF(ISNUMBER(LEFT(B823,1)*1),IF(ISNUMBER(SEARCH("-",B823,1)),(LEFT(B823,FIND("×",B823)-1)*TRIM(LEFT(SUBSTITUTE(MID(B823,FIND("|",SUBSTITUTE(B823,"×","|",1))+1,
LEN(B823)),"-",REPT(" ",LEN(B823))),LEN(B823)))*RIGHT(B823,LEN(B823)-FIND("|",SUBSTITUTE(B823,"-","|",1)))*INDEX(Sheet2!H:H,MATCH(A823,Sheet2!G:G,0)))*0.000001,(LEFT(B823,FIND("×",B823)-1)*TRIM(LEFT(SUBSTITUTE(MID(B823,FIND("|",SUBSTITUTE(B823,"×","|",1))+1,
LEN(B823)),"×",REPT(" ",LEN(B823))),LEN(B823)))*RIGHT(B823,LEN(B823)-FIND("|",SUBSTITUTE(B823,"×","|",2)))*INDEX(Sheet2!H:H,MATCH(A823,Sheet2!G:G,0)))*0.000001),"0.00")))),"0.00")</f>
        <v>0.00</v>
      </c>
      <c r="F823" s="38">
        <f t="array" ref="F823">E823*C823</f>
        <v>0</v>
      </c>
    </row>
    <row r="824" spans="1:6" ht="21" customHeight="1">
      <c r="A824" s="49"/>
      <c r="B824" s="49"/>
      <c r="C824" s="48"/>
      <c r="D824" s="58">
        <f ca="1">INDIRECT("F824")</f>
        <v>0</v>
      </c>
      <c r="E824" s="38" t="str">
        <f t="array" ref="E824">IFERROR(IF(OR(MID(A824,1,8)="SUS304TP",MID(A824,1,8)="SUS304TP",MID(A824,1,3)="Ｈ形鋼",MID(A824,1,3)="Ｉ形鋼",MID(A824,1,3)="溝形鋼",MID(A824,1,3)="山形鋼",MID(A824,1,7)="STKR400"),INDEX(Sheet2!C:C,MATCH(LEFT(B824,FIND("-",B824)-1)&amp;A824,Sheet2!A:A&amp;Sheet2!B:B,0))*RIGHT(B824,LEN(B824)-FIND("|",SUBSTITUTE(B824,"-","|",1)))*0.1,IF(LEFT(B824,1)="□",IF(ISNUMBER(SEARCH("-",B824,1)),INDEX(Sheet2!C:C,MATCH(LEFT(B824,FIND("-",B824)-1)&amp;A824,Sheet2!A:A&amp;Sheet2!B:B,0))*RIGHT(B824,LEN(B824)-FIND("|",SUBSTITUTE(B824,"-","|",1)))*0.1,TRIM(LEFT(SUBSTITUTE(MID(B824,FIND("|",SUBSTITUTE(B824,"□","|",1))+1,
LEN(B824)),"×",REPT(" ",LEN(B824))),LEN(B824)))^2*RIGHT(B824,LEN(B824)-FIND("|",SUBSTITUTE(B824,"×","|",1)))*INDEX(Sheet2!H:H,MATCH(A824,Sheet2!G:G,0))*0.000001),IF(LEFT(B824,1)="φ",IF(ISNUMBER(SEARCH("-",B824,1)),((((TRIM(LEFT(SUBSTITUTE(MID(B824,FIND("|",SUBSTITUTE(B824,"φ","|",1))+1,
LEN(B824)),"×",REPT(" ",LEN(B824))),LEN(B824)))/2)^2)*RIGHT(B824,LEN(B824)-FIND("|",SUBSTITUTE(B824,"-","|",1))))-((((((TRIM(LEFT(SUBSTITUTE(MID(B824,FIND("|",SUBSTITUTE(B824,"φ","|",1))+1,
LEN(B824)),"×",REPT(" ",LEN(B824))),LEN(B824))))))-((((TRIM(LEFT(SUBSTITUTE(MID(B824,FIND("|",SUBSTITUTE(B824,"×","|",1))+1,
LEN(B824)),"-",REPT(" ",LEN(B824))),LEN(B824))))))*2))/2)^2)*RIGHT(B824,LEN(B824)-FIND("|",SUBSTITUTE(B824,"-","|",1))))*PI()*INDEX(Sheet2!H:H,MATCH(A824,Sheet2!G:G,0))*0.000001,(((TRIM(LEFT(SUBSTITUTE(MID(B824,FIND("|",SUBSTITUTE(B824,"φ","|",1))+1,
LEN(B824)),"×",REPT(" ",LEN(B824))),LEN(B824)))/2)^2)*RIGHT(B824,LEN(B824)-FIND("|",SUBSTITUTE(B824,"×","|",1)))*PI()*INDEX(Sheet2!H:H,MATCH(A824,Sheet2!G:G,0)))*0.000001),IF(ISNUMBER(LEFT(B824,1)*1),IF(ISNUMBER(SEARCH("-",B824,1)),(LEFT(B824,FIND("×",B824)-1)*TRIM(LEFT(SUBSTITUTE(MID(B824,FIND("|",SUBSTITUTE(B824,"×","|",1))+1,
LEN(B824)),"-",REPT(" ",LEN(B824))),LEN(B824)))*RIGHT(B824,LEN(B824)-FIND("|",SUBSTITUTE(B824,"-","|",1)))*INDEX(Sheet2!H:H,MATCH(A824,Sheet2!G:G,0)))*0.000001,(LEFT(B824,FIND("×",B824)-1)*TRIM(LEFT(SUBSTITUTE(MID(B824,FIND("|",SUBSTITUTE(B824,"×","|",1))+1,
LEN(B824)),"×",REPT(" ",LEN(B824))),LEN(B824)))*RIGHT(B824,LEN(B824)-FIND("|",SUBSTITUTE(B824,"×","|",2)))*INDEX(Sheet2!H:H,MATCH(A824,Sheet2!G:G,0)))*0.000001),"0.00")))),"0.00")</f>
        <v>0.00</v>
      </c>
      <c r="F824" s="38">
        <f t="array" ref="F824">E824*C824</f>
        <v>0</v>
      </c>
    </row>
    <row r="825" spans="1:6" ht="21" customHeight="1">
      <c r="A825" s="49"/>
      <c r="B825" s="49"/>
      <c r="C825" s="48"/>
      <c r="D825" s="58">
        <f ca="1">INDIRECT("F825")</f>
        <v>0</v>
      </c>
      <c r="E825" s="38" t="str">
        <f t="array" ref="E825">IFERROR(IF(OR(MID(A825,1,8)="SUS304TP",MID(A825,1,8)="SUS304TP",MID(A825,1,3)="Ｈ形鋼",MID(A825,1,3)="Ｉ形鋼",MID(A825,1,3)="溝形鋼",MID(A825,1,3)="山形鋼",MID(A825,1,7)="STKR400"),INDEX(Sheet2!C:C,MATCH(LEFT(B825,FIND("-",B825)-1)&amp;A825,Sheet2!A:A&amp;Sheet2!B:B,0))*RIGHT(B825,LEN(B825)-FIND("|",SUBSTITUTE(B825,"-","|",1)))*0.1,IF(LEFT(B825,1)="□",IF(ISNUMBER(SEARCH("-",B825,1)),INDEX(Sheet2!C:C,MATCH(LEFT(B825,FIND("-",B825)-1)&amp;A825,Sheet2!A:A&amp;Sheet2!B:B,0))*RIGHT(B825,LEN(B825)-FIND("|",SUBSTITUTE(B825,"-","|",1)))*0.1,TRIM(LEFT(SUBSTITUTE(MID(B825,FIND("|",SUBSTITUTE(B825,"□","|",1))+1,
LEN(B825)),"×",REPT(" ",LEN(B825))),LEN(B825)))^2*RIGHT(B825,LEN(B825)-FIND("|",SUBSTITUTE(B825,"×","|",1)))*INDEX(Sheet2!H:H,MATCH(A825,Sheet2!G:G,0))*0.000001),IF(LEFT(B825,1)="φ",IF(ISNUMBER(SEARCH("-",B825,1)),((((TRIM(LEFT(SUBSTITUTE(MID(B825,FIND("|",SUBSTITUTE(B825,"φ","|",1))+1,
LEN(B825)),"×",REPT(" ",LEN(B825))),LEN(B825)))/2)^2)*RIGHT(B825,LEN(B825)-FIND("|",SUBSTITUTE(B825,"-","|",1))))-((((((TRIM(LEFT(SUBSTITUTE(MID(B825,FIND("|",SUBSTITUTE(B825,"φ","|",1))+1,
LEN(B825)),"×",REPT(" ",LEN(B825))),LEN(B825))))))-((((TRIM(LEFT(SUBSTITUTE(MID(B825,FIND("|",SUBSTITUTE(B825,"×","|",1))+1,
LEN(B825)),"-",REPT(" ",LEN(B825))),LEN(B825))))))*2))/2)^2)*RIGHT(B825,LEN(B825)-FIND("|",SUBSTITUTE(B825,"-","|",1))))*PI()*INDEX(Sheet2!H:H,MATCH(A825,Sheet2!G:G,0))*0.000001,(((TRIM(LEFT(SUBSTITUTE(MID(B825,FIND("|",SUBSTITUTE(B825,"φ","|",1))+1,
LEN(B825)),"×",REPT(" ",LEN(B825))),LEN(B825)))/2)^2)*RIGHT(B825,LEN(B825)-FIND("|",SUBSTITUTE(B825,"×","|",1)))*PI()*INDEX(Sheet2!H:H,MATCH(A825,Sheet2!G:G,0)))*0.000001),IF(ISNUMBER(LEFT(B825,1)*1),IF(ISNUMBER(SEARCH("-",B825,1)),(LEFT(B825,FIND("×",B825)-1)*TRIM(LEFT(SUBSTITUTE(MID(B825,FIND("|",SUBSTITUTE(B825,"×","|",1))+1,
LEN(B825)),"-",REPT(" ",LEN(B825))),LEN(B825)))*RIGHT(B825,LEN(B825)-FIND("|",SUBSTITUTE(B825,"-","|",1)))*INDEX(Sheet2!H:H,MATCH(A825,Sheet2!G:G,0)))*0.000001,(LEFT(B825,FIND("×",B825)-1)*TRIM(LEFT(SUBSTITUTE(MID(B825,FIND("|",SUBSTITUTE(B825,"×","|",1))+1,
LEN(B825)),"×",REPT(" ",LEN(B825))),LEN(B825)))*RIGHT(B825,LEN(B825)-FIND("|",SUBSTITUTE(B825,"×","|",2)))*INDEX(Sheet2!H:H,MATCH(A825,Sheet2!G:G,0)))*0.000001),"0.00")))),"0.00")</f>
        <v>0.00</v>
      </c>
      <c r="F825" s="38">
        <f t="array" ref="F825">E825*C825</f>
        <v>0</v>
      </c>
    </row>
    <row r="826" spans="1:6" ht="21" customHeight="1">
      <c r="A826" s="49"/>
      <c r="B826" s="49"/>
      <c r="C826" s="48"/>
      <c r="D826" s="58">
        <f ca="1">INDIRECT("F826")</f>
        <v>0</v>
      </c>
      <c r="E826" s="38" t="str">
        <f t="array" ref="E826">IFERROR(IF(OR(MID(A826,1,8)="SUS304TP",MID(A826,1,8)="SUS304TP",MID(A826,1,3)="Ｈ形鋼",MID(A826,1,3)="Ｉ形鋼",MID(A826,1,3)="溝形鋼",MID(A826,1,3)="山形鋼",MID(A826,1,7)="STKR400"),INDEX(Sheet2!C:C,MATCH(LEFT(B826,FIND("-",B826)-1)&amp;A826,Sheet2!A:A&amp;Sheet2!B:B,0))*RIGHT(B826,LEN(B826)-FIND("|",SUBSTITUTE(B826,"-","|",1)))*0.1,IF(LEFT(B826,1)="□",IF(ISNUMBER(SEARCH("-",B826,1)),INDEX(Sheet2!C:C,MATCH(LEFT(B826,FIND("-",B826)-1)&amp;A826,Sheet2!A:A&amp;Sheet2!B:B,0))*RIGHT(B826,LEN(B826)-FIND("|",SUBSTITUTE(B826,"-","|",1)))*0.1,TRIM(LEFT(SUBSTITUTE(MID(B826,FIND("|",SUBSTITUTE(B826,"□","|",1))+1,
LEN(B826)),"×",REPT(" ",LEN(B826))),LEN(B826)))^2*RIGHT(B826,LEN(B826)-FIND("|",SUBSTITUTE(B826,"×","|",1)))*INDEX(Sheet2!H:H,MATCH(A826,Sheet2!G:G,0))*0.000001),IF(LEFT(B826,1)="φ",IF(ISNUMBER(SEARCH("-",B826,1)),((((TRIM(LEFT(SUBSTITUTE(MID(B826,FIND("|",SUBSTITUTE(B826,"φ","|",1))+1,
LEN(B826)),"×",REPT(" ",LEN(B826))),LEN(B826)))/2)^2)*RIGHT(B826,LEN(B826)-FIND("|",SUBSTITUTE(B826,"-","|",1))))-((((((TRIM(LEFT(SUBSTITUTE(MID(B826,FIND("|",SUBSTITUTE(B826,"φ","|",1))+1,
LEN(B826)),"×",REPT(" ",LEN(B826))),LEN(B826))))))-((((TRIM(LEFT(SUBSTITUTE(MID(B826,FIND("|",SUBSTITUTE(B826,"×","|",1))+1,
LEN(B826)),"-",REPT(" ",LEN(B826))),LEN(B826))))))*2))/2)^2)*RIGHT(B826,LEN(B826)-FIND("|",SUBSTITUTE(B826,"-","|",1))))*PI()*INDEX(Sheet2!H:H,MATCH(A826,Sheet2!G:G,0))*0.000001,(((TRIM(LEFT(SUBSTITUTE(MID(B826,FIND("|",SUBSTITUTE(B826,"φ","|",1))+1,
LEN(B826)),"×",REPT(" ",LEN(B826))),LEN(B826)))/2)^2)*RIGHT(B826,LEN(B826)-FIND("|",SUBSTITUTE(B826,"×","|",1)))*PI()*INDEX(Sheet2!H:H,MATCH(A826,Sheet2!G:G,0)))*0.000001),IF(ISNUMBER(LEFT(B826,1)*1),IF(ISNUMBER(SEARCH("-",B826,1)),(LEFT(B826,FIND("×",B826)-1)*TRIM(LEFT(SUBSTITUTE(MID(B826,FIND("|",SUBSTITUTE(B826,"×","|",1))+1,
LEN(B826)),"-",REPT(" ",LEN(B826))),LEN(B826)))*RIGHT(B826,LEN(B826)-FIND("|",SUBSTITUTE(B826,"-","|",1)))*INDEX(Sheet2!H:H,MATCH(A826,Sheet2!G:G,0)))*0.000001,(LEFT(B826,FIND("×",B826)-1)*TRIM(LEFT(SUBSTITUTE(MID(B826,FIND("|",SUBSTITUTE(B826,"×","|",1))+1,
LEN(B826)),"×",REPT(" ",LEN(B826))),LEN(B826)))*RIGHT(B826,LEN(B826)-FIND("|",SUBSTITUTE(B826,"×","|",2)))*INDEX(Sheet2!H:H,MATCH(A826,Sheet2!G:G,0)))*0.000001),"0.00")))),"0.00")</f>
        <v>0.00</v>
      </c>
      <c r="F826" s="38">
        <f t="array" ref="F826">E826*C826</f>
        <v>0</v>
      </c>
    </row>
    <row r="827" spans="1:6" ht="21" customHeight="1">
      <c r="A827" s="49"/>
      <c r="B827" s="49"/>
      <c r="C827" s="48"/>
      <c r="D827" s="58">
        <f ca="1">INDIRECT("F827")</f>
        <v>0</v>
      </c>
      <c r="E827" s="38" t="str">
        <f t="array" ref="E827">IFERROR(IF(OR(MID(A827,1,8)="SUS304TP",MID(A827,1,8)="SUS304TP",MID(A827,1,3)="Ｈ形鋼",MID(A827,1,3)="Ｉ形鋼",MID(A827,1,3)="溝形鋼",MID(A827,1,3)="山形鋼",MID(A827,1,7)="STKR400"),INDEX(Sheet2!C:C,MATCH(LEFT(B827,FIND("-",B827)-1)&amp;A827,Sheet2!A:A&amp;Sheet2!B:B,0))*RIGHT(B827,LEN(B827)-FIND("|",SUBSTITUTE(B827,"-","|",1)))*0.1,IF(LEFT(B827,1)="□",IF(ISNUMBER(SEARCH("-",B827,1)),INDEX(Sheet2!C:C,MATCH(LEFT(B827,FIND("-",B827)-1)&amp;A827,Sheet2!A:A&amp;Sheet2!B:B,0))*RIGHT(B827,LEN(B827)-FIND("|",SUBSTITUTE(B827,"-","|",1)))*0.1,TRIM(LEFT(SUBSTITUTE(MID(B827,FIND("|",SUBSTITUTE(B827,"□","|",1))+1,
LEN(B827)),"×",REPT(" ",LEN(B827))),LEN(B827)))^2*RIGHT(B827,LEN(B827)-FIND("|",SUBSTITUTE(B827,"×","|",1)))*INDEX(Sheet2!H:H,MATCH(A827,Sheet2!G:G,0))*0.000001),IF(LEFT(B827,1)="φ",IF(ISNUMBER(SEARCH("-",B827,1)),((((TRIM(LEFT(SUBSTITUTE(MID(B827,FIND("|",SUBSTITUTE(B827,"φ","|",1))+1,
LEN(B827)),"×",REPT(" ",LEN(B827))),LEN(B827)))/2)^2)*RIGHT(B827,LEN(B827)-FIND("|",SUBSTITUTE(B827,"-","|",1))))-((((((TRIM(LEFT(SUBSTITUTE(MID(B827,FIND("|",SUBSTITUTE(B827,"φ","|",1))+1,
LEN(B827)),"×",REPT(" ",LEN(B827))),LEN(B827))))))-((((TRIM(LEFT(SUBSTITUTE(MID(B827,FIND("|",SUBSTITUTE(B827,"×","|",1))+1,
LEN(B827)),"-",REPT(" ",LEN(B827))),LEN(B827))))))*2))/2)^2)*RIGHT(B827,LEN(B827)-FIND("|",SUBSTITUTE(B827,"-","|",1))))*PI()*INDEX(Sheet2!H:H,MATCH(A827,Sheet2!G:G,0))*0.000001,(((TRIM(LEFT(SUBSTITUTE(MID(B827,FIND("|",SUBSTITUTE(B827,"φ","|",1))+1,
LEN(B827)),"×",REPT(" ",LEN(B827))),LEN(B827)))/2)^2)*RIGHT(B827,LEN(B827)-FIND("|",SUBSTITUTE(B827,"×","|",1)))*PI()*INDEX(Sheet2!H:H,MATCH(A827,Sheet2!G:G,0)))*0.000001),IF(ISNUMBER(LEFT(B827,1)*1),IF(ISNUMBER(SEARCH("-",B827,1)),(LEFT(B827,FIND("×",B827)-1)*TRIM(LEFT(SUBSTITUTE(MID(B827,FIND("|",SUBSTITUTE(B827,"×","|",1))+1,
LEN(B827)),"-",REPT(" ",LEN(B827))),LEN(B827)))*RIGHT(B827,LEN(B827)-FIND("|",SUBSTITUTE(B827,"-","|",1)))*INDEX(Sheet2!H:H,MATCH(A827,Sheet2!G:G,0)))*0.000001,(LEFT(B827,FIND("×",B827)-1)*TRIM(LEFT(SUBSTITUTE(MID(B827,FIND("|",SUBSTITUTE(B827,"×","|",1))+1,
LEN(B827)),"×",REPT(" ",LEN(B827))),LEN(B827)))*RIGHT(B827,LEN(B827)-FIND("|",SUBSTITUTE(B827,"×","|",2)))*INDEX(Sheet2!H:H,MATCH(A827,Sheet2!G:G,0)))*0.000001),"0.00")))),"0.00")</f>
        <v>0.00</v>
      </c>
      <c r="F827" s="38">
        <f t="array" ref="F827">E827*C827</f>
        <v>0</v>
      </c>
    </row>
    <row r="828" spans="1:6" ht="21" customHeight="1">
      <c r="A828" s="49"/>
      <c r="B828" s="49"/>
      <c r="C828" s="48"/>
      <c r="D828" s="58">
        <f ca="1">INDIRECT("F828")</f>
        <v>0</v>
      </c>
      <c r="E828" s="38" t="str">
        <f t="array" ref="E828">IFERROR(IF(OR(MID(A828,1,8)="SUS304TP",MID(A828,1,8)="SUS304TP",MID(A828,1,3)="Ｈ形鋼",MID(A828,1,3)="Ｉ形鋼",MID(A828,1,3)="溝形鋼",MID(A828,1,3)="山形鋼",MID(A828,1,7)="STKR400"),INDEX(Sheet2!C:C,MATCH(LEFT(B828,FIND("-",B828)-1)&amp;A828,Sheet2!A:A&amp;Sheet2!B:B,0))*RIGHT(B828,LEN(B828)-FIND("|",SUBSTITUTE(B828,"-","|",1)))*0.1,IF(LEFT(B828,1)="□",IF(ISNUMBER(SEARCH("-",B828,1)),INDEX(Sheet2!C:C,MATCH(LEFT(B828,FIND("-",B828)-1)&amp;A828,Sheet2!A:A&amp;Sheet2!B:B,0))*RIGHT(B828,LEN(B828)-FIND("|",SUBSTITUTE(B828,"-","|",1)))*0.1,TRIM(LEFT(SUBSTITUTE(MID(B828,FIND("|",SUBSTITUTE(B828,"□","|",1))+1,
LEN(B828)),"×",REPT(" ",LEN(B828))),LEN(B828)))^2*RIGHT(B828,LEN(B828)-FIND("|",SUBSTITUTE(B828,"×","|",1)))*INDEX(Sheet2!H:H,MATCH(A828,Sheet2!G:G,0))*0.000001),IF(LEFT(B828,1)="φ",IF(ISNUMBER(SEARCH("-",B828,1)),((((TRIM(LEFT(SUBSTITUTE(MID(B828,FIND("|",SUBSTITUTE(B828,"φ","|",1))+1,
LEN(B828)),"×",REPT(" ",LEN(B828))),LEN(B828)))/2)^2)*RIGHT(B828,LEN(B828)-FIND("|",SUBSTITUTE(B828,"-","|",1))))-((((((TRIM(LEFT(SUBSTITUTE(MID(B828,FIND("|",SUBSTITUTE(B828,"φ","|",1))+1,
LEN(B828)),"×",REPT(" ",LEN(B828))),LEN(B828))))))-((((TRIM(LEFT(SUBSTITUTE(MID(B828,FIND("|",SUBSTITUTE(B828,"×","|",1))+1,
LEN(B828)),"-",REPT(" ",LEN(B828))),LEN(B828))))))*2))/2)^2)*RIGHT(B828,LEN(B828)-FIND("|",SUBSTITUTE(B828,"-","|",1))))*PI()*INDEX(Sheet2!H:H,MATCH(A828,Sheet2!G:G,0))*0.000001,(((TRIM(LEFT(SUBSTITUTE(MID(B828,FIND("|",SUBSTITUTE(B828,"φ","|",1))+1,
LEN(B828)),"×",REPT(" ",LEN(B828))),LEN(B828)))/2)^2)*RIGHT(B828,LEN(B828)-FIND("|",SUBSTITUTE(B828,"×","|",1)))*PI()*INDEX(Sheet2!H:H,MATCH(A828,Sheet2!G:G,0)))*0.000001),IF(ISNUMBER(LEFT(B828,1)*1),IF(ISNUMBER(SEARCH("-",B828,1)),(LEFT(B828,FIND("×",B828)-1)*TRIM(LEFT(SUBSTITUTE(MID(B828,FIND("|",SUBSTITUTE(B828,"×","|",1))+1,
LEN(B828)),"-",REPT(" ",LEN(B828))),LEN(B828)))*RIGHT(B828,LEN(B828)-FIND("|",SUBSTITUTE(B828,"-","|",1)))*INDEX(Sheet2!H:H,MATCH(A828,Sheet2!G:G,0)))*0.000001,(LEFT(B828,FIND("×",B828)-1)*TRIM(LEFT(SUBSTITUTE(MID(B828,FIND("|",SUBSTITUTE(B828,"×","|",1))+1,
LEN(B828)),"×",REPT(" ",LEN(B828))),LEN(B828)))*RIGHT(B828,LEN(B828)-FIND("|",SUBSTITUTE(B828,"×","|",2)))*INDEX(Sheet2!H:H,MATCH(A828,Sheet2!G:G,0)))*0.000001),"0.00")))),"0.00")</f>
        <v>0.00</v>
      </c>
      <c r="F828" s="38">
        <f t="array" ref="F828">E828*C828</f>
        <v>0</v>
      </c>
    </row>
    <row r="829" spans="1:6" ht="21" customHeight="1">
      <c r="A829" s="49"/>
      <c r="B829" s="49"/>
      <c r="C829" s="48"/>
      <c r="D829" s="58">
        <f ca="1">INDIRECT("F829")</f>
        <v>0</v>
      </c>
      <c r="E829" s="38" t="str">
        <f t="array" ref="E829">IFERROR(IF(OR(MID(A829,1,8)="SUS304TP",MID(A829,1,8)="SUS304TP",MID(A829,1,3)="Ｈ形鋼",MID(A829,1,3)="Ｉ形鋼",MID(A829,1,3)="溝形鋼",MID(A829,1,3)="山形鋼",MID(A829,1,7)="STKR400"),INDEX(Sheet2!C:C,MATCH(LEFT(B829,FIND("-",B829)-1)&amp;A829,Sheet2!A:A&amp;Sheet2!B:B,0))*RIGHT(B829,LEN(B829)-FIND("|",SUBSTITUTE(B829,"-","|",1)))*0.1,IF(LEFT(B829,1)="□",IF(ISNUMBER(SEARCH("-",B829,1)),INDEX(Sheet2!C:C,MATCH(LEFT(B829,FIND("-",B829)-1)&amp;A829,Sheet2!A:A&amp;Sheet2!B:B,0))*RIGHT(B829,LEN(B829)-FIND("|",SUBSTITUTE(B829,"-","|",1)))*0.1,TRIM(LEFT(SUBSTITUTE(MID(B829,FIND("|",SUBSTITUTE(B829,"□","|",1))+1,
LEN(B829)),"×",REPT(" ",LEN(B829))),LEN(B829)))^2*RIGHT(B829,LEN(B829)-FIND("|",SUBSTITUTE(B829,"×","|",1)))*INDEX(Sheet2!H:H,MATCH(A829,Sheet2!G:G,0))*0.000001),IF(LEFT(B829,1)="φ",IF(ISNUMBER(SEARCH("-",B829,1)),((((TRIM(LEFT(SUBSTITUTE(MID(B829,FIND("|",SUBSTITUTE(B829,"φ","|",1))+1,
LEN(B829)),"×",REPT(" ",LEN(B829))),LEN(B829)))/2)^2)*RIGHT(B829,LEN(B829)-FIND("|",SUBSTITUTE(B829,"-","|",1))))-((((((TRIM(LEFT(SUBSTITUTE(MID(B829,FIND("|",SUBSTITUTE(B829,"φ","|",1))+1,
LEN(B829)),"×",REPT(" ",LEN(B829))),LEN(B829))))))-((((TRIM(LEFT(SUBSTITUTE(MID(B829,FIND("|",SUBSTITUTE(B829,"×","|",1))+1,
LEN(B829)),"-",REPT(" ",LEN(B829))),LEN(B829))))))*2))/2)^2)*RIGHT(B829,LEN(B829)-FIND("|",SUBSTITUTE(B829,"-","|",1))))*PI()*INDEX(Sheet2!H:H,MATCH(A829,Sheet2!G:G,0))*0.000001,(((TRIM(LEFT(SUBSTITUTE(MID(B829,FIND("|",SUBSTITUTE(B829,"φ","|",1))+1,
LEN(B829)),"×",REPT(" ",LEN(B829))),LEN(B829)))/2)^2)*RIGHT(B829,LEN(B829)-FIND("|",SUBSTITUTE(B829,"×","|",1)))*PI()*INDEX(Sheet2!H:H,MATCH(A829,Sheet2!G:G,0)))*0.000001),IF(ISNUMBER(LEFT(B829,1)*1),IF(ISNUMBER(SEARCH("-",B829,1)),(LEFT(B829,FIND("×",B829)-1)*TRIM(LEFT(SUBSTITUTE(MID(B829,FIND("|",SUBSTITUTE(B829,"×","|",1))+1,
LEN(B829)),"-",REPT(" ",LEN(B829))),LEN(B829)))*RIGHT(B829,LEN(B829)-FIND("|",SUBSTITUTE(B829,"-","|",1)))*INDEX(Sheet2!H:H,MATCH(A829,Sheet2!G:G,0)))*0.000001,(LEFT(B829,FIND("×",B829)-1)*TRIM(LEFT(SUBSTITUTE(MID(B829,FIND("|",SUBSTITUTE(B829,"×","|",1))+1,
LEN(B829)),"×",REPT(" ",LEN(B829))),LEN(B829)))*RIGHT(B829,LEN(B829)-FIND("|",SUBSTITUTE(B829,"×","|",2)))*INDEX(Sheet2!H:H,MATCH(A829,Sheet2!G:G,0)))*0.000001),"0.00")))),"0.00")</f>
        <v>0.00</v>
      </c>
      <c r="F829" s="38">
        <f t="array" ref="F829">E829*C829</f>
        <v>0</v>
      </c>
    </row>
    <row r="830" spans="1:6" ht="21" customHeight="1">
      <c r="A830" s="49"/>
      <c r="B830" s="49"/>
      <c r="C830" s="48"/>
      <c r="D830" s="58">
        <f ca="1">INDIRECT("F830")</f>
        <v>0</v>
      </c>
      <c r="E830" s="38" t="str">
        <f t="array" ref="E830">IFERROR(IF(OR(MID(A830,1,8)="SUS304TP",MID(A830,1,8)="SUS304TP",MID(A830,1,3)="Ｈ形鋼",MID(A830,1,3)="Ｉ形鋼",MID(A830,1,3)="溝形鋼",MID(A830,1,3)="山形鋼",MID(A830,1,7)="STKR400"),INDEX(Sheet2!C:C,MATCH(LEFT(B830,FIND("-",B830)-1)&amp;A830,Sheet2!A:A&amp;Sheet2!B:B,0))*RIGHT(B830,LEN(B830)-FIND("|",SUBSTITUTE(B830,"-","|",1)))*0.1,IF(LEFT(B830,1)="□",IF(ISNUMBER(SEARCH("-",B830,1)),INDEX(Sheet2!C:C,MATCH(LEFT(B830,FIND("-",B830)-1)&amp;A830,Sheet2!A:A&amp;Sheet2!B:B,0))*RIGHT(B830,LEN(B830)-FIND("|",SUBSTITUTE(B830,"-","|",1)))*0.1,TRIM(LEFT(SUBSTITUTE(MID(B830,FIND("|",SUBSTITUTE(B830,"□","|",1))+1,
LEN(B830)),"×",REPT(" ",LEN(B830))),LEN(B830)))^2*RIGHT(B830,LEN(B830)-FIND("|",SUBSTITUTE(B830,"×","|",1)))*INDEX(Sheet2!H:H,MATCH(A830,Sheet2!G:G,0))*0.000001),IF(LEFT(B830,1)="φ",IF(ISNUMBER(SEARCH("-",B830,1)),((((TRIM(LEFT(SUBSTITUTE(MID(B830,FIND("|",SUBSTITUTE(B830,"φ","|",1))+1,
LEN(B830)),"×",REPT(" ",LEN(B830))),LEN(B830)))/2)^2)*RIGHT(B830,LEN(B830)-FIND("|",SUBSTITUTE(B830,"-","|",1))))-((((((TRIM(LEFT(SUBSTITUTE(MID(B830,FIND("|",SUBSTITUTE(B830,"φ","|",1))+1,
LEN(B830)),"×",REPT(" ",LEN(B830))),LEN(B830))))))-((((TRIM(LEFT(SUBSTITUTE(MID(B830,FIND("|",SUBSTITUTE(B830,"×","|",1))+1,
LEN(B830)),"-",REPT(" ",LEN(B830))),LEN(B830))))))*2))/2)^2)*RIGHT(B830,LEN(B830)-FIND("|",SUBSTITUTE(B830,"-","|",1))))*PI()*INDEX(Sheet2!H:H,MATCH(A830,Sheet2!G:G,0))*0.000001,(((TRIM(LEFT(SUBSTITUTE(MID(B830,FIND("|",SUBSTITUTE(B830,"φ","|",1))+1,
LEN(B830)),"×",REPT(" ",LEN(B830))),LEN(B830)))/2)^2)*RIGHT(B830,LEN(B830)-FIND("|",SUBSTITUTE(B830,"×","|",1)))*PI()*INDEX(Sheet2!H:H,MATCH(A830,Sheet2!G:G,0)))*0.000001),IF(ISNUMBER(LEFT(B830,1)*1),IF(ISNUMBER(SEARCH("-",B830,1)),(LEFT(B830,FIND("×",B830)-1)*TRIM(LEFT(SUBSTITUTE(MID(B830,FIND("|",SUBSTITUTE(B830,"×","|",1))+1,
LEN(B830)),"-",REPT(" ",LEN(B830))),LEN(B830)))*RIGHT(B830,LEN(B830)-FIND("|",SUBSTITUTE(B830,"-","|",1)))*INDEX(Sheet2!H:H,MATCH(A830,Sheet2!G:G,0)))*0.000001,(LEFT(B830,FIND("×",B830)-1)*TRIM(LEFT(SUBSTITUTE(MID(B830,FIND("|",SUBSTITUTE(B830,"×","|",1))+1,
LEN(B830)),"×",REPT(" ",LEN(B830))),LEN(B830)))*RIGHT(B830,LEN(B830)-FIND("|",SUBSTITUTE(B830,"×","|",2)))*INDEX(Sheet2!H:H,MATCH(A830,Sheet2!G:G,0)))*0.000001),"0.00")))),"0.00")</f>
        <v>0.00</v>
      </c>
      <c r="F830" s="38">
        <f t="array" ref="F830">E830*C830</f>
        <v>0</v>
      </c>
    </row>
    <row r="831" spans="1:6" ht="21" customHeight="1">
      <c r="A831" s="49"/>
      <c r="B831" s="49"/>
      <c r="C831" s="48"/>
      <c r="D831" s="58">
        <f ca="1">INDIRECT("F831")</f>
        <v>0</v>
      </c>
      <c r="E831" s="38" t="str">
        <f t="array" ref="E831">IFERROR(IF(OR(MID(A831,1,8)="SUS304TP",MID(A831,1,8)="SUS304TP",MID(A831,1,3)="Ｈ形鋼",MID(A831,1,3)="Ｉ形鋼",MID(A831,1,3)="溝形鋼",MID(A831,1,3)="山形鋼",MID(A831,1,7)="STKR400"),INDEX(Sheet2!C:C,MATCH(LEFT(B831,FIND("-",B831)-1)&amp;A831,Sheet2!A:A&amp;Sheet2!B:B,0))*RIGHT(B831,LEN(B831)-FIND("|",SUBSTITUTE(B831,"-","|",1)))*0.1,IF(LEFT(B831,1)="□",IF(ISNUMBER(SEARCH("-",B831,1)),INDEX(Sheet2!C:C,MATCH(LEFT(B831,FIND("-",B831)-1)&amp;A831,Sheet2!A:A&amp;Sheet2!B:B,0))*RIGHT(B831,LEN(B831)-FIND("|",SUBSTITUTE(B831,"-","|",1)))*0.1,TRIM(LEFT(SUBSTITUTE(MID(B831,FIND("|",SUBSTITUTE(B831,"□","|",1))+1,
LEN(B831)),"×",REPT(" ",LEN(B831))),LEN(B831)))^2*RIGHT(B831,LEN(B831)-FIND("|",SUBSTITUTE(B831,"×","|",1)))*INDEX(Sheet2!H:H,MATCH(A831,Sheet2!G:G,0))*0.000001),IF(LEFT(B831,1)="φ",IF(ISNUMBER(SEARCH("-",B831,1)),((((TRIM(LEFT(SUBSTITUTE(MID(B831,FIND("|",SUBSTITUTE(B831,"φ","|",1))+1,
LEN(B831)),"×",REPT(" ",LEN(B831))),LEN(B831)))/2)^2)*RIGHT(B831,LEN(B831)-FIND("|",SUBSTITUTE(B831,"-","|",1))))-((((((TRIM(LEFT(SUBSTITUTE(MID(B831,FIND("|",SUBSTITUTE(B831,"φ","|",1))+1,
LEN(B831)),"×",REPT(" ",LEN(B831))),LEN(B831))))))-((((TRIM(LEFT(SUBSTITUTE(MID(B831,FIND("|",SUBSTITUTE(B831,"×","|",1))+1,
LEN(B831)),"-",REPT(" ",LEN(B831))),LEN(B831))))))*2))/2)^2)*RIGHT(B831,LEN(B831)-FIND("|",SUBSTITUTE(B831,"-","|",1))))*PI()*INDEX(Sheet2!H:H,MATCH(A831,Sheet2!G:G,0))*0.000001,(((TRIM(LEFT(SUBSTITUTE(MID(B831,FIND("|",SUBSTITUTE(B831,"φ","|",1))+1,
LEN(B831)),"×",REPT(" ",LEN(B831))),LEN(B831)))/2)^2)*RIGHT(B831,LEN(B831)-FIND("|",SUBSTITUTE(B831,"×","|",1)))*PI()*INDEX(Sheet2!H:H,MATCH(A831,Sheet2!G:G,0)))*0.000001),IF(ISNUMBER(LEFT(B831,1)*1),IF(ISNUMBER(SEARCH("-",B831,1)),(LEFT(B831,FIND("×",B831)-1)*TRIM(LEFT(SUBSTITUTE(MID(B831,FIND("|",SUBSTITUTE(B831,"×","|",1))+1,
LEN(B831)),"-",REPT(" ",LEN(B831))),LEN(B831)))*RIGHT(B831,LEN(B831)-FIND("|",SUBSTITUTE(B831,"-","|",1)))*INDEX(Sheet2!H:H,MATCH(A831,Sheet2!G:G,0)))*0.000001,(LEFT(B831,FIND("×",B831)-1)*TRIM(LEFT(SUBSTITUTE(MID(B831,FIND("|",SUBSTITUTE(B831,"×","|",1))+1,
LEN(B831)),"×",REPT(" ",LEN(B831))),LEN(B831)))*RIGHT(B831,LEN(B831)-FIND("|",SUBSTITUTE(B831,"×","|",2)))*INDEX(Sheet2!H:H,MATCH(A831,Sheet2!G:G,0)))*0.000001),"0.00")))),"0.00")</f>
        <v>0.00</v>
      </c>
      <c r="F831" s="38">
        <f t="array" ref="F831">E831*C831</f>
        <v>0</v>
      </c>
    </row>
    <row r="832" spans="1:6" ht="21" customHeight="1">
      <c r="A832" s="49"/>
      <c r="B832" s="49"/>
      <c r="C832" s="48"/>
      <c r="D832" s="58">
        <f ca="1">INDIRECT("F832")</f>
        <v>0</v>
      </c>
      <c r="E832" s="38" t="str">
        <f t="array" ref="E832">IFERROR(IF(OR(MID(A832,1,8)="SUS304TP",MID(A832,1,8)="SUS304TP",MID(A832,1,3)="Ｈ形鋼",MID(A832,1,3)="Ｉ形鋼",MID(A832,1,3)="溝形鋼",MID(A832,1,3)="山形鋼",MID(A832,1,7)="STKR400"),INDEX(Sheet2!C:C,MATCH(LEFT(B832,FIND("-",B832)-1)&amp;A832,Sheet2!A:A&amp;Sheet2!B:B,0))*RIGHT(B832,LEN(B832)-FIND("|",SUBSTITUTE(B832,"-","|",1)))*0.1,IF(LEFT(B832,1)="□",IF(ISNUMBER(SEARCH("-",B832,1)),INDEX(Sheet2!C:C,MATCH(LEFT(B832,FIND("-",B832)-1)&amp;A832,Sheet2!A:A&amp;Sheet2!B:B,0))*RIGHT(B832,LEN(B832)-FIND("|",SUBSTITUTE(B832,"-","|",1)))*0.1,TRIM(LEFT(SUBSTITUTE(MID(B832,FIND("|",SUBSTITUTE(B832,"□","|",1))+1,
LEN(B832)),"×",REPT(" ",LEN(B832))),LEN(B832)))^2*RIGHT(B832,LEN(B832)-FIND("|",SUBSTITUTE(B832,"×","|",1)))*INDEX(Sheet2!H:H,MATCH(A832,Sheet2!G:G,0))*0.000001),IF(LEFT(B832,1)="φ",IF(ISNUMBER(SEARCH("-",B832,1)),((((TRIM(LEFT(SUBSTITUTE(MID(B832,FIND("|",SUBSTITUTE(B832,"φ","|",1))+1,
LEN(B832)),"×",REPT(" ",LEN(B832))),LEN(B832)))/2)^2)*RIGHT(B832,LEN(B832)-FIND("|",SUBSTITUTE(B832,"-","|",1))))-((((((TRIM(LEFT(SUBSTITUTE(MID(B832,FIND("|",SUBSTITUTE(B832,"φ","|",1))+1,
LEN(B832)),"×",REPT(" ",LEN(B832))),LEN(B832))))))-((((TRIM(LEFT(SUBSTITUTE(MID(B832,FIND("|",SUBSTITUTE(B832,"×","|",1))+1,
LEN(B832)),"-",REPT(" ",LEN(B832))),LEN(B832))))))*2))/2)^2)*RIGHT(B832,LEN(B832)-FIND("|",SUBSTITUTE(B832,"-","|",1))))*PI()*INDEX(Sheet2!H:H,MATCH(A832,Sheet2!G:G,0))*0.000001,(((TRIM(LEFT(SUBSTITUTE(MID(B832,FIND("|",SUBSTITUTE(B832,"φ","|",1))+1,
LEN(B832)),"×",REPT(" ",LEN(B832))),LEN(B832)))/2)^2)*RIGHT(B832,LEN(B832)-FIND("|",SUBSTITUTE(B832,"×","|",1)))*PI()*INDEX(Sheet2!H:H,MATCH(A832,Sheet2!G:G,0)))*0.000001),IF(ISNUMBER(LEFT(B832,1)*1),IF(ISNUMBER(SEARCH("-",B832,1)),(LEFT(B832,FIND("×",B832)-1)*TRIM(LEFT(SUBSTITUTE(MID(B832,FIND("|",SUBSTITUTE(B832,"×","|",1))+1,
LEN(B832)),"-",REPT(" ",LEN(B832))),LEN(B832)))*RIGHT(B832,LEN(B832)-FIND("|",SUBSTITUTE(B832,"-","|",1)))*INDEX(Sheet2!H:H,MATCH(A832,Sheet2!G:G,0)))*0.000001,(LEFT(B832,FIND("×",B832)-1)*TRIM(LEFT(SUBSTITUTE(MID(B832,FIND("|",SUBSTITUTE(B832,"×","|",1))+1,
LEN(B832)),"×",REPT(" ",LEN(B832))),LEN(B832)))*RIGHT(B832,LEN(B832)-FIND("|",SUBSTITUTE(B832,"×","|",2)))*INDEX(Sheet2!H:H,MATCH(A832,Sheet2!G:G,0)))*0.000001),"0.00")))),"0.00")</f>
        <v>0.00</v>
      </c>
      <c r="F832" s="38">
        <f t="array" ref="F832">E832*C832</f>
        <v>0</v>
      </c>
    </row>
    <row r="833" spans="1:6" ht="21" customHeight="1">
      <c r="A833" s="49"/>
      <c r="B833" s="49"/>
      <c r="C833" s="48"/>
      <c r="D833" s="58">
        <f ca="1">INDIRECT("F833")</f>
        <v>0</v>
      </c>
      <c r="E833" s="38" t="str">
        <f t="array" ref="E833">IFERROR(IF(OR(MID(A833,1,8)="SUS304TP",MID(A833,1,8)="SUS304TP",MID(A833,1,3)="Ｈ形鋼",MID(A833,1,3)="Ｉ形鋼",MID(A833,1,3)="溝形鋼",MID(A833,1,3)="山形鋼",MID(A833,1,7)="STKR400"),INDEX(Sheet2!C:C,MATCH(LEFT(B833,FIND("-",B833)-1)&amp;A833,Sheet2!A:A&amp;Sheet2!B:B,0))*RIGHT(B833,LEN(B833)-FIND("|",SUBSTITUTE(B833,"-","|",1)))*0.1,IF(LEFT(B833,1)="□",IF(ISNUMBER(SEARCH("-",B833,1)),INDEX(Sheet2!C:C,MATCH(LEFT(B833,FIND("-",B833)-1)&amp;A833,Sheet2!A:A&amp;Sheet2!B:B,0))*RIGHT(B833,LEN(B833)-FIND("|",SUBSTITUTE(B833,"-","|",1)))*0.1,TRIM(LEFT(SUBSTITUTE(MID(B833,FIND("|",SUBSTITUTE(B833,"□","|",1))+1,
LEN(B833)),"×",REPT(" ",LEN(B833))),LEN(B833)))^2*RIGHT(B833,LEN(B833)-FIND("|",SUBSTITUTE(B833,"×","|",1)))*INDEX(Sheet2!H:H,MATCH(A833,Sheet2!G:G,0))*0.000001),IF(LEFT(B833,1)="φ",IF(ISNUMBER(SEARCH("-",B833,1)),((((TRIM(LEFT(SUBSTITUTE(MID(B833,FIND("|",SUBSTITUTE(B833,"φ","|",1))+1,
LEN(B833)),"×",REPT(" ",LEN(B833))),LEN(B833)))/2)^2)*RIGHT(B833,LEN(B833)-FIND("|",SUBSTITUTE(B833,"-","|",1))))-((((((TRIM(LEFT(SUBSTITUTE(MID(B833,FIND("|",SUBSTITUTE(B833,"φ","|",1))+1,
LEN(B833)),"×",REPT(" ",LEN(B833))),LEN(B833))))))-((((TRIM(LEFT(SUBSTITUTE(MID(B833,FIND("|",SUBSTITUTE(B833,"×","|",1))+1,
LEN(B833)),"-",REPT(" ",LEN(B833))),LEN(B833))))))*2))/2)^2)*RIGHT(B833,LEN(B833)-FIND("|",SUBSTITUTE(B833,"-","|",1))))*PI()*INDEX(Sheet2!H:H,MATCH(A833,Sheet2!G:G,0))*0.000001,(((TRIM(LEFT(SUBSTITUTE(MID(B833,FIND("|",SUBSTITUTE(B833,"φ","|",1))+1,
LEN(B833)),"×",REPT(" ",LEN(B833))),LEN(B833)))/2)^2)*RIGHT(B833,LEN(B833)-FIND("|",SUBSTITUTE(B833,"×","|",1)))*PI()*INDEX(Sheet2!H:H,MATCH(A833,Sheet2!G:G,0)))*0.000001),IF(ISNUMBER(LEFT(B833,1)*1),IF(ISNUMBER(SEARCH("-",B833,1)),(LEFT(B833,FIND("×",B833)-1)*TRIM(LEFT(SUBSTITUTE(MID(B833,FIND("|",SUBSTITUTE(B833,"×","|",1))+1,
LEN(B833)),"-",REPT(" ",LEN(B833))),LEN(B833)))*RIGHT(B833,LEN(B833)-FIND("|",SUBSTITUTE(B833,"-","|",1)))*INDEX(Sheet2!H:H,MATCH(A833,Sheet2!G:G,0)))*0.000001,(LEFT(B833,FIND("×",B833)-1)*TRIM(LEFT(SUBSTITUTE(MID(B833,FIND("|",SUBSTITUTE(B833,"×","|",1))+1,
LEN(B833)),"×",REPT(" ",LEN(B833))),LEN(B833)))*RIGHT(B833,LEN(B833)-FIND("|",SUBSTITUTE(B833,"×","|",2)))*INDEX(Sheet2!H:H,MATCH(A833,Sheet2!G:G,0)))*0.000001),"0.00")))),"0.00")</f>
        <v>0.00</v>
      </c>
      <c r="F833" s="38">
        <f t="array" ref="F833">E833*C833</f>
        <v>0</v>
      </c>
    </row>
    <row r="834" spans="1:6" ht="21" customHeight="1">
      <c r="A834" s="49"/>
      <c r="B834" s="49"/>
      <c r="C834" s="48"/>
      <c r="D834" s="58">
        <f ca="1">INDIRECT("F834")</f>
        <v>0</v>
      </c>
      <c r="E834" s="38" t="str">
        <f t="array" ref="E834">IFERROR(IF(OR(MID(A834,1,8)="SUS304TP",MID(A834,1,8)="SUS304TP",MID(A834,1,3)="Ｈ形鋼",MID(A834,1,3)="Ｉ形鋼",MID(A834,1,3)="溝形鋼",MID(A834,1,3)="山形鋼",MID(A834,1,7)="STKR400"),INDEX(Sheet2!C:C,MATCH(LEFT(B834,FIND("-",B834)-1)&amp;A834,Sheet2!A:A&amp;Sheet2!B:B,0))*RIGHT(B834,LEN(B834)-FIND("|",SUBSTITUTE(B834,"-","|",1)))*0.1,IF(LEFT(B834,1)="□",IF(ISNUMBER(SEARCH("-",B834,1)),INDEX(Sheet2!C:C,MATCH(LEFT(B834,FIND("-",B834)-1)&amp;A834,Sheet2!A:A&amp;Sheet2!B:B,0))*RIGHT(B834,LEN(B834)-FIND("|",SUBSTITUTE(B834,"-","|",1)))*0.1,TRIM(LEFT(SUBSTITUTE(MID(B834,FIND("|",SUBSTITUTE(B834,"□","|",1))+1,
LEN(B834)),"×",REPT(" ",LEN(B834))),LEN(B834)))^2*RIGHT(B834,LEN(B834)-FIND("|",SUBSTITUTE(B834,"×","|",1)))*INDEX(Sheet2!H:H,MATCH(A834,Sheet2!G:G,0))*0.000001),IF(LEFT(B834,1)="φ",IF(ISNUMBER(SEARCH("-",B834,1)),((((TRIM(LEFT(SUBSTITUTE(MID(B834,FIND("|",SUBSTITUTE(B834,"φ","|",1))+1,
LEN(B834)),"×",REPT(" ",LEN(B834))),LEN(B834)))/2)^2)*RIGHT(B834,LEN(B834)-FIND("|",SUBSTITUTE(B834,"-","|",1))))-((((((TRIM(LEFT(SUBSTITUTE(MID(B834,FIND("|",SUBSTITUTE(B834,"φ","|",1))+1,
LEN(B834)),"×",REPT(" ",LEN(B834))),LEN(B834))))))-((((TRIM(LEFT(SUBSTITUTE(MID(B834,FIND("|",SUBSTITUTE(B834,"×","|",1))+1,
LEN(B834)),"-",REPT(" ",LEN(B834))),LEN(B834))))))*2))/2)^2)*RIGHT(B834,LEN(B834)-FIND("|",SUBSTITUTE(B834,"-","|",1))))*PI()*INDEX(Sheet2!H:H,MATCH(A834,Sheet2!G:G,0))*0.000001,(((TRIM(LEFT(SUBSTITUTE(MID(B834,FIND("|",SUBSTITUTE(B834,"φ","|",1))+1,
LEN(B834)),"×",REPT(" ",LEN(B834))),LEN(B834)))/2)^2)*RIGHT(B834,LEN(B834)-FIND("|",SUBSTITUTE(B834,"×","|",1)))*PI()*INDEX(Sheet2!H:H,MATCH(A834,Sheet2!G:G,0)))*0.000001),IF(ISNUMBER(LEFT(B834,1)*1),IF(ISNUMBER(SEARCH("-",B834,1)),(LEFT(B834,FIND("×",B834)-1)*TRIM(LEFT(SUBSTITUTE(MID(B834,FIND("|",SUBSTITUTE(B834,"×","|",1))+1,
LEN(B834)),"-",REPT(" ",LEN(B834))),LEN(B834)))*RIGHT(B834,LEN(B834)-FIND("|",SUBSTITUTE(B834,"-","|",1)))*INDEX(Sheet2!H:H,MATCH(A834,Sheet2!G:G,0)))*0.000001,(LEFT(B834,FIND("×",B834)-1)*TRIM(LEFT(SUBSTITUTE(MID(B834,FIND("|",SUBSTITUTE(B834,"×","|",1))+1,
LEN(B834)),"×",REPT(" ",LEN(B834))),LEN(B834)))*RIGHT(B834,LEN(B834)-FIND("|",SUBSTITUTE(B834,"×","|",2)))*INDEX(Sheet2!H:H,MATCH(A834,Sheet2!G:G,0)))*0.000001),"0.00")))),"0.00")</f>
        <v>0.00</v>
      </c>
      <c r="F834" s="38">
        <f t="array" ref="F834">E834*C834</f>
        <v>0</v>
      </c>
    </row>
    <row r="835" spans="1:6" ht="21" customHeight="1">
      <c r="A835" s="49"/>
      <c r="B835" s="49"/>
      <c r="C835" s="48"/>
      <c r="D835" s="58">
        <f ca="1">INDIRECT("F835")</f>
        <v>0</v>
      </c>
      <c r="E835" s="38" t="str">
        <f t="array" ref="E835">IFERROR(IF(OR(MID(A835,1,8)="SUS304TP",MID(A835,1,8)="SUS304TP",MID(A835,1,3)="Ｈ形鋼",MID(A835,1,3)="Ｉ形鋼",MID(A835,1,3)="溝形鋼",MID(A835,1,3)="山形鋼",MID(A835,1,7)="STKR400"),INDEX(Sheet2!C:C,MATCH(LEFT(B835,FIND("-",B835)-1)&amp;A835,Sheet2!A:A&amp;Sheet2!B:B,0))*RIGHT(B835,LEN(B835)-FIND("|",SUBSTITUTE(B835,"-","|",1)))*0.1,IF(LEFT(B835,1)="□",IF(ISNUMBER(SEARCH("-",B835,1)),INDEX(Sheet2!C:C,MATCH(LEFT(B835,FIND("-",B835)-1)&amp;A835,Sheet2!A:A&amp;Sheet2!B:B,0))*RIGHT(B835,LEN(B835)-FIND("|",SUBSTITUTE(B835,"-","|",1)))*0.1,TRIM(LEFT(SUBSTITUTE(MID(B835,FIND("|",SUBSTITUTE(B835,"□","|",1))+1,
LEN(B835)),"×",REPT(" ",LEN(B835))),LEN(B835)))^2*RIGHT(B835,LEN(B835)-FIND("|",SUBSTITUTE(B835,"×","|",1)))*INDEX(Sheet2!H:H,MATCH(A835,Sheet2!G:G,0))*0.000001),IF(LEFT(B835,1)="φ",IF(ISNUMBER(SEARCH("-",B835,1)),((((TRIM(LEFT(SUBSTITUTE(MID(B835,FIND("|",SUBSTITUTE(B835,"φ","|",1))+1,
LEN(B835)),"×",REPT(" ",LEN(B835))),LEN(B835)))/2)^2)*RIGHT(B835,LEN(B835)-FIND("|",SUBSTITUTE(B835,"-","|",1))))-((((((TRIM(LEFT(SUBSTITUTE(MID(B835,FIND("|",SUBSTITUTE(B835,"φ","|",1))+1,
LEN(B835)),"×",REPT(" ",LEN(B835))),LEN(B835))))))-((((TRIM(LEFT(SUBSTITUTE(MID(B835,FIND("|",SUBSTITUTE(B835,"×","|",1))+1,
LEN(B835)),"-",REPT(" ",LEN(B835))),LEN(B835))))))*2))/2)^2)*RIGHT(B835,LEN(B835)-FIND("|",SUBSTITUTE(B835,"-","|",1))))*PI()*INDEX(Sheet2!H:H,MATCH(A835,Sheet2!G:G,0))*0.000001,(((TRIM(LEFT(SUBSTITUTE(MID(B835,FIND("|",SUBSTITUTE(B835,"φ","|",1))+1,
LEN(B835)),"×",REPT(" ",LEN(B835))),LEN(B835)))/2)^2)*RIGHT(B835,LEN(B835)-FIND("|",SUBSTITUTE(B835,"×","|",1)))*PI()*INDEX(Sheet2!H:H,MATCH(A835,Sheet2!G:G,0)))*0.000001),IF(ISNUMBER(LEFT(B835,1)*1),IF(ISNUMBER(SEARCH("-",B835,1)),(LEFT(B835,FIND("×",B835)-1)*TRIM(LEFT(SUBSTITUTE(MID(B835,FIND("|",SUBSTITUTE(B835,"×","|",1))+1,
LEN(B835)),"-",REPT(" ",LEN(B835))),LEN(B835)))*RIGHT(B835,LEN(B835)-FIND("|",SUBSTITUTE(B835,"-","|",1)))*INDEX(Sheet2!H:H,MATCH(A835,Sheet2!G:G,0)))*0.000001,(LEFT(B835,FIND("×",B835)-1)*TRIM(LEFT(SUBSTITUTE(MID(B835,FIND("|",SUBSTITUTE(B835,"×","|",1))+1,
LEN(B835)),"×",REPT(" ",LEN(B835))),LEN(B835)))*RIGHT(B835,LEN(B835)-FIND("|",SUBSTITUTE(B835,"×","|",2)))*INDEX(Sheet2!H:H,MATCH(A835,Sheet2!G:G,0)))*0.000001),"0.00")))),"0.00")</f>
        <v>0.00</v>
      </c>
      <c r="F835" s="38">
        <f t="array" ref="F835">E835*C835</f>
        <v>0</v>
      </c>
    </row>
    <row r="836" spans="1:6" ht="21" customHeight="1">
      <c r="A836" s="49"/>
      <c r="B836" s="49"/>
      <c r="C836" s="48"/>
      <c r="D836" s="58">
        <f ca="1">INDIRECT("F836")</f>
        <v>0</v>
      </c>
      <c r="E836" s="38" t="str">
        <f t="array" ref="E836">IFERROR(IF(OR(MID(A836,1,8)="SUS304TP",MID(A836,1,8)="SUS304TP",MID(A836,1,3)="Ｈ形鋼",MID(A836,1,3)="Ｉ形鋼",MID(A836,1,3)="溝形鋼",MID(A836,1,3)="山形鋼",MID(A836,1,7)="STKR400"),INDEX(Sheet2!C:C,MATCH(LEFT(B836,FIND("-",B836)-1)&amp;A836,Sheet2!A:A&amp;Sheet2!B:B,0))*RIGHT(B836,LEN(B836)-FIND("|",SUBSTITUTE(B836,"-","|",1)))*0.1,IF(LEFT(B836,1)="□",IF(ISNUMBER(SEARCH("-",B836,1)),INDEX(Sheet2!C:C,MATCH(LEFT(B836,FIND("-",B836)-1)&amp;A836,Sheet2!A:A&amp;Sheet2!B:B,0))*RIGHT(B836,LEN(B836)-FIND("|",SUBSTITUTE(B836,"-","|",1)))*0.1,TRIM(LEFT(SUBSTITUTE(MID(B836,FIND("|",SUBSTITUTE(B836,"□","|",1))+1,
LEN(B836)),"×",REPT(" ",LEN(B836))),LEN(B836)))^2*RIGHT(B836,LEN(B836)-FIND("|",SUBSTITUTE(B836,"×","|",1)))*INDEX(Sheet2!H:H,MATCH(A836,Sheet2!G:G,0))*0.000001),IF(LEFT(B836,1)="φ",IF(ISNUMBER(SEARCH("-",B836,1)),((((TRIM(LEFT(SUBSTITUTE(MID(B836,FIND("|",SUBSTITUTE(B836,"φ","|",1))+1,
LEN(B836)),"×",REPT(" ",LEN(B836))),LEN(B836)))/2)^2)*RIGHT(B836,LEN(B836)-FIND("|",SUBSTITUTE(B836,"-","|",1))))-((((((TRIM(LEFT(SUBSTITUTE(MID(B836,FIND("|",SUBSTITUTE(B836,"φ","|",1))+1,
LEN(B836)),"×",REPT(" ",LEN(B836))),LEN(B836))))))-((((TRIM(LEFT(SUBSTITUTE(MID(B836,FIND("|",SUBSTITUTE(B836,"×","|",1))+1,
LEN(B836)),"-",REPT(" ",LEN(B836))),LEN(B836))))))*2))/2)^2)*RIGHT(B836,LEN(B836)-FIND("|",SUBSTITUTE(B836,"-","|",1))))*PI()*INDEX(Sheet2!H:H,MATCH(A836,Sheet2!G:G,0))*0.000001,(((TRIM(LEFT(SUBSTITUTE(MID(B836,FIND("|",SUBSTITUTE(B836,"φ","|",1))+1,
LEN(B836)),"×",REPT(" ",LEN(B836))),LEN(B836)))/2)^2)*RIGHT(B836,LEN(B836)-FIND("|",SUBSTITUTE(B836,"×","|",1)))*PI()*INDEX(Sheet2!H:H,MATCH(A836,Sheet2!G:G,0)))*0.000001),IF(ISNUMBER(LEFT(B836,1)*1),IF(ISNUMBER(SEARCH("-",B836,1)),(LEFT(B836,FIND("×",B836)-1)*TRIM(LEFT(SUBSTITUTE(MID(B836,FIND("|",SUBSTITUTE(B836,"×","|",1))+1,
LEN(B836)),"-",REPT(" ",LEN(B836))),LEN(B836)))*RIGHT(B836,LEN(B836)-FIND("|",SUBSTITUTE(B836,"-","|",1)))*INDEX(Sheet2!H:H,MATCH(A836,Sheet2!G:G,0)))*0.000001,(LEFT(B836,FIND("×",B836)-1)*TRIM(LEFT(SUBSTITUTE(MID(B836,FIND("|",SUBSTITUTE(B836,"×","|",1))+1,
LEN(B836)),"×",REPT(" ",LEN(B836))),LEN(B836)))*RIGHT(B836,LEN(B836)-FIND("|",SUBSTITUTE(B836,"×","|",2)))*INDEX(Sheet2!H:H,MATCH(A836,Sheet2!G:G,0)))*0.000001),"0.00")))),"0.00")</f>
        <v>0.00</v>
      </c>
      <c r="F836" s="38">
        <f t="array" ref="F836">E836*C836</f>
        <v>0</v>
      </c>
    </row>
    <row r="837" spans="1:6" ht="21" customHeight="1">
      <c r="A837" s="49"/>
      <c r="B837" s="49"/>
      <c r="C837" s="48"/>
      <c r="D837" s="58">
        <f ca="1">INDIRECT("F837")</f>
        <v>0</v>
      </c>
      <c r="E837" s="38" t="str">
        <f t="array" ref="E837">IFERROR(IF(OR(MID(A837,1,8)="SUS304TP",MID(A837,1,8)="SUS304TP",MID(A837,1,3)="Ｈ形鋼",MID(A837,1,3)="Ｉ形鋼",MID(A837,1,3)="溝形鋼",MID(A837,1,3)="山形鋼",MID(A837,1,7)="STKR400"),INDEX(Sheet2!C:C,MATCH(LEFT(B837,FIND("-",B837)-1)&amp;A837,Sheet2!A:A&amp;Sheet2!B:B,0))*RIGHT(B837,LEN(B837)-FIND("|",SUBSTITUTE(B837,"-","|",1)))*0.1,IF(LEFT(B837,1)="□",IF(ISNUMBER(SEARCH("-",B837,1)),INDEX(Sheet2!C:C,MATCH(LEFT(B837,FIND("-",B837)-1)&amp;A837,Sheet2!A:A&amp;Sheet2!B:B,0))*RIGHT(B837,LEN(B837)-FIND("|",SUBSTITUTE(B837,"-","|",1)))*0.1,TRIM(LEFT(SUBSTITUTE(MID(B837,FIND("|",SUBSTITUTE(B837,"□","|",1))+1,
LEN(B837)),"×",REPT(" ",LEN(B837))),LEN(B837)))^2*RIGHT(B837,LEN(B837)-FIND("|",SUBSTITUTE(B837,"×","|",1)))*INDEX(Sheet2!H:H,MATCH(A837,Sheet2!G:G,0))*0.000001),IF(LEFT(B837,1)="φ",IF(ISNUMBER(SEARCH("-",B837,1)),((((TRIM(LEFT(SUBSTITUTE(MID(B837,FIND("|",SUBSTITUTE(B837,"φ","|",1))+1,
LEN(B837)),"×",REPT(" ",LEN(B837))),LEN(B837)))/2)^2)*RIGHT(B837,LEN(B837)-FIND("|",SUBSTITUTE(B837,"-","|",1))))-((((((TRIM(LEFT(SUBSTITUTE(MID(B837,FIND("|",SUBSTITUTE(B837,"φ","|",1))+1,
LEN(B837)),"×",REPT(" ",LEN(B837))),LEN(B837))))))-((((TRIM(LEFT(SUBSTITUTE(MID(B837,FIND("|",SUBSTITUTE(B837,"×","|",1))+1,
LEN(B837)),"-",REPT(" ",LEN(B837))),LEN(B837))))))*2))/2)^2)*RIGHT(B837,LEN(B837)-FIND("|",SUBSTITUTE(B837,"-","|",1))))*PI()*INDEX(Sheet2!H:H,MATCH(A837,Sheet2!G:G,0))*0.000001,(((TRIM(LEFT(SUBSTITUTE(MID(B837,FIND("|",SUBSTITUTE(B837,"φ","|",1))+1,
LEN(B837)),"×",REPT(" ",LEN(B837))),LEN(B837)))/2)^2)*RIGHT(B837,LEN(B837)-FIND("|",SUBSTITUTE(B837,"×","|",1)))*PI()*INDEX(Sheet2!H:H,MATCH(A837,Sheet2!G:G,0)))*0.000001),IF(ISNUMBER(LEFT(B837,1)*1),IF(ISNUMBER(SEARCH("-",B837,1)),(LEFT(B837,FIND("×",B837)-1)*TRIM(LEFT(SUBSTITUTE(MID(B837,FIND("|",SUBSTITUTE(B837,"×","|",1))+1,
LEN(B837)),"-",REPT(" ",LEN(B837))),LEN(B837)))*RIGHT(B837,LEN(B837)-FIND("|",SUBSTITUTE(B837,"-","|",1)))*INDEX(Sheet2!H:H,MATCH(A837,Sheet2!G:G,0)))*0.000001,(LEFT(B837,FIND("×",B837)-1)*TRIM(LEFT(SUBSTITUTE(MID(B837,FIND("|",SUBSTITUTE(B837,"×","|",1))+1,
LEN(B837)),"×",REPT(" ",LEN(B837))),LEN(B837)))*RIGHT(B837,LEN(B837)-FIND("|",SUBSTITUTE(B837,"×","|",2)))*INDEX(Sheet2!H:H,MATCH(A837,Sheet2!G:G,0)))*0.000001),"0.00")))),"0.00")</f>
        <v>0.00</v>
      </c>
      <c r="F837" s="38">
        <f t="array" ref="F837">E837*C837</f>
        <v>0</v>
      </c>
    </row>
    <row r="838" spans="1:6" ht="21" customHeight="1">
      <c r="A838" s="49"/>
      <c r="B838" s="49"/>
      <c r="C838" s="48"/>
      <c r="D838" s="58">
        <f ca="1">INDIRECT("F838")</f>
        <v>0</v>
      </c>
      <c r="E838" s="38" t="str">
        <f t="array" ref="E838">IFERROR(IF(OR(MID(A838,1,8)="SUS304TP",MID(A838,1,8)="SUS304TP",MID(A838,1,3)="Ｈ形鋼",MID(A838,1,3)="Ｉ形鋼",MID(A838,1,3)="溝形鋼",MID(A838,1,3)="山形鋼",MID(A838,1,7)="STKR400"),INDEX(Sheet2!C:C,MATCH(LEFT(B838,FIND("-",B838)-1)&amp;A838,Sheet2!A:A&amp;Sheet2!B:B,0))*RIGHT(B838,LEN(B838)-FIND("|",SUBSTITUTE(B838,"-","|",1)))*0.1,IF(LEFT(B838,1)="□",IF(ISNUMBER(SEARCH("-",B838,1)),INDEX(Sheet2!C:C,MATCH(LEFT(B838,FIND("-",B838)-1)&amp;A838,Sheet2!A:A&amp;Sheet2!B:B,0))*RIGHT(B838,LEN(B838)-FIND("|",SUBSTITUTE(B838,"-","|",1)))*0.1,TRIM(LEFT(SUBSTITUTE(MID(B838,FIND("|",SUBSTITUTE(B838,"□","|",1))+1,
LEN(B838)),"×",REPT(" ",LEN(B838))),LEN(B838)))^2*RIGHT(B838,LEN(B838)-FIND("|",SUBSTITUTE(B838,"×","|",1)))*INDEX(Sheet2!H:H,MATCH(A838,Sheet2!G:G,0))*0.000001),IF(LEFT(B838,1)="φ",IF(ISNUMBER(SEARCH("-",B838,1)),((((TRIM(LEFT(SUBSTITUTE(MID(B838,FIND("|",SUBSTITUTE(B838,"φ","|",1))+1,
LEN(B838)),"×",REPT(" ",LEN(B838))),LEN(B838)))/2)^2)*RIGHT(B838,LEN(B838)-FIND("|",SUBSTITUTE(B838,"-","|",1))))-((((((TRIM(LEFT(SUBSTITUTE(MID(B838,FIND("|",SUBSTITUTE(B838,"φ","|",1))+1,
LEN(B838)),"×",REPT(" ",LEN(B838))),LEN(B838))))))-((((TRIM(LEFT(SUBSTITUTE(MID(B838,FIND("|",SUBSTITUTE(B838,"×","|",1))+1,
LEN(B838)),"-",REPT(" ",LEN(B838))),LEN(B838))))))*2))/2)^2)*RIGHT(B838,LEN(B838)-FIND("|",SUBSTITUTE(B838,"-","|",1))))*PI()*INDEX(Sheet2!H:H,MATCH(A838,Sheet2!G:G,0))*0.000001,(((TRIM(LEFT(SUBSTITUTE(MID(B838,FIND("|",SUBSTITUTE(B838,"φ","|",1))+1,
LEN(B838)),"×",REPT(" ",LEN(B838))),LEN(B838)))/2)^2)*RIGHT(B838,LEN(B838)-FIND("|",SUBSTITUTE(B838,"×","|",1)))*PI()*INDEX(Sheet2!H:H,MATCH(A838,Sheet2!G:G,0)))*0.000001),IF(ISNUMBER(LEFT(B838,1)*1),IF(ISNUMBER(SEARCH("-",B838,1)),(LEFT(B838,FIND("×",B838)-1)*TRIM(LEFT(SUBSTITUTE(MID(B838,FIND("|",SUBSTITUTE(B838,"×","|",1))+1,
LEN(B838)),"-",REPT(" ",LEN(B838))),LEN(B838)))*RIGHT(B838,LEN(B838)-FIND("|",SUBSTITUTE(B838,"-","|",1)))*INDEX(Sheet2!H:H,MATCH(A838,Sheet2!G:G,0)))*0.000001,(LEFT(B838,FIND("×",B838)-1)*TRIM(LEFT(SUBSTITUTE(MID(B838,FIND("|",SUBSTITUTE(B838,"×","|",1))+1,
LEN(B838)),"×",REPT(" ",LEN(B838))),LEN(B838)))*RIGHT(B838,LEN(B838)-FIND("|",SUBSTITUTE(B838,"×","|",2)))*INDEX(Sheet2!H:H,MATCH(A838,Sheet2!G:G,0)))*0.000001),"0.00")))),"0.00")</f>
        <v>0.00</v>
      </c>
      <c r="F838" s="38">
        <f t="array" ref="F838">E838*C838</f>
        <v>0</v>
      </c>
    </row>
    <row r="839" spans="1:6" ht="21" customHeight="1">
      <c r="A839" s="49"/>
      <c r="B839" s="49"/>
      <c r="C839" s="48"/>
      <c r="D839" s="58">
        <f ca="1">INDIRECT("F839")</f>
        <v>0</v>
      </c>
      <c r="E839" s="38" t="str">
        <f t="array" ref="E839">IFERROR(IF(OR(MID(A839,1,8)="SUS304TP",MID(A839,1,8)="SUS304TP",MID(A839,1,3)="Ｈ形鋼",MID(A839,1,3)="Ｉ形鋼",MID(A839,1,3)="溝形鋼",MID(A839,1,3)="山形鋼",MID(A839,1,7)="STKR400"),INDEX(Sheet2!C:C,MATCH(LEFT(B839,FIND("-",B839)-1)&amp;A839,Sheet2!A:A&amp;Sheet2!B:B,0))*RIGHT(B839,LEN(B839)-FIND("|",SUBSTITUTE(B839,"-","|",1)))*0.1,IF(LEFT(B839,1)="□",IF(ISNUMBER(SEARCH("-",B839,1)),INDEX(Sheet2!C:C,MATCH(LEFT(B839,FIND("-",B839)-1)&amp;A839,Sheet2!A:A&amp;Sheet2!B:B,0))*RIGHT(B839,LEN(B839)-FIND("|",SUBSTITUTE(B839,"-","|",1)))*0.1,TRIM(LEFT(SUBSTITUTE(MID(B839,FIND("|",SUBSTITUTE(B839,"□","|",1))+1,
LEN(B839)),"×",REPT(" ",LEN(B839))),LEN(B839)))^2*RIGHT(B839,LEN(B839)-FIND("|",SUBSTITUTE(B839,"×","|",1)))*INDEX(Sheet2!H:H,MATCH(A839,Sheet2!G:G,0))*0.000001),IF(LEFT(B839,1)="φ",IF(ISNUMBER(SEARCH("-",B839,1)),((((TRIM(LEFT(SUBSTITUTE(MID(B839,FIND("|",SUBSTITUTE(B839,"φ","|",1))+1,
LEN(B839)),"×",REPT(" ",LEN(B839))),LEN(B839)))/2)^2)*RIGHT(B839,LEN(B839)-FIND("|",SUBSTITUTE(B839,"-","|",1))))-((((((TRIM(LEFT(SUBSTITUTE(MID(B839,FIND("|",SUBSTITUTE(B839,"φ","|",1))+1,
LEN(B839)),"×",REPT(" ",LEN(B839))),LEN(B839))))))-((((TRIM(LEFT(SUBSTITUTE(MID(B839,FIND("|",SUBSTITUTE(B839,"×","|",1))+1,
LEN(B839)),"-",REPT(" ",LEN(B839))),LEN(B839))))))*2))/2)^2)*RIGHT(B839,LEN(B839)-FIND("|",SUBSTITUTE(B839,"-","|",1))))*PI()*INDEX(Sheet2!H:H,MATCH(A839,Sheet2!G:G,0))*0.000001,(((TRIM(LEFT(SUBSTITUTE(MID(B839,FIND("|",SUBSTITUTE(B839,"φ","|",1))+1,
LEN(B839)),"×",REPT(" ",LEN(B839))),LEN(B839)))/2)^2)*RIGHT(B839,LEN(B839)-FIND("|",SUBSTITUTE(B839,"×","|",1)))*PI()*INDEX(Sheet2!H:H,MATCH(A839,Sheet2!G:G,0)))*0.000001),IF(ISNUMBER(LEFT(B839,1)*1),IF(ISNUMBER(SEARCH("-",B839,1)),(LEFT(B839,FIND("×",B839)-1)*TRIM(LEFT(SUBSTITUTE(MID(B839,FIND("|",SUBSTITUTE(B839,"×","|",1))+1,
LEN(B839)),"-",REPT(" ",LEN(B839))),LEN(B839)))*RIGHT(B839,LEN(B839)-FIND("|",SUBSTITUTE(B839,"-","|",1)))*INDEX(Sheet2!H:H,MATCH(A839,Sheet2!G:G,0)))*0.000001,(LEFT(B839,FIND("×",B839)-1)*TRIM(LEFT(SUBSTITUTE(MID(B839,FIND("|",SUBSTITUTE(B839,"×","|",1))+1,
LEN(B839)),"×",REPT(" ",LEN(B839))),LEN(B839)))*RIGHT(B839,LEN(B839)-FIND("|",SUBSTITUTE(B839,"×","|",2)))*INDEX(Sheet2!H:H,MATCH(A839,Sheet2!G:G,0)))*0.000001),"0.00")))),"0.00")</f>
        <v>0.00</v>
      </c>
      <c r="F839" s="38">
        <f t="array" ref="F839">E839*C839</f>
        <v>0</v>
      </c>
    </row>
    <row r="840" spans="1:6" ht="21" customHeight="1">
      <c r="A840" s="49"/>
      <c r="B840" s="49"/>
      <c r="C840" s="48"/>
      <c r="D840" s="58">
        <f ca="1">INDIRECT("F840")</f>
        <v>0</v>
      </c>
      <c r="E840" s="38" t="str">
        <f t="array" ref="E840">IFERROR(IF(OR(MID(A840,1,8)="SUS304TP",MID(A840,1,8)="SUS304TP",MID(A840,1,3)="Ｈ形鋼",MID(A840,1,3)="Ｉ形鋼",MID(A840,1,3)="溝形鋼",MID(A840,1,3)="山形鋼",MID(A840,1,7)="STKR400"),INDEX(Sheet2!C:C,MATCH(LEFT(B840,FIND("-",B840)-1)&amp;A840,Sheet2!A:A&amp;Sheet2!B:B,0))*RIGHT(B840,LEN(B840)-FIND("|",SUBSTITUTE(B840,"-","|",1)))*0.1,IF(LEFT(B840,1)="□",IF(ISNUMBER(SEARCH("-",B840,1)),INDEX(Sheet2!C:C,MATCH(LEFT(B840,FIND("-",B840)-1)&amp;A840,Sheet2!A:A&amp;Sheet2!B:B,0))*RIGHT(B840,LEN(B840)-FIND("|",SUBSTITUTE(B840,"-","|",1)))*0.1,TRIM(LEFT(SUBSTITUTE(MID(B840,FIND("|",SUBSTITUTE(B840,"□","|",1))+1,
LEN(B840)),"×",REPT(" ",LEN(B840))),LEN(B840)))^2*RIGHT(B840,LEN(B840)-FIND("|",SUBSTITUTE(B840,"×","|",1)))*INDEX(Sheet2!H:H,MATCH(A840,Sheet2!G:G,0))*0.000001),IF(LEFT(B840,1)="φ",IF(ISNUMBER(SEARCH("-",B840,1)),((((TRIM(LEFT(SUBSTITUTE(MID(B840,FIND("|",SUBSTITUTE(B840,"φ","|",1))+1,
LEN(B840)),"×",REPT(" ",LEN(B840))),LEN(B840)))/2)^2)*RIGHT(B840,LEN(B840)-FIND("|",SUBSTITUTE(B840,"-","|",1))))-((((((TRIM(LEFT(SUBSTITUTE(MID(B840,FIND("|",SUBSTITUTE(B840,"φ","|",1))+1,
LEN(B840)),"×",REPT(" ",LEN(B840))),LEN(B840))))))-((((TRIM(LEFT(SUBSTITUTE(MID(B840,FIND("|",SUBSTITUTE(B840,"×","|",1))+1,
LEN(B840)),"-",REPT(" ",LEN(B840))),LEN(B840))))))*2))/2)^2)*RIGHT(B840,LEN(B840)-FIND("|",SUBSTITUTE(B840,"-","|",1))))*PI()*INDEX(Sheet2!H:H,MATCH(A840,Sheet2!G:G,0))*0.000001,(((TRIM(LEFT(SUBSTITUTE(MID(B840,FIND("|",SUBSTITUTE(B840,"φ","|",1))+1,
LEN(B840)),"×",REPT(" ",LEN(B840))),LEN(B840)))/2)^2)*RIGHT(B840,LEN(B840)-FIND("|",SUBSTITUTE(B840,"×","|",1)))*PI()*INDEX(Sheet2!H:H,MATCH(A840,Sheet2!G:G,0)))*0.000001),IF(ISNUMBER(LEFT(B840,1)*1),IF(ISNUMBER(SEARCH("-",B840,1)),(LEFT(B840,FIND("×",B840)-1)*TRIM(LEFT(SUBSTITUTE(MID(B840,FIND("|",SUBSTITUTE(B840,"×","|",1))+1,
LEN(B840)),"-",REPT(" ",LEN(B840))),LEN(B840)))*RIGHT(B840,LEN(B840)-FIND("|",SUBSTITUTE(B840,"-","|",1)))*INDEX(Sheet2!H:H,MATCH(A840,Sheet2!G:G,0)))*0.000001,(LEFT(B840,FIND("×",B840)-1)*TRIM(LEFT(SUBSTITUTE(MID(B840,FIND("|",SUBSTITUTE(B840,"×","|",1))+1,
LEN(B840)),"×",REPT(" ",LEN(B840))),LEN(B840)))*RIGHT(B840,LEN(B840)-FIND("|",SUBSTITUTE(B840,"×","|",2)))*INDEX(Sheet2!H:H,MATCH(A840,Sheet2!G:G,0)))*0.000001),"0.00")))),"0.00")</f>
        <v>0.00</v>
      </c>
      <c r="F840" s="38">
        <f t="array" ref="F840">E840*C840</f>
        <v>0</v>
      </c>
    </row>
    <row r="841" spans="1:6" ht="21" customHeight="1">
      <c r="A841" s="49"/>
      <c r="B841" s="49"/>
      <c r="C841" s="48"/>
      <c r="D841" s="58">
        <f ca="1">INDIRECT("F841")</f>
        <v>0</v>
      </c>
      <c r="E841" s="38" t="str">
        <f t="array" ref="E841">IFERROR(IF(OR(MID(A841,1,8)="SUS304TP",MID(A841,1,8)="SUS304TP",MID(A841,1,3)="Ｈ形鋼",MID(A841,1,3)="Ｉ形鋼",MID(A841,1,3)="溝形鋼",MID(A841,1,3)="山形鋼",MID(A841,1,7)="STKR400"),INDEX(Sheet2!C:C,MATCH(LEFT(B841,FIND("-",B841)-1)&amp;A841,Sheet2!A:A&amp;Sheet2!B:B,0))*RIGHT(B841,LEN(B841)-FIND("|",SUBSTITUTE(B841,"-","|",1)))*0.1,IF(LEFT(B841,1)="□",IF(ISNUMBER(SEARCH("-",B841,1)),INDEX(Sheet2!C:C,MATCH(LEFT(B841,FIND("-",B841)-1)&amp;A841,Sheet2!A:A&amp;Sheet2!B:B,0))*RIGHT(B841,LEN(B841)-FIND("|",SUBSTITUTE(B841,"-","|",1)))*0.1,TRIM(LEFT(SUBSTITUTE(MID(B841,FIND("|",SUBSTITUTE(B841,"□","|",1))+1,
LEN(B841)),"×",REPT(" ",LEN(B841))),LEN(B841)))^2*RIGHT(B841,LEN(B841)-FIND("|",SUBSTITUTE(B841,"×","|",1)))*INDEX(Sheet2!H:H,MATCH(A841,Sheet2!G:G,0))*0.000001),IF(LEFT(B841,1)="φ",IF(ISNUMBER(SEARCH("-",B841,1)),((((TRIM(LEFT(SUBSTITUTE(MID(B841,FIND("|",SUBSTITUTE(B841,"φ","|",1))+1,
LEN(B841)),"×",REPT(" ",LEN(B841))),LEN(B841)))/2)^2)*RIGHT(B841,LEN(B841)-FIND("|",SUBSTITUTE(B841,"-","|",1))))-((((((TRIM(LEFT(SUBSTITUTE(MID(B841,FIND("|",SUBSTITUTE(B841,"φ","|",1))+1,
LEN(B841)),"×",REPT(" ",LEN(B841))),LEN(B841))))))-((((TRIM(LEFT(SUBSTITUTE(MID(B841,FIND("|",SUBSTITUTE(B841,"×","|",1))+1,
LEN(B841)),"-",REPT(" ",LEN(B841))),LEN(B841))))))*2))/2)^2)*RIGHT(B841,LEN(B841)-FIND("|",SUBSTITUTE(B841,"-","|",1))))*PI()*INDEX(Sheet2!H:H,MATCH(A841,Sheet2!G:G,0))*0.000001,(((TRIM(LEFT(SUBSTITUTE(MID(B841,FIND("|",SUBSTITUTE(B841,"φ","|",1))+1,
LEN(B841)),"×",REPT(" ",LEN(B841))),LEN(B841)))/2)^2)*RIGHT(B841,LEN(B841)-FIND("|",SUBSTITUTE(B841,"×","|",1)))*PI()*INDEX(Sheet2!H:H,MATCH(A841,Sheet2!G:G,0)))*0.000001),IF(ISNUMBER(LEFT(B841,1)*1),IF(ISNUMBER(SEARCH("-",B841,1)),(LEFT(B841,FIND("×",B841)-1)*TRIM(LEFT(SUBSTITUTE(MID(B841,FIND("|",SUBSTITUTE(B841,"×","|",1))+1,
LEN(B841)),"-",REPT(" ",LEN(B841))),LEN(B841)))*RIGHT(B841,LEN(B841)-FIND("|",SUBSTITUTE(B841,"-","|",1)))*INDEX(Sheet2!H:H,MATCH(A841,Sheet2!G:G,0)))*0.000001,(LEFT(B841,FIND("×",B841)-1)*TRIM(LEFT(SUBSTITUTE(MID(B841,FIND("|",SUBSTITUTE(B841,"×","|",1))+1,
LEN(B841)),"×",REPT(" ",LEN(B841))),LEN(B841)))*RIGHT(B841,LEN(B841)-FIND("|",SUBSTITUTE(B841,"×","|",2)))*INDEX(Sheet2!H:H,MATCH(A841,Sheet2!G:G,0)))*0.000001),"0.00")))),"0.00")</f>
        <v>0.00</v>
      </c>
      <c r="F841" s="38">
        <f t="array" ref="F841">E841*C841</f>
        <v>0</v>
      </c>
    </row>
    <row r="842" spans="1:6" ht="21" customHeight="1">
      <c r="A842" s="49"/>
      <c r="B842" s="49"/>
      <c r="C842" s="48"/>
      <c r="D842" s="58">
        <f ca="1">INDIRECT("F842")</f>
        <v>0</v>
      </c>
      <c r="E842" s="38" t="str">
        <f t="array" ref="E842">IFERROR(IF(OR(MID(A842,1,8)="SUS304TP",MID(A842,1,8)="SUS304TP",MID(A842,1,3)="Ｈ形鋼",MID(A842,1,3)="Ｉ形鋼",MID(A842,1,3)="溝形鋼",MID(A842,1,3)="山形鋼",MID(A842,1,7)="STKR400"),INDEX(Sheet2!C:C,MATCH(LEFT(B842,FIND("-",B842)-1)&amp;A842,Sheet2!A:A&amp;Sheet2!B:B,0))*RIGHT(B842,LEN(B842)-FIND("|",SUBSTITUTE(B842,"-","|",1)))*0.1,IF(LEFT(B842,1)="□",IF(ISNUMBER(SEARCH("-",B842,1)),INDEX(Sheet2!C:C,MATCH(LEFT(B842,FIND("-",B842)-1)&amp;A842,Sheet2!A:A&amp;Sheet2!B:B,0))*RIGHT(B842,LEN(B842)-FIND("|",SUBSTITUTE(B842,"-","|",1)))*0.1,TRIM(LEFT(SUBSTITUTE(MID(B842,FIND("|",SUBSTITUTE(B842,"□","|",1))+1,
LEN(B842)),"×",REPT(" ",LEN(B842))),LEN(B842)))^2*RIGHT(B842,LEN(B842)-FIND("|",SUBSTITUTE(B842,"×","|",1)))*INDEX(Sheet2!H:H,MATCH(A842,Sheet2!G:G,0))*0.000001),IF(LEFT(B842,1)="φ",IF(ISNUMBER(SEARCH("-",B842,1)),((((TRIM(LEFT(SUBSTITUTE(MID(B842,FIND("|",SUBSTITUTE(B842,"φ","|",1))+1,
LEN(B842)),"×",REPT(" ",LEN(B842))),LEN(B842)))/2)^2)*RIGHT(B842,LEN(B842)-FIND("|",SUBSTITUTE(B842,"-","|",1))))-((((((TRIM(LEFT(SUBSTITUTE(MID(B842,FIND("|",SUBSTITUTE(B842,"φ","|",1))+1,
LEN(B842)),"×",REPT(" ",LEN(B842))),LEN(B842))))))-((((TRIM(LEFT(SUBSTITUTE(MID(B842,FIND("|",SUBSTITUTE(B842,"×","|",1))+1,
LEN(B842)),"-",REPT(" ",LEN(B842))),LEN(B842))))))*2))/2)^2)*RIGHT(B842,LEN(B842)-FIND("|",SUBSTITUTE(B842,"-","|",1))))*PI()*INDEX(Sheet2!H:H,MATCH(A842,Sheet2!G:G,0))*0.000001,(((TRIM(LEFT(SUBSTITUTE(MID(B842,FIND("|",SUBSTITUTE(B842,"φ","|",1))+1,
LEN(B842)),"×",REPT(" ",LEN(B842))),LEN(B842)))/2)^2)*RIGHT(B842,LEN(B842)-FIND("|",SUBSTITUTE(B842,"×","|",1)))*PI()*INDEX(Sheet2!H:H,MATCH(A842,Sheet2!G:G,0)))*0.000001),IF(ISNUMBER(LEFT(B842,1)*1),IF(ISNUMBER(SEARCH("-",B842,1)),(LEFT(B842,FIND("×",B842)-1)*TRIM(LEFT(SUBSTITUTE(MID(B842,FIND("|",SUBSTITUTE(B842,"×","|",1))+1,
LEN(B842)),"-",REPT(" ",LEN(B842))),LEN(B842)))*RIGHT(B842,LEN(B842)-FIND("|",SUBSTITUTE(B842,"-","|",1)))*INDEX(Sheet2!H:H,MATCH(A842,Sheet2!G:G,0)))*0.000001,(LEFT(B842,FIND("×",B842)-1)*TRIM(LEFT(SUBSTITUTE(MID(B842,FIND("|",SUBSTITUTE(B842,"×","|",1))+1,
LEN(B842)),"×",REPT(" ",LEN(B842))),LEN(B842)))*RIGHT(B842,LEN(B842)-FIND("|",SUBSTITUTE(B842,"×","|",2)))*INDEX(Sheet2!H:H,MATCH(A842,Sheet2!G:G,0)))*0.000001),"0.00")))),"0.00")</f>
        <v>0.00</v>
      </c>
      <c r="F842" s="38">
        <f t="array" ref="F842">E842*C842</f>
        <v>0</v>
      </c>
    </row>
    <row r="843" spans="1:6" ht="21" customHeight="1">
      <c r="A843" s="49"/>
      <c r="B843" s="49"/>
      <c r="C843" s="48"/>
      <c r="D843" s="58">
        <f ca="1">INDIRECT("F843")</f>
        <v>0</v>
      </c>
      <c r="E843" s="38" t="str">
        <f t="array" ref="E843">IFERROR(IF(OR(MID(A843,1,8)="SUS304TP",MID(A843,1,8)="SUS304TP",MID(A843,1,3)="Ｈ形鋼",MID(A843,1,3)="Ｉ形鋼",MID(A843,1,3)="溝形鋼",MID(A843,1,3)="山形鋼",MID(A843,1,7)="STKR400"),INDEX(Sheet2!C:C,MATCH(LEFT(B843,FIND("-",B843)-1)&amp;A843,Sheet2!A:A&amp;Sheet2!B:B,0))*RIGHT(B843,LEN(B843)-FIND("|",SUBSTITUTE(B843,"-","|",1)))*0.1,IF(LEFT(B843,1)="□",IF(ISNUMBER(SEARCH("-",B843,1)),INDEX(Sheet2!C:C,MATCH(LEFT(B843,FIND("-",B843)-1)&amp;A843,Sheet2!A:A&amp;Sheet2!B:B,0))*RIGHT(B843,LEN(B843)-FIND("|",SUBSTITUTE(B843,"-","|",1)))*0.1,TRIM(LEFT(SUBSTITUTE(MID(B843,FIND("|",SUBSTITUTE(B843,"□","|",1))+1,
LEN(B843)),"×",REPT(" ",LEN(B843))),LEN(B843)))^2*RIGHT(B843,LEN(B843)-FIND("|",SUBSTITUTE(B843,"×","|",1)))*INDEX(Sheet2!H:H,MATCH(A843,Sheet2!G:G,0))*0.000001),IF(LEFT(B843,1)="φ",IF(ISNUMBER(SEARCH("-",B843,1)),((((TRIM(LEFT(SUBSTITUTE(MID(B843,FIND("|",SUBSTITUTE(B843,"φ","|",1))+1,
LEN(B843)),"×",REPT(" ",LEN(B843))),LEN(B843)))/2)^2)*RIGHT(B843,LEN(B843)-FIND("|",SUBSTITUTE(B843,"-","|",1))))-((((((TRIM(LEFT(SUBSTITUTE(MID(B843,FIND("|",SUBSTITUTE(B843,"φ","|",1))+1,
LEN(B843)),"×",REPT(" ",LEN(B843))),LEN(B843))))))-((((TRIM(LEFT(SUBSTITUTE(MID(B843,FIND("|",SUBSTITUTE(B843,"×","|",1))+1,
LEN(B843)),"-",REPT(" ",LEN(B843))),LEN(B843))))))*2))/2)^2)*RIGHT(B843,LEN(B843)-FIND("|",SUBSTITUTE(B843,"-","|",1))))*PI()*INDEX(Sheet2!H:H,MATCH(A843,Sheet2!G:G,0))*0.000001,(((TRIM(LEFT(SUBSTITUTE(MID(B843,FIND("|",SUBSTITUTE(B843,"φ","|",1))+1,
LEN(B843)),"×",REPT(" ",LEN(B843))),LEN(B843)))/2)^2)*RIGHT(B843,LEN(B843)-FIND("|",SUBSTITUTE(B843,"×","|",1)))*PI()*INDEX(Sheet2!H:H,MATCH(A843,Sheet2!G:G,0)))*0.000001),IF(ISNUMBER(LEFT(B843,1)*1),IF(ISNUMBER(SEARCH("-",B843,1)),(LEFT(B843,FIND("×",B843)-1)*TRIM(LEFT(SUBSTITUTE(MID(B843,FIND("|",SUBSTITUTE(B843,"×","|",1))+1,
LEN(B843)),"-",REPT(" ",LEN(B843))),LEN(B843)))*RIGHT(B843,LEN(B843)-FIND("|",SUBSTITUTE(B843,"-","|",1)))*INDEX(Sheet2!H:H,MATCH(A843,Sheet2!G:G,0)))*0.000001,(LEFT(B843,FIND("×",B843)-1)*TRIM(LEFT(SUBSTITUTE(MID(B843,FIND("|",SUBSTITUTE(B843,"×","|",1))+1,
LEN(B843)),"×",REPT(" ",LEN(B843))),LEN(B843)))*RIGHT(B843,LEN(B843)-FIND("|",SUBSTITUTE(B843,"×","|",2)))*INDEX(Sheet2!H:H,MATCH(A843,Sheet2!G:G,0)))*0.000001),"0.00")))),"0.00")</f>
        <v>0.00</v>
      </c>
      <c r="F843" s="38">
        <f t="array" ref="F843">E843*C843</f>
        <v>0</v>
      </c>
    </row>
    <row r="844" spans="1:6" ht="21" customHeight="1">
      <c r="A844" s="49"/>
      <c r="B844" s="49"/>
      <c r="C844" s="48"/>
      <c r="D844" s="58">
        <f ca="1">INDIRECT("F844")</f>
        <v>0</v>
      </c>
      <c r="E844" s="38" t="str">
        <f t="array" ref="E844">IFERROR(IF(OR(MID(A844,1,8)="SUS304TP",MID(A844,1,8)="SUS304TP",MID(A844,1,3)="Ｈ形鋼",MID(A844,1,3)="Ｉ形鋼",MID(A844,1,3)="溝形鋼",MID(A844,1,3)="山形鋼",MID(A844,1,7)="STKR400"),INDEX(Sheet2!C:C,MATCH(LEFT(B844,FIND("-",B844)-1)&amp;A844,Sheet2!A:A&amp;Sheet2!B:B,0))*RIGHT(B844,LEN(B844)-FIND("|",SUBSTITUTE(B844,"-","|",1)))*0.1,IF(LEFT(B844,1)="□",IF(ISNUMBER(SEARCH("-",B844,1)),INDEX(Sheet2!C:C,MATCH(LEFT(B844,FIND("-",B844)-1)&amp;A844,Sheet2!A:A&amp;Sheet2!B:B,0))*RIGHT(B844,LEN(B844)-FIND("|",SUBSTITUTE(B844,"-","|",1)))*0.1,TRIM(LEFT(SUBSTITUTE(MID(B844,FIND("|",SUBSTITUTE(B844,"□","|",1))+1,
LEN(B844)),"×",REPT(" ",LEN(B844))),LEN(B844)))^2*RIGHT(B844,LEN(B844)-FIND("|",SUBSTITUTE(B844,"×","|",1)))*INDEX(Sheet2!H:H,MATCH(A844,Sheet2!G:G,0))*0.000001),IF(LEFT(B844,1)="φ",IF(ISNUMBER(SEARCH("-",B844,1)),((((TRIM(LEFT(SUBSTITUTE(MID(B844,FIND("|",SUBSTITUTE(B844,"φ","|",1))+1,
LEN(B844)),"×",REPT(" ",LEN(B844))),LEN(B844)))/2)^2)*RIGHT(B844,LEN(B844)-FIND("|",SUBSTITUTE(B844,"-","|",1))))-((((((TRIM(LEFT(SUBSTITUTE(MID(B844,FIND("|",SUBSTITUTE(B844,"φ","|",1))+1,
LEN(B844)),"×",REPT(" ",LEN(B844))),LEN(B844))))))-((((TRIM(LEFT(SUBSTITUTE(MID(B844,FIND("|",SUBSTITUTE(B844,"×","|",1))+1,
LEN(B844)),"-",REPT(" ",LEN(B844))),LEN(B844))))))*2))/2)^2)*RIGHT(B844,LEN(B844)-FIND("|",SUBSTITUTE(B844,"-","|",1))))*PI()*INDEX(Sheet2!H:H,MATCH(A844,Sheet2!G:G,0))*0.000001,(((TRIM(LEFT(SUBSTITUTE(MID(B844,FIND("|",SUBSTITUTE(B844,"φ","|",1))+1,
LEN(B844)),"×",REPT(" ",LEN(B844))),LEN(B844)))/2)^2)*RIGHT(B844,LEN(B844)-FIND("|",SUBSTITUTE(B844,"×","|",1)))*PI()*INDEX(Sheet2!H:H,MATCH(A844,Sheet2!G:G,0)))*0.000001),IF(ISNUMBER(LEFT(B844,1)*1),IF(ISNUMBER(SEARCH("-",B844,1)),(LEFT(B844,FIND("×",B844)-1)*TRIM(LEFT(SUBSTITUTE(MID(B844,FIND("|",SUBSTITUTE(B844,"×","|",1))+1,
LEN(B844)),"-",REPT(" ",LEN(B844))),LEN(B844)))*RIGHT(B844,LEN(B844)-FIND("|",SUBSTITUTE(B844,"-","|",1)))*INDEX(Sheet2!H:H,MATCH(A844,Sheet2!G:G,0)))*0.000001,(LEFT(B844,FIND("×",B844)-1)*TRIM(LEFT(SUBSTITUTE(MID(B844,FIND("|",SUBSTITUTE(B844,"×","|",1))+1,
LEN(B844)),"×",REPT(" ",LEN(B844))),LEN(B844)))*RIGHT(B844,LEN(B844)-FIND("|",SUBSTITUTE(B844,"×","|",2)))*INDEX(Sheet2!H:H,MATCH(A844,Sheet2!G:G,0)))*0.000001),"0.00")))),"0.00")</f>
        <v>0.00</v>
      </c>
      <c r="F844" s="38">
        <f t="array" ref="F844">E844*C844</f>
        <v>0</v>
      </c>
    </row>
    <row r="845" spans="1:6" ht="21" customHeight="1">
      <c r="A845" s="49"/>
      <c r="B845" s="49"/>
      <c r="C845" s="48"/>
      <c r="D845" s="58">
        <f ca="1">INDIRECT("F845")</f>
        <v>0</v>
      </c>
      <c r="E845" s="38" t="str">
        <f t="array" ref="E845">IFERROR(IF(OR(MID(A845,1,8)="SUS304TP",MID(A845,1,8)="SUS304TP",MID(A845,1,3)="Ｈ形鋼",MID(A845,1,3)="Ｉ形鋼",MID(A845,1,3)="溝形鋼",MID(A845,1,3)="山形鋼",MID(A845,1,7)="STKR400"),INDEX(Sheet2!C:C,MATCH(LEFT(B845,FIND("-",B845)-1)&amp;A845,Sheet2!A:A&amp;Sheet2!B:B,0))*RIGHT(B845,LEN(B845)-FIND("|",SUBSTITUTE(B845,"-","|",1)))*0.1,IF(LEFT(B845,1)="□",IF(ISNUMBER(SEARCH("-",B845,1)),INDEX(Sheet2!C:C,MATCH(LEFT(B845,FIND("-",B845)-1)&amp;A845,Sheet2!A:A&amp;Sheet2!B:B,0))*RIGHT(B845,LEN(B845)-FIND("|",SUBSTITUTE(B845,"-","|",1)))*0.1,TRIM(LEFT(SUBSTITUTE(MID(B845,FIND("|",SUBSTITUTE(B845,"□","|",1))+1,
LEN(B845)),"×",REPT(" ",LEN(B845))),LEN(B845)))^2*RIGHT(B845,LEN(B845)-FIND("|",SUBSTITUTE(B845,"×","|",1)))*INDEX(Sheet2!H:H,MATCH(A845,Sheet2!G:G,0))*0.000001),IF(LEFT(B845,1)="φ",IF(ISNUMBER(SEARCH("-",B845,1)),((((TRIM(LEFT(SUBSTITUTE(MID(B845,FIND("|",SUBSTITUTE(B845,"φ","|",1))+1,
LEN(B845)),"×",REPT(" ",LEN(B845))),LEN(B845)))/2)^2)*RIGHT(B845,LEN(B845)-FIND("|",SUBSTITUTE(B845,"-","|",1))))-((((((TRIM(LEFT(SUBSTITUTE(MID(B845,FIND("|",SUBSTITUTE(B845,"φ","|",1))+1,
LEN(B845)),"×",REPT(" ",LEN(B845))),LEN(B845))))))-((((TRIM(LEFT(SUBSTITUTE(MID(B845,FIND("|",SUBSTITUTE(B845,"×","|",1))+1,
LEN(B845)),"-",REPT(" ",LEN(B845))),LEN(B845))))))*2))/2)^2)*RIGHT(B845,LEN(B845)-FIND("|",SUBSTITUTE(B845,"-","|",1))))*PI()*INDEX(Sheet2!H:H,MATCH(A845,Sheet2!G:G,0))*0.000001,(((TRIM(LEFT(SUBSTITUTE(MID(B845,FIND("|",SUBSTITUTE(B845,"φ","|",1))+1,
LEN(B845)),"×",REPT(" ",LEN(B845))),LEN(B845)))/2)^2)*RIGHT(B845,LEN(B845)-FIND("|",SUBSTITUTE(B845,"×","|",1)))*PI()*INDEX(Sheet2!H:H,MATCH(A845,Sheet2!G:G,0)))*0.000001),IF(ISNUMBER(LEFT(B845,1)*1),IF(ISNUMBER(SEARCH("-",B845,1)),(LEFT(B845,FIND("×",B845)-1)*TRIM(LEFT(SUBSTITUTE(MID(B845,FIND("|",SUBSTITUTE(B845,"×","|",1))+1,
LEN(B845)),"-",REPT(" ",LEN(B845))),LEN(B845)))*RIGHT(B845,LEN(B845)-FIND("|",SUBSTITUTE(B845,"-","|",1)))*INDEX(Sheet2!H:H,MATCH(A845,Sheet2!G:G,0)))*0.000001,(LEFT(B845,FIND("×",B845)-1)*TRIM(LEFT(SUBSTITUTE(MID(B845,FIND("|",SUBSTITUTE(B845,"×","|",1))+1,
LEN(B845)),"×",REPT(" ",LEN(B845))),LEN(B845)))*RIGHT(B845,LEN(B845)-FIND("|",SUBSTITUTE(B845,"×","|",2)))*INDEX(Sheet2!H:H,MATCH(A845,Sheet2!G:G,0)))*0.000001),"0.00")))),"0.00")</f>
        <v>0.00</v>
      </c>
      <c r="F845" s="38">
        <f t="array" ref="F845">E845*C845</f>
        <v>0</v>
      </c>
    </row>
    <row r="846" spans="1:6" ht="21" customHeight="1">
      <c r="A846" s="49"/>
      <c r="B846" s="49"/>
      <c r="C846" s="48"/>
      <c r="D846" s="58">
        <f ca="1">INDIRECT("F846")</f>
        <v>0</v>
      </c>
      <c r="E846" s="38" t="str">
        <f t="array" ref="E846">IFERROR(IF(OR(MID(A846,1,8)="SUS304TP",MID(A846,1,8)="SUS304TP",MID(A846,1,3)="Ｈ形鋼",MID(A846,1,3)="Ｉ形鋼",MID(A846,1,3)="溝形鋼",MID(A846,1,3)="山形鋼",MID(A846,1,7)="STKR400"),INDEX(Sheet2!C:C,MATCH(LEFT(B846,FIND("-",B846)-1)&amp;A846,Sheet2!A:A&amp;Sheet2!B:B,0))*RIGHT(B846,LEN(B846)-FIND("|",SUBSTITUTE(B846,"-","|",1)))*0.1,IF(LEFT(B846,1)="□",IF(ISNUMBER(SEARCH("-",B846,1)),INDEX(Sheet2!C:C,MATCH(LEFT(B846,FIND("-",B846)-1)&amp;A846,Sheet2!A:A&amp;Sheet2!B:B,0))*RIGHT(B846,LEN(B846)-FIND("|",SUBSTITUTE(B846,"-","|",1)))*0.1,TRIM(LEFT(SUBSTITUTE(MID(B846,FIND("|",SUBSTITUTE(B846,"□","|",1))+1,
LEN(B846)),"×",REPT(" ",LEN(B846))),LEN(B846)))^2*RIGHT(B846,LEN(B846)-FIND("|",SUBSTITUTE(B846,"×","|",1)))*INDEX(Sheet2!H:H,MATCH(A846,Sheet2!G:G,0))*0.000001),IF(LEFT(B846,1)="φ",IF(ISNUMBER(SEARCH("-",B846,1)),((((TRIM(LEFT(SUBSTITUTE(MID(B846,FIND("|",SUBSTITUTE(B846,"φ","|",1))+1,
LEN(B846)),"×",REPT(" ",LEN(B846))),LEN(B846)))/2)^2)*RIGHT(B846,LEN(B846)-FIND("|",SUBSTITUTE(B846,"-","|",1))))-((((((TRIM(LEFT(SUBSTITUTE(MID(B846,FIND("|",SUBSTITUTE(B846,"φ","|",1))+1,
LEN(B846)),"×",REPT(" ",LEN(B846))),LEN(B846))))))-((((TRIM(LEFT(SUBSTITUTE(MID(B846,FIND("|",SUBSTITUTE(B846,"×","|",1))+1,
LEN(B846)),"-",REPT(" ",LEN(B846))),LEN(B846))))))*2))/2)^2)*RIGHT(B846,LEN(B846)-FIND("|",SUBSTITUTE(B846,"-","|",1))))*PI()*INDEX(Sheet2!H:H,MATCH(A846,Sheet2!G:G,0))*0.000001,(((TRIM(LEFT(SUBSTITUTE(MID(B846,FIND("|",SUBSTITUTE(B846,"φ","|",1))+1,
LEN(B846)),"×",REPT(" ",LEN(B846))),LEN(B846)))/2)^2)*RIGHT(B846,LEN(B846)-FIND("|",SUBSTITUTE(B846,"×","|",1)))*PI()*INDEX(Sheet2!H:H,MATCH(A846,Sheet2!G:G,0)))*0.000001),IF(ISNUMBER(LEFT(B846,1)*1),IF(ISNUMBER(SEARCH("-",B846,1)),(LEFT(B846,FIND("×",B846)-1)*TRIM(LEFT(SUBSTITUTE(MID(B846,FIND("|",SUBSTITUTE(B846,"×","|",1))+1,
LEN(B846)),"-",REPT(" ",LEN(B846))),LEN(B846)))*RIGHT(B846,LEN(B846)-FIND("|",SUBSTITUTE(B846,"-","|",1)))*INDEX(Sheet2!H:H,MATCH(A846,Sheet2!G:G,0)))*0.000001,(LEFT(B846,FIND("×",B846)-1)*TRIM(LEFT(SUBSTITUTE(MID(B846,FIND("|",SUBSTITUTE(B846,"×","|",1))+1,
LEN(B846)),"×",REPT(" ",LEN(B846))),LEN(B846)))*RIGHT(B846,LEN(B846)-FIND("|",SUBSTITUTE(B846,"×","|",2)))*INDEX(Sheet2!H:H,MATCH(A846,Sheet2!G:G,0)))*0.000001),"0.00")))),"0.00")</f>
        <v>0.00</v>
      </c>
      <c r="F846" s="38">
        <f t="array" ref="F846">E846*C846</f>
        <v>0</v>
      </c>
    </row>
    <row r="847" spans="1:6" ht="21" customHeight="1">
      <c r="A847" s="49"/>
      <c r="B847" s="49"/>
      <c r="C847" s="48"/>
      <c r="D847" s="58">
        <f ca="1">INDIRECT("F847")</f>
        <v>0</v>
      </c>
      <c r="E847" s="38" t="str">
        <f t="array" ref="E847">IFERROR(IF(OR(MID(A847,1,8)="SUS304TP",MID(A847,1,8)="SUS304TP",MID(A847,1,3)="Ｈ形鋼",MID(A847,1,3)="Ｉ形鋼",MID(A847,1,3)="溝形鋼",MID(A847,1,3)="山形鋼",MID(A847,1,7)="STKR400"),INDEX(Sheet2!C:C,MATCH(LEFT(B847,FIND("-",B847)-1)&amp;A847,Sheet2!A:A&amp;Sheet2!B:B,0))*RIGHT(B847,LEN(B847)-FIND("|",SUBSTITUTE(B847,"-","|",1)))*0.1,IF(LEFT(B847,1)="□",IF(ISNUMBER(SEARCH("-",B847,1)),INDEX(Sheet2!C:C,MATCH(LEFT(B847,FIND("-",B847)-1)&amp;A847,Sheet2!A:A&amp;Sheet2!B:B,0))*RIGHT(B847,LEN(B847)-FIND("|",SUBSTITUTE(B847,"-","|",1)))*0.1,TRIM(LEFT(SUBSTITUTE(MID(B847,FIND("|",SUBSTITUTE(B847,"□","|",1))+1,
LEN(B847)),"×",REPT(" ",LEN(B847))),LEN(B847)))^2*RIGHT(B847,LEN(B847)-FIND("|",SUBSTITUTE(B847,"×","|",1)))*INDEX(Sheet2!H:H,MATCH(A847,Sheet2!G:G,0))*0.000001),IF(LEFT(B847,1)="φ",IF(ISNUMBER(SEARCH("-",B847,1)),((((TRIM(LEFT(SUBSTITUTE(MID(B847,FIND("|",SUBSTITUTE(B847,"φ","|",1))+1,
LEN(B847)),"×",REPT(" ",LEN(B847))),LEN(B847)))/2)^2)*RIGHT(B847,LEN(B847)-FIND("|",SUBSTITUTE(B847,"-","|",1))))-((((((TRIM(LEFT(SUBSTITUTE(MID(B847,FIND("|",SUBSTITUTE(B847,"φ","|",1))+1,
LEN(B847)),"×",REPT(" ",LEN(B847))),LEN(B847))))))-((((TRIM(LEFT(SUBSTITUTE(MID(B847,FIND("|",SUBSTITUTE(B847,"×","|",1))+1,
LEN(B847)),"-",REPT(" ",LEN(B847))),LEN(B847))))))*2))/2)^2)*RIGHT(B847,LEN(B847)-FIND("|",SUBSTITUTE(B847,"-","|",1))))*PI()*INDEX(Sheet2!H:H,MATCH(A847,Sheet2!G:G,0))*0.000001,(((TRIM(LEFT(SUBSTITUTE(MID(B847,FIND("|",SUBSTITUTE(B847,"φ","|",1))+1,
LEN(B847)),"×",REPT(" ",LEN(B847))),LEN(B847)))/2)^2)*RIGHT(B847,LEN(B847)-FIND("|",SUBSTITUTE(B847,"×","|",1)))*PI()*INDEX(Sheet2!H:H,MATCH(A847,Sheet2!G:G,0)))*0.000001),IF(ISNUMBER(LEFT(B847,1)*1),IF(ISNUMBER(SEARCH("-",B847,1)),(LEFT(B847,FIND("×",B847)-1)*TRIM(LEFT(SUBSTITUTE(MID(B847,FIND("|",SUBSTITUTE(B847,"×","|",1))+1,
LEN(B847)),"-",REPT(" ",LEN(B847))),LEN(B847)))*RIGHT(B847,LEN(B847)-FIND("|",SUBSTITUTE(B847,"-","|",1)))*INDEX(Sheet2!H:H,MATCH(A847,Sheet2!G:G,0)))*0.000001,(LEFT(B847,FIND("×",B847)-1)*TRIM(LEFT(SUBSTITUTE(MID(B847,FIND("|",SUBSTITUTE(B847,"×","|",1))+1,
LEN(B847)),"×",REPT(" ",LEN(B847))),LEN(B847)))*RIGHT(B847,LEN(B847)-FIND("|",SUBSTITUTE(B847,"×","|",2)))*INDEX(Sheet2!H:H,MATCH(A847,Sheet2!G:G,0)))*0.000001),"0.00")))),"0.00")</f>
        <v>0.00</v>
      </c>
      <c r="F847" s="38">
        <f t="array" ref="F847">E847*C847</f>
        <v>0</v>
      </c>
    </row>
    <row r="848" spans="1:6" ht="21" customHeight="1">
      <c r="A848" s="49"/>
      <c r="B848" s="49"/>
      <c r="C848" s="48"/>
      <c r="D848" s="58">
        <f ca="1">INDIRECT("F848")</f>
        <v>0</v>
      </c>
      <c r="E848" s="38" t="str">
        <f t="array" ref="E848">IFERROR(IF(OR(MID(A848,1,8)="SUS304TP",MID(A848,1,8)="SUS304TP",MID(A848,1,3)="Ｈ形鋼",MID(A848,1,3)="Ｉ形鋼",MID(A848,1,3)="溝形鋼",MID(A848,1,3)="山形鋼",MID(A848,1,7)="STKR400"),INDEX(Sheet2!C:C,MATCH(LEFT(B848,FIND("-",B848)-1)&amp;A848,Sheet2!A:A&amp;Sheet2!B:B,0))*RIGHT(B848,LEN(B848)-FIND("|",SUBSTITUTE(B848,"-","|",1)))*0.1,IF(LEFT(B848,1)="□",IF(ISNUMBER(SEARCH("-",B848,1)),INDEX(Sheet2!C:C,MATCH(LEFT(B848,FIND("-",B848)-1)&amp;A848,Sheet2!A:A&amp;Sheet2!B:B,0))*RIGHT(B848,LEN(B848)-FIND("|",SUBSTITUTE(B848,"-","|",1)))*0.1,TRIM(LEFT(SUBSTITUTE(MID(B848,FIND("|",SUBSTITUTE(B848,"□","|",1))+1,
LEN(B848)),"×",REPT(" ",LEN(B848))),LEN(B848)))^2*RIGHT(B848,LEN(B848)-FIND("|",SUBSTITUTE(B848,"×","|",1)))*INDEX(Sheet2!H:H,MATCH(A848,Sheet2!G:G,0))*0.000001),IF(LEFT(B848,1)="φ",IF(ISNUMBER(SEARCH("-",B848,1)),((((TRIM(LEFT(SUBSTITUTE(MID(B848,FIND("|",SUBSTITUTE(B848,"φ","|",1))+1,
LEN(B848)),"×",REPT(" ",LEN(B848))),LEN(B848)))/2)^2)*RIGHT(B848,LEN(B848)-FIND("|",SUBSTITUTE(B848,"-","|",1))))-((((((TRIM(LEFT(SUBSTITUTE(MID(B848,FIND("|",SUBSTITUTE(B848,"φ","|",1))+1,
LEN(B848)),"×",REPT(" ",LEN(B848))),LEN(B848))))))-((((TRIM(LEFT(SUBSTITUTE(MID(B848,FIND("|",SUBSTITUTE(B848,"×","|",1))+1,
LEN(B848)),"-",REPT(" ",LEN(B848))),LEN(B848))))))*2))/2)^2)*RIGHT(B848,LEN(B848)-FIND("|",SUBSTITUTE(B848,"-","|",1))))*PI()*INDEX(Sheet2!H:H,MATCH(A848,Sheet2!G:G,0))*0.000001,(((TRIM(LEFT(SUBSTITUTE(MID(B848,FIND("|",SUBSTITUTE(B848,"φ","|",1))+1,
LEN(B848)),"×",REPT(" ",LEN(B848))),LEN(B848)))/2)^2)*RIGHT(B848,LEN(B848)-FIND("|",SUBSTITUTE(B848,"×","|",1)))*PI()*INDEX(Sheet2!H:H,MATCH(A848,Sheet2!G:G,0)))*0.000001),IF(ISNUMBER(LEFT(B848,1)*1),IF(ISNUMBER(SEARCH("-",B848,1)),(LEFT(B848,FIND("×",B848)-1)*TRIM(LEFT(SUBSTITUTE(MID(B848,FIND("|",SUBSTITUTE(B848,"×","|",1))+1,
LEN(B848)),"-",REPT(" ",LEN(B848))),LEN(B848)))*RIGHT(B848,LEN(B848)-FIND("|",SUBSTITUTE(B848,"-","|",1)))*INDEX(Sheet2!H:H,MATCH(A848,Sheet2!G:G,0)))*0.000001,(LEFT(B848,FIND("×",B848)-1)*TRIM(LEFT(SUBSTITUTE(MID(B848,FIND("|",SUBSTITUTE(B848,"×","|",1))+1,
LEN(B848)),"×",REPT(" ",LEN(B848))),LEN(B848)))*RIGHT(B848,LEN(B848)-FIND("|",SUBSTITUTE(B848,"×","|",2)))*INDEX(Sheet2!H:H,MATCH(A848,Sheet2!G:G,0)))*0.000001),"0.00")))),"0.00")</f>
        <v>0.00</v>
      </c>
      <c r="F848" s="38">
        <f t="array" ref="F848">E848*C848</f>
        <v>0</v>
      </c>
    </row>
    <row r="849" spans="1:6" ht="21" customHeight="1">
      <c r="A849" s="49"/>
      <c r="B849" s="49"/>
      <c r="C849" s="48"/>
      <c r="D849" s="58">
        <f ca="1">INDIRECT("F849")</f>
        <v>0</v>
      </c>
      <c r="E849" s="38" t="str">
        <f t="array" ref="E849">IFERROR(IF(OR(MID(A849,1,8)="SUS304TP",MID(A849,1,8)="SUS304TP",MID(A849,1,3)="Ｈ形鋼",MID(A849,1,3)="Ｉ形鋼",MID(A849,1,3)="溝形鋼",MID(A849,1,3)="山形鋼",MID(A849,1,7)="STKR400"),INDEX(Sheet2!C:C,MATCH(LEFT(B849,FIND("-",B849)-1)&amp;A849,Sheet2!A:A&amp;Sheet2!B:B,0))*RIGHT(B849,LEN(B849)-FIND("|",SUBSTITUTE(B849,"-","|",1)))*0.1,IF(LEFT(B849,1)="□",IF(ISNUMBER(SEARCH("-",B849,1)),INDEX(Sheet2!C:C,MATCH(LEFT(B849,FIND("-",B849)-1)&amp;A849,Sheet2!A:A&amp;Sheet2!B:B,0))*RIGHT(B849,LEN(B849)-FIND("|",SUBSTITUTE(B849,"-","|",1)))*0.1,TRIM(LEFT(SUBSTITUTE(MID(B849,FIND("|",SUBSTITUTE(B849,"□","|",1))+1,
LEN(B849)),"×",REPT(" ",LEN(B849))),LEN(B849)))^2*RIGHT(B849,LEN(B849)-FIND("|",SUBSTITUTE(B849,"×","|",1)))*INDEX(Sheet2!H:H,MATCH(A849,Sheet2!G:G,0))*0.000001),IF(LEFT(B849,1)="φ",IF(ISNUMBER(SEARCH("-",B849,1)),((((TRIM(LEFT(SUBSTITUTE(MID(B849,FIND("|",SUBSTITUTE(B849,"φ","|",1))+1,
LEN(B849)),"×",REPT(" ",LEN(B849))),LEN(B849)))/2)^2)*RIGHT(B849,LEN(B849)-FIND("|",SUBSTITUTE(B849,"-","|",1))))-((((((TRIM(LEFT(SUBSTITUTE(MID(B849,FIND("|",SUBSTITUTE(B849,"φ","|",1))+1,
LEN(B849)),"×",REPT(" ",LEN(B849))),LEN(B849))))))-((((TRIM(LEFT(SUBSTITUTE(MID(B849,FIND("|",SUBSTITUTE(B849,"×","|",1))+1,
LEN(B849)),"-",REPT(" ",LEN(B849))),LEN(B849))))))*2))/2)^2)*RIGHT(B849,LEN(B849)-FIND("|",SUBSTITUTE(B849,"-","|",1))))*PI()*INDEX(Sheet2!H:H,MATCH(A849,Sheet2!G:G,0))*0.000001,(((TRIM(LEFT(SUBSTITUTE(MID(B849,FIND("|",SUBSTITUTE(B849,"φ","|",1))+1,
LEN(B849)),"×",REPT(" ",LEN(B849))),LEN(B849)))/2)^2)*RIGHT(B849,LEN(B849)-FIND("|",SUBSTITUTE(B849,"×","|",1)))*PI()*INDEX(Sheet2!H:H,MATCH(A849,Sheet2!G:G,0)))*0.000001),IF(ISNUMBER(LEFT(B849,1)*1),IF(ISNUMBER(SEARCH("-",B849,1)),(LEFT(B849,FIND("×",B849)-1)*TRIM(LEFT(SUBSTITUTE(MID(B849,FIND("|",SUBSTITUTE(B849,"×","|",1))+1,
LEN(B849)),"-",REPT(" ",LEN(B849))),LEN(B849)))*RIGHT(B849,LEN(B849)-FIND("|",SUBSTITUTE(B849,"-","|",1)))*INDEX(Sheet2!H:H,MATCH(A849,Sheet2!G:G,0)))*0.000001,(LEFT(B849,FIND("×",B849)-1)*TRIM(LEFT(SUBSTITUTE(MID(B849,FIND("|",SUBSTITUTE(B849,"×","|",1))+1,
LEN(B849)),"×",REPT(" ",LEN(B849))),LEN(B849)))*RIGHT(B849,LEN(B849)-FIND("|",SUBSTITUTE(B849,"×","|",2)))*INDEX(Sheet2!H:H,MATCH(A849,Sheet2!G:G,0)))*0.000001),"0.00")))),"0.00")</f>
        <v>0.00</v>
      </c>
      <c r="F849" s="38">
        <f t="array" ref="F849">E849*C849</f>
        <v>0</v>
      </c>
    </row>
    <row r="850" spans="1:6" ht="21" customHeight="1">
      <c r="A850" s="49"/>
      <c r="B850" s="49"/>
      <c r="C850" s="48"/>
      <c r="D850" s="58">
        <f ca="1">INDIRECT("F850")</f>
        <v>0</v>
      </c>
      <c r="E850" s="38" t="str">
        <f t="array" ref="E850">IFERROR(IF(OR(MID(A850,1,8)="SUS304TP",MID(A850,1,8)="SUS304TP",MID(A850,1,3)="Ｈ形鋼",MID(A850,1,3)="Ｉ形鋼",MID(A850,1,3)="溝形鋼",MID(A850,1,3)="山形鋼",MID(A850,1,7)="STKR400"),INDEX(Sheet2!C:C,MATCH(LEFT(B850,FIND("-",B850)-1)&amp;A850,Sheet2!A:A&amp;Sheet2!B:B,0))*RIGHT(B850,LEN(B850)-FIND("|",SUBSTITUTE(B850,"-","|",1)))*0.1,IF(LEFT(B850,1)="□",IF(ISNUMBER(SEARCH("-",B850,1)),INDEX(Sheet2!C:C,MATCH(LEFT(B850,FIND("-",B850)-1)&amp;A850,Sheet2!A:A&amp;Sheet2!B:B,0))*RIGHT(B850,LEN(B850)-FIND("|",SUBSTITUTE(B850,"-","|",1)))*0.1,TRIM(LEFT(SUBSTITUTE(MID(B850,FIND("|",SUBSTITUTE(B850,"□","|",1))+1,
LEN(B850)),"×",REPT(" ",LEN(B850))),LEN(B850)))^2*RIGHT(B850,LEN(B850)-FIND("|",SUBSTITUTE(B850,"×","|",1)))*INDEX(Sheet2!H:H,MATCH(A850,Sheet2!G:G,0))*0.000001),IF(LEFT(B850,1)="φ",IF(ISNUMBER(SEARCH("-",B850,1)),((((TRIM(LEFT(SUBSTITUTE(MID(B850,FIND("|",SUBSTITUTE(B850,"φ","|",1))+1,
LEN(B850)),"×",REPT(" ",LEN(B850))),LEN(B850)))/2)^2)*RIGHT(B850,LEN(B850)-FIND("|",SUBSTITUTE(B850,"-","|",1))))-((((((TRIM(LEFT(SUBSTITUTE(MID(B850,FIND("|",SUBSTITUTE(B850,"φ","|",1))+1,
LEN(B850)),"×",REPT(" ",LEN(B850))),LEN(B850))))))-((((TRIM(LEFT(SUBSTITUTE(MID(B850,FIND("|",SUBSTITUTE(B850,"×","|",1))+1,
LEN(B850)),"-",REPT(" ",LEN(B850))),LEN(B850))))))*2))/2)^2)*RIGHT(B850,LEN(B850)-FIND("|",SUBSTITUTE(B850,"-","|",1))))*PI()*INDEX(Sheet2!H:H,MATCH(A850,Sheet2!G:G,0))*0.000001,(((TRIM(LEFT(SUBSTITUTE(MID(B850,FIND("|",SUBSTITUTE(B850,"φ","|",1))+1,
LEN(B850)),"×",REPT(" ",LEN(B850))),LEN(B850)))/2)^2)*RIGHT(B850,LEN(B850)-FIND("|",SUBSTITUTE(B850,"×","|",1)))*PI()*INDEX(Sheet2!H:H,MATCH(A850,Sheet2!G:G,0)))*0.000001),IF(ISNUMBER(LEFT(B850,1)*1),IF(ISNUMBER(SEARCH("-",B850,1)),(LEFT(B850,FIND("×",B850)-1)*TRIM(LEFT(SUBSTITUTE(MID(B850,FIND("|",SUBSTITUTE(B850,"×","|",1))+1,
LEN(B850)),"-",REPT(" ",LEN(B850))),LEN(B850)))*RIGHT(B850,LEN(B850)-FIND("|",SUBSTITUTE(B850,"-","|",1)))*INDEX(Sheet2!H:H,MATCH(A850,Sheet2!G:G,0)))*0.000001,(LEFT(B850,FIND("×",B850)-1)*TRIM(LEFT(SUBSTITUTE(MID(B850,FIND("|",SUBSTITUTE(B850,"×","|",1))+1,
LEN(B850)),"×",REPT(" ",LEN(B850))),LEN(B850)))*RIGHT(B850,LEN(B850)-FIND("|",SUBSTITUTE(B850,"×","|",2)))*INDEX(Sheet2!H:H,MATCH(A850,Sheet2!G:G,0)))*0.000001),"0.00")))),"0.00")</f>
        <v>0.00</v>
      </c>
      <c r="F850" s="38">
        <f t="array" ref="F850">E850*C850</f>
        <v>0</v>
      </c>
    </row>
    <row r="851" spans="1:6" ht="21" customHeight="1">
      <c r="A851" s="49"/>
      <c r="B851" s="49"/>
      <c r="C851" s="48"/>
      <c r="D851" s="58">
        <f ca="1">INDIRECT("F851")</f>
        <v>0</v>
      </c>
      <c r="E851" s="38" t="str">
        <f t="array" ref="E851">IFERROR(IF(OR(MID(A851,1,8)="SUS304TP",MID(A851,1,8)="SUS304TP",MID(A851,1,3)="Ｈ形鋼",MID(A851,1,3)="Ｉ形鋼",MID(A851,1,3)="溝形鋼",MID(A851,1,3)="山形鋼",MID(A851,1,7)="STKR400"),INDEX(Sheet2!C:C,MATCH(LEFT(B851,FIND("-",B851)-1)&amp;A851,Sheet2!A:A&amp;Sheet2!B:B,0))*RIGHT(B851,LEN(B851)-FIND("|",SUBSTITUTE(B851,"-","|",1)))*0.1,IF(LEFT(B851,1)="□",IF(ISNUMBER(SEARCH("-",B851,1)),INDEX(Sheet2!C:C,MATCH(LEFT(B851,FIND("-",B851)-1)&amp;A851,Sheet2!A:A&amp;Sheet2!B:B,0))*RIGHT(B851,LEN(B851)-FIND("|",SUBSTITUTE(B851,"-","|",1)))*0.1,TRIM(LEFT(SUBSTITUTE(MID(B851,FIND("|",SUBSTITUTE(B851,"□","|",1))+1,
LEN(B851)),"×",REPT(" ",LEN(B851))),LEN(B851)))^2*RIGHT(B851,LEN(B851)-FIND("|",SUBSTITUTE(B851,"×","|",1)))*INDEX(Sheet2!H:H,MATCH(A851,Sheet2!G:G,0))*0.000001),IF(LEFT(B851,1)="φ",IF(ISNUMBER(SEARCH("-",B851,1)),((((TRIM(LEFT(SUBSTITUTE(MID(B851,FIND("|",SUBSTITUTE(B851,"φ","|",1))+1,
LEN(B851)),"×",REPT(" ",LEN(B851))),LEN(B851)))/2)^2)*RIGHT(B851,LEN(B851)-FIND("|",SUBSTITUTE(B851,"-","|",1))))-((((((TRIM(LEFT(SUBSTITUTE(MID(B851,FIND("|",SUBSTITUTE(B851,"φ","|",1))+1,
LEN(B851)),"×",REPT(" ",LEN(B851))),LEN(B851))))))-((((TRIM(LEFT(SUBSTITUTE(MID(B851,FIND("|",SUBSTITUTE(B851,"×","|",1))+1,
LEN(B851)),"-",REPT(" ",LEN(B851))),LEN(B851))))))*2))/2)^2)*RIGHT(B851,LEN(B851)-FIND("|",SUBSTITUTE(B851,"-","|",1))))*PI()*INDEX(Sheet2!H:H,MATCH(A851,Sheet2!G:G,0))*0.000001,(((TRIM(LEFT(SUBSTITUTE(MID(B851,FIND("|",SUBSTITUTE(B851,"φ","|",1))+1,
LEN(B851)),"×",REPT(" ",LEN(B851))),LEN(B851)))/2)^2)*RIGHT(B851,LEN(B851)-FIND("|",SUBSTITUTE(B851,"×","|",1)))*PI()*INDEX(Sheet2!H:H,MATCH(A851,Sheet2!G:G,0)))*0.000001),IF(ISNUMBER(LEFT(B851,1)*1),IF(ISNUMBER(SEARCH("-",B851,1)),(LEFT(B851,FIND("×",B851)-1)*TRIM(LEFT(SUBSTITUTE(MID(B851,FIND("|",SUBSTITUTE(B851,"×","|",1))+1,
LEN(B851)),"-",REPT(" ",LEN(B851))),LEN(B851)))*RIGHT(B851,LEN(B851)-FIND("|",SUBSTITUTE(B851,"-","|",1)))*INDEX(Sheet2!H:H,MATCH(A851,Sheet2!G:G,0)))*0.000001,(LEFT(B851,FIND("×",B851)-1)*TRIM(LEFT(SUBSTITUTE(MID(B851,FIND("|",SUBSTITUTE(B851,"×","|",1))+1,
LEN(B851)),"×",REPT(" ",LEN(B851))),LEN(B851)))*RIGHT(B851,LEN(B851)-FIND("|",SUBSTITUTE(B851,"×","|",2)))*INDEX(Sheet2!H:H,MATCH(A851,Sheet2!G:G,0)))*0.000001),"0.00")))),"0.00")</f>
        <v>0.00</v>
      </c>
      <c r="F851" s="38">
        <f t="array" ref="F851">E851*C851</f>
        <v>0</v>
      </c>
    </row>
    <row r="852" spans="1:6" ht="21" customHeight="1">
      <c r="A852" s="49"/>
      <c r="B852" s="49"/>
      <c r="C852" s="48"/>
      <c r="D852" s="58">
        <f ca="1">INDIRECT("F852")</f>
        <v>0</v>
      </c>
      <c r="E852" s="38" t="str">
        <f t="array" ref="E852">IFERROR(IF(OR(MID(A852,1,8)="SUS304TP",MID(A852,1,8)="SUS304TP",MID(A852,1,3)="Ｈ形鋼",MID(A852,1,3)="Ｉ形鋼",MID(A852,1,3)="溝形鋼",MID(A852,1,3)="山形鋼",MID(A852,1,7)="STKR400"),INDEX(Sheet2!C:C,MATCH(LEFT(B852,FIND("-",B852)-1)&amp;A852,Sheet2!A:A&amp;Sheet2!B:B,0))*RIGHT(B852,LEN(B852)-FIND("|",SUBSTITUTE(B852,"-","|",1)))*0.1,IF(LEFT(B852,1)="□",IF(ISNUMBER(SEARCH("-",B852,1)),INDEX(Sheet2!C:C,MATCH(LEFT(B852,FIND("-",B852)-1)&amp;A852,Sheet2!A:A&amp;Sheet2!B:B,0))*RIGHT(B852,LEN(B852)-FIND("|",SUBSTITUTE(B852,"-","|",1)))*0.1,TRIM(LEFT(SUBSTITUTE(MID(B852,FIND("|",SUBSTITUTE(B852,"□","|",1))+1,
LEN(B852)),"×",REPT(" ",LEN(B852))),LEN(B852)))^2*RIGHT(B852,LEN(B852)-FIND("|",SUBSTITUTE(B852,"×","|",1)))*INDEX(Sheet2!H:H,MATCH(A852,Sheet2!G:G,0))*0.000001),IF(LEFT(B852,1)="φ",IF(ISNUMBER(SEARCH("-",B852,1)),((((TRIM(LEFT(SUBSTITUTE(MID(B852,FIND("|",SUBSTITUTE(B852,"φ","|",1))+1,
LEN(B852)),"×",REPT(" ",LEN(B852))),LEN(B852)))/2)^2)*RIGHT(B852,LEN(B852)-FIND("|",SUBSTITUTE(B852,"-","|",1))))-((((((TRIM(LEFT(SUBSTITUTE(MID(B852,FIND("|",SUBSTITUTE(B852,"φ","|",1))+1,
LEN(B852)),"×",REPT(" ",LEN(B852))),LEN(B852))))))-((((TRIM(LEFT(SUBSTITUTE(MID(B852,FIND("|",SUBSTITUTE(B852,"×","|",1))+1,
LEN(B852)),"-",REPT(" ",LEN(B852))),LEN(B852))))))*2))/2)^2)*RIGHT(B852,LEN(B852)-FIND("|",SUBSTITUTE(B852,"-","|",1))))*PI()*INDEX(Sheet2!H:H,MATCH(A852,Sheet2!G:G,0))*0.000001,(((TRIM(LEFT(SUBSTITUTE(MID(B852,FIND("|",SUBSTITUTE(B852,"φ","|",1))+1,
LEN(B852)),"×",REPT(" ",LEN(B852))),LEN(B852)))/2)^2)*RIGHT(B852,LEN(B852)-FIND("|",SUBSTITUTE(B852,"×","|",1)))*PI()*INDEX(Sheet2!H:H,MATCH(A852,Sheet2!G:G,0)))*0.000001),IF(ISNUMBER(LEFT(B852,1)*1),IF(ISNUMBER(SEARCH("-",B852,1)),(LEFT(B852,FIND("×",B852)-1)*TRIM(LEFT(SUBSTITUTE(MID(B852,FIND("|",SUBSTITUTE(B852,"×","|",1))+1,
LEN(B852)),"-",REPT(" ",LEN(B852))),LEN(B852)))*RIGHT(B852,LEN(B852)-FIND("|",SUBSTITUTE(B852,"-","|",1)))*INDEX(Sheet2!H:H,MATCH(A852,Sheet2!G:G,0)))*0.000001,(LEFT(B852,FIND("×",B852)-1)*TRIM(LEFT(SUBSTITUTE(MID(B852,FIND("|",SUBSTITUTE(B852,"×","|",1))+1,
LEN(B852)),"×",REPT(" ",LEN(B852))),LEN(B852)))*RIGHT(B852,LEN(B852)-FIND("|",SUBSTITUTE(B852,"×","|",2)))*INDEX(Sheet2!H:H,MATCH(A852,Sheet2!G:G,0)))*0.000001),"0.00")))),"0.00")</f>
        <v>0.00</v>
      </c>
      <c r="F852" s="38">
        <f t="array" ref="F852">E852*C852</f>
        <v>0</v>
      </c>
    </row>
    <row r="853" spans="1:6" ht="21" customHeight="1">
      <c r="A853" s="49"/>
      <c r="B853" s="49"/>
      <c r="C853" s="48"/>
      <c r="D853" s="58">
        <f ca="1">INDIRECT("F853")</f>
        <v>0</v>
      </c>
      <c r="E853" s="38" t="str">
        <f t="array" ref="E853">IFERROR(IF(OR(MID(A853,1,8)="SUS304TP",MID(A853,1,8)="SUS304TP",MID(A853,1,3)="Ｈ形鋼",MID(A853,1,3)="Ｉ形鋼",MID(A853,1,3)="溝形鋼",MID(A853,1,3)="山形鋼",MID(A853,1,7)="STKR400"),INDEX(Sheet2!C:C,MATCH(LEFT(B853,FIND("-",B853)-1)&amp;A853,Sheet2!A:A&amp;Sheet2!B:B,0))*RIGHT(B853,LEN(B853)-FIND("|",SUBSTITUTE(B853,"-","|",1)))*0.1,IF(LEFT(B853,1)="□",IF(ISNUMBER(SEARCH("-",B853,1)),INDEX(Sheet2!C:C,MATCH(LEFT(B853,FIND("-",B853)-1)&amp;A853,Sheet2!A:A&amp;Sheet2!B:B,0))*RIGHT(B853,LEN(B853)-FIND("|",SUBSTITUTE(B853,"-","|",1)))*0.1,TRIM(LEFT(SUBSTITUTE(MID(B853,FIND("|",SUBSTITUTE(B853,"□","|",1))+1,
LEN(B853)),"×",REPT(" ",LEN(B853))),LEN(B853)))^2*RIGHT(B853,LEN(B853)-FIND("|",SUBSTITUTE(B853,"×","|",1)))*INDEX(Sheet2!H:H,MATCH(A853,Sheet2!G:G,0))*0.000001),IF(LEFT(B853,1)="φ",IF(ISNUMBER(SEARCH("-",B853,1)),((((TRIM(LEFT(SUBSTITUTE(MID(B853,FIND("|",SUBSTITUTE(B853,"φ","|",1))+1,
LEN(B853)),"×",REPT(" ",LEN(B853))),LEN(B853)))/2)^2)*RIGHT(B853,LEN(B853)-FIND("|",SUBSTITUTE(B853,"-","|",1))))-((((((TRIM(LEFT(SUBSTITUTE(MID(B853,FIND("|",SUBSTITUTE(B853,"φ","|",1))+1,
LEN(B853)),"×",REPT(" ",LEN(B853))),LEN(B853))))))-((((TRIM(LEFT(SUBSTITUTE(MID(B853,FIND("|",SUBSTITUTE(B853,"×","|",1))+1,
LEN(B853)),"-",REPT(" ",LEN(B853))),LEN(B853))))))*2))/2)^2)*RIGHT(B853,LEN(B853)-FIND("|",SUBSTITUTE(B853,"-","|",1))))*PI()*INDEX(Sheet2!H:H,MATCH(A853,Sheet2!G:G,0))*0.000001,(((TRIM(LEFT(SUBSTITUTE(MID(B853,FIND("|",SUBSTITUTE(B853,"φ","|",1))+1,
LEN(B853)),"×",REPT(" ",LEN(B853))),LEN(B853)))/2)^2)*RIGHT(B853,LEN(B853)-FIND("|",SUBSTITUTE(B853,"×","|",1)))*PI()*INDEX(Sheet2!H:H,MATCH(A853,Sheet2!G:G,0)))*0.000001),IF(ISNUMBER(LEFT(B853,1)*1),IF(ISNUMBER(SEARCH("-",B853,1)),(LEFT(B853,FIND("×",B853)-1)*TRIM(LEFT(SUBSTITUTE(MID(B853,FIND("|",SUBSTITUTE(B853,"×","|",1))+1,
LEN(B853)),"-",REPT(" ",LEN(B853))),LEN(B853)))*RIGHT(B853,LEN(B853)-FIND("|",SUBSTITUTE(B853,"-","|",1)))*INDEX(Sheet2!H:H,MATCH(A853,Sheet2!G:G,0)))*0.000001,(LEFT(B853,FIND("×",B853)-1)*TRIM(LEFT(SUBSTITUTE(MID(B853,FIND("|",SUBSTITUTE(B853,"×","|",1))+1,
LEN(B853)),"×",REPT(" ",LEN(B853))),LEN(B853)))*RIGHT(B853,LEN(B853)-FIND("|",SUBSTITUTE(B853,"×","|",2)))*INDEX(Sheet2!H:H,MATCH(A853,Sheet2!G:G,0)))*0.000001),"0.00")))),"0.00")</f>
        <v>0.00</v>
      </c>
      <c r="F853" s="38">
        <f t="array" ref="F853">E853*C853</f>
        <v>0</v>
      </c>
    </row>
    <row r="854" spans="1:6" ht="21" customHeight="1">
      <c r="A854" s="49"/>
      <c r="B854" s="49"/>
      <c r="C854" s="48"/>
      <c r="D854" s="58">
        <f ca="1">INDIRECT("F854")</f>
        <v>0</v>
      </c>
      <c r="E854" s="38" t="str">
        <f t="array" ref="E854">IFERROR(IF(OR(MID(A854,1,8)="SUS304TP",MID(A854,1,8)="SUS304TP",MID(A854,1,3)="Ｈ形鋼",MID(A854,1,3)="Ｉ形鋼",MID(A854,1,3)="溝形鋼",MID(A854,1,3)="山形鋼",MID(A854,1,7)="STKR400"),INDEX(Sheet2!C:C,MATCH(LEFT(B854,FIND("-",B854)-1)&amp;A854,Sheet2!A:A&amp;Sheet2!B:B,0))*RIGHT(B854,LEN(B854)-FIND("|",SUBSTITUTE(B854,"-","|",1)))*0.1,IF(LEFT(B854,1)="□",IF(ISNUMBER(SEARCH("-",B854,1)),INDEX(Sheet2!C:C,MATCH(LEFT(B854,FIND("-",B854)-1)&amp;A854,Sheet2!A:A&amp;Sheet2!B:B,0))*RIGHT(B854,LEN(B854)-FIND("|",SUBSTITUTE(B854,"-","|",1)))*0.1,TRIM(LEFT(SUBSTITUTE(MID(B854,FIND("|",SUBSTITUTE(B854,"□","|",1))+1,
LEN(B854)),"×",REPT(" ",LEN(B854))),LEN(B854)))^2*RIGHT(B854,LEN(B854)-FIND("|",SUBSTITUTE(B854,"×","|",1)))*INDEX(Sheet2!H:H,MATCH(A854,Sheet2!G:G,0))*0.000001),IF(LEFT(B854,1)="φ",IF(ISNUMBER(SEARCH("-",B854,1)),((((TRIM(LEFT(SUBSTITUTE(MID(B854,FIND("|",SUBSTITUTE(B854,"φ","|",1))+1,
LEN(B854)),"×",REPT(" ",LEN(B854))),LEN(B854)))/2)^2)*RIGHT(B854,LEN(B854)-FIND("|",SUBSTITUTE(B854,"-","|",1))))-((((((TRIM(LEFT(SUBSTITUTE(MID(B854,FIND("|",SUBSTITUTE(B854,"φ","|",1))+1,
LEN(B854)),"×",REPT(" ",LEN(B854))),LEN(B854))))))-((((TRIM(LEFT(SUBSTITUTE(MID(B854,FIND("|",SUBSTITUTE(B854,"×","|",1))+1,
LEN(B854)),"-",REPT(" ",LEN(B854))),LEN(B854))))))*2))/2)^2)*RIGHT(B854,LEN(B854)-FIND("|",SUBSTITUTE(B854,"-","|",1))))*PI()*INDEX(Sheet2!H:H,MATCH(A854,Sheet2!G:G,0))*0.000001,(((TRIM(LEFT(SUBSTITUTE(MID(B854,FIND("|",SUBSTITUTE(B854,"φ","|",1))+1,
LEN(B854)),"×",REPT(" ",LEN(B854))),LEN(B854)))/2)^2)*RIGHT(B854,LEN(B854)-FIND("|",SUBSTITUTE(B854,"×","|",1)))*PI()*INDEX(Sheet2!H:H,MATCH(A854,Sheet2!G:G,0)))*0.000001),IF(ISNUMBER(LEFT(B854,1)*1),IF(ISNUMBER(SEARCH("-",B854,1)),(LEFT(B854,FIND("×",B854)-1)*TRIM(LEFT(SUBSTITUTE(MID(B854,FIND("|",SUBSTITUTE(B854,"×","|",1))+1,
LEN(B854)),"-",REPT(" ",LEN(B854))),LEN(B854)))*RIGHT(B854,LEN(B854)-FIND("|",SUBSTITUTE(B854,"-","|",1)))*INDEX(Sheet2!H:H,MATCH(A854,Sheet2!G:G,0)))*0.000001,(LEFT(B854,FIND("×",B854)-1)*TRIM(LEFT(SUBSTITUTE(MID(B854,FIND("|",SUBSTITUTE(B854,"×","|",1))+1,
LEN(B854)),"×",REPT(" ",LEN(B854))),LEN(B854)))*RIGHT(B854,LEN(B854)-FIND("|",SUBSTITUTE(B854,"×","|",2)))*INDEX(Sheet2!H:H,MATCH(A854,Sheet2!G:G,0)))*0.000001),"0.00")))),"0.00")</f>
        <v>0.00</v>
      </c>
      <c r="F854" s="38">
        <f t="array" ref="F854">E854*C854</f>
        <v>0</v>
      </c>
    </row>
    <row r="855" spans="1:6" ht="21" customHeight="1">
      <c r="A855" s="49"/>
      <c r="B855" s="49"/>
      <c r="C855" s="48"/>
      <c r="D855" s="58">
        <f ca="1">INDIRECT("F855")</f>
        <v>0</v>
      </c>
      <c r="E855" s="38" t="str">
        <f t="array" ref="E855">IFERROR(IF(OR(MID(A855,1,8)="SUS304TP",MID(A855,1,8)="SUS304TP",MID(A855,1,3)="Ｈ形鋼",MID(A855,1,3)="Ｉ形鋼",MID(A855,1,3)="溝形鋼",MID(A855,1,3)="山形鋼",MID(A855,1,7)="STKR400"),INDEX(Sheet2!C:C,MATCH(LEFT(B855,FIND("-",B855)-1)&amp;A855,Sheet2!A:A&amp;Sheet2!B:B,0))*RIGHT(B855,LEN(B855)-FIND("|",SUBSTITUTE(B855,"-","|",1)))*0.1,IF(LEFT(B855,1)="□",IF(ISNUMBER(SEARCH("-",B855,1)),INDEX(Sheet2!C:C,MATCH(LEFT(B855,FIND("-",B855)-1)&amp;A855,Sheet2!A:A&amp;Sheet2!B:B,0))*RIGHT(B855,LEN(B855)-FIND("|",SUBSTITUTE(B855,"-","|",1)))*0.1,TRIM(LEFT(SUBSTITUTE(MID(B855,FIND("|",SUBSTITUTE(B855,"□","|",1))+1,
LEN(B855)),"×",REPT(" ",LEN(B855))),LEN(B855)))^2*RIGHT(B855,LEN(B855)-FIND("|",SUBSTITUTE(B855,"×","|",1)))*INDEX(Sheet2!H:H,MATCH(A855,Sheet2!G:G,0))*0.000001),IF(LEFT(B855,1)="φ",IF(ISNUMBER(SEARCH("-",B855,1)),((((TRIM(LEFT(SUBSTITUTE(MID(B855,FIND("|",SUBSTITUTE(B855,"φ","|",1))+1,
LEN(B855)),"×",REPT(" ",LEN(B855))),LEN(B855)))/2)^2)*RIGHT(B855,LEN(B855)-FIND("|",SUBSTITUTE(B855,"-","|",1))))-((((((TRIM(LEFT(SUBSTITUTE(MID(B855,FIND("|",SUBSTITUTE(B855,"φ","|",1))+1,
LEN(B855)),"×",REPT(" ",LEN(B855))),LEN(B855))))))-((((TRIM(LEFT(SUBSTITUTE(MID(B855,FIND("|",SUBSTITUTE(B855,"×","|",1))+1,
LEN(B855)),"-",REPT(" ",LEN(B855))),LEN(B855))))))*2))/2)^2)*RIGHT(B855,LEN(B855)-FIND("|",SUBSTITUTE(B855,"-","|",1))))*PI()*INDEX(Sheet2!H:H,MATCH(A855,Sheet2!G:G,0))*0.000001,(((TRIM(LEFT(SUBSTITUTE(MID(B855,FIND("|",SUBSTITUTE(B855,"φ","|",1))+1,
LEN(B855)),"×",REPT(" ",LEN(B855))),LEN(B855)))/2)^2)*RIGHT(B855,LEN(B855)-FIND("|",SUBSTITUTE(B855,"×","|",1)))*PI()*INDEX(Sheet2!H:H,MATCH(A855,Sheet2!G:G,0)))*0.000001),IF(ISNUMBER(LEFT(B855,1)*1),IF(ISNUMBER(SEARCH("-",B855,1)),(LEFT(B855,FIND("×",B855)-1)*TRIM(LEFT(SUBSTITUTE(MID(B855,FIND("|",SUBSTITUTE(B855,"×","|",1))+1,
LEN(B855)),"-",REPT(" ",LEN(B855))),LEN(B855)))*RIGHT(B855,LEN(B855)-FIND("|",SUBSTITUTE(B855,"-","|",1)))*INDEX(Sheet2!H:H,MATCH(A855,Sheet2!G:G,0)))*0.000001,(LEFT(B855,FIND("×",B855)-1)*TRIM(LEFT(SUBSTITUTE(MID(B855,FIND("|",SUBSTITUTE(B855,"×","|",1))+1,
LEN(B855)),"×",REPT(" ",LEN(B855))),LEN(B855)))*RIGHT(B855,LEN(B855)-FIND("|",SUBSTITUTE(B855,"×","|",2)))*INDEX(Sheet2!H:H,MATCH(A855,Sheet2!G:G,0)))*0.000001),"0.00")))),"0.00")</f>
        <v>0.00</v>
      </c>
      <c r="F855" s="38">
        <f t="array" ref="F855">E855*C855</f>
        <v>0</v>
      </c>
    </row>
    <row r="856" spans="1:6" ht="21" customHeight="1">
      <c r="A856" s="49"/>
      <c r="B856" s="49"/>
      <c r="C856" s="48"/>
      <c r="D856" s="58">
        <f ca="1">INDIRECT("F856")</f>
        <v>0</v>
      </c>
      <c r="E856" s="38" t="str">
        <f t="array" ref="E856">IFERROR(IF(OR(MID(A856,1,8)="SUS304TP",MID(A856,1,8)="SUS304TP",MID(A856,1,3)="Ｈ形鋼",MID(A856,1,3)="Ｉ形鋼",MID(A856,1,3)="溝形鋼",MID(A856,1,3)="山形鋼",MID(A856,1,7)="STKR400"),INDEX(Sheet2!C:C,MATCH(LEFT(B856,FIND("-",B856)-1)&amp;A856,Sheet2!A:A&amp;Sheet2!B:B,0))*RIGHT(B856,LEN(B856)-FIND("|",SUBSTITUTE(B856,"-","|",1)))*0.1,IF(LEFT(B856,1)="□",IF(ISNUMBER(SEARCH("-",B856,1)),INDEX(Sheet2!C:C,MATCH(LEFT(B856,FIND("-",B856)-1)&amp;A856,Sheet2!A:A&amp;Sheet2!B:B,0))*RIGHT(B856,LEN(B856)-FIND("|",SUBSTITUTE(B856,"-","|",1)))*0.1,TRIM(LEFT(SUBSTITUTE(MID(B856,FIND("|",SUBSTITUTE(B856,"□","|",1))+1,
LEN(B856)),"×",REPT(" ",LEN(B856))),LEN(B856)))^2*RIGHT(B856,LEN(B856)-FIND("|",SUBSTITUTE(B856,"×","|",1)))*INDEX(Sheet2!H:H,MATCH(A856,Sheet2!G:G,0))*0.000001),IF(LEFT(B856,1)="φ",IF(ISNUMBER(SEARCH("-",B856,1)),((((TRIM(LEFT(SUBSTITUTE(MID(B856,FIND("|",SUBSTITUTE(B856,"φ","|",1))+1,
LEN(B856)),"×",REPT(" ",LEN(B856))),LEN(B856)))/2)^2)*RIGHT(B856,LEN(B856)-FIND("|",SUBSTITUTE(B856,"-","|",1))))-((((((TRIM(LEFT(SUBSTITUTE(MID(B856,FIND("|",SUBSTITUTE(B856,"φ","|",1))+1,
LEN(B856)),"×",REPT(" ",LEN(B856))),LEN(B856))))))-((((TRIM(LEFT(SUBSTITUTE(MID(B856,FIND("|",SUBSTITUTE(B856,"×","|",1))+1,
LEN(B856)),"-",REPT(" ",LEN(B856))),LEN(B856))))))*2))/2)^2)*RIGHT(B856,LEN(B856)-FIND("|",SUBSTITUTE(B856,"-","|",1))))*PI()*INDEX(Sheet2!H:H,MATCH(A856,Sheet2!G:G,0))*0.000001,(((TRIM(LEFT(SUBSTITUTE(MID(B856,FIND("|",SUBSTITUTE(B856,"φ","|",1))+1,
LEN(B856)),"×",REPT(" ",LEN(B856))),LEN(B856)))/2)^2)*RIGHT(B856,LEN(B856)-FIND("|",SUBSTITUTE(B856,"×","|",1)))*PI()*INDEX(Sheet2!H:H,MATCH(A856,Sheet2!G:G,0)))*0.000001),IF(ISNUMBER(LEFT(B856,1)*1),IF(ISNUMBER(SEARCH("-",B856,1)),(LEFT(B856,FIND("×",B856)-1)*TRIM(LEFT(SUBSTITUTE(MID(B856,FIND("|",SUBSTITUTE(B856,"×","|",1))+1,
LEN(B856)),"-",REPT(" ",LEN(B856))),LEN(B856)))*RIGHT(B856,LEN(B856)-FIND("|",SUBSTITUTE(B856,"-","|",1)))*INDEX(Sheet2!H:H,MATCH(A856,Sheet2!G:G,0)))*0.000001,(LEFT(B856,FIND("×",B856)-1)*TRIM(LEFT(SUBSTITUTE(MID(B856,FIND("|",SUBSTITUTE(B856,"×","|",1))+1,
LEN(B856)),"×",REPT(" ",LEN(B856))),LEN(B856)))*RIGHT(B856,LEN(B856)-FIND("|",SUBSTITUTE(B856,"×","|",2)))*INDEX(Sheet2!H:H,MATCH(A856,Sheet2!G:G,0)))*0.000001),"0.00")))),"0.00")</f>
        <v>0.00</v>
      </c>
      <c r="F856" s="38">
        <f t="array" ref="F856">E856*C856</f>
        <v>0</v>
      </c>
    </row>
    <row r="857" spans="1:6" ht="21" customHeight="1">
      <c r="A857" s="49"/>
      <c r="B857" s="49"/>
      <c r="C857" s="48"/>
      <c r="D857" s="58">
        <f ca="1">INDIRECT("F857")</f>
        <v>0</v>
      </c>
      <c r="E857" s="38" t="str">
        <f t="array" ref="E857">IFERROR(IF(OR(MID(A857,1,8)="SUS304TP",MID(A857,1,8)="SUS304TP",MID(A857,1,3)="Ｈ形鋼",MID(A857,1,3)="Ｉ形鋼",MID(A857,1,3)="溝形鋼",MID(A857,1,3)="山形鋼",MID(A857,1,7)="STKR400"),INDEX(Sheet2!C:C,MATCH(LEFT(B857,FIND("-",B857)-1)&amp;A857,Sheet2!A:A&amp;Sheet2!B:B,0))*RIGHT(B857,LEN(B857)-FIND("|",SUBSTITUTE(B857,"-","|",1)))*0.1,IF(LEFT(B857,1)="□",IF(ISNUMBER(SEARCH("-",B857,1)),INDEX(Sheet2!C:C,MATCH(LEFT(B857,FIND("-",B857)-1)&amp;A857,Sheet2!A:A&amp;Sheet2!B:B,0))*RIGHT(B857,LEN(B857)-FIND("|",SUBSTITUTE(B857,"-","|",1)))*0.1,TRIM(LEFT(SUBSTITUTE(MID(B857,FIND("|",SUBSTITUTE(B857,"□","|",1))+1,
LEN(B857)),"×",REPT(" ",LEN(B857))),LEN(B857)))^2*RIGHT(B857,LEN(B857)-FIND("|",SUBSTITUTE(B857,"×","|",1)))*INDEX(Sheet2!H:H,MATCH(A857,Sheet2!G:G,0))*0.000001),IF(LEFT(B857,1)="φ",IF(ISNUMBER(SEARCH("-",B857,1)),((((TRIM(LEFT(SUBSTITUTE(MID(B857,FIND("|",SUBSTITUTE(B857,"φ","|",1))+1,
LEN(B857)),"×",REPT(" ",LEN(B857))),LEN(B857)))/2)^2)*RIGHT(B857,LEN(B857)-FIND("|",SUBSTITUTE(B857,"-","|",1))))-((((((TRIM(LEFT(SUBSTITUTE(MID(B857,FIND("|",SUBSTITUTE(B857,"φ","|",1))+1,
LEN(B857)),"×",REPT(" ",LEN(B857))),LEN(B857))))))-((((TRIM(LEFT(SUBSTITUTE(MID(B857,FIND("|",SUBSTITUTE(B857,"×","|",1))+1,
LEN(B857)),"-",REPT(" ",LEN(B857))),LEN(B857))))))*2))/2)^2)*RIGHT(B857,LEN(B857)-FIND("|",SUBSTITUTE(B857,"-","|",1))))*PI()*INDEX(Sheet2!H:H,MATCH(A857,Sheet2!G:G,0))*0.000001,(((TRIM(LEFT(SUBSTITUTE(MID(B857,FIND("|",SUBSTITUTE(B857,"φ","|",1))+1,
LEN(B857)),"×",REPT(" ",LEN(B857))),LEN(B857)))/2)^2)*RIGHT(B857,LEN(B857)-FIND("|",SUBSTITUTE(B857,"×","|",1)))*PI()*INDEX(Sheet2!H:H,MATCH(A857,Sheet2!G:G,0)))*0.000001),IF(ISNUMBER(LEFT(B857,1)*1),IF(ISNUMBER(SEARCH("-",B857,1)),(LEFT(B857,FIND("×",B857)-1)*TRIM(LEFT(SUBSTITUTE(MID(B857,FIND("|",SUBSTITUTE(B857,"×","|",1))+1,
LEN(B857)),"-",REPT(" ",LEN(B857))),LEN(B857)))*RIGHT(B857,LEN(B857)-FIND("|",SUBSTITUTE(B857,"-","|",1)))*INDEX(Sheet2!H:H,MATCH(A857,Sheet2!G:G,0)))*0.000001,(LEFT(B857,FIND("×",B857)-1)*TRIM(LEFT(SUBSTITUTE(MID(B857,FIND("|",SUBSTITUTE(B857,"×","|",1))+1,
LEN(B857)),"×",REPT(" ",LEN(B857))),LEN(B857)))*RIGHT(B857,LEN(B857)-FIND("|",SUBSTITUTE(B857,"×","|",2)))*INDEX(Sheet2!H:H,MATCH(A857,Sheet2!G:G,0)))*0.000001),"0.00")))),"0.00")</f>
        <v>0.00</v>
      </c>
      <c r="F857" s="38">
        <f t="array" ref="F857">E857*C857</f>
        <v>0</v>
      </c>
    </row>
    <row r="858" spans="1:6" ht="21" customHeight="1">
      <c r="A858" s="49"/>
      <c r="B858" s="49"/>
      <c r="C858" s="48"/>
      <c r="D858" s="58">
        <f ca="1">INDIRECT("F858")</f>
        <v>0</v>
      </c>
      <c r="E858" s="38" t="str">
        <f t="array" ref="E858">IFERROR(IF(OR(MID(A858,1,8)="SUS304TP",MID(A858,1,8)="SUS304TP",MID(A858,1,3)="Ｈ形鋼",MID(A858,1,3)="Ｉ形鋼",MID(A858,1,3)="溝形鋼",MID(A858,1,3)="山形鋼",MID(A858,1,7)="STKR400"),INDEX(Sheet2!C:C,MATCH(LEFT(B858,FIND("-",B858)-1)&amp;A858,Sheet2!A:A&amp;Sheet2!B:B,0))*RIGHT(B858,LEN(B858)-FIND("|",SUBSTITUTE(B858,"-","|",1)))*0.1,IF(LEFT(B858,1)="□",IF(ISNUMBER(SEARCH("-",B858,1)),INDEX(Sheet2!C:C,MATCH(LEFT(B858,FIND("-",B858)-1)&amp;A858,Sheet2!A:A&amp;Sheet2!B:B,0))*RIGHT(B858,LEN(B858)-FIND("|",SUBSTITUTE(B858,"-","|",1)))*0.1,TRIM(LEFT(SUBSTITUTE(MID(B858,FIND("|",SUBSTITUTE(B858,"□","|",1))+1,
LEN(B858)),"×",REPT(" ",LEN(B858))),LEN(B858)))^2*RIGHT(B858,LEN(B858)-FIND("|",SUBSTITUTE(B858,"×","|",1)))*INDEX(Sheet2!H:H,MATCH(A858,Sheet2!G:G,0))*0.000001),IF(LEFT(B858,1)="φ",IF(ISNUMBER(SEARCH("-",B858,1)),((((TRIM(LEFT(SUBSTITUTE(MID(B858,FIND("|",SUBSTITUTE(B858,"φ","|",1))+1,
LEN(B858)),"×",REPT(" ",LEN(B858))),LEN(B858)))/2)^2)*RIGHT(B858,LEN(B858)-FIND("|",SUBSTITUTE(B858,"-","|",1))))-((((((TRIM(LEFT(SUBSTITUTE(MID(B858,FIND("|",SUBSTITUTE(B858,"φ","|",1))+1,
LEN(B858)),"×",REPT(" ",LEN(B858))),LEN(B858))))))-((((TRIM(LEFT(SUBSTITUTE(MID(B858,FIND("|",SUBSTITUTE(B858,"×","|",1))+1,
LEN(B858)),"-",REPT(" ",LEN(B858))),LEN(B858))))))*2))/2)^2)*RIGHT(B858,LEN(B858)-FIND("|",SUBSTITUTE(B858,"-","|",1))))*PI()*INDEX(Sheet2!H:H,MATCH(A858,Sheet2!G:G,0))*0.000001,(((TRIM(LEFT(SUBSTITUTE(MID(B858,FIND("|",SUBSTITUTE(B858,"φ","|",1))+1,
LEN(B858)),"×",REPT(" ",LEN(B858))),LEN(B858)))/2)^2)*RIGHT(B858,LEN(B858)-FIND("|",SUBSTITUTE(B858,"×","|",1)))*PI()*INDEX(Sheet2!H:H,MATCH(A858,Sheet2!G:G,0)))*0.000001),IF(ISNUMBER(LEFT(B858,1)*1),IF(ISNUMBER(SEARCH("-",B858,1)),(LEFT(B858,FIND("×",B858)-1)*TRIM(LEFT(SUBSTITUTE(MID(B858,FIND("|",SUBSTITUTE(B858,"×","|",1))+1,
LEN(B858)),"-",REPT(" ",LEN(B858))),LEN(B858)))*RIGHT(B858,LEN(B858)-FIND("|",SUBSTITUTE(B858,"-","|",1)))*INDEX(Sheet2!H:H,MATCH(A858,Sheet2!G:G,0)))*0.000001,(LEFT(B858,FIND("×",B858)-1)*TRIM(LEFT(SUBSTITUTE(MID(B858,FIND("|",SUBSTITUTE(B858,"×","|",1))+1,
LEN(B858)),"×",REPT(" ",LEN(B858))),LEN(B858)))*RIGHT(B858,LEN(B858)-FIND("|",SUBSTITUTE(B858,"×","|",2)))*INDEX(Sheet2!H:H,MATCH(A858,Sheet2!G:G,0)))*0.000001),"0.00")))),"0.00")</f>
        <v>0.00</v>
      </c>
      <c r="F858" s="38">
        <f t="array" ref="F858">E858*C858</f>
        <v>0</v>
      </c>
    </row>
    <row r="859" spans="1:6" ht="21" customHeight="1">
      <c r="A859" s="49"/>
      <c r="B859" s="49"/>
      <c r="C859" s="48"/>
      <c r="D859" s="58">
        <f ca="1">INDIRECT("F859")</f>
        <v>0</v>
      </c>
      <c r="E859" s="38" t="str">
        <f t="array" ref="E859">IFERROR(IF(OR(MID(A859,1,8)="SUS304TP",MID(A859,1,8)="SUS304TP",MID(A859,1,3)="Ｈ形鋼",MID(A859,1,3)="Ｉ形鋼",MID(A859,1,3)="溝形鋼",MID(A859,1,3)="山形鋼",MID(A859,1,7)="STKR400"),INDEX(Sheet2!C:C,MATCH(LEFT(B859,FIND("-",B859)-1)&amp;A859,Sheet2!A:A&amp;Sheet2!B:B,0))*RIGHT(B859,LEN(B859)-FIND("|",SUBSTITUTE(B859,"-","|",1)))*0.1,IF(LEFT(B859,1)="□",IF(ISNUMBER(SEARCH("-",B859,1)),INDEX(Sheet2!C:C,MATCH(LEFT(B859,FIND("-",B859)-1)&amp;A859,Sheet2!A:A&amp;Sheet2!B:B,0))*RIGHT(B859,LEN(B859)-FIND("|",SUBSTITUTE(B859,"-","|",1)))*0.1,TRIM(LEFT(SUBSTITUTE(MID(B859,FIND("|",SUBSTITUTE(B859,"□","|",1))+1,
LEN(B859)),"×",REPT(" ",LEN(B859))),LEN(B859)))^2*RIGHT(B859,LEN(B859)-FIND("|",SUBSTITUTE(B859,"×","|",1)))*INDEX(Sheet2!H:H,MATCH(A859,Sheet2!G:G,0))*0.000001),IF(LEFT(B859,1)="φ",IF(ISNUMBER(SEARCH("-",B859,1)),((((TRIM(LEFT(SUBSTITUTE(MID(B859,FIND("|",SUBSTITUTE(B859,"φ","|",1))+1,
LEN(B859)),"×",REPT(" ",LEN(B859))),LEN(B859)))/2)^2)*RIGHT(B859,LEN(B859)-FIND("|",SUBSTITUTE(B859,"-","|",1))))-((((((TRIM(LEFT(SUBSTITUTE(MID(B859,FIND("|",SUBSTITUTE(B859,"φ","|",1))+1,
LEN(B859)),"×",REPT(" ",LEN(B859))),LEN(B859))))))-((((TRIM(LEFT(SUBSTITUTE(MID(B859,FIND("|",SUBSTITUTE(B859,"×","|",1))+1,
LEN(B859)),"-",REPT(" ",LEN(B859))),LEN(B859))))))*2))/2)^2)*RIGHT(B859,LEN(B859)-FIND("|",SUBSTITUTE(B859,"-","|",1))))*PI()*INDEX(Sheet2!H:H,MATCH(A859,Sheet2!G:G,0))*0.000001,(((TRIM(LEFT(SUBSTITUTE(MID(B859,FIND("|",SUBSTITUTE(B859,"φ","|",1))+1,
LEN(B859)),"×",REPT(" ",LEN(B859))),LEN(B859)))/2)^2)*RIGHT(B859,LEN(B859)-FIND("|",SUBSTITUTE(B859,"×","|",1)))*PI()*INDEX(Sheet2!H:H,MATCH(A859,Sheet2!G:G,0)))*0.000001),IF(ISNUMBER(LEFT(B859,1)*1),IF(ISNUMBER(SEARCH("-",B859,1)),(LEFT(B859,FIND("×",B859)-1)*TRIM(LEFT(SUBSTITUTE(MID(B859,FIND("|",SUBSTITUTE(B859,"×","|",1))+1,
LEN(B859)),"-",REPT(" ",LEN(B859))),LEN(B859)))*RIGHT(B859,LEN(B859)-FIND("|",SUBSTITUTE(B859,"-","|",1)))*INDEX(Sheet2!H:H,MATCH(A859,Sheet2!G:G,0)))*0.000001,(LEFT(B859,FIND("×",B859)-1)*TRIM(LEFT(SUBSTITUTE(MID(B859,FIND("|",SUBSTITUTE(B859,"×","|",1))+1,
LEN(B859)),"×",REPT(" ",LEN(B859))),LEN(B859)))*RIGHT(B859,LEN(B859)-FIND("|",SUBSTITUTE(B859,"×","|",2)))*INDEX(Sheet2!H:H,MATCH(A859,Sheet2!G:G,0)))*0.000001),"0.00")))),"0.00")</f>
        <v>0.00</v>
      </c>
      <c r="F859" s="38">
        <f t="array" ref="F859">E859*C859</f>
        <v>0</v>
      </c>
    </row>
    <row r="860" spans="1:6" ht="21" customHeight="1">
      <c r="A860" s="49"/>
      <c r="B860" s="49"/>
      <c r="C860" s="48"/>
      <c r="D860" s="58">
        <f ca="1">INDIRECT("F860")</f>
        <v>0</v>
      </c>
      <c r="E860" s="38" t="str">
        <f t="array" ref="E860">IFERROR(IF(OR(MID(A860,1,8)="SUS304TP",MID(A860,1,8)="SUS304TP",MID(A860,1,3)="Ｈ形鋼",MID(A860,1,3)="Ｉ形鋼",MID(A860,1,3)="溝形鋼",MID(A860,1,3)="山形鋼",MID(A860,1,7)="STKR400"),INDEX(Sheet2!C:C,MATCH(LEFT(B860,FIND("-",B860)-1)&amp;A860,Sheet2!A:A&amp;Sheet2!B:B,0))*RIGHT(B860,LEN(B860)-FIND("|",SUBSTITUTE(B860,"-","|",1)))*0.1,IF(LEFT(B860,1)="□",IF(ISNUMBER(SEARCH("-",B860,1)),INDEX(Sheet2!C:C,MATCH(LEFT(B860,FIND("-",B860)-1)&amp;A860,Sheet2!A:A&amp;Sheet2!B:B,0))*RIGHT(B860,LEN(B860)-FIND("|",SUBSTITUTE(B860,"-","|",1)))*0.1,TRIM(LEFT(SUBSTITUTE(MID(B860,FIND("|",SUBSTITUTE(B860,"□","|",1))+1,
LEN(B860)),"×",REPT(" ",LEN(B860))),LEN(B860)))^2*RIGHT(B860,LEN(B860)-FIND("|",SUBSTITUTE(B860,"×","|",1)))*INDEX(Sheet2!H:H,MATCH(A860,Sheet2!G:G,0))*0.000001),IF(LEFT(B860,1)="φ",IF(ISNUMBER(SEARCH("-",B860,1)),((((TRIM(LEFT(SUBSTITUTE(MID(B860,FIND("|",SUBSTITUTE(B860,"φ","|",1))+1,
LEN(B860)),"×",REPT(" ",LEN(B860))),LEN(B860)))/2)^2)*RIGHT(B860,LEN(B860)-FIND("|",SUBSTITUTE(B860,"-","|",1))))-((((((TRIM(LEFT(SUBSTITUTE(MID(B860,FIND("|",SUBSTITUTE(B860,"φ","|",1))+1,
LEN(B860)),"×",REPT(" ",LEN(B860))),LEN(B860))))))-((((TRIM(LEFT(SUBSTITUTE(MID(B860,FIND("|",SUBSTITUTE(B860,"×","|",1))+1,
LEN(B860)),"-",REPT(" ",LEN(B860))),LEN(B860))))))*2))/2)^2)*RIGHT(B860,LEN(B860)-FIND("|",SUBSTITUTE(B860,"-","|",1))))*PI()*INDEX(Sheet2!H:H,MATCH(A860,Sheet2!G:G,0))*0.000001,(((TRIM(LEFT(SUBSTITUTE(MID(B860,FIND("|",SUBSTITUTE(B860,"φ","|",1))+1,
LEN(B860)),"×",REPT(" ",LEN(B860))),LEN(B860)))/2)^2)*RIGHT(B860,LEN(B860)-FIND("|",SUBSTITUTE(B860,"×","|",1)))*PI()*INDEX(Sheet2!H:H,MATCH(A860,Sheet2!G:G,0)))*0.000001),IF(ISNUMBER(LEFT(B860,1)*1),IF(ISNUMBER(SEARCH("-",B860,1)),(LEFT(B860,FIND("×",B860)-1)*TRIM(LEFT(SUBSTITUTE(MID(B860,FIND("|",SUBSTITUTE(B860,"×","|",1))+1,
LEN(B860)),"-",REPT(" ",LEN(B860))),LEN(B860)))*RIGHT(B860,LEN(B860)-FIND("|",SUBSTITUTE(B860,"-","|",1)))*INDEX(Sheet2!H:H,MATCH(A860,Sheet2!G:G,0)))*0.000001,(LEFT(B860,FIND("×",B860)-1)*TRIM(LEFT(SUBSTITUTE(MID(B860,FIND("|",SUBSTITUTE(B860,"×","|",1))+1,
LEN(B860)),"×",REPT(" ",LEN(B860))),LEN(B860)))*RIGHT(B860,LEN(B860)-FIND("|",SUBSTITUTE(B860,"×","|",2)))*INDEX(Sheet2!H:H,MATCH(A860,Sheet2!G:G,0)))*0.000001),"0.00")))),"0.00")</f>
        <v>0.00</v>
      </c>
      <c r="F860" s="38">
        <f t="array" ref="F860">E860*C860</f>
        <v>0</v>
      </c>
    </row>
    <row r="861" spans="1:6" ht="21" customHeight="1">
      <c r="A861" s="49"/>
      <c r="B861" s="49"/>
      <c r="C861" s="48"/>
      <c r="D861" s="58">
        <f ca="1">INDIRECT("F861")</f>
        <v>0</v>
      </c>
      <c r="E861" s="38" t="str">
        <f t="array" ref="E861">IFERROR(IF(OR(MID(A861,1,8)="SUS304TP",MID(A861,1,8)="SUS304TP",MID(A861,1,3)="Ｈ形鋼",MID(A861,1,3)="Ｉ形鋼",MID(A861,1,3)="溝形鋼",MID(A861,1,3)="山形鋼",MID(A861,1,7)="STKR400"),INDEX(Sheet2!C:C,MATCH(LEFT(B861,FIND("-",B861)-1)&amp;A861,Sheet2!A:A&amp;Sheet2!B:B,0))*RIGHT(B861,LEN(B861)-FIND("|",SUBSTITUTE(B861,"-","|",1)))*0.1,IF(LEFT(B861,1)="□",IF(ISNUMBER(SEARCH("-",B861,1)),INDEX(Sheet2!C:C,MATCH(LEFT(B861,FIND("-",B861)-1)&amp;A861,Sheet2!A:A&amp;Sheet2!B:B,0))*RIGHT(B861,LEN(B861)-FIND("|",SUBSTITUTE(B861,"-","|",1)))*0.1,TRIM(LEFT(SUBSTITUTE(MID(B861,FIND("|",SUBSTITUTE(B861,"□","|",1))+1,
LEN(B861)),"×",REPT(" ",LEN(B861))),LEN(B861)))^2*RIGHT(B861,LEN(B861)-FIND("|",SUBSTITUTE(B861,"×","|",1)))*INDEX(Sheet2!H:H,MATCH(A861,Sheet2!G:G,0))*0.000001),IF(LEFT(B861,1)="φ",IF(ISNUMBER(SEARCH("-",B861,1)),((((TRIM(LEFT(SUBSTITUTE(MID(B861,FIND("|",SUBSTITUTE(B861,"φ","|",1))+1,
LEN(B861)),"×",REPT(" ",LEN(B861))),LEN(B861)))/2)^2)*RIGHT(B861,LEN(B861)-FIND("|",SUBSTITUTE(B861,"-","|",1))))-((((((TRIM(LEFT(SUBSTITUTE(MID(B861,FIND("|",SUBSTITUTE(B861,"φ","|",1))+1,
LEN(B861)),"×",REPT(" ",LEN(B861))),LEN(B861))))))-((((TRIM(LEFT(SUBSTITUTE(MID(B861,FIND("|",SUBSTITUTE(B861,"×","|",1))+1,
LEN(B861)),"-",REPT(" ",LEN(B861))),LEN(B861))))))*2))/2)^2)*RIGHT(B861,LEN(B861)-FIND("|",SUBSTITUTE(B861,"-","|",1))))*PI()*INDEX(Sheet2!H:H,MATCH(A861,Sheet2!G:G,0))*0.000001,(((TRIM(LEFT(SUBSTITUTE(MID(B861,FIND("|",SUBSTITUTE(B861,"φ","|",1))+1,
LEN(B861)),"×",REPT(" ",LEN(B861))),LEN(B861)))/2)^2)*RIGHT(B861,LEN(B861)-FIND("|",SUBSTITUTE(B861,"×","|",1)))*PI()*INDEX(Sheet2!H:H,MATCH(A861,Sheet2!G:G,0)))*0.000001),IF(ISNUMBER(LEFT(B861,1)*1),IF(ISNUMBER(SEARCH("-",B861,1)),(LEFT(B861,FIND("×",B861)-1)*TRIM(LEFT(SUBSTITUTE(MID(B861,FIND("|",SUBSTITUTE(B861,"×","|",1))+1,
LEN(B861)),"-",REPT(" ",LEN(B861))),LEN(B861)))*RIGHT(B861,LEN(B861)-FIND("|",SUBSTITUTE(B861,"-","|",1)))*INDEX(Sheet2!H:H,MATCH(A861,Sheet2!G:G,0)))*0.000001,(LEFT(B861,FIND("×",B861)-1)*TRIM(LEFT(SUBSTITUTE(MID(B861,FIND("|",SUBSTITUTE(B861,"×","|",1))+1,
LEN(B861)),"×",REPT(" ",LEN(B861))),LEN(B861)))*RIGHT(B861,LEN(B861)-FIND("|",SUBSTITUTE(B861,"×","|",2)))*INDEX(Sheet2!H:H,MATCH(A861,Sheet2!G:G,0)))*0.000001),"0.00")))),"0.00")</f>
        <v>0.00</v>
      </c>
      <c r="F861" s="38">
        <f t="array" ref="F861">E861*C861</f>
        <v>0</v>
      </c>
    </row>
    <row r="862" spans="1:6" ht="21" customHeight="1">
      <c r="A862" s="49"/>
      <c r="B862" s="49"/>
      <c r="C862" s="48"/>
      <c r="D862" s="58">
        <f ca="1">INDIRECT("F862")</f>
        <v>0</v>
      </c>
      <c r="E862" s="38" t="str">
        <f t="array" ref="E862">IFERROR(IF(OR(MID(A862,1,8)="SUS304TP",MID(A862,1,8)="SUS304TP",MID(A862,1,3)="Ｈ形鋼",MID(A862,1,3)="Ｉ形鋼",MID(A862,1,3)="溝形鋼",MID(A862,1,3)="山形鋼",MID(A862,1,7)="STKR400"),INDEX(Sheet2!C:C,MATCH(LEFT(B862,FIND("-",B862)-1)&amp;A862,Sheet2!A:A&amp;Sheet2!B:B,0))*RIGHT(B862,LEN(B862)-FIND("|",SUBSTITUTE(B862,"-","|",1)))*0.1,IF(LEFT(B862,1)="□",IF(ISNUMBER(SEARCH("-",B862,1)),INDEX(Sheet2!C:C,MATCH(LEFT(B862,FIND("-",B862)-1)&amp;A862,Sheet2!A:A&amp;Sheet2!B:B,0))*RIGHT(B862,LEN(B862)-FIND("|",SUBSTITUTE(B862,"-","|",1)))*0.1,TRIM(LEFT(SUBSTITUTE(MID(B862,FIND("|",SUBSTITUTE(B862,"□","|",1))+1,
LEN(B862)),"×",REPT(" ",LEN(B862))),LEN(B862)))^2*RIGHT(B862,LEN(B862)-FIND("|",SUBSTITUTE(B862,"×","|",1)))*INDEX(Sheet2!H:H,MATCH(A862,Sheet2!G:G,0))*0.000001),IF(LEFT(B862,1)="φ",IF(ISNUMBER(SEARCH("-",B862,1)),((((TRIM(LEFT(SUBSTITUTE(MID(B862,FIND("|",SUBSTITUTE(B862,"φ","|",1))+1,
LEN(B862)),"×",REPT(" ",LEN(B862))),LEN(B862)))/2)^2)*RIGHT(B862,LEN(B862)-FIND("|",SUBSTITUTE(B862,"-","|",1))))-((((((TRIM(LEFT(SUBSTITUTE(MID(B862,FIND("|",SUBSTITUTE(B862,"φ","|",1))+1,
LEN(B862)),"×",REPT(" ",LEN(B862))),LEN(B862))))))-((((TRIM(LEFT(SUBSTITUTE(MID(B862,FIND("|",SUBSTITUTE(B862,"×","|",1))+1,
LEN(B862)),"-",REPT(" ",LEN(B862))),LEN(B862))))))*2))/2)^2)*RIGHT(B862,LEN(B862)-FIND("|",SUBSTITUTE(B862,"-","|",1))))*PI()*INDEX(Sheet2!H:H,MATCH(A862,Sheet2!G:G,0))*0.000001,(((TRIM(LEFT(SUBSTITUTE(MID(B862,FIND("|",SUBSTITUTE(B862,"φ","|",1))+1,
LEN(B862)),"×",REPT(" ",LEN(B862))),LEN(B862)))/2)^2)*RIGHT(B862,LEN(B862)-FIND("|",SUBSTITUTE(B862,"×","|",1)))*PI()*INDEX(Sheet2!H:H,MATCH(A862,Sheet2!G:G,0)))*0.000001),IF(ISNUMBER(LEFT(B862,1)*1),IF(ISNUMBER(SEARCH("-",B862,1)),(LEFT(B862,FIND("×",B862)-1)*TRIM(LEFT(SUBSTITUTE(MID(B862,FIND("|",SUBSTITUTE(B862,"×","|",1))+1,
LEN(B862)),"-",REPT(" ",LEN(B862))),LEN(B862)))*RIGHT(B862,LEN(B862)-FIND("|",SUBSTITUTE(B862,"-","|",1)))*INDEX(Sheet2!H:H,MATCH(A862,Sheet2!G:G,0)))*0.000001,(LEFT(B862,FIND("×",B862)-1)*TRIM(LEFT(SUBSTITUTE(MID(B862,FIND("|",SUBSTITUTE(B862,"×","|",1))+1,
LEN(B862)),"×",REPT(" ",LEN(B862))),LEN(B862)))*RIGHT(B862,LEN(B862)-FIND("|",SUBSTITUTE(B862,"×","|",2)))*INDEX(Sheet2!H:H,MATCH(A862,Sheet2!G:G,0)))*0.000001),"0.00")))),"0.00")</f>
        <v>0.00</v>
      </c>
      <c r="F862" s="38">
        <f t="array" ref="F862">E862*C862</f>
        <v>0</v>
      </c>
    </row>
    <row r="863" spans="1:6" ht="21" customHeight="1">
      <c r="A863" s="49"/>
      <c r="B863" s="49"/>
      <c r="C863" s="48"/>
      <c r="D863" s="58">
        <f ca="1">INDIRECT("F863")</f>
        <v>0</v>
      </c>
      <c r="E863" s="38" t="str">
        <f t="array" ref="E863">IFERROR(IF(OR(MID(A863,1,8)="SUS304TP",MID(A863,1,8)="SUS304TP",MID(A863,1,3)="Ｈ形鋼",MID(A863,1,3)="Ｉ形鋼",MID(A863,1,3)="溝形鋼",MID(A863,1,3)="山形鋼",MID(A863,1,7)="STKR400"),INDEX(Sheet2!C:C,MATCH(LEFT(B863,FIND("-",B863)-1)&amp;A863,Sheet2!A:A&amp;Sheet2!B:B,0))*RIGHT(B863,LEN(B863)-FIND("|",SUBSTITUTE(B863,"-","|",1)))*0.1,IF(LEFT(B863,1)="□",IF(ISNUMBER(SEARCH("-",B863,1)),INDEX(Sheet2!C:C,MATCH(LEFT(B863,FIND("-",B863)-1)&amp;A863,Sheet2!A:A&amp;Sheet2!B:B,0))*RIGHT(B863,LEN(B863)-FIND("|",SUBSTITUTE(B863,"-","|",1)))*0.1,TRIM(LEFT(SUBSTITUTE(MID(B863,FIND("|",SUBSTITUTE(B863,"□","|",1))+1,
LEN(B863)),"×",REPT(" ",LEN(B863))),LEN(B863)))^2*RIGHT(B863,LEN(B863)-FIND("|",SUBSTITUTE(B863,"×","|",1)))*INDEX(Sheet2!H:H,MATCH(A863,Sheet2!G:G,0))*0.000001),IF(LEFT(B863,1)="φ",IF(ISNUMBER(SEARCH("-",B863,1)),((((TRIM(LEFT(SUBSTITUTE(MID(B863,FIND("|",SUBSTITUTE(B863,"φ","|",1))+1,
LEN(B863)),"×",REPT(" ",LEN(B863))),LEN(B863)))/2)^2)*RIGHT(B863,LEN(B863)-FIND("|",SUBSTITUTE(B863,"-","|",1))))-((((((TRIM(LEFT(SUBSTITUTE(MID(B863,FIND("|",SUBSTITUTE(B863,"φ","|",1))+1,
LEN(B863)),"×",REPT(" ",LEN(B863))),LEN(B863))))))-((((TRIM(LEFT(SUBSTITUTE(MID(B863,FIND("|",SUBSTITUTE(B863,"×","|",1))+1,
LEN(B863)),"-",REPT(" ",LEN(B863))),LEN(B863))))))*2))/2)^2)*RIGHT(B863,LEN(B863)-FIND("|",SUBSTITUTE(B863,"-","|",1))))*PI()*INDEX(Sheet2!H:H,MATCH(A863,Sheet2!G:G,0))*0.000001,(((TRIM(LEFT(SUBSTITUTE(MID(B863,FIND("|",SUBSTITUTE(B863,"φ","|",1))+1,
LEN(B863)),"×",REPT(" ",LEN(B863))),LEN(B863)))/2)^2)*RIGHT(B863,LEN(B863)-FIND("|",SUBSTITUTE(B863,"×","|",1)))*PI()*INDEX(Sheet2!H:H,MATCH(A863,Sheet2!G:G,0)))*0.000001),IF(ISNUMBER(LEFT(B863,1)*1),IF(ISNUMBER(SEARCH("-",B863,1)),(LEFT(B863,FIND("×",B863)-1)*TRIM(LEFT(SUBSTITUTE(MID(B863,FIND("|",SUBSTITUTE(B863,"×","|",1))+1,
LEN(B863)),"-",REPT(" ",LEN(B863))),LEN(B863)))*RIGHT(B863,LEN(B863)-FIND("|",SUBSTITUTE(B863,"-","|",1)))*INDEX(Sheet2!H:H,MATCH(A863,Sheet2!G:G,0)))*0.000001,(LEFT(B863,FIND("×",B863)-1)*TRIM(LEFT(SUBSTITUTE(MID(B863,FIND("|",SUBSTITUTE(B863,"×","|",1))+1,
LEN(B863)),"×",REPT(" ",LEN(B863))),LEN(B863)))*RIGHT(B863,LEN(B863)-FIND("|",SUBSTITUTE(B863,"×","|",2)))*INDEX(Sheet2!H:H,MATCH(A863,Sheet2!G:G,0)))*0.000001),"0.00")))),"0.00")</f>
        <v>0.00</v>
      </c>
      <c r="F863" s="38">
        <f t="array" ref="F863">E863*C863</f>
        <v>0</v>
      </c>
    </row>
    <row r="864" spans="1:6" ht="21" customHeight="1">
      <c r="A864" s="49"/>
      <c r="B864" s="49"/>
      <c r="C864" s="48"/>
      <c r="D864" s="58">
        <f ca="1">INDIRECT("F864")</f>
        <v>0</v>
      </c>
      <c r="E864" s="38" t="str">
        <f t="array" ref="E864">IFERROR(IF(OR(MID(A864,1,8)="SUS304TP",MID(A864,1,8)="SUS304TP",MID(A864,1,3)="Ｈ形鋼",MID(A864,1,3)="Ｉ形鋼",MID(A864,1,3)="溝形鋼",MID(A864,1,3)="山形鋼",MID(A864,1,7)="STKR400"),INDEX(Sheet2!C:C,MATCH(LEFT(B864,FIND("-",B864)-1)&amp;A864,Sheet2!A:A&amp;Sheet2!B:B,0))*RIGHT(B864,LEN(B864)-FIND("|",SUBSTITUTE(B864,"-","|",1)))*0.1,IF(LEFT(B864,1)="□",IF(ISNUMBER(SEARCH("-",B864,1)),INDEX(Sheet2!C:C,MATCH(LEFT(B864,FIND("-",B864)-1)&amp;A864,Sheet2!A:A&amp;Sheet2!B:B,0))*RIGHT(B864,LEN(B864)-FIND("|",SUBSTITUTE(B864,"-","|",1)))*0.1,TRIM(LEFT(SUBSTITUTE(MID(B864,FIND("|",SUBSTITUTE(B864,"□","|",1))+1,
LEN(B864)),"×",REPT(" ",LEN(B864))),LEN(B864)))^2*RIGHT(B864,LEN(B864)-FIND("|",SUBSTITUTE(B864,"×","|",1)))*INDEX(Sheet2!H:H,MATCH(A864,Sheet2!G:G,0))*0.000001),IF(LEFT(B864,1)="φ",IF(ISNUMBER(SEARCH("-",B864,1)),((((TRIM(LEFT(SUBSTITUTE(MID(B864,FIND("|",SUBSTITUTE(B864,"φ","|",1))+1,
LEN(B864)),"×",REPT(" ",LEN(B864))),LEN(B864)))/2)^2)*RIGHT(B864,LEN(B864)-FIND("|",SUBSTITUTE(B864,"-","|",1))))-((((((TRIM(LEFT(SUBSTITUTE(MID(B864,FIND("|",SUBSTITUTE(B864,"φ","|",1))+1,
LEN(B864)),"×",REPT(" ",LEN(B864))),LEN(B864))))))-((((TRIM(LEFT(SUBSTITUTE(MID(B864,FIND("|",SUBSTITUTE(B864,"×","|",1))+1,
LEN(B864)),"-",REPT(" ",LEN(B864))),LEN(B864))))))*2))/2)^2)*RIGHT(B864,LEN(B864)-FIND("|",SUBSTITUTE(B864,"-","|",1))))*PI()*INDEX(Sheet2!H:H,MATCH(A864,Sheet2!G:G,0))*0.000001,(((TRIM(LEFT(SUBSTITUTE(MID(B864,FIND("|",SUBSTITUTE(B864,"φ","|",1))+1,
LEN(B864)),"×",REPT(" ",LEN(B864))),LEN(B864)))/2)^2)*RIGHT(B864,LEN(B864)-FIND("|",SUBSTITUTE(B864,"×","|",1)))*PI()*INDEX(Sheet2!H:H,MATCH(A864,Sheet2!G:G,0)))*0.000001),IF(ISNUMBER(LEFT(B864,1)*1),IF(ISNUMBER(SEARCH("-",B864,1)),(LEFT(B864,FIND("×",B864)-1)*TRIM(LEFT(SUBSTITUTE(MID(B864,FIND("|",SUBSTITUTE(B864,"×","|",1))+1,
LEN(B864)),"-",REPT(" ",LEN(B864))),LEN(B864)))*RIGHT(B864,LEN(B864)-FIND("|",SUBSTITUTE(B864,"-","|",1)))*INDEX(Sheet2!H:H,MATCH(A864,Sheet2!G:G,0)))*0.000001,(LEFT(B864,FIND("×",B864)-1)*TRIM(LEFT(SUBSTITUTE(MID(B864,FIND("|",SUBSTITUTE(B864,"×","|",1))+1,
LEN(B864)),"×",REPT(" ",LEN(B864))),LEN(B864)))*RIGHT(B864,LEN(B864)-FIND("|",SUBSTITUTE(B864,"×","|",2)))*INDEX(Sheet2!H:H,MATCH(A864,Sheet2!G:G,0)))*0.000001),"0.00")))),"0.00")</f>
        <v>0.00</v>
      </c>
      <c r="F864" s="38">
        <f t="array" ref="F864">E864*C864</f>
        <v>0</v>
      </c>
    </row>
    <row r="865" spans="1:6" ht="21" customHeight="1">
      <c r="A865" s="49"/>
      <c r="B865" s="49"/>
      <c r="C865" s="48"/>
      <c r="D865" s="58">
        <f ca="1">INDIRECT("F865")</f>
        <v>0</v>
      </c>
      <c r="E865" s="38" t="str">
        <f t="array" ref="E865">IFERROR(IF(OR(MID(A865,1,8)="SUS304TP",MID(A865,1,8)="SUS304TP",MID(A865,1,3)="Ｈ形鋼",MID(A865,1,3)="Ｉ形鋼",MID(A865,1,3)="溝形鋼",MID(A865,1,3)="山形鋼",MID(A865,1,7)="STKR400"),INDEX(Sheet2!C:C,MATCH(LEFT(B865,FIND("-",B865)-1)&amp;A865,Sheet2!A:A&amp;Sheet2!B:B,0))*RIGHT(B865,LEN(B865)-FIND("|",SUBSTITUTE(B865,"-","|",1)))*0.1,IF(LEFT(B865,1)="□",IF(ISNUMBER(SEARCH("-",B865,1)),INDEX(Sheet2!C:C,MATCH(LEFT(B865,FIND("-",B865)-1)&amp;A865,Sheet2!A:A&amp;Sheet2!B:B,0))*RIGHT(B865,LEN(B865)-FIND("|",SUBSTITUTE(B865,"-","|",1)))*0.1,TRIM(LEFT(SUBSTITUTE(MID(B865,FIND("|",SUBSTITUTE(B865,"□","|",1))+1,
LEN(B865)),"×",REPT(" ",LEN(B865))),LEN(B865)))^2*RIGHT(B865,LEN(B865)-FIND("|",SUBSTITUTE(B865,"×","|",1)))*INDEX(Sheet2!H:H,MATCH(A865,Sheet2!G:G,0))*0.000001),IF(LEFT(B865,1)="φ",IF(ISNUMBER(SEARCH("-",B865,1)),((((TRIM(LEFT(SUBSTITUTE(MID(B865,FIND("|",SUBSTITUTE(B865,"φ","|",1))+1,
LEN(B865)),"×",REPT(" ",LEN(B865))),LEN(B865)))/2)^2)*RIGHT(B865,LEN(B865)-FIND("|",SUBSTITUTE(B865,"-","|",1))))-((((((TRIM(LEFT(SUBSTITUTE(MID(B865,FIND("|",SUBSTITUTE(B865,"φ","|",1))+1,
LEN(B865)),"×",REPT(" ",LEN(B865))),LEN(B865))))))-((((TRIM(LEFT(SUBSTITUTE(MID(B865,FIND("|",SUBSTITUTE(B865,"×","|",1))+1,
LEN(B865)),"-",REPT(" ",LEN(B865))),LEN(B865))))))*2))/2)^2)*RIGHT(B865,LEN(B865)-FIND("|",SUBSTITUTE(B865,"-","|",1))))*PI()*INDEX(Sheet2!H:H,MATCH(A865,Sheet2!G:G,0))*0.000001,(((TRIM(LEFT(SUBSTITUTE(MID(B865,FIND("|",SUBSTITUTE(B865,"φ","|",1))+1,
LEN(B865)),"×",REPT(" ",LEN(B865))),LEN(B865)))/2)^2)*RIGHT(B865,LEN(B865)-FIND("|",SUBSTITUTE(B865,"×","|",1)))*PI()*INDEX(Sheet2!H:H,MATCH(A865,Sheet2!G:G,0)))*0.000001),IF(ISNUMBER(LEFT(B865,1)*1),IF(ISNUMBER(SEARCH("-",B865,1)),(LEFT(B865,FIND("×",B865)-1)*TRIM(LEFT(SUBSTITUTE(MID(B865,FIND("|",SUBSTITUTE(B865,"×","|",1))+1,
LEN(B865)),"-",REPT(" ",LEN(B865))),LEN(B865)))*RIGHT(B865,LEN(B865)-FIND("|",SUBSTITUTE(B865,"-","|",1)))*INDEX(Sheet2!H:H,MATCH(A865,Sheet2!G:G,0)))*0.000001,(LEFT(B865,FIND("×",B865)-1)*TRIM(LEFT(SUBSTITUTE(MID(B865,FIND("|",SUBSTITUTE(B865,"×","|",1))+1,
LEN(B865)),"×",REPT(" ",LEN(B865))),LEN(B865)))*RIGHT(B865,LEN(B865)-FIND("|",SUBSTITUTE(B865,"×","|",2)))*INDEX(Sheet2!H:H,MATCH(A865,Sheet2!G:G,0)))*0.000001),"0.00")))),"0.00")</f>
        <v>0.00</v>
      </c>
      <c r="F865" s="38">
        <f t="array" ref="F865">E865*C865</f>
        <v>0</v>
      </c>
    </row>
    <row r="866" spans="1:6" ht="21" customHeight="1">
      <c r="A866" s="49"/>
      <c r="B866" s="49"/>
      <c r="C866" s="48"/>
      <c r="D866" s="58">
        <f ca="1">INDIRECT("F866")</f>
        <v>0</v>
      </c>
      <c r="E866" s="38" t="str">
        <f t="array" ref="E866">IFERROR(IF(OR(MID(A866,1,8)="SUS304TP",MID(A866,1,8)="SUS304TP",MID(A866,1,3)="Ｈ形鋼",MID(A866,1,3)="Ｉ形鋼",MID(A866,1,3)="溝形鋼",MID(A866,1,3)="山形鋼",MID(A866,1,7)="STKR400"),INDEX(Sheet2!C:C,MATCH(LEFT(B866,FIND("-",B866)-1)&amp;A866,Sheet2!A:A&amp;Sheet2!B:B,0))*RIGHT(B866,LEN(B866)-FIND("|",SUBSTITUTE(B866,"-","|",1)))*0.1,IF(LEFT(B866,1)="□",IF(ISNUMBER(SEARCH("-",B866,1)),INDEX(Sheet2!C:C,MATCH(LEFT(B866,FIND("-",B866)-1)&amp;A866,Sheet2!A:A&amp;Sheet2!B:B,0))*RIGHT(B866,LEN(B866)-FIND("|",SUBSTITUTE(B866,"-","|",1)))*0.1,TRIM(LEFT(SUBSTITUTE(MID(B866,FIND("|",SUBSTITUTE(B866,"□","|",1))+1,
LEN(B866)),"×",REPT(" ",LEN(B866))),LEN(B866)))^2*RIGHT(B866,LEN(B866)-FIND("|",SUBSTITUTE(B866,"×","|",1)))*INDEX(Sheet2!H:H,MATCH(A866,Sheet2!G:G,0))*0.000001),IF(LEFT(B866,1)="φ",IF(ISNUMBER(SEARCH("-",B866,1)),((((TRIM(LEFT(SUBSTITUTE(MID(B866,FIND("|",SUBSTITUTE(B866,"φ","|",1))+1,
LEN(B866)),"×",REPT(" ",LEN(B866))),LEN(B866)))/2)^2)*RIGHT(B866,LEN(B866)-FIND("|",SUBSTITUTE(B866,"-","|",1))))-((((((TRIM(LEFT(SUBSTITUTE(MID(B866,FIND("|",SUBSTITUTE(B866,"φ","|",1))+1,
LEN(B866)),"×",REPT(" ",LEN(B866))),LEN(B866))))))-((((TRIM(LEFT(SUBSTITUTE(MID(B866,FIND("|",SUBSTITUTE(B866,"×","|",1))+1,
LEN(B866)),"-",REPT(" ",LEN(B866))),LEN(B866))))))*2))/2)^2)*RIGHT(B866,LEN(B866)-FIND("|",SUBSTITUTE(B866,"-","|",1))))*PI()*INDEX(Sheet2!H:H,MATCH(A866,Sheet2!G:G,0))*0.000001,(((TRIM(LEFT(SUBSTITUTE(MID(B866,FIND("|",SUBSTITUTE(B866,"φ","|",1))+1,
LEN(B866)),"×",REPT(" ",LEN(B866))),LEN(B866)))/2)^2)*RIGHT(B866,LEN(B866)-FIND("|",SUBSTITUTE(B866,"×","|",1)))*PI()*INDEX(Sheet2!H:H,MATCH(A866,Sheet2!G:G,0)))*0.000001),IF(ISNUMBER(LEFT(B866,1)*1),IF(ISNUMBER(SEARCH("-",B866,1)),(LEFT(B866,FIND("×",B866)-1)*TRIM(LEFT(SUBSTITUTE(MID(B866,FIND("|",SUBSTITUTE(B866,"×","|",1))+1,
LEN(B866)),"-",REPT(" ",LEN(B866))),LEN(B866)))*RIGHT(B866,LEN(B866)-FIND("|",SUBSTITUTE(B866,"-","|",1)))*INDEX(Sheet2!H:H,MATCH(A866,Sheet2!G:G,0)))*0.000001,(LEFT(B866,FIND("×",B866)-1)*TRIM(LEFT(SUBSTITUTE(MID(B866,FIND("|",SUBSTITUTE(B866,"×","|",1))+1,
LEN(B866)),"×",REPT(" ",LEN(B866))),LEN(B866)))*RIGHT(B866,LEN(B866)-FIND("|",SUBSTITUTE(B866,"×","|",2)))*INDEX(Sheet2!H:H,MATCH(A866,Sheet2!G:G,0)))*0.000001),"0.00")))),"0.00")</f>
        <v>0.00</v>
      </c>
      <c r="F866" s="38">
        <f t="array" ref="F866">E866*C866</f>
        <v>0</v>
      </c>
    </row>
    <row r="867" spans="1:6" ht="21" customHeight="1">
      <c r="A867" s="49"/>
      <c r="B867" s="49"/>
      <c r="C867" s="48"/>
      <c r="D867" s="58">
        <f ca="1">INDIRECT("F867")</f>
        <v>0</v>
      </c>
      <c r="E867" s="38" t="str">
        <f t="array" ref="E867">IFERROR(IF(OR(MID(A867,1,8)="SUS304TP",MID(A867,1,8)="SUS304TP",MID(A867,1,3)="Ｈ形鋼",MID(A867,1,3)="Ｉ形鋼",MID(A867,1,3)="溝形鋼",MID(A867,1,3)="山形鋼",MID(A867,1,7)="STKR400"),INDEX(Sheet2!C:C,MATCH(LEFT(B867,FIND("-",B867)-1)&amp;A867,Sheet2!A:A&amp;Sheet2!B:B,0))*RIGHT(B867,LEN(B867)-FIND("|",SUBSTITUTE(B867,"-","|",1)))*0.1,IF(LEFT(B867,1)="□",IF(ISNUMBER(SEARCH("-",B867,1)),INDEX(Sheet2!C:C,MATCH(LEFT(B867,FIND("-",B867)-1)&amp;A867,Sheet2!A:A&amp;Sheet2!B:B,0))*RIGHT(B867,LEN(B867)-FIND("|",SUBSTITUTE(B867,"-","|",1)))*0.1,TRIM(LEFT(SUBSTITUTE(MID(B867,FIND("|",SUBSTITUTE(B867,"□","|",1))+1,
LEN(B867)),"×",REPT(" ",LEN(B867))),LEN(B867)))^2*RIGHT(B867,LEN(B867)-FIND("|",SUBSTITUTE(B867,"×","|",1)))*INDEX(Sheet2!H:H,MATCH(A867,Sheet2!G:G,0))*0.000001),IF(LEFT(B867,1)="φ",IF(ISNUMBER(SEARCH("-",B867,1)),((((TRIM(LEFT(SUBSTITUTE(MID(B867,FIND("|",SUBSTITUTE(B867,"φ","|",1))+1,
LEN(B867)),"×",REPT(" ",LEN(B867))),LEN(B867)))/2)^2)*RIGHT(B867,LEN(B867)-FIND("|",SUBSTITUTE(B867,"-","|",1))))-((((((TRIM(LEFT(SUBSTITUTE(MID(B867,FIND("|",SUBSTITUTE(B867,"φ","|",1))+1,
LEN(B867)),"×",REPT(" ",LEN(B867))),LEN(B867))))))-((((TRIM(LEFT(SUBSTITUTE(MID(B867,FIND("|",SUBSTITUTE(B867,"×","|",1))+1,
LEN(B867)),"-",REPT(" ",LEN(B867))),LEN(B867))))))*2))/2)^2)*RIGHT(B867,LEN(B867)-FIND("|",SUBSTITUTE(B867,"-","|",1))))*PI()*INDEX(Sheet2!H:H,MATCH(A867,Sheet2!G:G,0))*0.000001,(((TRIM(LEFT(SUBSTITUTE(MID(B867,FIND("|",SUBSTITUTE(B867,"φ","|",1))+1,
LEN(B867)),"×",REPT(" ",LEN(B867))),LEN(B867)))/2)^2)*RIGHT(B867,LEN(B867)-FIND("|",SUBSTITUTE(B867,"×","|",1)))*PI()*INDEX(Sheet2!H:H,MATCH(A867,Sheet2!G:G,0)))*0.000001),IF(ISNUMBER(LEFT(B867,1)*1),IF(ISNUMBER(SEARCH("-",B867,1)),(LEFT(B867,FIND("×",B867)-1)*TRIM(LEFT(SUBSTITUTE(MID(B867,FIND("|",SUBSTITUTE(B867,"×","|",1))+1,
LEN(B867)),"-",REPT(" ",LEN(B867))),LEN(B867)))*RIGHT(B867,LEN(B867)-FIND("|",SUBSTITUTE(B867,"-","|",1)))*INDEX(Sheet2!H:H,MATCH(A867,Sheet2!G:G,0)))*0.000001,(LEFT(B867,FIND("×",B867)-1)*TRIM(LEFT(SUBSTITUTE(MID(B867,FIND("|",SUBSTITUTE(B867,"×","|",1))+1,
LEN(B867)),"×",REPT(" ",LEN(B867))),LEN(B867)))*RIGHT(B867,LEN(B867)-FIND("|",SUBSTITUTE(B867,"×","|",2)))*INDEX(Sheet2!H:H,MATCH(A867,Sheet2!G:G,0)))*0.000001),"0.00")))),"0.00")</f>
        <v>0.00</v>
      </c>
      <c r="F867" s="38">
        <f t="array" ref="F867">E867*C867</f>
        <v>0</v>
      </c>
    </row>
    <row r="868" spans="1:6" ht="21" customHeight="1">
      <c r="A868" s="49"/>
      <c r="B868" s="49"/>
      <c r="C868" s="48"/>
      <c r="D868" s="58">
        <f ca="1">INDIRECT("F868")</f>
        <v>0</v>
      </c>
      <c r="E868" s="38" t="str">
        <f t="array" ref="E868">IFERROR(IF(OR(MID(A868,1,8)="SUS304TP",MID(A868,1,8)="SUS304TP",MID(A868,1,3)="Ｈ形鋼",MID(A868,1,3)="Ｉ形鋼",MID(A868,1,3)="溝形鋼",MID(A868,1,3)="山形鋼",MID(A868,1,7)="STKR400"),INDEX(Sheet2!C:C,MATCH(LEFT(B868,FIND("-",B868)-1)&amp;A868,Sheet2!A:A&amp;Sheet2!B:B,0))*RIGHT(B868,LEN(B868)-FIND("|",SUBSTITUTE(B868,"-","|",1)))*0.1,IF(LEFT(B868,1)="□",IF(ISNUMBER(SEARCH("-",B868,1)),INDEX(Sheet2!C:C,MATCH(LEFT(B868,FIND("-",B868)-1)&amp;A868,Sheet2!A:A&amp;Sheet2!B:B,0))*RIGHT(B868,LEN(B868)-FIND("|",SUBSTITUTE(B868,"-","|",1)))*0.1,TRIM(LEFT(SUBSTITUTE(MID(B868,FIND("|",SUBSTITUTE(B868,"□","|",1))+1,
LEN(B868)),"×",REPT(" ",LEN(B868))),LEN(B868)))^2*RIGHT(B868,LEN(B868)-FIND("|",SUBSTITUTE(B868,"×","|",1)))*INDEX(Sheet2!H:H,MATCH(A868,Sheet2!G:G,0))*0.000001),IF(LEFT(B868,1)="φ",IF(ISNUMBER(SEARCH("-",B868,1)),((((TRIM(LEFT(SUBSTITUTE(MID(B868,FIND("|",SUBSTITUTE(B868,"φ","|",1))+1,
LEN(B868)),"×",REPT(" ",LEN(B868))),LEN(B868)))/2)^2)*RIGHT(B868,LEN(B868)-FIND("|",SUBSTITUTE(B868,"-","|",1))))-((((((TRIM(LEFT(SUBSTITUTE(MID(B868,FIND("|",SUBSTITUTE(B868,"φ","|",1))+1,
LEN(B868)),"×",REPT(" ",LEN(B868))),LEN(B868))))))-((((TRIM(LEFT(SUBSTITUTE(MID(B868,FIND("|",SUBSTITUTE(B868,"×","|",1))+1,
LEN(B868)),"-",REPT(" ",LEN(B868))),LEN(B868))))))*2))/2)^2)*RIGHT(B868,LEN(B868)-FIND("|",SUBSTITUTE(B868,"-","|",1))))*PI()*INDEX(Sheet2!H:H,MATCH(A868,Sheet2!G:G,0))*0.000001,(((TRIM(LEFT(SUBSTITUTE(MID(B868,FIND("|",SUBSTITUTE(B868,"φ","|",1))+1,
LEN(B868)),"×",REPT(" ",LEN(B868))),LEN(B868)))/2)^2)*RIGHT(B868,LEN(B868)-FIND("|",SUBSTITUTE(B868,"×","|",1)))*PI()*INDEX(Sheet2!H:H,MATCH(A868,Sheet2!G:G,0)))*0.000001),IF(ISNUMBER(LEFT(B868,1)*1),IF(ISNUMBER(SEARCH("-",B868,1)),(LEFT(B868,FIND("×",B868)-1)*TRIM(LEFT(SUBSTITUTE(MID(B868,FIND("|",SUBSTITUTE(B868,"×","|",1))+1,
LEN(B868)),"-",REPT(" ",LEN(B868))),LEN(B868)))*RIGHT(B868,LEN(B868)-FIND("|",SUBSTITUTE(B868,"-","|",1)))*INDEX(Sheet2!H:H,MATCH(A868,Sheet2!G:G,0)))*0.000001,(LEFT(B868,FIND("×",B868)-1)*TRIM(LEFT(SUBSTITUTE(MID(B868,FIND("|",SUBSTITUTE(B868,"×","|",1))+1,
LEN(B868)),"×",REPT(" ",LEN(B868))),LEN(B868)))*RIGHT(B868,LEN(B868)-FIND("|",SUBSTITUTE(B868,"×","|",2)))*INDEX(Sheet2!H:H,MATCH(A868,Sheet2!G:G,0)))*0.000001),"0.00")))),"0.00")</f>
        <v>0.00</v>
      </c>
      <c r="F868" s="38">
        <f t="array" ref="F868">E868*C868</f>
        <v>0</v>
      </c>
    </row>
    <row r="869" spans="1:6" ht="21" customHeight="1">
      <c r="A869" s="49"/>
      <c r="B869" s="49"/>
      <c r="C869" s="48"/>
      <c r="D869" s="58">
        <f ca="1">INDIRECT("F869")</f>
        <v>0</v>
      </c>
      <c r="E869" s="38" t="str">
        <f t="array" ref="E869">IFERROR(IF(OR(MID(A869,1,8)="SUS304TP",MID(A869,1,8)="SUS304TP",MID(A869,1,3)="Ｈ形鋼",MID(A869,1,3)="Ｉ形鋼",MID(A869,1,3)="溝形鋼",MID(A869,1,3)="山形鋼",MID(A869,1,7)="STKR400"),INDEX(Sheet2!C:C,MATCH(LEFT(B869,FIND("-",B869)-1)&amp;A869,Sheet2!A:A&amp;Sheet2!B:B,0))*RIGHT(B869,LEN(B869)-FIND("|",SUBSTITUTE(B869,"-","|",1)))*0.1,IF(LEFT(B869,1)="□",IF(ISNUMBER(SEARCH("-",B869,1)),INDEX(Sheet2!C:C,MATCH(LEFT(B869,FIND("-",B869)-1)&amp;A869,Sheet2!A:A&amp;Sheet2!B:B,0))*RIGHT(B869,LEN(B869)-FIND("|",SUBSTITUTE(B869,"-","|",1)))*0.1,TRIM(LEFT(SUBSTITUTE(MID(B869,FIND("|",SUBSTITUTE(B869,"□","|",1))+1,
LEN(B869)),"×",REPT(" ",LEN(B869))),LEN(B869)))^2*RIGHT(B869,LEN(B869)-FIND("|",SUBSTITUTE(B869,"×","|",1)))*INDEX(Sheet2!H:H,MATCH(A869,Sheet2!G:G,0))*0.000001),IF(LEFT(B869,1)="φ",IF(ISNUMBER(SEARCH("-",B869,1)),((((TRIM(LEFT(SUBSTITUTE(MID(B869,FIND("|",SUBSTITUTE(B869,"φ","|",1))+1,
LEN(B869)),"×",REPT(" ",LEN(B869))),LEN(B869)))/2)^2)*RIGHT(B869,LEN(B869)-FIND("|",SUBSTITUTE(B869,"-","|",1))))-((((((TRIM(LEFT(SUBSTITUTE(MID(B869,FIND("|",SUBSTITUTE(B869,"φ","|",1))+1,
LEN(B869)),"×",REPT(" ",LEN(B869))),LEN(B869))))))-((((TRIM(LEFT(SUBSTITUTE(MID(B869,FIND("|",SUBSTITUTE(B869,"×","|",1))+1,
LEN(B869)),"-",REPT(" ",LEN(B869))),LEN(B869))))))*2))/2)^2)*RIGHT(B869,LEN(B869)-FIND("|",SUBSTITUTE(B869,"-","|",1))))*PI()*INDEX(Sheet2!H:H,MATCH(A869,Sheet2!G:G,0))*0.000001,(((TRIM(LEFT(SUBSTITUTE(MID(B869,FIND("|",SUBSTITUTE(B869,"φ","|",1))+1,
LEN(B869)),"×",REPT(" ",LEN(B869))),LEN(B869)))/2)^2)*RIGHT(B869,LEN(B869)-FIND("|",SUBSTITUTE(B869,"×","|",1)))*PI()*INDEX(Sheet2!H:H,MATCH(A869,Sheet2!G:G,0)))*0.000001),IF(ISNUMBER(LEFT(B869,1)*1),IF(ISNUMBER(SEARCH("-",B869,1)),(LEFT(B869,FIND("×",B869)-1)*TRIM(LEFT(SUBSTITUTE(MID(B869,FIND("|",SUBSTITUTE(B869,"×","|",1))+1,
LEN(B869)),"-",REPT(" ",LEN(B869))),LEN(B869)))*RIGHT(B869,LEN(B869)-FIND("|",SUBSTITUTE(B869,"-","|",1)))*INDEX(Sheet2!H:H,MATCH(A869,Sheet2!G:G,0)))*0.000001,(LEFT(B869,FIND("×",B869)-1)*TRIM(LEFT(SUBSTITUTE(MID(B869,FIND("|",SUBSTITUTE(B869,"×","|",1))+1,
LEN(B869)),"×",REPT(" ",LEN(B869))),LEN(B869)))*RIGHT(B869,LEN(B869)-FIND("|",SUBSTITUTE(B869,"×","|",2)))*INDEX(Sheet2!H:H,MATCH(A869,Sheet2!G:G,0)))*0.000001),"0.00")))),"0.00")</f>
        <v>0.00</v>
      </c>
      <c r="F869" s="38">
        <f t="array" ref="F869">E869*C869</f>
        <v>0</v>
      </c>
    </row>
    <row r="870" spans="1:6" ht="21" customHeight="1">
      <c r="A870" s="49"/>
      <c r="B870" s="49"/>
      <c r="C870" s="48"/>
      <c r="D870" s="58">
        <f ca="1">INDIRECT("F870")</f>
        <v>0</v>
      </c>
      <c r="E870" s="38" t="str">
        <f t="array" ref="E870">IFERROR(IF(OR(MID(A870,1,8)="SUS304TP",MID(A870,1,8)="SUS304TP",MID(A870,1,3)="Ｈ形鋼",MID(A870,1,3)="Ｉ形鋼",MID(A870,1,3)="溝形鋼",MID(A870,1,3)="山形鋼",MID(A870,1,7)="STKR400"),INDEX(Sheet2!C:C,MATCH(LEFT(B870,FIND("-",B870)-1)&amp;A870,Sheet2!A:A&amp;Sheet2!B:B,0))*RIGHT(B870,LEN(B870)-FIND("|",SUBSTITUTE(B870,"-","|",1)))*0.1,IF(LEFT(B870,1)="□",IF(ISNUMBER(SEARCH("-",B870,1)),INDEX(Sheet2!C:C,MATCH(LEFT(B870,FIND("-",B870)-1)&amp;A870,Sheet2!A:A&amp;Sheet2!B:B,0))*RIGHT(B870,LEN(B870)-FIND("|",SUBSTITUTE(B870,"-","|",1)))*0.1,TRIM(LEFT(SUBSTITUTE(MID(B870,FIND("|",SUBSTITUTE(B870,"□","|",1))+1,
LEN(B870)),"×",REPT(" ",LEN(B870))),LEN(B870)))^2*RIGHT(B870,LEN(B870)-FIND("|",SUBSTITUTE(B870,"×","|",1)))*INDEX(Sheet2!H:H,MATCH(A870,Sheet2!G:G,0))*0.000001),IF(LEFT(B870,1)="φ",IF(ISNUMBER(SEARCH("-",B870,1)),((((TRIM(LEFT(SUBSTITUTE(MID(B870,FIND("|",SUBSTITUTE(B870,"φ","|",1))+1,
LEN(B870)),"×",REPT(" ",LEN(B870))),LEN(B870)))/2)^2)*RIGHT(B870,LEN(B870)-FIND("|",SUBSTITUTE(B870,"-","|",1))))-((((((TRIM(LEFT(SUBSTITUTE(MID(B870,FIND("|",SUBSTITUTE(B870,"φ","|",1))+1,
LEN(B870)),"×",REPT(" ",LEN(B870))),LEN(B870))))))-((((TRIM(LEFT(SUBSTITUTE(MID(B870,FIND("|",SUBSTITUTE(B870,"×","|",1))+1,
LEN(B870)),"-",REPT(" ",LEN(B870))),LEN(B870))))))*2))/2)^2)*RIGHT(B870,LEN(B870)-FIND("|",SUBSTITUTE(B870,"-","|",1))))*PI()*INDEX(Sheet2!H:H,MATCH(A870,Sheet2!G:G,0))*0.000001,(((TRIM(LEFT(SUBSTITUTE(MID(B870,FIND("|",SUBSTITUTE(B870,"φ","|",1))+1,
LEN(B870)),"×",REPT(" ",LEN(B870))),LEN(B870)))/2)^2)*RIGHT(B870,LEN(B870)-FIND("|",SUBSTITUTE(B870,"×","|",1)))*PI()*INDEX(Sheet2!H:H,MATCH(A870,Sheet2!G:G,0)))*0.000001),IF(ISNUMBER(LEFT(B870,1)*1),IF(ISNUMBER(SEARCH("-",B870,1)),(LEFT(B870,FIND("×",B870)-1)*TRIM(LEFT(SUBSTITUTE(MID(B870,FIND("|",SUBSTITUTE(B870,"×","|",1))+1,
LEN(B870)),"-",REPT(" ",LEN(B870))),LEN(B870)))*RIGHT(B870,LEN(B870)-FIND("|",SUBSTITUTE(B870,"-","|",1)))*INDEX(Sheet2!H:H,MATCH(A870,Sheet2!G:G,0)))*0.000001,(LEFT(B870,FIND("×",B870)-1)*TRIM(LEFT(SUBSTITUTE(MID(B870,FIND("|",SUBSTITUTE(B870,"×","|",1))+1,
LEN(B870)),"×",REPT(" ",LEN(B870))),LEN(B870)))*RIGHT(B870,LEN(B870)-FIND("|",SUBSTITUTE(B870,"×","|",2)))*INDEX(Sheet2!H:H,MATCH(A870,Sheet2!G:G,0)))*0.000001),"0.00")))),"0.00")</f>
        <v>0.00</v>
      </c>
      <c r="F870" s="38">
        <f t="array" ref="F870">E870*C870</f>
        <v>0</v>
      </c>
    </row>
    <row r="871" spans="1:6" ht="21" customHeight="1">
      <c r="A871" s="49"/>
      <c r="B871" s="49"/>
      <c r="C871" s="48"/>
      <c r="D871" s="58">
        <f ca="1">INDIRECT("F871")</f>
        <v>0</v>
      </c>
      <c r="E871" s="38" t="str">
        <f t="array" ref="E871">IFERROR(IF(OR(MID(A871,1,8)="SUS304TP",MID(A871,1,8)="SUS304TP",MID(A871,1,3)="Ｈ形鋼",MID(A871,1,3)="Ｉ形鋼",MID(A871,1,3)="溝形鋼",MID(A871,1,3)="山形鋼",MID(A871,1,7)="STKR400"),INDEX(Sheet2!C:C,MATCH(LEFT(B871,FIND("-",B871)-1)&amp;A871,Sheet2!A:A&amp;Sheet2!B:B,0))*RIGHT(B871,LEN(B871)-FIND("|",SUBSTITUTE(B871,"-","|",1)))*0.1,IF(LEFT(B871,1)="□",IF(ISNUMBER(SEARCH("-",B871,1)),INDEX(Sheet2!C:C,MATCH(LEFT(B871,FIND("-",B871)-1)&amp;A871,Sheet2!A:A&amp;Sheet2!B:B,0))*RIGHT(B871,LEN(B871)-FIND("|",SUBSTITUTE(B871,"-","|",1)))*0.1,TRIM(LEFT(SUBSTITUTE(MID(B871,FIND("|",SUBSTITUTE(B871,"□","|",1))+1,
LEN(B871)),"×",REPT(" ",LEN(B871))),LEN(B871)))^2*RIGHT(B871,LEN(B871)-FIND("|",SUBSTITUTE(B871,"×","|",1)))*INDEX(Sheet2!H:H,MATCH(A871,Sheet2!G:G,0))*0.000001),IF(LEFT(B871,1)="φ",IF(ISNUMBER(SEARCH("-",B871,1)),((((TRIM(LEFT(SUBSTITUTE(MID(B871,FIND("|",SUBSTITUTE(B871,"φ","|",1))+1,
LEN(B871)),"×",REPT(" ",LEN(B871))),LEN(B871)))/2)^2)*RIGHT(B871,LEN(B871)-FIND("|",SUBSTITUTE(B871,"-","|",1))))-((((((TRIM(LEFT(SUBSTITUTE(MID(B871,FIND("|",SUBSTITUTE(B871,"φ","|",1))+1,
LEN(B871)),"×",REPT(" ",LEN(B871))),LEN(B871))))))-((((TRIM(LEFT(SUBSTITUTE(MID(B871,FIND("|",SUBSTITUTE(B871,"×","|",1))+1,
LEN(B871)),"-",REPT(" ",LEN(B871))),LEN(B871))))))*2))/2)^2)*RIGHT(B871,LEN(B871)-FIND("|",SUBSTITUTE(B871,"-","|",1))))*PI()*INDEX(Sheet2!H:H,MATCH(A871,Sheet2!G:G,0))*0.000001,(((TRIM(LEFT(SUBSTITUTE(MID(B871,FIND("|",SUBSTITUTE(B871,"φ","|",1))+1,
LEN(B871)),"×",REPT(" ",LEN(B871))),LEN(B871)))/2)^2)*RIGHT(B871,LEN(B871)-FIND("|",SUBSTITUTE(B871,"×","|",1)))*PI()*INDEX(Sheet2!H:H,MATCH(A871,Sheet2!G:G,0)))*0.000001),IF(ISNUMBER(LEFT(B871,1)*1),IF(ISNUMBER(SEARCH("-",B871,1)),(LEFT(B871,FIND("×",B871)-1)*TRIM(LEFT(SUBSTITUTE(MID(B871,FIND("|",SUBSTITUTE(B871,"×","|",1))+1,
LEN(B871)),"-",REPT(" ",LEN(B871))),LEN(B871)))*RIGHT(B871,LEN(B871)-FIND("|",SUBSTITUTE(B871,"-","|",1)))*INDEX(Sheet2!H:H,MATCH(A871,Sheet2!G:G,0)))*0.000001,(LEFT(B871,FIND("×",B871)-1)*TRIM(LEFT(SUBSTITUTE(MID(B871,FIND("|",SUBSTITUTE(B871,"×","|",1))+1,
LEN(B871)),"×",REPT(" ",LEN(B871))),LEN(B871)))*RIGHT(B871,LEN(B871)-FIND("|",SUBSTITUTE(B871,"×","|",2)))*INDEX(Sheet2!H:H,MATCH(A871,Sheet2!G:G,0)))*0.000001),"0.00")))),"0.00")</f>
        <v>0.00</v>
      </c>
      <c r="F871" s="38">
        <f t="array" ref="F871">E871*C871</f>
        <v>0</v>
      </c>
    </row>
    <row r="872" spans="1:6" ht="21" customHeight="1">
      <c r="A872" s="49"/>
      <c r="B872" s="49"/>
      <c r="C872" s="48"/>
      <c r="D872" s="58">
        <f ca="1">INDIRECT("F872")</f>
        <v>0</v>
      </c>
      <c r="E872" s="38" t="str">
        <f t="array" ref="E872">IFERROR(IF(OR(MID(A872,1,8)="SUS304TP",MID(A872,1,8)="SUS304TP",MID(A872,1,3)="Ｈ形鋼",MID(A872,1,3)="Ｉ形鋼",MID(A872,1,3)="溝形鋼",MID(A872,1,3)="山形鋼",MID(A872,1,7)="STKR400"),INDEX(Sheet2!C:C,MATCH(LEFT(B872,FIND("-",B872)-1)&amp;A872,Sheet2!A:A&amp;Sheet2!B:B,0))*RIGHT(B872,LEN(B872)-FIND("|",SUBSTITUTE(B872,"-","|",1)))*0.1,IF(LEFT(B872,1)="□",IF(ISNUMBER(SEARCH("-",B872,1)),INDEX(Sheet2!C:C,MATCH(LEFT(B872,FIND("-",B872)-1)&amp;A872,Sheet2!A:A&amp;Sheet2!B:B,0))*RIGHT(B872,LEN(B872)-FIND("|",SUBSTITUTE(B872,"-","|",1)))*0.1,TRIM(LEFT(SUBSTITUTE(MID(B872,FIND("|",SUBSTITUTE(B872,"□","|",1))+1,
LEN(B872)),"×",REPT(" ",LEN(B872))),LEN(B872)))^2*RIGHT(B872,LEN(B872)-FIND("|",SUBSTITUTE(B872,"×","|",1)))*INDEX(Sheet2!H:H,MATCH(A872,Sheet2!G:G,0))*0.000001),IF(LEFT(B872,1)="φ",IF(ISNUMBER(SEARCH("-",B872,1)),((((TRIM(LEFT(SUBSTITUTE(MID(B872,FIND("|",SUBSTITUTE(B872,"φ","|",1))+1,
LEN(B872)),"×",REPT(" ",LEN(B872))),LEN(B872)))/2)^2)*RIGHT(B872,LEN(B872)-FIND("|",SUBSTITUTE(B872,"-","|",1))))-((((((TRIM(LEFT(SUBSTITUTE(MID(B872,FIND("|",SUBSTITUTE(B872,"φ","|",1))+1,
LEN(B872)),"×",REPT(" ",LEN(B872))),LEN(B872))))))-((((TRIM(LEFT(SUBSTITUTE(MID(B872,FIND("|",SUBSTITUTE(B872,"×","|",1))+1,
LEN(B872)),"-",REPT(" ",LEN(B872))),LEN(B872))))))*2))/2)^2)*RIGHT(B872,LEN(B872)-FIND("|",SUBSTITUTE(B872,"-","|",1))))*PI()*INDEX(Sheet2!H:H,MATCH(A872,Sheet2!G:G,0))*0.000001,(((TRIM(LEFT(SUBSTITUTE(MID(B872,FIND("|",SUBSTITUTE(B872,"φ","|",1))+1,
LEN(B872)),"×",REPT(" ",LEN(B872))),LEN(B872)))/2)^2)*RIGHT(B872,LEN(B872)-FIND("|",SUBSTITUTE(B872,"×","|",1)))*PI()*INDEX(Sheet2!H:H,MATCH(A872,Sheet2!G:G,0)))*0.000001),IF(ISNUMBER(LEFT(B872,1)*1),IF(ISNUMBER(SEARCH("-",B872,1)),(LEFT(B872,FIND("×",B872)-1)*TRIM(LEFT(SUBSTITUTE(MID(B872,FIND("|",SUBSTITUTE(B872,"×","|",1))+1,
LEN(B872)),"-",REPT(" ",LEN(B872))),LEN(B872)))*RIGHT(B872,LEN(B872)-FIND("|",SUBSTITUTE(B872,"-","|",1)))*INDEX(Sheet2!H:H,MATCH(A872,Sheet2!G:G,0)))*0.000001,(LEFT(B872,FIND("×",B872)-1)*TRIM(LEFT(SUBSTITUTE(MID(B872,FIND("|",SUBSTITUTE(B872,"×","|",1))+1,
LEN(B872)),"×",REPT(" ",LEN(B872))),LEN(B872)))*RIGHT(B872,LEN(B872)-FIND("|",SUBSTITUTE(B872,"×","|",2)))*INDEX(Sheet2!H:H,MATCH(A872,Sheet2!G:G,0)))*0.000001),"0.00")))),"0.00")</f>
        <v>0.00</v>
      </c>
      <c r="F872" s="38">
        <f t="array" ref="F872">E872*C872</f>
        <v>0</v>
      </c>
    </row>
    <row r="873" spans="1:6" ht="21" customHeight="1">
      <c r="A873" s="49"/>
      <c r="B873" s="49"/>
      <c r="C873" s="48"/>
      <c r="D873" s="58">
        <f ca="1">INDIRECT("F873")</f>
        <v>0</v>
      </c>
      <c r="E873" s="38" t="str">
        <f t="array" ref="E873">IFERROR(IF(OR(MID(A873,1,8)="SUS304TP",MID(A873,1,8)="SUS304TP",MID(A873,1,3)="Ｈ形鋼",MID(A873,1,3)="Ｉ形鋼",MID(A873,1,3)="溝形鋼",MID(A873,1,3)="山形鋼",MID(A873,1,7)="STKR400"),INDEX(Sheet2!C:C,MATCH(LEFT(B873,FIND("-",B873)-1)&amp;A873,Sheet2!A:A&amp;Sheet2!B:B,0))*RIGHT(B873,LEN(B873)-FIND("|",SUBSTITUTE(B873,"-","|",1)))*0.1,IF(LEFT(B873,1)="□",IF(ISNUMBER(SEARCH("-",B873,1)),INDEX(Sheet2!C:C,MATCH(LEFT(B873,FIND("-",B873)-1)&amp;A873,Sheet2!A:A&amp;Sheet2!B:B,0))*RIGHT(B873,LEN(B873)-FIND("|",SUBSTITUTE(B873,"-","|",1)))*0.1,TRIM(LEFT(SUBSTITUTE(MID(B873,FIND("|",SUBSTITUTE(B873,"□","|",1))+1,
LEN(B873)),"×",REPT(" ",LEN(B873))),LEN(B873)))^2*RIGHT(B873,LEN(B873)-FIND("|",SUBSTITUTE(B873,"×","|",1)))*INDEX(Sheet2!H:H,MATCH(A873,Sheet2!G:G,0))*0.000001),IF(LEFT(B873,1)="φ",IF(ISNUMBER(SEARCH("-",B873,1)),((((TRIM(LEFT(SUBSTITUTE(MID(B873,FIND("|",SUBSTITUTE(B873,"φ","|",1))+1,
LEN(B873)),"×",REPT(" ",LEN(B873))),LEN(B873)))/2)^2)*RIGHT(B873,LEN(B873)-FIND("|",SUBSTITUTE(B873,"-","|",1))))-((((((TRIM(LEFT(SUBSTITUTE(MID(B873,FIND("|",SUBSTITUTE(B873,"φ","|",1))+1,
LEN(B873)),"×",REPT(" ",LEN(B873))),LEN(B873))))))-((((TRIM(LEFT(SUBSTITUTE(MID(B873,FIND("|",SUBSTITUTE(B873,"×","|",1))+1,
LEN(B873)),"-",REPT(" ",LEN(B873))),LEN(B873))))))*2))/2)^2)*RIGHT(B873,LEN(B873)-FIND("|",SUBSTITUTE(B873,"-","|",1))))*PI()*INDEX(Sheet2!H:H,MATCH(A873,Sheet2!G:G,0))*0.000001,(((TRIM(LEFT(SUBSTITUTE(MID(B873,FIND("|",SUBSTITUTE(B873,"φ","|",1))+1,
LEN(B873)),"×",REPT(" ",LEN(B873))),LEN(B873)))/2)^2)*RIGHT(B873,LEN(B873)-FIND("|",SUBSTITUTE(B873,"×","|",1)))*PI()*INDEX(Sheet2!H:H,MATCH(A873,Sheet2!G:G,0)))*0.000001),IF(ISNUMBER(LEFT(B873,1)*1),IF(ISNUMBER(SEARCH("-",B873,1)),(LEFT(B873,FIND("×",B873)-1)*TRIM(LEFT(SUBSTITUTE(MID(B873,FIND("|",SUBSTITUTE(B873,"×","|",1))+1,
LEN(B873)),"-",REPT(" ",LEN(B873))),LEN(B873)))*RIGHT(B873,LEN(B873)-FIND("|",SUBSTITUTE(B873,"-","|",1)))*INDEX(Sheet2!H:H,MATCH(A873,Sheet2!G:G,0)))*0.000001,(LEFT(B873,FIND("×",B873)-1)*TRIM(LEFT(SUBSTITUTE(MID(B873,FIND("|",SUBSTITUTE(B873,"×","|",1))+1,
LEN(B873)),"×",REPT(" ",LEN(B873))),LEN(B873)))*RIGHT(B873,LEN(B873)-FIND("|",SUBSTITUTE(B873,"×","|",2)))*INDEX(Sheet2!H:H,MATCH(A873,Sheet2!G:G,0)))*0.000001),"0.00")))),"0.00")</f>
        <v>0.00</v>
      </c>
      <c r="F873" s="38">
        <f t="array" ref="F873">E873*C873</f>
        <v>0</v>
      </c>
    </row>
    <row r="874" spans="1:6" ht="21" customHeight="1">
      <c r="A874" s="49"/>
      <c r="B874" s="49"/>
      <c r="C874" s="48"/>
      <c r="D874" s="58">
        <f ca="1">INDIRECT("F874")</f>
        <v>0</v>
      </c>
      <c r="E874" s="38" t="str">
        <f t="array" ref="E874">IFERROR(IF(OR(MID(A874,1,8)="SUS304TP",MID(A874,1,8)="SUS304TP",MID(A874,1,3)="Ｈ形鋼",MID(A874,1,3)="Ｉ形鋼",MID(A874,1,3)="溝形鋼",MID(A874,1,3)="山形鋼",MID(A874,1,7)="STKR400"),INDEX(Sheet2!C:C,MATCH(LEFT(B874,FIND("-",B874)-1)&amp;A874,Sheet2!A:A&amp;Sheet2!B:B,0))*RIGHT(B874,LEN(B874)-FIND("|",SUBSTITUTE(B874,"-","|",1)))*0.1,IF(LEFT(B874,1)="□",IF(ISNUMBER(SEARCH("-",B874,1)),INDEX(Sheet2!C:C,MATCH(LEFT(B874,FIND("-",B874)-1)&amp;A874,Sheet2!A:A&amp;Sheet2!B:B,0))*RIGHT(B874,LEN(B874)-FIND("|",SUBSTITUTE(B874,"-","|",1)))*0.1,TRIM(LEFT(SUBSTITUTE(MID(B874,FIND("|",SUBSTITUTE(B874,"□","|",1))+1,
LEN(B874)),"×",REPT(" ",LEN(B874))),LEN(B874)))^2*RIGHT(B874,LEN(B874)-FIND("|",SUBSTITUTE(B874,"×","|",1)))*INDEX(Sheet2!H:H,MATCH(A874,Sheet2!G:G,0))*0.000001),IF(LEFT(B874,1)="φ",IF(ISNUMBER(SEARCH("-",B874,1)),((((TRIM(LEFT(SUBSTITUTE(MID(B874,FIND("|",SUBSTITUTE(B874,"φ","|",1))+1,
LEN(B874)),"×",REPT(" ",LEN(B874))),LEN(B874)))/2)^2)*RIGHT(B874,LEN(B874)-FIND("|",SUBSTITUTE(B874,"-","|",1))))-((((((TRIM(LEFT(SUBSTITUTE(MID(B874,FIND("|",SUBSTITUTE(B874,"φ","|",1))+1,
LEN(B874)),"×",REPT(" ",LEN(B874))),LEN(B874))))))-((((TRIM(LEFT(SUBSTITUTE(MID(B874,FIND("|",SUBSTITUTE(B874,"×","|",1))+1,
LEN(B874)),"-",REPT(" ",LEN(B874))),LEN(B874))))))*2))/2)^2)*RIGHT(B874,LEN(B874)-FIND("|",SUBSTITUTE(B874,"-","|",1))))*PI()*INDEX(Sheet2!H:H,MATCH(A874,Sheet2!G:G,0))*0.000001,(((TRIM(LEFT(SUBSTITUTE(MID(B874,FIND("|",SUBSTITUTE(B874,"φ","|",1))+1,
LEN(B874)),"×",REPT(" ",LEN(B874))),LEN(B874)))/2)^2)*RIGHT(B874,LEN(B874)-FIND("|",SUBSTITUTE(B874,"×","|",1)))*PI()*INDEX(Sheet2!H:H,MATCH(A874,Sheet2!G:G,0)))*0.000001),IF(ISNUMBER(LEFT(B874,1)*1),IF(ISNUMBER(SEARCH("-",B874,1)),(LEFT(B874,FIND("×",B874)-1)*TRIM(LEFT(SUBSTITUTE(MID(B874,FIND("|",SUBSTITUTE(B874,"×","|",1))+1,
LEN(B874)),"-",REPT(" ",LEN(B874))),LEN(B874)))*RIGHT(B874,LEN(B874)-FIND("|",SUBSTITUTE(B874,"-","|",1)))*INDEX(Sheet2!H:H,MATCH(A874,Sheet2!G:G,0)))*0.000001,(LEFT(B874,FIND("×",B874)-1)*TRIM(LEFT(SUBSTITUTE(MID(B874,FIND("|",SUBSTITUTE(B874,"×","|",1))+1,
LEN(B874)),"×",REPT(" ",LEN(B874))),LEN(B874)))*RIGHT(B874,LEN(B874)-FIND("|",SUBSTITUTE(B874,"×","|",2)))*INDEX(Sheet2!H:H,MATCH(A874,Sheet2!G:G,0)))*0.000001),"0.00")))),"0.00")</f>
        <v>0.00</v>
      </c>
      <c r="F874" s="38">
        <f t="array" ref="F874">E874*C874</f>
        <v>0</v>
      </c>
    </row>
    <row r="875" spans="1:6" ht="21" customHeight="1">
      <c r="A875" s="49"/>
      <c r="B875" s="49"/>
      <c r="C875" s="48"/>
      <c r="D875" s="58">
        <f ca="1">INDIRECT("F875")</f>
        <v>0</v>
      </c>
      <c r="E875" s="38" t="str">
        <f t="array" ref="E875">IFERROR(IF(OR(MID(A875,1,8)="SUS304TP",MID(A875,1,8)="SUS304TP",MID(A875,1,3)="Ｈ形鋼",MID(A875,1,3)="Ｉ形鋼",MID(A875,1,3)="溝形鋼",MID(A875,1,3)="山形鋼",MID(A875,1,7)="STKR400"),INDEX(Sheet2!C:C,MATCH(LEFT(B875,FIND("-",B875)-1)&amp;A875,Sheet2!A:A&amp;Sheet2!B:B,0))*RIGHT(B875,LEN(B875)-FIND("|",SUBSTITUTE(B875,"-","|",1)))*0.1,IF(LEFT(B875,1)="□",IF(ISNUMBER(SEARCH("-",B875,1)),INDEX(Sheet2!C:C,MATCH(LEFT(B875,FIND("-",B875)-1)&amp;A875,Sheet2!A:A&amp;Sheet2!B:B,0))*RIGHT(B875,LEN(B875)-FIND("|",SUBSTITUTE(B875,"-","|",1)))*0.1,TRIM(LEFT(SUBSTITUTE(MID(B875,FIND("|",SUBSTITUTE(B875,"□","|",1))+1,
LEN(B875)),"×",REPT(" ",LEN(B875))),LEN(B875)))^2*RIGHT(B875,LEN(B875)-FIND("|",SUBSTITUTE(B875,"×","|",1)))*INDEX(Sheet2!H:H,MATCH(A875,Sheet2!G:G,0))*0.000001),IF(LEFT(B875,1)="φ",IF(ISNUMBER(SEARCH("-",B875,1)),((((TRIM(LEFT(SUBSTITUTE(MID(B875,FIND("|",SUBSTITUTE(B875,"φ","|",1))+1,
LEN(B875)),"×",REPT(" ",LEN(B875))),LEN(B875)))/2)^2)*RIGHT(B875,LEN(B875)-FIND("|",SUBSTITUTE(B875,"-","|",1))))-((((((TRIM(LEFT(SUBSTITUTE(MID(B875,FIND("|",SUBSTITUTE(B875,"φ","|",1))+1,
LEN(B875)),"×",REPT(" ",LEN(B875))),LEN(B875))))))-((((TRIM(LEFT(SUBSTITUTE(MID(B875,FIND("|",SUBSTITUTE(B875,"×","|",1))+1,
LEN(B875)),"-",REPT(" ",LEN(B875))),LEN(B875))))))*2))/2)^2)*RIGHT(B875,LEN(B875)-FIND("|",SUBSTITUTE(B875,"-","|",1))))*PI()*INDEX(Sheet2!H:H,MATCH(A875,Sheet2!G:G,0))*0.000001,(((TRIM(LEFT(SUBSTITUTE(MID(B875,FIND("|",SUBSTITUTE(B875,"φ","|",1))+1,
LEN(B875)),"×",REPT(" ",LEN(B875))),LEN(B875)))/2)^2)*RIGHT(B875,LEN(B875)-FIND("|",SUBSTITUTE(B875,"×","|",1)))*PI()*INDEX(Sheet2!H:H,MATCH(A875,Sheet2!G:G,0)))*0.000001),IF(ISNUMBER(LEFT(B875,1)*1),IF(ISNUMBER(SEARCH("-",B875,1)),(LEFT(B875,FIND("×",B875)-1)*TRIM(LEFT(SUBSTITUTE(MID(B875,FIND("|",SUBSTITUTE(B875,"×","|",1))+1,
LEN(B875)),"-",REPT(" ",LEN(B875))),LEN(B875)))*RIGHT(B875,LEN(B875)-FIND("|",SUBSTITUTE(B875,"-","|",1)))*INDEX(Sheet2!H:H,MATCH(A875,Sheet2!G:G,0)))*0.000001,(LEFT(B875,FIND("×",B875)-1)*TRIM(LEFT(SUBSTITUTE(MID(B875,FIND("|",SUBSTITUTE(B875,"×","|",1))+1,
LEN(B875)),"×",REPT(" ",LEN(B875))),LEN(B875)))*RIGHT(B875,LEN(B875)-FIND("|",SUBSTITUTE(B875,"×","|",2)))*INDEX(Sheet2!H:H,MATCH(A875,Sheet2!G:G,0)))*0.000001),"0.00")))),"0.00")</f>
        <v>0.00</v>
      </c>
      <c r="F875" s="38">
        <f t="array" ref="F875">E875*C875</f>
        <v>0</v>
      </c>
    </row>
    <row r="876" spans="1:6" ht="21" customHeight="1">
      <c r="A876" s="49"/>
      <c r="B876" s="49"/>
      <c r="C876" s="48"/>
      <c r="D876" s="58">
        <f ca="1">INDIRECT("F876")</f>
        <v>0</v>
      </c>
      <c r="E876" s="38" t="str">
        <f t="array" ref="E876">IFERROR(IF(OR(MID(A876,1,8)="SUS304TP",MID(A876,1,8)="SUS304TP",MID(A876,1,3)="Ｈ形鋼",MID(A876,1,3)="Ｉ形鋼",MID(A876,1,3)="溝形鋼",MID(A876,1,3)="山形鋼",MID(A876,1,7)="STKR400"),INDEX(Sheet2!C:C,MATCH(LEFT(B876,FIND("-",B876)-1)&amp;A876,Sheet2!A:A&amp;Sheet2!B:B,0))*RIGHT(B876,LEN(B876)-FIND("|",SUBSTITUTE(B876,"-","|",1)))*0.1,IF(LEFT(B876,1)="□",IF(ISNUMBER(SEARCH("-",B876,1)),INDEX(Sheet2!C:C,MATCH(LEFT(B876,FIND("-",B876)-1)&amp;A876,Sheet2!A:A&amp;Sheet2!B:B,0))*RIGHT(B876,LEN(B876)-FIND("|",SUBSTITUTE(B876,"-","|",1)))*0.1,TRIM(LEFT(SUBSTITUTE(MID(B876,FIND("|",SUBSTITUTE(B876,"□","|",1))+1,
LEN(B876)),"×",REPT(" ",LEN(B876))),LEN(B876)))^2*RIGHT(B876,LEN(B876)-FIND("|",SUBSTITUTE(B876,"×","|",1)))*INDEX(Sheet2!H:H,MATCH(A876,Sheet2!G:G,0))*0.000001),IF(LEFT(B876,1)="φ",IF(ISNUMBER(SEARCH("-",B876,1)),((((TRIM(LEFT(SUBSTITUTE(MID(B876,FIND("|",SUBSTITUTE(B876,"φ","|",1))+1,
LEN(B876)),"×",REPT(" ",LEN(B876))),LEN(B876)))/2)^2)*RIGHT(B876,LEN(B876)-FIND("|",SUBSTITUTE(B876,"-","|",1))))-((((((TRIM(LEFT(SUBSTITUTE(MID(B876,FIND("|",SUBSTITUTE(B876,"φ","|",1))+1,
LEN(B876)),"×",REPT(" ",LEN(B876))),LEN(B876))))))-((((TRIM(LEFT(SUBSTITUTE(MID(B876,FIND("|",SUBSTITUTE(B876,"×","|",1))+1,
LEN(B876)),"-",REPT(" ",LEN(B876))),LEN(B876))))))*2))/2)^2)*RIGHT(B876,LEN(B876)-FIND("|",SUBSTITUTE(B876,"-","|",1))))*PI()*INDEX(Sheet2!H:H,MATCH(A876,Sheet2!G:G,0))*0.000001,(((TRIM(LEFT(SUBSTITUTE(MID(B876,FIND("|",SUBSTITUTE(B876,"φ","|",1))+1,
LEN(B876)),"×",REPT(" ",LEN(B876))),LEN(B876)))/2)^2)*RIGHT(B876,LEN(B876)-FIND("|",SUBSTITUTE(B876,"×","|",1)))*PI()*INDEX(Sheet2!H:H,MATCH(A876,Sheet2!G:G,0)))*0.000001),IF(ISNUMBER(LEFT(B876,1)*1),IF(ISNUMBER(SEARCH("-",B876,1)),(LEFT(B876,FIND("×",B876)-1)*TRIM(LEFT(SUBSTITUTE(MID(B876,FIND("|",SUBSTITUTE(B876,"×","|",1))+1,
LEN(B876)),"-",REPT(" ",LEN(B876))),LEN(B876)))*RIGHT(B876,LEN(B876)-FIND("|",SUBSTITUTE(B876,"-","|",1)))*INDEX(Sheet2!H:H,MATCH(A876,Sheet2!G:G,0)))*0.000001,(LEFT(B876,FIND("×",B876)-1)*TRIM(LEFT(SUBSTITUTE(MID(B876,FIND("|",SUBSTITUTE(B876,"×","|",1))+1,
LEN(B876)),"×",REPT(" ",LEN(B876))),LEN(B876)))*RIGHT(B876,LEN(B876)-FIND("|",SUBSTITUTE(B876,"×","|",2)))*INDEX(Sheet2!H:H,MATCH(A876,Sheet2!G:G,0)))*0.000001),"0.00")))),"0.00")</f>
        <v>0.00</v>
      </c>
      <c r="F876" s="38">
        <f t="array" ref="F876">E876*C876</f>
        <v>0</v>
      </c>
    </row>
    <row r="877" spans="1:6" ht="21" customHeight="1">
      <c r="A877" s="49"/>
      <c r="B877" s="49"/>
      <c r="C877" s="48"/>
      <c r="D877" s="58">
        <f ca="1">INDIRECT("F877")</f>
        <v>0</v>
      </c>
      <c r="E877" s="38" t="str">
        <f t="array" ref="E877">IFERROR(IF(OR(MID(A877,1,8)="SUS304TP",MID(A877,1,8)="SUS304TP",MID(A877,1,3)="Ｈ形鋼",MID(A877,1,3)="Ｉ形鋼",MID(A877,1,3)="溝形鋼",MID(A877,1,3)="山形鋼",MID(A877,1,7)="STKR400"),INDEX(Sheet2!C:C,MATCH(LEFT(B877,FIND("-",B877)-1)&amp;A877,Sheet2!A:A&amp;Sheet2!B:B,0))*RIGHT(B877,LEN(B877)-FIND("|",SUBSTITUTE(B877,"-","|",1)))*0.1,IF(LEFT(B877,1)="□",IF(ISNUMBER(SEARCH("-",B877,1)),INDEX(Sheet2!C:C,MATCH(LEFT(B877,FIND("-",B877)-1)&amp;A877,Sheet2!A:A&amp;Sheet2!B:B,0))*RIGHT(B877,LEN(B877)-FIND("|",SUBSTITUTE(B877,"-","|",1)))*0.1,TRIM(LEFT(SUBSTITUTE(MID(B877,FIND("|",SUBSTITUTE(B877,"□","|",1))+1,
LEN(B877)),"×",REPT(" ",LEN(B877))),LEN(B877)))^2*RIGHT(B877,LEN(B877)-FIND("|",SUBSTITUTE(B877,"×","|",1)))*INDEX(Sheet2!H:H,MATCH(A877,Sheet2!G:G,0))*0.000001),IF(LEFT(B877,1)="φ",IF(ISNUMBER(SEARCH("-",B877,1)),((((TRIM(LEFT(SUBSTITUTE(MID(B877,FIND("|",SUBSTITUTE(B877,"φ","|",1))+1,
LEN(B877)),"×",REPT(" ",LEN(B877))),LEN(B877)))/2)^2)*RIGHT(B877,LEN(B877)-FIND("|",SUBSTITUTE(B877,"-","|",1))))-((((((TRIM(LEFT(SUBSTITUTE(MID(B877,FIND("|",SUBSTITUTE(B877,"φ","|",1))+1,
LEN(B877)),"×",REPT(" ",LEN(B877))),LEN(B877))))))-((((TRIM(LEFT(SUBSTITUTE(MID(B877,FIND("|",SUBSTITUTE(B877,"×","|",1))+1,
LEN(B877)),"-",REPT(" ",LEN(B877))),LEN(B877))))))*2))/2)^2)*RIGHT(B877,LEN(B877)-FIND("|",SUBSTITUTE(B877,"-","|",1))))*PI()*INDEX(Sheet2!H:H,MATCH(A877,Sheet2!G:G,0))*0.000001,(((TRIM(LEFT(SUBSTITUTE(MID(B877,FIND("|",SUBSTITUTE(B877,"φ","|",1))+1,
LEN(B877)),"×",REPT(" ",LEN(B877))),LEN(B877)))/2)^2)*RIGHT(B877,LEN(B877)-FIND("|",SUBSTITUTE(B877,"×","|",1)))*PI()*INDEX(Sheet2!H:H,MATCH(A877,Sheet2!G:G,0)))*0.000001),IF(ISNUMBER(LEFT(B877,1)*1),IF(ISNUMBER(SEARCH("-",B877,1)),(LEFT(B877,FIND("×",B877)-1)*TRIM(LEFT(SUBSTITUTE(MID(B877,FIND("|",SUBSTITUTE(B877,"×","|",1))+1,
LEN(B877)),"-",REPT(" ",LEN(B877))),LEN(B877)))*RIGHT(B877,LEN(B877)-FIND("|",SUBSTITUTE(B877,"-","|",1)))*INDEX(Sheet2!H:H,MATCH(A877,Sheet2!G:G,0)))*0.000001,(LEFT(B877,FIND("×",B877)-1)*TRIM(LEFT(SUBSTITUTE(MID(B877,FIND("|",SUBSTITUTE(B877,"×","|",1))+1,
LEN(B877)),"×",REPT(" ",LEN(B877))),LEN(B877)))*RIGHT(B877,LEN(B877)-FIND("|",SUBSTITUTE(B877,"×","|",2)))*INDEX(Sheet2!H:H,MATCH(A877,Sheet2!G:G,0)))*0.000001),"0.00")))),"0.00")</f>
        <v>0.00</v>
      </c>
      <c r="F877" s="38">
        <f t="array" ref="F877">E877*C877</f>
        <v>0</v>
      </c>
    </row>
    <row r="878" spans="1:6" ht="21" customHeight="1">
      <c r="A878" s="49"/>
      <c r="B878" s="49"/>
      <c r="C878" s="48"/>
      <c r="D878" s="58">
        <f ca="1">INDIRECT("F878")</f>
        <v>0</v>
      </c>
      <c r="E878" s="38" t="str">
        <f t="array" ref="E878">IFERROR(IF(OR(MID(A878,1,8)="SUS304TP",MID(A878,1,8)="SUS304TP",MID(A878,1,3)="Ｈ形鋼",MID(A878,1,3)="Ｉ形鋼",MID(A878,1,3)="溝形鋼",MID(A878,1,3)="山形鋼",MID(A878,1,7)="STKR400"),INDEX(Sheet2!C:C,MATCH(LEFT(B878,FIND("-",B878)-1)&amp;A878,Sheet2!A:A&amp;Sheet2!B:B,0))*RIGHT(B878,LEN(B878)-FIND("|",SUBSTITUTE(B878,"-","|",1)))*0.1,IF(LEFT(B878,1)="□",IF(ISNUMBER(SEARCH("-",B878,1)),INDEX(Sheet2!C:C,MATCH(LEFT(B878,FIND("-",B878)-1)&amp;A878,Sheet2!A:A&amp;Sheet2!B:B,0))*RIGHT(B878,LEN(B878)-FIND("|",SUBSTITUTE(B878,"-","|",1)))*0.1,TRIM(LEFT(SUBSTITUTE(MID(B878,FIND("|",SUBSTITUTE(B878,"□","|",1))+1,
LEN(B878)),"×",REPT(" ",LEN(B878))),LEN(B878)))^2*RIGHT(B878,LEN(B878)-FIND("|",SUBSTITUTE(B878,"×","|",1)))*INDEX(Sheet2!H:H,MATCH(A878,Sheet2!G:G,0))*0.000001),IF(LEFT(B878,1)="φ",IF(ISNUMBER(SEARCH("-",B878,1)),((((TRIM(LEFT(SUBSTITUTE(MID(B878,FIND("|",SUBSTITUTE(B878,"φ","|",1))+1,
LEN(B878)),"×",REPT(" ",LEN(B878))),LEN(B878)))/2)^2)*RIGHT(B878,LEN(B878)-FIND("|",SUBSTITUTE(B878,"-","|",1))))-((((((TRIM(LEFT(SUBSTITUTE(MID(B878,FIND("|",SUBSTITUTE(B878,"φ","|",1))+1,
LEN(B878)),"×",REPT(" ",LEN(B878))),LEN(B878))))))-((((TRIM(LEFT(SUBSTITUTE(MID(B878,FIND("|",SUBSTITUTE(B878,"×","|",1))+1,
LEN(B878)),"-",REPT(" ",LEN(B878))),LEN(B878))))))*2))/2)^2)*RIGHT(B878,LEN(B878)-FIND("|",SUBSTITUTE(B878,"-","|",1))))*PI()*INDEX(Sheet2!H:H,MATCH(A878,Sheet2!G:G,0))*0.000001,(((TRIM(LEFT(SUBSTITUTE(MID(B878,FIND("|",SUBSTITUTE(B878,"φ","|",1))+1,
LEN(B878)),"×",REPT(" ",LEN(B878))),LEN(B878)))/2)^2)*RIGHT(B878,LEN(B878)-FIND("|",SUBSTITUTE(B878,"×","|",1)))*PI()*INDEX(Sheet2!H:H,MATCH(A878,Sheet2!G:G,0)))*0.000001),IF(ISNUMBER(LEFT(B878,1)*1),IF(ISNUMBER(SEARCH("-",B878,1)),(LEFT(B878,FIND("×",B878)-1)*TRIM(LEFT(SUBSTITUTE(MID(B878,FIND("|",SUBSTITUTE(B878,"×","|",1))+1,
LEN(B878)),"-",REPT(" ",LEN(B878))),LEN(B878)))*RIGHT(B878,LEN(B878)-FIND("|",SUBSTITUTE(B878,"-","|",1)))*INDEX(Sheet2!H:H,MATCH(A878,Sheet2!G:G,0)))*0.000001,(LEFT(B878,FIND("×",B878)-1)*TRIM(LEFT(SUBSTITUTE(MID(B878,FIND("|",SUBSTITUTE(B878,"×","|",1))+1,
LEN(B878)),"×",REPT(" ",LEN(B878))),LEN(B878)))*RIGHT(B878,LEN(B878)-FIND("|",SUBSTITUTE(B878,"×","|",2)))*INDEX(Sheet2!H:H,MATCH(A878,Sheet2!G:G,0)))*0.000001),"0.00")))),"0.00")</f>
        <v>0.00</v>
      </c>
      <c r="F878" s="38">
        <f t="array" ref="F878">E878*C878</f>
        <v>0</v>
      </c>
    </row>
    <row r="879" spans="1:6" ht="21" customHeight="1">
      <c r="A879" s="49"/>
      <c r="B879" s="49"/>
      <c r="C879" s="48"/>
      <c r="D879" s="58">
        <f ca="1">INDIRECT("F879")</f>
        <v>0</v>
      </c>
      <c r="E879" s="38" t="str">
        <f t="array" ref="E879">IFERROR(IF(OR(MID(A879,1,8)="SUS304TP",MID(A879,1,8)="SUS304TP",MID(A879,1,3)="Ｈ形鋼",MID(A879,1,3)="Ｉ形鋼",MID(A879,1,3)="溝形鋼",MID(A879,1,3)="山形鋼",MID(A879,1,7)="STKR400"),INDEX(Sheet2!C:C,MATCH(LEFT(B879,FIND("-",B879)-1)&amp;A879,Sheet2!A:A&amp;Sheet2!B:B,0))*RIGHT(B879,LEN(B879)-FIND("|",SUBSTITUTE(B879,"-","|",1)))*0.1,IF(LEFT(B879,1)="□",IF(ISNUMBER(SEARCH("-",B879,1)),INDEX(Sheet2!C:C,MATCH(LEFT(B879,FIND("-",B879)-1)&amp;A879,Sheet2!A:A&amp;Sheet2!B:B,0))*RIGHT(B879,LEN(B879)-FIND("|",SUBSTITUTE(B879,"-","|",1)))*0.1,TRIM(LEFT(SUBSTITUTE(MID(B879,FIND("|",SUBSTITUTE(B879,"□","|",1))+1,
LEN(B879)),"×",REPT(" ",LEN(B879))),LEN(B879)))^2*RIGHT(B879,LEN(B879)-FIND("|",SUBSTITUTE(B879,"×","|",1)))*INDEX(Sheet2!H:H,MATCH(A879,Sheet2!G:G,0))*0.000001),IF(LEFT(B879,1)="φ",IF(ISNUMBER(SEARCH("-",B879,1)),((((TRIM(LEFT(SUBSTITUTE(MID(B879,FIND("|",SUBSTITUTE(B879,"φ","|",1))+1,
LEN(B879)),"×",REPT(" ",LEN(B879))),LEN(B879)))/2)^2)*RIGHT(B879,LEN(B879)-FIND("|",SUBSTITUTE(B879,"-","|",1))))-((((((TRIM(LEFT(SUBSTITUTE(MID(B879,FIND("|",SUBSTITUTE(B879,"φ","|",1))+1,
LEN(B879)),"×",REPT(" ",LEN(B879))),LEN(B879))))))-((((TRIM(LEFT(SUBSTITUTE(MID(B879,FIND("|",SUBSTITUTE(B879,"×","|",1))+1,
LEN(B879)),"-",REPT(" ",LEN(B879))),LEN(B879))))))*2))/2)^2)*RIGHT(B879,LEN(B879)-FIND("|",SUBSTITUTE(B879,"-","|",1))))*PI()*INDEX(Sheet2!H:H,MATCH(A879,Sheet2!G:G,0))*0.000001,(((TRIM(LEFT(SUBSTITUTE(MID(B879,FIND("|",SUBSTITUTE(B879,"φ","|",1))+1,
LEN(B879)),"×",REPT(" ",LEN(B879))),LEN(B879)))/2)^2)*RIGHT(B879,LEN(B879)-FIND("|",SUBSTITUTE(B879,"×","|",1)))*PI()*INDEX(Sheet2!H:H,MATCH(A879,Sheet2!G:G,0)))*0.000001),IF(ISNUMBER(LEFT(B879,1)*1),IF(ISNUMBER(SEARCH("-",B879,1)),(LEFT(B879,FIND("×",B879)-1)*TRIM(LEFT(SUBSTITUTE(MID(B879,FIND("|",SUBSTITUTE(B879,"×","|",1))+1,
LEN(B879)),"-",REPT(" ",LEN(B879))),LEN(B879)))*RIGHT(B879,LEN(B879)-FIND("|",SUBSTITUTE(B879,"-","|",1)))*INDEX(Sheet2!H:H,MATCH(A879,Sheet2!G:G,0)))*0.000001,(LEFT(B879,FIND("×",B879)-1)*TRIM(LEFT(SUBSTITUTE(MID(B879,FIND("|",SUBSTITUTE(B879,"×","|",1))+1,
LEN(B879)),"×",REPT(" ",LEN(B879))),LEN(B879)))*RIGHT(B879,LEN(B879)-FIND("|",SUBSTITUTE(B879,"×","|",2)))*INDEX(Sheet2!H:H,MATCH(A879,Sheet2!G:G,0)))*0.000001),"0.00")))),"0.00")</f>
        <v>0.00</v>
      </c>
      <c r="F879" s="38">
        <f t="array" ref="F879">E879*C879</f>
        <v>0</v>
      </c>
    </row>
    <row r="880" spans="1:6" ht="21" customHeight="1">
      <c r="A880" s="49"/>
      <c r="B880" s="49"/>
      <c r="C880" s="48"/>
      <c r="D880" s="58">
        <f ca="1">INDIRECT("F880")</f>
        <v>0</v>
      </c>
      <c r="E880" s="38" t="str">
        <f t="array" ref="E880">IFERROR(IF(OR(MID(A880,1,8)="SUS304TP",MID(A880,1,8)="SUS304TP",MID(A880,1,3)="Ｈ形鋼",MID(A880,1,3)="Ｉ形鋼",MID(A880,1,3)="溝形鋼",MID(A880,1,3)="山形鋼",MID(A880,1,7)="STKR400"),INDEX(Sheet2!C:C,MATCH(LEFT(B880,FIND("-",B880)-1)&amp;A880,Sheet2!A:A&amp;Sheet2!B:B,0))*RIGHT(B880,LEN(B880)-FIND("|",SUBSTITUTE(B880,"-","|",1)))*0.1,IF(LEFT(B880,1)="□",IF(ISNUMBER(SEARCH("-",B880,1)),INDEX(Sheet2!C:C,MATCH(LEFT(B880,FIND("-",B880)-1)&amp;A880,Sheet2!A:A&amp;Sheet2!B:B,0))*RIGHT(B880,LEN(B880)-FIND("|",SUBSTITUTE(B880,"-","|",1)))*0.1,TRIM(LEFT(SUBSTITUTE(MID(B880,FIND("|",SUBSTITUTE(B880,"□","|",1))+1,
LEN(B880)),"×",REPT(" ",LEN(B880))),LEN(B880)))^2*RIGHT(B880,LEN(B880)-FIND("|",SUBSTITUTE(B880,"×","|",1)))*INDEX(Sheet2!H:H,MATCH(A880,Sheet2!G:G,0))*0.000001),IF(LEFT(B880,1)="φ",IF(ISNUMBER(SEARCH("-",B880,1)),((((TRIM(LEFT(SUBSTITUTE(MID(B880,FIND("|",SUBSTITUTE(B880,"φ","|",1))+1,
LEN(B880)),"×",REPT(" ",LEN(B880))),LEN(B880)))/2)^2)*RIGHT(B880,LEN(B880)-FIND("|",SUBSTITUTE(B880,"-","|",1))))-((((((TRIM(LEFT(SUBSTITUTE(MID(B880,FIND("|",SUBSTITUTE(B880,"φ","|",1))+1,
LEN(B880)),"×",REPT(" ",LEN(B880))),LEN(B880))))))-((((TRIM(LEFT(SUBSTITUTE(MID(B880,FIND("|",SUBSTITUTE(B880,"×","|",1))+1,
LEN(B880)),"-",REPT(" ",LEN(B880))),LEN(B880))))))*2))/2)^2)*RIGHT(B880,LEN(B880)-FIND("|",SUBSTITUTE(B880,"-","|",1))))*PI()*INDEX(Sheet2!H:H,MATCH(A880,Sheet2!G:G,0))*0.000001,(((TRIM(LEFT(SUBSTITUTE(MID(B880,FIND("|",SUBSTITUTE(B880,"φ","|",1))+1,
LEN(B880)),"×",REPT(" ",LEN(B880))),LEN(B880)))/2)^2)*RIGHT(B880,LEN(B880)-FIND("|",SUBSTITUTE(B880,"×","|",1)))*PI()*INDEX(Sheet2!H:H,MATCH(A880,Sheet2!G:G,0)))*0.000001),IF(ISNUMBER(LEFT(B880,1)*1),IF(ISNUMBER(SEARCH("-",B880,1)),(LEFT(B880,FIND("×",B880)-1)*TRIM(LEFT(SUBSTITUTE(MID(B880,FIND("|",SUBSTITUTE(B880,"×","|",1))+1,
LEN(B880)),"-",REPT(" ",LEN(B880))),LEN(B880)))*RIGHT(B880,LEN(B880)-FIND("|",SUBSTITUTE(B880,"-","|",1)))*INDEX(Sheet2!H:H,MATCH(A880,Sheet2!G:G,0)))*0.000001,(LEFT(B880,FIND("×",B880)-1)*TRIM(LEFT(SUBSTITUTE(MID(B880,FIND("|",SUBSTITUTE(B880,"×","|",1))+1,
LEN(B880)),"×",REPT(" ",LEN(B880))),LEN(B880)))*RIGHT(B880,LEN(B880)-FIND("|",SUBSTITUTE(B880,"×","|",2)))*INDEX(Sheet2!H:H,MATCH(A880,Sheet2!G:G,0)))*0.000001),"0.00")))),"0.00")</f>
        <v>0.00</v>
      </c>
      <c r="F880" s="38">
        <f t="array" ref="F880">E880*C880</f>
        <v>0</v>
      </c>
    </row>
    <row r="881" spans="1:6" ht="21" customHeight="1">
      <c r="A881" s="49"/>
      <c r="B881" s="49"/>
      <c r="C881" s="48"/>
      <c r="D881" s="58">
        <f ca="1">INDIRECT("F881")</f>
        <v>0</v>
      </c>
      <c r="E881" s="38" t="str">
        <f t="array" ref="E881">IFERROR(IF(OR(MID(A881,1,8)="SUS304TP",MID(A881,1,8)="SUS304TP",MID(A881,1,3)="Ｈ形鋼",MID(A881,1,3)="Ｉ形鋼",MID(A881,1,3)="溝形鋼",MID(A881,1,3)="山形鋼",MID(A881,1,7)="STKR400"),INDEX(Sheet2!C:C,MATCH(LEFT(B881,FIND("-",B881)-1)&amp;A881,Sheet2!A:A&amp;Sheet2!B:B,0))*RIGHT(B881,LEN(B881)-FIND("|",SUBSTITUTE(B881,"-","|",1)))*0.1,IF(LEFT(B881,1)="□",IF(ISNUMBER(SEARCH("-",B881,1)),INDEX(Sheet2!C:C,MATCH(LEFT(B881,FIND("-",B881)-1)&amp;A881,Sheet2!A:A&amp;Sheet2!B:B,0))*RIGHT(B881,LEN(B881)-FIND("|",SUBSTITUTE(B881,"-","|",1)))*0.1,TRIM(LEFT(SUBSTITUTE(MID(B881,FIND("|",SUBSTITUTE(B881,"□","|",1))+1,
LEN(B881)),"×",REPT(" ",LEN(B881))),LEN(B881)))^2*RIGHT(B881,LEN(B881)-FIND("|",SUBSTITUTE(B881,"×","|",1)))*INDEX(Sheet2!H:H,MATCH(A881,Sheet2!G:G,0))*0.000001),IF(LEFT(B881,1)="φ",IF(ISNUMBER(SEARCH("-",B881,1)),((((TRIM(LEFT(SUBSTITUTE(MID(B881,FIND("|",SUBSTITUTE(B881,"φ","|",1))+1,
LEN(B881)),"×",REPT(" ",LEN(B881))),LEN(B881)))/2)^2)*RIGHT(B881,LEN(B881)-FIND("|",SUBSTITUTE(B881,"-","|",1))))-((((((TRIM(LEFT(SUBSTITUTE(MID(B881,FIND("|",SUBSTITUTE(B881,"φ","|",1))+1,
LEN(B881)),"×",REPT(" ",LEN(B881))),LEN(B881))))))-((((TRIM(LEFT(SUBSTITUTE(MID(B881,FIND("|",SUBSTITUTE(B881,"×","|",1))+1,
LEN(B881)),"-",REPT(" ",LEN(B881))),LEN(B881))))))*2))/2)^2)*RIGHT(B881,LEN(B881)-FIND("|",SUBSTITUTE(B881,"-","|",1))))*PI()*INDEX(Sheet2!H:H,MATCH(A881,Sheet2!G:G,0))*0.000001,(((TRIM(LEFT(SUBSTITUTE(MID(B881,FIND("|",SUBSTITUTE(B881,"φ","|",1))+1,
LEN(B881)),"×",REPT(" ",LEN(B881))),LEN(B881)))/2)^2)*RIGHT(B881,LEN(B881)-FIND("|",SUBSTITUTE(B881,"×","|",1)))*PI()*INDEX(Sheet2!H:H,MATCH(A881,Sheet2!G:G,0)))*0.000001),IF(ISNUMBER(LEFT(B881,1)*1),IF(ISNUMBER(SEARCH("-",B881,1)),(LEFT(B881,FIND("×",B881)-1)*TRIM(LEFT(SUBSTITUTE(MID(B881,FIND("|",SUBSTITUTE(B881,"×","|",1))+1,
LEN(B881)),"-",REPT(" ",LEN(B881))),LEN(B881)))*RIGHT(B881,LEN(B881)-FIND("|",SUBSTITUTE(B881,"-","|",1)))*INDEX(Sheet2!H:H,MATCH(A881,Sheet2!G:G,0)))*0.000001,(LEFT(B881,FIND("×",B881)-1)*TRIM(LEFT(SUBSTITUTE(MID(B881,FIND("|",SUBSTITUTE(B881,"×","|",1))+1,
LEN(B881)),"×",REPT(" ",LEN(B881))),LEN(B881)))*RIGHT(B881,LEN(B881)-FIND("|",SUBSTITUTE(B881,"×","|",2)))*INDEX(Sheet2!H:H,MATCH(A881,Sheet2!G:G,0)))*0.000001),"0.00")))),"0.00")</f>
        <v>0.00</v>
      </c>
      <c r="F881" s="38">
        <f t="array" ref="F881">E881*C881</f>
        <v>0</v>
      </c>
    </row>
    <row r="882" spans="1:6" ht="21" customHeight="1">
      <c r="A882" s="49"/>
      <c r="B882" s="49"/>
      <c r="C882" s="48"/>
      <c r="D882" s="58">
        <f ca="1">INDIRECT("F882")</f>
        <v>0</v>
      </c>
      <c r="E882" s="38" t="str">
        <f t="array" ref="E882">IFERROR(IF(OR(MID(A882,1,8)="SUS304TP",MID(A882,1,8)="SUS304TP",MID(A882,1,3)="Ｈ形鋼",MID(A882,1,3)="Ｉ形鋼",MID(A882,1,3)="溝形鋼",MID(A882,1,3)="山形鋼",MID(A882,1,7)="STKR400"),INDEX(Sheet2!C:C,MATCH(LEFT(B882,FIND("-",B882)-1)&amp;A882,Sheet2!A:A&amp;Sheet2!B:B,0))*RIGHT(B882,LEN(B882)-FIND("|",SUBSTITUTE(B882,"-","|",1)))*0.1,IF(LEFT(B882,1)="□",IF(ISNUMBER(SEARCH("-",B882,1)),INDEX(Sheet2!C:C,MATCH(LEFT(B882,FIND("-",B882)-1)&amp;A882,Sheet2!A:A&amp;Sheet2!B:B,0))*RIGHT(B882,LEN(B882)-FIND("|",SUBSTITUTE(B882,"-","|",1)))*0.1,TRIM(LEFT(SUBSTITUTE(MID(B882,FIND("|",SUBSTITUTE(B882,"□","|",1))+1,
LEN(B882)),"×",REPT(" ",LEN(B882))),LEN(B882)))^2*RIGHT(B882,LEN(B882)-FIND("|",SUBSTITUTE(B882,"×","|",1)))*INDEX(Sheet2!H:H,MATCH(A882,Sheet2!G:G,0))*0.000001),IF(LEFT(B882,1)="φ",IF(ISNUMBER(SEARCH("-",B882,1)),((((TRIM(LEFT(SUBSTITUTE(MID(B882,FIND("|",SUBSTITUTE(B882,"φ","|",1))+1,
LEN(B882)),"×",REPT(" ",LEN(B882))),LEN(B882)))/2)^2)*RIGHT(B882,LEN(B882)-FIND("|",SUBSTITUTE(B882,"-","|",1))))-((((((TRIM(LEFT(SUBSTITUTE(MID(B882,FIND("|",SUBSTITUTE(B882,"φ","|",1))+1,
LEN(B882)),"×",REPT(" ",LEN(B882))),LEN(B882))))))-((((TRIM(LEFT(SUBSTITUTE(MID(B882,FIND("|",SUBSTITUTE(B882,"×","|",1))+1,
LEN(B882)),"-",REPT(" ",LEN(B882))),LEN(B882))))))*2))/2)^2)*RIGHT(B882,LEN(B882)-FIND("|",SUBSTITUTE(B882,"-","|",1))))*PI()*INDEX(Sheet2!H:H,MATCH(A882,Sheet2!G:G,0))*0.000001,(((TRIM(LEFT(SUBSTITUTE(MID(B882,FIND("|",SUBSTITUTE(B882,"φ","|",1))+1,
LEN(B882)),"×",REPT(" ",LEN(B882))),LEN(B882)))/2)^2)*RIGHT(B882,LEN(B882)-FIND("|",SUBSTITUTE(B882,"×","|",1)))*PI()*INDEX(Sheet2!H:H,MATCH(A882,Sheet2!G:G,0)))*0.000001),IF(ISNUMBER(LEFT(B882,1)*1),IF(ISNUMBER(SEARCH("-",B882,1)),(LEFT(B882,FIND("×",B882)-1)*TRIM(LEFT(SUBSTITUTE(MID(B882,FIND("|",SUBSTITUTE(B882,"×","|",1))+1,
LEN(B882)),"-",REPT(" ",LEN(B882))),LEN(B882)))*RIGHT(B882,LEN(B882)-FIND("|",SUBSTITUTE(B882,"-","|",1)))*INDEX(Sheet2!H:H,MATCH(A882,Sheet2!G:G,0)))*0.000001,(LEFT(B882,FIND("×",B882)-1)*TRIM(LEFT(SUBSTITUTE(MID(B882,FIND("|",SUBSTITUTE(B882,"×","|",1))+1,
LEN(B882)),"×",REPT(" ",LEN(B882))),LEN(B882)))*RIGHT(B882,LEN(B882)-FIND("|",SUBSTITUTE(B882,"×","|",2)))*INDEX(Sheet2!H:H,MATCH(A882,Sheet2!G:G,0)))*0.000001),"0.00")))),"0.00")</f>
        <v>0.00</v>
      </c>
      <c r="F882" s="38">
        <f t="array" ref="F882">E882*C882</f>
        <v>0</v>
      </c>
    </row>
    <row r="883" spans="1:6" ht="21" customHeight="1">
      <c r="A883" s="49"/>
      <c r="B883" s="49"/>
      <c r="C883" s="48"/>
      <c r="D883" s="58">
        <f ca="1">INDIRECT("F883")</f>
        <v>0</v>
      </c>
      <c r="E883" s="38" t="str">
        <f t="array" ref="E883">IFERROR(IF(OR(MID(A883,1,8)="SUS304TP",MID(A883,1,8)="SUS304TP",MID(A883,1,3)="Ｈ形鋼",MID(A883,1,3)="Ｉ形鋼",MID(A883,1,3)="溝形鋼",MID(A883,1,3)="山形鋼",MID(A883,1,7)="STKR400"),INDEX(Sheet2!C:C,MATCH(LEFT(B883,FIND("-",B883)-1)&amp;A883,Sheet2!A:A&amp;Sheet2!B:B,0))*RIGHT(B883,LEN(B883)-FIND("|",SUBSTITUTE(B883,"-","|",1)))*0.1,IF(LEFT(B883,1)="□",IF(ISNUMBER(SEARCH("-",B883,1)),INDEX(Sheet2!C:C,MATCH(LEFT(B883,FIND("-",B883)-1)&amp;A883,Sheet2!A:A&amp;Sheet2!B:B,0))*RIGHT(B883,LEN(B883)-FIND("|",SUBSTITUTE(B883,"-","|",1)))*0.1,TRIM(LEFT(SUBSTITUTE(MID(B883,FIND("|",SUBSTITUTE(B883,"□","|",1))+1,
LEN(B883)),"×",REPT(" ",LEN(B883))),LEN(B883)))^2*RIGHT(B883,LEN(B883)-FIND("|",SUBSTITUTE(B883,"×","|",1)))*INDEX(Sheet2!H:H,MATCH(A883,Sheet2!G:G,0))*0.000001),IF(LEFT(B883,1)="φ",IF(ISNUMBER(SEARCH("-",B883,1)),((((TRIM(LEFT(SUBSTITUTE(MID(B883,FIND("|",SUBSTITUTE(B883,"φ","|",1))+1,
LEN(B883)),"×",REPT(" ",LEN(B883))),LEN(B883)))/2)^2)*RIGHT(B883,LEN(B883)-FIND("|",SUBSTITUTE(B883,"-","|",1))))-((((((TRIM(LEFT(SUBSTITUTE(MID(B883,FIND("|",SUBSTITUTE(B883,"φ","|",1))+1,
LEN(B883)),"×",REPT(" ",LEN(B883))),LEN(B883))))))-((((TRIM(LEFT(SUBSTITUTE(MID(B883,FIND("|",SUBSTITUTE(B883,"×","|",1))+1,
LEN(B883)),"-",REPT(" ",LEN(B883))),LEN(B883))))))*2))/2)^2)*RIGHT(B883,LEN(B883)-FIND("|",SUBSTITUTE(B883,"-","|",1))))*PI()*INDEX(Sheet2!H:H,MATCH(A883,Sheet2!G:G,0))*0.000001,(((TRIM(LEFT(SUBSTITUTE(MID(B883,FIND("|",SUBSTITUTE(B883,"φ","|",1))+1,
LEN(B883)),"×",REPT(" ",LEN(B883))),LEN(B883)))/2)^2)*RIGHT(B883,LEN(B883)-FIND("|",SUBSTITUTE(B883,"×","|",1)))*PI()*INDEX(Sheet2!H:H,MATCH(A883,Sheet2!G:G,0)))*0.000001),IF(ISNUMBER(LEFT(B883,1)*1),IF(ISNUMBER(SEARCH("-",B883,1)),(LEFT(B883,FIND("×",B883)-1)*TRIM(LEFT(SUBSTITUTE(MID(B883,FIND("|",SUBSTITUTE(B883,"×","|",1))+1,
LEN(B883)),"-",REPT(" ",LEN(B883))),LEN(B883)))*RIGHT(B883,LEN(B883)-FIND("|",SUBSTITUTE(B883,"-","|",1)))*INDEX(Sheet2!H:H,MATCH(A883,Sheet2!G:G,0)))*0.000001,(LEFT(B883,FIND("×",B883)-1)*TRIM(LEFT(SUBSTITUTE(MID(B883,FIND("|",SUBSTITUTE(B883,"×","|",1))+1,
LEN(B883)),"×",REPT(" ",LEN(B883))),LEN(B883)))*RIGHT(B883,LEN(B883)-FIND("|",SUBSTITUTE(B883,"×","|",2)))*INDEX(Sheet2!H:H,MATCH(A883,Sheet2!G:G,0)))*0.000001),"0.00")))),"0.00")</f>
        <v>0.00</v>
      </c>
      <c r="F883" s="38">
        <f t="array" ref="F883">E883*C883</f>
        <v>0</v>
      </c>
    </row>
    <row r="884" spans="1:6" ht="21" customHeight="1">
      <c r="A884" s="49"/>
      <c r="B884" s="49"/>
      <c r="C884" s="48"/>
      <c r="D884" s="58">
        <f ca="1">INDIRECT("F884")</f>
        <v>0</v>
      </c>
      <c r="E884" s="38" t="str">
        <f t="array" ref="E884">IFERROR(IF(OR(MID(A884,1,8)="SUS304TP",MID(A884,1,8)="SUS304TP",MID(A884,1,3)="Ｈ形鋼",MID(A884,1,3)="Ｉ形鋼",MID(A884,1,3)="溝形鋼",MID(A884,1,3)="山形鋼",MID(A884,1,7)="STKR400"),INDEX(Sheet2!C:C,MATCH(LEFT(B884,FIND("-",B884)-1)&amp;A884,Sheet2!A:A&amp;Sheet2!B:B,0))*RIGHT(B884,LEN(B884)-FIND("|",SUBSTITUTE(B884,"-","|",1)))*0.1,IF(LEFT(B884,1)="□",IF(ISNUMBER(SEARCH("-",B884,1)),INDEX(Sheet2!C:C,MATCH(LEFT(B884,FIND("-",B884)-1)&amp;A884,Sheet2!A:A&amp;Sheet2!B:B,0))*RIGHT(B884,LEN(B884)-FIND("|",SUBSTITUTE(B884,"-","|",1)))*0.1,TRIM(LEFT(SUBSTITUTE(MID(B884,FIND("|",SUBSTITUTE(B884,"□","|",1))+1,
LEN(B884)),"×",REPT(" ",LEN(B884))),LEN(B884)))^2*RIGHT(B884,LEN(B884)-FIND("|",SUBSTITUTE(B884,"×","|",1)))*INDEX(Sheet2!H:H,MATCH(A884,Sheet2!G:G,0))*0.000001),IF(LEFT(B884,1)="φ",IF(ISNUMBER(SEARCH("-",B884,1)),((((TRIM(LEFT(SUBSTITUTE(MID(B884,FIND("|",SUBSTITUTE(B884,"φ","|",1))+1,
LEN(B884)),"×",REPT(" ",LEN(B884))),LEN(B884)))/2)^2)*RIGHT(B884,LEN(B884)-FIND("|",SUBSTITUTE(B884,"-","|",1))))-((((((TRIM(LEFT(SUBSTITUTE(MID(B884,FIND("|",SUBSTITUTE(B884,"φ","|",1))+1,
LEN(B884)),"×",REPT(" ",LEN(B884))),LEN(B884))))))-((((TRIM(LEFT(SUBSTITUTE(MID(B884,FIND("|",SUBSTITUTE(B884,"×","|",1))+1,
LEN(B884)),"-",REPT(" ",LEN(B884))),LEN(B884))))))*2))/2)^2)*RIGHT(B884,LEN(B884)-FIND("|",SUBSTITUTE(B884,"-","|",1))))*PI()*INDEX(Sheet2!H:H,MATCH(A884,Sheet2!G:G,0))*0.000001,(((TRIM(LEFT(SUBSTITUTE(MID(B884,FIND("|",SUBSTITUTE(B884,"φ","|",1))+1,
LEN(B884)),"×",REPT(" ",LEN(B884))),LEN(B884)))/2)^2)*RIGHT(B884,LEN(B884)-FIND("|",SUBSTITUTE(B884,"×","|",1)))*PI()*INDEX(Sheet2!H:H,MATCH(A884,Sheet2!G:G,0)))*0.000001),IF(ISNUMBER(LEFT(B884,1)*1),IF(ISNUMBER(SEARCH("-",B884,1)),(LEFT(B884,FIND("×",B884)-1)*TRIM(LEFT(SUBSTITUTE(MID(B884,FIND("|",SUBSTITUTE(B884,"×","|",1))+1,
LEN(B884)),"-",REPT(" ",LEN(B884))),LEN(B884)))*RIGHT(B884,LEN(B884)-FIND("|",SUBSTITUTE(B884,"-","|",1)))*INDEX(Sheet2!H:H,MATCH(A884,Sheet2!G:G,0)))*0.000001,(LEFT(B884,FIND("×",B884)-1)*TRIM(LEFT(SUBSTITUTE(MID(B884,FIND("|",SUBSTITUTE(B884,"×","|",1))+1,
LEN(B884)),"×",REPT(" ",LEN(B884))),LEN(B884)))*RIGHT(B884,LEN(B884)-FIND("|",SUBSTITUTE(B884,"×","|",2)))*INDEX(Sheet2!H:H,MATCH(A884,Sheet2!G:G,0)))*0.000001),"0.00")))),"0.00")</f>
        <v>0.00</v>
      </c>
      <c r="F884" s="38">
        <f t="array" ref="F884">E884*C884</f>
        <v>0</v>
      </c>
    </row>
    <row r="885" spans="1:6" ht="21" customHeight="1">
      <c r="A885" s="49"/>
      <c r="B885" s="49"/>
      <c r="C885" s="48"/>
      <c r="D885" s="58">
        <f ca="1">INDIRECT("F885")</f>
        <v>0</v>
      </c>
      <c r="E885" s="38" t="str">
        <f t="array" ref="E885">IFERROR(IF(OR(MID(A885,1,8)="SUS304TP",MID(A885,1,8)="SUS304TP",MID(A885,1,3)="Ｈ形鋼",MID(A885,1,3)="Ｉ形鋼",MID(A885,1,3)="溝形鋼",MID(A885,1,3)="山形鋼",MID(A885,1,7)="STKR400"),INDEX(Sheet2!C:C,MATCH(LEFT(B885,FIND("-",B885)-1)&amp;A885,Sheet2!A:A&amp;Sheet2!B:B,0))*RIGHT(B885,LEN(B885)-FIND("|",SUBSTITUTE(B885,"-","|",1)))*0.1,IF(LEFT(B885,1)="□",IF(ISNUMBER(SEARCH("-",B885,1)),INDEX(Sheet2!C:C,MATCH(LEFT(B885,FIND("-",B885)-1)&amp;A885,Sheet2!A:A&amp;Sheet2!B:B,0))*RIGHT(B885,LEN(B885)-FIND("|",SUBSTITUTE(B885,"-","|",1)))*0.1,TRIM(LEFT(SUBSTITUTE(MID(B885,FIND("|",SUBSTITUTE(B885,"□","|",1))+1,
LEN(B885)),"×",REPT(" ",LEN(B885))),LEN(B885)))^2*RIGHT(B885,LEN(B885)-FIND("|",SUBSTITUTE(B885,"×","|",1)))*INDEX(Sheet2!H:H,MATCH(A885,Sheet2!G:G,0))*0.000001),IF(LEFT(B885,1)="φ",IF(ISNUMBER(SEARCH("-",B885,1)),((((TRIM(LEFT(SUBSTITUTE(MID(B885,FIND("|",SUBSTITUTE(B885,"φ","|",1))+1,
LEN(B885)),"×",REPT(" ",LEN(B885))),LEN(B885)))/2)^2)*RIGHT(B885,LEN(B885)-FIND("|",SUBSTITUTE(B885,"-","|",1))))-((((((TRIM(LEFT(SUBSTITUTE(MID(B885,FIND("|",SUBSTITUTE(B885,"φ","|",1))+1,
LEN(B885)),"×",REPT(" ",LEN(B885))),LEN(B885))))))-((((TRIM(LEFT(SUBSTITUTE(MID(B885,FIND("|",SUBSTITUTE(B885,"×","|",1))+1,
LEN(B885)),"-",REPT(" ",LEN(B885))),LEN(B885))))))*2))/2)^2)*RIGHT(B885,LEN(B885)-FIND("|",SUBSTITUTE(B885,"-","|",1))))*PI()*INDEX(Sheet2!H:H,MATCH(A885,Sheet2!G:G,0))*0.000001,(((TRIM(LEFT(SUBSTITUTE(MID(B885,FIND("|",SUBSTITUTE(B885,"φ","|",1))+1,
LEN(B885)),"×",REPT(" ",LEN(B885))),LEN(B885)))/2)^2)*RIGHT(B885,LEN(B885)-FIND("|",SUBSTITUTE(B885,"×","|",1)))*PI()*INDEX(Sheet2!H:H,MATCH(A885,Sheet2!G:G,0)))*0.000001),IF(ISNUMBER(LEFT(B885,1)*1),IF(ISNUMBER(SEARCH("-",B885,1)),(LEFT(B885,FIND("×",B885)-1)*TRIM(LEFT(SUBSTITUTE(MID(B885,FIND("|",SUBSTITUTE(B885,"×","|",1))+1,
LEN(B885)),"-",REPT(" ",LEN(B885))),LEN(B885)))*RIGHT(B885,LEN(B885)-FIND("|",SUBSTITUTE(B885,"-","|",1)))*INDEX(Sheet2!H:H,MATCH(A885,Sheet2!G:G,0)))*0.000001,(LEFT(B885,FIND("×",B885)-1)*TRIM(LEFT(SUBSTITUTE(MID(B885,FIND("|",SUBSTITUTE(B885,"×","|",1))+1,
LEN(B885)),"×",REPT(" ",LEN(B885))),LEN(B885)))*RIGHT(B885,LEN(B885)-FIND("|",SUBSTITUTE(B885,"×","|",2)))*INDEX(Sheet2!H:H,MATCH(A885,Sheet2!G:G,0)))*0.000001),"0.00")))),"0.00")</f>
        <v>0.00</v>
      </c>
      <c r="F885" s="38">
        <f t="array" ref="F885">E885*C885</f>
        <v>0</v>
      </c>
    </row>
    <row r="886" spans="1:6" ht="21" customHeight="1">
      <c r="A886" s="49"/>
      <c r="B886" s="49"/>
      <c r="C886" s="48"/>
      <c r="D886" s="58">
        <f ca="1">INDIRECT("F886")</f>
        <v>0</v>
      </c>
      <c r="E886" s="38" t="str">
        <f t="array" ref="E886">IFERROR(IF(OR(MID(A886,1,8)="SUS304TP",MID(A886,1,8)="SUS304TP",MID(A886,1,3)="Ｈ形鋼",MID(A886,1,3)="Ｉ形鋼",MID(A886,1,3)="溝形鋼",MID(A886,1,3)="山形鋼",MID(A886,1,7)="STKR400"),INDEX(Sheet2!C:C,MATCH(LEFT(B886,FIND("-",B886)-1)&amp;A886,Sheet2!A:A&amp;Sheet2!B:B,0))*RIGHT(B886,LEN(B886)-FIND("|",SUBSTITUTE(B886,"-","|",1)))*0.1,IF(LEFT(B886,1)="□",IF(ISNUMBER(SEARCH("-",B886,1)),INDEX(Sheet2!C:C,MATCH(LEFT(B886,FIND("-",B886)-1)&amp;A886,Sheet2!A:A&amp;Sheet2!B:B,0))*RIGHT(B886,LEN(B886)-FIND("|",SUBSTITUTE(B886,"-","|",1)))*0.1,TRIM(LEFT(SUBSTITUTE(MID(B886,FIND("|",SUBSTITUTE(B886,"□","|",1))+1,
LEN(B886)),"×",REPT(" ",LEN(B886))),LEN(B886)))^2*RIGHT(B886,LEN(B886)-FIND("|",SUBSTITUTE(B886,"×","|",1)))*INDEX(Sheet2!H:H,MATCH(A886,Sheet2!G:G,0))*0.000001),IF(LEFT(B886,1)="φ",IF(ISNUMBER(SEARCH("-",B886,1)),((((TRIM(LEFT(SUBSTITUTE(MID(B886,FIND("|",SUBSTITUTE(B886,"φ","|",1))+1,
LEN(B886)),"×",REPT(" ",LEN(B886))),LEN(B886)))/2)^2)*RIGHT(B886,LEN(B886)-FIND("|",SUBSTITUTE(B886,"-","|",1))))-((((((TRIM(LEFT(SUBSTITUTE(MID(B886,FIND("|",SUBSTITUTE(B886,"φ","|",1))+1,
LEN(B886)),"×",REPT(" ",LEN(B886))),LEN(B886))))))-((((TRIM(LEFT(SUBSTITUTE(MID(B886,FIND("|",SUBSTITUTE(B886,"×","|",1))+1,
LEN(B886)),"-",REPT(" ",LEN(B886))),LEN(B886))))))*2))/2)^2)*RIGHT(B886,LEN(B886)-FIND("|",SUBSTITUTE(B886,"-","|",1))))*PI()*INDEX(Sheet2!H:H,MATCH(A886,Sheet2!G:G,0))*0.000001,(((TRIM(LEFT(SUBSTITUTE(MID(B886,FIND("|",SUBSTITUTE(B886,"φ","|",1))+1,
LEN(B886)),"×",REPT(" ",LEN(B886))),LEN(B886)))/2)^2)*RIGHT(B886,LEN(B886)-FIND("|",SUBSTITUTE(B886,"×","|",1)))*PI()*INDEX(Sheet2!H:H,MATCH(A886,Sheet2!G:G,0)))*0.000001),IF(ISNUMBER(LEFT(B886,1)*1),IF(ISNUMBER(SEARCH("-",B886,1)),(LEFT(B886,FIND("×",B886)-1)*TRIM(LEFT(SUBSTITUTE(MID(B886,FIND("|",SUBSTITUTE(B886,"×","|",1))+1,
LEN(B886)),"-",REPT(" ",LEN(B886))),LEN(B886)))*RIGHT(B886,LEN(B886)-FIND("|",SUBSTITUTE(B886,"-","|",1)))*INDEX(Sheet2!H:H,MATCH(A886,Sheet2!G:G,0)))*0.000001,(LEFT(B886,FIND("×",B886)-1)*TRIM(LEFT(SUBSTITUTE(MID(B886,FIND("|",SUBSTITUTE(B886,"×","|",1))+1,
LEN(B886)),"×",REPT(" ",LEN(B886))),LEN(B886)))*RIGHT(B886,LEN(B886)-FIND("|",SUBSTITUTE(B886,"×","|",2)))*INDEX(Sheet2!H:H,MATCH(A886,Sheet2!G:G,0)))*0.000001),"0.00")))),"0.00")</f>
        <v>0.00</v>
      </c>
      <c r="F886" s="38">
        <f t="array" ref="F886">E886*C886</f>
        <v>0</v>
      </c>
    </row>
    <row r="887" spans="1:6" ht="21" customHeight="1">
      <c r="A887" s="49"/>
      <c r="B887" s="49"/>
      <c r="C887" s="48"/>
      <c r="D887" s="58">
        <f ca="1">INDIRECT("F887")</f>
        <v>0</v>
      </c>
      <c r="E887" s="38" t="str">
        <f t="array" ref="E887">IFERROR(IF(OR(MID(A887,1,8)="SUS304TP",MID(A887,1,8)="SUS304TP",MID(A887,1,3)="Ｈ形鋼",MID(A887,1,3)="Ｉ形鋼",MID(A887,1,3)="溝形鋼",MID(A887,1,3)="山形鋼",MID(A887,1,7)="STKR400"),INDEX(Sheet2!C:C,MATCH(LEFT(B887,FIND("-",B887)-1)&amp;A887,Sheet2!A:A&amp;Sheet2!B:B,0))*RIGHT(B887,LEN(B887)-FIND("|",SUBSTITUTE(B887,"-","|",1)))*0.1,IF(LEFT(B887,1)="□",IF(ISNUMBER(SEARCH("-",B887,1)),INDEX(Sheet2!C:C,MATCH(LEFT(B887,FIND("-",B887)-1)&amp;A887,Sheet2!A:A&amp;Sheet2!B:B,0))*RIGHT(B887,LEN(B887)-FIND("|",SUBSTITUTE(B887,"-","|",1)))*0.1,TRIM(LEFT(SUBSTITUTE(MID(B887,FIND("|",SUBSTITUTE(B887,"□","|",1))+1,
LEN(B887)),"×",REPT(" ",LEN(B887))),LEN(B887)))^2*RIGHT(B887,LEN(B887)-FIND("|",SUBSTITUTE(B887,"×","|",1)))*INDEX(Sheet2!H:H,MATCH(A887,Sheet2!G:G,0))*0.000001),IF(LEFT(B887,1)="φ",IF(ISNUMBER(SEARCH("-",B887,1)),((((TRIM(LEFT(SUBSTITUTE(MID(B887,FIND("|",SUBSTITUTE(B887,"φ","|",1))+1,
LEN(B887)),"×",REPT(" ",LEN(B887))),LEN(B887)))/2)^2)*RIGHT(B887,LEN(B887)-FIND("|",SUBSTITUTE(B887,"-","|",1))))-((((((TRIM(LEFT(SUBSTITUTE(MID(B887,FIND("|",SUBSTITUTE(B887,"φ","|",1))+1,
LEN(B887)),"×",REPT(" ",LEN(B887))),LEN(B887))))))-((((TRIM(LEFT(SUBSTITUTE(MID(B887,FIND("|",SUBSTITUTE(B887,"×","|",1))+1,
LEN(B887)),"-",REPT(" ",LEN(B887))),LEN(B887))))))*2))/2)^2)*RIGHT(B887,LEN(B887)-FIND("|",SUBSTITUTE(B887,"-","|",1))))*PI()*INDEX(Sheet2!H:H,MATCH(A887,Sheet2!G:G,0))*0.000001,(((TRIM(LEFT(SUBSTITUTE(MID(B887,FIND("|",SUBSTITUTE(B887,"φ","|",1))+1,
LEN(B887)),"×",REPT(" ",LEN(B887))),LEN(B887)))/2)^2)*RIGHT(B887,LEN(B887)-FIND("|",SUBSTITUTE(B887,"×","|",1)))*PI()*INDEX(Sheet2!H:H,MATCH(A887,Sheet2!G:G,0)))*0.000001),IF(ISNUMBER(LEFT(B887,1)*1),IF(ISNUMBER(SEARCH("-",B887,1)),(LEFT(B887,FIND("×",B887)-1)*TRIM(LEFT(SUBSTITUTE(MID(B887,FIND("|",SUBSTITUTE(B887,"×","|",1))+1,
LEN(B887)),"-",REPT(" ",LEN(B887))),LEN(B887)))*RIGHT(B887,LEN(B887)-FIND("|",SUBSTITUTE(B887,"-","|",1)))*INDEX(Sheet2!H:H,MATCH(A887,Sheet2!G:G,0)))*0.000001,(LEFT(B887,FIND("×",B887)-1)*TRIM(LEFT(SUBSTITUTE(MID(B887,FIND("|",SUBSTITUTE(B887,"×","|",1))+1,
LEN(B887)),"×",REPT(" ",LEN(B887))),LEN(B887)))*RIGHT(B887,LEN(B887)-FIND("|",SUBSTITUTE(B887,"×","|",2)))*INDEX(Sheet2!H:H,MATCH(A887,Sheet2!G:G,0)))*0.000001),"0.00")))),"0.00")</f>
        <v>0.00</v>
      </c>
      <c r="F887" s="38">
        <f t="array" ref="F887">E887*C887</f>
        <v>0</v>
      </c>
    </row>
    <row r="888" spans="1:6" ht="21" customHeight="1">
      <c r="A888" s="49"/>
      <c r="B888" s="49"/>
      <c r="C888" s="48"/>
      <c r="D888" s="58">
        <f ca="1">INDIRECT("F888")</f>
        <v>0</v>
      </c>
      <c r="E888" s="38" t="str">
        <f t="array" ref="E888">IFERROR(IF(OR(MID(A888,1,8)="SUS304TP",MID(A888,1,8)="SUS304TP",MID(A888,1,3)="Ｈ形鋼",MID(A888,1,3)="Ｉ形鋼",MID(A888,1,3)="溝形鋼",MID(A888,1,3)="山形鋼",MID(A888,1,7)="STKR400"),INDEX(Sheet2!C:C,MATCH(LEFT(B888,FIND("-",B888)-1)&amp;A888,Sheet2!A:A&amp;Sheet2!B:B,0))*RIGHT(B888,LEN(B888)-FIND("|",SUBSTITUTE(B888,"-","|",1)))*0.1,IF(LEFT(B888,1)="□",IF(ISNUMBER(SEARCH("-",B888,1)),INDEX(Sheet2!C:C,MATCH(LEFT(B888,FIND("-",B888)-1)&amp;A888,Sheet2!A:A&amp;Sheet2!B:B,0))*RIGHT(B888,LEN(B888)-FIND("|",SUBSTITUTE(B888,"-","|",1)))*0.1,TRIM(LEFT(SUBSTITUTE(MID(B888,FIND("|",SUBSTITUTE(B888,"□","|",1))+1,
LEN(B888)),"×",REPT(" ",LEN(B888))),LEN(B888)))^2*RIGHT(B888,LEN(B888)-FIND("|",SUBSTITUTE(B888,"×","|",1)))*INDEX(Sheet2!H:H,MATCH(A888,Sheet2!G:G,0))*0.000001),IF(LEFT(B888,1)="φ",IF(ISNUMBER(SEARCH("-",B888,1)),((((TRIM(LEFT(SUBSTITUTE(MID(B888,FIND("|",SUBSTITUTE(B888,"φ","|",1))+1,
LEN(B888)),"×",REPT(" ",LEN(B888))),LEN(B888)))/2)^2)*RIGHT(B888,LEN(B888)-FIND("|",SUBSTITUTE(B888,"-","|",1))))-((((((TRIM(LEFT(SUBSTITUTE(MID(B888,FIND("|",SUBSTITUTE(B888,"φ","|",1))+1,
LEN(B888)),"×",REPT(" ",LEN(B888))),LEN(B888))))))-((((TRIM(LEFT(SUBSTITUTE(MID(B888,FIND("|",SUBSTITUTE(B888,"×","|",1))+1,
LEN(B888)),"-",REPT(" ",LEN(B888))),LEN(B888))))))*2))/2)^2)*RIGHT(B888,LEN(B888)-FIND("|",SUBSTITUTE(B888,"-","|",1))))*PI()*INDEX(Sheet2!H:H,MATCH(A888,Sheet2!G:G,0))*0.000001,(((TRIM(LEFT(SUBSTITUTE(MID(B888,FIND("|",SUBSTITUTE(B888,"φ","|",1))+1,
LEN(B888)),"×",REPT(" ",LEN(B888))),LEN(B888)))/2)^2)*RIGHT(B888,LEN(B888)-FIND("|",SUBSTITUTE(B888,"×","|",1)))*PI()*INDEX(Sheet2!H:H,MATCH(A888,Sheet2!G:G,0)))*0.000001),IF(ISNUMBER(LEFT(B888,1)*1),IF(ISNUMBER(SEARCH("-",B888,1)),(LEFT(B888,FIND("×",B888)-1)*TRIM(LEFT(SUBSTITUTE(MID(B888,FIND("|",SUBSTITUTE(B888,"×","|",1))+1,
LEN(B888)),"-",REPT(" ",LEN(B888))),LEN(B888)))*RIGHT(B888,LEN(B888)-FIND("|",SUBSTITUTE(B888,"-","|",1)))*INDEX(Sheet2!H:H,MATCH(A888,Sheet2!G:G,0)))*0.000001,(LEFT(B888,FIND("×",B888)-1)*TRIM(LEFT(SUBSTITUTE(MID(B888,FIND("|",SUBSTITUTE(B888,"×","|",1))+1,
LEN(B888)),"×",REPT(" ",LEN(B888))),LEN(B888)))*RIGHT(B888,LEN(B888)-FIND("|",SUBSTITUTE(B888,"×","|",2)))*INDEX(Sheet2!H:H,MATCH(A888,Sheet2!G:G,0)))*0.000001),"0.00")))),"0.00")</f>
        <v>0.00</v>
      </c>
      <c r="F888" s="38">
        <f t="array" ref="F888">E888*C888</f>
        <v>0</v>
      </c>
    </row>
    <row r="889" spans="1:6" ht="21" customHeight="1">
      <c r="A889" s="49"/>
      <c r="B889" s="49"/>
      <c r="C889" s="48"/>
      <c r="D889" s="58">
        <f ca="1">INDIRECT("F889")</f>
        <v>0</v>
      </c>
      <c r="E889" s="38" t="str">
        <f t="array" ref="E889">IFERROR(IF(OR(MID(A889,1,8)="SUS304TP",MID(A889,1,8)="SUS304TP",MID(A889,1,3)="Ｈ形鋼",MID(A889,1,3)="Ｉ形鋼",MID(A889,1,3)="溝形鋼",MID(A889,1,3)="山形鋼",MID(A889,1,7)="STKR400"),INDEX(Sheet2!C:C,MATCH(LEFT(B889,FIND("-",B889)-1)&amp;A889,Sheet2!A:A&amp;Sheet2!B:B,0))*RIGHT(B889,LEN(B889)-FIND("|",SUBSTITUTE(B889,"-","|",1)))*0.1,IF(LEFT(B889,1)="□",IF(ISNUMBER(SEARCH("-",B889,1)),INDEX(Sheet2!C:C,MATCH(LEFT(B889,FIND("-",B889)-1)&amp;A889,Sheet2!A:A&amp;Sheet2!B:B,0))*RIGHT(B889,LEN(B889)-FIND("|",SUBSTITUTE(B889,"-","|",1)))*0.1,TRIM(LEFT(SUBSTITUTE(MID(B889,FIND("|",SUBSTITUTE(B889,"□","|",1))+1,
LEN(B889)),"×",REPT(" ",LEN(B889))),LEN(B889)))^2*RIGHT(B889,LEN(B889)-FIND("|",SUBSTITUTE(B889,"×","|",1)))*INDEX(Sheet2!H:H,MATCH(A889,Sheet2!G:G,0))*0.000001),IF(LEFT(B889,1)="φ",IF(ISNUMBER(SEARCH("-",B889,1)),((((TRIM(LEFT(SUBSTITUTE(MID(B889,FIND("|",SUBSTITUTE(B889,"φ","|",1))+1,
LEN(B889)),"×",REPT(" ",LEN(B889))),LEN(B889)))/2)^2)*RIGHT(B889,LEN(B889)-FIND("|",SUBSTITUTE(B889,"-","|",1))))-((((((TRIM(LEFT(SUBSTITUTE(MID(B889,FIND("|",SUBSTITUTE(B889,"φ","|",1))+1,
LEN(B889)),"×",REPT(" ",LEN(B889))),LEN(B889))))))-((((TRIM(LEFT(SUBSTITUTE(MID(B889,FIND("|",SUBSTITUTE(B889,"×","|",1))+1,
LEN(B889)),"-",REPT(" ",LEN(B889))),LEN(B889))))))*2))/2)^2)*RIGHT(B889,LEN(B889)-FIND("|",SUBSTITUTE(B889,"-","|",1))))*PI()*INDEX(Sheet2!H:H,MATCH(A889,Sheet2!G:G,0))*0.000001,(((TRIM(LEFT(SUBSTITUTE(MID(B889,FIND("|",SUBSTITUTE(B889,"φ","|",1))+1,
LEN(B889)),"×",REPT(" ",LEN(B889))),LEN(B889)))/2)^2)*RIGHT(B889,LEN(B889)-FIND("|",SUBSTITUTE(B889,"×","|",1)))*PI()*INDEX(Sheet2!H:H,MATCH(A889,Sheet2!G:G,0)))*0.000001),IF(ISNUMBER(LEFT(B889,1)*1),IF(ISNUMBER(SEARCH("-",B889,1)),(LEFT(B889,FIND("×",B889)-1)*TRIM(LEFT(SUBSTITUTE(MID(B889,FIND("|",SUBSTITUTE(B889,"×","|",1))+1,
LEN(B889)),"-",REPT(" ",LEN(B889))),LEN(B889)))*RIGHT(B889,LEN(B889)-FIND("|",SUBSTITUTE(B889,"-","|",1)))*INDEX(Sheet2!H:H,MATCH(A889,Sheet2!G:G,0)))*0.000001,(LEFT(B889,FIND("×",B889)-1)*TRIM(LEFT(SUBSTITUTE(MID(B889,FIND("|",SUBSTITUTE(B889,"×","|",1))+1,
LEN(B889)),"×",REPT(" ",LEN(B889))),LEN(B889)))*RIGHT(B889,LEN(B889)-FIND("|",SUBSTITUTE(B889,"×","|",2)))*INDEX(Sheet2!H:H,MATCH(A889,Sheet2!G:G,0)))*0.000001),"0.00")))),"0.00")</f>
        <v>0.00</v>
      </c>
      <c r="F889" s="38">
        <f t="array" ref="F889">E889*C889</f>
        <v>0</v>
      </c>
    </row>
    <row r="890" spans="1:6" ht="21" customHeight="1">
      <c r="A890" s="49"/>
      <c r="B890" s="49"/>
      <c r="C890" s="48"/>
      <c r="D890" s="58">
        <f ca="1">INDIRECT("F890")</f>
        <v>0</v>
      </c>
      <c r="E890" s="38" t="str">
        <f t="array" ref="E890">IFERROR(IF(OR(MID(A890,1,8)="SUS304TP",MID(A890,1,8)="SUS304TP",MID(A890,1,3)="Ｈ形鋼",MID(A890,1,3)="Ｉ形鋼",MID(A890,1,3)="溝形鋼",MID(A890,1,3)="山形鋼",MID(A890,1,7)="STKR400"),INDEX(Sheet2!C:C,MATCH(LEFT(B890,FIND("-",B890)-1)&amp;A890,Sheet2!A:A&amp;Sheet2!B:B,0))*RIGHT(B890,LEN(B890)-FIND("|",SUBSTITUTE(B890,"-","|",1)))*0.1,IF(LEFT(B890,1)="□",IF(ISNUMBER(SEARCH("-",B890,1)),INDEX(Sheet2!C:C,MATCH(LEFT(B890,FIND("-",B890)-1)&amp;A890,Sheet2!A:A&amp;Sheet2!B:B,0))*RIGHT(B890,LEN(B890)-FIND("|",SUBSTITUTE(B890,"-","|",1)))*0.1,TRIM(LEFT(SUBSTITUTE(MID(B890,FIND("|",SUBSTITUTE(B890,"□","|",1))+1,
LEN(B890)),"×",REPT(" ",LEN(B890))),LEN(B890)))^2*RIGHT(B890,LEN(B890)-FIND("|",SUBSTITUTE(B890,"×","|",1)))*INDEX(Sheet2!H:H,MATCH(A890,Sheet2!G:G,0))*0.000001),IF(LEFT(B890,1)="φ",IF(ISNUMBER(SEARCH("-",B890,1)),((((TRIM(LEFT(SUBSTITUTE(MID(B890,FIND("|",SUBSTITUTE(B890,"φ","|",1))+1,
LEN(B890)),"×",REPT(" ",LEN(B890))),LEN(B890)))/2)^2)*RIGHT(B890,LEN(B890)-FIND("|",SUBSTITUTE(B890,"-","|",1))))-((((((TRIM(LEFT(SUBSTITUTE(MID(B890,FIND("|",SUBSTITUTE(B890,"φ","|",1))+1,
LEN(B890)),"×",REPT(" ",LEN(B890))),LEN(B890))))))-((((TRIM(LEFT(SUBSTITUTE(MID(B890,FIND("|",SUBSTITUTE(B890,"×","|",1))+1,
LEN(B890)),"-",REPT(" ",LEN(B890))),LEN(B890))))))*2))/2)^2)*RIGHT(B890,LEN(B890)-FIND("|",SUBSTITUTE(B890,"-","|",1))))*PI()*INDEX(Sheet2!H:H,MATCH(A890,Sheet2!G:G,0))*0.000001,(((TRIM(LEFT(SUBSTITUTE(MID(B890,FIND("|",SUBSTITUTE(B890,"φ","|",1))+1,
LEN(B890)),"×",REPT(" ",LEN(B890))),LEN(B890)))/2)^2)*RIGHT(B890,LEN(B890)-FIND("|",SUBSTITUTE(B890,"×","|",1)))*PI()*INDEX(Sheet2!H:H,MATCH(A890,Sheet2!G:G,0)))*0.000001),IF(ISNUMBER(LEFT(B890,1)*1),IF(ISNUMBER(SEARCH("-",B890,1)),(LEFT(B890,FIND("×",B890)-1)*TRIM(LEFT(SUBSTITUTE(MID(B890,FIND("|",SUBSTITUTE(B890,"×","|",1))+1,
LEN(B890)),"-",REPT(" ",LEN(B890))),LEN(B890)))*RIGHT(B890,LEN(B890)-FIND("|",SUBSTITUTE(B890,"-","|",1)))*INDEX(Sheet2!H:H,MATCH(A890,Sheet2!G:G,0)))*0.000001,(LEFT(B890,FIND("×",B890)-1)*TRIM(LEFT(SUBSTITUTE(MID(B890,FIND("|",SUBSTITUTE(B890,"×","|",1))+1,
LEN(B890)),"×",REPT(" ",LEN(B890))),LEN(B890)))*RIGHT(B890,LEN(B890)-FIND("|",SUBSTITUTE(B890,"×","|",2)))*INDEX(Sheet2!H:H,MATCH(A890,Sheet2!G:G,0)))*0.000001),"0.00")))),"0.00")</f>
        <v>0.00</v>
      </c>
      <c r="F890" s="38">
        <f t="array" ref="F890">E890*C890</f>
        <v>0</v>
      </c>
    </row>
    <row r="891" spans="1:6" ht="21" customHeight="1">
      <c r="A891" s="49"/>
      <c r="B891" s="49"/>
      <c r="C891" s="48"/>
      <c r="D891" s="58">
        <f ca="1">INDIRECT("F891")</f>
        <v>0</v>
      </c>
      <c r="E891" s="38" t="str">
        <f t="array" ref="E891">IFERROR(IF(OR(MID(A891,1,8)="SUS304TP",MID(A891,1,8)="SUS304TP",MID(A891,1,3)="Ｈ形鋼",MID(A891,1,3)="Ｉ形鋼",MID(A891,1,3)="溝形鋼",MID(A891,1,3)="山形鋼",MID(A891,1,7)="STKR400"),INDEX(Sheet2!C:C,MATCH(LEFT(B891,FIND("-",B891)-1)&amp;A891,Sheet2!A:A&amp;Sheet2!B:B,0))*RIGHT(B891,LEN(B891)-FIND("|",SUBSTITUTE(B891,"-","|",1)))*0.1,IF(LEFT(B891,1)="□",IF(ISNUMBER(SEARCH("-",B891,1)),INDEX(Sheet2!C:C,MATCH(LEFT(B891,FIND("-",B891)-1)&amp;A891,Sheet2!A:A&amp;Sheet2!B:B,0))*RIGHT(B891,LEN(B891)-FIND("|",SUBSTITUTE(B891,"-","|",1)))*0.1,TRIM(LEFT(SUBSTITUTE(MID(B891,FIND("|",SUBSTITUTE(B891,"□","|",1))+1,
LEN(B891)),"×",REPT(" ",LEN(B891))),LEN(B891)))^2*RIGHT(B891,LEN(B891)-FIND("|",SUBSTITUTE(B891,"×","|",1)))*INDEX(Sheet2!H:H,MATCH(A891,Sheet2!G:G,0))*0.000001),IF(LEFT(B891,1)="φ",IF(ISNUMBER(SEARCH("-",B891,1)),((((TRIM(LEFT(SUBSTITUTE(MID(B891,FIND("|",SUBSTITUTE(B891,"φ","|",1))+1,
LEN(B891)),"×",REPT(" ",LEN(B891))),LEN(B891)))/2)^2)*RIGHT(B891,LEN(B891)-FIND("|",SUBSTITUTE(B891,"-","|",1))))-((((((TRIM(LEFT(SUBSTITUTE(MID(B891,FIND("|",SUBSTITUTE(B891,"φ","|",1))+1,
LEN(B891)),"×",REPT(" ",LEN(B891))),LEN(B891))))))-((((TRIM(LEFT(SUBSTITUTE(MID(B891,FIND("|",SUBSTITUTE(B891,"×","|",1))+1,
LEN(B891)),"-",REPT(" ",LEN(B891))),LEN(B891))))))*2))/2)^2)*RIGHT(B891,LEN(B891)-FIND("|",SUBSTITUTE(B891,"-","|",1))))*PI()*INDEX(Sheet2!H:H,MATCH(A891,Sheet2!G:G,0))*0.000001,(((TRIM(LEFT(SUBSTITUTE(MID(B891,FIND("|",SUBSTITUTE(B891,"φ","|",1))+1,
LEN(B891)),"×",REPT(" ",LEN(B891))),LEN(B891)))/2)^2)*RIGHT(B891,LEN(B891)-FIND("|",SUBSTITUTE(B891,"×","|",1)))*PI()*INDEX(Sheet2!H:H,MATCH(A891,Sheet2!G:G,0)))*0.000001),IF(ISNUMBER(LEFT(B891,1)*1),IF(ISNUMBER(SEARCH("-",B891,1)),(LEFT(B891,FIND("×",B891)-1)*TRIM(LEFT(SUBSTITUTE(MID(B891,FIND("|",SUBSTITUTE(B891,"×","|",1))+1,
LEN(B891)),"-",REPT(" ",LEN(B891))),LEN(B891)))*RIGHT(B891,LEN(B891)-FIND("|",SUBSTITUTE(B891,"-","|",1)))*INDEX(Sheet2!H:H,MATCH(A891,Sheet2!G:G,0)))*0.000001,(LEFT(B891,FIND("×",B891)-1)*TRIM(LEFT(SUBSTITUTE(MID(B891,FIND("|",SUBSTITUTE(B891,"×","|",1))+1,
LEN(B891)),"×",REPT(" ",LEN(B891))),LEN(B891)))*RIGHT(B891,LEN(B891)-FIND("|",SUBSTITUTE(B891,"×","|",2)))*INDEX(Sheet2!H:H,MATCH(A891,Sheet2!G:G,0)))*0.000001),"0.00")))),"0.00")</f>
        <v>0.00</v>
      </c>
      <c r="F891" s="38">
        <f t="array" ref="F891">E891*C891</f>
        <v>0</v>
      </c>
    </row>
    <row r="892" spans="1:6" ht="21" customHeight="1">
      <c r="A892" s="49"/>
      <c r="B892" s="49"/>
      <c r="C892" s="48"/>
      <c r="D892" s="58">
        <f ca="1">INDIRECT("F892")</f>
        <v>0</v>
      </c>
      <c r="E892" s="38" t="str">
        <f t="array" ref="E892">IFERROR(IF(OR(MID(A892,1,8)="SUS304TP",MID(A892,1,8)="SUS304TP",MID(A892,1,3)="Ｈ形鋼",MID(A892,1,3)="Ｉ形鋼",MID(A892,1,3)="溝形鋼",MID(A892,1,3)="山形鋼",MID(A892,1,7)="STKR400"),INDEX(Sheet2!C:C,MATCH(LEFT(B892,FIND("-",B892)-1)&amp;A892,Sheet2!A:A&amp;Sheet2!B:B,0))*RIGHT(B892,LEN(B892)-FIND("|",SUBSTITUTE(B892,"-","|",1)))*0.1,IF(LEFT(B892,1)="□",IF(ISNUMBER(SEARCH("-",B892,1)),INDEX(Sheet2!C:C,MATCH(LEFT(B892,FIND("-",B892)-1)&amp;A892,Sheet2!A:A&amp;Sheet2!B:B,0))*RIGHT(B892,LEN(B892)-FIND("|",SUBSTITUTE(B892,"-","|",1)))*0.1,TRIM(LEFT(SUBSTITUTE(MID(B892,FIND("|",SUBSTITUTE(B892,"□","|",1))+1,
LEN(B892)),"×",REPT(" ",LEN(B892))),LEN(B892)))^2*RIGHT(B892,LEN(B892)-FIND("|",SUBSTITUTE(B892,"×","|",1)))*INDEX(Sheet2!H:H,MATCH(A892,Sheet2!G:G,0))*0.000001),IF(LEFT(B892,1)="φ",IF(ISNUMBER(SEARCH("-",B892,1)),((((TRIM(LEFT(SUBSTITUTE(MID(B892,FIND("|",SUBSTITUTE(B892,"φ","|",1))+1,
LEN(B892)),"×",REPT(" ",LEN(B892))),LEN(B892)))/2)^2)*RIGHT(B892,LEN(B892)-FIND("|",SUBSTITUTE(B892,"-","|",1))))-((((((TRIM(LEFT(SUBSTITUTE(MID(B892,FIND("|",SUBSTITUTE(B892,"φ","|",1))+1,
LEN(B892)),"×",REPT(" ",LEN(B892))),LEN(B892))))))-((((TRIM(LEFT(SUBSTITUTE(MID(B892,FIND("|",SUBSTITUTE(B892,"×","|",1))+1,
LEN(B892)),"-",REPT(" ",LEN(B892))),LEN(B892))))))*2))/2)^2)*RIGHT(B892,LEN(B892)-FIND("|",SUBSTITUTE(B892,"-","|",1))))*PI()*INDEX(Sheet2!H:H,MATCH(A892,Sheet2!G:G,0))*0.000001,(((TRIM(LEFT(SUBSTITUTE(MID(B892,FIND("|",SUBSTITUTE(B892,"φ","|",1))+1,
LEN(B892)),"×",REPT(" ",LEN(B892))),LEN(B892)))/2)^2)*RIGHT(B892,LEN(B892)-FIND("|",SUBSTITUTE(B892,"×","|",1)))*PI()*INDEX(Sheet2!H:H,MATCH(A892,Sheet2!G:G,0)))*0.000001),IF(ISNUMBER(LEFT(B892,1)*1),IF(ISNUMBER(SEARCH("-",B892,1)),(LEFT(B892,FIND("×",B892)-1)*TRIM(LEFT(SUBSTITUTE(MID(B892,FIND("|",SUBSTITUTE(B892,"×","|",1))+1,
LEN(B892)),"-",REPT(" ",LEN(B892))),LEN(B892)))*RIGHT(B892,LEN(B892)-FIND("|",SUBSTITUTE(B892,"-","|",1)))*INDEX(Sheet2!H:H,MATCH(A892,Sheet2!G:G,0)))*0.000001,(LEFT(B892,FIND("×",B892)-1)*TRIM(LEFT(SUBSTITUTE(MID(B892,FIND("|",SUBSTITUTE(B892,"×","|",1))+1,
LEN(B892)),"×",REPT(" ",LEN(B892))),LEN(B892)))*RIGHT(B892,LEN(B892)-FIND("|",SUBSTITUTE(B892,"×","|",2)))*INDEX(Sheet2!H:H,MATCH(A892,Sheet2!G:G,0)))*0.000001),"0.00")))),"0.00")</f>
        <v>0.00</v>
      </c>
      <c r="F892" s="38">
        <f t="array" ref="F892">E892*C892</f>
        <v>0</v>
      </c>
    </row>
    <row r="893" spans="1:6" ht="21" customHeight="1">
      <c r="A893" s="49"/>
      <c r="B893" s="49"/>
      <c r="C893" s="48"/>
      <c r="D893" s="58">
        <f ca="1">INDIRECT("F893")</f>
        <v>0</v>
      </c>
      <c r="E893" s="38" t="str">
        <f t="array" ref="E893">IFERROR(IF(OR(MID(A893,1,8)="SUS304TP",MID(A893,1,8)="SUS304TP",MID(A893,1,3)="Ｈ形鋼",MID(A893,1,3)="Ｉ形鋼",MID(A893,1,3)="溝形鋼",MID(A893,1,3)="山形鋼",MID(A893,1,7)="STKR400"),INDEX(Sheet2!C:C,MATCH(LEFT(B893,FIND("-",B893)-1)&amp;A893,Sheet2!A:A&amp;Sheet2!B:B,0))*RIGHT(B893,LEN(B893)-FIND("|",SUBSTITUTE(B893,"-","|",1)))*0.1,IF(LEFT(B893,1)="□",IF(ISNUMBER(SEARCH("-",B893,1)),INDEX(Sheet2!C:C,MATCH(LEFT(B893,FIND("-",B893)-1)&amp;A893,Sheet2!A:A&amp;Sheet2!B:B,0))*RIGHT(B893,LEN(B893)-FIND("|",SUBSTITUTE(B893,"-","|",1)))*0.1,TRIM(LEFT(SUBSTITUTE(MID(B893,FIND("|",SUBSTITUTE(B893,"□","|",1))+1,
LEN(B893)),"×",REPT(" ",LEN(B893))),LEN(B893)))^2*RIGHT(B893,LEN(B893)-FIND("|",SUBSTITUTE(B893,"×","|",1)))*INDEX(Sheet2!H:H,MATCH(A893,Sheet2!G:G,0))*0.000001),IF(LEFT(B893,1)="φ",IF(ISNUMBER(SEARCH("-",B893,1)),((((TRIM(LEFT(SUBSTITUTE(MID(B893,FIND("|",SUBSTITUTE(B893,"φ","|",1))+1,
LEN(B893)),"×",REPT(" ",LEN(B893))),LEN(B893)))/2)^2)*RIGHT(B893,LEN(B893)-FIND("|",SUBSTITUTE(B893,"-","|",1))))-((((((TRIM(LEFT(SUBSTITUTE(MID(B893,FIND("|",SUBSTITUTE(B893,"φ","|",1))+1,
LEN(B893)),"×",REPT(" ",LEN(B893))),LEN(B893))))))-((((TRIM(LEFT(SUBSTITUTE(MID(B893,FIND("|",SUBSTITUTE(B893,"×","|",1))+1,
LEN(B893)),"-",REPT(" ",LEN(B893))),LEN(B893))))))*2))/2)^2)*RIGHT(B893,LEN(B893)-FIND("|",SUBSTITUTE(B893,"-","|",1))))*PI()*INDEX(Sheet2!H:H,MATCH(A893,Sheet2!G:G,0))*0.000001,(((TRIM(LEFT(SUBSTITUTE(MID(B893,FIND("|",SUBSTITUTE(B893,"φ","|",1))+1,
LEN(B893)),"×",REPT(" ",LEN(B893))),LEN(B893)))/2)^2)*RIGHT(B893,LEN(B893)-FIND("|",SUBSTITUTE(B893,"×","|",1)))*PI()*INDEX(Sheet2!H:H,MATCH(A893,Sheet2!G:G,0)))*0.000001),IF(ISNUMBER(LEFT(B893,1)*1),IF(ISNUMBER(SEARCH("-",B893,1)),(LEFT(B893,FIND("×",B893)-1)*TRIM(LEFT(SUBSTITUTE(MID(B893,FIND("|",SUBSTITUTE(B893,"×","|",1))+1,
LEN(B893)),"-",REPT(" ",LEN(B893))),LEN(B893)))*RIGHT(B893,LEN(B893)-FIND("|",SUBSTITUTE(B893,"-","|",1)))*INDEX(Sheet2!H:H,MATCH(A893,Sheet2!G:G,0)))*0.000001,(LEFT(B893,FIND("×",B893)-1)*TRIM(LEFT(SUBSTITUTE(MID(B893,FIND("|",SUBSTITUTE(B893,"×","|",1))+1,
LEN(B893)),"×",REPT(" ",LEN(B893))),LEN(B893)))*RIGHT(B893,LEN(B893)-FIND("|",SUBSTITUTE(B893,"×","|",2)))*INDEX(Sheet2!H:H,MATCH(A893,Sheet2!G:G,0)))*0.000001),"0.00")))),"0.00")</f>
        <v>0.00</v>
      </c>
      <c r="F893" s="38">
        <f t="array" ref="F893">E893*C893</f>
        <v>0</v>
      </c>
    </row>
    <row r="894" spans="1:6" ht="21" customHeight="1">
      <c r="A894" s="49"/>
      <c r="B894" s="49"/>
      <c r="C894" s="48"/>
      <c r="D894" s="58">
        <f ca="1">INDIRECT("F894")</f>
        <v>0</v>
      </c>
      <c r="E894" s="38" t="str">
        <f t="array" ref="E894">IFERROR(IF(OR(MID(A894,1,8)="SUS304TP",MID(A894,1,8)="SUS304TP",MID(A894,1,3)="Ｈ形鋼",MID(A894,1,3)="Ｉ形鋼",MID(A894,1,3)="溝形鋼",MID(A894,1,3)="山形鋼",MID(A894,1,7)="STKR400"),INDEX(Sheet2!C:C,MATCH(LEFT(B894,FIND("-",B894)-1)&amp;A894,Sheet2!A:A&amp;Sheet2!B:B,0))*RIGHT(B894,LEN(B894)-FIND("|",SUBSTITUTE(B894,"-","|",1)))*0.1,IF(LEFT(B894,1)="□",IF(ISNUMBER(SEARCH("-",B894,1)),INDEX(Sheet2!C:C,MATCH(LEFT(B894,FIND("-",B894)-1)&amp;A894,Sheet2!A:A&amp;Sheet2!B:B,0))*RIGHT(B894,LEN(B894)-FIND("|",SUBSTITUTE(B894,"-","|",1)))*0.1,TRIM(LEFT(SUBSTITUTE(MID(B894,FIND("|",SUBSTITUTE(B894,"□","|",1))+1,
LEN(B894)),"×",REPT(" ",LEN(B894))),LEN(B894)))^2*RIGHT(B894,LEN(B894)-FIND("|",SUBSTITUTE(B894,"×","|",1)))*INDEX(Sheet2!H:H,MATCH(A894,Sheet2!G:G,0))*0.000001),IF(LEFT(B894,1)="φ",IF(ISNUMBER(SEARCH("-",B894,1)),((((TRIM(LEFT(SUBSTITUTE(MID(B894,FIND("|",SUBSTITUTE(B894,"φ","|",1))+1,
LEN(B894)),"×",REPT(" ",LEN(B894))),LEN(B894)))/2)^2)*RIGHT(B894,LEN(B894)-FIND("|",SUBSTITUTE(B894,"-","|",1))))-((((((TRIM(LEFT(SUBSTITUTE(MID(B894,FIND("|",SUBSTITUTE(B894,"φ","|",1))+1,
LEN(B894)),"×",REPT(" ",LEN(B894))),LEN(B894))))))-((((TRIM(LEFT(SUBSTITUTE(MID(B894,FIND("|",SUBSTITUTE(B894,"×","|",1))+1,
LEN(B894)),"-",REPT(" ",LEN(B894))),LEN(B894))))))*2))/2)^2)*RIGHT(B894,LEN(B894)-FIND("|",SUBSTITUTE(B894,"-","|",1))))*PI()*INDEX(Sheet2!H:H,MATCH(A894,Sheet2!G:G,0))*0.000001,(((TRIM(LEFT(SUBSTITUTE(MID(B894,FIND("|",SUBSTITUTE(B894,"φ","|",1))+1,
LEN(B894)),"×",REPT(" ",LEN(B894))),LEN(B894)))/2)^2)*RIGHT(B894,LEN(B894)-FIND("|",SUBSTITUTE(B894,"×","|",1)))*PI()*INDEX(Sheet2!H:H,MATCH(A894,Sheet2!G:G,0)))*0.000001),IF(ISNUMBER(LEFT(B894,1)*1),IF(ISNUMBER(SEARCH("-",B894,1)),(LEFT(B894,FIND("×",B894)-1)*TRIM(LEFT(SUBSTITUTE(MID(B894,FIND("|",SUBSTITUTE(B894,"×","|",1))+1,
LEN(B894)),"-",REPT(" ",LEN(B894))),LEN(B894)))*RIGHT(B894,LEN(B894)-FIND("|",SUBSTITUTE(B894,"-","|",1)))*INDEX(Sheet2!H:H,MATCH(A894,Sheet2!G:G,0)))*0.000001,(LEFT(B894,FIND("×",B894)-1)*TRIM(LEFT(SUBSTITUTE(MID(B894,FIND("|",SUBSTITUTE(B894,"×","|",1))+1,
LEN(B894)),"×",REPT(" ",LEN(B894))),LEN(B894)))*RIGHT(B894,LEN(B894)-FIND("|",SUBSTITUTE(B894,"×","|",2)))*INDEX(Sheet2!H:H,MATCH(A894,Sheet2!G:G,0)))*0.000001),"0.00")))),"0.00")</f>
        <v>0.00</v>
      </c>
      <c r="F894" s="38">
        <f t="array" ref="F894">E894*C894</f>
        <v>0</v>
      </c>
    </row>
    <row r="895" spans="1:6" ht="21" customHeight="1">
      <c r="A895" s="49"/>
      <c r="B895" s="49"/>
      <c r="C895" s="48"/>
      <c r="D895" s="58">
        <f ca="1">INDIRECT("F895")</f>
        <v>0</v>
      </c>
      <c r="E895" s="38" t="str">
        <f t="array" ref="E895">IFERROR(IF(OR(MID(A895,1,8)="SUS304TP",MID(A895,1,8)="SUS304TP",MID(A895,1,3)="Ｈ形鋼",MID(A895,1,3)="Ｉ形鋼",MID(A895,1,3)="溝形鋼",MID(A895,1,3)="山形鋼",MID(A895,1,7)="STKR400"),INDEX(Sheet2!C:C,MATCH(LEFT(B895,FIND("-",B895)-1)&amp;A895,Sheet2!A:A&amp;Sheet2!B:B,0))*RIGHT(B895,LEN(B895)-FIND("|",SUBSTITUTE(B895,"-","|",1)))*0.1,IF(LEFT(B895,1)="□",IF(ISNUMBER(SEARCH("-",B895,1)),INDEX(Sheet2!C:C,MATCH(LEFT(B895,FIND("-",B895)-1)&amp;A895,Sheet2!A:A&amp;Sheet2!B:B,0))*RIGHT(B895,LEN(B895)-FIND("|",SUBSTITUTE(B895,"-","|",1)))*0.1,TRIM(LEFT(SUBSTITUTE(MID(B895,FIND("|",SUBSTITUTE(B895,"□","|",1))+1,
LEN(B895)),"×",REPT(" ",LEN(B895))),LEN(B895)))^2*RIGHT(B895,LEN(B895)-FIND("|",SUBSTITUTE(B895,"×","|",1)))*INDEX(Sheet2!H:H,MATCH(A895,Sheet2!G:G,0))*0.000001),IF(LEFT(B895,1)="φ",IF(ISNUMBER(SEARCH("-",B895,1)),((((TRIM(LEFT(SUBSTITUTE(MID(B895,FIND("|",SUBSTITUTE(B895,"φ","|",1))+1,
LEN(B895)),"×",REPT(" ",LEN(B895))),LEN(B895)))/2)^2)*RIGHT(B895,LEN(B895)-FIND("|",SUBSTITUTE(B895,"-","|",1))))-((((((TRIM(LEFT(SUBSTITUTE(MID(B895,FIND("|",SUBSTITUTE(B895,"φ","|",1))+1,
LEN(B895)),"×",REPT(" ",LEN(B895))),LEN(B895))))))-((((TRIM(LEFT(SUBSTITUTE(MID(B895,FIND("|",SUBSTITUTE(B895,"×","|",1))+1,
LEN(B895)),"-",REPT(" ",LEN(B895))),LEN(B895))))))*2))/2)^2)*RIGHT(B895,LEN(B895)-FIND("|",SUBSTITUTE(B895,"-","|",1))))*PI()*INDEX(Sheet2!H:H,MATCH(A895,Sheet2!G:G,0))*0.000001,(((TRIM(LEFT(SUBSTITUTE(MID(B895,FIND("|",SUBSTITUTE(B895,"φ","|",1))+1,
LEN(B895)),"×",REPT(" ",LEN(B895))),LEN(B895)))/2)^2)*RIGHT(B895,LEN(B895)-FIND("|",SUBSTITUTE(B895,"×","|",1)))*PI()*INDEX(Sheet2!H:H,MATCH(A895,Sheet2!G:G,0)))*0.000001),IF(ISNUMBER(LEFT(B895,1)*1),IF(ISNUMBER(SEARCH("-",B895,1)),(LEFT(B895,FIND("×",B895)-1)*TRIM(LEFT(SUBSTITUTE(MID(B895,FIND("|",SUBSTITUTE(B895,"×","|",1))+1,
LEN(B895)),"-",REPT(" ",LEN(B895))),LEN(B895)))*RIGHT(B895,LEN(B895)-FIND("|",SUBSTITUTE(B895,"-","|",1)))*INDEX(Sheet2!H:H,MATCH(A895,Sheet2!G:G,0)))*0.000001,(LEFT(B895,FIND("×",B895)-1)*TRIM(LEFT(SUBSTITUTE(MID(B895,FIND("|",SUBSTITUTE(B895,"×","|",1))+1,
LEN(B895)),"×",REPT(" ",LEN(B895))),LEN(B895)))*RIGHT(B895,LEN(B895)-FIND("|",SUBSTITUTE(B895,"×","|",2)))*INDEX(Sheet2!H:H,MATCH(A895,Sheet2!G:G,0)))*0.000001),"0.00")))),"0.00")</f>
        <v>0.00</v>
      </c>
      <c r="F895" s="38">
        <f t="array" ref="F895">E895*C895</f>
        <v>0</v>
      </c>
    </row>
    <row r="896" spans="1:6" ht="21" customHeight="1">
      <c r="A896" s="49"/>
      <c r="B896" s="49"/>
      <c r="C896" s="48"/>
      <c r="D896" s="58">
        <f ca="1">INDIRECT("F896")</f>
        <v>0</v>
      </c>
      <c r="E896" s="38" t="str">
        <f t="array" ref="E896">IFERROR(IF(OR(MID(A896,1,8)="SUS304TP",MID(A896,1,8)="SUS304TP",MID(A896,1,3)="Ｈ形鋼",MID(A896,1,3)="Ｉ形鋼",MID(A896,1,3)="溝形鋼",MID(A896,1,3)="山形鋼",MID(A896,1,7)="STKR400"),INDEX(Sheet2!C:C,MATCH(LEFT(B896,FIND("-",B896)-1)&amp;A896,Sheet2!A:A&amp;Sheet2!B:B,0))*RIGHT(B896,LEN(B896)-FIND("|",SUBSTITUTE(B896,"-","|",1)))*0.1,IF(LEFT(B896,1)="□",IF(ISNUMBER(SEARCH("-",B896,1)),INDEX(Sheet2!C:C,MATCH(LEFT(B896,FIND("-",B896)-1)&amp;A896,Sheet2!A:A&amp;Sheet2!B:B,0))*RIGHT(B896,LEN(B896)-FIND("|",SUBSTITUTE(B896,"-","|",1)))*0.1,TRIM(LEFT(SUBSTITUTE(MID(B896,FIND("|",SUBSTITUTE(B896,"□","|",1))+1,
LEN(B896)),"×",REPT(" ",LEN(B896))),LEN(B896)))^2*RIGHT(B896,LEN(B896)-FIND("|",SUBSTITUTE(B896,"×","|",1)))*INDEX(Sheet2!H:H,MATCH(A896,Sheet2!G:G,0))*0.000001),IF(LEFT(B896,1)="φ",IF(ISNUMBER(SEARCH("-",B896,1)),((((TRIM(LEFT(SUBSTITUTE(MID(B896,FIND("|",SUBSTITUTE(B896,"φ","|",1))+1,
LEN(B896)),"×",REPT(" ",LEN(B896))),LEN(B896)))/2)^2)*RIGHT(B896,LEN(B896)-FIND("|",SUBSTITUTE(B896,"-","|",1))))-((((((TRIM(LEFT(SUBSTITUTE(MID(B896,FIND("|",SUBSTITUTE(B896,"φ","|",1))+1,
LEN(B896)),"×",REPT(" ",LEN(B896))),LEN(B896))))))-((((TRIM(LEFT(SUBSTITUTE(MID(B896,FIND("|",SUBSTITUTE(B896,"×","|",1))+1,
LEN(B896)),"-",REPT(" ",LEN(B896))),LEN(B896))))))*2))/2)^2)*RIGHT(B896,LEN(B896)-FIND("|",SUBSTITUTE(B896,"-","|",1))))*PI()*INDEX(Sheet2!H:H,MATCH(A896,Sheet2!G:G,0))*0.000001,(((TRIM(LEFT(SUBSTITUTE(MID(B896,FIND("|",SUBSTITUTE(B896,"φ","|",1))+1,
LEN(B896)),"×",REPT(" ",LEN(B896))),LEN(B896)))/2)^2)*RIGHT(B896,LEN(B896)-FIND("|",SUBSTITUTE(B896,"×","|",1)))*PI()*INDEX(Sheet2!H:H,MATCH(A896,Sheet2!G:G,0)))*0.000001),IF(ISNUMBER(LEFT(B896,1)*1),IF(ISNUMBER(SEARCH("-",B896,1)),(LEFT(B896,FIND("×",B896)-1)*TRIM(LEFT(SUBSTITUTE(MID(B896,FIND("|",SUBSTITUTE(B896,"×","|",1))+1,
LEN(B896)),"-",REPT(" ",LEN(B896))),LEN(B896)))*RIGHT(B896,LEN(B896)-FIND("|",SUBSTITUTE(B896,"-","|",1)))*INDEX(Sheet2!H:H,MATCH(A896,Sheet2!G:G,0)))*0.000001,(LEFT(B896,FIND("×",B896)-1)*TRIM(LEFT(SUBSTITUTE(MID(B896,FIND("|",SUBSTITUTE(B896,"×","|",1))+1,
LEN(B896)),"×",REPT(" ",LEN(B896))),LEN(B896)))*RIGHT(B896,LEN(B896)-FIND("|",SUBSTITUTE(B896,"×","|",2)))*INDEX(Sheet2!H:H,MATCH(A896,Sheet2!G:G,0)))*0.000001),"0.00")))),"0.00")</f>
        <v>0.00</v>
      </c>
      <c r="F896" s="38">
        <f t="array" ref="F896">E896*C896</f>
        <v>0</v>
      </c>
    </row>
    <row r="897" spans="1:6" ht="21" customHeight="1">
      <c r="A897" s="49"/>
      <c r="B897" s="49"/>
      <c r="C897" s="48"/>
      <c r="D897" s="58">
        <f ca="1">INDIRECT("F897")</f>
        <v>0</v>
      </c>
      <c r="E897" s="38" t="str">
        <f t="array" ref="E897">IFERROR(IF(OR(MID(A897,1,8)="SUS304TP",MID(A897,1,8)="SUS304TP",MID(A897,1,3)="Ｈ形鋼",MID(A897,1,3)="Ｉ形鋼",MID(A897,1,3)="溝形鋼",MID(A897,1,3)="山形鋼",MID(A897,1,7)="STKR400"),INDEX(Sheet2!C:C,MATCH(LEFT(B897,FIND("-",B897)-1)&amp;A897,Sheet2!A:A&amp;Sheet2!B:B,0))*RIGHT(B897,LEN(B897)-FIND("|",SUBSTITUTE(B897,"-","|",1)))*0.1,IF(LEFT(B897,1)="□",IF(ISNUMBER(SEARCH("-",B897,1)),INDEX(Sheet2!C:C,MATCH(LEFT(B897,FIND("-",B897)-1)&amp;A897,Sheet2!A:A&amp;Sheet2!B:B,0))*RIGHT(B897,LEN(B897)-FIND("|",SUBSTITUTE(B897,"-","|",1)))*0.1,TRIM(LEFT(SUBSTITUTE(MID(B897,FIND("|",SUBSTITUTE(B897,"□","|",1))+1,
LEN(B897)),"×",REPT(" ",LEN(B897))),LEN(B897)))^2*RIGHT(B897,LEN(B897)-FIND("|",SUBSTITUTE(B897,"×","|",1)))*INDEX(Sheet2!H:H,MATCH(A897,Sheet2!G:G,0))*0.000001),IF(LEFT(B897,1)="φ",IF(ISNUMBER(SEARCH("-",B897,1)),((((TRIM(LEFT(SUBSTITUTE(MID(B897,FIND("|",SUBSTITUTE(B897,"φ","|",1))+1,
LEN(B897)),"×",REPT(" ",LEN(B897))),LEN(B897)))/2)^2)*RIGHT(B897,LEN(B897)-FIND("|",SUBSTITUTE(B897,"-","|",1))))-((((((TRIM(LEFT(SUBSTITUTE(MID(B897,FIND("|",SUBSTITUTE(B897,"φ","|",1))+1,
LEN(B897)),"×",REPT(" ",LEN(B897))),LEN(B897))))))-((((TRIM(LEFT(SUBSTITUTE(MID(B897,FIND("|",SUBSTITUTE(B897,"×","|",1))+1,
LEN(B897)),"-",REPT(" ",LEN(B897))),LEN(B897))))))*2))/2)^2)*RIGHT(B897,LEN(B897)-FIND("|",SUBSTITUTE(B897,"-","|",1))))*PI()*INDEX(Sheet2!H:H,MATCH(A897,Sheet2!G:G,0))*0.000001,(((TRIM(LEFT(SUBSTITUTE(MID(B897,FIND("|",SUBSTITUTE(B897,"φ","|",1))+1,
LEN(B897)),"×",REPT(" ",LEN(B897))),LEN(B897)))/2)^2)*RIGHT(B897,LEN(B897)-FIND("|",SUBSTITUTE(B897,"×","|",1)))*PI()*INDEX(Sheet2!H:H,MATCH(A897,Sheet2!G:G,0)))*0.000001),IF(ISNUMBER(LEFT(B897,1)*1),IF(ISNUMBER(SEARCH("-",B897,1)),(LEFT(B897,FIND("×",B897)-1)*TRIM(LEFT(SUBSTITUTE(MID(B897,FIND("|",SUBSTITUTE(B897,"×","|",1))+1,
LEN(B897)),"-",REPT(" ",LEN(B897))),LEN(B897)))*RIGHT(B897,LEN(B897)-FIND("|",SUBSTITUTE(B897,"-","|",1)))*INDEX(Sheet2!H:H,MATCH(A897,Sheet2!G:G,0)))*0.000001,(LEFT(B897,FIND("×",B897)-1)*TRIM(LEFT(SUBSTITUTE(MID(B897,FIND("|",SUBSTITUTE(B897,"×","|",1))+1,
LEN(B897)),"×",REPT(" ",LEN(B897))),LEN(B897)))*RIGHT(B897,LEN(B897)-FIND("|",SUBSTITUTE(B897,"×","|",2)))*INDEX(Sheet2!H:H,MATCH(A897,Sheet2!G:G,0)))*0.000001),"0.00")))),"0.00")</f>
        <v>0.00</v>
      </c>
      <c r="F897" s="38">
        <f t="array" ref="F897">E897*C897</f>
        <v>0</v>
      </c>
    </row>
    <row r="898" spans="1:6" ht="21" customHeight="1">
      <c r="A898" s="49"/>
      <c r="B898" s="49"/>
      <c r="C898" s="48"/>
      <c r="D898" s="58">
        <f ca="1">INDIRECT("F898")</f>
        <v>0</v>
      </c>
      <c r="E898" s="38" t="str">
        <f t="array" ref="E898">IFERROR(IF(OR(MID(A898,1,8)="SUS304TP",MID(A898,1,8)="SUS304TP",MID(A898,1,3)="Ｈ形鋼",MID(A898,1,3)="Ｉ形鋼",MID(A898,1,3)="溝形鋼",MID(A898,1,3)="山形鋼",MID(A898,1,7)="STKR400"),INDEX(Sheet2!C:C,MATCH(LEFT(B898,FIND("-",B898)-1)&amp;A898,Sheet2!A:A&amp;Sheet2!B:B,0))*RIGHT(B898,LEN(B898)-FIND("|",SUBSTITUTE(B898,"-","|",1)))*0.1,IF(LEFT(B898,1)="□",IF(ISNUMBER(SEARCH("-",B898,1)),INDEX(Sheet2!C:C,MATCH(LEFT(B898,FIND("-",B898)-1)&amp;A898,Sheet2!A:A&amp;Sheet2!B:B,0))*RIGHT(B898,LEN(B898)-FIND("|",SUBSTITUTE(B898,"-","|",1)))*0.1,TRIM(LEFT(SUBSTITUTE(MID(B898,FIND("|",SUBSTITUTE(B898,"□","|",1))+1,
LEN(B898)),"×",REPT(" ",LEN(B898))),LEN(B898)))^2*RIGHT(B898,LEN(B898)-FIND("|",SUBSTITUTE(B898,"×","|",1)))*INDEX(Sheet2!H:H,MATCH(A898,Sheet2!G:G,0))*0.000001),IF(LEFT(B898,1)="φ",IF(ISNUMBER(SEARCH("-",B898,1)),((((TRIM(LEFT(SUBSTITUTE(MID(B898,FIND("|",SUBSTITUTE(B898,"φ","|",1))+1,
LEN(B898)),"×",REPT(" ",LEN(B898))),LEN(B898)))/2)^2)*RIGHT(B898,LEN(B898)-FIND("|",SUBSTITUTE(B898,"-","|",1))))-((((((TRIM(LEFT(SUBSTITUTE(MID(B898,FIND("|",SUBSTITUTE(B898,"φ","|",1))+1,
LEN(B898)),"×",REPT(" ",LEN(B898))),LEN(B898))))))-((((TRIM(LEFT(SUBSTITUTE(MID(B898,FIND("|",SUBSTITUTE(B898,"×","|",1))+1,
LEN(B898)),"-",REPT(" ",LEN(B898))),LEN(B898))))))*2))/2)^2)*RIGHT(B898,LEN(B898)-FIND("|",SUBSTITUTE(B898,"-","|",1))))*PI()*INDEX(Sheet2!H:H,MATCH(A898,Sheet2!G:G,0))*0.000001,(((TRIM(LEFT(SUBSTITUTE(MID(B898,FIND("|",SUBSTITUTE(B898,"φ","|",1))+1,
LEN(B898)),"×",REPT(" ",LEN(B898))),LEN(B898)))/2)^2)*RIGHT(B898,LEN(B898)-FIND("|",SUBSTITUTE(B898,"×","|",1)))*PI()*INDEX(Sheet2!H:H,MATCH(A898,Sheet2!G:G,0)))*0.000001),IF(ISNUMBER(LEFT(B898,1)*1),IF(ISNUMBER(SEARCH("-",B898,1)),(LEFT(B898,FIND("×",B898)-1)*TRIM(LEFT(SUBSTITUTE(MID(B898,FIND("|",SUBSTITUTE(B898,"×","|",1))+1,
LEN(B898)),"-",REPT(" ",LEN(B898))),LEN(B898)))*RIGHT(B898,LEN(B898)-FIND("|",SUBSTITUTE(B898,"-","|",1)))*INDEX(Sheet2!H:H,MATCH(A898,Sheet2!G:G,0)))*0.000001,(LEFT(B898,FIND("×",B898)-1)*TRIM(LEFT(SUBSTITUTE(MID(B898,FIND("|",SUBSTITUTE(B898,"×","|",1))+1,
LEN(B898)),"×",REPT(" ",LEN(B898))),LEN(B898)))*RIGHT(B898,LEN(B898)-FIND("|",SUBSTITUTE(B898,"×","|",2)))*INDEX(Sheet2!H:H,MATCH(A898,Sheet2!G:G,0)))*0.000001),"0.00")))),"0.00")</f>
        <v>0.00</v>
      </c>
      <c r="F898" s="38">
        <f t="array" ref="F898">E898*C898</f>
        <v>0</v>
      </c>
    </row>
    <row r="899" spans="1:6" ht="21" customHeight="1">
      <c r="A899" s="49"/>
      <c r="B899" s="49"/>
      <c r="C899" s="48"/>
      <c r="D899" s="58">
        <f ca="1">INDIRECT("F899")</f>
        <v>0</v>
      </c>
      <c r="E899" s="38" t="str">
        <f t="array" ref="E899">IFERROR(IF(OR(MID(A899,1,8)="SUS304TP",MID(A899,1,8)="SUS304TP",MID(A899,1,3)="Ｈ形鋼",MID(A899,1,3)="Ｉ形鋼",MID(A899,1,3)="溝形鋼",MID(A899,1,3)="山形鋼",MID(A899,1,7)="STKR400"),INDEX(Sheet2!C:C,MATCH(LEFT(B899,FIND("-",B899)-1)&amp;A899,Sheet2!A:A&amp;Sheet2!B:B,0))*RIGHT(B899,LEN(B899)-FIND("|",SUBSTITUTE(B899,"-","|",1)))*0.1,IF(LEFT(B899,1)="□",IF(ISNUMBER(SEARCH("-",B899,1)),INDEX(Sheet2!C:C,MATCH(LEFT(B899,FIND("-",B899)-1)&amp;A899,Sheet2!A:A&amp;Sheet2!B:B,0))*RIGHT(B899,LEN(B899)-FIND("|",SUBSTITUTE(B899,"-","|",1)))*0.1,TRIM(LEFT(SUBSTITUTE(MID(B899,FIND("|",SUBSTITUTE(B899,"□","|",1))+1,
LEN(B899)),"×",REPT(" ",LEN(B899))),LEN(B899)))^2*RIGHT(B899,LEN(B899)-FIND("|",SUBSTITUTE(B899,"×","|",1)))*INDEX(Sheet2!H:H,MATCH(A899,Sheet2!G:G,0))*0.000001),IF(LEFT(B899,1)="φ",IF(ISNUMBER(SEARCH("-",B899,1)),((((TRIM(LEFT(SUBSTITUTE(MID(B899,FIND("|",SUBSTITUTE(B899,"φ","|",1))+1,
LEN(B899)),"×",REPT(" ",LEN(B899))),LEN(B899)))/2)^2)*RIGHT(B899,LEN(B899)-FIND("|",SUBSTITUTE(B899,"-","|",1))))-((((((TRIM(LEFT(SUBSTITUTE(MID(B899,FIND("|",SUBSTITUTE(B899,"φ","|",1))+1,
LEN(B899)),"×",REPT(" ",LEN(B899))),LEN(B899))))))-((((TRIM(LEFT(SUBSTITUTE(MID(B899,FIND("|",SUBSTITUTE(B899,"×","|",1))+1,
LEN(B899)),"-",REPT(" ",LEN(B899))),LEN(B899))))))*2))/2)^2)*RIGHT(B899,LEN(B899)-FIND("|",SUBSTITUTE(B899,"-","|",1))))*PI()*INDEX(Sheet2!H:H,MATCH(A899,Sheet2!G:G,0))*0.000001,(((TRIM(LEFT(SUBSTITUTE(MID(B899,FIND("|",SUBSTITUTE(B899,"φ","|",1))+1,
LEN(B899)),"×",REPT(" ",LEN(B899))),LEN(B899)))/2)^2)*RIGHT(B899,LEN(B899)-FIND("|",SUBSTITUTE(B899,"×","|",1)))*PI()*INDEX(Sheet2!H:H,MATCH(A899,Sheet2!G:G,0)))*0.000001),IF(ISNUMBER(LEFT(B899,1)*1),IF(ISNUMBER(SEARCH("-",B899,1)),(LEFT(B899,FIND("×",B899)-1)*TRIM(LEFT(SUBSTITUTE(MID(B899,FIND("|",SUBSTITUTE(B899,"×","|",1))+1,
LEN(B899)),"-",REPT(" ",LEN(B899))),LEN(B899)))*RIGHT(B899,LEN(B899)-FIND("|",SUBSTITUTE(B899,"-","|",1)))*INDEX(Sheet2!H:H,MATCH(A899,Sheet2!G:G,0)))*0.000001,(LEFT(B899,FIND("×",B899)-1)*TRIM(LEFT(SUBSTITUTE(MID(B899,FIND("|",SUBSTITUTE(B899,"×","|",1))+1,
LEN(B899)),"×",REPT(" ",LEN(B899))),LEN(B899)))*RIGHT(B899,LEN(B899)-FIND("|",SUBSTITUTE(B899,"×","|",2)))*INDEX(Sheet2!H:H,MATCH(A899,Sheet2!G:G,0)))*0.000001),"0.00")))),"0.00")</f>
        <v>0.00</v>
      </c>
      <c r="F899" s="38">
        <f t="array" ref="F899">E899*C899</f>
        <v>0</v>
      </c>
    </row>
    <row r="900" spans="1:6" ht="21" customHeight="1">
      <c r="A900" s="49"/>
      <c r="B900" s="49"/>
      <c r="C900" s="48"/>
      <c r="D900" s="58">
        <f ca="1">INDIRECT("F900")</f>
        <v>0</v>
      </c>
      <c r="E900" s="38" t="str">
        <f t="array" ref="E900">IFERROR(IF(OR(MID(A900,1,8)="SUS304TP",MID(A900,1,8)="SUS304TP",MID(A900,1,3)="Ｈ形鋼",MID(A900,1,3)="Ｉ形鋼",MID(A900,1,3)="溝形鋼",MID(A900,1,3)="山形鋼",MID(A900,1,7)="STKR400"),INDEX(Sheet2!C:C,MATCH(LEFT(B900,FIND("-",B900)-1)&amp;A900,Sheet2!A:A&amp;Sheet2!B:B,0))*RIGHT(B900,LEN(B900)-FIND("|",SUBSTITUTE(B900,"-","|",1)))*0.1,IF(LEFT(B900,1)="□",IF(ISNUMBER(SEARCH("-",B900,1)),INDEX(Sheet2!C:C,MATCH(LEFT(B900,FIND("-",B900)-1)&amp;A900,Sheet2!A:A&amp;Sheet2!B:B,0))*RIGHT(B900,LEN(B900)-FIND("|",SUBSTITUTE(B900,"-","|",1)))*0.1,TRIM(LEFT(SUBSTITUTE(MID(B900,FIND("|",SUBSTITUTE(B900,"□","|",1))+1,
LEN(B900)),"×",REPT(" ",LEN(B900))),LEN(B900)))^2*RIGHT(B900,LEN(B900)-FIND("|",SUBSTITUTE(B900,"×","|",1)))*INDEX(Sheet2!H:H,MATCH(A900,Sheet2!G:G,0))*0.000001),IF(LEFT(B900,1)="φ",IF(ISNUMBER(SEARCH("-",B900,1)),((((TRIM(LEFT(SUBSTITUTE(MID(B900,FIND("|",SUBSTITUTE(B900,"φ","|",1))+1,
LEN(B900)),"×",REPT(" ",LEN(B900))),LEN(B900)))/2)^2)*RIGHT(B900,LEN(B900)-FIND("|",SUBSTITUTE(B900,"-","|",1))))-((((((TRIM(LEFT(SUBSTITUTE(MID(B900,FIND("|",SUBSTITUTE(B900,"φ","|",1))+1,
LEN(B900)),"×",REPT(" ",LEN(B900))),LEN(B900))))))-((((TRIM(LEFT(SUBSTITUTE(MID(B900,FIND("|",SUBSTITUTE(B900,"×","|",1))+1,
LEN(B900)),"-",REPT(" ",LEN(B900))),LEN(B900))))))*2))/2)^2)*RIGHT(B900,LEN(B900)-FIND("|",SUBSTITUTE(B900,"-","|",1))))*PI()*INDEX(Sheet2!H:H,MATCH(A900,Sheet2!G:G,0))*0.000001,(((TRIM(LEFT(SUBSTITUTE(MID(B900,FIND("|",SUBSTITUTE(B900,"φ","|",1))+1,
LEN(B900)),"×",REPT(" ",LEN(B900))),LEN(B900)))/2)^2)*RIGHT(B900,LEN(B900)-FIND("|",SUBSTITUTE(B900,"×","|",1)))*PI()*INDEX(Sheet2!H:H,MATCH(A900,Sheet2!G:G,0)))*0.000001),IF(ISNUMBER(LEFT(B900,1)*1),IF(ISNUMBER(SEARCH("-",B900,1)),(LEFT(B900,FIND("×",B900)-1)*TRIM(LEFT(SUBSTITUTE(MID(B900,FIND("|",SUBSTITUTE(B900,"×","|",1))+1,
LEN(B900)),"-",REPT(" ",LEN(B900))),LEN(B900)))*RIGHT(B900,LEN(B900)-FIND("|",SUBSTITUTE(B900,"-","|",1)))*INDEX(Sheet2!H:H,MATCH(A900,Sheet2!G:G,0)))*0.000001,(LEFT(B900,FIND("×",B900)-1)*TRIM(LEFT(SUBSTITUTE(MID(B900,FIND("|",SUBSTITUTE(B900,"×","|",1))+1,
LEN(B900)),"×",REPT(" ",LEN(B900))),LEN(B900)))*RIGHT(B900,LEN(B900)-FIND("|",SUBSTITUTE(B900,"×","|",2)))*INDEX(Sheet2!H:H,MATCH(A900,Sheet2!G:G,0)))*0.000001),"0.00")))),"0.00")</f>
        <v>0.00</v>
      </c>
      <c r="F900" s="38">
        <f t="array" ref="F900">E900*C900</f>
        <v>0</v>
      </c>
    </row>
    <row r="901" spans="1:6" ht="21" customHeight="1">
      <c r="A901" s="49"/>
      <c r="B901" s="49"/>
      <c r="C901" s="48"/>
      <c r="D901" s="58">
        <f ca="1">INDIRECT("F901")</f>
        <v>0</v>
      </c>
      <c r="E901" s="38" t="str">
        <f t="array" ref="E901">IFERROR(IF(OR(MID(A901,1,8)="SUS304TP",MID(A901,1,8)="SUS304TP",MID(A901,1,3)="Ｈ形鋼",MID(A901,1,3)="Ｉ形鋼",MID(A901,1,3)="溝形鋼",MID(A901,1,3)="山形鋼",MID(A901,1,7)="STKR400"),INDEX(Sheet2!C:C,MATCH(LEFT(B901,FIND("-",B901)-1)&amp;A901,Sheet2!A:A&amp;Sheet2!B:B,0))*RIGHT(B901,LEN(B901)-FIND("|",SUBSTITUTE(B901,"-","|",1)))*0.1,IF(LEFT(B901,1)="□",IF(ISNUMBER(SEARCH("-",B901,1)),INDEX(Sheet2!C:C,MATCH(LEFT(B901,FIND("-",B901)-1)&amp;A901,Sheet2!A:A&amp;Sheet2!B:B,0))*RIGHT(B901,LEN(B901)-FIND("|",SUBSTITUTE(B901,"-","|",1)))*0.1,TRIM(LEFT(SUBSTITUTE(MID(B901,FIND("|",SUBSTITUTE(B901,"□","|",1))+1,
LEN(B901)),"×",REPT(" ",LEN(B901))),LEN(B901)))^2*RIGHT(B901,LEN(B901)-FIND("|",SUBSTITUTE(B901,"×","|",1)))*INDEX(Sheet2!H:H,MATCH(A901,Sheet2!G:G,0))*0.000001),IF(LEFT(B901,1)="φ",IF(ISNUMBER(SEARCH("-",B901,1)),((((TRIM(LEFT(SUBSTITUTE(MID(B901,FIND("|",SUBSTITUTE(B901,"φ","|",1))+1,
LEN(B901)),"×",REPT(" ",LEN(B901))),LEN(B901)))/2)^2)*RIGHT(B901,LEN(B901)-FIND("|",SUBSTITUTE(B901,"-","|",1))))-((((((TRIM(LEFT(SUBSTITUTE(MID(B901,FIND("|",SUBSTITUTE(B901,"φ","|",1))+1,
LEN(B901)),"×",REPT(" ",LEN(B901))),LEN(B901))))))-((((TRIM(LEFT(SUBSTITUTE(MID(B901,FIND("|",SUBSTITUTE(B901,"×","|",1))+1,
LEN(B901)),"-",REPT(" ",LEN(B901))),LEN(B901))))))*2))/2)^2)*RIGHT(B901,LEN(B901)-FIND("|",SUBSTITUTE(B901,"-","|",1))))*PI()*INDEX(Sheet2!H:H,MATCH(A901,Sheet2!G:G,0))*0.000001,(((TRIM(LEFT(SUBSTITUTE(MID(B901,FIND("|",SUBSTITUTE(B901,"φ","|",1))+1,
LEN(B901)),"×",REPT(" ",LEN(B901))),LEN(B901)))/2)^2)*RIGHT(B901,LEN(B901)-FIND("|",SUBSTITUTE(B901,"×","|",1)))*PI()*INDEX(Sheet2!H:H,MATCH(A901,Sheet2!G:G,0)))*0.000001),IF(ISNUMBER(LEFT(B901,1)*1),IF(ISNUMBER(SEARCH("-",B901,1)),(LEFT(B901,FIND("×",B901)-1)*TRIM(LEFT(SUBSTITUTE(MID(B901,FIND("|",SUBSTITUTE(B901,"×","|",1))+1,
LEN(B901)),"-",REPT(" ",LEN(B901))),LEN(B901)))*RIGHT(B901,LEN(B901)-FIND("|",SUBSTITUTE(B901,"-","|",1)))*INDEX(Sheet2!H:H,MATCH(A901,Sheet2!G:G,0)))*0.000001,(LEFT(B901,FIND("×",B901)-1)*TRIM(LEFT(SUBSTITUTE(MID(B901,FIND("|",SUBSTITUTE(B901,"×","|",1))+1,
LEN(B901)),"×",REPT(" ",LEN(B901))),LEN(B901)))*RIGHT(B901,LEN(B901)-FIND("|",SUBSTITUTE(B901,"×","|",2)))*INDEX(Sheet2!H:H,MATCH(A901,Sheet2!G:G,0)))*0.000001),"0.00")))),"0.00")</f>
        <v>0.00</v>
      </c>
      <c r="F901" s="38">
        <f t="array" ref="F901">E901*C901</f>
        <v>0</v>
      </c>
    </row>
    <row r="902" spans="1:6" ht="21" customHeight="1">
      <c r="A902" s="49"/>
      <c r="B902" s="49"/>
      <c r="C902" s="48"/>
      <c r="D902" s="58">
        <f ca="1">INDIRECT("F902")</f>
        <v>0</v>
      </c>
      <c r="E902" s="38" t="str">
        <f t="array" ref="E902">IFERROR(IF(OR(MID(A902,1,8)="SUS304TP",MID(A902,1,8)="SUS304TP",MID(A902,1,3)="Ｈ形鋼",MID(A902,1,3)="Ｉ形鋼",MID(A902,1,3)="溝形鋼",MID(A902,1,3)="山形鋼",MID(A902,1,7)="STKR400"),INDEX(Sheet2!C:C,MATCH(LEFT(B902,FIND("-",B902)-1)&amp;A902,Sheet2!A:A&amp;Sheet2!B:B,0))*RIGHT(B902,LEN(B902)-FIND("|",SUBSTITUTE(B902,"-","|",1)))*0.1,IF(LEFT(B902,1)="□",IF(ISNUMBER(SEARCH("-",B902,1)),INDEX(Sheet2!C:C,MATCH(LEFT(B902,FIND("-",B902)-1)&amp;A902,Sheet2!A:A&amp;Sheet2!B:B,0))*RIGHT(B902,LEN(B902)-FIND("|",SUBSTITUTE(B902,"-","|",1)))*0.1,TRIM(LEFT(SUBSTITUTE(MID(B902,FIND("|",SUBSTITUTE(B902,"□","|",1))+1,
LEN(B902)),"×",REPT(" ",LEN(B902))),LEN(B902)))^2*RIGHT(B902,LEN(B902)-FIND("|",SUBSTITUTE(B902,"×","|",1)))*INDEX(Sheet2!H:H,MATCH(A902,Sheet2!G:G,0))*0.000001),IF(LEFT(B902,1)="φ",IF(ISNUMBER(SEARCH("-",B902,1)),((((TRIM(LEFT(SUBSTITUTE(MID(B902,FIND("|",SUBSTITUTE(B902,"φ","|",1))+1,
LEN(B902)),"×",REPT(" ",LEN(B902))),LEN(B902)))/2)^2)*RIGHT(B902,LEN(B902)-FIND("|",SUBSTITUTE(B902,"-","|",1))))-((((((TRIM(LEFT(SUBSTITUTE(MID(B902,FIND("|",SUBSTITUTE(B902,"φ","|",1))+1,
LEN(B902)),"×",REPT(" ",LEN(B902))),LEN(B902))))))-((((TRIM(LEFT(SUBSTITUTE(MID(B902,FIND("|",SUBSTITUTE(B902,"×","|",1))+1,
LEN(B902)),"-",REPT(" ",LEN(B902))),LEN(B902))))))*2))/2)^2)*RIGHT(B902,LEN(B902)-FIND("|",SUBSTITUTE(B902,"-","|",1))))*PI()*INDEX(Sheet2!H:H,MATCH(A902,Sheet2!G:G,0))*0.000001,(((TRIM(LEFT(SUBSTITUTE(MID(B902,FIND("|",SUBSTITUTE(B902,"φ","|",1))+1,
LEN(B902)),"×",REPT(" ",LEN(B902))),LEN(B902)))/2)^2)*RIGHT(B902,LEN(B902)-FIND("|",SUBSTITUTE(B902,"×","|",1)))*PI()*INDEX(Sheet2!H:H,MATCH(A902,Sheet2!G:G,0)))*0.000001),IF(ISNUMBER(LEFT(B902,1)*1),IF(ISNUMBER(SEARCH("-",B902,1)),(LEFT(B902,FIND("×",B902)-1)*TRIM(LEFT(SUBSTITUTE(MID(B902,FIND("|",SUBSTITUTE(B902,"×","|",1))+1,
LEN(B902)),"-",REPT(" ",LEN(B902))),LEN(B902)))*RIGHT(B902,LEN(B902)-FIND("|",SUBSTITUTE(B902,"-","|",1)))*INDEX(Sheet2!H:H,MATCH(A902,Sheet2!G:G,0)))*0.000001,(LEFT(B902,FIND("×",B902)-1)*TRIM(LEFT(SUBSTITUTE(MID(B902,FIND("|",SUBSTITUTE(B902,"×","|",1))+1,
LEN(B902)),"×",REPT(" ",LEN(B902))),LEN(B902)))*RIGHT(B902,LEN(B902)-FIND("|",SUBSTITUTE(B902,"×","|",2)))*INDEX(Sheet2!H:H,MATCH(A902,Sheet2!G:G,0)))*0.000001),"0.00")))),"0.00")</f>
        <v>0.00</v>
      </c>
      <c r="F902" s="38">
        <f t="array" ref="F902">E902*C902</f>
        <v>0</v>
      </c>
    </row>
    <row r="903" spans="1:6" ht="21" customHeight="1">
      <c r="A903" s="49"/>
      <c r="B903" s="49"/>
      <c r="C903" s="48"/>
      <c r="D903" s="58">
        <f ca="1">INDIRECT("F903")</f>
        <v>0</v>
      </c>
      <c r="E903" s="38" t="str">
        <f t="array" ref="E903">IFERROR(IF(OR(MID(A903,1,8)="SUS304TP",MID(A903,1,8)="SUS304TP",MID(A903,1,3)="Ｈ形鋼",MID(A903,1,3)="Ｉ形鋼",MID(A903,1,3)="溝形鋼",MID(A903,1,3)="山形鋼",MID(A903,1,7)="STKR400"),INDEX(Sheet2!C:C,MATCH(LEFT(B903,FIND("-",B903)-1)&amp;A903,Sheet2!A:A&amp;Sheet2!B:B,0))*RIGHT(B903,LEN(B903)-FIND("|",SUBSTITUTE(B903,"-","|",1)))*0.1,IF(LEFT(B903,1)="□",IF(ISNUMBER(SEARCH("-",B903,1)),INDEX(Sheet2!C:C,MATCH(LEFT(B903,FIND("-",B903)-1)&amp;A903,Sheet2!A:A&amp;Sheet2!B:B,0))*RIGHT(B903,LEN(B903)-FIND("|",SUBSTITUTE(B903,"-","|",1)))*0.1,TRIM(LEFT(SUBSTITUTE(MID(B903,FIND("|",SUBSTITUTE(B903,"□","|",1))+1,
LEN(B903)),"×",REPT(" ",LEN(B903))),LEN(B903)))^2*RIGHT(B903,LEN(B903)-FIND("|",SUBSTITUTE(B903,"×","|",1)))*INDEX(Sheet2!H:H,MATCH(A903,Sheet2!G:G,0))*0.000001),IF(LEFT(B903,1)="φ",IF(ISNUMBER(SEARCH("-",B903,1)),((((TRIM(LEFT(SUBSTITUTE(MID(B903,FIND("|",SUBSTITUTE(B903,"φ","|",1))+1,
LEN(B903)),"×",REPT(" ",LEN(B903))),LEN(B903)))/2)^2)*RIGHT(B903,LEN(B903)-FIND("|",SUBSTITUTE(B903,"-","|",1))))-((((((TRIM(LEFT(SUBSTITUTE(MID(B903,FIND("|",SUBSTITUTE(B903,"φ","|",1))+1,
LEN(B903)),"×",REPT(" ",LEN(B903))),LEN(B903))))))-((((TRIM(LEFT(SUBSTITUTE(MID(B903,FIND("|",SUBSTITUTE(B903,"×","|",1))+1,
LEN(B903)),"-",REPT(" ",LEN(B903))),LEN(B903))))))*2))/2)^2)*RIGHT(B903,LEN(B903)-FIND("|",SUBSTITUTE(B903,"-","|",1))))*PI()*INDEX(Sheet2!H:H,MATCH(A903,Sheet2!G:G,0))*0.000001,(((TRIM(LEFT(SUBSTITUTE(MID(B903,FIND("|",SUBSTITUTE(B903,"φ","|",1))+1,
LEN(B903)),"×",REPT(" ",LEN(B903))),LEN(B903)))/2)^2)*RIGHT(B903,LEN(B903)-FIND("|",SUBSTITUTE(B903,"×","|",1)))*PI()*INDEX(Sheet2!H:H,MATCH(A903,Sheet2!G:G,0)))*0.000001),IF(ISNUMBER(LEFT(B903,1)*1),IF(ISNUMBER(SEARCH("-",B903,1)),(LEFT(B903,FIND("×",B903)-1)*TRIM(LEFT(SUBSTITUTE(MID(B903,FIND("|",SUBSTITUTE(B903,"×","|",1))+1,
LEN(B903)),"-",REPT(" ",LEN(B903))),LEN(B903)))*RIGHT(B903,LEN(B903)-FIND("|",SUBSTITUTE(B903,"-","|",1)))*INDEX(Sheet2!H:H,MATCH(A903,Sheet2!G:G,0)))*0.000001,(LEFT(B903,FIND("×",B903)-1)*TRIM(LEFT(SUBSTITUTE(MID(B903,FIND("|",SUBSTITUTE(B903,"×","|",1))+1,
LEN(B903)),"×",REPT(" ",LEN(B903))),LEN(B903)))*RIGHT(B903,LEN(B903)-FIND("|",SUBSTITUTE(B903,"×","|",2)))*INDEX(Sheet2!H:H,MATCH(A903,Sheet2!G:G,0)))*0.000001),"0.00")))),"0.00")</f>
        <v>0.00</v>
      </c>
      <c r="F903" s="38">
        <f t="array" ref="F903">E903*C903</f>
        <v>0</v>
      </c>
    </row>
    <row r="904" spans="1:6" ht="21" customHeight="1">
      <c r="A904" s="49"/>
      <c r="B904" s="49"/>
      <c r="C904" s="48"/>
      <c r="D904" s="58">
        <f ca="1">INDIRECT("F904")</f>
        <v>0</v>
      </c>
      <c r="E904" s="38" t="str">
        <f t="array" ref="E904">IFERROR(IF(OR(MID(A904,1,8)="SUS304TP",MID(A904,1,8)="SUS304TP",MID(A904,1,3)="Ｈ形鋼",MID(A904,1,3)="Ｉ形鋼",MID(A904,1,3)="溝形鋼",MID(A904,1,3)="山形鋼",MID(A904,1,7)="STKR400"),INDEX(Sheet2!C:C,MATCH(LEFT(B904,FIND("-",B904)-1)&amp;A904,Sheet2!A:A&amp;Sheet2!B:B,0))*RIGHT(B904,LEN(B904)-FIND("|",SUBSTITUTE(B904,"-","|",1)))*0.1,IF(LEFT(B904,1)="□",IF(ISNUMBER(SEARCH("-",B904,1)),INDEX(Sheet2!C:C,MATCH(LEFT(B904,FIND("-",B904)-1)&amp;A904,Sheet2!A:A&amp;Sheet2!B:B,0))*RIGHT(B904,LEN(B904)-FIND("|",SUBSTITUTE(B904,"-","|",1)))*0.1,TRIM(LEFT(SUBSTITUTE(MID(B904,FIND("|",SUBSTITUTE(B904,"□","|",1))+1,
LEN(B904)),"×",REPT(" ",LEN(B904))),LEN(B904)))^2*RIGHT(B904,LEN(B904)-FIND("|",SUBSTITUTE(B904,"×","|",1)))*INDEX(Sheet2!H:H,MATCH(A904,Sheet2!G:G,0))*0.000001),IF(LEFT(B904,1)="φ",IF(ISNUMBER(SEARCH("-",B904,1)),((((TRIM(LEFT(SUBSTITUTE(MID(B904,FIND("|",SUBSTITUTE(B904,"φ","|",1))+1,
LEN(B904)),"×",REPT(" ",LEN(B904))),LEN(B904)))/2)^2)*RIGHT(B904,LEN(B904)-FIND("|",SUBSTITUTE(B904,"-","|",1))))-((((((TRIM(LEFT(SUBSTITUTE(MID(B904,FIND("|",SUBSTITUTE(B904,"φ","|",1))+1,
LEN(B904)),"×",REPT(" ",LEN(B904))),LEN(B904))))))-((((TRIM(LEFT(SUBSTITUTE(MID(B904,FIND("|",SUBSTITUTE(B904,"×","|",1))+1,
LEN(B904)),"-",REPT(" ",LEN(B904))),LEN(B904))))))*2))/2)^2)*RIGHT(B904,LEN(B904)-FIND("|",SUBSTITUTE(B904,"-","|",1))))*PI()*INDEX(Sheet2!H:H,MATCH(A904,Sheet2!G:G,0))*0.000001,(((TRIM(LEFT(SUBSTITUTE(MID(B904,FIND("|",SUBSTITUTE(B904,"φ","|",1))+1,
LEN(B904)),"×",REPT(" ",LEN(B904))),LEN(B904)))/2)^2)*RIGHT(B904,LEN(B904)-FIND("|",SUBSTITUTE(B904,"×","|",1)))*PI()*INDEX(Sheet2!H:H,MATCH(A904,Sheet2!G:G,0)))*0.000001),IF(ISNUMBER(LEFT(B904,1)*1),IF(ISNUMBER(SEARCH("-",B904,1)),(LEFT(B904,FIND("×",B904)-1)*TRIM(LEFT(SUBSTITUTE(MID(B904,FIND("|",SUBSTITUTE(B904,"×","|",1))+1,
LEN(B904)),"-",REPT(" ",LEN(B904))),LEN(B904)))*RIGHT(B904,LEN(B904)-FIND("|",SUBSTITUTE(B904,"-","|",1)))*INDEX(Sheet2!H:H,MATCH(A904,Sheet2!G:G,0)))*0.000001,(LEFT(B904,FIND("×",B904)-1)*TRIM(LEFT(SUBSTITUTE(MID(B904,FIND("|",SUBSTITUTE(B904,"×","|",1))+1,
LEN(B904)),"×",REPT(" ",LEN(B904))),LEN(B904)))*RIGHT(B904,LEN(B904)-FIND("|",SUBSTITUTE(B904,"×","|",2)))*INDEX(Sheet2!H:H,MATCH(A904,Sheet2!G:G,0)))*0.000001),"0.00")))),"0.00")</f>
        <v>0.00</v>
      </c>
      <c r="F904" s="38">
        <f t="array" ref="F904">E904*C904</f>
        <v>0</v>
      </c>
    </row>
    <row r="905" spans="1:6" ht="21" customHeight="1">
      <c r="A905" s="49"/>
      <c r="B905" s="49"/>
      <c r="C905" s="48"/>
      <c r="D905" s="58">
        <f ca="1">INDIRECT("F905")</f>
        <v>0</v>
      </c>
      <c r="E905" s="38" t="str">
        <f t="array" ref="E905">IFERROR(IF(OR(MID(A905,1,8)="SUS304TP",MID(A905,1,8)="SUS304TP",MID(A905,1,3)="Ｈ形鋼",MID(A905,1,3)="Ｉ形鋼",MID(A905,1,3)="溝形鋼",MID(A905,1,3)="山形鋼",MID(A905,1,7)="STKR400"),INDEX(Sheet2!C:C,MATCH(LEFT(B905,FIND("-",B905)-1)&amp;A905,Sheet2!A:A&amp;Sheet2!B:B,0))*RIGHT(B905,LEN(B905)-FIND("|",SUBSTITUTE(B905,"-","|",1)))*0.1,IF(LEFT(B905,1)="□",IF(ISNUMBER(SEARCH("-",B905,1)),INDEX(Sheet2!C:C,MATCH(LEFT(B905,FIND("-",B905)-1)&amp;A905,Sheet2!A:A&amp;Sheet2!B:B,0))*RIGHT(B905,LEN(B905)-FIND("|",SUBSTITUTE(B905,"-","|",1)))*0.1,TRIM(LEFT(SUBSTITUTE(MID(B905,FIND("|",SUBSTITUTE(B905,"□","|",1))+1,
LEN(B905)),"×",REPT(" ",LEN(B905))),LEN(B905)))^2*RIGHT(B905,LEN(B905)-FIND("|",SUBSTITUTE(B905,"×","|",1)))*INDEX(Sheet2!H:H,MATCH(A905,Sheet2!G:G,0))*0.000001),IF(LEFT(B905,1)="φ",IF(ISNUMBER(SEARCH("-",B905,1)),((((TRIM(LEFT(SUBSTITUTE(MID(B905,FIND("|",SUBSTITUTE(B905,"φ","|",1))+1,
LEN(B905)),"×",REPT(" ",LEN(B905))),LEN(B905)))/2)^2)*RIGHT(B905,LEN(B905)-FIND("|",SUBSTITUTE(B905,"-","|",1))))-((((((TRIM(LEFT(SUBSTITUTE(MID(B905,FIND("|",SUBSTITUTE(B905,"φ","|",1))+1,
LEN(B905)),"×",REPT(" ",LEN(B905))),LEN(B905))))))-((((TRIM(LEFT(SUBSTITUTE(MID(B905,FIND("|",SUBSTITUTE(B905,"×","|",1))+1,
LEN(B905)),"-",REPT(" ",LEN(B905))),LEN(B905))))))*2))/2)^2)*RIGHT(B905,LEN(B905)-FIND("|",SUBSTITUTE(B905,"-","|",1))))*PI()*INDEX(Sheet2!H:H,MATCH(A905,Sheet2!G:G,0))*0.000001,(((TRIM(LEFT(SUBSTITUTE(MID(B905,FIND("|",SUBSTITUTE(B905,"φ","|",1))+1,
LEN(B905)),"×",REPT(" ",LEN(B905))),LEN(B905)))/2)^2)*RIGHT(B905,LEN(B905)-FIND("|",SUBSTITUTE(B905,"×","|",1)))*PI()*INDEX(Sheet2!H:H,MATCH(A905,Sheet2!G:G,0)))*0.000001),IF(ISNUMBER(LEFT(B905,1)*1),IF(ISNUMBER(SEARCH("-",B905,1)),(LEFT(B905,FIND("×",B905)-1)*TRIM(LEFT(SUBSTITUTE(MID(B905,FIND("|",SUBSTITUTE(B905,"×","|",1))+1,
LEN(B905)),"-",REPT(" ",LEN(B905))),LEN(B905)))*RIGHT(B905,LEN(B905)-FIND("|",SUBSTITUTE(B905,"-","|",1)))*INDEX(Sheet2!H:H,MATCH(A905,Sheet2!G:G,0)))*0.000001,(LEFT(B905,FIND("×",B905)-1)*TRIM(LEFT(SUBSTITUTE(MID(B905,FIND("|",SUBSTITUTE(B905,"×","|",1))+1,
LEN(B905)),"×",REPT(" ",LEN(B905))),LEN(B905)))*RIGHT(B905,LEN(B905)-FIND("|",SUBSTITUTE(B905,"×","|",2)))*INDEX(Sheet2!H:H,MATCH(A905,Sheet2!G:G,0)))*0.000001),"0.00")))),"0.00")</f>
        <v>0.00</v>
      </c>
      <c r="F905" s="38">
        <f t="array" ref="F905">E905*C905</f>
        <v>0</v>
      </c>
    </row>
    <row r="906" spans="1:6" ht="21" customHeight="1">
      <c r="A906" s="49"/>
      <c r="B906" s="49"/>
      <c r="C906" s="48"/>
      <c r="D906" s="58">
        <f ca="1">INDIRECT("F906")</f>
        <v>0</v>
      </c>
      <c r="E906" s="38" t="str">
        <f t="array" ref="E906">IFERROR(IF(OR(MID(A906,1,8)="SUS304TP",MID(A906,1,8)="SUS304TP",MID(A906,1,3)="Ｈ形鋼",MID(A906,1,3)="Ｉ形鋼",MID(A906,1,3)="溝形鋼",MID(A906,1,3)="山形鋼",MID(A906,1,7)="STKR400"),INDEX(Sheet2!C:C,MATCH(LEFT(B906,FIND("-",B906)-1)&amp;A906,Sheet2!A:A&amp;Sheet2!B:B,0))*RIGHT(B906,LEN(B906)-FIND("|",SUBSTITUTE(B906,"-","|",1)))*0.1,IF(LEFT(B906,1)="□",IF(ISNUMBER(SEARCH("-",B906,1)),INDEX(Sheet2!C:C,MATCH(LEFT(B906,FIND("-",B906)-1)&amp;A906,Sheet2!A:A&amp;Sheet2!B:B,0))*RIGHT(B906,LEN(B906)-FIND("|",SUBSTITUTE(B906,"-","|",1)))*0.1,TRIM(LEFT(SUBSTITUTE(MID(B906,FIND("|",SUBSTITUTE(B906,"□","|",1))+1,
LEN(B906)),"×",REPT(" ",LEN(B906))),LEN(B906)))^2*RIGHT(B906,LEN(B906)-FIND("|",SUBSTITUTE(B906,"×","|",1)))*INDEX(Sheet2!H:H,MATCH(A906,Sheet2!G:G,0))*0.000001),IF(LEFT(B906,1)="φ",IF(ISNUMBER(SEARCH("-",B906,1)),((((TRIM(LEFT(SUBSTITUTE(MID(B906,FIND("|",SUBSTITUTE(B906,"φ","|",1))+1,
LEN(B906)),"×",REPT(" ",LEN(B906))),LEN(B906)))/2)^2)*RIGHT(B906,LEN(B906)-FIND("|",SUBSTITUTE(B906,"-","|",1))))-((((((TRIM(LEFT(SUBSTITUTE(MID(B906,FIND("|",SUBSTITUTE(B906,"φ","|",1))+1,
LEN(B906)),"×",REPT(" ",LEN(B906))),LEN(B906))))))-((((TRIM(LEFT(SUBSTITUTE(MID(B906,FIND("|",SUBSTITUTE(B906,"×","|",1))+1,
LEN(B906)),"-",REPT(" ",LEN(B906))),LEN(B906))))))*2))/2)^2)*RIGHT(B906,LEN(B906)-FIND("|",SUBSTITUTE(B906,"-","|",1))))*PI()*INDEX(Sheet2!H:H,MATCH(A906,Sheet2!G:G,0))*0.000001,(((TRIM(LEFT(SUBSTITUTE(MID(B906,FIND("|",SUBSTITUTE(B906,"φ","|",1))+1,
LEN(B906)),"×",REPT(" ",LEN(B906))),LEN(B906)))/2)^2)*RIGHT(B906,LEN(B906)-FIND("|",SUBSTITUTE(B906,"×","|",1)))*PI()*INDEX(Sheet2!H:H,MATCH(A906,Sheet2!G:G,0)))*0.000001),IF(ISNUMBER(LEFT(B906,1)*1),IF(ISNUMBER(SEARCH("-",B906,1)),(LEFT(B906,FIND("×",B906)-1)*TRIM(LEFT(SUBSTITUTE(MID(B906,FIND("|",SUBSTITUTE(B906,"×","|",1))+1,
LEN(B906)),"-",REPT(" ",LEN(B906))),LEN(B906)))*RIGHT(B906,LEN(B906)-FIND("|",SUBSTITUTE(B906,"-","|",1)))*INDEX(Sheet2!H:H,MATCH(A906,Sheet2!G:G,0)))*0.000001,(LEFT(B906,FIND("×",B906)-1)*TRIM(LEFT(SUBSTITUTE(MID(B906,FIND("|",SUBSTITUTE(B906,"×","|",1))+1,
LEN(B906)),"×",REPT(" ",LEN(B906))),LEN(B906)))*RIGHT(B906,LEN(B906)-FIND("|",SUBSTITUTE(B906,"×","|",2)))*INDEX(Sheet2!H:H,MATCH(A906,Sheet2!G:G,0)))*0.000001),"0.00")))),"0.00")</f>
        <v>0.00</v>
      </c>
      <c r="F906" s="38">
        <f t="array" ref="F906">E906*C906</f>
        <v>0</v>
      </c>
    </row>
    <row r="907" spans="1:6" ht="21" customHeight="1">
      <c r="A907" s="49"/>
      <c r="B907" s="49"/>
      <c r="C907" s="48"/>
      <c r="D907" s="58">
        <f ca="1">INDIRECT("F907")</f>
        <v>0</v>
      </c>
      <c r="E907" s="38" t="str">
        <f t="array" ref="E907">IFERROR(IF(OR(MID(A907,1,8)="SUS304TP",MID(A907,1,8)="SUS304TP",MID(A907,1,3)="Ｈ形鋼",MID(A907,1,3)="Ｉ形鋼",MID(A907,1,3)="溝形鋼",MID(A907,1,3)="山形鋼",MID(A907,1,7)="STKR400"),INDEX(Sheet2!C:C,MATCH(LEFT(B907,FIND("-",B907)-1)&amp;A907,Sheet2!A:A&amp;Sheet2!B:B,0))*RIGHT(B907,LEN(B907)-FIND("|",SUBSTITUTE(B907,"-","|",1)))*0.1,IF(LEFT(B907,1)="□",IF(ISNUMBER(SEARCH("-",B907,1)),INDEX(Sheet2!C:C,MATCH(LEFT(B907,FIND("-",B907)-1)&amp;A907,Sheet2!A:A&amp;Sheet2!B:B,0))*RIGHT(B907,LEN(B907)-FIND("|",SUBSTITUTE(B907,"-","|",1)))*0.1,TRIM(LEFT(SUBSTITUTE(MID(B907,FIND("|",SUBSTITUTE(B907,"□","|",1))+1,
LEN(B907)),"×",REPT(" ",LEN(B907))),LEN(B907)))^2*RIGHT(B907,LEN(B907)-FIND("|",SUBSTITUTE(B907,"×","|",1)))*INDEX(Sheet2!H:H,MATCH(A907,Sheet2!G:G,0))*0.000001),IF(LEFT(B907,1)="φ",IF(ISNUMBER(SEARCH("-",B907,1)),((((TRIM(LEFT(SUBSTITUTE(MID(B907,FIND("|",SUBSTITUTE(B907,"φ","|",1))+1,
LEN(B907)),"×",REPT(" ",LEN(B907))),LEN(B907)))/2)^2)*RIGHT(B907,LEN(B907)-FIND("|",SUBSTITUTE(B907,"-","|",1))))-((((((TRIM(LEFT(SUBSTITUTE(MID(B907,FIND("|",SUBSTITUTE(B907,"φ","|",1))+1,
LEN(B907)),"×",REPT(" ",LEN(B907))),LEN(B907))))))-((((TRIM(LEFT(SUBSTITUTE(MID(B907,FIND("|",SUBSTITUTE(B907,"×","|",1))+1,
LEN(B907)),"-",REPT(" ",LEN(B907))),LEN(B907))))))*2))/2)^2)*RIGHT(B907,LEN(B907)-FIND("|",SUBSTITUTE(B907,"-","|",1))))*PI()*INDEX(Sheet2!H:H,MATCH(A907,Sheet2!G:G,0))*0.000001,(((TRIM(LEFT(SUBSTITUTE(MID(B907,FIND("|",SUBSTITUTE(B907,"φ","|",1))+1,
LEN(B907)),"×",REPT(" ",LEN(B907))),LEN(B907)))/2)^2)*RIGHT(B907,LEN(B907)-FIND("|",SUBSTITUTE(B907,"×","|",1)))*PI()*INDEX(Sheet2!H:H,MATCH(A907,Sheet2!G:G,0)))*0.000001),IF(ISNUMBER(LEFT(B907,1)*1),IF(ISNUMBER(SEARCH("-",B907,1)),(LEFT(B907,FIND("×",B907)-1)*TRIM(LEFT(SUBSTITUTE(MID(B907,FIND("|",SUBSTITUTE(B907,"×","|",1))+1,
LEN(B907)),"-",REPT(" ",LEN(B907))),LEN(B907)))*RIGHT(B907,LEN(B907)-FIND("|",SUBSTITUTE(B907,"-","|",1)))*INDEX(Sheet2!H:H,MATCH(A907,Sheet2!G:G,0)))*0.000001,(LEFT(B907,FIND("×",B907)-1)*TRIM(LEFT(SUBSTITUTE(MID(B907,FIND("|",SUBSTITUTE(B907,"×","|",1))+1,
LEN(B907)),"×",REPT(" ",LEN(B907))),LEN(B907)))*RIGHT(B907,LEN(B907)-FIND("|",SUBSTITUTE(B907,"×","|",2)))*INDEX(Sheet2!H:H,MATCH(A907,Sheet2!G:G,0)))*0.000001),"0.00")))),"0.00")</f>
        <v>0.00</v>
      </c>
      <c r="F907" s="38">
        <f t="array" ref="F907">E907*C907</f>
        <v>0</v>
      </c>
    </row>
    <row r="908" spans="1:6" ht="21" customHeight="1">
      <c r="A908" s="49"/>
      <c r="B908" s="49"/>
      <c r="C908" s="48"/>
      <c r="D908" s="58">
        <f ca="1">INDIRECT("F908")</f>
        <v>0</v>
      </c>
      <c r="E908" s="38" t="str">
        <f t="array" ref="E908">IFERROR(IF(OR(MID(A908,1,8)="SUS304TP",MID(A908,1,8)="SUS304TP",MID(A908,1,3)="Ｈ形鋼",MID(A908,1,3)="Ｉ形鋼",MID(A908,1,3)="溝形鋼",MID(A908,1,3)="山形鋼",MID(A908,1,7)="STKR400"),INDEX(Sheet2!C:C,MATCH(LEFT(B908,FIND("-",B908)-1)&amp;A908,Sheet2!A:A&amp;Sheet2!B:B,0))*RIGHT(B908,LEN(B908)-FIND("|",SUBSTITUTE(B908,"-","|",1)))*0.1,IF(LEFT(B908,1)="□",IF(ISNUMBER(SEARCH("-",B908,1)),INDEX(Sheet2!C:C,MATCH(LEFT(B908,FIND("-",B908)-1)&amp;A908,Sheet2!A:A&amp;Sheet2!B:B,0))*RIGHT(B908,LEN(B908)-FIND("|",SUBSTITUTE(B908,"-","|",1)))*0.1,TRIM(LEFT(SUBSTITUTE(MID(B908,FIND("|",SUBSTITUTE(B908,"□","|",1))+1,
LEN(B908)),"×",REPT(" ",LEN(B908))),LEN(B908)))^2*RIGHT(B908,LEN(B908)-FIND("|",SUBSTITUTE(B908,"×","|",1)))*INDEX(Sheet2!H:H,MATCH(A908,Sheet2!G:G,0))*0.000001),IF(LEFT(B908,1)="φ",IF(ISNUMBER(SEARCH("-",B908,1)),((((TRIM(LEFT(SUBSTITUTE(MID(B908,FIND("|",SUBSTITUTE(B908,"φ","|",1))+1,
LEN(B908)),"×",REPT(" ",LEN(B908))),LEN(B908)))/2)^2)*RIGHT(B908,LEN(B908)-FIND("|",SUBSTITUTE(B908,"-","|",1))))-((((((TRIM(LEFT(SUBSTITUTE(MID(B908,FIND("|",SUBSTITUTE(B908,"φ","|",1))+1,
LEN(B908)),"×",REPT(" ",LEN(B908))),LEN(B908))))))-((((TRIM(LEFT(SUBSTITUTE(MID(B908,FIND("|",SUBSTITUTE(B908,"×","|",1))+1,
LEN(B908)),"-",REPT(" ",LEN(B908))),LEN(B908))))))*2))/2)^2)*RIGHT(B908,LEN(B908)-FIND("|",SUBSTITUTE(B908,"-","|",1))))*PI()*INDEX(Sheet2!H:H,MATCH(A908,Sheet2!G:G,0))*0.000001,(((TRIM(LEFT(SUBSTITUTE(MID(B908,FIND("|",SUBSTITUTE(B908,"φ","|",1))+1,
LEN(B908)),"×",REPT(" ",LEN(B908))),LEN(B908)))/2)^2)*RIGHT(B908,LEN(B908)-FIND("|",SUBSTITUTE(B908,"×","|",1)))*PI()*INDEX(Sheet2!H:H,MATCH(A908,Sheet2!G:G,0)))*0.000001),IF(ISNUMBER(LEFT(B908,1)*1),IF(ISNUMBER(SEARCH("-",B908,1)),(LEFT(B908,FIND("×",B908)-1)*TRIM(LEFT(SUBSTITUTE(MID(B908,FIND("|",SUBSTITUTE(B908,"×","|",1))+1,
LEN(B908)),"-",REPT(" ",LEN(B908))),LEN(B908)))*RIGHT(B908,LEN(B908)-FIND("|",SUBSTITUTE(B908,"-","|",1)))*INDEX(Sheet2!H:H,MATCH(A908,Sheet2!G:G,0)))*0.000001,(LEFT(B908,FIND("×",B908)-1)*TRIM(LEFT(SUBSTITUTE(MID(B908,FIND("|",SUBSTITUTE(B908,"×","|",1))+1,
LEN(B908)),"×",REPT(" ",LEN(B908))),LEN(B908)))*RIGHT(B908,LEN(B908)-FIND("|",SUBSTITUTE(B908,"×","|",2)))*INDEX(Sheet2!H:H,MATCH(A908,Sheet2!G:G,0)))*0.000001),"0.00")))),"0.00")</f>
        <v>0.00</v>
      </c>
      <c r="F908" s="38">
        <f t="array" ref="F908">E908*C908</f>
        <v>0</v>
      </c>
    </row>
    <row r="909" spans="1:6" ht="21" customHeight="1">
      <c r="A909" s="49"/>
      <c r="B909" s="49"/>
      <c r="C909" s="48"/>
      <c r="D909" s="58">
        <f ca="1">INDIRECT("F909")</f>
        <v>0</v>
      </c>
      <c r="E909" s="38" t="str">
        <f t="array" ref="E909">IFERROR(IF(OR(MID(A909,1,8)="SUS304TP",MID(A909,1,8)="SUS304TP",MID(A909,1,3)="Ｈ形鋼",MID(A909,1,3)="Ｉ形鋼",MID(A909,1,3)="溝形鋼",MID(A909,1,3)="山形鋼",MID(A909,1,7)="STKR400"),INDEX(Sheet2!C:C,MATCH(LEFT(B909,FIND("-",B909)-1)&amp;A909,Sheet2!A:A&amp;Sheet2!B:B,0))*RIGHT(B909,LEN(B909)-FIND("|",SUBSTITUTE(B909,"-","|",1)))*0.1,IF(LEFT(B909,1)="□",IF(ISNUMBER(SEARCH("-",B909,1)),INDEX(Sheet2!C:C,MATCH(LEFT(B909,FIND("-",B909)-1)&amp;A909,Sheet2!A:A&amp;Sheet2!B:B,0))*RIGHT(B909,LEN(B909)-FIND("|",SUBSTITUTE(B909,"-","|",1)))*0.1,TRIM(LEFT(SUBSTITUTE(MID(B909,FIND("|",SUBSTITUTE(B909,"□","|",1))+1,
LEN(B909)),"×",REPT(" ",LEN(B909))),LEN(B909)))^2*RIGHT(B909,LEN(B909)-FIND("|",SUBSTITUTE(B909,"×","|",1)))*INDEX(Sheet2!H:H,MATCH(A909,Sheet2!G:G,0))*0.000001),IF(LEFT(B909,1)="φ",IF(ISNUMBER(SEARCH("-",B909,1)),((((TRIM(LEFT(SUBSTITUTE(MID(B909,FIND("|",SUBSTITUTE(B909,"φ","|",1))+1,
LEN(B909)),"×",REPT(" ",LEN(B909))),LEN(B909)))/2)^2)*RIGHT(B909,LEN(B909)-FIND("|",SUBSTITUTE(B909,"-","|",1))))-((((((TRIM(LEFT(SUBSTITUTE(MID(B909,FIND("|",SUBSTITUTE(B909,"φ","|",1))+1,
LEN(B909)),"×",REPT(" ",LEN(B909))),LEN(B909))))))-((((TRIM(LEFT(SUBSTITUTE(MID(B909,FIND("|",SUBSTITUTE(B909,"×","|",1))+1,
LEN(B909)),"-",REPT(" ",LEN(B909))),LEN(B909))))))*2))/2)^2)*RIGHT(B909,LEN(B909)-FIND("|",SUBSTITUTE(B909,"-","|",1))))*PI()*INDEX(Sheet2!H:H,MATCH(A909,Sheet2!G:G,0))*0.000001,(((TRIM(LEFT(SUBSTITUTE(MID(B909,FIND("|",SUBSTITUTE(B909,"φ","|",1))+1,
LEN(B909)),"×",REPT(" ",LEN(B909))),LEN(B909)))/2)^2)*RIGHT(B909,LEN(B909)-FIND("|",SUBSTITUTE(B909,"×","|",1)))*PI()*INDEX(Sheet2!H:H,MATCH(A909,Sheet2!G:G,0)))*0.000001),IF(ISNUMBER(LEFT(B909,1)*1),IF(ISNUMBER(SEARCH("-",B909,1)),(LEFT(B909,FIND("×",B909)-1)*TRIM(LEFT(SUBSTITUTE(MID(B909,FIND("|",SUBSTITUTE(B909,"×","|",1))+1,
LEN(B909)),"-",REPT(" ",LEN(B909))),LEN(B909)))*RIGHT(B909,LEN(B909)-FIND("|",SUBSTITUTE(B909,"-","|",1)))*INDEX(Sheet2!H:H,MATCH(A909,Sheet2!G:G,0)))*0.000001,(LEFT(B909,FIND("×",B909)-1)*TRIM(LEFT(SUBSTITUTE(MID(B909,FIND("|",SUBSTITUTE(B909,"×","|",1))+1,
LEN(B909)),"×",REPT(" ",LEN(B909))),LEN(B909)))*RIGHT(B909,LEN(B909)-FIND("|",SUBSTITUTE(B909,"×","|",2)))*INDEX(Sheet2!H:H,MATCH(A909,Sheet2!G:G,0)))*0.000001),"0.00")))),"0.00")</f>
        <v>0.00</v>
      </c>
      <c r="F909" s="38">
        <f t="array" ref="F909">E909*C909</f>
        <v>0</v>
      </c>
    </row>
    <row r="910" spans="1:6" ht="21" customHeight="1">
      <c r="A910" s="49"/>
      <c r="B910" s="49"/>
      <c r="C910" s="48"/>
      <c r="D910" s="58">
        <f ca="1">INDIRECT("F910")</f>
        <v>0</v>
      </c>
      <c r="E910" s="38" t="str">
        <f t="array" ref="E910">IFERROR(IF(OR(MID(A910,1,8)="SUS304TP",MID(A910,1,8)="SUS304TP",MID(A910,1,3)="Ｈ形鋼",MID(A910,1,3)="Ｉ形鋼",MID(A910,1,3)="溝形鋼",MID(A910,1,3)="山形鋼",MID(A910,1,7)="STKR400"),INDEX(Sheet2!C:C,MATCH(LEFT(B910,FIND("-",B910)-1)&amp;A910,Sheet2!A:A&amp;Sheet2!B:B,0))*RIGHT(B910,LEN(B910)-FIND("|",SUBSTITUTE(B910,"-","|",1)))*0.1,IF(LEFT(B910,1)="□",IF(ISNUMBER(SEARCH("-",B910,1)),INDEX(Sheet2!C:C,MATCH(LEFT(B910,FIND("-",B910)-1)&amp;A910,Sheet2!A:A&amp;Sheet2!B:B,0))*RIGHT(B910,LEN(B910)-FIND("|",SUBSTITUTE(B910,"-","|",1)))*0.1,TRIM(LEFT(SUBSTITUTE(MID(B910,FIND("|",SUBSTITUTE(B910,"□","|",1))+1,
LEN(B910)),"×",REPT(" ",LEN(B910))),LEN(B910)))^2*RIGHT(B910,LEN(B910)-FIND("|",SUBSTITUTE(B910,"×","|",1)))*INDEX(Sheet2!H:H,MATCH(A910,Sheet2!G:G,0))*0.000001),IF(LEFT(B910,1)="φ",IF(ISNUMBER(SEARCH("-",B910,1)),((((TRIM(LEFT(SUBSTITUTE(MID(B910,FIND("|",SUBSTITUTE(B910,"φ","|",1))+1,
LEN(B910)),"×",REPT(" ",LEN(B910))),LEN(B910)))/2)^2)*RIGHT(B910,LEN(B910)-FIND("|",SUBSTITUTE(B910,"-","|",1))))-((((((TRIM(LEFT(SUBSTITUTE(MID(B910,FIND("|",SUBSTITUTE(B910,"φ","|",1))+1,
LEN(B910)),"×",REPT(" ",LEN(B910))),LEN(B910))))))-((((TRIM(LEFT(SUBSTITUTE(MID(B910,FIND("|",SUBSTITUTE(B910,"×","|",1))+1,
LEN(B910)),"-",REPT(" ",LEN(B910))),LEN(B910))))))*2))/2)^2)*RIGHT(B910,LEN(B910)-FIND("|",SUBSTITUTE(B910,"-","|",1))))*PI()*INDEX(Sheet2!H:H,MATCH(A910,Sheet2!G:G,0))*0.000001,(((TRIM(LEFT(SUBSTITUTE(MID(B910,FIND("|",SUBSTITUTE(B910,"φ","|",1))+1,
LEN(B910)),"×",REPT(" ",LEN(B910))),LEN(B910)))/2)^2)*RIGHT(B910,LEN(B910)-FIND("|",SUBSTITUTE(B910,"×","|",1)))*PI()*INDEX(Sheet2!H:H,MATCH(A910,Sheet2!G:G,0)))*0.000001),IF(ISNUMBER(LEFT(B910,1)*1),IF(ISNUMBER(SEARCH("-",B910,1)),(LEFT(B910,FIND("×",B910)-1)*TRIM(LEFT(SUBSTITUTE(MID(B910,FIND("|",SUBSTITUTE(B910,"×","|",1))+1,
LEN(B910)),"-",REPT(" ",LEN(B910))),LEN(B910)))*RIGHT(B910,LEN(B910)-FIND("|",SUBSTITUTE(B910,"-","|",1)))*INDEX(Sheet2!H:H,MATCH(A910,Sheet2!G:G,0)))*0.000001,(LEFT(B910,FIND("×",B910)-1)*TRIM(LEFT(SUBSTITUTE(MID(B910,FIND("|",SUBSTITUTE(B910,"×","|",1))+1,
LEN(B910)),"×",REPT(" ",LEN(B910))),LEN(B910)))*RIGHT(B910,LEN(B910)-FIND("|",SUBSTITUTE(B910,"×","|",2)))*INDEX(Sheet2!H:H,MATCH(A910,Sheet2!G:G,0)))*0.000001),"0.00")))),"0.00")</f>
        <v>0.00</v>
      </c>
      <c r="F910" s="38">
        <f t="array" ref="F910">E910*C910</f>
        <v>0</v>
      </c>
    </row>
    <row r="911" spans="1:6" ht="21" customHeight="1">
      <c r="A911" s="49"/>
      <c r="B911" s="49"/>
      <c r="C911" s="48"/>
      <c r="D911" s="58">
        <f ca="1">INDIRECT("F911")</f>
        <v>0</v>
      </c>
      <c r="E911" s="38" t="str">
        <f t="array" ref="E911">IFERROR(IF(OR(MID(A911,1,8)="SUS304TP",MID(A911,1,8)="SUS304TP",MID(A911,1,3)="Ｈ形鋼",MID(A911,1,3)="Ｉ形鋼",MID(A911,1,3)="溝形鋼",MID(A911,1,3)="山形鋼",MID(A911,1,7)="STKR400"),INDEX(Sheet2!C:C,MATCH(LEFT(B911,FIND("-",B911)-1)&amp;A911,Sheet2!A:A&amp;Sheet2!B:B,0))*RIGHT(B911,LEN(B911)-FIND("|",SUBSTITUTE(B911,"-","|",1)))*0.1,IF(LEFT(B911,1)="□",IF(ISNUMBER(SEARCH("-",B911,1)),INDEX(Sheet2!C:C,MATCH(LEFT(B911,FIND("-",B911)-1)&amp;A911,Sheet2!A:A&amp;Sheet2!B:B,0))*RIGHT(B911,LEN(B911)-FIND("|",SUBSTITUTE(B911,"-","|",1)))*0.1,TRIM(LEFT(SUBSTITUTE(MID(B911,FIND("|",SUBSTITUTE(B911,"□","|",1))+1,
LEN(B911)),"×",REPT(" ",LEN(B911))),LEN(B911)))^2*RIGHT(B911,LEN(B911)-FIND("|",SUBSTITUTE(B911,"×","|",1)))*INDEX(Sheet2!H:H,MATCH(A911,Sheet2!G:G,0))*0.000001),IF(LEFT(B911,1)="φ",IF(ISNUMBER(SEARCH("-",B911,1)),((((TRIM(LEFT(SUBSTITUTE(MID(B911,FIND("|",SUBSTITUTE(B911,"φ","|",1))+1,
LEN(B911)),"×",REPT(" ",LEN(B911))),LEN(B911)))/2)^2)*RIGHT(B911,LEN(B911)-FIND("|",SUBSTITUTE(B911,"-","|",1))))-((((((TRIM(LEFT(SUBSTITUTE(MID(B911,FIND("|",SUBSTITUTE(B911,"φ","|",1))+1,
LEN(B911)),"×",REPT(" ",LEN(B911))),LEN(B911))))))-((((TRIM(LEFT(SUBSTITUTE(MID(B911,FIND("|",SUBSTITUTE(B911,"×","|",1))+1,
LEN(B911)),"-",REPT(" ",LEN(B911))),LEN(B911))))))*2))/2)^2)*RIGHT(B911,LEN(B911)-FIND("|",SUBSTITUTE(B911,"-","|",1))))*PI()*INDEX(Sheet2!H:H,MATCH(A911,Sheet2!G:G,0))*0.000001,(((TRIM(LEFT(SUBSTITUTE(MID(B911,FIND("|",SUBSTITUTE(B911,"φ","|",1))+1,
LEN(B911)),"×",REPT(" ",LEN(B911))),LEN(B911)))/2)^2)*RIGHT(B911,LEN(B911)-FIND("|",SUBSTITUTE(B911,"×","|",1)))*PI()*INDEX(Sheet2!H:H,MATCH(A911,Sheet2!G:G,0)))*0.000001),IF(ISNUMBER(LEFT(B911,1)*1),IF(ISNUMBER(SEARCH("-",B911,1)),(LEFT(B911,FIND("×",B911)-1)*TRIM(LEFT(SUBSTITUTE(MID(B911,FIND("|",SUBSTITUTE(B911,"×","|",1))+1,
LEN(B911)),"-",REPT(" ",LEN(B911))),LEN(B911)))*RIGHT(B911,LEN(B911)-FIND("|",SUBSTITUTE(B911,"-","|",1)))*INDEX(Sheet2!H:H,MATCH(A911,Sheet2!G:G,0)))*0.000001,(LEFT(B911,FIND("×",B911)-1)*TRIM(LEFT(SUBSTITUTE(MID(B911,FIND("|",SUBSTITUTE(B911,"×","|",1))+1,
LEN(B911)),"×",REPT(" ",LEN(B911))),LEN(B911)))*RIGHT(B911,LEN(B911)-FIND("|",SUBSTITUTE(B911,"×","|",2)))*INDEX(Sheet2!H:H,MATCH(A911,Sheet2!G:G,0)))*0.000001),"0.00")))),"0.00")</f>
        <v>0.00</v>
      </c>
      <c r="F911" s="38">
        <f t="array" ref="F911">E911*C911</f>
        <v>0</v>
      </c>
    </row>
    <row r="912" spans="1:6" ht="21" customHeight="1">
      <c r="A912" s="49"/>
      <c r="B912" s="49"/>
      <c r="C912" s="48"/>
      <c r="D912" s="58">
        <f ca="1">INDIRECT("F912")</f>
        <v>0</v>
      </c>
      <c r="E912" s="38" t="str">
        <f t="array" ref="E912">IFERROR(IF(OR(MID(A912,1,8)="SUS304TP",MID(A912,1,8)="SUS304TP",MID(A912,1,3)="Ｈ形鋼",MID(A912,1,3)="Ｉ形鋼",MID(A912,1,3)="溝形鋼",MID(A912,1,3)="山形鋼",MID(A912,1,7)="STKR400"),INDEX(Sheet2!C:C,MATCH(LEFT(B912,FIND("-",B912)-1)&amp;A912,Sheet2!A:A&amp;Sheet2!B:B,0))*RIGHT(B912,LEN(B912)-FIND("|",SUBSTITUTE(B912,"-","|",1)))*0.1,IF(LEFT(B912,1)="□",IF(ISNUMBER(SEARCH("-",B912,1)),INDEX(Sheet2!C:C,MATCH(LEFT(B912,FIND("-",B912)-1)&amp;A912,Sheet2!A:A&amp;Sheet2!B:B,0))*RIGHT(B912,LEN(B912)-FIND("|",SUBSTITUTE(B912,"-","|",1)))*0.1,TRIM(LEFT(SUBSTITUTE(MID(B912,FIND("|",SUBSTITUTE(B912,"□","|",1))+1,
LEN(B912)),"×",REPT(" ",LEN(B912))),LEN(B912)))^2*RIGHT(B912,LEN(B912)-FIND("|",SUBSTITUTE(B912,"×","|",1)))*INDEX(Sheet2!H:H,MATCH(A912,Sheet2!G:G,0))*0.000001),IF(LEFT(B912,1)="φ",IF(ISNUMBER(SEARCH("-",B912,1)),((((TRIM(LEFT(SUBSTITUTE(MID(B912,FIND("|",SUBSTITUTE(B912,"φ","|",1))+1,
LEN(B912)),"×",REPT(" ",LEN(B912))),LEN(B912)))/2)^2)*RIGHT(B912,LEN(B912)-FIND("|",SUBSTITUTE(B912,"-","|",1))))-((((((TRIM(LEFT(SUBSTITUTE(MID(B912,FIND("|",SUBSTITUTE(B912,"φ","|",1))+1,
LEN(B912)),"×",REPT(" ",LEN(B912))),LEN(B912))))))-((((TRIM(LEFT(SUBSTITUTE(MID(B912,FIND("|",SUBSTITUTE(B912,"×","|",1))+1,
LEN(B912)),"-",REPT(" ",LEN(B912))),LEN(B912))))))*2))/2)^2)*RIGHT(B912,LEN(B912)-FIND("|",SUBSTITUTE(B912,"-","|",1))))*PI()*INDEX(Sheet2!H:H,MATCH(A912,Sheet2!G:G,0))*0.000001,(((TRIM(LEFT(SUBSTITUTE(MID(B912,FIND("|",SUBSTITUTE(B912,"φ","|",1))+1,
LEN(B912)),"×",REPT(" ",LEN(B912))),LEN(B912)))/2)^2)*RIGHT(B912,LEN(B912)-FIND("|",SUBSTITUTE(B912,"×","|",1)))*PI()*INDEX(Sheet2!H:H,MATCH(A912,Sheet2!G:G,0)))*0.000001),IF(ISNUMBER(LEFT(B912,1)*1),IF(ISNUMBER(SEARCH("-",B912,1)),(LEFT(B912,FIND("×",B912)-1)*TRIM(LEFT(SUBSTITUTE(MID(B912,FIND("|",SUBSTITUTE(B912,"×","|",1))+1,
LEN(B912)),"-",REPT(" ",LEN(B912))),LEN(B912)))*RIGHT(B912,LEN(B912)-FIND("|",SUBSTITUTE(B912,"-","|",1)))*INDEX(Sheet2!H:H,MATCH(A912,Sheet2!G:G,0)))*0.000001,(LEFT(B912,FIND("×",B912)-1)*TRIM(LEFT(SUBSTITUTE(MID(B912,FIND("|",SUBSTITUTE(B912,"×","|",1))+1,
LEN(B912)),"×",REPT(" ",LEN(B912))),LEN(B912)))*RIGHT(B912,LEN(B912)-FIND("|",SUBSTITUTE(B912,"×","|",2)))*INDEX(Sheet2!H:H,MATCH(A912,Sheet2!G:G,0)))*0.000001),"0.00")))),"0.00")</f>
        <v>0.00</v>
      </c>
      <c r="F912" s="38">
        <f t="array" ref="F912">E912*C912</f>
        <v>0</v>
      </c>
    </row>
    <row r="913" spans="1:6" ht="21" customHeight="1">
      <c r="A913" s="49"/>
      <c r="B913" s="49"/>
      <c r="C913" s="48"/>
      <c r="D913" s="58">
        <f ca="1">INDIRECT("F913")</f>
        <v>0</v>
      </c>
      <c r="E913" s="38" t="str">
        <f t="array" ref="E913">IFERROR(IF(OR(MID(A913,1,8)="SUS304TP",MID(A913,1,8)="SUS304TP",MID(A913,1,3)="Ｈ形鋼",MID(A913,1,3)="Ｉ形鋼",MID(A913,1,3)="溝形鋼",MID(A913,1,3)="山形鋼",MID(A913,1,7)="STKR400"),INDEX(Sheet2!C:C,MATCH(LEFT(B913,FIND("-",B913)-1)&amp;A913,Sheet2!A:A&amp;Sheet2!B:B,0))*RIGHT(B913,LEN(B913)-FIND("|",SUBSTITUTE(B913,"-","|",1)))*0.1,IF(LEFT(B913,1)="□",IF(ISNUMBER(SEARCH("-",B913,1)),INDEX(Sheet2!C:C,MATCH(LEFT(B913,FIND("-",B913)-1)&amp;A913,Sheet2!A:A&amp;Sheet2!B:B,0))*RIGHT(B913,LEN(B913)-FIND("|",SUBSTITUTE(B913,"-","|",1)))*0.1,TRIM(LEFT(SUBSTITUTE(MID(B913,FIND("|",SUBSTITUTE(B913,"□","|",1))+1,
LEN(B913)),"×",REPT(" ",LEN(B913))),LEN(B913)))^2*RIGHT(B913,LEN(B913)-FIND("|",SUBSTITUTE(B913,"×","|",1)))*INDEX(Sheet2!H:H,MATCH(A913,Sheet2!G:G,0))*0.000001),IF(LEFT(B913,1)="φ",IF(ISNUMBER(SEARCH("-",B913,1)),((((TRIM(LEFT(SUBSTITUTE(MID(B913,FIND("|",SUBSTITUTE(B913,"φ","|",1))+1,
LEN(B913)),"×",REPT(" ",LEN(B913))),LEN(B913)))/2)^2)*RIGHT(B913,LEN(B913)-FIND("|",SUBSTITUTE(B913,"-","|",1))))-((((((TRIM(LEFT(SUBSTITUTE(MID(B913,FIND("|",SUBSTITUTE(B913,"φ","|",1))+1,
LEN(B913)),"×",REPT(" ",LEN(B913))),LEN(B913))))))-((((TRIM(LEFT(SUBSTITUTE(MID(B913,FIND("|",SUBSTITUTE(B913,"×","|",1))+1,
LEN(B913)),"-",REPT(" ",LEN(B913))),LEN(B913))))))*2))/2)^2)*RIGHT(B913,LEN(B913)-FIND("|",SUBSTITUTE(B913,"-","|",1))))*PI()*INDEX(Sheet2!H:H,MATCH(A913,Sheet2!G:G,0))*0.000001,(((TRIM(LEFT(SUBSTITUTE(MID(B913,FIND("|",SUBSTITUTE(B913,"φ","|",1))+1,
LEN(B913)),"×",REPT(" ",LEN(B913))),LEN(B913)))/2)^2)*RIGHT(B913,LEN(B913)-FIND("|",SUBSTITUTE(B913,"×","|",1)))*PI()*INDEX(Sheet2!H:H,MATCH(A913,Sheet2!G:G,0)))*0.000001),IF(ISNUMBER(LEFT(B913,1)*1),IF(ISNUMBER(SEARCH("-",B913,1)),(LEFT(B913,FIND("×",B913)-1)*TRIM(LEFT(SUBSTITUTE(MID(B913,FIND("|",SUBSTITUTE(B913,"×","|",1))+1,
LEN(B913)),"-",REPT(" ",LEN(B913))),LEN(B913)))*RIGHT(B913,LEN(B913)-FIND("|",SUBSTITUTE(B913,"-","|",1)))*INDEX(Sheet2!H:H,MATCH(A913,Sheet2!G:G,0)))*0.000001,(LEFT(B913,FIND("×",B913)-1)*TRIM(LEFT(SUBSTITUTE(MID(B913,FIND("|",SUBSTITUTE(B913,"×","|",1))+1,
LEN(B913)),"×",REPT(" ",LEN(B913))),LEN(B913)))*RIGHT(B913,LEN(B913)-FIND("|",SUBSTITUTE(B913,"×","|",2)))*INDEX(Sheet2!H:H,MATCH(A913,Sheet2!G:G,0)))*0.000001),"0.00")))),"0.00")</f>
        <v>0.00</v>
      </c>
      <c r="F913" s="38">
        <f t="array" ref="F913">E913*C913</f>
        <v>0</v>
      </c>
    </row>
    <row r="914" spans="1:6" ht="21" customHeight="1">
      <c r="A914" s="49"/>
      <c r="B914" s="49"/>
      <c r="C914" s="48"/>
      <c r="D914" s="58">
        <f ca="1">INDIRECT("F914")</f>
        <v>0</v>
      </c>
      <c r="E914" s="38" t="str">
        <f t="array" ref="E914">IFERROR(IF(OR(MID(A914,1,8)="SUS304TP",MID(A914,1,8)="SUS304TP",MID(A914,1,3)="Ｈ形鋼",MID(A914,1,3)="Ｉ形鋼",MID(A914,1,3)="溝形鋼",MID(A914,1,3)="山形鋼",MID(A914,1,7)="STKR400"),INDEX(Sheet2!C:C,MATCH(LEFT(B914,FIND("-",B914)-1)&amp;A914,Sheet2!A:A&amp;Sheet2!B:B,0))*RIGHT(B914,LEN(B914)-FIND("|",SUBSTITUTE(B914,"-","|",1)))*0.1,IF(LEFT(B914,1)="□",IF(ISNUMBER(SEARCH("-",B914,1)),INDEX(Sheet2!C:C,MATCH(LEFT(B914,FIND("-",B914)-1)&amp;A914,Sheet2!A:A&amp;Sheet2!B:B,0))*RIGHT(B914,LEN(B914)-FIND("|",SUBSTITUTE(B914,"-","|",1)))*0.1,TRIM(LEFT(SUBSTITUTE(MID(B914,FIND("|",SUBSTITUTE(B914,"□","|",1))+1,
LEN(B914)),"×",REPT(" ",LEN(B914))),LEN(B914)))^2*RIGHT(B914,LEN(B914)-FIND("|",SUBSTITUTE(B914,"×","|",1)))*INDEX(Sheet2!H:H,MATCH(A914,Sheet2!G:G,0))*0.000001),IF(LEFT(B914,1)="φ",IF(ISNUMBER(SEARCH("-",B914,1)),((((TRIM(LEFT(SUBSTITUTE(MID(B914,FIND("|",SUBSTITUTE(B914,"φ","|",1))+1,
LEN(B914)),"×",REPT(" ",LEN(B914))),LEN(B914)))/2)^2)*RIGHT(B914,LEN(B914)-FIND("|",SUBSTITUTE(B914,"-","|",1))))-((((((TRIM(LEFT(SUBSTITUTE(MID(B914,FIND("|",SUBSTITUTE(B914,"φ","|",1))+1,
LEN(B914)),"×",REPT(" ",LEN(B914))),LEN(B914))))))-((((TRIM(LEFT(SUBSTITUTE(MID(B914,FIND("|",SUBSTITUTE(B914,"×","|",1))+1,
LEN(B914)),"-",REPT(" ",LEN(B914))),LEN(B914))))))*2))/2)^2)*RIGHT(B914,LEN(B914)-FIND("|",SUBSTITUTE(B914,"-","|",1))))*PI()*INDEX(Sheet2!H:H,MATCH(A914,Sheet2!G:G,0))*0.000001,(((TRIM(LEFT(SUBSTITUTE(MID(B914,FIND("|",SUBSTITUTE(B914,"φ","|",1))+1,
LEN(B914)),"×",REPT(" ",LEN(B914))),LEN(B914)))/2)^2)*RIGHT(B914,LEN(B914)-FIND("|",SUBSTITUTE(B914,"×","|",1)))*PI()*INDEX(Sheet2!H:H,MATCH(A914,Sheet2!G:G,0)))*0.000001),IF(ISNUMBER(LEFT(B914,1)*1),IF(ISNUMBER(SEARCH("-",B914,1)),(LEFT(B914,FIND("×",B914)-1)*TRIM(LEFT(SUBSTITUTE(MID(B914,FIND("|",SUBSTITUTE(B914,"×","|",1))+1,
LEN(B914)),"-",REPT(" ",LEN(B914))),LEN(B914)))*RIGHT(B914,LEN(B914)-FIND("|",SUBSTITUTE(B914,"-","|",1)))*INDEX(Sheet2!H:H,MATCH(A914,Sheet2!G:G,0)))*0.000001,(LEFT(B914,FIND("×",B914)-1)*TRIM(LEFT(SUBSTITUTE(MID(B914,FIND("|",SUBSTITUTE(B914,"×","|",1))+1,
LEN(B914)),"×",REPT(" ",LEN(B914))),LEN(B914)))*RIGHT(B914,LEN(B914)-FIND("|",SUBSTITUTE(B914,"×","|",2)))*INDEX(Sheet2!H:H,MATCH(A914,Sheet2!G:G,0)))*0.000001),"0.00")))),"0.00")</f>
        <v>0.00</v>
      </c>
      <c r="F914" s="38">
        <f t="array" ref="F914">E914*C914</f>
        <v>0</v>
      </c>
    </row>
    <row r="915" spans="1:6" ht="21" customHeight="1">
      <c r="A915" s="49"/>
      <c r="B915" s="49"/>
      <c r="C915" s="48"/>
      <c r="D915" s="58">
        <f ca="1">INDIRECT("F915")</f>
        <v>0</v>
      </c>
      <c r="E915" s="38" t="str">
        <f t="array" ref="E915">IFERROR(IF(OR(MID(A915,1,8)="SUS304TP",MID(A915,1,8)="SUS304TP",MID(A915,1,3)="Ｈ形鋼",MID(A915,1,3)="Ｉ形鋼",MID(A915,1,3)="溝形鋼",MID(A915,1,3)="山形鋼",MID(A915,1,7)="STKR400"),INDEX(Sheet2!C:C,MATCH(LEFT(B915,FIND("-",B915)-1)&amp;A915,Sheet2!A:A&amp;Sheet2!B:B,0))*RIGHT(B915,LEN(B915)-FIND("|",SUBSTITUTE(B915,"-","|",1)))*0.1,IF(LEFT(B915,1)="□",IF(ISNUMBER(SEARCH("-",B915,1)),INDEX(Sheet2!C:C,MATCH(LEFT(B915,FIND("-",B915)-1)&amp;A915,Sheet2!A:A&amp;Sheet2!B:B,0))*RIGHT(B915,LEN(B915)-FIND("|",SUBSTITUTE(B915,"-","|",1)))*0.1,TRIM(LEFT(SUBSTITUTE(MID(B915,FIND("|",SUBSTITUTE(B915,"□","|",1))+1,
LEN(B915)),"×",REPT(" ",LEN(B915))),LEN(B915)))^2*RIGHT(B915,LEN(B915)-FIND("|",SUBSTITUTE(B915,"×","|",1)))*INDEX(Sheet2!H:H,MATCH(A915,Sheet2!G:G,0))*0.000001),IF(LEFT(B915,1)="φ",IF(ISNUMBER(SEARCH("-",B915,1)),((((TRIM(LEFT(SUBSTITUTE(MID(B915,FIND("|",SUBSTITUTE(B915,"φ","|",1))+1,
LEN(B915)),"×",REPT(" ",LEN(B915))),LEN(B915)))/2)^2)*RIGHT(B915,LEN(B915)-FIND("|",SUBSTITUTE(B915,"-","|",1))))-((((((TRIM(LEFT(SUBSTITUTE(MID(B915,FIND("|",SUBSTITUTE(B915,"φ","|",1))+1,
LEN(B915)),"×",REPT(" ",LEN(B915))),LEN(B915))))))-((((TRIM(LEFT(SUBSTITUTE(MID(B915,FIND("|",SUBSTITUTE(B915,"×","|",1))+1,
LEN(B915)),"-",REPT(" ",LEN(B915))),LEN(B915))))))*2))/2)^2)*RIGHT(B915,LEN(B915)-FIND("|",SUBSTITUTE(B915,"-","|",1))))*PI()*INDEX(Sheet2!H:H,MATCH(A915,Sheet2!G:G,0))*0.000001,(((TRIM(LEFT(SUBSTITUTE(MID(B915,FIND("|",SUBSTITUTE(B915,"φ","|",1))+1,
LEN(B915)),"×",REPT(" ",LEN(B915))),LEN(B915)))/2)^2)*RIGHT(B915,LEN(B915)-FIND("|",SUBSTITUTE(B915,"×","|",1)))*PI()*INDEX(Sheet2!H:H,MATCH(A915,Sheet2!G:G,0)))*0.000001),IF(ISNUMBER(LEFT(B915,1)*1),IF(ISNUMBER(SEARCH("-",B915,1)),(LEFT(B915,FIND("×",B915)-1)*TRIM(LEFT(SUBSTITUTE(MID(B915,FIND("|",SUBSTITUTE(B915,"×","|",1))+1,
LEN(B915)),"-",REPT(" ",LEN(B915))),LEN(B915)))*RIGHT(B915,LEN(B915)-FIND("|",SUBSTITUTE(B915,"-","|",1)))*INDEX(Sheet2!H:H,MATCH(A915,Sheet2!G:G,0)))*0.000001,(LEFT(B915,FIND("×",B915)-1)*TRIM(LEFT(SUBSTITUTE(MID(B915,FIND("|",SUBSTITUTE(B915,"×","|",1))+1,
LEN(B915)),"×",REPT(" ",LEN(B915))),LEN(B915)))*RIGHT(B915,LEN(B915)-FIND("|",SUBSTITUTE(B915,"×","|",2)))*INDEX(Sheet2!H:H,MATCH(A915,Sheet2!G:G,0)))*0.000001),"0.00")))),"0.00")</f>
        <v>0.00</v>
      </c>
      <c r="F915" s="38">
        <f t="array" ref="F915">E915*C915</f>
        <v>0</v>
      </c>
    </row>
    <row r="916" spans="1:6" ht="21" customHeight="1">
      <c r="A916" s="49"/>
      <c r="B916" s="49"/>
      <c r="C916" s="48"/>
      <c r="D916" s="58">
        <f ca="1">INDIRECT("F916")</f>
        <v>0</v>
      </c>
      <c r="E916" s="38" t="str">
        <f t="array" ref="E916">IFERROR(IF(OR(MID(A916,1,8)="SUS304TP",MID(A916,1,8)="SUS304TP",MID(A916,1,3)="Ｈ形鋼",MID(A916,1,3)="Ｉ形鋼",MID(A916,1,3)="溝形鋼",MID(A916,1,3)="山形鋼",MID(A916,1,7)="STKR400"),INDEX(Sheet2!C:C,MATCH(LEFT(B916,FIND("-",B916)-1)&amp;A916,Sheet2!A:A&amp;Sheet2!B:B,0))*RIGHT(B916,LEN(B916)-FIND("|",SUBSTITUTE(B916,"-","|",1)))*0.1,IF(LEFT(B916,1)="□",IF(ISNUMBER(SEARCH("-",B916,1)),INDEX(Sheet2!C:C,MATCH(LEFT(B916,FIND("-",B916)-1)&amp;A916,Sheet2!A:A&amp;Sheet2!B:B,0))*RIGHT(B916,LEN(B916)-FIND("|",SUBSTITUTE(B916,"-","|",1)))*0.1,TRIM(LEFT(SUBSTITUTE(MID(B916,FIND("|",SUBSTITUTE(B916,"□","|",1))+1,
LEN(B916)),"×",REPT(" ",LEN(B916))),LEN(B916)))^2*RIGHT(B916,LEN(B916)-FIND("|",SUBSTITUTE(B916,"×","|",1)))*INDEX(Sheet2!H:H,MATCH(A916,Sheet2!G:G,0))*0.000001),IF(LEFT(B916,1)="φ",IF(ISNUMBER(SEARCH("-",B916,1)),((((TRIM(LEFT(SUBSTITUTE(MID(B916,FIND("|",SUBSTITUTE(B916,"φ","|",1))+1,
LEN(B916)),"×",REPT(" ",LEN(B916))),LEN(B916)))/2)^2)*RIGHT(B916,LEN(B916)-FIND("|",SUBSTITUTE(B916,"-","|",1))))-((((((TRIM(LEFT(SUBSTITUTE(MID(B916,FIND("|",SUBSTITUTE(B916,"φ","|",1))+1,
LEN(B916)),"×",REPT(" ",LEN(B916))),LEN(B916))))))-((((TRIM(LEFT(SUBSTITUTE(MID(B916,FIND("|",SUBSTITUTE(B916,"×","|",1))+1,
LEN(B916)),"-",REPT(" ",LEN(B916))),LEN(B916))))))*2))/2)^2)*RIGHT(B916,LEN(B916)-FIND("|",SUBSTITUTE(B916,"-","|",1))))*PI()*INDEX(Sheet2!H:H,MATCH(A916,Sheet2!G:G,0))*0.000001,(((TRIM(LEFT(SUBSTITUTE(MID(B916,FIND("|",SUBSTITUTE(B916,"φ","|",1))+1,
LEN(B916)),"×",REPT(" ",LEN(B916))),LEN(B916)))/2)^2)*RIGHT(B916,LEN(B916)-FIND("|",SUBSTITUTE(B916,"×","|",1)))*PI()*INDEX(Sheet2!H:H,MATCH(A916,Sheet2!G:G,0)))*0.000001),IF(ISNUMBER(LEFT(B916,1)*1),IF(ISNUMBER(SEARCH("-",B916,1)),(LEFT(B916,FIND("×",B916)-1)*TRIM(LEFT(SUBSTITUTE(MID(B916,FIND("|",SUBSTITUTE(B916,"×","|",1))+1,
LEN(B916)),"-",REPT(" ",LEN(B916))),LEN(B916)))*RIGHT(B916,LEN(B916)-FIND("|",SUBSTITUTE(B916,"-","|",1)))*INDEX(Sheet2!H:H,MATCH(A916,Sheet2!G:G,0)))*0.000001,(LEFT(B916,FIND("×",B916)-1)*TRIM(LEFT(SUBSTITUTE(MID(B916,FIND("|",SUBSTITUTE(B916,"×","|",1))+1,
LEN(B916)),"×",REPT(" ",LEN(B916))),LEN(B916)))*RIGHT(B916,LEN(B916)-FIND("|",SUBSTITUTE(B916,"×","|",2)))*INDEX(Sheet2!H:H,MATCH(A916,Sheet2!G:G,0)))*0.000001),"0.00")))),"0.00")</f>
        <v>0.00</v>
      </c>
      <c r="F916" s="38">
        <f t="array" ref="F916">E916*C916</f>
        <v>0</v>
      </c>
    </row>
    <row r="917" spans="1:6" ht="21" customHeight="1">
      <c r="A917" s="49"/>
      <c r="B917" s="49"/>
      <c r="C917" s="48"/>
      <c r="D917" s="58">
        <f ca="1">INDIRECT("F917")</f>
        <v>0</v>
      </c>
      <c r="E917" s="38" t="str">
        <f t="array" ref="E917">IFERROR(IF(OR(MID(A917,1,8)="SUS304TP",MID(A917,1,8)="SUS304TP",MID(A917,1,3)="Ｈ形鋼",MID(A917,1,3)="Ｉ形鋼",MID(A917,1,3)="溝形鋼",MID(A917,1,3)="山形鋼",MID(A917,1,7)="STKR400"),INDEX(Sheet2!C:C,MATCH(LEFT(B917,FIND("-",B917)-1)&amp;A917,Sheet2!A:A&amp;Sheet2!B:B,0))*RIGHT(B917,LEN(B917)-FIND("|",SUBSTITUTE(B917,"-","|",1)))*0.1,IF(LEFT(B917,1)="□",IF(ISNUMBER(SEARCH("-",B917,1)),INDEX(Sheet2!C:C,MATCH(LEFT(B917,FIND("-",B917)-1)&amp;A917,Sheet2!A:A&amp;Sheet2!B:B,0))*RIGHT(B917,LEN(B917)-FIND("|",SUBSTITUTE(B917,"-","|",1)))*0.1,TRIM(LEFT(SUBSTITUTE(MID(B917,FIND("|",SUBSTITUTE(B917,"□","|",1))+1,
LEN(B917)),"×",REPT(" ",LEN(B917))),LEN(B917)))^2*RIGHT(B917,LEN(B917)-FIND("|",SUBSTITUTE(B917,"×","|",1)))*INDEX(Sheet2!H:H,MATCH(A917,Sheet2!G:G,0))*0.000001),IF(LEFT(B917,1)="φ",IF(ISNUMBER(SEARCH("-",B917,1)),((((TRIM(LEFT(SUBSTITUTE(MID(B917,FIND("|",SUBSTITUTE(B917,"φ","|",1))+1,
LEN(B917)),"×",REPT(" ",LEN(B917))),LEN(B917)))/2)^2)*RIGHT(B917,LEN(B917)-FIND("|",SUBSTITUTE(B917,"-","|",1))))-((((((TRIM(LEFT(SUBSTITUTE(MID(B917,FIND("|",SUBSTITUTE(B917,"φ","|",1))+1,
LEN(B917)),"×",REPT(" ",LEN(B917))),LEN(B917))))))-((((TRIM(LEFT(SUBSTITUTE(MID(B917,FIND("|",SUBSTITUTE(B917,"×","|",1))+1,
LEN(B917)),"-",REPT(" ",LEN(B917))),LEN(B917))))))*2))/2)^2)*RIGHT(B917,LEN(B917)-FIND("|",SUBSTITUTE(B917,"-","|",1))))*PI()*INDEX(Sheet2!H:H,MATCH(A917,Sheet2!G:G,0))*0.000001,(((TRIM(LEFT(SUBSTITUTE(MID(B917,FIND("|",SUBSTITUTE(B917,"φ","|",1))+1,
LEN(B917)),"×",REPT(" ",LEN(B917))),LEN(B917)))/2)^2)*RIGHT(B917,LEN(B917)-FIND("|",SUBSTITUTE(B917,"×","|",1)))*PI()*INDEX(Sheet2!H:H,MATCH(A917,Sheet2!G:G,0)))*0.000001),IF(ISNUMBER(LEFT(B917,1)*1),IF(ISNUMBER(SEARCH("-",B917,1)),(LEFT(B917,FIND("×",B917)-1)*TRIM(LEFT(SUBSTITUTE(MID(B917,FIND("|",SUBSTITUTE(B917,"×","|",1))+1,
LEN(B917)),"-",REPT(" ",LEN(B917))),LEN(B917)))*RIGHT(B917,LEN(B917)-FIND("|",SUBSTITUTE(B917,"-","|",1)))*INDEX(Sheet2!H:H,MATCH(A917,Sheet2!G:G,0)))*0.000001,(LEFT(B917,FIND("×",B917)-1)*TRIM(LEFT(SUBSTITUTE(MID(B917,FIND("|",SUBSTITUTE(B917,"×","|",1))+1,
LEN(B917)),"×",REPT(" ",LEN(B917))),LEN(B917)))*RIGHT(B917,LEN(B917)-FIND("|",SUBSTITUTE(B917,"×","|",2)))*INDEX(Sheet2!H:H,MATCH(A917,Sheet2!G:G,0)))*0.000001),"0.00")))),"0.00")</f>
        <v>0.00</v>
      </c>
      <c r="F917" s="38">
        <f t="array" ref="F917">E917*C917</f>
        <v>0</v>
      </c>
    </row>
    <row r="918" spans="1:6" ht="21" customHeight="1">
      <c r="A918" s="49"/>
      <c r="B918" s="49"/>
      <c r="C918" s="48"/>
      <c r="D918" s="58">
        <f ca="1">INDIRECT("F918")</f>
        <v>0</v>
      </c>
      <c r="E918" s="38" t="str">
        <f t="array" ref="E918">IFERROR(IF(OR(MID(A918,1,8)="SUS304TP",MID(A918,1,8)="SUS304TP",MID(A918,1,3)="Ｈ形鋼",MID(A918,1,3)="Ｉ形鋼",MID(A918,1,3)="溝形鋼",MID(A918,1,3)="山形鋼",MID(A918,1,7)="STKR400"),INDEX(Sheet2!C:C,MATCH(LEFT(B918,FIND("-",B918)-1)&amp;A918,Sheet2!A:A&amp;Sheet2!B:B,0))*RIGHT(B918,LEN(B918)-FIND("|",SUBSTITUTE(B918,"-","|",1)))*0.1,IF(LEFT(B918,1)="□",IF(ISNUMBER(SEARCH("-",B918,1)),INDEX(Sheet2!C:C,MATCH(LEFT(B918,FIND("-",B918)-1)&amp;A918,Sheet2!A:A&amp;Sheet2!B:B,0))*RIGHT(B918,LEN(B918)-FIND("|",SUBSTITUTE(B918,"-","|",1)))*0.1,TRIM(LEFT(SUBSTITUTE(MID(B918,FIND("|",SUBSTITUTE(B918,"□","|",1))+1,
LEN(B918)),"×",REPT(" ",LEN(B918))),LEN(B918)))^2*RIGHT(B918,LEN(B918)-FIND("|",SUBSTITUTE(B918,"×","|",1)))*INDEX(Sheet2!H:H,MATCH(A918,Sheet2!G:G,0))*0.000001),IF(LEFT(B918,1)="φ",IF(ISNUMBER(SEARCH("-",B918,1)),((((TRIM(LEFT(SUBSTITUTE(MID(B918,FIND("|",SUBSTITUTE(B918,"φ","|",1))+1,
LEN(B918)),"×",REPT(" ",LEN(B918))),LEN(B918)))/2)^2)*RIGHT(B918,LEN(B918)-FIND("|",SUBSTITUTE(B918,"-","|",1))))-((((((TRIM(LEFT(SUBSTITUTE(MID(B918,FIND("|",SUBSTITUTE(B918,"φ","|",1))+1,
LEN(B918)),"×",REPT(" ",LEN(B918))),LEN(B918))))))-((((TRIM(LEFT(SUBSTITUTE(MID(B918,FIND("|",SUBSTITUTE(B918,"×","|",1))+1,
LEN(B918)),"-",REPT(" ",LEN(B918))),LEN(B918))))))*2))/2)^2)*RIGHT(B918,LEN(B918)-FIND("|",SUBSTITUTE(B918,"-","|",1))))*PI()*INDEX(Sheet2!H:H,MATCH(A918,Sheet2!G:G,0))*0.000001,(((TRIM(LEFT(SUBSTITUTE(MID(B918,FIND("|",SUBSTITUTE(B918,"φ","|",1))+1,
LEN(B918)),"×",REPT(" ",LEN(B918))),LEN(B918)))/2)^2)*RIGHT(B918,LEN(B918)-FIND("|",SUBSTITUTE(B918,"×","|",1)))*PI()*INDEX(Sheet2!H:H,MATCH(A918,Sheet2!G:G,0)))*0.000001),IF(ISNUMBER(LEFT(B918,1)*1),IF(ISNUMBER(SEARCH("-",B918,1)),(LEFT(B918,FIND("×",B918)-1)*TRIM(LEFT(SUBSTITUTE(MID(B918,FIND("|",SUBSTITUTE(B918,"×","|",1))+1,
LEN(B918)),"-",REPT(" ",LEN(B918))),LEN(B918)))*RIGHT(B918,LEN(B918)-FIND("|",SUBSTITUTE(B918,"-","|",1)))*INDEX(Sheet2!H:H,MATCH(A918,Sheet2!G:G,0)))*0.000001,(LEFT(B918,FIND("×",B918)-1)*TRIM(LEFT(SUBSTITUTE(MID(B918,FIND("|",SUBSTITUTE(B918,"×","|",1))+1,
LEN(B918)),"×",REPT(" ",LEN(B918))),LEN(B918)))*RIGHT(B918,LEN(B918)-FIND("|",SUBSTITUTE(B918,"×","|",2)))*INDEX(Sheet2!H:H,MATCH(A918,Sheet2!G:G,0)))*0.000001),"0.00")))),"0.00")</f>
        <v>0.00</v>
      </c>
      <c r="F918" s="38">
        <f t="array" ref="F918">E918*C918</f>
        <v>0</v>
      </c>
    </row>
    <row r="919" spans="1:6" ht="21" customHeight="1">
      <c r="A919" s="49"/>
      <c r="B919" s="49"/>
      <c r="C919" s="48"/>
      <c r="D919" s="58">
        <f ca="1">INDIRECT("F919")</f>
        <v>0</v>
      </c>
      <c r="E919" s="38" t="str">
        <f t="array" ref="E919">IFERROR(IF(OR(MID(A919,1,8)="SUS304TP",MID(A919,1,8)="SUS304TP",MID(A919,1,3)="Ｈ形鋼",MID(A919,1,3)="Ｉ形鋼",MID(A919,1,3)="溝形鋼",MID(A919,1,3)="山形鋼",MID(A919,1,7)="STKR400"),INDEX(Sheet2!C:C,MATCH(LEFT(B919,FIND("-",B919)-1)&amp;A919,Sheet2!A:A&amp;Sheet2!B:B,0))*RIGHT(B919,LEN(B919)-FIND("|",SUBSTITUTE(B919,"-","|",1)))*0.1,IF(LEFT(B919,1)="□",IF(ISNUMBER(SEARCH("-",B919,1)),INDEX(Sheet2!C:C,MATCH(LEFT(B919,FIND("-",B919)-1)&amp;A919,Sheet2!A:A&amp;Sheet2!B:B,0))*RIGHT(B919,LEN(B919)-FIND("|",SUBSTITUTE(B919,"-","|",1)))*0.1,TRIM(LEFT(SUBSTITUTE(MID(B919,FIND("|",SUBSTITUTE(B919,"□","|",1))+1,
LEN(B919)),"×",REPT(" ",LEN(B919))),LEN(B919)))^2*RIGHT(B919,LEN(B919)-FIND("|",SUBSTITUTE(B919,"×","|",1)))*INDEX(Sheet2!H:H,MATCH(A919,Sheet2!G:G,0))*0.000001),IF(LEFT(B919,1)="φ",IF(ISNUMBER(SEARCH("-",B919,1)),((((TRIM(LEFT(SUBSTITUTE(MID(B919,FIND("|",SUBSTITUTE(B919,"φ","|",1))+1,
LEN(B919)),"×",REPT(" ",LEN(B919))),LEN(B919)))/2)^2)*RIGHT(B919,LEN(B919)-FIND("|",SUBSTITUTE(B919,"-","|",1))))-((((((TRIM(LEFT(SUBSTITUTE(MID(B919,FIND("|",SUBSTITUTE(B919,"φ","|",1))+1,
LEN(B919)),"×",REPT(" ",LEN(B919))),LEN(B919))))))-((((TRIM(LEFT(SUBSTITUTE(MID(B919,FIND("|",SUBSTITUTE(B919,"×","|",1))+1,
LEN(B919)),"-",REPT(" ",LEN(B919))),LEN(B919))))))*2))/2)^2)*RIGHT(B919,LEN(B919)-FIND("|",SUBSTITUTE(B919,"-","|",1))))*PI()*INDEX(Sheet2!H:H,MATCH(A919,Sheet2!G:G,0))*0.000001,(((TRIM(LEFT(SUBSTITUTE(MID(B919,FIND("|",SUBSTITUTE(B919,"φ","|",1))+1,
LEN(B919)),"×",REPT(" ",LEN(B919))),LEN(B919)))/2)^2)*RIGHT(B919,LEN(B919)-FIND("|",SUBSTITUTE(B919,"×","|",1)))*PI()*INDEX(Sheet2!H:H,MATCH(A919,Sheet2!G:G,0)))*0.000001),IF(ISNUMBER(LEFT(B919,1)*1),IF(ISNUMBER(SEARCH("-",B919,1)),(LEFT(B919,FIND("×",B919)-1)*TRIM(LEFT(SUBSTITUTE(MID(B919,FIND("|",SUBSTITUTE(B919,"×","|",1))+1,
LEN(B919)),"-",REPT(" ",LEN(B919))),LEN(B919)))*RIGHT(B919,LEN(B919)-FIND("|",SUBSTITUTE(B919,"-","|",1)))*INDEX(Sheet2!H:H,MATCH(A919,Sheet2!G:G,0)))*0.000001,(LEFT(B919,FIND("×",B919)-1)*TRIM(LEFT(SUBSTITUTE(MID(B919,FIND("|",SUBSTITUTE(B919,"×","|",1))+1,
LEN(B919)),"×",REPT(" ",LEN(B919))),LEN(B919)))*RIGHT(B919,LEN(B919)-FIND("|",SUBSTITUTE(B919,"×","|",2)))*INDEX(Sheet2!H:H,MATCH(A919,Sheet2!G:G,0)))*0.000001),"0.00")))),"0.00")</f>
        <v>0.00</v>
      </c>
      <c r="F919" s="38">
        <f t="array" ref="F919">E919*C919</f>
        <v>0</v>
      </c>
    </row>
    <row r="920" spans="1:6" ht="21" customHeight="1">
      <c r="A920" s="49"/>
      <c r="B920" s="49"/>
      <c r="C920" s="48"/>
      <c r="D920" s="58">
        <f ca="1">INDIRECT("F920")</f>
        <v>0</v>
      </c>
      <c r="E920" s="38" t="str">
        <f t="array" ref="E920">IFERROR(IF(OR(MID(A920,1,8)="SUS304TP",MID(A920,1,8)="SUS304TP",MID(A920,1,3)="Ｈ形鋼",MID(A920,1,3)="Ｉ形鋼",MID(A920,1,3)="溝形鋼",MID(A920,1,3)="山形鋼",MID(A920,1,7)="STKR400"),INDEX(Sheet2!C:C,MATCH(LEFT(B920,FIND("-",B920)-1)&amp;A920,Sheet2!A:A&amp;Sheet2!B:B,0))*RIGHT(B920,LEN(B920)-FIND("|",SUBSTITUTE(B920,"-","|",1)))*0.1,IF(LEFT(B920,1)="□",IF(ISNUMBER(SEARCH("-",B920,1)),INDEX(Sheet2!C:C,MATCH(LEFT(B920,FIND("-",B920)-1)&amp;A920,Sheet2!A:A&amp;Sheet2!B:B,0))*RIGHT(B920,LEN(B920)-FIND("|",SUBSTITUTE(B920,"-","|",1)))*0.1,TRIM(LEFT(SUBSTITUTE(MID(B920,FIND("|",SUBSTITUTE(B920,"□","|",1))+1,
LEN(B920)),"×",REPT(" ",LEN(B920))),LEN(B920)))^2*RIGHT(B920,LEN(B920)-FIND("|",SUBSTITUTE(B920,"×","|",1)))*INDEX(Sheet2!H:H,MATCH(A920,Sheet2!G:G,0))*0.000001),IF(LEFT(B920,1)="φ",IF(ISNUMBER(SEARCH("-",B920,1)),((((TRIM(LEFT(SUBSTITUTE(MID(B920,FIND("|",SUBSTITUTE(B920,"φ","|",1))+1,
LEN(B920)),"×",REPT(" ",LEN(B920))),LEN(B920)))/2)^2)*RIGHT(B920,LEN(B920)-FIND("|",SUBSTITUTE(B920,"-","|",1))))-((((((TRIM(LEFT(SUBSTITUTE(MID(B920,FIND("|",SUBSTITUTE(B920,"φ","|",1))+1,
LEN(B920)),"×",REPT(" ",LEN(B920))),LEN(B920))))))-((((TRIM(LEFT(SUBSTITUTE(MID(B920,FIND("|",SUBSTITUTE(B920,"×","|",1))+1,
LEN(B920)),"-",REPT(" ",LEN(B920))),LEN(B920))))))*2))/2)^2)*RIGHT(B920,LEN(B920)-FIND("|",SUBSTITUTE(B920,"-","|",1))))*PI()*INDEX(Sheet2!H:H,MATCH(A920,Sheet2!G:G,0))*0.000001,(((TRIM(LEFT(SUBSTITUTE(MID(B920,FIND("|",SUBSTITUTE(B920,"φ","|",1))+1,
LEN(B920)),"×",REPT(" ",LEN(B920))),LEN(B920)))/2)^2)*RIGHT(B920,LEN(B920)-FIND("|",SUBSTITUTE(B920,"×","|",1)))*PI()*INDEX(Sheet2!H:H,MATCH(A920,Sheet2!G:G,0)))*0.000001),IF(ISNUMBER(LEFT(B920,1)*1),IF(ISNUMBER(SEARCH("-",B920,1)),(LEFT(B920,FIND("×",B920)-1)*TRIM(LEFT(SUBSTITUTE(MID(B920,FIND("|",SUBSTITUTE(B920,"×","|",1))+1,
LEN(B920)),"-",REPT(" ",LEN(B920))),LEN(B920)))*RIGHT(B920,LEN(B920)-FIND("|",SUBSTITUTE(B920,"-","|",1)))*INDEX(Sheet2!H:H,MATCH(A920,Sheet2!G:G,0)))*0.000001,(LEFT(B920,FIND("×",B920)-1)*TRIM(LEFT(SUBSTITUTE(MID(B920,FIND("|",SUBSTITUTE(B920,"×","|",1))+1,
LEN(B920)),"×",REPT(" ",LEN(B920))),LEN(B920)))*RIGHT(B920,LEN(B920)-FIND("|",SUBSTITUTE(B920,"×","|",2)))*INDEX(Sheet2!H:H,MATCH(A920,Sheet2!G:G,0)))*0.000001),"0.00")))),"0.00")</f>
        <v>0.00</v>
      </c>
      <c r="F920" s="38">
        <f t="array" ref="F920">E920*C920</f>
        <v>0</v>
      </c>
    </row>
    <row r="921" spans="1:6" ht="21" customHeight="1">
      <c r="A921" s="49"/>
      <c r="B921" s="49"/>
      <c r="C921" s="48"/>
      <c r="D921" s="58">
        <f ca="1">INDIRECT("F921")</f>
        <v>0</v>
      </c>
      <c r="E921" s="38" t="str">
        <f t="array" ref="E921">IFERROR(IF(OR(MID(A921,1,8)="SUS304TP",MID(A921,1,8)="SUS304TP",MID(A921,1,3)="Ｈ形鋼",MID(A921,1,3)="Ｉ形鋼",MID(A921,1,3)="溝形鋼",MID(A921,1,3)="山形鋼",MID(A921,1,7)="STKR400"),INDEX(Sheet2!C:C,MATCH(LEFT(B921,FIND("-",B921)-1)&amp;A921,Sheet2!A:A&amp;Sheet2!B:B,0))*RIGHT(B921,LEN(B921)-FIND("|",SUBSTITUTE(B921,"-","|",1)))*0.1,IF(LEFT(B921,1)="□",IF(ISNUMBER(SEARCH("-",B921,1)),INDEX(Sheet2!C:C,MATCH(LEFT(B921,FIND("-",B921)-1)&amp;A921,Sheet2!A:A&amp;Sheet2!B:B,0))*RIGHT(B921,LEN(B921)-FIND("|",SUBSTITUTE(B921,"-","|",1)))*0.1,TRIM(LEFT(SUBSTITUTE(MID(B921,FIND("|",SUBSTITUTE(B921,"□","|",1))+1,
LEN(B921)),"×",REPT(" ",LEN(B921))),LEN(B921)))^2*RIGHT(B921,LEN(B921)-FIND("|",SUBSTITUTE(B921,"×","|",1)))*INDEX(Sheet2!H:H,MATCH(A921,Sheet2!G:G,0))*0.000001),IF(LEFT(B921,1)="φ",IF(ISNUMBER(SEARCH("-",B921,1)),((((TRIM(LEFT(SUBSTITUTE(MID(B921,FIND("|",SUBSTITUTE(B921,"φ","|",1))+1,
LEN(B921)),"×",REPT(" ",LEN(B921))),LEN(B921)))/2)^2)*RIGHT(B921,LEN(B921)-FIND("|",SUBSTITUTE(B921,"-","|",1))))-((((((TRIM(LEFT(SUBSTITUTE(MID(B921,FIND("|",SUBSTITUTE(B921,"φ","|",1))+1,
LEN(B921)),"×",REPT(" ",LEN(B921))),LEN(B921))))))-((((TRIM(LEFT(SUBSTITUTE(MID(B921,FIND("|",SUBSTITUTE(B921,"×","|",1))+1,
LEN(B921)),"-",REPT(" ",LEN(B921))),LEN(B921))))))*2))/2)^2)*RIGHT(B921,LEN(B921)-FIND("|",SUBSTITUTE(B921,"-","|",1))))*PI()*INDEX(Sheet2!H:H,MATCH(A921,Sheet2!G:G,0))*0.000001,(((TRIM(LEFT(SUBSTITUTE(MID(B921,FIND("|",SUBSTITUTE(B921,"φ","|",1))+1,
LEN(B921)),"×",REPT(" ",LEN(B921))),LEN(B921)))/2)^2)*RIGHT(B921,LEN(B921)-FIND("|",SUBSTITUTE(B921,"×","|",1)))*PI()*INDEX(Sheet2!H:H,MATCH(A921,Sheet2!G:G,0)))*0.000001),IF(ISNUMBER(LEFT(B921,1)*1),IF(ISNUMBER(SEARCH("-",B921,1)),(LEFT(B921,FIND("×",B921)-1)*TRIM(LEFT(SUBSTITUTE(MID(B921,FIND("|",SUBSTITUTE(B921,"×","|",1))+1,
LEN(B921)),"-",REPT(" ",LEN(B921))),LEN(B921)))*RIGHT(B921,LEN(B921)-FIND("|",SUBSTITUTE(B921,"-","|",1)))*INDEX(Sheet2!H:H,MATCH(A921,Sheet2!G:G,0)))*0.000001,(LEFT(B921,FIND("×",B921)-1)*TRIM(LEFT(SUBSTITUTE(MID(B921,FIND("|",SUBSTITUTE(B921,"×","|",1))+1,
LEN(B921)),"×",REPT(" ",LEN(B921))),LEN(B921)))*RIGHT(B921,LEN(B921)-FIND("|",SUBSTITUTE(B921,"×","|",2)))*INDEX(Sheet2!H:H,MATCH(A921,Sheet2!G:G,0)))*0.000001),"0.00")))),"0.00")</f>
        <v>0.00</v>
      </c>
      <c r="F921" s="38">
        <f t="array" ref="F921">E921*C921</f>
        <v>0</v>
      </c>
    </row>
    <row r="922" spans="1:6" ht="21" customHeight="1">
      <c r="A922" s="49"/>
      <c r="B922" s="49"/>
      <c r="C922" s="48"/>
      <c r="D922" s="58">
        <f ca="1">INDIRECT("F922")</f>
        <v>0</v>
      </c>
      <c r="E922" s="38" t="str">
        <f t="array" ref="E922">IFERROR(IF(OR(MID(A922,1,8)="SUS304TP",MID(A922,1,8)="SUS304TP",MID(A922,1,3)="Ｈ形鋼",MID(A922,1,3)="Ｉ形鋼",MID(A922,1,3)="溝形鋼",MID(A922,1,3)="山形鋼",MID(A922,1,7)="STKR400"),INDEX(Sheet2!C:C,MATCH(LEFT(B922,FIND("-",B922)-1)&amp;A922,Sheet2!A:A&amp;Sheet2!B:B,0))*RIGHT(B922,LEN(B922)-FIND("|",SUBSTITUTE(B922,"-","|",1)))*0.1,IF(LEFT(B922,1)="□",IF(ISNUMBER(SEARCH("-",B922,1)),INDEX(Sheet2!C:C,MATCH(LEFT(B922,FIND("-",B922)-1)&amp;A922,Sheet2!A:A&amp;Sheet2!B:B,0))*RIGHT(B922,LEN(B922)-FIND("|",SUBSTITUTE(B922,"-","|",1)))*0.1,TRIM(LEFT(SUBSTITUTE(MID(B922,FIND("|",SUBSTITUTE(B922,"□","|",1))+1,
LEN(B922)),"×",REPT(" ",LEN(B922))),LEN(B922)))^2*RIGHT(B922,LEN(B922)-FIND("|",SUBSTITUTE(B922,"×","|",1)))*INDEX(Sheet2!H:H,MATCH(A922,Sheet2!G:G,0))*0.000001),IF(LEFT(B922,1)="φ",IF(ISNUMBER(SEARCH("-",B922,1)),((((TRIM(LEFT(SUBSTITUTE(MID(B922,FIND("|",SUBSTITUTE(B922,"φ","|",1))+1,
LEN(B922)),"×",REPT(" ",LEN(B922))),LEN(B922)))/2)^2)*RIGHT(B922,LEN(B922)-FIND("|",SUBSTITUTE(B922,"-","|",1))))-((((((TRIM(LEFT(SUBSTITUTE(MID(B922,FIND("|",SUBSTITUTE(B922,"φ","|",1))+1,
LEN(B922)),"×",REPT(" ",LEN(B922))),LEN(B922))))))-((((TRIM(LEFT(SUBSTITUTE(MID(B922,FIND("|",SUBSTITUTE(B922,"×","|",1))+1,
LEN(B922)),"-",REPT(" ",LEN(B922))),LEN(B922))))))*2))/2)^2)*RIGHT(B922,LEN(B922)-FIND("|",SUBSTITUTE(B922,"-","|",1))))*PI()*INDEX(Sheet2!H:H,MATCH(A922,Sheet2!G:G,0))*0.000001,(((TRIM(LEFT(SUBSTITUTE(MID(B922,FIND("|",SUBSTITUTE(B922,"φ","|",1))+1,
LEN(B922)),"×",REPT(" ",LEN(B922))),LEN(B922)))/2)^2)*RIGHT(B922,LEN(B922)-FIND("|",SUBSTITUTE(B922,"×","|",1)))*PI()*INDEX(Sheet2!H:H,MATCH(A922,Sheet2!G:G,0)))*0.000001),IF(ISNUMBER(LEFT(B922,1)*1),IF(ISNUMBER(SEARCH("-",B922,1)),(LEFT(B922,FIND("×",B922)-1)*TRIM(LEFT(SUBSTITUTE(MID(B922,FIND("|",SUBSTITUTE(B922,"×","|",1))+1,
LEN(B922)),"-",REPT(" ",LEN(B922))),LEN(B922)))*RIGHT(B922,LEN(B922)-FIND("|",SUBSTITUTE(B922,"-","|",1)))*INDEX(Sheet2!H:H,MATCH(A922,Sheet2!G:G,0)))*0.000001,(LEFT(B922,FIND("×",B922)-1)*TRIM(LEFT(SUBSTITUTE(MID(B922,FIND("|",SUBSTITUTE(B922,"×","|",1))+1,
LEN(B922)),"×",REPT(" ",LEN(B922))),LEN(B922)))*RIGHT(B922,LEN(B922)-FIND("|",SUBSTITUTE(B922,"×","|",2)))*INDEX(Sheet2!H:H,MATCH(A922,Sheet2!G:G,0)))*0.000001),"0.00")))),"0.00")</f>
        <v>0.00</v>
      </c>
      <c r="F922" s="38">
        <f t="array" ref="F922">E922*C922</f>
        <v>0</v>
      </c>
    </row>
    <row r="923" spans="1:6" ht="21" customHeight="1">
      <c r="A923" s="49"/>
      <c r="B923" s="49"/>
      <c r="C923" s="48"/>
      <c r="D923" s="58">
        <f ca="1">INDIRECT("F923")</f>
        <v>0</v>
      </c>
      <c r="E923" s="38" t="str">
        <f t="array" ref="E923">IFERROR(IF(OR(MID(A923,1,8)="SUS304TP",MID(A923,1,8)="SUS304TP",MID(A923,1,3)="Ｈ形鋼",MID(A923,1,3)="Ｉ形鋼",MID(A923,1,3)="溝形鋼",MID(A923,1,3)="山形鋼",MID(A923,1,7)="STKR400"),INDEX(Sheet2!C:C,MATCH(LEFT(B923,FIND("-",B923)-1)&amp;A923,Sheet2!A:A&amp;Sheet2!B:B,0))*RIGHT(B923,LEN(B923)-FIND("|",SUBSTITUTE(B923,"-","|",1)))*0.1,IF(LEFT(B923,1)="□",IF(ISNUMBER(SEARCH("-",B923,1)),INDEX(Sheet2!C:C,MATCH(LEFT(B923,FIND("-",B923)-1)&amp;A923,Sheet2!A:A&amp;Sheet2!B:B,0))*RIGHT(B923,LEN(B923)-FIND("|",SUBSTITUTE(B923,"-","|",1)))*0.1,TRIM(LEFT(SUBSTITUTE(MID(B923,FIND("|",SUBSTITUTE(B923,"□","|",1))+1,
LEN(B923)),"×",REPT(" ",LEN(B923))),LEN(B923)))^2*RIGHT(B923,LEN(B923)-FIND("|",SUBSTITUTE(B923,"×","|",1)))*INDEX(Sheet2!H:H,MATCH(A923,Sheet2!G:G,0))*0.000001),IF(LEFT(B923,1)="φ",IF(ISNUMBER(SEARCH("-",B923,1)),((((TRIM(LEFT(SUBSTITUTE(MID(B923,FIND("|",SUBSTITUTE(B923,"φ","|",1))+1,
LEN(B923)),"×",REPT(" ",LEN(B923))),LEN(B923)))/2)^2)*RIGHT(B923,LEN(B923)-FIND("|",SUBSTITUTE(B923,"-","|",1))))-((((((TRIM(LEFT(SUBSTITUTE(MID(B923,FIND("|",SUBSTITUTE(B923,"φ","|",1))+1,
LEN(B923)),"×",REPT(" ",LEN(B923))),LEN(B923))))))-((((TRIM(LEFT(SUBSTITUTE(MID(B923,FIND("|",SUBSTITUTE(B923,"×","|",1))+1,
LEN(B923)),"-",REPT(" ",LEN(B923))),LEN(B923))))))*2))/2)^2)*RIGHT(B923,LEN(B923)-FIND("|",SUBSTITUTE(B923,"-","|",1))))*PI()*INDEX(Sheet2!H:H,MATCH(A923,Sheet2!G:G,0))*0.000001,(((TRIM(LEFT(SUBSTITUTE(MID(B923,FIND("|",SUBSTITUTE(B923,"φ","|",1))+1,
LEN(B923)),"×",REPT(" ",LEN(B923))),LEN(B923)))/2)^2)*RIGHT(B923,LEN(B923)-FIND("|",SUBSTITUTE(B923,"×","|",1)))*PI()*INDEX(Sheet2!H:H,MATCH(A923,Sheet2!G:G,0)))*0.000001),IF(ISNUMBER(LEFT(B923,1)*1),IF(ISNUMBER(SEARCH("-",B923,1)),(LEFT(B923,FIND("×",B923)-1)*TRIM(LEFT(SUBSTITUTE(MID(B923,FIND("|",SUBSTITUTE(B923,"×","|",1))+1,
LEN(B923)),"-",REPT(" ",LEN(B923))),LEN(B923)))*RIGHT(B923,LEN(B923)-FIND("|",SUBSTITUTE(B923,"-","|",1)))*INDEX(Sheet2!H:H,MATCH(A923,Sheet2!G:G,0)))*0.000001,(LEFT(B923,FIND("×",B923)-1)*TRIM(LEFT(SUBSTITUTE(MID(B923,FIND("|",SUBSTITUTE(B923,"×","|",1))+1,
LEN(B923)),"×",REPT(" ",LEN(B923))),LEN(B923)))*RIGHT(B923,LEN(B923)-FIND("|",SUBSTITUTE(B923,"×","|",2)))*INDEX(Sheet2!H:H,MATCH(A923,Sheet2!G:G,0)))*0.000001),"0.00")))),"0.00")</f>
        <v>0.00</v>
      </c>
      <c r="F923" s="38">
        <f t="array" ref="F923">E923*C923</f>
        <v>0</v>
      </c>
    </row>
    <row r="924" spans="1:6" ht="21" customHeight="1">
      <c r="A924" s="49"/>
      <c r="B924" s="49"/>
      <c r="C924" s="48"/>
      <c r="D924" s="58">
        <f ca="1">INDIRECT("F924")</f>
        <v>0</v>
      </c>
      <c r="E924" s="38" t="str">
        <f t="array" ref="E924">IFERROR(IF(OR(MID(A924,1,8)="SUS304TP",MID(A924,1,8)="SUS304TP",MID(A924,1,3)="Ｈ形鋼",MID(A924,1,3)="Ｉ形鋼",MID(A924,1,3)="溝形鋼",MID(A924,1,3)="山形鋼",MID(A924,1,7)="STKR400"),INDEX(Sheet2!C:C,MATCH(LEFT(B924,FIND("-",B924)-1)&amp;A924,Sheet2!A:A&amp;Sheet2!B:B,0))*RIGHT(B924,LEN(B924)-FIND("|",SUBSTITUTE(B924,"-","|",1)))*0.1,IF(LEFT(B924,1)="□",IF(ISNUMBER(SEARCH("-",B924,1)),INDEX(Sheet2!C:C,MATCH(LEFT(B924,FIND("-",B924)-1)&amp;A924,Sheet2!A:A&amp;Sheet2!B:B,0))*RIGHT(B924,LEN(B924)-FIND("|",SUBSTITUTE(B924,"-","|",1)))*0.1,TRIM(LEFT(SUBSTITUTE(MID(B924,FIND("|",SUBSTITUTE(B924,"□","|",1))+1,
LEN(B924)),"×",REPT(" ",LEN(B924))),LEN(B924)))^2*RIGHT(B924,LEN(B924)-FIND("|",SUBSTITUTE(B924,"×","|",1)))*INDEX(Sheet2!H:H,MATCH(A924,Sheet2!G:G,0))*0.000001),IF(LEFT(B924,1)="φ",IF(ISNUMBER(SEARCH("-",B924,1)),((((TRIM(LEFT(SUBSTITUTE(MID(B924,FIND("|",SUBSTITUTE(B924,"φ","|",1))+1,
LEN(B924)),"×",REPT(" ",LEN(B924))),LEN(B924)))/2)^2)*RIGHT(B924,LEN(B924)-FIND("|",SUBSTITUTE(B924,"-","|",1))))-((((((TRIM(LEFT(SUBSTITUTE(MID(B924,FIND("|",SUBSTITUTE(B924,"φ","|",1))+1,
LEN(B924)),"×",REPT(" ",LEN(B924))),LEN(B924))))))-((((TRIM(LEFT(SUBSTITUTE(MID(B924,FIND("|",SUBSTITUTE(B924,"×","|",1))+1,
LEN(B924)),"-",REPT(" ",LEN(B924))),LEN(B924))))))*2))/2)^2)*RIGHT(B924,LEN(B924)-FIND("|",SUBSTITUTE(B924,"-","|",1))))*PI()*INDEX(Sheet2!H:H,MATCH(A924,Sheet2!G:G,0))*0.000001,(((TRIM(LEFT(SUBSTITUTE(MID(B924,FIND("|",SUBSTITUTE(B924,"φ","|",1))+1,
LEN(B924)),"×",REPT(" ",LEN(B924))),LEN(B924)))/2)^2)*RIGHT(B924,LEN(B924)-FIND("|",SUBSTITUTE(B924,"×","|",1)))*PI()*INDEX(Sheet2!H:H,MATCH(A924,Sheet2!G:G,0)))*0.000001),IF(ISNUMBER(LEFT(B924,1)*1),IF(ISNUMBER(SEARCH("-",B924,1)),(LEFT(B924,FIND("×",B924)-1)*TRIM(LEFT(SUBSTITUTE(MID(B924,FIND("|",SUBSTITUTE(B924,"×","|",1))+1,
LEN(B924)),"-",REPT(" ",LEN(B924))),LEN(B924)))*RIGHT(B924,LEN(B924)-FIND("|",SUBSTITUTE(B924,"-","|",1)))*INDEX(Sheet2!H:H,MATCH(A924,Sheet2!G:G,0)))*0.000001,(LEFT(B924,FIND("×",B924)-1)*TRIM(LEFT(SUBSTITUTE(MID(B924,FIND("|",SUBSTITUTE(B924,"×","|",1))+1,
LEN(B924)),"×",REPT(" ",LEN(B924))),LEN(B924)))*RIGHT(B924,LEN(B924)-FIND("|",SUBSTITUTE(B924,"×","|",2)))*INDEX(Sheet2!H:H,MATCH(A924,Sheet2!G:G,0)))*0.000001),"0.00")))),"0.00")</f>
        <v>0.00</v>
      </c>
      <c r="F924" s="38">
        <f t="array" ref="F924">E924*C924</f>
        <v>0</v>
      </c>
    </row>
    <row r="925" spans="1:6" ht="21" customHeight="1">
      <c r="A925" s="49"/>
      <c r="B925" s="49"/>
      <c r="C925" s="48"/>
      <c r="D925" s="58">
        <f ca="1">INDIRECT("F925")</f>
        <v>0</v>
      </c>
      <c r="E925" s="38" t="str">
        <f t="array" ref="E925">IFERROR(IF(OR(MID(A925,1,8)="SUS304TP",MID(A925,1,8)="SUS304TP",MID(A925,1,3)="Ｈ形鋼",MID(A925,1,3)="Ｉ形鋼",MID(A925,1,3)="溝形鋼",MID(A925,1,3)="山形鋼",MID(A925,1,7)="STKR400"),INDEX(Sheet2!C:C,MATCH(LEFT(B925,FIND("-",B925)-1)&amp;A925,Sheet2!A:A&amp;Sheet2!B:B,0))*RIGHT(B925,LEN(B925)-FIND("|",SUBSTITUTE(B925,"-","|",1)))*0.1,IF(LEFT(B925,1)="□",IF(ISNUMBER(SEARCH("-",B925,1)),INDEX(Sheet2!C:C,MATCH(LEFT(B925,FIND("-",B925)-1)&amp;A925,Sheet2!A:A&amp;Sheet2!B:B,0))*RIGHT(B925,LEN(B925)-FIND("|",SUBSTITUTE(B925,"-","|",1)))*0.1,TRIM(LEFT(SUBSTITUTE(MID(B925,FIND("|",SUBSTITUTE(B925,"□","|",1))+1,
LEN(B925)),"×",REPT(" ",LEN(B925))),LEN(B925)))^2*RIGHT(B925,LEN(B925)-FIND("|",SUBSTITUTE(B925,"×","|",1)))*INDEX(Sheet2!H:H,MATCH(A925,Sheet2!G:G,0))*0.000001),IF(LEFT(B925,1)="φ",IF(ISNUMBER(SEARCH("-",B925,1)),((((TRIM(LEFT(SUBSTITUTE(MID(B925,FIND("|",SUBSTITUTE(B925,"φ","|",1))+1,
LEN(B925)),"×",REPT(" ",LEN(B925))),LEN(B925)))/2)^2)*RIGHT(B925,LEN(B925)-FIND("|",SUBSTITUTE(B925,"-","|",1))))-((((((TRIM(LEFT(SUBSTITUTE(MID(B925,FIND("|",SUBSTITUTE(B925,"φ","|",1))+1,
LEN(B925)),"×",REPT(" ",LEN(B925))),LEN(B925))))))-((((TRIM(LEFT(SUBSTITUTE(MID(B925,FIND("|",SUBSTITUTE(B925,"×","|",1))+1,
LEN(B925)),"-",REPT(" ",LEN(B925))),LEN(B925))))))*2))/2)^2)*RIGHT(B925,LEN(B925)-FIND("|",SUBSTITUTE(B925,"-","|",1))))*PI()*INDEX(Sheet2!H:H,MATCH(A925,Sheet2!G:G,0))*0.000001,(((TRIM(LEFT(SUBSTITUTE(MID(B925,FIND("|",SUBSTITUTE(B925,"φ","|",1))+1,
LEN(B925)),"×",REPT(" ",LEN(B925))),LEN(B925)))/2)^2)*RIGHT(B925,LEN(B925)-FIND("|",SUBSTITUTE(B925,"×","|",1)))*PI()*INDEX(Sheet2!H:H,MATCH(A925,Sheet2!G:G,0)))*0.000001),IF(ISNUMBER(LEFT(B925,1)*1),IF(ISNUMBER(SEARCH("-",B925,1)),(LEFT(B925,FIND("×",B925)-1)*TRIM(LEFT(SUBSTITUTE(MID(B925,FIND("|",SUBSTITUTE(B925,"×","|",1))+1,
LEN(B925)),"-",REPT(" ",LEN(B925))),LEN(B925)))*RIGHT(B925,LEN(B925)-FIND("|",SUBSTITUTE(B925,"-","|",1)))*INDEX(Sheet2!H:H,MATCH(A925,Sheet2!G:G,0)))*0.000001,(LEFT(B925,FIND("×",B925)-1)*TRIM(LEFT(SUBSTITUTE(MID(B925,FIND("|",SUBSTITUTE(B925,"×","|",1))+1,
LEN(B925)),"×",REPT(" ",LEN(B925))),LEN(B925)))*RIGHT(B925,LEN(B925)-FIND("|",SUBSTITUTE(B925,"×","|",2)))*INDEX(Sheet2!H:H,MATCH(A925,Sheet2!G:G,0)))*0.000001),"0.00")))),"0.00")</f>
        <v>0.00</v>
      </c>
      <c r="F925" s="38">
        <f t="array" ref="F925">E925*C925</f>
        <v>0</v>
      </c>
    </row>
    <row r="926" spans="1:6" ht="21" customHeight="1">
      <c r="A926" s="49"/>
      <c r="B926" s="49"/>
      <c r="C926" s="48"/>
      <c r="D926" s="58">
        <f ca="1">INDIRECT("F926")</f>
        <v>0</v>
      </c>
      <c r="E926" s="38" t="str">
        <f t="array" ref="E926">IFERROR(IF(OR(MID(A926,1,8)="SUS304TP",MID(A926,1,8)="SUS304TP",MID(A926,1,3)="Ｈ形鋼",MID(A926,1,3)="Ｉ形鋼",MID(A926,1,3)="溝形鋼",MID(A926,1,3)="山形鋼",MID(A926,1,7)="STKR400"),INDEX(Sheet2!C:C,MATCH(LEFT(B926,FIND("-",B926)-1)&amp;A926,Sheet2!A:A&amp;Sheet2!B:B,0))*RIGHT(B926,LEN(B926)-FIND("|",SUBSTITUTE(B926,"-","|",1)))*0.1,IF(LEFT(B926,1)="□",IF(ISNUMBER(SEARCH("-",B926,1)),INDEX(Sheet2!C:C,MATCH(LEFT(B926,FIND("-",B926)-1)&amp;A926,Sheet2!A:A&amp;Sheet2!B:B,0))*RIGHT(B926,LEN(B926)-FIND("|",SUBSTITUTE(B926,"-","|",1)))*0.1,TRIM(LEFT(SUBSTITUTE(MID(B926,FIND("|",SUBSTITUTE(B926,"□","|",1))+1,
LEN(B926)),"×",REPT(" ",LEN(B926))),LEN(B926)))^2*RIGHT(B926,LEN(B926)-FIND("|",SUBSTITUTE(B926,"×","|",1)))*INDEX(Sheet2!H:H,MATCH(A926,Sheet2!G:G,0))*0.000001),IF(LEFT(B926,1)="φ",IF(ISNUMBER(SEARCH("-",B926,1)),((((TRIM(LEFT(SUBSTITUTE(MID(B926,FIND("|",SUBSTITUTE(B926,"φ","|",1))+1,
LEN(B926)),"×",REPT(" ",LEN(B926))),LEN(B926)))/2)^2)*RIGHT(B926,LEN(B926)-FIND("|",SUBSTITUTE(B926,"-","|",1))))-((((((TRIM(LEFT(SUBSTITUTE(MID(B926,FIND("|",SUBSTITUTE(B926,"φ","|",1))+1,
LEN(B926)),"×",REPT(" ",LEN(B926))),LEN(B926))))))-((((TRIM(LEFT(SUBSTITUTE(MID(B926,FIND("|",SUBSTITUTE(B926,"×","|",1))+1,
LEN(B926)),"-",REPT(" ",LEN(B926))),LEN(B926))))))*2))/2)^2)*RIGHT(B926,LEN(B926)-FIND("|",SUBSTITUTE(B926,"-","|",1))))*PI()*INDEX(Sheet2!H:H,MATCH(A926,Sheet2!G:G,0))*0.000001,(((TRIM(LEFT(SUBSTITUTE(MID(B926,FIND("|",SUBSTITUTE(B926,"φ","|",1))+1,
LEN(B926)),"×",REPT(" ",LEN(B926))),LEN(B926)))/2)^2)*RIGHT(B926,LEN(B926)-FIND("|",SUBSTITUTE(B926,"×","|",1)))*PI()*INDEX(Sheet2!H:H,MATCH(A926,Sheet2!G:G,0)))*0.000001),IF(ISNUMBER(LEFT(B926,1)*1),IF(ISNUMBER(SEARCH("-",B926,1)),(LEFT(B926,FIND("×",B926)-1)*TRIM(LEFT(SUBSTITUTE(MID(B926,FIND("|",SUBSTITUTE(B926,"×","|",1))+1,
LEN(B926)),"-",REPT(" ",LEN(B926))),LEN(B926)))*RIGHT(B926,LEN(B926)-FIND("|",SUBSTITUTE(B926,"-","|",1)))*INDEX(Sheet2!H:H,MATCH(A926,Sheet2!G:G,0)))*0.000001,(LEFT(B926,FIND("×",B926)-1)*TRIM(LEFT(SUBSTITUTE(MID(B926,FIND("|",SUBSTITUTE(B926,"×","|",1))+1,
LEN(B926)),"×",REPT(" ",LEN(B926))),LEN(B926)))*RIGHT(B926,LEN(B926)-FIND("|",SUBSTITUTE(B926,"×","|",2)))*INDEX(Sheet2!H:H,MATCH(A926,Sheet2!G:G,0)))*0.000001),"0.00")))),"0.00")</f>
        <v>0.00</v>
      </c>
      <c r="F926" s="38">
        <f t="array" ref="F926">E926*C926</f>
        <v>0</v>
      </c>
    </row>
    <row r="927" spans="1:6" ht="21" customHeight="1">
      <c r="A927" s="49"/>
      <c r="B927" s="49"/>
      <c r="C927" s="48"/>
      <c r="D927" s="58">
        <f ca="1">INDIRECT("F927")</f>
        <v>0</v>
      </c>
      <c r="E927" s="38" t="str">
        <f t="array" ref="E927">IFERROR(IF(OR(MID(A927,1,8)="SUS304TP",MID(A927,1,8)="SUS304TP",MID(A927,1,3)="Ｈ形鋼",MID(A927,1,3)="Ｉ形鋼",MID(A927,1,3)="溝形鋼",MID(A927,1,3)="山形鋼",MID(A927,1,7)="STKR400"),INDEX(Sheet2!C:C,MATCH(LEFT(B927,FIND("-",B927)-1)&amp;A927,Sheet2!A:A&amp;Sheet2!B:B,0))*RIGHT(B927,LEN(B927)-FIND("|",SUBSTITUTE(B927,"-","|",1)))*0.1,IF(LEFT(B927,1)="□",IF(ISNUMBER(SEARCH("-",B927,1)),INDEX(Sheet2!C:C,MATCH(LEFT(B927,FIND("-",B927)-1)&amp;A927,Sheet2!A:A&amp;Sheet2!B:B,0))*RIGHT(B927,LEN(B927)-FIND("|",SUBSTITUTE(B927,"-","|",1)))*0.1,TRIM(LEFT(SUBSTITUTE(MID(B927,FIND("|",SUBSTITUTE(B927,"□","|",1))+1,
LEN(B927)),"×",REPT(" ",LEN(B927))),LEN(B927)))^2*RIGHT(B927,LEN(B927)-FIND("|",SUBSTITUTE(B927,"×","|",1)))*INDEX(Sheet2!H:H,MATCH(A927,Sheet2!G:G,0))*0.000001),IF(LEFT(B927,1)="φ",IF(ISNUMBER(SEARCH("-",B927,1)),((((TRIM(LEFT(SUBSTITUTE(MID(B927,FIND("|",SUBSTITUTE(B927,"φ","|",1))+1,
LEN(B927)),"×",REPT(" ",LEN(B927))),LEN(B927)))/2)^2)*RIGHT(B927,LEN(B927)-FIND("|",SUBSTITUTE(B927,"-","|",1))))-((((((TRIM(LEFT(SUBSTITUTE(MID(B927,FIND("|",SUBSTITUTE(B927,"φ","|",1))+1,
LEN(B927)),"×",REPT(" ",LEN(B927))),LEN(B927))))))-((((TRIM(LEFT(SUBSTITUTE(MID(B927,FIND("|",SUBSTITUTE(B927,"×","|",1))+1,
LEN(B927)),"-",REPT(" ",LEN(B927))),LEN(B927))))))*2))/2)^2)*RIGHT(B927,LEN(B927)-FIND("|",SUBSTITUTE(B927,"-","|",1))))*PI()*INDEX(Sheet2!H:H,MATCH(A927,Sheet2!G:G,0))*0.000001,(((TRIM(LEFT(SUBSTITUTE(MID(B927,FIND("|",SUBSTITUTE(B927,"φ","|",1))+1,
LEN(B927)),"×",REPT(" ",LEN(B927))),LEN(B927)))/2)^2)*RIGHT(B927,LEN(B927)-FIND("|",SUBSTITUTE(B927,"×","|",1)))*PI()*INDEX(Sheet2!H:H,MATCH(A927,Sheet2!G:G,0)))*0.000001),IF(ISNUMBER(LEFT(B927,1)*1),IF(ISNUMBER(SEARCH("-",B927,1)),(LEFT(B927,FIND("×",B927)-1)*TRIM(LEFT(SUBSTITUTE(MID(B927,FIND("|",SUBSTITUTE(B927,"×","|",1))+1,
LEN(B927)),"-",REPT(" ",LEN(B927))),LEN(B927)))*RIGHT(B927,LEN(B927)-FIND("|",SUBSTITUTE(B927,"-","|",1)))*INDEX(Sheet2!H:H,MATCH(A927,Sheet2!G:G,0)))*0.000001,(LEFT(B927,FIND("×",B927)-1)*TRIM(LEFT(SUBSTITUTE(MID(B927,FIND("|",SUBSTITUTE(B927,"×","|",1))+1,
LEN(B927)),"×",REPT(" ",LEN(B927))),LEN(B927)))*RIGHT(B927,LEN(B927)-FIND("|",SUBSTITUTE(B927,"×","|",2)))*INDEX(Sheet2!H:H,MATCH(A927,Sheet2!G:G,0)))*0.000001),"0.00")))),"0.00")</f>
        <v>0.00</v>
      </c>
      <c r="F927" s="38">
        <f t="array" ref="F927">E927*C927</f>
        <v>0</v>
      </c>
    </row>
    <row r="928" spans="1:6" ht="21" customHeight="1">
      <c r="A928" s="49"/>
      <c r="B928" s="49"/>
      <c r="C928" s="48"/>
      <c r="D928" s="58">
        <f ca="1">INDIRECT("F928")</f>
        <v>0</v>
      </c>
      <c r="E928" s="38" t="str">
        <f t="array" ref="E928">IFERROR(IF(OR(MID(A928,1,8)="SUS304TP",MID(A928,1,8)="SUS304TP",MID(A928,1,3)="Ｈ形鋼",MID(A928,1,3)="Ｉ形鋼",MID(A928,1,3)="溝形鋼",MID(A928,1,3)="山形鋼",MID(A928,1,7)="STKR400"),INDEX(Sheet2!C:C,MATCH(LEFT(B928,FIND("-",B928)-1)&amp;A928,Sheet2!A:A&amp;Sheet2!B:B,0))*RIGHT(B928,LEN(B928)-FIND("|",SUBSTITUTE(B928,"-","|",1)))*0.1,IF(LEFT(B928,1)="□",IF(ISNUMBER(SEARCH("-",B928,1)),INDEX(Sheet2!C:C,MATCH(LEFT(B928,FIND("-",B928)-1)&amp;A928,Sheet2!A:A&amp;Sheet2!B:B,0))*RIGHT(B928,LEN(B928)-FIND("|",SUBSTITUTE(B928,"-","|",1)))*0.1,TRIM(LEFT(SUBSTITUTE(MID(B928,FIND("|",SUBSTITUTE(B928,"□","|",1))+1,
LEN(B928)),"×",REPT(" ",LEN(B928))),LEN(B928)))^2*RIGHT(B928,LEN(B928)-FIND("|",SUBSTITUTE(B928,"×","|",1)))*INDEX(Sheet2!H:H,MATCH(A928,Sheet2!G:G,0))*0.000001),IF(LEFT(B928,1)="φ",IF(ISNUMBER(SEARCH("-",B928,1)),((((TRIM(LEFT(SUBSTITUTE(MID(B928,FIND("|",SUBSTITUTE(B928,"φ","|",1))+1,
LEN(B928)),"×",REPT(" ",LEN(B928))),LEN(B928)))/2)^2)*RIGHT(B928,LEN(B928)-FIND("|",SUBSTITUTE(B928,"-","|",1))))-((((((TRIM(LEFT(SUBSTITUTE(MID(B928,FIND("|",SUBSTITUTE(B928,"φ","|",1))+1,
LEN(B928)),"×",REPT(" ",LEN(B928))),LEN(B928))))))-((((TRIM(LEFT(SUBSTITUTE(MID(B928,FIND("|",SUBSTITUTE(B928,"×","|",1))+1,
LEN(B928)),"-",REPT(" ",LEN(B928))),LEN(B928))))))*2))/2)^2)*RIGHT(B928,LEN(B928)-FIND("|",SUBSTITUTE(B928,"-","|",1))))*PI()*INDEX(Sheet2!H:H,MATCH(A928,Sheet2!G:G,0))*0.000001,(((TRIM(LEFT(SUBSTITUTE(MID(B928,FIND("|",SUBSTITUTE(B928,"φ","|",1))+1,
LEN(B928)),"×",REPT(" ",LEN(B928))),LEN(B928)))/2)^2)*RIGHT(B928,LEN(B928)-FIND("|",SUBSTITUTE(B928,"×","|",1)))*PI()*INDEX(Sheet2!H:H,MATCH(A928,Sheet2!G:G,0)))*0.000001),IF(ISNUMBER(LEFT(B928,1)*1),IF(ISNUMBER(SEARCH("-",B928,1)),(LEFT(B928,FIND("×",B928)-1)*TRIM(LEFT(SUBSTITUTE(MID(B928,FIND("|",SUBSTITUTE(B928,"×","|",1))+1,
LEN(B928)),"-",REPT(" ",LEN(B928))),LEN(B928)))*RIGHT(B928,LEN(B928)-FIND("|",SUBSTITUTE(B928,"-","|",1)))*INDEX(Sheet2!H:H,MATCH(A928,Sheet2!G:G,0)))*0.000001,(LEFT(B928,FIND("×",B928)-1)*TRIM(LEFT(SUBSTITUTE(MID(B928,FIND("|",SUBSTITUTE(B928,"×","|",1))+1,
LEN(B928)),"×",REPT(" ",LEN(B928))),LEN(B928)))*RIGHT(B928,LEN(B928)-FIND("|",SUBSTITUTE(B928,"×","|",2)))*INDEX(Sheet2!H:H,MATCH(A928,Sheet2!G:G,0)))*0.000001),"0.00")))),"0.00")</f>
        <v>0.00</v>
      </c>
      <c r="F928" s="38">
        <f t="array" ref="F928">E928*C928</f>
        <v>0</v>
      </c>
    </row>
    <row r="929" spans="1:6" ht="21" customHeight="1">
      <c r="A929" s="49"/>
      <c r="B929" s="49"/>
      <c r="C929" s="48"/>
      <c r="D929" s="58">
        <f ca="1">INDIRECT("F929")</f>
        <v>0</v>
      </c>
      <c r="E929" s="38" t="str">
        <f t="array" ref="E929">IFERROR(IF(OR(MID(A929,1,8)="SUS304TP",MID(A929,1,8)="SUS304TP",MID(A929,1,3)="Ｈ形鋼",MID(A929,1,3)="Ｉ形鋼",MID(A929,1,3)="溝形鋼",MID(A929,1,3)="山形鋼",MID(A929,1,7)="STKR400"),INDEX(Sheet2!C:C,MATCH(LEFT(B929,FIND("-",B929)-1)&amp;A929,Sheet2!A:A&amp;Sheet2!B:B,0))*RIGHT(B929,LEN(B929)-FIND("|",SUBSTITUTE(B929,"-","|",1)))*0.1,IF(LEFT(B929,1)="□",IF(ISNUMBER(SEARCH("-",B929,1)),INDEX(Sheet2!C:C,MATCH(LEFT(B929,FIND("-",B929)-1)&amp;A929,Sheet2!A:A&amp;Sheet2!B:B,0))*RIGHT(B929,LEN(B929)-FIND("|",SUBSTITUTE(B929,"-","|",1)))*0.1,TRIM(LEFT(SUBSTITUTE(MID(B929,FIND("|",SUBSTITUTE(B929,"□","|",1))+1,
LEN(B929)),"×",REPT(" ",LEN(B929))),LEN(B929)))^2*RIGHT(B929,LEN(B929)-FIND("|",SUBSTITUTE(B929,"×","|",1)))*INDEX(Sheet2!H:H,MATCH(A929,Sheet2!G:G,0))*0.000001),IF(LEFT(B929,1)="φ",IF(ISNUMBER(SEARCH("-",B929,1)),((((TRIM(LEFT(SUBSTITUTE(MID(B929,FIND("|",SUBSTITUTE(B929,"φ","|",1))+1,
LEN(B929)),"×",REPT(" ",LEN(B929))),LEN(B929)))/2)^2)*RIGHT(B929,LEN(B929)-FIND("|",SUBSTITUTE(B929,"-","|",1))))-((((((TRIM(LEFT(SUBSTITUTE(MID(B929,FIND("|",SUBSTITUTE(B929,"φ","|",1))+1,
LEN(B929)),"×",REPT(" ",LEN(B929))),LEN(B929))))))-((((TRIM(LEFT(SUBSTITUTE(MID(B929,FIND("|",SUBSTITUTE(B929,"×","|",1))+1,
LEN(B929)),"-",REPT(" ",LEN(B929))),LEN(B929))))))*2))/2)^2)*RIGHT(B929,LEN(B929)-FIND("|",SUBSTITUTE(B929,"-","|",1))))*PI()*INDEX(Sheet2!H:H,MATCH(A929,Sheet2!G:G,0))*0.000001,(((TRIM(LEFT(SUBSTITUTE(MID(B929,FIND("|",SUBSTITUTE(B929,"φ","|",1))+1,
LEN(B929)),"×",REPT(" ",LEN(B929))),LEN(B929)))/2)^2)*RIGHT(B929,LEN(B929)-FIND("|",SUBSTITUTE(B929,"×","|",1)))*PI()*INDEX(Sheet2!H:H,MATCH(A929,Sheet2!G:G,0)))*0.000001),IF(ISNUMBER(LEFT(B929,1)*1),IF(ISNUMBER(SEARCH("-",B929,1)),(LEFT(B929,FIND("×",B929)-1)*TRIM(LEFT(SUBSTITUTE(MID(B929,FIND("|",SUBSTITUTE(B929,"×","|",1))+1,
LEN(B929)),"-",REPT(" ",LEN(B929))),LEN(B929)))*RIGHT(B929,LEN(B929)-FIND("|",SUBSTITUTE(B929,"-","|",1)))*INDEX(Sheet2!H:H,MATCH(A929,Sheet2!G:G,0)))*0.000001,(LEFT(B929,FIND("×",B929)-1)*TRIM(LEFT(SUBSTITUTE(MID(B929,FIND("|",SUBSTITUTE(B929,"×","|",1))+1,
LEN(B929)),"×",REPT(" ",LEN(B929))),LEN(B929)))*RIGHT(B929,LEN(B929)-FIND("|",SUBSTITUTE(B929,"×","|",2)))*INDEX(Sheet2!H:H,MATCH(A929,Sheet2!G:G,0)))*0.000001),"0.00")))),"0.00")</f>
        <v>0.00</v>
      </c>
      <c r="F929" s="38">
        <f t="array" ref="F929">E929*C929</f>
        <v>0</v>
      </c>
    </row>
    <row r="930" spans="1:6" ht="21" customHeight="1">
      <c r="A930" s="49"/>
      <c r="B930" s="49"/>
      <c r="C930" s="48"/>
      <c r="D930" s="58">
        <f ca="1">INDIRECT("F930")</f>
        <v>0</v>
      </c>
      <c r="E930" s="38" t="str">
        <f t="array" ref="E930">IFERROR(IF(OR(MID(A930,1,8)="SUS304TP",MID(A930,1,8)="SUS304TP",MID(A930,1,3)="Ｈ形鋼",MID(A930,1,3)="Ｉ形鋼",MID(A930,1,3)="溝形鋼",MID(A930,1,3)="山形鋼",MID(A930,1,7)="STKR400"),INDEX(Sheet2!C:C,MATCH(LEFT(B930,FIND("-",B930)-1)&amp;A930,Sheet2!A:A&amp;Sheet2!B:B,0))*RIGHT(B930,LEN(B930)-FIND("|",SUBSTITUTE(B930,"-","|",1)))*0.1,IF(LEFT(B930,1)="□",IF(ISNUMBER(SEARCH("-",B930,1)),INDEX(Sheet2!C:C,MATCH(LEFT(B930,FIND("-",B930)-1)&amp;A930,Sheet2!A:A&amp;Sheet2!B:B,0))*RIGHT(B930,LEN(B930)-FIND("|",SUBSTITUTE(B930,"-","|",1)))*0.1,TRIM(LEFT(SUBSTITUTE(MID(B930,FIND("|",SUBSTITUTE(B930,"□","|",1))+1,
LEN(B930)),"×",REPT(" ",LEN(B930))),LEN(B930)))^2*RIGHT(B930,LEN(B930)-FIND("|",SUBSTITUTE(B930,"×","|",1)))*INDEX(Sheet2!H:H,MATCH(A930,Sheet2!G:G,0))*0.000001),IF(LEFT(B930,1)="φ",IF(ISNUMBER(SEARCH("-",B930,1)),((((TRIM(LEFT(SUBSTITUTE(MID(B930,FIND("|",SUBSTITUTE(B930,"φ","|",1))+1,
LEN(B930)),"×",REPT(" ",LEN(B930))),LEN(B930)))/2)^2)*RIGHT(B930,LEN(B930)-FIND("|",SUBSTITUTE(B930,"-","|",1))))-((((((TRIM(LEFT(SUBSTITUTE(MID(B930,FIND("|",SUBSTITUTE(B930,"φ","|",1))+1,
LEN(B930)),"×",REPT(" ",LEN(B930))),LEN(B930))))))-((((TRIM(LEFT(SUBSTITUTE(MID(B930,FIND("|",SUBSTITUTE(B930,"×","|",1))+1,
LEN(B930)),"-",REPT(" ",LEN(B930))),LEN(B930))))))*2))/2)^2)*RIGHT(B930,LEN(B930)-FIND("|",SUBSTITUTE(B930,"-","|",1))))*PI()*INDEX(Sheet2!H:H,MATCH(A930,Sheet2!G:G,0))*0.000001,(((TRIM(LEFT(SUBSTITUTE(MID(B930,FIND("|",SUBSTITUTE(B930,"φ","|",1))+1,
LEN(B930)),"×",REPT(" ",LEN(B930))),LEN(B930)))/2)^2)*RIGHT(B930,LEN(B930)-FIND("|",SUBSTITUTE(B930,"×","|",1)))*PI()*INDEX(Sheet2!H:H,MATCH(A930,Sheet2!G:G,0)))*0.000001),IF(ISNUMBER(LEFT(B930,1)*1),IF(ISNUMBER(SEARCH("-",B930,1)),(LEFT(B930,FIND("×",B930)-1)*TRIM(LEFT(SUBSTITUTE(MID(B930,FIND("|",SUBSTITUTE(B930,"×","|",1))+1,
LEN(B930)),"-",REPT(" ",LEN(B930))),LEN(B930)))*RIGHT(B930,LEN(B930)-FIND("|",SUBSTITUTE(B930,"-","|",1)))*INDEX(Sheet2!H:H,MATCH(A930,Sheet2!G:G,0)))*0.000001,(LEFT(B930,FIND("×",B930)-1)*TRIM(LEFT(SUBSTITUTE(MID(B930,FIND("|",SUBSTITUTE(B930,"×","|",1))+1,
LEN(B930)),"×",REPT(" ",LEN(B930))),LEN(B930)))*RIGHT(B930,LEN(B930)-FIND("|",SUBSTITUTE(B930,"×","|",2)))*INDEX(Sheet2!H:H,MATCH(A930,Sheet2!G:G,0)))*0.000001),"0.00")))),"0.00")</f>
        <v>0.00</v>
      </c>
      <c r="F930" s="38">
        <f t="array" ref="F930">E930*C930</f>
        <v>0</v>
      </c>
    </row>
    <row r="931" spans="1:6" ht="21" customHeight="1">
      <c r="A931" s="49"/>
      <c r="B931" s="49"/>
      <c r="C931" s="48"/>
      <c r="D931" s="58">
        <f ca="1">INDIRECT("F931")</f>
        <v>0</v>
      </c>
      <c r="E931" s="38" t="str">
        <f t="array" ref="E931">IFERROR(IF(OR(MID(A931,1,8)="SUS304TP",MID(A931,1,8)="SUS304TP",MID(A931,1,3)="Ｈ形鋼",MID(A931,1,3)="Ｉ形鋼",MID(A931,1,3)="溝形鋼",MID(A931,1,3)="山形鋼",MID(A931,1,7)="STKR400"),INDEX(Sheet2!C:C,MATCH(LEFT(B931,FIND("-",B931)-1)&amp;A931,Sheet2!A:A&amp;Sheet2!B:B,0))*RIGHT(B931,LEN(B931)-FIND("|",SUBSTITUTE(B931,"-","|",1)))*0.1,IF(LEFT(B931,1)="□",IF(ISNUMBER(SEARCH("-",B931,1)),INDEX(Sheet2!C:C,MATCH(LEFT(B931,FIND("-",B931)-1)&amp;A931,Sheet2!A:A&amp;Sheet2!B:B,0))*RIGHT(B931,LEN(B931)-FIND("|",SUBSTITUTE(B931,"-","|",1)))*0.1,TRIM(LEFT(SUBSTITUTE(MID(B931,FIND("|",SUBSTITUTE(B931,"□","|",1))+1,
LEN(B931)),"×",REPT(" ",LEN(B931))),LEN(B931)))^2*RIGHT(B931,LEN(B931)-FIND("|",SUBSTITUTE(B931,"×","|",1)))*INDEX(Sheet2!H:H,MATCH(A931,Sheet2!G:G,0))*0.000001),IF(LEFT(B931,1)="φ",IF(ISNUMBER(SEARCH("-",B931,1)),((((TRIM(LEFT(SUBSTITUTE(MID(B931,FIND("|",SUBSTITUTE(B931,"φ","|",1))+1,
LEN(B931)),"×",REPT(" ",LEN(B931))),LEN(B931)))/2)^2)*RIGHT(B931,LEN(B931)-FIND("|",SUBSTITUTE(B931,"-","|",1))))-((((((TRIM(LEFT(SUBSTITUTE(MID(B931,FIND("|",SUBSTITUTE(B931,"φ","|",1))+1,
LEN(B931)),"×",REPT(" ",LEN(B931))),LEN(B931))))))-((((TRIM(LEFT(SUBSTITUTE(MID(B931,FIND("|",SUBSTITUTE(B931,"×","|",1))+1,
LEN(B931)),"-",REPT(" ",LEN(B931))),LEN(B931))))))*2))/2)^2)*RIGHT(B931,LEN(B931)-FIND("|",SUBSTITUTE(B931,"-","|",1))))*PI()*INDEX(Sheet2!H:H,MATCH(A931,Sheet2!G:G,0))*0.000001,(((TRIM(LEFT(SUBSTITUTE(MID(B931,FIND("|",SUBSTITUTE(B931,"φ","|",1))+1,
LEN(B931)),"×",REPT(" ",LEN(B931))),LEN(B931)))/2)^2)*RIGHT(B931,LEN(B931)-FIND("|",SUBSTITUTE(B931,"×","|",1)))*PI()*INDEX(Sheet2!H:H,MATCH(A931,Sheet2!G:G,0)))*0.000001),IF(ISNUMBER(LEFT(B931,1)*1),IF(ISNUMBER(SEARCH("-",B931,1)),(LEFT(B931,FIND("×",B931)-1)*TRIM(LEFT(SUBSTITUTE(MID(B931,FIND("|",SUBSTITUTE(B931,"×","|",1))+1,
LEN(B931)),"-",REPT(" ",LEN(B931))),LEN(B931)))*RIGHT(B931,LEN(B931)-FIND("|",SUBSTITUTE(B931,"-","|",1)))*INDEX(Sheet2!H:H,MATCH(A931,Sheet2!G:G,0)))*0.000001,(LEFT(B931,FIND("×",B931)-1)*TRIM(LEFT(SUBSTITUTE(MID(B931,FIND("|",SUBSTITUTE(B931,"×","|",1))+1,
LEN(B931)),"×",REPT(" ",LEN(B931))),LEN(B931)))*RIGHT(B931,LEN(B931)-FIND("|",SUBSTITUTE(B931,"×","|",2)))*INDEX(Sheet2!H:H,MATCH(A931,Sheet2!G:G,0)))*0.000001),"0.00")))),"0.00")</f>
        <v>0.00</v>
      </c>
      <c r="F931" s="38">
        <f t="array" ref="F931">E931*C931</f>
        <v>0</v>
      </c>
    </row>
    <row r="932" spans="1:6" ht="21" customHeight="1">
      <c r="A932" s="49"/>
      <c r="B932" s="49"/>
      <c r="C932" s="48"/>
      <c r="D932" s="58">
        <f ca="1">INDIRECT("F932")</f>
        <v>0</v>
      </c>
      <c r="E932" s="38" t="str">
        <f t="array" ref="E932">IFERROR(IF(OR(MID(A932,1,8)="SUS304TP",MID(A932,1,8)="SUS304TP",MID(A932,1,3)="Ｈ形鋼",MID(A932,1,3)="Ｉ形鋼",MID(A932,1,3)="溝形鋼",MID(A932,1,3)="山形鋼",MID(A932,1,7)="STKR400"),INDEX(Sheet2!C:C,MATCH(LEFT(B932,FIND("-",B932)-1)&amp;A932,Sheet2!A:A&amp;Sheet2!B:B,0))*RIGHT(B932,LEN(B932)-FIND("|",SUBSTITUTE(B932,"-","|",1)))*0.1,IF(LEFT(B932,1)="□",IF(ISNUMBER(SEARCH("-",B932,1)),INDEX(Sheet2!C:C,MATCH(LEFT(B932,FIND("-",B932)-1)&amp;A932,Sheet2!A:A&amp;Sheet2!B:B,0))*RIGHT(B932,LEN(B932)-FIND("|",SUBSTITUTE(B932,"-","|",1)))*0.1,TRIM(LEFT(SUBSTITUTE(MID(B932,FIND("|",SUBSTITUTE(B932,"□","|",1))+1,
LEN(B932)),"×",REPT(" ",LEN(B932))),LEN(B932)))^2*RIGHT(B932,LEN(B932)-FIND("|",SUBSTITUTE(B932,"×","|",1)))*INDEX(Sheet2!H:H,MATCH(A932,Sheet2!G:G,0))*0.000001),IF(LEFT(B932,1)="φ",IF(ISNUMBER(SEARCH("-",B932,1)),((((TRIM(LEFT(SUBSTITUTE(MID(B932,FIND("|",SUBSTITUTE(B932,"φ","|",1))+1,
LEN(B932)),"×",REPT(" ",LEN(B932))),LEN(B932)))/2)^2)*RIGHT(B932,LEN(B932)-FIND("|",SUBSTITUTE(B932,"-","|",1))))-((((((TRIM(LEFT(SUBSTITUTE(MID(B932,FIND("|",SUBSTITUTE(B932,"φ","|",1))+1,
LEN(B932)),"×",REPT(" ",LEN(B932))),LEN(B932))))))-((((TRIM(LEFT(SUBSTITUTE(MID(B932,FIND("|",SUBSTITUTE(B932,"×","|",1))+1,
LEN(B932)),"-",REPT(" ",LEN(B932))),LEN(B932))))))*2))/2)^2)*RIGHT(B932,LEN(B932)-FIND("|",SUBSTITUTE(B932,"-","|",1))))*PI()*INDEX(Sheet2!H:H,MATCH(A932,Sheet2!G:G,0))*0.000001,(((TRIM(LEFT(SUBSTITUTE(MID(B932,FIND("|",SUBSTITUTE(B932,"φ","|",1))+1,
LEN(B932)),"×",REPT(" ",LEN(B932))),LEN(B932)))/2)^2)*RIGHT(B932,LEN(B932)-FIND("|",SUBSTITUTE(B932,"×","|",1)))*PI()*INDEX(Sheet2!H:H,MATCH(A932,Sheet2!G:G,0)))*0.000001),IF(ISNUMBER(LEFT(B932,1)*1),IF(ISNUMBER(SEARCH("-",B932,1)),(LEFT(B932,FIND("×",B932)-1)*TRIM(LEFT(SUBSTITUTE(MID(B932,FIND("|",SUBSTITUTE(B932,"×","|",1))+1,
LEN(B932)),"-",REPT(" ",LEN(B932))),LEN(B932)))*RIGHT(B932,LEN(B932)-FIND("|",SUBSTITUTE(B932,"-","|",1)))*INDEX(Sheet2!H:H,MATCH(A932,Sheet2!G:G,0)))*0.000001,(LEFT(B932,FIND("×",B932)-1)*TRIM(LEFT(SUBSTITUTE(MID(B932,FIND("|",SUBSTITUTE(B932,"×","|",1))+1,
LEN(B932)),"×",REPT(" ",LEN(B932))),LEN(B932)))*RIGHT(B932,LEN(B932)-FIND("|",SUBSTITUTE(B932,"×","|",2)))*INDEX(Sheet2!H:H,MATCH(A932,Sheet2!G:G,0)))*0.000001),"0.00")))),"0.00")</f>
        <v>0.00</v>
      </c>
      <c r="F932" s="38">
        <f t="array" ref="F932">E932*C932</f>
        <v>0</v>
      </c>
    </row>
    <row r="933" spans="1:6" ht="21" customHeight="1">
      <c r="A933" s="49"/>
      <c r="B933" s="49"/>
      <c r="C933" s="48"/>
      <c r="D933" s="58">
        <f ca="1">INDIRECT("F933")</f>
        <v>0</v>
      </c>
      <c r="E933" s="38" t="str">
        <f t="array" ref="E933">IFERROR(IF(OR(MID(A933,1,8)="SUS304TP",MID(A933,1,8)="SUS304TP",MID(A933,1,3)="Ｈ形鋼",MID(A933,1,3)="Ｉ形鋼",MID(A933,1,3)="溝形鋼",MID(A933,1,3)="山形鋼",MID(A933,1,7)="STKR400"),INDEX(Sheet2!C:C,MATCH(LEFT(B933,FIND("-",B933)-1)&amp;A933,Sheet2!A:A&amp;Sheet2!B:B,0))*RIGHT(B933,LEN(B933)-FIND("|",SUBSTITUTE(B933,"-","|",1)))*0.1,IF(LEFT(B933,1)="□",IF(ISNUMBER(SEARCH("-",B933,1)),INDEX(Sheet2!C:C,MATCH(LEFT(B933,FIND("-",B933)-1)&amp;A933,Sheet2!A:A&amp;Sheet2!B:B,0))*RIGHT(B933,LEN(B933)-FIND("|",SUBSTITUTE(B933,"-","|",1)))*0.1,TRIM(LEFT(SUBSTITUTE(MID(B933,FIND("|",SUBSTITUTE(B933,"□","|",1))+1,
LEN(B933)),"×",REPT(" ",LEN(B933))),LEN(B933)))^2*RIGHT(B933,LEN(B933)-FIND("|",SUBSTITUTE(B933,"×","|",1)))*INDEX(Sheet2!H:H,MATCH(A933,Sheet2!G:G,0))*0.000001),IF(LEFT(B933,1)="φ",IF(ISNUMBER(SEARCH("-",B933,1)),((((TRIM(LEFT(SUBSTITUTE(MID(B933,FIND("|",SUBSTITUTE(B933,"φ","|",1))+1,
LEN(B933)),"×",REPT(" ",LEN(B933))),LEN(B933)))/2)^2)*RIGHT(B933,LEN(B933)-FIND("|",SUBSTITUTE(B933,"-","|",1))))-((((((TRIM(LEFT(SUBSTITUTE(MID(B933,FIND("|",SUBSTITUTE(B933,"φ","|",1))+1,
LEN(B933)),"×",REPT(" ",LEN(B933))),LEN(B933))))))-((((TRIM(LEFT(SUBSTITUTE(MID(B933,FIND("|",SUBSTITUTE(B933,"×","|",1))+1,
LEN(B933)),"-",REPT(" ",LEN(B933))),LEN(B933))))))*2))/2)^2)*RIGHT(B933,LEN(B933)-FIND("|",SUBSTITUTE(B933,"-","|",1))))*PI()*INDEX(Sheet2!H:H,MATCH(A933,Sheet2!G:G,0))*0.000001,(((TRIM(LEFT(SUBSTITUTE(MID(B933,FIND("|",SUBSTITUTE(B933,"φ","|",1))+1,
LEN(B933)),"×",REPT(" ",LEN(B933))),LEN(B933)))/2)^2)*RIGHT(B933,LEN(B933)-FIND("|",SUBSTITUTE(B933,"×","|",1)))*PI()*INDEX(Sheet2!H:H,MATCH(A933,Sheet2!G:G,0)))*0.000001),IF(ISNUMBER(LEFT(B933,1)*1),IF(ISNUMBER(SEARCH("-",B933,1)),(LEFT(B933,FIND("×",B933)-1)*TRIM(LEFT(SUBSTITUTE(MID(B933,FIND("|",SUBSTITUTE(B933,"×","|",1))+1,
LEN(B933)),"-",REPT(" ",LEN(B933))),LEN(B933)))*RIGHT(B933,LEN(B933)-FIND("|",SUBSTITUTE(B933,"-","|",1)))*INDEX(Sheet2!H:H,MATCH(A933,Sheet2!G:G,0)))*0.000001,(LEFT(B933,FIND("×",B933)-1)*TRIM(LEFT(SUBSTITUTE(MID(B933,FIND("|",SUBSTITUTE(B933,"×","|",1))+1,
LEN(B933)),"×",REPT(" ",LEN(B933))),LEN(B933)))*RIGHT(B933,LEN(B933)-FIND("|",SUBSTITUTE(B933,"×","|",2)))*INDEX(Sheet2!H:H,MATCH(A933,Sheet2!G:G,0)))*0.000001),"0.00")))),"0.00")</f>
        <v>0.00</v>
      </c>
      <c r="F933" s="38">
        <f t="array" ref="F933">E933*C933</f>
        <v>0</v>
      </c>
    </row>
    <row r="934" spans="1:6" ht="21" customHeight="1">
      <c r="A934" s="49"/>
      <c r="B934" s="49"/>
      <c r="C934" s="48"/>
      <c r="D934" s="58">
        <f ca="1">INDIRECT("F934")</f>
        <v>0</v>
      </c>
      <c r="E934" s="38" t="str">
        <f t="array" ref="E934">IFERROR(IF(OR(MID(A934,1,8)="SUS304TP",MID(A934,1,8)="SUS304TP",MID(A934,1,3)="Ｈ形鋼",MID(A934,1,3)="Ｉ形鋼",MID(A934,1,3)="溝形鋼",MID(A934,1,3)="山形鋼",MID(A934,1,7)="STKR400"),INDEX(Sheet2!C:C,MATCH(LEFT(B934,FIND("-",B934)-1)&amp;A934,Sheet2!A:A&amp;Sheet2!B:B,0))*RIGHT(B934,LEN(B934)-FIND("|",SUBSTITUTE(B934,"-","|",1)))*0.1,IF(LEFT(B934,1)="□",IF(ISNUMBER(SEARCH("-",B934,1)),INDEX(Sheet2!C:C,MATCH(LEFT(B934,FIND("-",B934)-1)&amp;A934,Sheet2!A:A&amp;Sheet2!B:B,0))*RIGHT(B934,LEN(B934)-FIND("|",SUBSTITUTE(B934,"-","|",1)))*0.1,TRIM(LEFT(SUBSTITUTE(MID(B934,FIND("|",SUBSTITUTE(B934,"□","|",1))+1,
LEN(B934)),"×",REPT(" ",LEN(B934))),LEN(B934)))^2*RIGHT(B934,LEN(B934)-FIND("|",SUBSTITUTE(B934,"×","|",1)))*INDEX(Sheet2!H:H,MATCH(A934,Sheet2!G:G,0))*0.000001),IF(LEFT(B934,1)="φ",IF(ISNUMBER(SEARCH("-",B934,1)),((((TRIM(LEFT(SUBSTITUTE(MID(B934,FIND("|",SUBSTITUTE(B934,"φ","|",1))+1,
LEN(B934)),"×",REPT(" ",LEN(B934))),LEN(B934)))/2)^2)*RIGHT(B934,LEN(B934)-FIND("|",SUBSTITUTE(B934,"-","|",1))))-((((((TRIM(LEFT(SUBSTITUTE(MID(B934,FIND("|",SUBSTITUTE(B934,"φ","|",1))+1,
LEN(B934)),"×",REPT(" ",LEN(B934))),LEN(B934))))))-((((TRIM(LEFT(SUBSTITUTE(MID(B934,FIND("|",SUBSTITUTE(B934,"×","|",1))+1,
LEN(B934)),"-",REPT(" ",LEN(B934))),LEN(B934))))))*2))/2)^2)*RIGHT(B934,LEN(B934)-FIND("|",SUBSTITUTE(B934,"-","|",1))))*PI()*INDEX(Sheet2!H:H,MATCH(A934,Sheet2!G:G,0))*0.000001,(((TRIM(LEFT(SUBSTITUTE(MID(B934,FIND("|",SUBSTITUTE(B934,"φ","|",1))+1,
LEN(B934)),"×",REPT(" ",LEN(B934))),LEN(B934)))/2)^2)*RIGHT(B934,LEN(B934)-FIND("|",SUBSTITUTE(B934,"×","|",1)))*PI()*INDEX(Sheet2!H:H,MATCH(A934,Sheet2!G:G,0)))*0.000001),IF(ISNUMBER(LEFT(B934,1)*1),IF(ISNUMBER(SEARCH("-",B934,1)),(LEFT(B934,FIND("×",B934)-1)*TRIM(LEFT(SUBSTITUTE(MID(B934,FIND("|",SUBSTITUTE(B934,"×","|",1))+1,
LEN(B934)),"-",REPT(" ",LEN(B934))),LEN(B934)))*RIGHT(B934,LEN(B934)-FIND("|",SUBSTITUTE(B934,"-","|",1)))*INDEX(Sheet2!H:H,MATCH(A934,Sheet2!G:G,0)))*0.000001,(LEFT(B934,FIND("×",B934)-1)*TRIM(LEFT(SUBSTITUTE(MID(B934,FIND("|",SUBSTITUTE(B934,"×","|",1))+1,
LEN(B934)),"×",REPT(" ",LEN(B934))),LEN(B934)))*RIGHT(B934,LEN(B934)-FIND("|",SUBSTITUTE(B934,"×","|",2)))*INDEX(Sheet2!H:H,MATCH(A934,Sheet2!G:G,0)))*0.000001),"0.00")))),"0.00")</f>
        <v>0.00</v>
      </c>
      <c r="F934" s="38">
        <f t="array" ref="F934">E934*C934</f>
        <v>0</v>
      </c>
    </row>
    <row r="935" spans="1:6" ht="21" customHeight="1">
      <c r="A935" s="49"/>
      <c r="B935" s="49"/>
      <c r="C935" s="48"/>
      <c r="D935" s="58">
        <f ca="1">INDIRECT("F935")</f>
        <v>0</v>
      </c>
      <c r="E935" s="38" t="str">
        <f t="array" ref="E935">IFERROR(IF(OR(MID(A935,1,8)="SUS304TP",MID(A935,1,8)="SUS304TP",MID(A935,1,3)="Ｈ形鋼",MID(A935,1,3)="Ｉ形鋼",MID(A935,1,3)="溝形鋼",MID(A935,1,3)="山形鋼",MID(A935,1,7)="STKR400"),INDEX(Sheet2!C:C,MATCH(LEFT(B935,FIND("-",B935)-1)&amp;A935,Sheet2!A:A&amp;Sheet2!B:B,0))*RIGHT(B935,LEN(B935)-FIND("|",SUBSTITUTE(B935,"-","|",1)))*0.1,IF(LEFT(B935,1)="□",IF(ISNUMBER(SEARCH("-",B935,1)),INDEX(Sheet2!C:C,MATCH(LEFT(B935,FIND("-",B935)-1)&amp;A935,Sheet2!A:A&amp;Sheet2!B:B,0))*RIGHT(B935,LEN(B935)-FIND("|",SUBSTITUTE(B935,"-","|",1)))*0.1,TRIM(LEFT(SUBSTITUTE(MID(B935,FIND("|",SUBSTITUTE(B935,"□","|",1))+1,
LEN(B935)),"×",REPT(" ",LEN(B935))),LEN(B935)))^2*RIGHT(B935,LEN(B935)-FIND("|",SUBSTITUTE(B935,"×","|",1)))*INDEX(Sheet2!H:H,MATCH(A935,Sheet2!G:G,0))*0.000001),IF(LEFT(B935,1)="φ",IF(ISNUMBER(SEARCH("-",B935,1)),((((TRIM(LEFT(SUBSTITUTE(MID(B935,FIND("|",SUBSTITUTE(B935,"φ","|",1))+1,
LEN(B935)),"×",REPT(" ",LEN(B935))),LEN(B935)))/2)^2)*RIGHT(B935,LEN(B935)-FIND("|",SUBSTITUTE(B935,"-","|",1))))-((((((TRIM(LEFT(SUBSTITUTE(MID(B935,FIND("|",SUBSTITUTE(B935,"φ","|",1))+1,
LEN(B935)),"×",REPT(" ",LEN(B935))),LEN(B935))))))-((((TRIM(LEFT(SUBSTITUTE(MID(B935,FIND("|",SUBSTITUTE(B935,"×","|",1))+1,
LEN(B935)),"-",REPT(" ",LEN(B935))),LEN(B935))))))*2))/2)^2)*RIGHT(B935,LEN(B935)-FIND("|",SUBSTITUTE(B935,"-","|",1))))*PI()*INDEX(Sheet2!H:H,MATCH(A935,Sheet2!G:G,0))*0.000001,(((TRIM(LEFT(SUBSTITUTE(MID(B935,FIND("|",SUBSTITUTE(B935,"φ","|",1))+1,
LEN(B935)),"×",REPT(" ",LEN(B935))),LEN(B935)))/2)^2)*RIGHT(B935,LEN(B935)-FIND("|",SUBSTITUTE(B935,"×","|",1)))*PI()*INDEX(Sheet2!H:H,MATCH(A935,Sheet2!G:G,0)))*0.000001),IF(ISNUMBER(LEFT(B935,1)*1),IF(ISNUMBER(SEARCH("-",B935,1)),(LEFT(B935,FIND("×",B935)-1)*TRIM(LEFT(SUBSTITUTE(MID(B935,FIND("|",SUBSTITUTE(B935,"×","|",1))+1,
LEN(B935)),"-",REPT(" ",LEN(B935))),LEN(B935)))*RIGHT(B935,LEN(B935)-FIND("|",SUBSTITUTE(B935,"-","|",1)))*INDEX(Sheet2!H:H,MATCH(A935,Sheet2!G:G,0)))*0.000001,(LEFT(B935,FIND("×",B935)-1)*TRIM(LEFT(SUBSTITUTE(MID(B935,FIND("|",SUBSTITUTE(B935,"×","|",1))+1,
LEN(B935)),"×",REPT(" ",LEN(B935))),LEN(B935)))*RIGHT(B935,LEN(B935)-FIND("|",SUBSTITUTE(B935,"×","|",2)))*INDEX(Sheet2!H:H,MATCH(A935,Sheet2!G:G,0)))*0.000001),"0.00")))),"0.00")</f>
        <v>0.00</v>
      </c>
      <c r="F935" s="38">
        <f t="array" ref="F935">E935*C935</f>
        <v>0</v>
      </c>
    </row>
    <row r="936" spans="1:6" ht="21" customHeight="1">
      <c r="A936" s="49"/>
      <c r="B936" s="49"/>
      <c r="C936" s="48"/>
      <c r="D936" s="58">
        <f ca="1">INDIRECT("F936")</f>
        <v>0</v>
      </c>
      <c r="E936" s="38" t="str">
        <f t="array" ref="E936">IFERROR(IF(OR(MID(A936,1,8)="SUS304TP",MID(A936,1,8)="SUS304TP",MID(A936,1,3)="Ｈ形鋼",MID(A936,1,3)="Ｉ形鋼",MID(A936,1,3)="溝形鋼",MID(A936,1,3)="山形鋼",MID(A936,1,7)="STKR400"),INDEX(Sheet2!C:C,MATCH(LEFT(B936,FIND("-",B936)-1)&amp;A936,Sheet2!A:A&amp;Sheet2!B:B,0))*RIGHT(B936,LEN(B936)-FIND("|",SUBSTITUTE(B936,"-","|",1)))*0.1,IF(LEFT(B936,1)="□",IF(ISNUMBER(SEARCH("-",B936,1)),INDEX(Sheet2!C:C,MATCH(LEFT(B936,FIND("-",B936)-1)&amp;A936,Sheet2!A:A&amp;Sheet2!B:B,0))*RIGHT(B936,LEN(B936)-FIND("|",SUBSTITUTE(B936,"-","|",1)))*0.1,TRIM(LEFT(SUBSTITUTE(MID(B936,FIND("|",SUBSTITUTE(B936,"□","|",1))+1,
LEN(B936)),"×",REPT(" ",LEN(B936))),LEN(B936)))^2*RIGHT(B936,LEN(B936)-FIND("|",SUBSTITUTE(B936,"×","|",1)))*INDEX(Sheet2!H:H,MATCH(A936,Sheet2!G:G,0))*0.000001),IF(LEFT(B936,1)="φ",IF(ISNUMBER(SEARCH("-",B936,1)),((((TRIM(LEFT(SUBSTITUTE(MID(B936,FIND("|",SUBSTITUTE(B936,"φ","|",1))+1,
LEN(B936)),"×",REPT(" ",LEN(B936))),LEN(B936)))/2)^2)*RIGHT(B936,LEN(B936)-FIND("|",SUBSTITUTE(B936,"-","|",1))))-((((((TRIM(LEFT(SUBSTITUTE(MID(B936,FIND("|",SUBSTITUTE(B936,"φ","|",1))+1,
LEN(B936)),"×",REPT(" ",LEN(B936))),LEN(B936))))))-((((TRIM(LEFT(SUBSTITUTE(MID(B936,FIND("|",SUBSTITUTE(B936,"×","|",1))+1,
LEN(B936)),"-",REPT(" ",LEN(B936))),LEN(B936))))))*2))/2)^2)*RIGHT(B936,LEN(B936)-FIND("|",SUBSTITUTE(B936,"-","|",1))))*PI()*INDEX(Sheet2!H:H,MATCH(A936,Sheet2!G:G,0))*0.000001,(((TRIM(LEFT(SUBSTITUTE(MID(B936,FIND("|",SUBSTITUTE(B936,"φ","|",1))+1,
LEN(B936)),"×",REPT(" ",LEN(B936))),LEN(B936)))/2)^2)*RIGHT(B936,LEN(B936)-FIND("|",SUBSTITUTE(B936,"×","|",1)))*PI()*INDEX(Sheet2!H:H,MATCH(A936,Sheet2!G:G,0)))*0.000001),IF(ISNUMBER(LEFT(B936,1)*1),IF(ISNUMBER(SEARCH("-",B936,1)),(LEFT(B936,FIND("×",B936)-1)*TRIM(LEFT(SUBSTITUTE(MID(B936,FIND("|",SUBSTITUTE(B936,"×","|",1))+1,
LEN(B936)),"-",REPT(" ",LEN(B936))),LEN(B936)))*RIGHT(B936,LEN(B936)-FIND("|",SUBSTITUTE(B936,"-","|",1)))*INDEX(Sheet2!H:H,MATCH(A936,Sheet2!G:G,0)))*0.000001,(LEFT(B936,FIND("×",B936)-1)*TRIM(LEFT(SUBSTITUTE(MID(B936,FIND("|",SUBSTITUTE(B936,"×","|",1))+1,
LEN(B936)),"×",REPT(" ",LEN(B936))),LEN(B936)))*RIGHT(B936,LEN(B936)-FIND("|",SUBSTITUTE(B936,"×","|",2)))*INDEX(Sheet2!H:H,MATCH(A936,Sheet2!G:G,0)))*0.000001),"0.00")))),"0.00")</f>
        <v>0.00</v>
      </c>
      <c r="F936" s="38">
        <f t="array" ref="F936">E936*C936</f>
        <v>0</v>
      </c>
    </row>
    <row r="937" spans="1:6" ht="21" customHeight="1">
      <c r="A937" s="49"/>
      <c r="B937" s="49"/>
      <c r="C937" s="48"/>
      <c r="D937" s="58">
        <f ca="1">INDIRECT("F937")</f>
        <v>0</v>
      </c>
      <c r="E937" s="38" t="str">
        <f t="array" ref="E937">IFERROR(IF(OR(MID(A937,1,8)="SUS304TP",MID(A937,1,8)="SUS304TP",MID(A937,1,3)="Ｈ形鋼",MID(A937,1,3)="Ｉ形鋼",MID(A937,1,3)="溝形鋼",MID(A937,1,3)="山形鋼",MID(A937,1,7)="STKR400"),INDEX(Sheet2!C:C,MATCH(LEFT(B937,FIND("-",B937)-1)&amp;A937,Sheet2!A:A&amp;Sheet2!B:B,0))*RIGHT(B937,LEN(B937)-FIND("|",SUBSTITUTE(B937,"-","|",1)))*0.1,IF(LEFT(B937,1)="□",IF(ISNUMBER(SEARCH("-",B937,1)),INDEX(Sheet2!C:C,MATCH(LEFT(B937,FIND("-",B937)-1)&amp;A937,Sheet2!A:A&amp;Sheet2!B:B,0))*RIGHT(B937,LEN(B937)-FIND("|",SUBSTITUTE(B937,"-","|",1)))*0.1,TRIM(LEFT(SUBSTITUTE(MID(B937,FIND("|",SUBSTITUTE(B937,"□","|",1))+1,
LEN(B937)),"×",REPT(" ",LEN(B937))),LEN(B937)))^2*RIGHT(B937,LEN(B937)-FIND("|",SUBSTITUTE(B937,"×","|",1)))*INDEX(Sheet2!H:H,MATCH(A937,Sheet2!G:G,0))*0.000001),IF(LEFT(B937,1)="φ",IF(ISNUMBER(SEARCH("-",B937,1)),((((TRIM(LEFT(SUBSTITUTE(MID(B937,FIND("|",SUBSTITUTE(B937,"φ","|",1))+1,
LEN(B937)),"×",REPT(" ",LEN(B937))),LEN(B937)))/2)^2)*RIGHT(B937,LEN(B937)-FIND("|",SUBSTITUTE(B937,"-","|",1))))-((((((TRIM(LEFT(SUBSTITUTE(MID(B937,FIND("|",SUBSTITUTE(B937,"φ","|",1))+1,
LEN(B937)),"×",REPT(" ",LEN(B937))),LEN(B937))))))-((((TRIM(LEFT(SUBSTITUTE(MID(B937,FIND("|",SUBSTITUTE(B937,"×","|",1))+1,
LEN(B937)),"-",REPT(" ",LEN(B937))),LEN(B937))))))*2))/2)^2)*RIGHT(B937,LEN(B937)-FIND("|",SUBSTITUTE(B937,"-","|",1))))*PI()*INDEX(Sheet2!H:H,MATCH(A937,Sheet2!G:G,0))*0.000001,(((TRIM(LEFT(SUBSTITUTE(MID(B937,FIND("|",SUBSTITUTE(B937,"φ","|",1))+1,
LEN(B937)),"×",REPT(" ",LEN(B937))),LEN(B937)))/2)^2)*RIGHT(B937,LEN(B937)-FIND("|",SUBSTITUTE(B937,"×","|",1)))*PI()*INDEX(Sheet2!H:H,MATCH(A937,Sheet2!G:G,0)))*0.000001),IF(ISNUMBER(LEFT(B937,1)*1),IF(ISNUMBER(SEARCH("-",B937,1)),(LEFT(B937,FIND("×",B937)-1)*TRIM(LEFT(SUBSTITUTE(MID(B937,FIND("|",SUBSTITUTE(B937,"×","|",1))+1,
LEN(B937)),"-",REPT(" ",LEN(B937))),LEN(B937)))*RIGHT(B937,LEN(B937)-FIND("|",SUBSTITUTE(B937,"-","|",1)))*INDEX(Sheet2!H:H,MATCH(A937,Sheet2!G:G,0)))*0.000001,(LEFT(B937,FIND("×",B937)-1)*TRIM(LEFT(SUBSTITUTE(MID(B937,FIND("|",SUBSTITUTE(B937,"×","|",1))+1,
LEN(B937)),"×",REPT(" ",LEN(B937))),LEN(B937)))*RIGHT(B937,LEN(B937)-FIND("|",SUBSTITUTE(B937,"×","|",2)))*INDEX(Sheet2!H:H,MATCH(A937,Sheet2!G:G,0)))*0.000001),"0.00")))),"0.00")</f>
        <v>0.00</v>
      </c>
      <c r="F937" s="38">
        <f t="array" ref="F937">E937*C937</f>
        <v>0</v>
      </c>
    </row>
    <row r="938" spans="1:6" ht="21" customHeight="1">
      <c r="A938" s="49"/>
      <c r="B938" s="49"/>
      <c r="C938" s="48"/>
      <c r="D938" s="58">
        <f ca="1">INDIRECT("F938")</f>
        <v>0</v>
      </c>
      <c r="E938" s="38" t="str">
        <f t="array" ref="E938">IFERROR(IF(OR(MID(A938,1,8)="SUS304TP",MID(A938,1,8)="SUS304TP",MID(A938,1,3)="Ｈ形鋼",MID(A938,1,3)="Ｉ形鋼",MID(A938,1,3)="溝形鋼",MID(A938,1,3)="山形鋼",MID(A938,1,7)="STKR400"),INDEX(Sheet2!C:C,MATCH(LEFT(B938,FIND("-",B938)-1)&amp;A938,Sheet2!A:A&amp;Sheet2!B:B,0))*RIGHT(B938,LEN(B938)-FIND("|",SUBSTITUTE(B938,"-","|",1)))*0.1,IF(LEFT(B938,1)="□",IF(ISNUMBER(SEARCH("-",B938,1)),INDEX(Sheet2!C:C,MATCH(LEFT(B938,FIND("-",B938)-1)&amp;A938,Sheet2!A:A&amp;Sheet2!B:B,0))*RIGHT(B938,LEN(B938)-FIND("|",SUBSTITUTE(B938,"-","|",1)))*0.1,TRIM(LEFT(SUBSTITUTE(MID(B938,FIND("|",SUBSTITUTE(B938,"□","|",1))+1,
LEN(B938)),"×",REPT(" ",LEN(B938))),LEN(B938)))^2*RIGHT(B938,LEN(B938)-FIND("|",SUBSTITUTE(B938,"×","|",1)))*INDEX(Sheet2!H:H,MATCH(A938,Sheet2!G:G,0))*0.000001),IF(LEFT(B938,1)="φ",IF(ISNUMBER(SEARCH("-",B938,1)),((((TRIM(LEFT(SUBSTITUTE(MID(B938,FIND("|",SUBSTITUTE(B938,"φ","|",1))+1,
LEN(B938)),"×",REPT(" ",LEN(B938))),LEN(B938)))/2)^2)*RIGHT(B938,LEN(B938)-FIND("|",SUBSTITUTE(B938,"-","|",1))))-((((((TRIM(LEFT(SUBSTITUTE(MID(B938,FIND("|",SUBSTITUTE(B938,"φ","|",1))+1,
LEN(B938)),"×",REPT(" ",LEN(B938))),LEN(B938))))))-((((TRIM(LEFT(SUBSTITUTE(MID(B938,FIND("|",SUBSTITUTE(B938,"×","|",1))+1,
LEN(B938)),"-",REPT(" ",LEN(B938))),LEN(B938))))))*2))/2)^2)*RIGHT(B938,LEN(B938)-FIND("|",SUBSTITUTE(B938,"-","|",1))))*PI()*INDEX(Sheet2!H:H,MATCH(A938,Sheet2!G:G,0))*0.000001,(((TRIM(LEFT(SUBSTITUTE(MID(B938,FIND("|",SUBSTITUTE(B938,"φ","|",1))+1,
LEN(B938)),"×",REPT(" ",LEN(B938))),LEN(B938)))/2)^2)*RIGHT(B938,LEN(B938)-FIND("|",SUBSTITUTE(B938,"×","|",1)))*PI()*INDEX(Sheet2!H:H,MATCH(A938,Sheet2!G:G,0)))*0.000001),IF(ISNUMBER(LEFT(B938,1)*1),IF(ISNUMBER(SEARCH("-",B938,1)),(LEFT(B938,FIND("×",B938)-1)*TRIM(LEFT(SUBSTITUTE(MID(B938,FIND("|",SUBSTITUTE(B938,"×","|",1))+1,
LEN(B938)),"-",REPT(" ",LEN(B938))),LEN(B938)))*RIGHT(B938,LEN(B938)-FIND("|",SUBSTITUTE(B938,"-","|",1)))*INDEX(Sheet2!H:H,MATCH(A938,Sheet2!G:G,0)))*0.000001,(LEFT(B938,FIND("×",B938)-1)*TRIM(LEFT(SUBSTITUTE(MID(B938,FIND("|",SUBSTITUTE(B938,"×","|",1))+1,
LEN(B938)),"×",REPT(" ",LEN(B938))),LEN(B938)))*RIGHT(B938,LEN(B938)-FIND("|",SUBSTITUTE(B938,"×","|",2)))*INDEX(Sheet2!H:H,MATCH(A938,Sheet2!G:G,0)))*0.000001),"0.00")))),"0.00")</f>
        <v>0.00</v>
      </c>
      <c r="F938" s="38">
        <f t="array" ref="F938">E938*C938</f>
        <v>0</v>
      </c>
    </row>
    <row r="939" spans="1:6" ht="21" customHeight="1">
      <c r="A939" s="49"/>
      <c r="B939" s="49"/>
      <c r="C939" s="48"/>
      <c r="D939" s="58">
        <f ca="1">INDIRECT("F939")</f>
        <v>0</v>
      </c>
      <c r="E939" s="38" t="str">
        <f t="array" ref="E939">IFERROR(IF(OR(MID(A939,1,8)="SUS304TP",MID(A939,1,8)="SUS304TP",MID(A939,1,3)="Ｈ形鋼",MID(A939,1,3)="Ｉ形鋼",MID(A939,1,3)="溝形鋼",MID(A939,1,3)="山形鋼",MID(A939,1,7)="STKR400"),INDEX(Sheet2!C:C,MATCH(LEFT(B939,FIND("-",B939)-1)&amp;A939,Sheet2!A:A&amp;Sheet2!B:B,0))*RIGHT(B939,LEN(B939)-FIND("|",SUBSTITUTE(B939,"-","|",1)))*0.1,IF(LEFT(B939,1)="□",IF(ISNUMBER(SEARCH("-",B939,1)),INDEX(Sheet2!C:C,MATCH(LEFT(B939,FIND("-",B939)-1)&amp;A939,Sheet2!A:A&amp;Sheet2!B:B,0))*RIGHT(B939,LEN(B939)-FIND("|",SUBSTITUTE(B939,"-","|",1)))*0.1,TRIM(LEFT(SUBSTITUTE(MID(B939,FIND("|",SUBSTITUTE(B939,"□","|",1))+1,
LEN(B939)),"×",REPT(" ",LEN(B939))),LEN(B939)))^2*RIGHT(B939,LEN(B939)-FIND("|",SUBSTITUTE(B939,"×","|",1)))*INDEX(Sheet2!H:H,MATCH(A939,Sheet2!G:G,0))*0.000001),IF(LEFT(B939,1)="φ",IF(ISNUMBER(SEARCH("-",B939,1)),((((TRIM(LEFT(SUBSTITUTE(MID(B939,FIND("|",SUBSTITUTE(B939,"φ","|",1))+1,
LEN(B939)),"×",REPT(" ",LEN(B939))),LEN(B939)))/2)^2)*RIGHT(B939,LEN(B939)-FIND("|",SUBSTITUTE(B939,"-","|",1))))-((((((TRIM(LEFT(SUBSTITUTE(MID(B939,FIND("|",SUBSTITUTE(B939,"φ","|",1))+1,
LEN(B939)),"×",REPT(" ",LEN(B939))),LEN(B939))))))-((((TRIM(LEFT(SUBSTITUTE(MID(B939,FIND("|",SUBSTITUTE(B939,"×","|",1))+1,
LEN(B939)),"-",REPT(" ",LEN(B939))),LEN(B939))))))*2))/2)^2)*RIGHT(B939,LEN(B939)-FIND("|",SUBSTITUTE(B939,"-","|",1))))*PI()*INDEX(Sheet2!H:H,MATCH(A939,Sheet2!G:G,0))*0.000001,(((TRIM(LEFT(SUBSTITUTE(MID(B939,FIND("|",SUBSTITUTE(B939,"φ","|",1))+1,
LEN(B939)),"×",REPT(" ",LEN(B939))),LEN(B939)))/2)^2)*RIGHT(B939,LEN(B939)-FIND("|",SUBSTITUTE(B939,"×","|",1)))*PI()*INDEX(Sheet2!H:H,MATCH(A939,Sheet2!G:G,0)))*0.000001),IF(ISNUMBER(LEFT(B939,1)*1),IF(ISNUMBER(SEARCH("-",B939,1)),(LEFT(B939,FIND("×",B939)-1)*TRIM(LEFT(SUBSTITUTE(MID(B939,FIND("|",SUBSTITUTE(B939,"×","|",1))+1,
LEN(B939)),"-",REPT(" ",LEN(B939))),LEN(B939)))*RIGHT(B939,LEN(B939)-FIND("|",SUBSTITUTE(B939,"-","|",1)))*INDEX(Sheet2!H:H,MATCH(A939,Sheet2!G:G,0)))*0.000001,(LEFT(B939,FIND("×",B939)-1)*TRIM(LEFT(SUBSTITUTE(MID(B939,FIND("|",SUBSTITUTE(B939,"×","|",1))+1,
LEN(B939)),"×",REPT(" ",LEN(B939))),LEN(B939)))*RIGHT(B939,LEN(B939)-FIND("|",SUBSTITUTE(B939,"×","|",2)))*INDEX(Sheet2!H:H,MATCH(A939,Sheet2!G:G,0)))*0.000001),"0.00")))),"0.00")</f>
        <v>0.00</v>
      </c>
      <c r="F939" s="38">
        <f t="array" ref="F939">E939*C939</f>
        <v>0</v>
      </c>
    </row>
    <row r="940" spans="1:6" ht="21" customHeight="1">
      <c r="A940" s="49"/>
      <c r="B940" s="49"/>
      <c r="C940" s="48"/>
      <c r="D940" s="58">
        <f ca="1">INDIRECT("F940")</f>
        <v>0</v>
      </c>
      <c r="E940" s="38" t="str">
        <f t="array" ref="E940">IFERROR(IF(OR(MID(A940,1,8)="SUS304TP",MID(A940,1,8)="SUS304TP",MID(A940,1,3)="Ｈ形鋼",MID(A940,1,3)="Ｉ形鋼",MID(A940,1,3)="溝形鋼",MID(A940,1,3)="山形鋼",MID(A940,1,7)="STKR400"),INDEX(Sheet2!C:C,MATCH(LEFT(B940,FIND("-",B940)-1)&amp;A940,Sheet2!A:A&amp;Sheet2!B:B,0))*RIGHT(B940,LEN(B940)-FIND("|",SUBSTITUTE(B940,"-","|",1)))*0.1,IF(LEFT(B940,1)="□",IF(ISNUMBER(SEARCH("-",B940,1)),INDEX(Sheet2!C:C,MATCH(LEFT(B940,FIND("-",B940)-1)&amp;A940,Sheet2!A:A&amp;Sheet2!B:B,0))*RIGHT(B940,LEN(B940)-FIND("|",SUBSTITUTE(B940,"-","|",1)))*0.1,TRIM(LEFT(SUBSTITUTE(MID(B940,FIND("|",SUBSTITUTE(B940,"□","|",1))+1,
LEN(B940)),"×",REPT(" ",LEN(B940))),LEN(B940)))^2*RIGHT(B940,LEN(B940)-FIND("|",SUBSTITUTE(B940,"×","|",1)))*INDEX(Sheet2!H:H,MATCH(A940,Sheet2!G:G,0))*0.000001),IF(LEFT(B940,1)="φ",IF(ISNUMBER(SEARCH("-",B940,1)),((((TRIM(LEFT(SUBSTITUTE(MID(B940,FIND("|",SUBSTITUTE(B940,"φ","|",1))+1,
LEN(B940)),"×",REPT(" ",LEN(B940))),LEN(B940)))/2)^2)*RIGHT(B940,LEN(B940)-FIND("|",SUBSTITUTE(B940,"-","|",1))))-((((((TRIM(LEFT(SUBSTITUTE(MID(B940,FIND("|",SUBSTITUTE(B940,"φ","|",1))+1,
LEN(B940)),"×",REPT(" ",LEN(B940))),LEN(B940))))))-((((TRIM(LEFT(SUBSTITUTE(MID(B940,FIND("|",SUBSTITUTE(B940,"×","|",1))+1,
LEN(B940)),"-",REPT(" ",LEN(B940))),LEN(B940))))))*2))/2)^2)*RIGHT(B940,LEN(B940)-FIND("|",SUBSTITUTE(B940,"-","|",1))))*PI()*INDEX(Sheet2!H:H,MATCH(A940,Sheet2!G:G,0))*0.000001,(((TRIM(LEFT(SUBSTITUTE(MID(B940,FIND("|",SUBSTITUTE(B940,"φ","|",1))+1,
LEN(B940)),"×",REPT(" ",LEN(B940))),LEN(B940)))/2)^2)*RIGHT(B940,LEN(B940)-FIND("|",SUBSTITUTE(B940,"×","|",1)))*PI()*INDEX(Sheet2!H:H,MATCH(A940,Sheet2!G:G,0)))*0.000001),IF(ISNUMBER(LEFT(B940,1)*1),IF(ISNUMBER(SEARCH("-",B940,1)),(LEFT(B940,FIND("×",B940)-1)*TRIM(LEFT(SUBSTITUTE(MID(B940,FIND("|",SUBSTITUTE(B940,"×","|",1))+1,
LEN(B940)),"-",REPT(" ",LEN(B940))),LEN(B940)))*RIGHT(B940,LEN(B940)-FIND("|",SUBSTITUTE(B940,"-","|",1)))*INDEX(Sheet2!H:H,MATCH(A940,Sheet2!G:G,0)))*0.000001,(LEFT(B940,FIND("×",B940)-1)*TRIM(LEFT(SUBSTITUTE(MID(B940,FIND("|",SUBSTITUTE(B940,"×","|",1))+1,
LEN(B940)),"×",REPT(" ",LEN(B940))),LEN(B940)))*RIGHT(B940,LEN(B940)-FIND("|",SUBSTITUTE(B940,"×","|",2)))*INDEX(Sheet2!H:H,MATCH(A940,Sheet2!G:G,0)))*0.000001),"0.00")))),"0.00")</f>
        <v>0.00</v>
      </c>
      <c r="F940" s="38">
        <f t="array" ref="F940">E940*C940</f>
        <v>0</v>
      </c>
    </row>
    <row r="941" spans="1:6" ht="21" customHeight="1">
      <c r="A941" s="49"/>
      <c r="B941" s="49"/>
      <c r="C941" s="48"/>
      <c r="D941" s="58">
        <f ca="1">INDIRECT("F941")</f>
        <v>0</v>
      </c>
      <c r="E941" s="38" t="str">
        <f t="array" ref="E941">IFERROR(IF(OR(MID(A941,1,8)="SUS304TP",MID(A941,1,8)="SUS304TP",MID(A941,1,3)="Ｈ形鋼",MID(A941,1,3)="Ｉ形鋼",MID(A941,1,3)="溝形鋼",MID(A941,1,3)="山形鋼",MID(A941,1,7)="STKR400"),INDEX(Sheet2!C:C,MATCH(LEFT(B941,FIND("-",B941)-1)&amp;A941,Sheet2!A:A&amp;Sheet2!B:B,0))*RIGHT(B941,LEN(B941)-FIND("|",SUBSTITUTE(B941,"-","|",1)))*0.1,IF(LEFT(B941,1)="□",IF(ISNUMBER(SEARCH("-",B941,1)),INDEX(Sheet2!C:C,MATCH(LEFT(B941,FIND("-",B941)-1)&amp;A941,Sheet2!A:A&amp;Sheet2!B:B,0))*RIGHT(B941,LEN(B941)-FIND("|",SUBSTITUTE(B941,"-","|",1)))*0.1,TRIM(LEFT(SUBSTITUTE(MID(B941,FIND("|",SUBSTITUTE(B941,"□","|",1))+1,
LEN(B941)),"×",REPT(" ",LEN(B941))),LEN(B941)))^2*RIGHT(B941,LEN(B941)-FIND("|",SUBSTITUTE(B941,"×","|",1)))*INDEX(Sheet2!H:H,MATCH(A941,Sheet2!G:G,0))*0.000001),IF(LEFT(B941,1)="φ",IF(ISNUMBER(SEARCH("-",B941,1)),((((TRIM(LEFT(SUBSTITUTE(MID(B941,FIND("|",SUBSTITUTE(B941,"φ","|",1))+1,
LEN(B941)),"×",REPT(" ",LEN(B941))),LEN(B941)))/2)^2)*RIGHT(B941,LEN(B941)-FIND("|",SUBSTITUTE(B941,"-","|",1))))-((((((TRIM(LEFT(SUBSTITUTE(MID(B941,FIND("|",SUBSTITUTE(B941,"φ","|",1))+1,
LEN(B941)),"×",REPT(" ",LEN(B941))),LEN(B941))))))-((((TRIM(LEFT(SUBSTITUTE(MID(B941,FIND("|",SUBSTITUTE(B941,"×","|",1))+1,
LEN(B941)),"-",REPT(" ",LEN(B941))),LEN(B941))))))*2))/2)^2)*RIGHT(B941,LEN(B941)-FIND("|",SUBSTITUTE(B941,"-","|",1))))*PI()*INDEX(Sheet2!H:H,MATCH(A941,Sheet2!G:G,0))*0.000001,(((TRIM(LEFT(SUBSTITUTE(MID(B941,FIND("|",SUBSTITUTE(B941,"φ","|",1))+1,
LEN(B941)),"×",REPT(" ",LEN(B941))),LEN(B941)))/2)^2)*RIGHT(B941,LEN(B941)-FIND("|",SUBSTITUTE(B941,"×","|",1)))*PI()*INDEX(Sheet2!H:H,MATCH(A941,Sheet2!G:G,0)))*0.000001),IF(ISNUMBER(LEFT(B941,1)*1),IF(ISNUMBER(SEARCH("-",B941,1)),(LEFT(B941,FIND("×",B941)-1)*TRIM(LEFT(SUBSTITUTE(MID(B941,FIND("|",SUBSTITUTE(B941,"×","|",1))+1,
LEN(B941)),"-",REPT(" ",LEN(B941))),LEN(B941)))*RIGHT(B941,LEN(B941)-FIND("|",SUBSTITUTE(B941,"-","|",1)))*INDEX(Sheet2!H:H,MATCH(A941,Sheet2!G:G,0)))*0.000001,(LEFT(B941,FIND("×",B941)-1)*TRIM(LEFT(SUBSTITUTE(MID(B941,FIND("|",SUBSTITUTE(B941,"×","|",1))+1,
LEN(B941)),"×",REPT(" ",LEN(B941))),LEN(B941)))*RIGHT(B941,LEN(B941)-FIND("|",SUBSTITUTE(B941,"×","|",2)))*INDEX(Sheet2!H:H,MATCH(A941,Sheet2!G:G,0)))*0.000001),"0.00")))),"0.00")</f>
        <v>0.00</v>
      </c>
      <c r="F941" s="38">
        <f t="array" ref="F941">E941*C941</f>
        <v>0</v>
      </c>
    </row>
    <row r="942" spans="1:6" ht="21" customHeight="1">
      <c r="A942" s="49"/>
      <c r="B942" s="49"/>
      <c r="C942" s="48"/>
      <c r="D942" s="58">
        <f ca="1">INDIRECT("F942")</f>
        <v>0</v>
      </c>
      <c r="E942" s="38" t="str">
        <f t="array" ref="E942">IFERROR(IF(OR(MID(A942,1,8)="SUS304TP",MID(A942,1,8)="SUS304TP",MID(A942,1,3)="Ｈ形鋼",MID(A942,1,3)="Ｉ形鋼",MID(A942,1,3)="溝形鋼",MID(A942,1,3)="山形鋼",MID(A942,1,7)="STKR400"),INDEX(Sheet2!C:C,MATCH(LEFT(B942,FIND("-",B942)-1)&amp;A942,Sheet2!A:A&amp;Sheet2!B:B,0))*RIGHT(B942,LEN(B942)-FIND("|",SUBSTITUTE(B942,"-","|",1)))*0.1,IF(LEFT(B942,1)="□",IF(ISNUMBER(SEARCH("-",B942,1)),INDEX(Sheet2!C:C,MATCH(LEFT(B942,FIND("-",B942)-1)&amp;A942,Sheet2!A:A&amp;Sheet2!B:B,0))*RIGHT(B942,LEN(B942)-FIND("|",SUBSTITUTE(B942,"-","|",1)))*0.1,TRIM(LEFT(SUBSTITUTE(MID(B942,FIND("|",SUBSTITUTE(B942,"□","|",1))+1,
LEN(B942)),"×",REPT(" ",LEN(B942))),LEN(B942)))^2*RIGHT(B942,LEN(B942)-FIND("|",SUBSTITUTE(B942,"×","|",1)))*INDEX(Sheet2!H:H,MATCH(A942,Sheet2!G:G,0))*0.000001),IF(LEFT(B942,1)="φ",IF(ISNUMBER(SEARCH("-",B942,1)),((((TRIM(LEFT(SUBSTITUTE(MID(B942,FIND("|",SUBSTITUTE(B942,"φ","|",1))+1,
LEN(B942)),"×",REPT(" ",LEN(B942))),LEN(B942)))/2)^2)*RIGHT(B942,LEN(B942)-FIND("|",SUBSTITUTE(B942,"-","|",1))))-((((((TRIM(LEFT(SUBSTITUTE(MID(B942,FIND("|",SUBSTITUTE(B942,"φ","|",1))+1,
LEN(B942)),"×",REPT(" ",LEN(B942))),LEN(B942))))))-((((TRIM(LEFT(SUBSTITUTE(MID(B942,FIND("|",SUBSTITUTE(B942,"×","|",1))+1,
LEN(B942)),"-",REPT(" ",LEN(B942))),LEN(B942))))))*2))/2)^2)*RIGHT(B942,LEN(B942)-FIND("|",SUBSTITUTE(B942,"-","|",1))))*PI()*INDEX(Sheet2!H:H,MATCH(A942,Sheet2!G:G,0))*0.000001,(((TRIM(LEFT(SUBSTITUTE(MID(B942,FIND("|",SUBSTITUTE(B942,"φ","|",1))+1,
LEN(B942)),"×",REPT(" ",LEN(B942))),LEN(B942)))/2)^2)*RIGHT(B942,LEN(B942)-FIND("|",SUBSTITUTE(B942,"×","|",1)))*PI()*INDEX(Sheet2!H:H,MATCH(A942,Sheet2!G:G,0)))*0.000001),IF(ISNUMBER(LEFT(B942,1)*1),IF(ISNUMBER(SEARCH("-",B942,1)),(LEFT(B942,FIND("×",B942)-1)*TRIM(LEFT(SUBSTITUTE(MID(B942,FIND("|",SUBSTITUTE(B942,"×","|",1))+1,
LEN(B942)),"-",REPT(" ",LEN(B942))),LEN(B942)))*RIGHT(B942,LEN(B942)-FIND("|",SUBSTITUTE(B942,"-","|",1)))*INDEX(Sheet2!H:H,MATCH(A942,Sheet2!G:G,0)))*0.000001,(LEFT(B942,FIND("×",B942)-1)*TRIM(LEFT(SUBSTITUTE(MID(B942,FIND("|",SUBSTITUTE(B942,"×","|",1))+1,
LEN(B942)),"×",REPT(" ",LEN(B942))),LEN(B942)))*RIGHT(B942,LEN(B942)-FIND("|",SUBSTITUTE(B942,"×","|",2)))*INDEX(Sheet2!H:H,MATCH(A942,Sheet2!G:G,0)))*0.000001),"0.00")))),"0.00")</f>
        <v>0.00</v>
      </c>
      <c r="F942" s="38">
        <f t="array" ref="F942">E942*C942</f>
        <v>0</v>
      </c>
    </row>
    <row r="943" spans="1:6" ht="21" customHeight="1">
      <c r="A943" s="49"/>
      <c r="B943" s="49"/>
      <c r="C943" s="48"/>
      <c r="D943" s="58">
        <f ca="1">INDIRECT("F943")</f>
        <v>0</v>
      </c>
      <c r="E943" s="38" t="str">
        <f t="array" ref="E943">IFERROR(IF(OR(MID(A943,1,8)="SUS304TP",MID(A943,1,8)="SUS304TP",MID(A943,1,3)="Ｈ形鋼",MID(A943,1,3)="Ｉ形鋼",MID(A943,1,3)="溝形鋼",MID(A943,1,3)="山形鋼",MID(A943,1,7)="STKR400"),INDEX(Sheet2!C:C,MATCH(LEFT(B943,FIND("-",B943)-1)&amp;A943,Sheet2!A:A&amp;Sheet2!B:B,0))*RIGHT(B943,LEN(B943)-FIND("|",SUBSTITUTE(B943,"-","|",1)))*0.1,IF(LEFT(B943,1)="□",IF(ISNUMBER(SEARCH("-",B943,1)),INDEX(Sheet2!C:C,MATCH(LEFT(B943,FIND("-",B943)-1)&amp;A943,Sheet2!A:A&amp;Sheet2!B:B,0))*RIGHT(B943,LEN(B943)-FIND("|",SUBSTITUTE(B943,"-","|",1)))*0.1,TRIM(LEFT(SUBSTITUTE(MID(B943,FIND("|",SUBSTITUTE(B943,"□","|",1))+1,
LEN(B943)),"×",REPT(" ",LEN(B943))),LEN(B943)))^2*RIGHT(B943,LEN(B943)-FIND("|",SUBSTITUTE(B943,"×","|",1)))*INDEX(Sheet2!H:H,MATCH(A943,Sheet2!G:G,0))*0.000001),IF(LEFT(B943,1)="φ",IF(ISNUMBER(SEARCH("-",B943,1)),((((TRIM(LEFT(SUBSTITUTE(MID(B943,FIND("|",SUBSTITUTE(B943,"φ","|",1))+1,
LEN(B943)),"×",REPT(" ",LEN(B943))),LEN(B943)))/2)^2)*RIGHT(B943,LEN(B943)-FIND("|",SUBSTITUTE(B943,"-","|",1))))-((((((TRIM(LEFT(SUBSTITUTE(MID(B943,FIND("|",SUBSTITUTE(B943,"φ","|",1))+1,
LEN(B943)),"×",REPT(" ",LEN(B943))),LEN(B943))))))-((((TRIM(LEFT(SUBSTITUTE(MID(B943,FIND("|",SUBSTITUTE(B943,"×","|",1))+1,
LEN(B943)),"-",REPT(" ",LEN(B943))),LEN(B943))))))*2))/2)^2)*RIGHT(B943,LEN(B943)-FIND("|",SUBSTITUTE(B943,"-","|",1))))*PI()*INDEX(Sheet2!H:H,MATCH(A943,Sheet2!G:G,0))*0.000001,(((TRIM(LEFT(SUBSTITUTE(MID(B943,FIND("|",SUBSTITUTE(B943,"φ","|",1))+1,
LEN(B943)),"×",REPT(" ",LEN(B943))),LEN(B943)))/2)^2)*RIGHT(B943,LEN(B943)-FIND("|",SUBSTITUTE(B943,"×","|",1)))*PI()*INDEX(Sheet2!H:H,MATCH(A943,Sheet2!G:G,0)))*0.000001),IF(ISNUMBER(LEFT(B943,1)*1),IF(ISNUMBER(SEARCH("-",B943,1)),(LEFT(B943,FIND("×",B943)-1)*TRIM(LEFT(SUBSTITUTE(MID(B943,FIND("|",SUBSTITUTE(B943,"×","|",1))+1,
LEN(B943)),"-",REPT(" ",LEN(B943))),LEN(B943)))*RIGHT(B943,LEN(B943)-FIND("|",SUBSTITUTE(B943,"-","|",1)))*INDEX(Sheet2!H:H,MATCH(A943,Sheet2!G:G,0)))*0.000001,(LEFT(B943,FIND("×",B943)-1)*TRIM(LEFT(SUBSTITUTE(MID(B943,FIND("|",SUBSTITUTE(B943,"×","|",1))+1,
LEN(B943)),"×",REPT(" ",LEN(B943))),LEN(B943)))*RIGHT(B943,LEN(B943)-FIND("|",SUBSTITUTE(B943,"×","|",2)))*INDEX(Sheet2!H:H,MATCH(A943,Sheet2!G:G,0)))*0.000001),"0.00")))),"0.00")</f>
        <v>0.00</v>
      </c>
      <c r="F943" s="38">
        <f t="array" ref="F943">E943*C943</f>
        <v>0</v>
      </c>
    </row>
    <row r="944" spans="1:6" ht="21" customHeight="1">
      <c r="A944" s="49"/>
      <c r="B944" s="49"/>
      <c r="C944" s="48"/>
      <c r="D944" s="58">
        <f ca="1">INDIRECT("F944")</f>
        <v>0</v>
      </c>
      <c r="E944" s="38" t="str">
        <f t="array" ref="E944">IFERROR(IF(OR(MID(A944,1,8)="SUS304TP",MID(A944,1,8)="SUS304TP",MID(A944,1,3)="Ｈ形鋼",MID(A944,1,3)="Ｉ形鋼",MID(A944,1,3)="溝形鋼",MID(A944,1,3)="山形鋼",MID(A944,1,7)="STKR400"),INDEX(Sheet2!C:C,MATCH(LEFT(B944,FIND("-",B944)-1)&amp;A944,Sheet2!A:A&amp;Sheet2!B:B,0))*RIGHT(B944,LEN(B944)-FIND("|",SUBSTITUTE(B944,"-","|",1)))*0.1,IF(LEFT(B944,1)="□",IF(ISNUMBER(SEARCH("-",B944,1)),INDEX(Sheet2!C:C,MATCH(LEFT(B944,FIND("-",B944)-1)&amp;A944,Sheet2!A:A&amp;Sheet2!B:B,0))*RIGHT(B944,LEN(B944)-FIND("|",SUBSTITUTE(B944,"-","|",1)))*0.1,TRIM(LEFT(SUBSTITUTE(MID(B944,FIND("|",SUBSTITUTE(B944,"□","|",1))+1,
LEN(B944)),"×",REPT(" ",LEN(B944))),LEN(B944)))^2*RIGHT(B944,LEN(B944)-FIND("|",SUBSTITUTE(B944,"×","|",1)))*INDEX(Sheet2!H:H,MATCH(A944,Sheet2!G:G,0))*0.000001),IF(LEFT(B944,1)="φ",IF(ISNUMBER(SEARCH("-",B944,1)),((((TRIM(LEFT(SUBSTITUTE(MID(B944,FIND("|",SUBSTITUTE(B944,"φ","|",1))+1,
LEN(B944)),"×",REPT(" ",LEN(B944))),LEN(B944)))/2)^2)*RIGHT(B944,LEN(B944)-FIND("|",SUBSTITUTE(B944,"-","|",1))))-((((((TRIM(LEFT(SUBSTITUTE(MID(B944,FIND("|",SUBSTITUTE(B944,"φ","|",1))+1,
LEN(B944)),"×",REPT(" ",LEN(B944))),LEN(B944))))))-((((TRIM(LEFT(SUBSTITUTE(MID(B944,FIND("|",SUBSTITUTE(B944,"×","|",1))+1,
LEN(B944)),"-",REPT(" ",LEN(B944))),LEN(B944))))))*2))/2)^2)*RIGHT(B944,LEN(B944)-FIND("|",SUBSTITUTE(B944,"-","|",1))))*PI()*INDEX(Sheet2!H:H,MATCH(A944,Sheet2!G:G,0))*0.000001,(((TRIM(LEFT(SUBSTITUTE(MID(B944,FIND("|",SUBSTITUTE(B944,"φ","|",1))+1,
LEN(B944)),"×",REPT(" ",LEN(B944))),LEN(B944)))/2)^2)*RIGHT(B944,LEN(B944)-FIND("|",SUBSTITUTE(B944,"×","|",1)))*PI()*INDEX(Sheet2!H:H,MATCH(A944,Sheet2!G:G,0)))*0.000001),IF(ISNUMBER(LEFT(B944,1)*1),IF(ISNUMBER(SEARCH("-",B944,1)),(LEFT(B944,FIND("×",B944)-1)*TRIM(LEFT(SUBSTITUTE(MID(B944,FIND("|",SUBSTITUTE(B944,"×","|",1))+1,
LEN(B944)),"-",REPT(" ",LEN(B944))),LEN(B944)))*RIGHT(B944,LEN(B944)-FIND("|",SUBSTITUTE(B944,"-","|",1)))*INDEX(Sheet2!H:H,MATCH(A944,Sheet2!G:G,0)))*0.000001,(LEFT(B944,FIND("×",B944)-1)*TRIM(LEFT(SUBSTITUTE(MID(B944,FIND("|",SUBSTITUTE(B944,"×","|",1))+1,
LEN(B944)),"×",REPT(" ",LEN(B944))),LEN(B944)))*RIGHT(B944,LEN(B944)-FIND("|",SUBSTITUTE(B944,"×","|",2)))*INDEX(Sheet2!H:H,MATCH(A944,Sheet2!G:G,0)))*0.000001),"0.00")))),"0.00")</f>
        <v>0.00</v>
      </c>
      <c r="F944" s="38">
        <f t="array" ref="F944">E944*C944</f>
        <v>0</v>
      </c>
    </row>
    <row r="945" spans="1:6" ht="21" customHeight="1">
      <c r="A945" s="49"/>
      <c r="B945" s="49"/>
      <c r="C945" s="48"/>
      <c r="D945" s="58">
        <f ca="1">INDIRECT("F945")</f>
        <v>0</v>
      </c>
      <c r="E945" s="38" t="str">
        <f t="array" ref="E945">IFERROR(IF(OR(MID(A945,1,8)="SUS304TP",MID(A945,1,8)="SUS304TP",MID(A945,1,3)="Ｈ形鋼",MID(A945,1,3)="Ｉ形鋼",MID(A945,1,3)="溝形鋼",MID(A945,1,3)="山形鋼",MID(A945,1,7)="STKR400"),INDEX(Sheet2!C:C,MATCH(LEFT(B945,FIND("-",B945)-1)&amp;A945,Sheet2!A:A&amp;Sheet2!B:B,0))*RIGHT(B945,LEN(B945)-FIND("|",SUBSTITUTE(B945,"-","|",1)))*0.1,IF(LEFT(B945,1)="□",IF(ISNUMBER(SEARCH("-",B945,1)),INDEX(Sheet2!C:C,MATCH(LEFT(B945,FIND("-",B945)-1)&amp;A945,Sheet2!A:A&amp;Sheet2!B:B,0))*RIGHT(B945,LEN(B945)-FIND("|",SUBSTITUTE(B945,"-","|",1)))*0.1,TRIM(LEFT(SUBSTITUTE(MID(B945,FIND("|",SUBSTITUTE(B945,"□","|",1))+1,
LEN(B945)),"×",REPT(" ",LEN(B945))),LEN(B945)))^2*RIGHT(B945,LEN(B945)-FIND("|",SUBSTITUTE(B945,"×","|",1)))*INDEX(Sheet2!H:H,MATCH(A945,Sheet2!G:G,0))*0.000001),IF(LEFT(B945,1)="φ",IF(ISNUMBER(SEARCH("-",B945,1)),((((TRIM(LEFT(SUBSTITUTE(MID(B945,FIND("|",SUBSTITUTE(B945,"φ","|",1))+1,
LEN(B945)),"×",REPT(" ",LEN(B945))),LEN(B945)))/2)^2)*RIGHT(B945,LEN(B945)-FIND("|",SUBSTITUTE(B945,"-","|",1))))-((((((TRIM(LEFT(SUBSTITUTE(MID(B945,FIND("|",SUBSTITUTE(B945,"φ","|",1))+1,
LEN(B945)),"×",REPT(" ",LEN(B945))),LEN(B945))))))-((((TRIM(LEFT(SUBSTITUTE(MID(B945,FIND("|",SUBSTITUTE(B945,"×","|",1))+1,
LEN(B945)),"-",REPT(" ",LEN(B945))),LEN(B945))))))*2))/2)^2)*RIGHT(B945,LEN(B945)-FIND("|",SUBSTITUTE(B945,"-","|",1))))*PI()*INDEX(Sheet2!H:H,MATCH(A945,Sheet2!G:G,0))*0.000001,(((TRIM(LEFT(SUBSTITUTE(MID(B945,FIND("|",SUBSTITUTE(B945,"φ","|",1))+1,
LEN(B945)),"×",REPT(" ",LEN(B945))),LEN(B945)))/2)^2)*RIGHT(B945,LEN(B945)-FIND("|",SUBSTITUTE(B945,"×","|",1)))*PI()*INDEX(Sheet2!H:H,MATCH(A945,Sheet2!G:G,0)))*0.000001),IF(ISNUMBER(LEFT(B945,1)*1),IF(ISNUMBER(SEARCH("-",B945,1)),(LEFT(B945,FIND("×",B945)-1)*TRIM(LEFT(SUBSTITUTE(MID(B945,FIND("|",SUBSTITUTE(B945,"×","|",1))+1,
LEN(B945)),"-",REPT(" ",LEN(B945))),LEN(B945)))*RIGHT(B945,LEN(B945)-FIND("|",SUBSTITUTE(B945,"-","|",1)))*INDEX(Sheet2!H:H,MATCH(A945,Sheet2!G:G,0)))*0.000001,(LEFT(B945,FIND("×",B945)-1)*TRIM(LEFT(SUBSTITUTE(MID(B945,FIND("|",SUBSTITUTE(B945,"×","|",1))+1,
LEN(B945)),"×",REPT(" ",LEN(B945))),LEN(B945)))*RIGHT(B945,LEN(B945)-FIND("|",SUBSTITUTE(B945,"×","|",2)))*INDEX(Sheet2!H:H,MATCH(A945,Sheet2!G:G,0)))*0.000001),"0.00")))),"0.00")</f>
        <v>0.00</v>
      </c>
      <c r="F945" s="38">
        <f t="array" ref="F945">E945*C945</f>
        <v>0</v>
      </c>
    </row>
    <row r="946" spans="1:6" ht="21" customHeight="1">
      <c r="A946" s="49"/>
      <c r="B946" s="49"/>
      <c r="C946" s="48"/>
      <c r="D946" s="58">
        <f ca="1">INDIRECT("F946")</f>
        <v>0</v>
      </c>
      <c r="E946" s="38" t="str">
        <f t="array" ref="E946">IFERROR(IF(OR(MID(A946,1,8)="SUS304TP",MID(A946,1,8)="SUS304TP",MID(A946,1,3)="Ｈ形鋼",MID(A946,1,3)="Ｉ形鋼",MID(A946,1,3)="溝形鋼",MID(A946,1,3)="山形鋼",MID(A946,1,7)="STKR400"),INDEX(Sheet2!C:C,MATCH(LEFT(B946,FIND("-",B946)-1)&amp;A946,Sheet2!A:A&amp;Sheet2!B:B,0))*RIGHT(B946,LEN(B946)-FIND("|",SUBSTITUTE(B946,"-","|",1)))*0.1,IF(LEFT(B946,1)="□",IF(ISNUMBER(SEARCH("-",B946,1)),INDEX(Sheet2!C:C,MATCH(LEFT(B946,FIND("-",B946)-1)&amp;A946,Sheet2!A:A&amp;Sheet2!B:B,0))*RIGHT(B946,LEN(B946)-FIND("|",SUBSTITUTE(B946,"-","|",1)))*0.1,TRIM(LEFT(SUBSTITUTE(MID(B946,FIND("|",SUBSTITUTE(B946,"□","|",1))+1,
LEN(B946)),"×",REPT(" ",LEN(B946))),LEN(B946)))^2*RIGHT(B946,LEN(B946)-FIND("|",SUBSTITUTE(B946,"×","|",1)))*INDEX(Sheet2!H:H,MATCH(A946,Sheet2!G:G,0))*0.000001),IF(LEFT(B946,1)="φ",IF(ISNUMBER(SEARCH("-",B946,1)),((((TRIM(LEFT(SUBSTITUTE(MID(B946,FIND("|",SUBSTITUTE(B946,"φ","|",1))+1,
LEN(B946)),"×",REPT(" ",LEN(B946))),LEN(B946)))/2)^2)*RIGHT(B946,LEN(B946)-FIND("|",SUBSTITUTE(B946,"-","|",1))))-((((((TRIM(LEFT(SUBSTITUTE(MID(B946,FIND("|",SUBSTITUTE(B946,"φ","|",1))+1,
LEN(B946)),"×",REPT(" ",LEN(B946))),LEN(B946))))))-((((TRIM(LEFT(SUBSTITUTE(MID(B946,FIND("|",SUBSTITUTE(B946,"×","|",1))+1,
LEN(B946)),"-",REPT(" ",LEN(B946))),LEN(B946))))))*2))/2)^2)*RIGHT(B946,LEN(B946)-FIND("|",SUBSTITUTE(B946,"-","|",1))))*PI()*INDEX(Sheet2!H:H,MATCH(A946,Sheet2!G:G,0))*0.000001,(((TRIM(LEFT(SUBSTITUTE(MID(B946,FIND("|",SUBSTITUTE(B946,"φ","|",1))+1,
LEN(B946)),"×",REPT(" ",LEN(B946))),LEN(B946)))/2)^2)*RIGHT(B946,LEN(B946)-FIND("|",SUBSTITUTE(B946,"×","|",1)))*PI()*INDEX(Sheet2!H:H,MATCH(A946,Sheet2!G:G,0)))*0.000001),IF(ISNUMBER(LEFT(B946,1)*1),IF(ISNUMBER(SEARCH("-",B946,1)),(LEFT(B946,FIND("×",B946)-1)*TRIM(LEFT(SUBSTITUTE(MID(B946,FIND("|",SUBSTITUTE(B946,"×","|",1))+1,
LEN(B946)),"-",REPT(" ",LEN(B946))),LEN(B946)))*RIGHT(B946,LEN(B946)-FIND("|",SUBSTITUTE(B946,"-","|",1)))*INDEX(Sheet2!H:H,MATCH(A946,Sheet2!G:G,0)))*0.000001,(LEFT(B946,FIND("×",B946)-1)*TRIM(LEFT(SUBSTITUTE(MID(B946,FIND("|",SUBSTITUTE(B946,"×","|",1))+1,
LEN(B946)),"×",REPT(" ",LEN(B946))),LEN(B946)))*RIGHT(B946,LEN(B946)-FIND("|",SUBSTITUTE(B946,"×","|",2)))*INDEX(Sheet2!H:H,MATCH(A946,Sheet2!G:G,0)))*0.000001),"0.00")))),"0.00")</f>
        <v>0.00</v>
      </c>
      <c r="F946" s="38">
        <f t="array" ref="F946">E946*C946</f>
        <v>0</v>
      </c>
    </row>
    <row r="947" spans="1:6" ht="21" customHeight="1">
      <c r="A947" s="49"/>
      <c r="B947" s="49"/>
      <c r="C947" s="48"/>
      <c r="D947" s="58">
        <f ca="1">INDIRECT("F947")</f>
        <v>0</v>
      </c>
      <c r="E947" s="38" t="str">
        <f t="array" ref="E947">IFERROR(IF(OR(MID(A947,1,8)="SUS304TP",MID(A947,1,8)="SUS304TP",MID(A947,1,3)="Ｈ形鋼",MID(A947,1,3)="Ｉ形鋼",MID(A947,1,3)="溝形鋼",MID(A947,1,3)="山形鋼",MID(A947,1,7)="STKR400"),INDEX(Sheet2!C:C,MATCH(LEFT(B947,FIND("-",B947)-1)&amp;A947,Sheet2!A:A&amp;Sheet2!B:B,0))*RIGHT(B947,LEN(B947)-FIND("|",SUBSTITUTE(B947,"-","|",1)))*0.1,IF(LEFT(B947,1)="□",IF(ISNUMBER(SEARCH("-",B947,1)),INDEX(Sheet2!C:C,MATCH(LEFT(B947,FIND("-",B947)-1)&amp;A947,Sheet2!A:A&amp;Sheet2!B:B,0))*RIGHT(B947,LEN(B947)-FIND("|",SUBSTITUTE(B947,"-","|",1)))*0.1,TRIM(LEFT(SUBSTITUTE(MID(B947,FIND("|",SUBSTITUTE(B947,"□","|",1))+1,
LEN(B947)),"×",REPT(" ",LEN(B947))),LEN(B947)))^2*RIGHT(B947,LEN(B947)-FIND("|",SUBSTITUTE(B947,"×","|",1)))*INDEX(Sheet2!H:H,MATCH(A947,Sheet2!G:G,0))*0.000001),IF(LEFT(B947,1)="φ",IF(ISNUMBER(SEARCH("-",B947,1)),((((TRIM(LEFT(SUBSTITUTE(MID(B947,FIND("|",SUBSTITUTE(B947,"φ","|",1))+1,
LEN(B947)),"×",REPT(" ",LEN(B947))),LEN(B947)))/2)^2)*RIGHT(B947,LEN(B947)-FIND("|",SUBSTITUTE(B947,"-","|",1))))-((((((TRIM(LEFT(SUBSTITUTE(MID(B947,FIND("|",SUBSTITUTE(B947,"φ","|",1))+1,
LEN(B947)),"×",REPT(" ",LEN(B947))),LEN(B947))))))-((((TRIM(LEFT(SUBSTITUTE(MID(B947,FIND("|",SUBSTITUTE(B947,"×","|",1))+1,
LEN(B947)),"-",REPT(" ",LEN(B947))),LEN(B947))))))*2))/2)^2)*RIGHT(B947,LEN(B947)-FIND("|",SUBSTITUTE(B947,"-","|",1))))*PI()*INDEX(Sheet2!H:H,MATCH(A947,Sheet2!G:G,0))*0.000001,(((TRIM(LEFT(SUBSTITUTE(MID(B947,FIND("|",SUBSTITUTE(B947,"φ","|",1))+1,
LEN(B947)),"×",REPT(" ",LEN(B947))),LEN(B947)))/2)^2)*RIGHT(B947,LEN(B947)-FIND("|",SUBSTITUTE(B947,"×","|",1)))*PI()*INDEX(Sheet2!H:H,MATCH(A947,Sheet2!G:G,0)))*0.000001),IF(ISNUMBER(LEFT(B947,1)*1),IF(ISNUMBER(SEARCH("-",B947,1)),(LEFT(B947,FIND("×",B947)-1)*TRIM(LEFT(SUBSTITUTE(MID(B947,FIND("|",SUBSTITUTE(B947,"×","|",1))+1,
LEN(B947)),"-",REPT(" ",LEN(B947))),LEN(B947)))*RIGHT(B947,LEN(B947)-FIND("|",SUBSTITUTE(B947,"-","|",1)))*INDEX(Sheet2!H:H,MATCH(A947,Sheet2!G:G,0)))*0.000001,(LEFT(B947,FIND("×",B947)-1)*TRIM(LEFT(SUBSTITUTE(MID(B947,FIND("|",SUBSTITUTE(B947,"×","|",1))+1,
LEN(B947)),"×",REPT(" ",LEN(B947))),LEN(B947)))*RIGHT(B947,LEN(B947)-FIND("|",SUBSTITUTE(B947,"×","|",2)))*INDEX(Sheet2!H:H,MATCH(A947,Sheet2!G:G,0)))*0.000001),"0.00")))),"0.00")</f>
        <v>0.00</v>
      </c>
      <c r="F947" s="38">
        <f t="array" ref="F947">E947*C947</f>
        <v>0</v>
      </c>
    </row>
    <row r="948" spans="1:6" ht="21" customHeight="1">
      <c r="A948" s="49"/>
      <c r="B948" s="49"/>
      <c r="C948" s="48"/>
      <c r="D948" s="58">
        <f ca="1">INDIRECT("F948")</f>
        <v>0</v>
      </c>
      <c r="E948" s="38" t="str">
        <f t="array" ref="E948">IFERROR(IF(OR(MID(A948,1,8)="SUS304TP",MID(A948,1,8)="SUS304TP",MID(A948,1,3)="Ｈ形鋼",MID(A948,1,3)="Ｉ形鋼",MID(A948,1,3)="溝形鋼",MID(A948,1,3)="山形鋼",MID(A948,1,7)="STKR400"),INDEX(Sheet2!C:C,MATCH(LEFT(B948,FIND("-",B948)-1)&amp;A948,Sheet2!A:A&amp;Sheet2!B:B,0))*RIGHT(B948,LEN(B948)-FIND("|",SUBSTITUTE(B948,"-","|",1)))*0.1,IF(LEFT(B948,1)="□",IF(ISNUMBER(SEARCH("-",B948,1)),INDEX(Sheet2!C:C,MATCH(LEFT(B948,FIND("-",B948)-1)&amp;A948,Sheet2!A:A&amp;Sheet2!B:B,0))*RIGHT(B948,LEN(B948)-FIND("|",SUBSTITUTE(B948,"-","|",1)))*0.1,TRIM(LEFT(SUBSTITUTE(MID(B948,FIND("|",SUBSTITUTE(B948,"□","|",1))+1,
LEN(B948)),"×",REPT(" ",LEN(B948))),LEN(B948)))^2*RIGHT(B948,LEN(B948)-FIND("|",SUBSTITUTE(B948,"×","|",1)))*INDEX(Sheet2!H:H,MATCH(A948,Sheet2!G:G,0))*0.000001),IF(LEFT(B948,1)="φ",IF(ISNUMBER(SEARCH("-",B948,1)),((((TRIM(LEFT(SUBSTITUTE(MID(B948,FIND("|",SUBSTITUTE(B948,"φ","|",1))+1,
LEN(B948)),"×",REPT(" ",LEN(B948))),LEN(B948)))/2)^2)*RIGHT(B948,LEN(B948)-FIND("|",SUBSTITUTE(B948,"-","|",1))))-((((((TRIM(LEFT(SUBSTITUTE(MID(B948,FIND("|",SUBSTITUTE(B948,"φ","|",1))+1,
LEN(B948)),"×",REPT(" ",LEN(B948))),LEN(B948))))))-((((TRIM(LEFT(SUBSTITUTE(MID(B948,FIND("|",SUBSTITUTE(B948,"×","|",1))+1,
LEN(B948)),"-",REPT(" ",LEN(B948))),LEN(B948))))))*2))/2)^2)*RIGHT(B948,LEN(B948)-FIND("|",SUBSTITUTE(B948,"-","|",1))))*PI()*INDEX(Sheet2!H:H,MATCH(A948,Sheet2!G:G,0))*0.000001,(((TRIM(LEFT(SUBSTITUTE(MID(B948,FIND("|",SUBSTITUTE(B948,"φ","|",1))+1,
LEN(B948)),"×",REPT(" ",LEN(B948))),LEN(B948)))/2)^2)*RIGHT(B948,LEN(B948)-FIND("|",SUBSTITUTE(B948,"×","|",1)))*PI()*INDEX(Sheet2!H:H,MATCH(A948,Sheet2!G:G,0)))*0.000001),IF(ISNUMBER(LEFT(B948,1)*1),IF(ISNUMBER(SEARCH("-",B948,1)),(LEFT(B948,FIND("×",B948)-1)*TRIM(LEFT(SUBSTITUTE(MID(B948,FIND("|",SUBSTITUTE(B948,"×","|",1))+1,
LEN(B948)),"-",REPT(" ",LEN(B948))),LEN(B948)))*RIGHT(B948,LEN(B948)-FIND("|",SUBSTITUTE(B948,"-","|",1)))*INDEX(Sheet2!H:H,MATCH(A948,Sheet2!G:G,0)))*0.000001,(LEFT(B948,FIND("×",B948)-1)*TRIM(LEFT(SUBSTITUTE(MID(B948,FIND("|",SUBSTITUTE(B948,"×","|",1))+1,
LEN(B948)),"×",REPT(" ",LEN(B948))),LEN(B948)))*RIGHT(B948,LEN(B948)-FIND("|",SUBSTITUTE(B948,"×","|",2)))*INDEX(Sheet2!H:H,MATCH(A948,Sheet2!G:G,0)))*0.000001),"0.00")))),"0.00")</f>
        <v>0.00</v>
      </c>
      <c r="F948" s="38">
        <f t="array" ref="F948">E948*C948</f>
        <v>0</v>
      </c>
    </row>
    <row r="949" spans="1:6" ht="21" customHeight="1">
      <c r="A949" s="49"/>
      <c r="B949" s="49"/>
      <c r="C949" s="48"/>
      <c r="D949" s="58">
        <f ca="1">INDIRECT("F949")</f>
        <v>0</v>
      </c>
      <c r="E949" s="38" t="str">
        <f t="array" ref="E949">IFERROR(IF(OR(MID(A949,1,8)="SUS304TP",MID(A949,1,8)="SUS304TP",MID(A949,1,3)="Ｈ形鋼",MID(A949,1,3)="Ｉ形鋼",MID(A949,1,3)="溝形鋼",MID(A949,1,3)="山形鋼",MID(A949,1,7)="STKR400"),INDEX(Sheet2!C:C,MATCH(LEFT(B949,FIND("-",B949)-1)&amp;A949,Sheet2!A:A&amp;Sheet2!B:B,0))*RIGHT(B949,LEN(B949)-FIND("|",SUBSTITUTE(B949,"-","|",1)))*0.1,IF(LEFT(B949,1)="□",IF(ISNUMBER(SEARCH("-",B949,1)),INDEX(Sheet2!C:C,MATCH(LEFT(B949,FIND("-",B949)-1)&amp;A949,Sheet2!A:A&amp;Sheet2!B:B,0))*RIGHT(B949,LEN(B949)-FIND("|",SUBSTITUTE(B949,"-","|",1)))*0.1,TRIM(LEFT(SUBSTITUTE(MID(B949,FIND("|",SUBSTITUTE(B949,"□","|",1))+1,
LEN(B949)),"×",REPT(" ",LEN(B949))),LEN(B949)))^2*RIGHT(B949,LEN(B949)-FIND("|",SUBSTITUTE(B949,"×","|",1)))*INDEX(Sheet2!H:H,MATCH(A949,Sheet2!G:G,0))*0.000001),IF(LEFT(B949,1)="φ",IF(ISNUMBER(SEARCH("-",B949,1)),((((TRIM(LEFT(SUBSTITUTE(MID(B949,FIND("|",SUBSTITUTE(B949,"φ","|",1))+1,
LEN(B949)),"×",REPT(" ",LEN(B949))),LEN(B949)))/2)^2)*RIGHT(B949,LEN(B949)-FIND("|",SUBSTITUTE(B949,"-","|",1))))-((((((TRIM(LEFT(SUBSTITUTE(MID(B949,FIND("|",SUBSTITUTE(B949,"φ","|",1))+1,
LEN(B949)),"×",REPT(" ",LEN(B949))),LEN(B949))))))-((((TRIM(LEFT(SUBSTITUTE(MID(B949,FIND("|",SUBSTITUTE(B949,"×","|",1))+1,
LEN(B949)),"-",REPT(" ",LEN(B949))),LEN(B949))))))*2))/2)^2)*RIGHT(B949,LEN(B949)-FIND("|",SUBSTITUTE(B949,"-","|",1))))*PI()*INDEX(Sheet2!H:H,MATCH(A949,Sheet2!G:G,0))*0.000001,(((TRIM(LEFT(SUBSTITUTE(MID(B949,FIND("|",SUBSTITUTE(B949,"φ","|",1))+1,
LEN(B949)),"×",REPT(" ",LEN(B949))),LEN(B949)))/2)^2)*RIGHT(B949,LEN(B949)-FIND("|",SUBSTITUTE(B949,"×","|",1)))*PI()*INDEX(Sheet2!H:H,MATCH(A949,Sheet2!G:G,0)))*0.000001),IF(ISNUMBER(LEFT(B949,1)*1),IF(ISNUMBER(SEARCH("-",B949,1)),(LEFT(B949,FIND("×",B949)-1)*TRIM(LEFT(SUBSTITUTE(MID(B949,FIND("|",SUBSTITUTE(B949,"×","|",1))+1,
LEN(B949)),"-",REPT(" ",LEN(B949))),LEN(B949)))*RIGHT(B949,LEN(B949)-FIND("|",SUBSTITUTE(B949,"-","|",1)))*INDEX(Sheet2!H:H,MATCH(A949,Sheet2!G:G,0)))*0.000001,(LEFT(B949,FIND("×",B949)-1)*TRIM(LEFT(SUBSTITUTE(MID(B949,FIND("|",SUBSTITUTE(B949,"×","|",1))+1,
LEN(B949)),"×",REPT(" ",LEN(B949))),LEN(B949)))*RIGHT(B949,LEN(B949)-FIND("|",SUBSTITUTE(B949,"×","|",2)))*INDEX(Sheet2!H:H,MATCH(A949,Sheet2!G:G,0)))*0.000001),"0.00")))),"0.00")</f>
        <v>0.00</v>
      </c>
      <c r="F949" s="38">
        <f t="array" ref="F949">E949*C949</f>
        <v>0</v>
      </c>
    </row>
    <row r="950" spans="1:6" ht="21" customHeight="1">
      <c r="A950" s="49"/>
      <c r="B950" s="49"/>
      <c r="C950" s="48"/>
      <c r="D950" s="58">
        <f ca="1">INDIRECT("F950")</f>
        <v>0</v>
      </c>
      <c r="E950" s="38" t="str">
        <f t="array" ref="E950">IFERROR(IF(OR(MID(A950,1,8)="SUS304TP",MID(A950,1,8)="SUS304TP",MID(A950,1,3)="Ｈ形鋼",MID(A950,1,3)="Ｉ形鋼",MID(A950,1,3)="溝形鋼",MID(A950,1,3)="山形鋼",MID(A950,1,7)="STKR400"),INDEX(Sheet2!C:C,MATCH(LEFT(B950,FIND("-",B950)-1)&amp;A950,Sheet2!A:A&amp;Sheet2!B:B,0))*RIGHT(B950,LEN(B950)-FIND("|",SUBSTITUTE(B950,"-","|",1)))*0.1,IF(LEFT(B950,1)="□",IF(ISNUMBER(SEARCH("-",B950,1)),INDEX(Sheet2!C:C,MATCH(LEFT(B950,FIND("-",B950)-1)&amp;A950,Sheet2!A:A&amp;Sheet2!B:B,0))*RIGHT(B950,LEN(B950)-FIND("|",SUBSTITUTE(B950,"-","|",1)))*0.1,TRIM(LEFT(SUBSTITUTE(MID(B950,FIND("|",SUBSTITUTE(B950,"□","|",1))+1,
LEN(B950)),"×",REPT(" ",LEN(B950))),LEN(B950)))^2*RIGHT(B950,LEN(B950)-FIND("|",SUBSTITUTE(B950,"×","|",1)))*INDEX(Sheet2!H:H,MATCH(A950,Sheet2!G:G,0))*0.000001),IF(LEFT(B950,1)="φ",IF(ISNUMBER(SEARCH("-",B950,1)),((((TRIM(LEFT(SUBSTITUTE(MID(B950,FIND("|",SUBSTITUTE(B950,"φ","|",1))+1,
LEN(B950)),"×",REPT(" ",LEN(B950))),LEN(B950)))/2)^2)*RIGHT(B950,LEN(B950)-FIND("|",SUBSTITUTE(B950,"-","|",1))))-((((((TRIM(LEFT(SUBSTITUTE(MID(B950,FIND("|",SUBSTITUTE(B950,"φ","|",1))+1,
LEN(B950)),"×",REPT(" ",LEN(B950))),LEN(B950))))))-((((TRIM(LEFT(SUBSTITUTE(MID(B950,FIND("|",SUBSTITUTE(B950,"×","|",1))+1,
LEN(B950)),"-",REPT(" ",LEN(B950))),LEN(B950))))))*2))/2)^2)*RIGHT(B950,LEN(B950)-FIND("|",SUBSTITUTE(B950,"-","|",1))))*PI()*INDEX(Sheet2!H:H,MATCH(A950,Sheet2!G:G,0))*0.000001,(((TRIM(LEFT(SUBSTITUTE(MID(B950,FIND("|",SUBSTITUTE(B950,"φ","|",1))+1,
LEN(B950)),"×",REPT(" ",LEN(B950))),LEN(B950)))/2)^2)*RIGHT(B950,LEN(B950)-FIND("|",SUBSTITUTE(B950,"×","|",1)))*PI()*INDEX(Sheet2!H:H,MATCH(A950,Sheet2!G:G,0)))*0.000001),IF(ISNUMBER(LEFT(B950,1)*1),IF(ISNUMBER(SEARCH("-",B950,1)),(LEFT(B950,FIND("×",B950)-1)*TRIM(LEFT(SUBSTITUTE(MID(B950,FIND("|",SUBSTITUTE(B950,"×","|",1))+1,
LEN(B950)),"-",REPT(" ",LEN(B950))),LEN(B950)))*RIGHT(B950,LEN(B950)-FIND("|",SUBSTITUTE(B950,"-","|",1)))*INDEX(Sheet2!H:H,MATCH(A950,Sheet2!G:G,0)))*0.000001,(LEFT(B950,FIND("×",B950)-1)*TRIM(LEFT(SUBSTITUTE(MID(B950,FIND("|",SUBSTITUTE(B950,"×","|",1))+1,
LEN(B950)),"×",REPT(" ",LEN(B950))),LEN(B950)))*RIGHT(B950,LEN(B950)-FIND("|",SUBSTITUTE(B950,"×","|",2)))*INDEX(Sheet2!H:H,MATCH(A950,Sheet2!G:G,0)))*0.000001),"0.00")))),"0.00")</f>
        <v>0.00</v>
      </c>
      <c r="F950" s="38">
        <f t="array" ref="F950">E950*C950</f>
        <v>0</v>
      </c>
    </row>
    <row r="951" spans="1:6" ht="21" customHeight="1">
      <c r="A951" s="49"/>
      <c r="B951" s="49"/>
      <c r="C951" s="48"/>
      <c r="D951" s="58">
        <f ca="1">INDIRECT("F951")</f>
        <v>0</v>
      </c>
      <c r="E951" s="38" t="str">
        <f t="array" ref="E951">IFERROR(IF(OR(MID(A951,1,8)="SUS304TP",MID(A951,1,8)="SUS304TP",MID(A951,1,3)="Ｈ形鋼",MID(A951,1,3)="Ｉ形鋼",MID(A951,1,3)="溝形鋼",MID(A951,1,3)="山形鋼",MID(A951,1,7)="STKR400"),INDEX(Sheet2!C:C,MATCH(LEFT(B951,FIND("-",B951)-1)&amp;A951,Sheet2!A:A&amp;Sheet2!B:B,0))*RIGHT(B951,LEN(B951)-FIND("|",SUBSTITUTE(B951,"-","|",1)))*0.1,IF(LEFT(B951,1)="□",IF(ISNUMBER(SEARCH("-",B951,1)),INDEX(Sheet2!C:C,MATCH(LEFT(B951,FIND("-",B951)-1)&amp;A951,Sheet2!A:A&amp;Sheet2!B:B,0))*RIGHT(B951,LEN(B951)-FIND("|",SUBSTITUTE(B951,"-","|",1)))*0.1,TRIM(LEFT(SUBSTITUTE(MID(B951,FIND("|",SUBSTITUTE(B951,"□","|",1))+1,
LEN(B951)),"×",REPT(" ",LEN(B951))),LEN(B951)))^2*RIGHT(B951,LEN(B951)-FIND("|",SUBSTITUTE(B951,"×","|",1)))*INDEX(Sheet2!H:H,MATCH(A951,Sheet2!G:G,0))*0.000001),IF(LEFT(B951,1)="φ",IF(ISNUMBER(SEARCH("-",B951,1)),((((TRIM(LEFT(SUBSTITUTE(MID(B951,FIND("|",SUBSTITUTE(B951,"φ","|",1))+1,
LEN(B951)),"×",REPT(" ",LEN(B951))),LEN(B951)))/2)^2)*RIGHT(B951,LEN(B951)-FIND("|",SUBSTITUTE(B951,"-","|",1))))-((((((TRIM(LEFT(SUBSTITUTE(MID(B951,FIND("|",SUBSTITUTE(B951,"φ","|",1))+1,
LEN(B951)),"×",REPT(" ",LEN(B951))),LEN(B951))))))-((((TRIM(LEFT(SUBSTITUTE(MID(B951,FIND("|",SUBSTITUTE(B951,"×","|",1))+1,
LEN(B951)),"-",REPT(" ",LEN(B951))),LEN(B951))))))*2))/2)^2)*RIGHT(B951,LEN(B951)-FIND("|",SUBSTITUTE(B951,"-","|",1))))*PI()*INDEX(Sheet2!H:H,MATCH(A951,Sheet2!G:G,0))*0.000001,(((TRIM(LEFT(SUBSTITUTE(MID(B951,FIND("|",SUBSTITUTE(B951,"φ","|",1))+1,
LEN(B951)),"×",REPT(" ",LEN(B951))),LEN(B951)))/2)^2)*RIGHT(B951,LEN(B951)-FIND("|",SUBSTITUTE(B951,"×","|",1)))*PI()*INDEX(Sheet2!H:H,MATCH(A951,Sheet2!G:G,0)))*0.000001),IF(ISNUMBER(LEFT(B951,1)*1),IF(ISNUMBER(SEARCH("-",B951,1)),(LEFT(B951,FIND("×",B951)-1)*TRIM(LEFT(SUBSTITUTE(MID(B951,FIND("|",SUBSTITUTE(B951,"×","|",1))+1,
LEN(B951)),"-",REPT(" ",LEN(B951))),LEN(B951)))*RIGHT(B951,LEN(B951)-FIND("|",SUBSTITUTE(B951,"-","|",1)))*INDEX(Sheet2!H:H,MATCH(A951,Sheet2!G:G,0)))*0.000001,(LEFT(B951,FIND("×",B951)-1)*TRIM(LEFT(SUBSTITUTE(MID(B951,FIND("|",SUBSTITUTE(B951,"×","|",1))+1,
LEN(B951)),"×",REPT(" ",LEN(B951))),LEN(B951)))*RIGHT(B951,LEN(B951)-FIND("|",SUBSTITUTE(B951,"×","|",2)))*INDEX(Sheet2!H:H,MATCH(A951,Sheet2!G:G,0)))*0.000001),"0.00")))),"0.00")</f>
        <v>0.00</v>
      </c>
      <c r="F951" s="38">
        <f t="array" ref="F951">E951*C951</f>
        <v>0</v>
      </c>
    </row>
    <row r="952" spans="1:6" ht="21" customHeight="1">
      <c r="A952" s="49"/>
      <c r="B952" s="49"/>
      <c r="C952" s="48"/>
      <c r="D952" s="58">
        <f ca="1">INDIRECT("F952")</f>
        <v>0</v>
      </c>
      <c r="E952" s="38" t="str">
        <f t="array" ref="E952">IFERROR(IF(OR(MID(A952,1,8)="SUS304TP",MID(A952,1,8)="SUS304TP",MID(A952,1,3)="Ｈ形鋼",MID(A952,1,3)="Ｉ形鋼",MID(A952,1,3)="溝形鋼",MID(A952,1,3)="山形鋼",MID(A952,1,7)="STKR400"),INDEX(Sheet2!C:C,MATCH(LEFT(B952,FIND("-",B952)-1)&amp;A952,Sheet2!A:A&amp;Sheet2!B:B,0))*RIGHT(B952,LEN(B952)-FIND("|",SUBSTITUTE(B952,"-","|",1)))*0.1,IF(LEFT(B952,1)="□",IF(ISNUMBER(SEARCH("-",B952,1)),INDEX(Sheet2!C:C,MATCH(LEFT(B952,FIND("-",B952)-1)&amp;A952,Sheet2!A:A&amp;Sheet2!B:B,0))*RIGHT(B952,LEN(B952)-FIND("|",SUBSTITUTE(B952,"-","|",1)))*0.1,TRIM(LEFT(SUBSTITUTE(MID(B952,FIND("|",SUBSTITUTE(B952,"□","|",1))+1,
LEN(B952)),"×",REPT(" ",LEN(B952))),LEN(B952)))^2*RIGHT(B952,LEN(B952)-FIND("|",SUBSTITUTE(B952,"×","|",1)))*INDEX(Sheet2!H:H,MATCH(A952,Sheet2!G:G,0))*0.000001),IF(LEFT(B952,1)="φ",IF(ISNUMBER(SEARCH("-",B952,1)),((((TRIM(LEFT(SUBSTITUTE(MID(B952,FIND("|",SUBSTITUTE(B952,"φ","|",1))+1,
LEN(B952)),"×",REPT(" ",LEN(B952))),LEN(B952)))/2)^2)*RIGHT(B952,LEN(B952)-FIND("|",SUBSTITUTE(B952,"-","|",1))))-((((((TRIM(LEFT(SUBSTITUTE(MID(B952,FIND("|",SUBSTITUTE(B952,"φ","|",1))+1,
LEN(B952)),"×",REPT(" ",LEN(B952))),LEN(B952))))))-((((TRIM(LEFT(SUBSTITUTE(MID(B952,FIND("|",SUBSTITUTE(B952,"×","|",1))+1,
LEN(B952)),"-",REPT(" ",LEN(B952))),LEN(B952))))))*2))/2)^2)*RIGHT(B952,LEN(B952)-FIND("|",SUBSTITUTE(B952,"-","|",1))))*PI()*INDEX(Sheet2!H:H,MATCH(A952,Sheet2!G:G,0))*0.000001,(((TRIM(LEFT(SUBSTITUTE(MID(B952,FIND("|",SUBSTITUTE(B952,"φ","|",1))+1,
LEN(B952)),"×",REPT(" ",LEN(B952))),LEN(B952)))/2)^2)*RIGHT(B952,LEN(B952)-FIND("|",SUBSTITUTE(B952,"×","|",1)))*PI()*INDEX(Sheet2!H:H,MATCH(A952,Sheet2!G:G,0)))*0.000001),IF(ISNUMBER(LEFT(B952,1)*1),IF(ISNUMBER(SEARCH("-",B952,1)),(LEFT(B952,FIND("×",B952)-1)*TRIM(LEFT(SUBSTITUTE(MID(B952,FIND("|",SUBSTITUTE(B952,"×","|",1))+1,
LEN(B952)),"-",REPT(" ",LEN(B952))),LEN(B952)))*RIGHT(B952,LEN(B952)-FIND("|",SUBSTITUTE(B952,"-","|",1)))*INDEX(Sheet2!H:H,MATCH(A952,Sheet2!G:G,0)))*0.000001,(LEFT(B952,FIND("×",B952)-1)*TRIM(LEFT(SUBSTITUTE(MID(B952,FIND("|",SUBSTITUTE(B952,"×","|",1))+1,
LEN(B952)),"×",REPT(" ",LEN(B952))),LEN(B952)))*RIGHT(B952,LEN(B952)-FIND("|",SUBSTITUTE(B952,"×","|",2)))*INDEX(Sheet2!H:H,MATCH(A952,Sheet2!G:G,0)))*0.000001),"0.00")))),"0.00")</f>
        <v>0.00</v>
      </c>
      <c r="F952" s="38">
        <f t="array" ref="F952">E952*C952</f>
        <v>0</v>
      </c>
    </row>
    <row r="953" spans="1:6" ht="21" customHeight="1">
      <c r="A953" s="49"/>
      <c r="B953" s="49"/>
      <c r="C953" s="48"/>
      <c r="D953" s="58">
        <f ca="1">INDIRECT("F953")</f>
        <v>0</v>
      </c>
      <c r="E953" s="38" t="str">
        <f t="array" ref="E953">IFERROR(IF(OR(MID(A953,1,8)="SUS304TP",MID(A953,1,8)="SUS304TP",MID(A953,1,3)="Ｈ形鋼",MID(A953,1,3)="Ｉ形鋼",MID(A953,1,3)="溝形鋼",MID(A953,1,3)="山形鋼",MID(A953,1,7)="STKR400"),INDEX(Sheet2!C:C,MATCH(LEFT(B953,FIND("-",B953)-1)&amp;A953,Sheet2!A:A&amp;Sheet2!B:B,0))*RIGHT(B953,LEN(B953)-FIND("|",SUBSTITUTE(B953,"-","|",1)))*0.1,IF(LEFT(B953,1)="□",IF(ISNUMBER(SEARCH("-",B953,1)),INDEX(Sheet2!C:C,MATCH(LEFT(B953,FIND("-",B953)-1)&amp;A953,Sheet2!A:A&amp;Sheet2!B:B,0))*RIGHT(B953,LEN(B953)-FIND("|",SUBSTITUTE(B953,"-","|",1)))*0.1,TRIM(LEFT(SUBSTITUTE(MID(B953,FIND("|",SUBSTITUTE(B953,"□","|",1))+1,
LEN(B953)),"×",REPT(" ",LEN(B953))),LEN(B953)))^2*RIGHT(B953,LEN(B953)-FIND("|",SUBSTITUTE(B953,"×","|",1)))*INDEX(Sheet2!H:H,MATCH(A953,Sheet2!G:G,0))*0.000001),IF(LEFT(B953,1)="φ",IF(ISNUMBER(SEARCH("-",B953,1)),((((TRIM(LEFT(SUBSTITUTE(MID(B953,FIND("|",SUBSTITUTE(B953,"φ","|",1))+1,
LEN(B953)),"×",REPT(" ",LEN(B953))),LEN(B953)))/2)^2)*RIGHT(B953,LEN(B953)-FIND("|",SUBSTITUTE(B953,"-","|",1))))-((((((TRIM(LEFT(SUBSTITUTE(MID(B953,FIND("|",SUBSTITUTE(B953,"φ","|",1))+1,
LEN(B953)),"×",REPT(" ",LEN(B953))),LEN(B953))))))-((((TRIM(LEFT(SUBSTITUTE(MID(B953,FIND("|",SUBSTITUTE(B953,"×","|",1))+1,
LEN(B953)),"-",REPT(" ",LEN(B953))),LEN(B953))))))*2))/2)^2)*RIGHT(B953,LEN(B953)-FIND("|",SUBSTITUTE(B953,"-","|",1))))*PI()*INDEX(Sheet2!H:H,MATCH(A953,Sheet2!G:G,0))*0.000001,(((TRIM(LEFT(SUBSTITUTE(MID(B953,FIND("|",SUBSTITUTE(B953,"φ","|",1))+1,
LEN(B953)),"×",REPT(" ",LEN(B953))),LEN(B953)))/2)^2)*RIGHT(B953,LEN(B953)-FIND("|",SUBSTITUTE(B953,"×","|",1)))*PI()*INDEX(Sheet2!H:H,MATCH(A953,Sheet2!G:G,0)))*0.000001),IF(ISNUMBER(LEFT(B953,1)*1),IF(ISNUMBER(SEARCH("-",B953,1)),(LEFT(B953,FIND("×",B953)-1)*TRIM(LEFT(SUBSTITUTE(MID(B953,FIND("|",SUBSTITUTE(B953,"×","|",1))+1,
LEN(B953)),"-",REPT(" ",LEN(B953))),LEN(B953)))*RIGHT(B953,LEN(B953)-FIND("|",SUBSTITUTE(B953,"-","|",1)))*INDEX(Sheet2!H:H,MATCH(A953,Sheet2!G:G,0)))*0.000001,(LEFT(B953,FIND("×",B953)-1)*TRIM(LEFT(SUBSTITUTE(MID(B953,FIND("|",SUBSTITUTE(B953,"×","|",1))+1,
LEN(B953)),"×",REPT(" ",LEN(B953))),LEN(B953)))*RIGHT(B953,LEN(B953)-FIND("|",SUBSTITUTE(B953,"×","|",2)))*INDEX(Sheet2!H:H,MATCH(A953,Sheet2!G:G,0)))*0.000001),"0.00")))),"0.00")</f>
        <v>0.00</v>
      </c>
      <c r="F953" s="38">
        <f t="array" ref="F953">E953*C953</f>
        <v>0</v>
      </c>
    </row>
    <row r="954" spans="1:6" ht="21" customHeight="1">
      <c r="A954" s="49"/>
      <c r="B954" s="49"/>
      <c r="C954" s="48"/>
      <c r="D954" s="58">
        <f ca="1">INDIRECT("F954")</f>
        <v>0</v>
      </c>
      <c r="E954" s="38" t="str">
        <f t="array" ref="E954">IFERROR(IF(OR(MID(A954,1,8)="SUS304TP",MID(A954,1,8)="SUS304TP",MID(A954,1,3)="Ｈ形鋼",MID(A954,1,3)="Ｉ形鋼",MID(A954,1,3)="溝形鋼",MID(A954,1,3)="山形鋼",MID(A954,1,7)="STKR400"),INDEX(Sheet2!C:C,MATCH(LEFT(B954,FIND("-",B954)-1)&amp;A954,Sheet2!A:A&amp;Sheet2!B:B,0))*RIGHT(B954,LEN(B954)-FIND("|",SUBSTITUTE(B954,"-","|",1)))*0.1,IF(LEFT(B954,1)="□",IF(ISNUMBER(SEARCH("-",B954,1)),INDEX(Sheet2!C:C,MATCH(LEFT(B954,FIND("-",B954)-1)&amp;A954,Sheet2!A:A&amp;Sheet2!B:B,0))*RIGHT(B954,LEN(B954)-FIND("|",SUBSTITUTE(B954,"-","|",1)))*0.1,TRIM(LEFT(SUBSTITUTE(MID(B954,FIND("|",SUBSTITUTE(B954,"□","|",1))+1,
LEN(B954)),"×",REPT(" ",LEN(B954))),LEN(B954)))^2*RIGHT(B954,LEN(B954)-FIND("|",SUBSTITUTE(B954,"×","|",1)))*INDEX(Sheet2!H:H,MATCH(A954,Sheet2!G:G,0))*0.000001),IF(LEFT(B954,1)="φ",IF(ISNUMBER(SEARCH("-",B954,1)),((((TRIM(LEFT(SUBSTITUTE(MID(B954,FIND("|",SUBSTITUTE(B954,"φ","|",1))+1,
LEN(B954)),"×",REPT(" ",LEN(B954))),LEN(B954)))/2)^2)*RIGHT(B954,LEN(B954)-FIND("|",SUBSTITUTE(B954,"-","|",1))))-((((((TRIM(LEFT(SUBSTITUTE(MID(B954,FIND("|",SUBSTITUTE(B954,"φ","|",1))+1,
LEN(B954)),"×",REPT(" ",LEN(B954))),LEN(B954))))))-((((TRIM(LEFT(SUBSTITUTE(MID(B954,FIND("|",SUBSTITUTE(B954,"×","|",1))+1,
LEN(B954)),"-",REPT(" ",LEN(B954))),LEN(B954))))))*2))/2)^2)*RIGHT(B954,LEN(B954)-FIND("|",SUBSTITUTE(B954,"-","|",1))))*PI()*INDEX(Sheet2!H:H,MATCH(A954,Sheet2!G:G,0))*0.000001,(((TRIM(LEFT(SUBSTITUTE(MID(B954,FIND("|",SUBSTITUTE(B954,"φ","|",1))+1,
LEN(B954)),"×",REPT(" ",LEN(B954))),LEN(B954)))/2)^2)*RIGHT(B954,LEN(B954)-FIND("|",SUBSTITUTE(B954,"×","|",1)))*PI()*INDEX(Sheet2!H:H,MATCH(A954,Sheet2!G:G,0)))*0.000001),IF(ISNUMBER(LEFT(B954,1)*1),IF(ISNUMBER(SEARCH("-",B954,1)),(LEFT(B954,FIND("×",B954)-1)*TRIM(LEFT(SUBSTITUTE(MID(B954,FIND("|",SUBSTITUTE(B954,"×","|",1))+1,
LEN(B954)),"-",REPT(" ",LEN(B954))),LEN(B954)))*RIGHT(B954,LEN(B954)-FIND("|",SUBSTITUTE(B954,"-","|",1)))*INDEX(Sheet2!H:H,MATCH(A954,Sheet2!G:G,0)))*0.000001,(LEFT(B954,FIND("×",B954)-1)*TRIM(LEFT(SUBSTITUTE(MID(B954,FIND("|",SUBSTITUTE(B954,"×","|",1))+1,
LEN(B954)),"×",REPT(" ",LEN(B954))),LEN(B954)))*RIGHT(B954,LEN(B954)-FIND("|",SUBSTITUTE(B954,"×","|",2)))*INDEX(Sheet2!H:H,MATCH(A954,Sheet2!G:G,0)))*0.000001),"0.00")))),"0.00")</f>
        <v>0.00</v>
      </c>
      <c r="F954" s="38">
        <f t="array" ref="F954">E954*C954</f>
        <v>0</v>
      </c>
    </row>
    <row r="955" spans="1:6" ht="21" customHeight="1">
      <c r="A955" s="49"/>
      <c r="B955" s="49"/>
      <c r="C955" s="48"/>
      <c r="D955" s="58">
        <f ca="1">INDIRECT("F955")</f>
        <v>0</v>
      </c>
      <c r="E955" s="38" t="str">
        <f t="array" ref="E955">IFERROR(IF(OR(MID(A955,1,8)="SUS304TP",MID(A955,1,8)="SUS304TP",MID(A955,1,3)="Ｈ形鋼",MID(A955,1,3)="Ｉ形鋼",MID(A955,1,3)="溝形鋼",MID(A955,1,3)="山形鋼",MID(A955,1,7)="STKR400"),INDEX(Sheet2!C:C,MATCH(LEFT(B955,FIND("-",B955)-1)&amp;A955,Sheet2!A:A&amp;Sheet2!B:B,0))*RIGHT(B955,LEN(B955)-FIND("|",SUBSTITUTE(B955,"-","|",1)))*0.1,IF(LEFT(B955,1)="□",IF(ISNUMBER(SEARCH("-",B955,1)),INDEX(Sheet2!C:C,MATCH(LEFT(B955,FIND("-",B955)-1)&amp;A955,Sheet2!A:A&amp;Sheet2!B:B,0))*RIGHT(B955,LEN(B955)-FIND("|",SUBSTITUTE(B955,"-","|",1)))*0.1,TRIM(LEFT(SUBSTITUTE(MID(B955,FIND("|",SUBSTITUTE(B955,"□","|",1))+1,
LEN(B955)),"×",REPT(" ",LEN(B955))),LEN(B955)))^2*RIGHT(B955,LEN(B955)-FIND("|",SUBSTITUTE(B955,"×","|",1)))*INDEX(Sheet2!H:H,MATCH(A955,Sheet2!G:G,0))*0.000001),IF(LEFT(B955,1)="φ",IF(ISNUMBER(SEARCH("-",B955,1)),((((TRIM(LEFT(SUBSTITUTE(MID(B955,FIND("|",SUBSTITUTE(B955,"φ","|",1))+1,
LEN(B955)),"×",REPT(" ",LEN(B955))),LEN(B955)))/2)^2)*RIGHT(B955,LEN(B955)-FIND("|",SUBSTITUTE(B955,"-","|",1))))-((((((TRIM(LEFT(SUBSTITUTE(MID(B955,FIND("|",SUBSTITUTE(B955,"φ","|",1))+1,
LEN(B955)),"×",REPT(" ",LEN(B955))),LEN(B955))))))-((((TRIM(LEFT(SUBSTITUTE(MID(B955,FIND("|",SUBSTITUTE(B955,"×","|",1))+1,
LEN(B955)),"-",REPT(" ",LEN(B955))),LEN(B955))))))*2))/2)^2)*RIGHT(B955,LEN(B955)-FIND("|",SUBSTITUTE(B955,"-","|",1))))*PI()*INDEX(Sheet2!H:H,MATCH(A955,Sheet2!G:G,0))*0.000001,(((TRIM(LEFT(SUBSTITUTE(MID(B955,FIND("|",SUBSTITUTE(B955,"φ","|",1))+1,
LEN(B955)),"×",REPT(" ",LEN(B955))),LEN(B955)))/2)^2)*RIGHT(B955,LEN(B955)-FIND("|",SUBSTITUTE(B955,"×","|",1)))*PI()*INDEX(Sheet2!H:H,MATCH(A955,Sheet2!G:G,0)))*0.000001),IF(ISNUMBER(LEFT(B955,1)*1),IF(ISNUMBER(SEARCH("-",B955,1)),(LEFT(B955,FIND("×",B955)-1)*TRIM(LEFT(SUBSTITUTE(MID(B955,FIND("|",SUBSTITUTE(B955,"×","|",1))+1,
LEN(B955)),"-",REPT(" ",LEN(B955))),LEN(B955)))*RIGHT(B955,LEN(B955)-FIND("|",SUBSTITUTE(B955,"-","|",1)))*INDEX(Sheet2!H:H,MATCH(A955,Sheet2!G:G,0)))*0.000001,(LEFT(B955,FIND("×",B955)-1)*TRIM(LEFT(SUBSTITUTE(MID(B955,FIND("|",SUBSTITUTE(B955,"×","|",1))+1,
LEN(B955)),"×",REPT(" ",LEN(B955))),LEN(B955)))*RIGHT(B955,LEN(B955)-FIND("|",SUBSTITUTE(B955,"×","|",2)))*INDEX(Sheet2!H:H,MATCH(A955,Sheet2!G:G,0)))*0.000001),"0.00")))),"0.00")</f>
        <v>0.00</v>
      </c>
      <c r="F955" s="38">
        <f t="array" ref="F955">E955*C955</f>
        <v>0</v>
      </c>
    </row>
    <row r="956" spans="1:6" ht="21" customHeight="1">
      <c r="A956" s="49"/>
      <c r="B956" s="49"/>
      <c r="C956" s="48"/>
      <c r="D956" s="58">
        <f ca="1">INDIRECT("F956")</f>
        <v>0</v>
      </c>
      <c r="E956" s="38" t="str">
        <f t="array" ref="E956">IFERROR(IF(OR(MID(A956,1,8)="SUS304TP",MID(A956,1,8)="SUS304TP",MID(A956,1,3)="Ｈ形鋼",MID(A956,1,3)="Ｉ形鋼",MID(A956,1,3)="溝形鋼",MID(A956,1,3)="山形鋼",MID(A956,1,7)="STKR400"),INDEX(Sheet2!C:C,MATCH(LEFT(B956,FIND("-",B956)-1)&amp;A956,Sheet2!A:A&amp;Sheet2!B:B,0))*RIGHT(B956,LEN(B956)-FIND("|",SUBSTITUTE(B956,"-","|",1)))*0.1,IF(LEFT(B956,1)="□",IF(ISNUMBER(SEARCH("-",B956,1)),INDEX(Sheet2!C:C,MATCH(LEFT(B956,FIND("-",B956)-1)&amp;A956,Sheet2!A:A&amp;Sheet2!B:B,0))*RIGHT(B956,LEN(B956)-FIND("|",SUBSTITUTE(B956,"-","|",1)))*0.1,TRIM(LEFT(SUBSTITUTE(MID(B956,FIND("|",SUBSTITUTE(B956,"□","|",1))+1,
LEN(B956)),"×",REPT(" ",LEN(B956))),LEN(B956)))^2*RIGHT(B956,LEN(B956)-FIND("|",SUBSTITUTE(B956,"×","|",1)))*INDEX(Sheet2!H:H,MATCH(A956,Sheet2!G:G,0))*0.000001),IF(LEFT(B956,1)="φ",IF(ISNUMBER(SEARCH("-",B956,1)),((((TRIM(LEFT(SUBSTITUTE(MID(B956,FIND("|",SUBSTITUTE(B956,"φ","|",1))+1,
LEN(B956)),"×",REPT(" ",LEN(B956))),LEN(B956)))/2)^2)*RIGHT(B956,LEN(B956)-FIND("|",SUBSTITUTE(B956,"-","|",1))))-((((((TRIM(LEFT(SUBSTITUTE(MID(B956,FIND("|",SUBSTITUTE(B956,"φ","|",1))+1,
LEN(B956)),"×",REPT(" ",LEN(B956))),LEN(B956))))))-((((TRIM(LEFT(SUBSTITUTE(MID(B956,FIND("|",SUBSTITUTE(B956,"×","|",1))+1,
LEN(B956)),"-",REPT(" ",LEN(B956))),LEN(B956))))))*2))/2)^2)*RIGHT(B956,LEN(B956)-FIND("|",SUBSTITUTE(B956,"-","|",1))))*PI()*INDEX(Sheet2!H:H,MATCH(A956,Sheet2!G:G,0))*0.000001,(((TRIM(LEFT(SUBSTITUTE(MID(B956,FIND("|",SUBSTITUTE(B956,"φ","|",1))+1,
LEN(B956)),"×",REPT(" ",LEN(B956))),LEN(B956)))/2)^2)*RIGHT(B956,LEN(B956)-FIND("|",SUBSTITUTE(B956,"×","|",1)))*PI()*INDEX(Sheet2!H:H,MATCH(A956,Sheet2!G:G,0)))*0.000001),IF(ISNUMBER(LEFT(B956,1)*1),IF(ISNUMBER(SEARCH("-",B956,1)),(LEFT(B956,FIND("×",B956)-1)*TRIM(LEFT(SUBSTITUTE(MID(B956,FIND("|",SUBSTITUTE(B956,"×","|",1))+1,
LEN(B956)),"-",REPT(" ",LEN(B956))),LEN(B956)))*RIGHT(B956,LEN(B956)-FIND("|",SUBSTITUTE(B956,"-","|",1)))*INDEX(Sheet2!H:H,MATCH(A956,Sheet2!G:G,0)))*0.000001,(LEFT(B956,FIND("×",B956)-1)*TRIM(LEFT(SUBSTITUTE(MID(B956,FIND("|",SUBSTITUTE(B956,"×","|",1))+1,
LEN(B956)),"×",REPT(" ",LEN(B956))),LEN(B956)))*RIGHT(B956,LEN(B956)-FIND("|",SUBSTITUTE(B956,"×","|",2)))*INDEX(Sheet2!H:H,MATCH(A956,Sheet2!G:G,0)))*0.000001),"0.00")))),"0.00")</f>
        <v>0.00</v>
      </c>
      <c r="F956" s="38">
        <f t="array" ref="F956">E956*C956</f>
        <v>0</v>
      </c>
    </row>
    <row r="957" spans="1:6" ht="21" customHeight="1">
      <c r="A957" s="49"/>
      <c r="B957" s="49"/>
      <c r="C957" s="48"/>
      <c r="D957" s="58">
        <f ca="1">INDIRECT("F957")</f>
        <v>0</v>
      </c>
      <c r="E957" s="38" t="str">
        <f t="array" ref="E957">IFERROR(IF(OR(MID(A957,1,8)="SUS304TP",MID(A957,1,8)="SUS304TP",MID(A957,1,3)="Ｈ形鋼",MID(A957,1,3)="Ｉ形鋼",MID(A957,1,3)="溝形鋼",MID(A957,1,3)="山形鋼",MID(A957,1,7)="STKR400"),INDEX(Sheet2!C:C,MATCH(LEFT(B957,FIND("-",B957)-1)&amp;A957,Sheet2!A:A&amp;Sheet2!B:B,0))*RIGHT(B957,LEN(B957)-FIND("|",SUBSTITUTE(B957,"-","|",1)))*0.1,IF(LEFT(B957,1)="□",IF(ISNUMBER(SEARCH("-",B957,1)),INDEX(Sheet2!C:C,MATCH(LEFT(B957,FIND("-",B957)-1)&amp;A957,Sheet2!A:A&amp;Sheet2!B:B,0))*RIGHT(B957,LEN(B957)-FIND("|",SUBSTITUTE(B957,"-","|",1)))*0.1,TRIM(LEFT(SUBSTITUTE(MID(B957,FIND("|",SUBSTITUTE(B957,"□","|",1))+1,
LEN(B957)),"×",REPT(" ",LEN(B957))),LEN(B957)))^2*RIGHT(B957,LEN(B957)-FIND("|",SUBSTITUTE(B957,"×","|",1)))*INDEX(Sheet2!H:H,MATCH(A957,Sheet2!G:G,0))*0.000001),IF(LEFT(B957,1)="φ",IF(ISNUMBER(SEARCH("-",B957,1)),((((TRIM(LEFT(SUBSTITUTE(MID(B957,FIND("|",SUBSTITUTE(B957,"φ","|",1))+1,
LEN(B957)),"×",REPT(" ",LEN(B957))),LEN(B957)))/2)^2)*RIGHT(B957,LEN(B957)-FIND("|",SUBSTITUTE(B957,"-","|",1))))-((((((TRIM(LEFT(SUBSTITUTE(MID(B957,FIND("|",SUBSTITUTE(B957,"φ","|",1))+1,
LEN(B957)),"×",REPT(" ",LEN(B957))),LEN(B957))))))-((((TRIM(LEFT(SUBSTITUTE(MID(B957,FIND("|",SUBSTITUTE(B957,"×","|",1))+1,
LEN(B957)),"-",REPT(" ",LEN(B957))),LEN(B957))))))*2))/2)^2)*RIGHT(B957,LEN(B957)-FIND("|",SUBSTITUTE(B957,"-","|",1))))*PI()*INDEX(Sheet2!H:H,MATCH(A957,Sheet2!G:G,0))*0.000001,(((TRIM(LEFT(SUBSTITUTE(MID(B957,FIND("|",SUBSTITUTE(B957,"φ","|",1))+1,
LEN(B957)),"×",REPT(" ",LEN(B957))),LEN(B957)))/2)^2)*RIGHT(B957,LEN(B957)-FIND("|",SUBSTITUTE(B957,"×","|",1)))*PI()*INDEX(Sheet2!H:H,MATCH(A957,Sheet2!G:G,0)))*0.000001),IF(ISNUMBER(LEFT(B957,1)*1),IF(ISNUMBER(SEARCH("-",B957,1)),(LEFT(B957,FIND("×",B957)-1)*TRIM(LEFT(SUBSTITUTE(MID(B957,FIND("|",SUBSTITUTE(B957,"×","|",1))+1,
LEN(B957)),"-",REPT(" ",LEN(B957))),LEN(B957)))*RIGHT(B957,LEN(B957)-FIND("|",SUBSTITUTE(B957,"-","|",1)))*INDEX(Sheet2!H:H,MATCH(A957,Sheet2!G:G,0)))*0.000001,(LEFT(B957,FIND("×",B957)-1)*TRIM(LEFT(SUBSTITUTE(MID(B957,FIND("|",SUBSTITUTE(B957,"×","|",1))+1,
LEN(B957)),"×",REPT(" ",LEN(B957))),LEN(B957)))*RIGHT(B957,LEN(B957)-FIND("|",SUBSTITUTE(B957,"×","|",2)))*INDEX(Sheet2!H:H,MATCH(A957,Sheet2!G:G,0)))*0.000001),"0.00")))),"0.00")</f>
        <v>0.00</v>
      </c>
      <c r="F957" s="38">
        <f t="array" ref="F957">E957*C957</f>
        <v>0</v>
      </c>
    </row>
    <row r="958" spans="1:6" ht="21" customHeight="1">
      <c r="A958" s="49"/>
      <c r="B958" s="49"/>
      <c r="C958" s="48"/>
      <c r="D958" s="58">
        <f ca="1">INDIRECT("F958")</f>
        <v>0</v>
      </c>
      <c r="E958" s="38" t="str">
        <f t="array" ref="E958">IFERROR(IF(OR(MID(A958,1,8)="SUS304TP",MID(A958,1,8)="SUS304TP",MID(A958,1,3)="Ｈ形鋼",MID(A958,1,3)="Ｉ形鋼",MID(A958,1,3)="溝形鋼",MID(A958,1,3)="山形鋼",MID(A958,1,7)="STKR400"),INDEX(Sheet2!C:C,MATCH(LEFT(B958,FIND("-",B958)-1)&amp;A958,Sheet2!A:A&amp;Sheet2!B:B,0))*RIGHT(B958,LEN(B958)-FIND("|",SUBSTITUTE(B958,"-","|",1)))*0.1,IF(LEFT(B958,1)="□",IF(ISNUMBER(SEARCH("-",B958,1)),INDEX(Sheet2!C:C,MATCH(LEFT(B958,FIND("-",B958)-1)&amp;A958,Sheet2!A:A&amp;Sheet2!B:B,0))*RIGHT(B958,LEN(B958)-FIND("|",SUBSTITUTE(B958,"-","|",1)))*0.1,TRIM(LEFT(SUBSTITUTE(MID(B958,FIND("|",SUBSTITUTE(B958,"□","|",1))+1,
LEN(B958)),"×",REPT(" ",LEN(B958))),LEN(B958)))^2*RIGHT(B958,LEN(B958)-FIND("|",SUBSTITUTE(B958,"×","|",1)))*INDEX(Sheet2!H:H,MATCH(A958,Sheet2!G:G,0))*0.000001),IF(LEFT(B958,1)="φ",IF(ISNUMBER(SEARCH("-",B958,1)),((((TRIM(LEFT(SUBSTITUTE(MID(B958,FIND("|",SUBSTITUTE(B958,"φ","|",1))+1,
LEN(B958)),"×",REPT(" ",LEN(B958))),LEN(B958)))/2)^2)*RIGHT(B958,LEN(B958)-FIND("|",SUBSTITUTE(B958,"-","|",1))))-((((((TRIM(LEFT(SUBSTITUTE(MID(B958,FIND("|",SUBSTITUTE(B958,"φ","|",1))+1,
LEN(B958)),"×",REPT(" ",LEN(B958))),LEN(B958))))))-((((TRIM(LEFT(SUBSTITUTE(MID(B958,FIND("|",SUBSTITUTE(B958,"×","|",1))+1,
LEN(B958)),"-",REPT(" ",LEN(B958))),LEN(B958))))))*2))/2)^2)*RIGHT(B958,LEN(B958)-FIND("|",SUBSTITUTE(B958,"-","|",1))))*PI()*INDEX(Sheet2!H:H,MATCH(A958,Sheet2!G:G,0))*0.000001,(((TRIM(LEFT(SUBSTITUTE(MID(B958,FIND("|",SUBSTITUTE(B958,"φ","|",1))+1,
LEN(B958)),"×",REPT(" ",LEN(B958))),LEN(B958)))/2)^2)*RIGHT(B958,LEN(B958)-FIND("|",SUBSTITUTE(B958,"×","|",1)))*PI()*INDEX(Sheet2!H:H,MATCH(A958,Sheet2!G:G,0)))*0.000001),IF(ISNUMBER(LEFT(B958,1)*1),IF(ISNUMBER(SEARCH("-",B958,1)),(LEFT(B958,FIND("×",B958)-1)*TRIM(LEFT(SUBSTITUTE(MID(B958,FIND("|",SUBSTITUTE(B958,"×","|",1))+1,
LEN(B958)),"-",REPT(" ",LEN(B958))),LEN(B958)))*RIGHT(B958,LEN(B958)-FIND("|",SUBSTITUTE(B958,"-","|",1)))*INDEX(Sheet2!H:H,MATCH(A958,Sheet2!G:G,0)))*0.000001,(LEFT(B958,FIND("×",B958)-1)*TRIM(LEFT(SUBSTITUTE(MID(B958,FIND("|",SUBSTITUTE(B958,"×","|",1))+1,
LEN(B958)),"×",REPT(" ",LEN(B958))),LEN(B958)))*RIGHT(B958,LEN(B958)-FIND("|",SUBSTITUTE(B958,"×","|",2)))*INDEX(Sheet2!H:H,MATCH(A958,Sheet2!G:G,0)))*0.000001),"0.00")))),"0.00")</f>
        <v>0.00</v>
      </c>
      <c r="F958" s="38">
        <f t="array" ref="F958">E958*C958</f>
        <v>0</v>
      </c>
    </row>
    <row r="959" spans="1:6" ht="21" customHeight="1">
      <c r="A959" s="49"/>
      <c r="B959" s="49"/>
      <c r="C959" s="48"/>
      <c r="D959" s="58">
        <f ca="1">INDIRECT("F959")</f>
        <v>0</v>
      </c>
      <c r="E959" s="38" t="str">
        <f t="array" ref="E959">IFERROR(IF(OR(MID(A959,1,8)="SUS304TP",MID(A959,1,8)="SUS304TP",MID(A959,1,3)="Ｈ形鋼",MID(A959,1,3)="Ｉ形鋼",MID(A959,1,3)="溝形鋼",MID(A959,1,3)="山形鋼",MID(A959,1,7)="STKR400"),INDEX(Sheet2!C:C,MATCH(LEFT(B959,FIND("-",B959)-1)&amp;A959,Sheet2!A:A&amp;Sheet2!B:B,0))*RIGHT(B959,LEN(B959)-FIND("|",SUBSTITUTE(B959,"-","|",1)))*0.1,IF(LEFT(B959,1)="□",IF(ISNUMBER(SEARCH("-",B959,1)),INDEX(Sheet2!C:C,MATCH(LEFT(B959,FIND("-",B959)-1)&amp;A959,Sheet2!A:A&amp;Sheet2!B:B,0))*RIGHT(B959,LEN(B959)-FIND("|",SUBSTITUTE(B959,"-","|",1)))*0.1,TRIM(LEFT(SUBSTITUTE(MID(B959,FIND("|",SUBSTITUTE(B959,"□","|",1))+1,
LEN(B959)),"×",REPT(" ",LEN(B959))),LEN(B959)))^2*RIGHT(B959,LEN(B959)-FIND("|",SUBSTITUTE(B959,"×","|",1)))*INDEX(Sheet2!H:H,MATCH(A959,Sheet2!G:G,0))*0.000001),IF(LEFT(B959,1)="φ",IF(ISNUMBER(SEARCH("-",B959,1)),((((TRIM(LEFT(SUBSTITUTE(MID(B959,FIND("|",SUBSTITUTE(B959,"φ","|",1))+1,
LEN(B959)),"×",REPT(" ",LEN(B959))),LEN(B959)))/2)^2)*RIGHT(B959,LEN(B959)-FIND("|",SUBSTITUTE(B959,"-","|",1))))-((((((TRIM(LEFT(SUBSTITUTE(MID(B959,FIND("|",SUBSTITUTE(B959,"φ","|",1))+1,
LEN(B959)),"×",REPT(" ",LEN(B959))),LEN(B959))))))-((((TRIM(LEFT(SUBSTITUTE(MID(B959,FIND("|",SUBSTITUTE(B959,"×","|",1))+1,
LEN(B959)),"-",REPT(" ",LEN(B959))),LEN(B959))))))*2))/2)^2)*RIGHT(B959,LEN(B959)-FIND("|",SUBSTITUTE(B959,"-","|",1))))*PI()*INDEX(Sheet2!H:H,MATCH(A959,Sheet2!G:G,0))*0.000001,(((TRIM(LEFT(SUBSTITUTE(MID(B959,FIND("|",SUBSTITUTE(B959,"φ","|",1))+1,
LEN(B959)),"×",REPT(" ",LEN(B959))),LEN(B959)))/2)^2)*RIGHT(B959,LEN(B959)-FIND("|",SUBSTITUTE(B959,"×","|",1)))*PI()*INDEX(Sheet2!H:H,MATCH(A959,Sheet2!G:G,0)))*0.000001),IF(ISNUMBER(LEFT(B959,1)*1),IF(ISNUMBER(SEARCH("-",B959,1)),(LEFT(B959,FIND("×",B959)-1)*TRIM(LEFT(SUBSTITUTE(MID(B959,FIND("|",SUBSTITUTE(B959,"×","|",1))+1,
LEN(B959)),"-",REPT(" ",LEN(B959))),LEN(B959)))*RIGHT(B959,LEN(B959)-FIND("|",SUBSTITUTE(B959,"-","|",1)))*INDEX(Sheet2!H:H,MATCH(A959,Sheet2!G:G,0)))*0.000001,(LEFT(B959,FIND("×",B959)-1)*TRIM(LEFT(SUBSTITUTE(MID(B959,FIND("|",SUBSTITUTE(B959,"×","|",1))+1,
LEN(B959)),"×",REPT(" ",LEN(B959))),LEN(B959)))*RIGHT(B959,LEN(B959)-FIND("|",SUBSTITUTE(B959,"×","|",2)))*INDEX(Sheet2!H:H,MATCH(A959,Sheet2!G:G,0)))*0.000001),"0.00")))),"0.00")</f>
        <v>0.00</v>
      </c>
      <c r="F959" s="38">
        <f t="array" ref="F959">E959*C959</f>
        <v>0</v>
      </c>
    </row>
    <row r="960" spans="1:6" ht="21" customHeight="1">
      <c r="A960" s="49"/>
      <c r="B960" s="49"/>
      <c r="C960" s="48"/>
      <c r="D960" s="58">
        <f ca="1">INDIRECT("F960")</f>
        <v>0</v>
      </c>
      <c r="E960" s="38" t="str">
        <f t="array" ref="E960">IFERROR(IF(OR(MID(A960,1,8)="SUS304TP",MID(A960,1,8)="SUS304TP",MID(A960,1,3)="Ｈ形鋼",MID(A960,1,3)="Ｉ形鋼",MID(A960,1,3)="溝形鋼",MID(A960,1,3)="山形鋼",MID(A960,1,7)="STKR400"),INDEX(Sheet2!C:C,MATCH(LEFT(B960,FIND("-",B960)-1)&amp;A960,Sheet2!A:A&amp;Sheet2!B:B,0))*RIGHT(B960,LEN(B960)-FIND("|",SUBSTITUTE(B960,"-","|",1)))*0.1,IF(LEFT(B960,1)="□",IF(ISNUMBER(SEARCH("-",B960,1)),INDEX(Sheet2!C:C,MATCH(LEFT(B960,FIND("-",B960)-1)&amp;A960,Sheet2!A:A&amp;Sheet2!B:B,0))*RIGHT(B960,LEN(B960)-FIND("|",SUBSTITUTE(B960,"-","|",1)))*0.1,TRIM(LEFT(SUBSTITUTE(MID(B960,FIND("|",SUBSTITUTE(B960,"□","|",1))+1,
LEN(B960)),"×",REPT(" ",LEN(B960))),LEN(B960)))^2*RIGHT(B960,LEN(B960)-FIND("|",SUBSTITUTE(B960,"×","|",1)))*INDEX(Sheet2!H:H,MATCH(A960,Sheet2!G:G,0))*0.000001),IF(LEFT(B960,1)="φ",IF(ISNUMBER(SEARCH("-",B960,1)),((((TRIM(LEFT(SUBSTITUTE(MID(B960,FIND("|",SUBSTITUTE(B960,"φ","|",1))+1,
LEN(B960)),"×",REPT(" ",LEN(B960))),LEN(B960)))/2)^2)*RIGHT(B960,LEN(B960)-FIND("|",SUBSTITUTE(B960,"-","|",1))))-((((((TRIM(LEFT(SUBSTITUTE(MID(B960,FIND("|",SUBSTITUTE(B960,"φ","|",1))+1,
LEN(B960)),"×",REPT(" ",LEN(B960))),LEN(B960))))))-((((TRIM(LEFT(SUBSTITUTE(MID(B960,FIND("|",SUBSTITUTE(B960,"×","|",1))+1,
LEN(B960)),"-",REPT(" ",LEN(B960))),LEN(B960))))))*2))/2)^2)*RIGHT(B960,LEN(B960)-FIND("|",SUBSTITUTE(B960,"-","|",1))))*PI()*INDEX(Sheet2!H:H,MATCH(A960,Sheet2!G:G,0))*0.000001,(((TRIM(LEFT(SUBSTITUTE(MID(B960,FIND("|",SUBSTITUTE(B960,"φ","|",1))+1,
LEN(B960)),"×",REPT(" ",LEN(B960))),LEN(B960)))/2)^2)*RIGHT(B960,LEN(B960)-FIND("|",SUBSTITUTE(B960,"×","|",1)))*PI()*INDEX(Sheet2!H:H,MATCH(A960,Sheet2!G:G,0)))*0.000001),IF(ISNUMBER(LEFT(B960,1)*1),IF(ISNUMBER(SEARCH("-",B960,1)),(LEFT(B960,FIND("×",B960)-1)*TRIM(LEFT(SUBSTITUTE(MID(B960,FIND("|",SUBSTITUTE(B960,"×","|",1))+1,
LEN(B960)),"-",REPT(" ",LEN(B960))),LEN(B960)))*RIGHT(B960,LEN(B960)-FIND("|",SUBSTITUTE(B960,"-","|",1)))*INDEX(Sheet2!H:H,MATCH(A960,Sheet2!G:G,0)))*0.000001,(LEFT(B960,FIND("×",B960)-1)*TRIM(LEFT(SUBSTITUTE(MID(B960,FIND("|",SUBSTITUTE(B960,"×","|",1))+1,
LEN(B960)),"×",REPT(" ",LEN(B960))),LEN(B960)))*RIGHT(B960,LEN(B960)-FIND("|",SUBSTITUTE(B960,"×","|",2)))*INDEX(Sheet2!H:H,MATCH(A960,Sheet2!G:G,0)))*0.000001),"0.00")))),"0.00")</f>
        <v>0.00</v>
      </c>
      <c r="F960" s="38">
        <f t="array" ref="F960">E960*C960</f>
        <v>0</v>
      </c>
    </row>
    <row r="961" spans="1:6" ht="21" customHeight="1">
      <c r="A961" s="49"/>
      <c r="B961" s="49"/>
      <c r="C961" s="48"/>
      <c r="D961" s="58">
        <f ca="1">INDIRECT("F961")</f>
        <v>0</v>
      </c>
      <c r="E961" s="38" t="str">
        <f t="array" ref="E961">IFERROR(IF(OR(MID(A961,1,8)="SUS304TP",MID(A961,1,8)="SUS304TP",MID(A961,1,3)="Ｈ形鋼",MID(A961,1,3)="Ｉ形鋼",MID(A961,1,3)="溝形鋼",MID(A961,1,3)="山形鋼",MID(A961,1,7)="STKR400"),INDEX(Sheet2!C:C,MATCH(LEFT(B961,FIND("-",B961)-1)&amp;A961,Sheet2!A:A&amp;Sheet2!B:B,0))*RIGHT(B961,LEN(B961)-FIND("|",SUBSTITUTE(B961,"-","|",1)))*0.1,IF(LEFT(B961,1)="□",IF(ISNUMBER(SEARCH("-",B961,1)),INDEX(Sheet2!C:C,MATCH(LEFT(B961,FIND("-",B961)-1)&amp;A961,Sheet2!A:A&amp;Sheet2!B:B,0))*RIGHT(B961,LEN(B961)-FIND("|",SUBSTITUTE(B961,"-","|",1)))*0.1,TRIM(LEFT(SUBSTITUTE(MID(B961,FIND("|",SUBSTITUTE(B961,"□","|",1))+1,
LEN(B961)),"×",REPT(" ",LEN(B961))),LEN(B961)))^2*RIGHT(B961,LEN(B961)-FIND("|",SUBSTITUTE(B961,"×","|",1)))*INDEX(Sheet2!H:H,MATCH(A961,Sheet2!G:G,0))*0.000001),IF(LEFT(B961,1)="φ",IF(ISNUMBER(SEARCH("-",B961,1)),((((TRIM(LEFT(SUBSTITUTE(MID(B961,FIND("|",SUBSTITUTE(B961,"φ","|",1))+1,
LEN(B961)),"×",REPT(" ",LEN(B961))),LEN(B961)))/2)^2)*RIGHT(B961,LEN(B961)-FIND("|",SUBSTITUTE(B961,"-","|",1))))-((((((TRIM(LEFT(SUBSTITUTE(MID(B961,FIND("|",SUBSTITUTE(B961,"φ","|",1))+1,
LEN(B961)),"×",REPT(" ",LEN(B961))),LEN(B961))))))-((((TRIM(LEFT(SUBSTITUTE(MID(B961,FIND("|",SUBSTITUTE(B961,"×","|",1))+1,
LEN(B961)),"-",REPT(" ",LEN(B961))),LEN(B961))))))*2))/2)^2)*RIGHT(B961,LEN(B961)-FIND("|",SUBSTITUTE(B961,"-","|",1))))*PI()*INDEX(Sheet2!H:H,MATCH(A961,Sheet2!G:G,0))*0.000001,(((TRIM(LEFT(SUBSTITUTE(MID(B961,FIND("|",SUBSTITUTE(B961,"φ","|",1))+1,
LEN(B961)),"×",REPT(" ",LEN(B961))),LEN(B961)))/2)^2)*RIGHT(B961,LEN(B961)-FIND("|",SUBSTITUTE(B961,"×","|",1)))*PI()*INDEX(Sheet2!H:H,MATCH(A961,Sheet2!G:G,0)))*0.000001),IF(ISNUMBER(LEFT(B961,1)*1),IF(ISNUMBER(SEARCH("-",B961,1)),(LEFT(B961,FIND("×",B961)-1)*TRIM(LEFT(SUBSTITUTE(MID(B961,FIND("|",SUBSTITUTE(B961,"×","|",1))+1,
LEN(B961)),"-",REPT(" ",LEN(B961))),LEN(B961)))*RIGHT(B961,LEN(B961)-FIND("|",SUBSTITUTE(B961,"-","|",1)))*INDEX(Sheet2!H:H,MATCH(A961,Sheet2!G:G,0)))*0.000001,(LEFT(B961,FIND("×",B961)-1)*TRIM(LEFT(SUBSTITUTE(MID(B961,FIND("|",SUBSTITUTE(B961,"×","|",1))+1,
LEN(B961)),"×",REPT(" ",LEN(B961))),LEN(B961)))*RIGHT(B961,LEN(B961)-FIND("|",SUBSTITUTE(B961,"×","|",2)))*INDEX(Sheet2!H:H,MATCH(A961,Sheet2!G:G,0)))*0.000001),"0.00")))),"0.00")</f>
        <v>0.00</v>
      </c>
      <c r="F961" s="38">
        <f t="array" ref="F961">E961*C961</f>
        <v>0</v>
      </c>
    </row>
    <row r="962" spans="1:6" ht="21" customHeight="1">
      <c r="A962" s="49"/>
      <c r="B962" s="49"/>
      <c r="C962" s="48"/>
      <c r="D962" s="58">
        <f ca="1">INDIRECT("F962")</f>
        <v>0</v>
      </c>
      <c r="E962" s="38" t="str">
        <f t="array" ref="E962">IFERROR(IF(OR(MID(A962,1,8)="SUS304TP",MID(A962,1,8)="SUS304TP",MID(A962,1,3)="Ｈ形鋼",MID(A962,1,3)="Ｉ形鋼",MID(A962,1,3)="溝形鋼",MID(A962,1,3)="山形鋼",MID(A962,1,7)="STKR400"),INDEX(Sheet2!C:C,MATCH(LEFT(B962,FIND("-",B962)-1)&amp;A962,Sheet2!A:A&amp;Sheet2!B:B,0))*RIGHT(B962,LEN(B962)-FIND("|",SUBSTITUTE(B962,"-","|",1)))*0.1,IF(LEFT(B962,1)="□",IF(ISNUMBER(SEARCH("-",B962,1)),INDEX(Sheet2!C:C,MATCH(LEFT(B962,FIND("-",B962)-1)&amp;A962,Sheet2!A:A&amp;Sheet2!B:B,0))*RIGHT(B962,LEN(B962)-FIND("|",SUBSTITUTE(B962,"-","|",1)))*0.1,TRIM(LEFT(SUBSTITUTE(MID(B962,FIND("|",SUBSTITUTE(B962,"□","|",1))+1,
LEN(B962)),"×",REPT(" ",LEN(B962))),LEN(B962)))^2*RIGHT(B962,LEN(B962)-FIND("|",SUBSTITUTE(B962,"×","|",1)))*INDEX(Sheet2!H:H,MATCH(A962,Sheet2!G:G,0))*0.000001),IF(LEFT(B962,1)="φ",IF(ISNUMBER(SEARCH("-",B962,1)),((((TRIM(LEFT(SUBSTITUTE(MID(B962,FIND("|",SUBSTITUTE(B962,"φ","|",1))+1,
LEN(B962)),"×",REPT(" ",LEN(B962))),LEN(B962)))/2)^2)*RIGHT(B962,LEN(B962)-FIND("|",SUBSTITUTE(B962,"-","|",1))))-((((((TRIM(LEFT(SUBSTITUTE(MID(B962,FIND("|",SUBSTITUTE(B962,"φ","|",1))+1,
LEN(B962)),"×",REPT(" ",LEN(B962))),LEN(B962))))))-((((TRIM(LEFT(SUBSTITUTE(MID(B962,FIND("|",SUBSTITUTE(B962,"×","|",1))+1,
LEN(B962)),"-",REPT(" ",LEN(B962))),LEN(B962))))))*2))/2)^2)*RIGHT(B962,LEN(B962)-FIND("|",SUBSTITUTE(B962,"-","|",1))))*PI()*INDEX(Sheet2!H:H,MATCH(A962,Sheet2!G:G,0))*0.000001,(((TRIM(LEFT(SUBSTITUTE(MID(B962,FIND("|",SUBSTITUTE(B962,"φ","|",1))+1,
LEN(B962)),"×",REPT(" ",LEN(B962))),LEN(B962)))/2)^2)*RIGHT(B962,LEN(B962)-FIND("|",SUBSTITUTE(B962,"×","|",1)))*PI()*INDEX(Sheet2!H:H,MATCH(A962,Sheet2!G:G,0)))*0.000001),IF(ISNUMBER(LEFT(B962,1)*1),IF(ISNUMBER(SEARCH("-",B962,1)),(LEFT(B962,FIND("×",B962)-1)*TRIM(LEFT(SUBSTITUTE(MID(B962,FIND("|",SUBSTITUTE(B962,"×","|",1))+1,
LEN(B962)),"-",REPT(" ",LEN(B962))),LEN(B962)))*RIGHT(B962,LEN(B962)-FIND("|",SUBSTITUTE(B962,"-","|",1)))*INDEX(Sheet2!H:H,MATCH(A962,Sheet2!G:G,0)))*0.000001,(LEFT(B962,FIND("×",B962)-1)*TRIM(LEFT(SUBSTITUTE(MID(B962,FIND("|",SUBSTITUTE(B962,"×","|",1))+1,
LEN(B962)),"×",REPT(" ",LEN(B962))),LEN(B962)))*RIGHT(B962,LEN(B962)-FIND("|",SUBSTITUTE(B962,"×","|",2)))*INDEX(Sheet2!H:H,MATCH(A962,Sheet2!G:G,0)))*0.000001),"0.00")))),"0.00")</f>
        <v>0.00</v>
      </c>
      <c r="F962" s="38">
        <f t="array" ref="F962">E962*C962</f>
        <v>0</v>
      </c>
    </row>
    <row r="963" spans="1:6" ht="21" customHeight="1">
      <c r="A963" s="49"/>
      <c r="B963" s="49"/>
      <c r="C963" s="48"/>
      <c r="D963" s="58">
        <f ca="1">INDIRECT("F963")</f>
        <v>0</v>
      </c>
      <c r="E963" s="38" t="str">
        <f t="array" ref="E963">IFERROR(IF(OR(MID(A963,1,8)="SUS304TP",MID(A963,1,8)="SUS304TP",MID(A963,1,3)="Ｈ形鋼",MID(A963,1,3)="Ｉ形鋼",MID(A963,1,3)="溝形鋼",MID(A963,1,3)="山形鋼",MID(A963,1,7)="STKR400"),INDEX(Sheet2!C:C,MATCH(LEFT(B963,FIND("-",B963)-1)&amp;A963,Sheet2!A:A&amp;Sheet2!B:B,0))*RIGHT(B963,LEN(B963)-FIND("|",SUBSTITUTE(B963,"-","|",1)))*0.1,IF(LEFT(B963,1)="□",IF(ISNUMBER(SEARCH("-",B963,1)),INDEX(Sheet2!C:C,MATCH(LEFT(B963,FIND("-",B963)-1)&amp;A963,Sheet2!A:A&amp;Sheet2!B:B,0))*RIGHT(B963,LEN(B963)-FIND("|",SUBSTITUTE(B963,"-","|",1)))*0.1,TRIM(LEFT(SUBSTITUTE(MID(B963,FIND("|",SUBSTITUTE(B963,"□","|",1))+1,
LEN(B963)),"×",REPT(" ",LEN(B963))),LEN(B963)))^2*RIGHT(B963,LEN(B963)-FIND("|",SUBSTITUTE(B963,"×","|",1)))*INDEX(Sheet2!H:H,MATCH(A963,Sheet2!G:G,0))*0.000001),IF(LEFT(B963,1)="φ",IF(ISNUMBER(SEARCH("-",B963,1)),((((TRIM(LEFT(SUBSTITUTE(MID(B963,FIND("|",SUBSTITUTE(B963,"φ","|",1))+1,
LEN(B963)),"×",REPT(" ",LEN(B963))),LEN(B963)))/2)^2)*RIGHT(B963,LEN(B963)-FIND("|",SUBSTITUTE(B963,"-","|",1))))-((((((TRIM(LEFT(SUBSTITUTE(MID(B963,FIND("|",SUBSTITUTE(B963,"φ","|",1))+1,
LEN(B963)),"×",REPT(" ",LEN(B963))),LEN(B963))))))-((((TRIM(LEFT(SUBSTITUTE(MID(B963,FIND("|",SUBSTITUTE(B963,"×","|",1))+1,
LEN(B963)),"-",REPT(" ",LEN(B963))),LEN(B963))))))*2))/2)^2)*RIGHT(B963,LEN(B963)-FIND("|",SUBSTITUTE(B963,"-","|",1))))*PI()*INDEX(Sheet2!H:H,MATCH(A963,Sheet2!G:G,0))*0.000001,(((TRIM(LEFT(SUBSTITUTE(MID(B963,FIND("|",SUBSTITUTE(B963,"φ","|",1))+1,
LEN(B963)),"×",REPT(" ",LEN(B963))),LEN(B963)))/2)^2)*RIGHT(B963,LEN(B963)-FIND("|",SUBSTITUTE(B963,"×","|",1)))*PI()*INDEX(Sheet2!H:H,MATCH(A963,Sheet2!G:G,0)))*0.000001),IF(ISNUMBER(LEFT(B963,1)*1),IF(ISNUMBER(SEARCH("-",B963,1)),(LEFT(B963,FIND("×",B963)-1)*TRIM(LEFT(SUBSTITUTE(MID(B963,FIND("|",SUBSTITUTE(B963,"×","|",1))+1,
LEN(B963)),"-",REPT(" ",LEN(B963))),LEN(B963)))*RIGHT(B963,LEN(B963)-FIND("|",SUBSTITUTE(B963,"-","|",1)))*INDEX(Sheet2!H:H,MATCH(A963,Sheet2!G:G,0)))*0.000001,(LEFT(B963,FIND("×",B963)-1)*TRIM(LEFT(SUBSTITUTE(MID(B963,FIND("|",SUBSTITUTE(B963,"×","|",1))+1,
LEN(B963)),"×",REPT(" ",LEN(B963))),LEN(B963)))*RIGHT(B963,LEN(B963)-FIND("|",SUBSTITUTE(B963,"×","|",2)))*INDEX(Sheet2!H:H,MATCH(A963,Sheet2!G:G,0)))*0.000001),"0.00")))),"0.00")</f>
        <v>0.00</v>
      </c>
      <c r="F963" s="38">
        <f t="array" ref="F963">E963*C963</f>
        <v>0</v>
      </c>
    </row>
    <row r="964" spans="1:6" ht="21" customHeight="1">
      <c r="A964" s="49"/>
      <c r="B964" s="49"/>
      <c r="C964" s="48"/>
      <c r="D964" s="58">
        <f ca="1">INDIRECT("F964")</f>
        <v>0</v>
      </c>
      <c r="E964" s="38" t="str">
        <f t="array" ref="E964">IFERROR(IF(OR(MID(A964,1,8)="SUS304TP",MID(A964,1,8)="SUS304TP",MID(A964,1,3)="Ｈ形鋼",MID(A964,1,3)="Ｉ形鋼",MID(A964,1,3)="溝形鋼",MID(A964,1,3)="山形鋼",MID(A964,1,7)="STKR400"),INDEX(Sheet2!C:C,MATCH(LEFT(B964,FIND("-",B964)-1)&amp;A964,Sheet2!A:A&amp;Sheet2!B:B,0))*RIGHT(B964,LEN(B964)-FIND("|",SUBSTITUTE(B964,"-","|",1)))*0.1,IF(LEFT(B964,1)="□",IF(ISNUMBER(SEARCH("-",B964,1)),INDEX(Sheet2!C:C,MATCH(LEFT(B964,FIND("-",B964)-1)&amp;A964,Sheet2!A:A&amp;Sheet2!B:B,0))*RIGHT(B964,LEN(B964)-FIND("|",SUBSTITUTE(B964,"-","|",1)))*0.1,TRIM(LEFT(SUBSTITUTE(MID(B964,FIND("|",SUBSTITUTE(B964,"□","|",1))+1,
LEN(B964)),"×",REPT(" ",LEN(B964))),LEN(B964)))^2*RIGHT(B964,LEN(B964)-FIND("|",SUBSTITUTE(B964,"×","|",1)))*INDEX(Sheet2!H:H,MATCH(A964,Sheet2!G:G,0))*0.000001),IF(LEFT(B964,1)="φ",IF(ISNUMBER(SEARCH("-",B964,1)),((((TRIM(LEFT(SUBSTITUTE(MID(B964,FIND("|",SUBSTITUTE(B964,"φ","|",1))+1,
LEN(B964)),"×",REPT(" ",LEN(B964))),LEN(B964)))/2)^2)*RIGHT(B964,LEN(B964)-FIND("|",SUBSTITUTE(B964,"-","|",1))))-((((((TRIM(LEFT(SUBSTITUTE(MID(B964,FIND("|",SUBSTITUTE(B964,"φ","|",1))+1,
LEN(B964)),"×",REPT(" ",LEN(B964))),LEN(B964))))))-((((TRIM(LEFT(SUBSTITUTE(MID(B964,FIND("|",SUBSTITUTE(B964,"×","|",1))+1,
LEN(B964)),"-",REPT(" ",LEN(B964))),LEN(B964))))))*2))/2)^2)*RIGHT(B964,LEN(B964)-FIND("|",SUBSTITUTE(B964,"-","|",1))))*PI()*INDEX(Sheet2!H:H,MATCH(A964,Sheet2!G:G,0))*0.000001,(((TRIM(LEFT(SUBSTITUTE(MID(B964,FIND("|",SUBSTITUTE(B964,"φ","|",1))+1,
LEN(B964)),"×",REPT(" ",LEN(B964))),LEN(B964)))/2)^2)*RIGHT(B964,LEN(B964)-FIND("|",SUBSTITUTE(B964,"×","|",1)))*PI()*INDEX(Sheet2!H:H,MATCH(A964,Sheet2!G:G,0)))*0.000001),IF(ISNUMBER(LEFT(B964,1)*1),IF(ISNUMBER(SEARCH("-",B964,1)),(LEFT(B964,FIND("×",B964)-1)*TRIM(LEFT(SUBSTITUTE(MID(B964,FIND("|",SUBSTITUTE(B964,"×","|",1))+1,
LEN(B964)),"-",REPT(" ",LEN(B964))),LEN(B964)))*RIGHT(B964,LEN(B964)-FIND("|",SUBSTITUTE(B964,"-","|",1)))*INDEX(Sheet2!H:H,MATCH(A964,Sheet2!G:G,0)))*0.000001,(LEFT(B964,FIND("×",B964)-1)*TRIM(LEFT(SUBSTITUTE(MID(B964,FIND("|",SUBSTITUTE(B964,"×","|",1))+1,
LEN(B964)),"×",REPT(" ",LEN(B964))),LEN(B964)))*RIGHT(B964,LEN(B964)-FIND("|",SUBSTITUTE(B964,"×","|",2)))*INDEX(Sheet2!H:H,MATCH(A964,Sheet2!G:G,0)))*0.000001),"0.00")))),"0.00")</f>
        <v>0.00</v>
      </c>
      <c r="F964" s="38">
        <f t="array" ref="F964">E964*C964</f>
        <v>0</v>
      </c>
    </row>
    <row r="965" spans="1:6" ht="21" customHeight="1">
      <c r="A965" s="49"/>
      <c r="B965" s="49"/>
      <c r="C965" s="48"/>
      <c r="D965" s="58">
        <f ca="1">INDIRECT("F965")</f>
        <v>0</v>
      </c>
      <c r="E965" s="38" t="str">
        <f t="array" ref="E965">IFERROR(IF(OR(MID(A965,1,8)="SUS304TP",MID(A965,1,8)="SUS304TP",MID(A965,1,3)="Ｈ形鋼",MID(A965,1,3)="Ｉ形鋼",MID(A965,1,3)="溝形鋼",MID(A965,1,3)="山形鋼",MID(A965,1,7)="STKR400"),INDEX(Sheet2!C:C,MATCH(LEFT(B965,FIND("-",B965)-1)&amp;A965,Sheet2!A:A&amp;Sheet2!B:B,0))*RIGHT(B965,LEN(B965)-FIND("|",SUBSTITUTE(B965,"-","|",1)))*0.1,IF(LEFT(B965,1)="□",IF(ISNUMBER(SEARCH("-",B965,1)),INDEX(Sheet2!C:C,MATCH(LEFT(B965,FIND("-",B965)-1)&amp;A965,Sheet2!A:A&amp;Sheet2!B:B,0))*RIGHT(B965,LEN(B965)-FIND("|",SUBSTITUTE(B965,"-","|",1)))*0.1,TRIM(LEFT(SUBSTITUTE(MID(B965,FIND("|",SUBSTITUTE(B965,"□","|",1))+1,
LEN(B965)),"×",REPT(" ",LEN(B965))),LEN(B965)))^2*RIGHT(B965,LEN(B965)-FIND("|",SUBSTITUTE(B965,"×","|",1)))*INDEX(Sheet2!H:H,MATCH(A965,Sheet2!G:G,0))*0.000001),IF(LEFT(B965,1)="φ",IF(ISNUMBER(SEARCH("-",B965,1)),((((TRIM(LEFT(SUBSTITUTE(MID(B965,FIND("|",SUBSTITUTE(B965,"φ","|",1))+1,
LEN(B965)),"×",REPT(" ",LEN(B965))),LEN(B965)))/2)^2)*RIGHT(B965,LEN(B965)-FIND("|",SUBSTITUTE(B965,"-","|",1))))-((((((TRIM(LEFT(SUBSTITUTE(MID(B965,FIND("|",SUBSTITUTE(B965,"φ","|",1))+1,
LEN(B965)),"×",REPT(" ",LEN(B965))),LEN(B965))))))-((((TRIM(LEFT(SUBSTITUTE(MID(B965,FIND("|",SUBSTITUTE(B965,"×","|",1))+1,
LEN(B965)),"-",REPT(" ",LEN(B965))),LEN(B965))))))*2))/2)^2)*RIGHT(B965,LEN(B965)-FIND("|",SUBSTITUTE(B965,"-","|",1))))*PI()*INDEX(Sheet2!H:H,MATCH(A965,Sheet2!G:G,0))*0.000001,(((TRIM(LEFT(SUBSTITUTE(MID(B965,FIND("|",SUBSTITUTE(B965,"φ","|",1))+1,
LEN(B965)),"×",REPT(" ",LEN(B965))),LEN(B965)))/2)^2)*RIGHT(B965,LEN(B965)-FIND("|",SUBSTITUTE(B965,"×","|",1)))*PI()*INDEX(Sheet2!H:H,MATCH(A965,Sheet2!G:G,0)))*0.000001),IF(ISNUMBER(LEFT(B965,1)*1),IF(ISNUMBER(SEARCH("-",B965,1)),(LEFT(B965,FIND("×",B965)-1)*TRIM(LEFT(SUBSTITUTE(MID(B965,FIND("|",SUBSTITUTE(B965,"×","|",1))+1,
LEN(B965)),"-",REPT(" ",LEN(B965))),LEN(B965)))*RIGHT(B965,LEN(B965)-FIND("|",SUBSTITUTE(B965,"-","|",1)))*INDEX(Sheet2!H:H,MATCH(A965,Sheet2!G:G,0)))*0.000001,(LEFT(B965,FIND("×",B965)-1)*TRIM(LEFT(SUBSTITUTE(MID(B965,FIND("|",SUBSTITUTE(B965,"×","|",1))+1,
LEN(B965)),"×",REPT(" ",LEN(B965))),LEN(B965)))*RIGHT(B965,LEN(B965)-FIND("|",SUBSTITUTE(B965,"×","|",2)))*INDEX(Sheet2!H:H,MATCH(A965,Sheet2!G:G,0)))*0.000001),"0.00")))),"0.00")</f>
        <v>0.00</v>
      </c>
      <c r="F965" s="38">
        <f t="array" ref="F965">E965*C965</f>
        <v>0</v>
      </c>
    </row>
    <row r="966" spans="1:6" ht="21" customHeight="1">
      <c r="A966" s="49"/>
      <c r="B966" s="49"/>
      <c r="C966" s="48"/>
      <c r="D966" s="58">
        <f ca="1">INDIRECT("F966")</f>
        <v>0</v>
      </c>
      <c r="E966" s="38" t="str">
        <f t="array" ref="E966">IFERROR(IF(OR(MID(A966,1,8)="SUS304TP",MID(A966,1,8)="SUS304TP",MID(A966,1,3)="Ｈ形鋼",MID(A966,1,3)="Ｉ形鋼",MID(A966,1,3)="溝形鋼",MID(A966,1,3)="山形鋼",MID(A966,1,7)="STKR400"),INDEX(Sheet2!C:C,MATCH(LEFT(B966,FIND("-",B966)-1)&amp;A966,Sheet2!A:A&amp;Sheet2!B:B,0))*RIGHT(B966,LEN(B966)-FIND("|",SUBSTITUTE(B966,"-","|",1)))*0.1,IF(LEFT(B966,1)="□",IF(ISNUMBER(SEARCH("-",B966,1)),INDEX(Sheet2!C:C,MATCH(LEFT(B966,FIND("-",B966)-1)&amp;A966,Sheet2!A:A&amp;Sheet2!B:B,0))*RIGHT(B966,LEN(B966)-FIND("|",SUBSTITUTE(B966,"-","|",1)))*0.1,TRIM(LEFT(SUBSTITUTE(MID(B966,FIND("|",SUBSTITUTE(B966,"□","|",1))+1,
LEN(B966)),"×",REPT(" ",LEN(B966))),LEN(B966)))^2*RIGHT(B966,LEN(B966)-FIND("|",SUBSTITUTE(B966,"×","|",1)))*INDEX(Sheet2!H:H,MATCH(A966,Sheet2!G:G,0))*0.000001),IF(LEFT(B966,1)="φ",IF(ISNUMBER(SEARCH("-",B966,1)),((((TRIM(LEFT(SUBSTITUTE(MID(B966,FIND("|",SUBSTITUTE(B966,"φ","|",1))+1,
LEN(B966)),"×",REPT(" ",LEN(B966))),LEN(B966)))/2)^2)*RIGHT(B966,LEN(B966)-FIND("|",SUBSTITUTE(B966,"-","|",1))))-((((((TRIM(LEFT(SUBSTITUTE(MID(B966,FIND("|",SUBSTITUTE(B966,"φ","|",1))+1,
LEN(B966)),"×",REPT(" ",LEN(B966))),LEN(B966))))))-((((TRIM(LEFT(SUBSTITUTE(MID(B966,FIND("|",SUBSTITUTE(B966,"×","|",1))+1,
LEN(B966)),"-",REPT(" ",LEN(B966))),LEN(B966))))))*2))/2)^2)*RIGHT(B966,LEN(B966)-FIND("|",SUBSTITUTE(B966,"-","|",1))))*PI()*INDEX(Sheet2!H:H,MATCH(A966,Sheet2!G:G,0))*0.000001,(((TRIM(LEFT(SUBSTITUTE(MID(B966,FIND("|",SUBSTITUTE(B966,"φ","|",1))+1,
LEN(B966)),"×",REPT(" ",LEN(B966))),LEN(B966)))/2)^2)*RIGHT(B966,LEN(B966)-FIND("|",SUBSTITUTE(B966,"×","|",1)))*PI()*INDEX(Sheet2!H:H,MATCH(A966,Sheet2!G:G,0)))*0.000001),IF(ISNUMBER(LEFT(B966,1)*1),IF(ISNUMBER(SEARCH("-",B966,1)),(LEFT(B966,FIND("×",B966)-1)*TRIM(LEFT(SUBSTITUTE(MID(B966,FIND("|",SUBSTITUTE(B966,"×","|",1))+1,
LEN(B966)),"-",REPT(" ",LEN(B966))),LEN(B966)))*RIGHT(B966,LEN(B966)-FIND("|",SUBSTITUTE(B966,"-","|",1)))*INDEX(Sheet2!H:H,MATCH(A966,Sheet2!G:G,0)))*0.000001,(LEFT(B966,FIND("×",B966)-1)*TRIM(LEFT(SUBSTITUTE(MID(B966,FIND("|",SUBSTITUTE(B966,"×","|",1))+1,
LEN(B966)),"×",REPT(" ",LEN(B966))),LEN(B966)))*RIGHT(B966,LEN(B966)-FIND("|",SUBSTITUTE(B966,"×","|",2)))*INDEX(Sheet2!H:H,MATCH(A966,Sheet2!G:G,0)))*0.000001),"0.00")))),"0.00")</f>
        <v>0.00</v>
      </c>
      <c r="F966" s="38">
        <f t="array" ref="F966">E966*C966</f>
        <v>0</v>
      </c>
    </row>
    <row r="967" spans="1:6" ht="21" customHeight="1">
      <c r="A967" s="49"/>
      <c r="B967" s="49"/>
      <c r="C967" s="48"/>
      <c r="D967" s="58">
        <f ca="1">INDIRECT("F967")</f>
        <v>0</v>
      </c>
      <c r="E967" s="38" t="str">
        <f t="array" ref="E967">IFERROR(IF(OR(MID(A967,1,8)="SUS304TP",MID(A967,1,8)="SUS304TP",MID(A967,1,3)="Ｈ形鋼",MID(A967,1,3)="Ｉ形鋼",MID(A967,1,3)="溝形鋼",MID(A967,1,3)="山形鋼",MID(A967,1,7)="STKR400"),INDEX(Sheet2!C:C,MATCH(LEFT(B967,FIND("-",B967)-1)&amp;A967,Sheet2!A:A&amp;Sheet2!B:B,0))*RIGHT(B967,LEN(B967)-FIND("|",SUBSTITUTE(B967,"-","|",1)))*0.1,IF(LEFT(B967,1)="□",IF(ISNUMBER(SEARCH("-",B967,1)),INDEX(Sheet2!C:C,MATCH(LEFT(B967,FIND("-",B967)-1)&amp;A967,Sheet2!A:A&amp;Sheet2!B:B,0))*RIGHT(B967,LEN(B967)-FIND("|",SUBSTITUTE(B967,"-","|",1)))*0.1,TRIM(LEFT(SUBSTITUTE(MID(B967,FIND("|",SUBSTITUTE(B967,"□","|",1))+1,
LEN(B967)),"×",REPT(" ",LEN(B967))),LEN(B967)))^2*RIGHT(B967,LEN(B967)-FIND("|",SUBSTITUTE(B967,"×","|",1)))*INDEX(Sheet2!H:H,MATCH(A967,Sheet2!G:G,0))*0.000001),IF(LEFT(B967,1)="φ",IF(ISNUMBER(SEARCH("-",B967,1)),((((TRIM(LEFT(SUBSTITUTE(MID(B967,FIND("|",SUBSTITUTE(B967,"φ","|",1))+1,
LEN(B967)),"×",REPT(" ",LEN(B967))),LEN(B967)))/2)^2)*RIGHT(B967,LEN(B967)-FIND("|",SUBSTITUTE(B967,"-","|",1))))-((((((TRIM(LEFT(SUBSTITUTE(MID(B967,FIND("|",SUBSTITUTE(B967,"φ","|",1))+1,
LEN(B967)),"×",REPT(" ",LEN(B967))),LEN(B967))))))-((((TRIM(LEFT(SUBSTITUTE(MID(B967,FIND("|",SUBSTITUTE(B967,"×","|",1))+1,
LEN(B967)),"-",REPT(" ",LEN(B967))),LEN(B967))))))*2))/2)^2)*RIGHT(B967,LEN(B967)-FIND("|",SUBSTITUTE(B967,"-","|",1))))*PI()*INDEX(Sheet2!H:H,MATCH(A967,Sheet2!G:G,0))*0.000001,(((TRIM(LEFT(SUBSTITUTE(MID(B967,FIND("|",SUBSTITUTE(B967,"φ","|",1))+1,
LEN(B967)),"×",REPT(" ",LEN(B967))),LEN(B967)))/2)^2)*RIGHT(B967,LEN(B967)-FIND("|",SUBSTITUTE(B967,"×","|",1)))*PI()*INDEX(Sheet2!H:H,MATCH(A967,Sheet2!G:G,0)))*0.000001),IF(ISNUMBER(LEFT(B967,1)*1),IF(ISNUMBER(SEARCH("-",B967,1)),(LEFT(B967,FIND("×",B967)-1)*TRIM(LEFT(SUBSTITUTE(MID(B967,FIND("|",SUBSTITUTE(B967,"×","|",1))+1,
LEN(B967)),"-",REPT(" ",LEN(B967))),LEN(B967)))*RIGHT(B967,LEN(B967)-FIND("|",SUBSTITUTE(B967,"-","|",1)))*INDEX(Sheet2!H:H,MATCH(A967,Sheet2!G:G,0)))*0.000001,(LEFT(B967,FIND("×",B967)-1)*TRIM(LEFT(SUBSTITUTE(MID(B967,FIND("|",SUBSTITUTE(B967,"×","|",1))+1,
LEN(B967)),"×",REPT(" ",LEN(B967))),LEN(B967)))*RIGHT(B967,LEN(B967)-FIND("|",SUBSTITUTE(B967,"×","|",2)))*INDEX(Sheet2!H:H,MATCH(A967,Sheet2!G:G,0)))*0.000001),"0.00")))),"0.00")</f>
        <v>0.00</v>
      </c>
      <c r="F967" s="38">
        <f t="array" ref="F967">E967*C967</f>
        <v>0</v>
      </c>
    </row>
    <row r="968" spans="1:6" ht="21" customHeight="1">
      <c r="A968" s="49"/>
      <c r="B968" s="49"/>
      <c r="C968" s="48"/>
      <c r="D968" s="58">
        <f ca="1">INDIRECT("F968")</f>
        <v>0</v>
      </c>
      <c r="E968" s="38" t="str">
        <f t="array" ref="E968">IFERROR(IF(OR(MID(A968,1,8)="SUS304TP",MID(A968,1,8)="SUS304TP",MID(A968,1,3)="Ｈ形鋼",MID(A968,1,3)="Ｉ形鋼",MID(A968,1,3)="溝形鋼",MID(A968,1,3)="山形鋼",MID(A968,1,7)="STKR400"),INDEX(Sheet2!C:C,MATCH(LEFT(B968,FIND("-",B968)-1)&amp;A968,Sheet2!A:A&amp;Sheet2!B:B,0))*RIGHT(B968,LEN(B968)-FIND("|",SUBSTITUTE(B968,"-","|",1)))*0.1,IF(LEFT(B968,1)="□",IF(ISNUMBER(SEARCH("-",B968,1)),INDEX(Sheet2!C:C,MATCH(LEFT(B968,FIND("-",B968)-1)&amp;A968,Sheet2!A:A&amp;Sheet2!B:B,0))*RIGHT(B968,LEN(B968)-FIND("|",SUBSTITUTE(B968,"-","|",1)))*0.1,TRIM(LEFT(SUBSTITUTE(MID(B968,FIND("|",SUBSTITUTE(B968,"□","|",1))+1,
LEN(B968)),"×",REPT(" ",LEN(B968))),LEN(B968)))^2*RIGHT(B968,LEN(B968)-FIND("|",SUBSTITUTE(B968,"×","|",1)))*INDEX(Sheet2!H:H,MATCH(A968,Sheet2!G:G,0))*0.000001),IF(LEFT(B968,1)="φ",IF(ISNUMBER(SEARCH("-",B968,1)),((((TRIM(LEFT(SUBSTITUTE(MID(B968,FIND("|",SUBSTITUTE(B968,"φ","|",1))+1,
LEN(B968)),"×",REPT(" ",LEN(B968))),LEN(B968)))/2)^2)*RIGHT(B968,LEN(B968)-FIND("|",SUBSTITUTE(B968,"-","|",1))))-((((((TRIM(LEFT(SUBSTITUTE(MID(B968,FIND("|",SUBSTITUTE(B968,"φ","|",1))+1,
LEN(B968)),"×",REPT(" ",LEN(B968))),LEN(B968))))))-((((TRIM(LEFT(SUBSTITUTE(MID(B968,FIND("|",SUBSTITUTE(B968,"×","|",1))+1,
LEN(B968)),"-",REPT(" ",LEN(B968))),LEN(B968))))))*2))/2)^2)*RIGHT(B968,LEN(B968)-FIND("|",SUBSTITUTE(B968,"-","|",1))))*PI()*INDEX(Sheet2!H:H,MATCH(A968,Sheet2!G:G,0))*0.000001,(((TRIM(LEFT(SUBSTITUTE(MID(B968,FIND("|",SUBSTITUTE(B968,"φ","|",1))+1,
LEN(B968)),"×",REPT(" ",LEN(B968))),LEN(B968)))/2)^2)*RIGHT(B968,LEN(B968)-FIND("|",SUBSTITUTE(B968,"×","|",1)))*PI()*INDEX(Sheet2!H:H,MATCH(A968,Sheet2!G:G,0)))*0.000001),IF(ISNUMBER(LEFT(B968,1)*1),IF(ISNUMBER(SEARCH("-",B968,1)),(LEFT(B968,FIND("×",B968)-1)*TRIM(LEFT(SUBSTITUTE(MID(B968,FIND("|",SUBSTITUTE(B968,"×","|",1))+1,
LEN(B968)),"-",REPT(" ",LEN(B968))),LEN(B968)))*RIGHT(B968,LEN(B968)-FIND("|",SUBSTITUTE(B968,"-","|",1)))*INDEX(Sheet2!H:H,MATCH(A968,Sheet2!G:G,0)))*0.000001,(LEFT(B968,FIND("×",B968)-1)*TRIM(LEFT(SUBSTITUTE(MID(B968,FIND("|",SUBSTITUTE(B968,"×","|",1))+1,
LEN(B968)),"×",REPT(" ",LEN(B968))),LEN(B968)))*RIGHT(B968,LEN(B968)-FIND("|",SUBSTITUTE(B968,"×","|",2)))*INDEX(Sheet2!H:H,MATCH(A968,Sheet2!G:G,0)))*0.000001),"0.00")))),"0.00")</f>
        <v>0.00</v>
      </c>
      <c r="F968" s="38">
        <f t="array" ref="F968">E968*C968</f>
        <v>0</v>
      </c>
    </row>
    <row r="969" spans="1:6" ht="21" customHeight="1">
      <c r="A969" s="49"/>
      <c r="B969" s="49"/>
      <c r="C969" s="48"/>
      <c r="D969" s="58">
        <f ca="1">INDIRECT("F969")</f>
        <v>0</v>
      </c>
      <c r="E969" s="38" t="str">
        <f t="array" ref="E969">IFERROR(IF(OR(MID(A969,1,8)="SUS304TP",MID(A969,1,8)="SUS304TP",MID(A969,1,3)="Ｈ形鋼",MID(A969,1,3)="Ｉ形鋼",MID(A969,1,3)="溝形鋼",MID(A969,1,3)="山形鋼",MID(A969,1,7)="STKR400"),INDEX(Sheet2!C:C,MATCH(LEFT(B969,FIND("-",B969)-1)&amp;A969,Sheet2!A:A&amp;Sheet2!B:B,0))*RIGHT(B969,LEN(B969)-FIND("|",SUBSTITUTE(B969,"-","|",1)))*0.1,IF(LEFT(B969,1)="□",IF(ISNUMBER(SEARCH("-",B969,1)),INDEX(Sheet2!C:C,MATCH(LEFT(B969,FIND("-",B969)-1)&amp;A969,Sheet2!A:A&amp;Sheet2!B:B,0))*RIGHT(B969,LEN(B969)-FIND("|",SUBSTITUTE(B969,"-","|",1)))*0.1,TRIM(LEFT(SUBSTITUTE(MID(B969,FIND("|",SUBSTITUTE(B969,"□","|",1))+1,
LEN(B969)),"×",REPT(" ",LEN(B969))),LEN(B969)))^2*RIGHT(B969,LEN(B969)-FIND("|",SUBSTITUTE(B969,"×","|",1)))*INDEX(Sheet2!H:H,MATCH(A969,Sheet2!G:G,0))*0.000001),IF(LEFT(B969,1)="φ",IF(ISNUMBER(SEARCH("-",B969,1)),((((TRIM(LEFT(SUBSTITUTE(MID(B969,FIND("|",SUBSTITUTE(B969,"φ","|",1))+1,
LEN(B969)),"×",REPT(" ",LEN(B969))),LEN(B969)))/2)^2)*RIGHT(B969,LEN(B969)-FIND("|",SUBSTITUTE(B969,"-","|",1))))-((((((TRIM(LEFT(SUBSTITUTE(MID(B969,FIND("|",SUBSTITUTE(B969,"φ","|",1))+1,
LEN(B969)),"×",REPT(" ",LEN(B969))),LEN(B969))))))-((((TRIM(LEFT(SUBSTITUTE(MID(B969,FIND("|",SUBSTITUTE(B969,"×","|",1))+1,
LEN(B969)),"-",REPT(" ",LEN(B969))),LEN(B969))))))*2))/2)^2)*RIGHT(B969,LEN(B969)-FIND("|",SUBSTITUTE(B969,"-","|",1))))*PI()*INDEX(Sheet2!H:H,MATCH(A969,Sheet2!G:G,0))*0.000001,(((TRIM(LEFT(SUBSTITUTE(MID(B969,FIND("|",SUBSTITUTE(B969,"φ","|",1))+1,
LEN(B969)),"×",REPT(" ",LEN(B969))),LEN(B969)))/2)^2)*RIGHT(B969,LEN(B969)-FIND("|",SUBSTITUTE(B969,"×","|",1)))*PI()*INDEX(Sheet2!H:H,MATCH(A969,Sheet2!G:G,0)))*0.000001),IF(ISNUMBER(LEFT(B969,1)*1),IF(ISNUMBER(SEARCH("-",B969,1)),(LEFT(B969,FIND("×",B969)-1)*TRIM(LEFT(SUBSTITUTE(MID(B969,FIND("|",SUBSTITUTE(B969,"×","|",1))+1,
LEN(B969)),"-",REPT(" ",LEN(B969))),LEN(B969)))*RIGHT(B969,LEN(B969)-FIND("|",SUBSTITUTE(B969,"-","|",1)))*INDEX(Sheet2!H:H,MATCH(A969,Sheet2!G:G,0)))*0.000001,(LEFT(B969,FIND("×",B969)-1)*TRIM(LEFT(SUBSTITUTE(MID(B969,FIND("|",SUBSTITUTE(B969,"×","|",1))+1,
LEN(B969)),"×",REPT(" ",LEN(B969))),LEN(B969)))*RIGHT(B969,LEN(B969)-FIND("|",SUBSTITUTE(B969,"×","|",2)))*INDEX(Sheet2!H:H,MATCH(A969,Sheet2!G:G,0)))*0.000001),"0.00")))),"0.00")</f>
        <v>0.00</v>
      </c>
      <c r="F969" s="38">
        <f t="array" ref="F969">E969*C969</f>
        <v>0</v>
      </c>
    </row>
    <row r="970" spans="1:6" ht="21" customHeight="1">
      <c r="A970" s="49"/>
      <c r="B970" s="49"/>
      <c r="C970" s="48"/>
      <c r="D970" s="58">
        <f ca="1">INDIRECT("F970")</f>
        <v>0</v>
      </c>
      <c r="E970" s="38" t="str">
        <f t="array" ref="E970">IFERROR(IF(OR(MID(A970,1,8)="SUS304TP",MID(A970,1,8)="SUS304TP",MID(A970,1,3)="Ｈ形鋼",MID(A970,1,3)="Ｉ形鋼",MID(A970,1,3)="溝形鋼",MID(A970,1,3)="山形鋼",MID(A970,1,7)="STKR400"),INDEX(Sheet2!C:C,MATCH(LEFT(B970,FIND("-",B970)-1)&amp;A970,Sheet2!A:A&amp;Sheet2!B:B,0))*RIGHT(B970,LEN(B970)-FIND("|",SUBSTITUTE(B970,"-","|",1)))*0.1,IF(LEFT(B970,1)="□",IF(ISNUMBER(SEARCH("-",B970,1)),INDEX(Sheet2!C:C,MATCH(LEFT(B970,FIND("-",B970)-1)&amp;A970,Sheet2!A:A&amp;Sheet2!B:B,0))*RIGHT(B970,LEN(B970)-FIND("|",SUBSTITUTE(B970,"-","|",1)))*0.1,TRIM(LEFT(SUBSTITUTE(MID(B970,FIND("|",SUBSTITUTE(B970,"□","|",1))+1,
LEN(B970)),"×",REPT(" ",LEN(B970))),LEN(B970)))^2*RIGHT(B970,LEN(B970)-FIND("|",SUBSTITUTE(B970,"×","|",1)))*INDEX(Sheet2!H:H,MATCH(A970,Sheet2!G:G,0))*0.000001),IF(LEFT(B970,1)="φ",IF(ISNUMBER(SEARCH("-",B970,1)),((((TRIM(LEFT(SUBSTITUTE(MID(B970,FIND("|",SUBSTITUTE(B970,"φ","|",1))+1,
LEN(B970)),"×",REPT(" ",LEN(B970))),LEN(B970)))/2)^2)*RIGHT(B970,LEN(B970)-FIND("|",SUBSTITUTE(B970,"-","|",1))))-((((((TRIM(LEFT(SUBSTITUTE(MID(B970,FIND("|",SUBSTITUTE(B970,"φ","|",1))+1,
LEN(B970)),"×",REPT(" ",LEN(B970))),LEN(B970))))))-((((TRIM(LEFT(SUBSTITUTE(MID(B970,FIND("|",SUBSTITUTE(B970,"×","|",1))+1,
LEN(B970)),"-",REPT(" ",LEN(B970))),LEN(B970))))))*2))/2)^2)*RIGHT(B970,LEN(B970)-FIND("|",SUBSTITUTE(B970,"-","|",1))))*PI()*INDEX(Sheet2!H:H,MATCH(A970,Sheet2!G:G,0))*0.000001,(((TRIM(LEFT(SUBSTITUTE(MID(B970,FIND("|",SUBSTITUTE(B970,"φ","|",1))+1,
LEN(B970)),"×",REPT(" ",LEN(B970))),LEN(B970)))/2)^2)*RIGHT(B970,LEN(B970)-FIND("|",SUBSTITUTE(B970,"×","|",1)))*PI()*INDEX(Sheet2!H:H,MATCH(A970,Sheet2!G:G,0)))*0.000001),IF(ISNUMBER(LEFT(B970,1)*1),IF(ISNUMBER(SEARCH("-",B970,1)),(LEFT(B970,FIND("×",B970)-1)*TRIM(LEFT(SUBSTITUTE(MID(B970,FIND("|",SUBSTITUTE(B970,"×","|",1))+1,
LEN(B970)),"-",REPT(" ",LEN(B970))),LEN(B970)))*RIGHT(B970,LEN(B970)-FIND("|",SUBSTITUTE(B970,"-","|",1)))*INDEX(Sheet2!H:H,MATCH(A970,Sheet2!G:G,0)))*0.000001,(LEFT(B970,FIND("×",B970)-1)*TRIM(LEFT(SUBSTITUTE(MID(B970,FIND("|",SUBSTITUTE(B970,"×","|",1))+1,
LEN(B970)),"×",REPT(" ",LEN(B970))),LEN(B970)))*RIGHT(B970,LEN(B970)-FIND("|",SUBSTITUTE(B970,"×","|",2)))*INDEX(Sheet2!H:H,MATCH(A970,Sheet2!G:G,0)))*0.000001),"0.00")))),"0.00")</f>
        <v>0.00</v>
      </c>
      <c r="F970" s="38">
        <f t="array" ref="F970">E970*C970</f>
        <v>0</v>
      </c>
    </row>
    <row r="971" spans="1:6" ht="21" customHeight="1">
      <c r="A971" s="49"/>
      <c r="B971" s="49"/>
      <c r="C971" s="48"/>
      <c r="D971" s="58">
        <f ca="1">INDIRECT("F971")</f>
        <v>0</v>
      </c>
      <c r="E971" s="38" t="str">
        <f t="array" ref="E971">IFERROR(IF(OR(MID(A971,1,8)="SUS304TP",MID(A971,1,8)="SUS304TP",MID(A971,1,3)="Ｈ形鋼",MID(A971,1,3)="Ｉ形鋼",MID(A971,1,3)="溝形鋼",MID(A971,1,3)="山形鋼",MID(A971,1,7)="STKR400"),INDEX(Sheet2!C:C,MATCH(LEFT(B971,FIND("-",B971)-1)&amp;A971,Sheet2!A:A&amp;Sheet2!B:B,0))*RIGHT(B971,LEN(B971)-FIND("|",SUBSTITUTE(B971,"-","|",1)))*0.1,IF(LEFT(B971,1)="□",IF(ISNUMBER(SEARCH("-",B971,1)),INDEX(Sheet2!C:C,MATCH(LEFT(B971,FIND("-",B971)-1)&amp;A971,Sheet2!A:A&amp;Sheet2!B:B,0))*RIGHT(B971,LEN(B971)-FIND("|",SUBSTITUTE(B971,"-","|",1)))*0.1,TRIM(LEFT(SUBSTITUTE(MID(B971,FIND("|",SUBSTITUTE(B971,"□","|",1))+1,
LEN(B971)),"×",REPT(" ",LEN(B971))),LEN(B971)))^2*RIGHT(B971,LEN(B971)-FIND("|",SUBSTITUTE(B971,"×","|",1)))*INDEX(Sheet2!H:H,MATCH(A971,Sheet2!G:G,0))*0.000001),IF(LEFT(B971,1)="φ",IF(ISNUMBER(SEARCH("-",B971,1)),((((TRIM(LEFT(SUBSTITUTE(MID(B971,FIND("|",SUBSTITUTE(B971,"φ","|",1))+1,
LEN(B971)),"×",REPT(" ",LEN(B971))),LEN(B971)))/2)^2)*RIGHT(B971,LEN(B971)-FIND("|",SUBSTITUTE(B971,"-","|",1))))-((((((TRIM(LEFT(SUBSTITUTE(MID(B971,FIND("|",SUBSTITUTE(B971,"φ","|",1))+1,
LEN(B971)),"×",REPT(" ",LEN(B971))),LEN(B971))))))-((((TRIM(LEFT(SUBSTITUTE(MID(B971,FIND("|",SUBSTITUTE(B971,"×","|",1))+1,
LEN(B971)),"-",REPT(" ",LEN(B971))),LEN(B971))))))*2))/2)^2)*RIGHT(B971,LEN(B971)-FIND("|",SUBSTITUTE(B971,"-","|",1))))*PI()*INDEX(Sheet2!H:H,MATCH(A971,Sheet2!G:G,0))*0.000001,(((TRIM(LEFT(SUBSTITUTE(MID(B971,FIND("|",SUBSTITUTE(B971,"φ","|",1))+1,
LEN(B971)),"×",REPT(" ",LEN(B971))),LEN(B971)))/2)^2)*RIGHT(B971,LEN(B971)-FIND("|",SUBSTITUTE(B971,"×","|",1)))*PI()*INDEX(Sheet2!H:H,MATCH(A971,Sheet2!G:G,0)))*0.000001),IF(ISNUMBER(LEFT(B971,1)*1),IF(ISNUMBER(SEARCH("-",B971,1)),(LEFT(B971,FIND("×",B971)-1)*TRIM(LEFT(SUBSTITUTE(MID(B971,FIND("|",SUBSTITUTE(B971,"×","|",1))+1,
LEN(B971)),"-",REPT(" ",LEN(B971))),LEN(B971)))*RIGHT(B971,LEN(B971)-FIND("|",SUBSTITUTE(B971,"-","|",1)))*INDEX(Sheet2!H:H,MATCH(A971,Sheet2!G:G,0)))*0.000001,(LEFT(B971,FIND("×",B971)-1)*TRIM(LEFT(SUBSTITUTE(MID(B971,FIND("|",SUBSTITUTE(B971,"×","|",1))+1,
LEN(B971)),"×",REPT(" ",LEN(B971))),LEN(B971)))*RIGHT(B971,LEN(B971)-FIND("|",SUBSTITUTE(B971,"×","|",2)))*INDEX(Sheet2!H:H,MATCH(A971,Sheet2!G:G,0)))*0.000001),"0.00")))),"0.00")</f>
        <v>0.00</v>
      </c>
      <c r="F971" s="38">
        <f t="array" ref="F971">E971*C971</f>
        <v>0</v>
      </c>
    </row>
    <row r="972" spans="1:6" ht="21" customHeight="1">
      <c r="A972" s="49"/>
      <c r="B972" s="49"/>
      <c r="C972" s="48"/>
      <c r="D972" s="58">
        <f ca="1">INDIRECT("F972")</f>
        <v>0</v>
      </c>
      <c r="E972" s="38" t="str">
        <f t="array" ref="E972">IFERROR(IF(OR(MID(A972,1,8)="SUS304TP",MID(A972,1,8)="SUS304TP",MID(A972,1,3)="Ｈ形鋼",MID(A972,1,3)="Ｉ形鋼",MID(A972,1,3)="溝形鋼",MID(A972,1,3)="山形鋼",MID(A972,1,7)="STKR400"),INDEX(Sheet2!C:C,MATCH(LEFT(B972,FIND("-",B972)-1)&amp;A972,Sheet2!A:A&amp;Sheet2!B:B,0))*RIGHT(B972,LEN(B972)-FIND("|",SUBSTITUTE(B972,"-","|",1)))*0.1,IF(LEFT(B972,1)="□",IF(ISNUMBER(SEARCH("-",B972,1)),INDEX(Sheet2!C:C,MATCH(LEFT(B972,FIND("-",B972)-1)&amp;A972,Sheet2!A:A&amp;Sheet2!B:B,0))*RIGHT(B972,LEN(B972)-FIND("|",SUBSTITUTE(B972,"-","|",1)))*0.1,TRIM(LEFT(SUBSTITUTE(MID(B972,FIND("|",SUBSTITUTE(B972,"□","|",1))+1,
LEN(B972)),"×",REPT(" ",LEN(B972))),LEN(B972)))^2*RIGHT(B972,LEN(B972)-FIND("|",SUBSTITUTE(B972,"×","|",1)))*INDEX(Sheet2!H:H,MATCH(A972,Sheet2!G:G,0))*0.000001),IF(LEFT(B972,1)="φ",IF(ISNUMBER(SEARCH("-",B972,1)),((((TRIM(LEFT(SUBSTITUTE(MID(B972,FIND("|",SUBSTITUTE(B972,"φ","|",1))+1,
LEN(B972)),"×",REPT(" ",LEN(B972))),LEN(B972)))/2)^2)*RIGHT(B972,LEN(B972)-FIND("|",SUBSTITUTE(B972,"-","|",1))))-((((((TRIM(LEFT(SUBSTITUTE(MID(B972,FIND("|",SUBSTITUTE(B972,"φ","|",1))+1,
LEN(B972)),"×",REPT(" ",LEN(B972))),LEN(B972))))))-((((TRIM(LEFT(SUBSTITUTE(MID(B972,FIND("|",SUBSTITUTE(B972,"×","|",1))+1,
LEN(B972)),"-",REPT(" ",LEN(B972))),LEN(B972))))))*2))/2)^2)*RIGHT(B972,LEN(B972)-FIND("|",SUBSTITUTE(B972,"-","|",1))))*PI()*INDEX(Sheet2!H:H,MATCH(A972,Sheet2!G:G,0))*0.000001,(((TRIM(LEFT(SUBSTITUTE(MID(B972,FIND("|",SUBSTITUTE(B972,"φ","|",1))+1,
LEN(B972)),"×",REPT(" ",LEN(B972))),LEN(B972)))/2)^2)*RIGHT(B972,LEN(B972)-FIND("|",SUBSTITUTE(B972,"×","|",1)))*PI()*INDEX(Sheet2!H:H,MATCH(A972,Sheet2!G:G,0)))*0.000001),IF(ISNUMBER(LEFT(B972,1)*1),IF(ISNUMBER(SEARCH("-",B972,1)),(LEFT(B972,FIND("×",B972)-1)*TRIM(LEFT(SUBSTITUTE(MID(B972,FIND("|",SUBSTITUTE(B972,"×","|",1))+1,
LEN(B972)),"-",REPT(" ",LEN(B972))),LEN(B972)))*RIGHT(B972,LEN(B972)-FIND("|",SUBSTITUTE(B972,"-","|",1)))*INDEX(Sheet2!H:H,MATCH(A972,Sheet2!G:G,0)))*0.000001,(LEFT(B972,FIND("×",B972)-1)*TRIM(LEFT(SUBSTITUTE(MID(B972,FIND("|",SUBSTITUTE(B972,"×","|",1))+1,
LEN(B972)),"×",REPT(" ",LEN(B972))),LEN(B972)))*RIGHT(B972,LEN(B972)-FIND("|",SUBSTITUTE(B972,"×","|",2)))*INDEX(Sheet2!H:H,MATCH(A972,Sheet2!G:G,0)))*0.000001),"0.00")))),"0.00")</f>
        <v>0.00</v>
      </c>
      <c r="F972" s="38">
        <f t="array" ref="F972">E972*C972</f>
        <v>0</v>
      </c>
    </row>
    <row r="973" spans="1:6" ht="21" customHeight="1">
      <c r="A973" s="49"/>
      <c r="B973" s="49"/>
      <c r="C973" s="48"/>
      <c r="D973" s="58">
        <f ca="1">INDIRECT("F973")</f>
        <v>0</v>
      </c>
      <c r="E973" s="38" t="str">
        <f t="array" ref="E973">IFERROR(IF(OR(MID(A973,1,8)="SUS304TP",MID(A973,1,8)="SUS304TP",MID(A973,1,3)="Ｈ形鋼",MID(A973,1,3)="Ｉ形鋼",MID(A973,1,3)="溝形鋼",MID(A973,1,3)="山形鋼",MID(A973,1,7)="STKR400"),INDEX(Sheet2!C:C,MATCH(LEFT(B973,FIND("-",B973)-1)&amp;A973,Sheet2!A:A&amp;Sheet2!B:B,0))*RIGHT(B973,LEN(B973)-FIND("|",SUBSTITUTE(B973,"-","|",1)))*0.1,IF(LEFT(B973,1)="□",IF(ISNUMBER(SEARCH("-",B973,1)),INDEX(Sheet2!C:C,MATCH(LEFT(B973,FIND("-",B973)-1)&amp;A973,Sheet2!A:A&amp;Sheet2!B:B,0))*RIGHT(B973,LEN(B973)-FIND("|",SUBSTITUTE(B973,"-","|",1)))*0.1,TRIM(LEFT(SUBSTITUTE(MID(B973,FIND("|",SUBSTITUTE(B973,"□","|",1))+1,
LEN(B973)),"×",REPT(" ",LEN(B973))),LEN(B973)))^2*RIGHT(B973,LEN(B973)-FIND("|",SUBSTITUTE(B973,"×","|",1)))*INDEX(Sheet2!H:H,MATCH(A973,Sheet2!G:G,0))*0.000001),IF(LEFT(B973,1)="φ",IF(ISNUMBER(SEARCH("-",B973,1)),((((TRIM(LEFT(SUBSTITUTE(MID(B973,FIND("|",SUBSTITUTE(B973,"φ","|",1))+1,
LEN(B973)),"×",REPT(" ",LEN(B973))),LEN(B973)))/2)^2)*RIGHT(B973,LEN(B973)-FIND("|",SUBSTITUTE(B973,"-","|",1))))-((((((TRIM(LEFT(SUBSTITUTE(MID(B973,FIND("|",SUBSTITUTE(B973,"φ","|",1))+1,
LEN(B973)),"×",REPT(" ",LEN(B973))),LEN(B973))))))-((((TRIM(LEFT(SUBSTITUTE(MID(B973,FIND("|",SUBSTITUTE(B973,"×","|",1))+1,
LEN(B973)),"-",REPT(" ",LEN(B973))),LEN(B973))))))*2))/2)^2)*RIGHT(B973,LEN(B973)-FIND("|",SUBSTITUTE(B973,"-","|",1))))*PI()*INDEX(Sheet2!H:H,MATCH(A973,Sheet2!G:G,0))*0.000001,(((TRIM(LEFT(SUBSTITUTE(MID(B973,FIND("|",SUBSTITUTE(B973,"φ","|",1))+1,
LEN(B973)),"×",REPT(" ",LEN(B973))),LEN(B973)))/2)^2)*RIGHT(B973,LEN(B973)-FIND("|",SUBSTITUTE(B973,"×","|",1)))*PI()*INDEX(Sheet2!H:H,MATCH(A973,Sheet2!G:G,0)))*0.000001),IF(ISNUMBER(LEFT(B973,1)*1),IF(ISNUMBER(SEARCH("-",B973,1)),(LEFT(B973,FIND("×",B973)-1)*TRIM(LEFT(SUBSTITUTE(MID(B973,FIND("|",SUBSTITUTE(B973,"×","|",1))+1,
LEN(B973)),"-",REPT(" ",LEN(B973))),LEN(B973)))*RIGHT(B973,LEN(B973)-FIND("|",SUBSTITUTE(B973,"-","|",1)))*INDEX(Sheet2!H:H,MATCH(A973,Sheet2!G:G,0)))*0.000001,(LEFT(B973,FIND("×",B973)-1)*TRIM(LEFT(SUBSTITUTE(MID(B973,FIND("|",SUBSTITUTE(B973,"×","|",1))+1,
LEN(B973)),"×",REPT(" ",LEN(B973))),LEN(B973)))*RIGHT(B973,LEN(B973)-FIND("|",SUBSTITUTE(B973,"×","|",2)))*INDEX(Sheet2!H:H,MATCH(A973,Sheet2!G:G,0)))*0.000001),"0.00")))),"0.00")</f>
        <v>0.00</v>
      </c>
      <c r="F973" s="38">
        <f t="array" ref="F973">E973*C973</f>
        <v>0</v>
      </c>
    </row>
    <row r="974" spans="1:6" ht="21" customHeight="1">
      <c r="A974" s="49"/>
      <c r="B974" s="49"/>
      <c r="C974" s="48"/>
      <c r="D974" s="58">
        <f ca="1">INDIRECT("F974")</f>
        <v>0</v>
      </c>
      <c r="E974" s="38" t="str">
        <f t="array" ref="E974">IFERROR(IF(OR(MID(A974,1,8)="SUS304TP",MID(A974,1,8)="SUS304TP",MID(A974,1,3)="Ｈ形鋼",MID(A974,1,3)="Ｉ形鋼",MID(A974,1,3)="溝形鋼",MID(A974,1,3)="山形鋼",MID(A974,1,7)="STKR400"),INDEX(Sheet2!C:C,MATCH(LEFT(B974,FIND("-",B974)-1)&amp;A974,Sheet2!A:A&amp;Sheet2!B:B,0))*RIGHT(B974,LEN(B974)-FIND("|",SUBSTITUTE(B974,"-","|",1)))*0.1,IF(LEFT(B974,1)="□",IF(ISNUMBER(SEARCH("-",B974,1)),INDEX(Sheet2!C:C,MATCH(LEFT(B974,FIND("-",B974)-1)&amp;A974,Sheet2!A:A&amp;Sheet2!B:B,0))*RIGHT(B974,LEN(B974)-FIND("|",SUBSTITUTE(B974,"-","|",1)))*0.1,TRIM(LEFT(SUBSTITUTE(MID(B974,FIND("|",SUBSTITUTE(B974,"□","|",1))+1,
LEN(B974)),"×",REPT(" ",LEN(B974))),LEN(B974)))^2*RIGHT(B974,LEN(B974)-FIND("|",SUBSTITUTE(B974,"×","|",1)))*INDEX(Sheet2!H:H,MATCH(A974,Sheet2!G:G,0))*0.000001),IF(LEFT(B974,1)="φ",IF(ISNUMBER(SEARCH("-",B974,1)),((((TRIM(LEFT(SUBSTITUTE(MID(B974,FIND("|",SUBSTITUTE(B974,"φ","|",1))+1,
LEN(B974)),"×",REPT(" ",LEN(B974))),LEN(B974)))/2)^2)*RIGHT(B974,LEN(B974)-FIND("|",SUBSTITUTE(B974,"-","|",1))))-((((((TRIM(LEFT(SUBSTITUTE(MID(B974,FIND("|",SUBSTITUTE(B974,"φ","|",1))+1,
LEN(B974)),"×",REPT(" ",LEN(B974))),LEN(B974))))))-((((TRIM(LEFT(SUBSTITUTE(MID(B974,FIND("|",SUBSTITUTE(B974,"×","|",1))+1,
LEN(B974)),"-",REPT(" ",LEN(B974))),LEN(B974))))))*2))/2)^2)*RIGHT(B974,LEN(B974)-FIND("|",SUBSTITUTE(B974,"-","|",1))))*PI()*INDEX(Sheet2!H:H,MATCH(A974,Sheet2!G:G,0))*0.000001,(((TRIM(LEFT(SUBSTITUTE(MID(B974,FIND("|",SUBSTITUTE(B974,"φ","|",1))+1,
LEN(B974)),"×",REPT(" ",LEN(B974))),LEN(B974)))/2)^2)*RIGHT(B974,LEN(B974)-FIND("|",SUBSTITUTE(B974,"×","|",1)))*PI()*INDEX(Sheet2!H:H,MATCH(A974,Sheet2!G:G,0)))*0.000001),IF(ISNUMBER(LEFT(B974,1)*1),IF(ISNUMBER(SEARCH("-",B974,1)),(LEFT(B974,FIND("×",B974)-1)*TRIM(LEFT(SUBSTITUTE(MID(B974,FIND("|",SUBSTITUTE(B974,"×","|",1))+1,
LEN(B974)),"-",REPT(" ",LEN(B974))),LEN(B974)))*RIGHT(B974,LEN(B974)-FIND("|",SUBSTITUTE(B974,"-","|",1)))*INDEX(Sheet2!H:H,MATCH(A974,Sheet2!G:G,0)))*0.000001,(LEFT(B974,FIND("×",B974)-1)*TRIM(LEFT(SUBSTITUTE(MID(B974,FIND("|",SUBSTITUTE(B974,"×","|",1))+1,
LEN(B974)),"×",REPT(" ",LEN(B974))),LEN(B974)))*RIGHT(B974,LEN(B974)-FIND("|",SUBSTITUTE(B974,"×","|",2)))*INDEX(Sheet2!H:H,MATCH(A974,Sheet2!G:G,0)))*0.000001),"0.00")))),"0.00")</f>
        <v>0.00</v>
      </c>
      <c r="F974" s="38">
        <f t="array" ref="F974">E974*C974</f>
        <v>0</v>
      </c>
    </row>
    <row r="975" spans="1:6" ht="21" customHeight="1">
      <c r="A975" s="49"/>
      <c r="B975" s="49"/>
      <c r="C975" s="48"/>
      <c r="D975" s="58">
        <f ca="1">INDIRECT("F975")</f>
        <v>0</v>
      </c>
      <c r="E975" s="38" t="str">
        <f t="array" ref="E975">IFERROR(IF(OR(MID(A975,1,8)="SUS304TP",MID(A975,1,8)="SUS304TP",MID(A975,1,3)="Ｈ形鋼",MID(A975,1,3)="Ｉ形鋼",MID(A975,1,3)="溝形鋼",MID(A975,1,3)="山形鋼",MID(A975,1,7)="STKR400"),INDEX(Sheet2!C:C,MATCH(LEFT(B975,FIND("-",B975)-1)&amp;A975,Sheet2!A:A&amp;Sheet2!B:B,0))*RIGHT(B975,LEN(B975)-FIND("|",SUBSTITUTE(B975,"-","|",1)))*0.1,IF(LEFT(B975,1)="□",IF(ISNUMBER(SEARCH("-",B975,1)),INDEX(Sheet2!C:C,MATCH(LEFT(B975,FIND("-",B975)-1)&amp;A975,Sheet2!A:A&amp;Sheet2!B:B,0))*RIGHT(B975,LEN(B975)-FIND("|",SUBSTITUTE(B975,"-","|",1)))*0.1,TRIM(LEFT(SUBSTITUTE(MID(B975,FIND("|",SUBSTITUTE(B975,"□","|",1))+1,
LEN(B975)),"×",REPT(" ",LEN(B975))),LEN(B975)))^2*RIGHT(B975,LEN(B975)-FIND("|",SUBSTITUTE(B975,"×","|",1)))*INDEX(Sheet2!H:H,MATCH(A975,Sheet2!G:G,0))*0.000001),IF(LEFT(B975,1)="φ",IF(ISNUMBER(SEARCH("-",B975,1)),((((TRIM(LEFT(SUBSTITUTE(MID(B975,FIND("|",SUBSTITUTE(B975,"φ","|",1))+1,
LEN(B975)),"×",REPT(" ",LEN(B975))),LEN(B975)))/2)^2)*RIGHT(B975,LEN(B975)-FIND("|",SUBSTITUTE(B975,"-","|",1))))-((((((TRIM(LEFT(SUBSTITUTE(MID(B975,FIND("|",SUBSTITUTE(B975,"φ","|",1))+1,
LEN(B975)),"×",REPT(" ",LEN(B975))),LEN(B975))))))-((((TRIM(LEFT(SUBSTITUTE(MID(B975,FIND("|",SUBSTITUTE(B975,"×","|",1))+1,
LEN(B975)),"-",REPT(" ",LEN(B975))),LEN(B975))))))*2))/2)^2)*RIGHT(B975,LEN(B975)-FIND("|",SUBSTITUTE(B975,"-","|",1))))*PI()*INDEX(Sheet2!H:H,MATCH(A975,Sheet2!G:G,0))*0.000001,(((TRIM(LEFT(SUBSTITUTE(MID(B975,FIND("|",SUBSTITUTE(B975,"φ","|",1))+1,
LEN(B975)),"×",REPT(" ",LEN(B975))),LEN(B975)))/2)^2)*RIGHT(B975,LEN(B975)-FIND("|",SUBSTITUTE(B975,"×","|",1)))*PI()*INDEX(Sheet2!H:H,MATCH(A975,Sheet2!G:G,0)))*0.000001),IF(ISNUMBER(LEFT(B975,1)*1),IF(ISNUMBER(SEARCH("-",B975,1)),(LEFT(B975,FIND("×",B975)-1)*TRIM(LEFT(SUBSTITUTE(MID(B975,FIND("|",SUBSTITUTE(B975,"×","|",1))+1,
LEN(B975)),"-",REPT(" ",LEN(B975))),LEN(B975)))*RIGHT(B975,LEN(B975)-FIND("|",SUBSTITUTE(B975,"-","|",1)))*INDEX(Sheet2!H:H,MATCH(A975,Sheet2!G:G,0)))*0.000001,(LEFT(B975,FIND("×",B975)-1)*TRIM(LEFT(SUBSTITUTE(MID(B975,FIND("|",SUBSTITUTE(B975,"×","|",1))+1,
LEN(B975)),"×",REPT(" ",LEN(B975))),LEN(B975)))*RIGHT(B975,LEN(B975)-FIND("|",SUBSTITUTE(B975,"×","|",2)))*INDEX(Sheet2!H:H,MATCH(A975,Sheet2!G:G,0)))*0.000001),"0.00")))),"0.00")</f>
        <v>0.00</v>
      </c>
      <c r="F975" s="38">
        <f t="array" ref="F975">E975*C975</f>
        <v>0</v>
      </c>
    </row>
    <row r="976" spans="1:6" ht="21" customHeight="1">
      <c r="A976" s="49"/>
      <c r="B976" s="49"/>
      <c r="C976" s="48"/>
      <c r="D976" s="58">
        <f ca="1">INDIRECT("F976")</f>
        <v>0</v>
      </c>
      <c r="E976" s="38" t="str">
        <f t="array" ref="E976">IFERROR(IF(OR(MID(A976,1,8)="SUS304TP",MID(A976,1,8)="SUS304TP",MID(A976,1,3)="Ｈ形鋼",MID(A976,1,3)="Ｉ形鋼",MID(A976,1,3)="溝形鋼",MID(A976,1,3)="山形鋼",MID(A976,1,7)="STKR400"),INDEX(Sheet2!C:C,MATCH(LEFT(B976,FIND("-",B976)-1)&amp;A976,Sheet2!A:A&amp;Sheet2!B:B,0))*RIGHT(B976,LEN(B976)-FIND("|",SUBSTITUTE(B976,"-","|",1)))*0.1,IF(LEFT(B976,1)="□",IF(ISNUMBER(SEARCH("-",B976,1)),INDEX(Sheet2!C:C,MATCH(LEFT(B976,FIND("-",B976)-1)&amp;A976,Sheet2!A:A&amp;Sheet2!B:B,0))*RIGHT(B976,LEN(B976)-FIND("|",SUBSTITUTE(B976,"-","|",1)))*0.1,TRIM(LEFT(SUBSTITUTE(MID(B976,FIND("|",SUBSTITUTE(B976,"□","|",1))+1,
LEN(B976)),"×",REPT(" ",LEN(B976))),LEN(B976)))^2*RIGHT(B976,LEN(B976)-FIND("|",SUBSTITUTE(B976,"×","|",1)))*INDEX(Sheet2!H:H,MATCH(A976,Sheet2!G:G,0))*0.000001),IF(LEFT(B976,1)="φ",IF(ISNUMBER(SEARCH("-",B976,1)),((((TRIM(LEFT(SUBSTITUTE(MID(B976,FIND("|",SUBSTITUTE(B976,"φ","|",1))+1,
LEN(B976)),"×",REPT(" ",LEN(B976))),LEN(B976)))/2)^2)*RIGHT(B976,LEN(B976)-FIND("|",SUBSTITUTE(B976,"-","|",1))))-((((((TRIM(LEFT(SUBSTITUTE(MID(B976,FIND("|",SUBSTITUTE(B976,"φ","|",1))+1,
LEN(B976)),"×",REPT(" ",LEN(B976))),LEN(B976))))))-((((TRIM(LEFT(SUBSTITUTE(MID(B976,FIND("|",SUBSTITUTE(B976,"×","|",1))+1,
LEN(B976)),"-",REPT(" ",LEN(B976))),LEN(B976))))))*2))/2)^2)*RIGHT(B976,LEN(B976)-FIND("|",SUBSTITUTE(B976,"-","|",1))))*PI()*INDEX(Sheet2!H:H,MATCH(A976,Sheet2!G:G,0))*0.000001,(((TRIM(LEFT(SUBSTITUTE(MID(B976,FIND("|",SUBSTITUTE(B976,"φ","|",1))+1,
LEN(B976)),"×",REPT(" ",LEN(B976))),LEN(B976)))/2)^2)*RIGHT(B976,LEN(B976)-FIND("|",SUBSTITUTE(B976,"×","|",1)))*PI()*INDEX(Sheet2!H:H,MATCH(A976,Sheet2!G:G,0)))*0.000001),IF(ISNUMBER(LEFT(B976,1)*1),IF(ISNUMBER(SEARCH("-",B976,1)),(LEFT(B976,FIND("×",B976)-1)*TRIM(LEFT(SUBSTITUTE(MID(B976,FIND("|",SUBSTITUTE(B976,"×","|",1))+1,
LEN(B976)),"-",REPT(" ",LEN(B976))),LEN(B976)))*RIGHT(B976,LEN(B976)-FIND("|",SUBSTITUTE(B976,"-","|",1)))*INDEX(Sheet2!H:H,MATCH(A976,Sheet2!G:G,0)))*0.000001,(LEFT(B976,FIND("×",B976)-1)*TRIM(LEFT(SUBSTITUTE(MID(B976,FIND("|",SUBSTITUTE(B976,"×","|",1))+1,
LEN(B976)),"×",REPT(" ",LEN(B976))),LEN(B976)))*RIGHT(B976,LEN(B976)-FIND("|",SUBSTITUTE(B976,"×","|",2)))*INDEX(Sheet2!H:H,MATCH(A976,Sheet2!G:G,0)))*0.000001),"0.00")))),"0.00")</f>
        <v>0.00</v>
      </c>
      <c r="F976" s="38">
        <f t="array" ref="F976">E976*C976</f>
        <v>0</v>
      </c>
    </row>
    <row r="977" spans="1:6" ht="21" customHeight="1">
      <c r="A977" s="49"/>
      <c r="B977" s="49"/>
      <c r="C977" s="48"/>
      <c r="D977" s="58">
        <f ca="1">INDIRECT("F977")</f>
        <v>0</v>
      </c>
      <c r="E977" s="38" t="str">
        <f t="array" ref="E977">IFERROR(IF(OR(MID(A977,1,8)="SUS304TP",MID(A977,1,8)="SUS304TP",MID(A977,1,3)="Ｈ形鋼",MID(A977,1,3)="Ｉ形鋼",MID(A977,1,3)="溝形鋼",MID(A977,1,3)="山形鋼",MID(A977,1,7)="STKR400"),INDEX(Sheet2!C:C,MATCH(LEFT(B977,FIND("-",B977)-1)&amp;A977,Sheet2!A:A&amp;Sheet2!B:B,0))*RIGHT(B977,LEN(B977)-FIND("|",SUBSTITUTE(B977,"-","|",1)))*0.1,IF(LEFT(B977,1)="□",IF(ISNUMBER(SEARCH("-",B977,1)),INDEX(Sheet2!C:C,MATCH(LEFT(B977,FIND("-",B977)-1)&amp;A977,Sheet2!A:A&amp;Sheet2!B:B,0))*RIGHT(B977,LEN(B977)-FIND("|",SUBSTITUTE(B977,"-","|",1)))*0.1,TRIM(LEFT(SUBSTITUTE(MID(B977,FIND("|",SUBSTITUTE(B977,"□","|",1))+1,
LEN(B977)),"×",REPT(" ",LEN(B977))),LEN(B977)))^2*RIGHT(B977,LEN(B977)-FIND("|",SUBSTITUTE(B977,"×","|",1)))*INDEX(Sheet2!H:H,MATCH(A977,Sheet2!G:G,0))*0.000001),IF(LEFT(B977,1)="φ",IF(ISNUMBER(SEARCH("-",B977,1)),((((TRIM(LEFT(SUBSTITUTE(MID(B977,FIND("|",SUBSTITUTE(B977,"φ","|",1))+1,
LEN(B977)),"×",REPT(" ",LEN(B977))),LEN(B977)))/2)^2)*RIGHT(B977,LEN(B977)-FIND("|",SUBSTITUTE(B977,"-","|",1))))-((((((TRIM(LEFT(SUBSTITUTE(MID(B977,FIND("|",SUBSTITUTE(B977,"φ","|",1))+1,
LEN(B977)),"×",REPT(" ",LEN(B977))),LEN(B977))))))-((((TRIM(LEFT(SUBSTITUTE(MID(B977,FIND("|",SUBSTITUTE(B977,"×","|",1))+1,
LEN(B977)),"-",REPT(" ",LEN(B977))),LEN(B977))))))*2))/2)^2)*RIGHT(B977,LEN(B977)-FIND("|",SUBSTITUTE(B977,"-","|",1))))*PI()*INDEX(Sheet2!H:H,MATCH(A977,Sheet2!G:G,0))*0.000001,(((TRIM(LEFT(SUBSTITUTE(MID(B977,FIND("|",SUBSTITUTE(B977,"φ","|",1))+1,
LEN(B977)),"×",REPT(" ",LEN(B977))),LEN(B977)))/2)^2)*RIGHT(B977,LEN(B977)-FIND("|",SUBSTITUTE(B977,"×","|",1)))*PI()*INDEX(Sheet2!H:H,MATCH(A977,Sheet2!G:G,0)))*0.000001),IF(ISNUMBER(LEFT(B977,1)*1),IF(ISNUMBER(SEARCH("-",B977,1)),(LEFT(B977,FIND("×",B977)-1)*TRIM(LEFT(SUBSTITUTE(MID(B977,FIND("|",SUBSTITUTE(B977,"×","|",1))+1,
LEN(B977)),"-",REPT(" ",LEN(B977))),LEN(B977)))*RIGHT(B977,LEN(B977)-FIND("|",SUBSTITUTE(B977,"-","|",1)))*INDEX(Sheet2!H:H,MATCH(A977,Sheet2!G:G,0)))*0.000001,(LEFT(B977,FIND("×",B977)-1)*TRIM(LEFT(SUBSTITUTE(MID(B977,FIND("|",SUBSTITUTE(B977,"×","|",1))+1,
LEN(B977)),"×",REPT(" ",LEN(B977))),LEN(B977)))*RIGHT(B977,LEN(B977)-FIND("|",SUBSTITUTE(B977,"×","|",2)))*INDEX(Sheet2!H:H,MATCH(A977,Sheet2!G:G,0)))*0.000001),"0.00")))),"0.00")</f>
        <v>0.00</v>
      </c>
      <c r="F977" s="38">
        <f t="array" ref="F977">E977*C977</f>
        <v>0</v>
      </c>
    </row>
    <row r="978" spans="1:6" ht="21" customHeight="1">
      <c r="A978" s="49"/>
      <c r="B978" s="49"/>
      <c r="C978" s="48"/>
      <c r="D978" s="58">
        <f ca="1">INDIRECT("F978")</f>
        <v>0</v>
      </c>
      <c r="E978" s="38" t="str">
        <f t="array" ref="E978">IFERROR(IF(OR(MID(A978,1,8)="SUS304TP",MID(A978,1,8)="SUS304TP",MID(A978,1,3)="Ｈ形鋼",MID(A978,1,3)="Ｉ形鋼",MID(A978,1,3)="溝形鋼",MID(A978,1,3)="山形鋼",MID(A978,1,7)="STKR400"),INDEX(Sheet2!C:C,MATCH(LEFT(B978,FIND("-",B978)-1)&amp;A978,Sheet2!A:A&amp;Sheet2!B:B,0))*RIGHT(B978,LEN(B978)-FIND("|",SUBSTITUTE(B978,"-","|",1)))*0.1,IF(LEFT(B978,1)="□",IF(ISNUMBER(SEARCH("-",B978,1)),INDEX(Sheet2!C:C,MATCH(LEFT(B978,FIND("-",B978)-1)&amp;A978,Sheet2!A:A&amp;Sheet2!B:B,0))*RIGHT(B978,LEN(B978)-FIND("|",SUBSTITUTE(B978,"-","|",1)))*0.1,TRIM(LEFT(SUBSTITUTE(MID(B978,FIND("|",SUBSTITUTE(B978,"□","|",1))+1,
LEN(B978)),"×",REPT(" ",LEN(B978))),LEN(B978)))^2*RIGHT(B978,LEN(B978)-FIND("|",SUBSTITUTE(B978,"×","|",1)))*INDEX(Sheet2!H:H,MATCH(A978,Sheet2!G:G,0))*0.000001),IF(LEFT(B978,1)="φ",IF(ISNUMBER(SEARCH("-",B978,1)),((((TRIM(LEFT(SUBSTITUTE(MID(B978,FIND("|",SUBSTITUTE(B978,"φ","|",1))+1,
LEN(B978)),"×",REPT(" ",LEN(B978))),LEN(B978)))/2)^2)*RIGHT(B978,LEN(B978)-FIND("|",SUBSTITUTE(B978,"-","|",1))))-((((((TRIM(LEFT(SUBSTITUTE(MID(B978,FIND("|",SUBSTITUTE(B978,"φ","|",1))+1,
LEN(B978)),"×",REPT(" ",LEN(B978))),LEN(B978))))))-((((TRIM(LEFT(SUBSTITUTE(MID(B978,FIND("|",SUBSTITUTE(B978,"×","|",1))+1,
LEN(B978)),"-",REPT(" ",LEN(B978))),LEN(B978))))))*2))/2)^2)*RIGHT(B978,LEN(B978)-FIND("|",SUBSTITUTE(B978,"-","|",1))))*PI()*INDEX(Sheet2!H:H,MATCH(A978,Sheet2!G:G,0))*0.000001,(((TRIM(LEFT(SUBSTITUTE(MID(B978,FIND("|",SUBSTITUTE(B978,"φ","|",1))+1,
LEN(B978)),"×",REPT(" ",LEN(B978))),LEN(B978)))/2)^2)*RIGHT(B978,LEN(B978)-FIND("|",SUBSTITUTE(B978,"×","|",1)))*PI()*INDEX(Sheet2!H:H,MATCH(A978,Sheet2!G:G,0)))*0.000001),IF(ISNUMBER(LEFT(B978,1)*1),IF(ISNUMBER(SEARCH("-",B978,1)),(LEFT(B978,FIND("×",B978)-1)*TRIM(LEFT(SUBSTITUTE(MID(B978,FIND("|",SUBSTITUTE(B978,"×","|",1))+1,
LEN(B978)),"-",REPT(" ",LEN(B978))),LEN(B978)))*RIGHT(B978,LEN(B978)-FIND("|",SUBSTITUTE(B978,"-","|",1)))*INDEX(Sheet2!H:H,MATCH(A978,Sheet2!G:G,0)))*0.000001,(LEFT(B978,FIND("×",B978)-1)*TRIM(LEFT(SUBSTITUTE(MID(B978,FIND("|",SUBSTITUTE(B978,"×","|",1))+1,
LEN(B978)),"×",REPT(" ",LEN(B978))),LEN(B978)))*RIGHT(B978,LEN(B978)-FIND("|",SUBSTITUTE(B978,"×","|",2)))*INDEX(Sheet2!H:H,MATCH(A978,Sheet2!G:G,0)))*0.000001),"0.00")))),"0.00")</f>
        <v>0.00</v>
      </c>
      <c r="F978" s="38">
        <f t="array" ref="F978">E978*C978</f>
        <v>0</v>
      </c>
    </row>
    <row r="979" spans="1:6" ht="21" customHeight="1">
      <c r="A979" s="49"/>
      <c r="B979" s="49"/>
      <c r="C979" s="48"/>
      <c r="D979" s="58">
        <f ca="1">INDIRECT("F979")</f>
        <v>0</v>
      </c>
      <c r="E979" s="38" t="str">
        <f t="array" ref="E979">IFERROR(IF(OR(MID(A979,1,8)="SUS304TP",MID(A979,1,8)="SUS304TP",MID(A979,1,3)="Ｈ形鋼",MID(A979,1,3)="Ｉ形鋼",MID(A979,1,3)="溝形鋼",MID(A979,1,3)="山形鋼",MID(A979,1,7)="STKR400"),INDEX(Sheet2!C:C,MATCH(LEFT(B979,FIND("-",B979)-1)&amp;A979,Sheet2!A:A&amp;Sheet2!B:B,0))*RIGHT(B979,LEN(B979)-FIND("|",SUBSTITUTE(B979,"-","|",1)))*0.1,IF(LEFT(B979,1)="□",IF(ISNUMBER(SEARCH("-",B979,1)),INDEX(Sheet2!C:C,MATCH(LEFT(B979,FIND("-",B979)-1)&amp;A979,Sheet2!A:A&amp;Sheet2!B:B,0))*RIGHT(B979,LEN(B979)-FIND("|",SUBSTITUTE(B979,"-","|",1)))*0.1,TRIM(LEFT(SUBSTITUTE(MID(B979,FIND("|",SUBSTITUTE(B979,"□","|",1))+1,
LEN(B979)),"×",REPT(" ",LEN(B979))),LEN(B979)))^2*RIGHT(B979,LEN(B979)-FIND("|",SUBSTITUTE(B979,"×","|",1)))*INDEX(Sheet2!H:H,MATCH(A979,Sheet2!G:G,0))*0.000001),IF(LEFT(B979,1)="φ",IF(ISNUMBER(SEARCH("-",B979,1)),((((TRIM(LEFT(SUBSTITUTE(MID(B979,FIND("|",SUBSTITUTE(B979,"φ","|",1))+1,
LEN(B979)),"×",REPT(" ",LEN(B979))),LEN(B979)))/2)^2)*RIGHT(B979,LEN(B979)-FIND("|",SUBSTITUTE(B979,"-","|",1))))-((((((TRIM(LEFT(SUBSTITUTE(MID(B979,FIND("|",SUBSTITUTE(B979,"φ","|",1))+1,
LEN(B979)),"×",REPT(" ",LEN(B979))),LEN(B979))))))-((((TRIM(LEFT(SUBSTITUTE(MID(B979,FIND("|",SUBSTITUTE(B979,"×","|",1))+1,
LEN(B979)),"-",REPT(" ",LEN(B979))),LEN(B979))))))*2))/2)^2)*RIGHT(B979,LEN(B979)-FIND("|",SUBSTITUTE(B979,"-","|",1))))*PI()*INDEX(Sheet2!H:H,MATCH(A979,Sheet2!G:G,0))*0.000001,(((TRIM(LEFT(SUBSTITUTE(MID(B979,FIND("|",SUBSTITUTE(B979,"φ","|",1))+1,
LEN(B979)),"×",REPT(" ",LEN(B979))),LEN(B979)))/2)^2)*RIGHT(B979,LEN(B979)-FIND("|",SUBSTITUTE(B979,"×","|",1)))*PI()*INDEX(Sheet2!H:H,MATCH(A979,Sheet2!G:G,0)))*0.000001),IF(ISNUMBER(LEFT(B979,1)*1),IF(ISNUMBER(SEARCH("-",B979,1)),(LEFT(B979,FIND("×",B979)-1)*TRIM(LEFT(SUBSTITUTE(MID(B979,FIND("|",SUBSTITUTE(B979,"×","|",1))+1,
LEN(B979)),"-",REPT(" ",LEN(B979))),LEN(B979)))*RIGHT(B979,LEN(B979)-FIND("|",SUBSTITUTE(B979,"-","|",1)))*INDEX(Sheet2!H:H,MATCH(A979,Sheet2!G:G,0)))*0.000001,(LEFT(B979,FIND("×",B979)-1)*TRIM(LEFT(SUBSTITUTE(MID(B979,FIND("|",SUBSTITUTE(B979,"×","|",1))+1,
LEN(B979)),"×",REPT(" ",LEN(B979))),LEN(B979)))*RIGHT(B979,LEN(B979)-FIND("|",SUBSTITUTE(B979,"×","|",2)))*INDEX(Sheet2!H:H,MATCH(A979,Sheet2!G:G,0)))*0.000001),"0.00")))),"0.00")</f>
        <v>0.00</v>
      </c>
      <c r="F979" s="38">
        <f t="array" ref="F979">E979*C979</f>
        <v>0</v>
      </c>
    </row>
    <row r="980" spans="1:6" ht="21" customHeight="1">
      <c r="A980" s="49"/>
      <c r="B980" s="49"/>
      <c r="C980" s="48"/>
      <c r="D980" s="58">
        <f ca="1">INDIRECT("F980")</f>
        <v>0</v>
      </c>
      <c r="E980" s="38" t="str">
        <f t="array" ref="E980">IFERROR(IF(OR(MID(A980,1,8)="SUS304TP",MID(A980,1,8)="SUS304TP",MID(A980,1,3)="Ｈ形鋼",MID(A980,1,3)="Ｉ形鋼",MID(A980,1,3)="溝形鋼",MID(A980,1,3)="山形鋼",MID(A980,1,7)="STKR400"),INDEX(Sheet2!C:C,MATCH(LEFT(B980,FIND("-",B980)-1)&amp;A980,Sheet2!A:A&amp;Sheet2!B:B,0))*RIGHT(B980,LEN(B980)-FIND("|",SUBSTITUTE(B980,"-","|",1)))*0.1,IF(LEFT(B980,1)="□",IF(ISNUMBER(SEARCH("-",B980,1)),INDEX(Sheet2!C:C,MATCH(LEFT(B980,FIND("-",B980)-1)&amp;A980,Sheet2!A:A&amp;Sheet2!B:B,0))*RIGHT(B980,LEN(B980)-FIND("|",SUBSTITUTE(B980,"-","|",1)))*0.1,TRIM(LEFT(SUBSTITUTE(MID(B980,FIND("|",SUBSTITUTE(B980,"□","|",1))+1,
LEN(B980)),"×",REPT(" ",LEN(B980))),LEN(B980)))^2*RIGHT(B980,LEN(B980)-FIND("|",SUBSTITUTE(B980,"×","|",1)))*INDEX(Sheet2!H:H,MATCH(A980,Sheet2!G:G,0))*0.000001),IF(LEFT(B980,1)="φ",IF(ISNUMBER(SEARCH("-",B980,1)),((((TRIM(LEFT(SUBSTITUTE(MID(B980,FIND("|",SUBSTITUTE(B980,"φ","|",1))+1,
LEN(B980)),"×",REPT(" ",LEN(B980))),LEN(B980)))/2)^2)*RIGHT(B980,LEN(B980)-FIND("|",SUBSTITUTE(B980,"-","|",1))))-((((((TRIM(LEFT(SUBSTITUTE(MID(B980,FIND("|",SUBSTITUTE(B980,"φ","|",1))+1,
LEN(B980)),"×",REPT(" ",LEN(B980))),LEN(B980))))))-((((TRIM(LEFT(SUBSTITUTE(MID(B980,FIND("|",SUBSTITUTE(B980,"×","|",1))+1,
LEN(B980)),"-",REPT(" ",LEN(B980))),LEN(B980))))))*2))/2)^2)*RIGHT(B980,LEN(B980)-FIND("|",SUBSTITUTE(B980,"-","|",1))))*PI()*INDEX(Sheet2!H:H,MATCH(A980,Sheet2!G:G,0))*0.000001,(((TRIM(LEFT(SUBSTITUTE(MID(B980,FIND("|",SUBSTITUTE(B980,"φ","|",1))+1,
LEN(B980)),"×",REPT(" ",LEN(B980))),LEN(B980)))/2)^2)*RIGHT(B980,LEN(B980)-FIND("|",SUBSTITUTE(B980,"×","|",1)))*PI()*INDEX(Sheet2!H:H,MATCH(A980,Sheet2!G:G,0)))*0.000001),IF(ISNUMBER(LEFT(B980,1)*1),IF(ISNUMBER(SEARCH("-",B980,1)),(LEFT(B980,FIND("×",B980)-1)*TRIM(LEFT(SUBSTITUTE(MID(B980,FIND("|",SUBSTITUTE(B980,"×","|",1))+1,
LEN(B980)),"-",REPT(" ",LEN(B980))),LEN(B980)))*RIGHT(B980,LEN(B980)-FIND("|",SUBSTITUTE(B980,"-","|",1)))*INDEX(Sheet2!H:H,MATCH(A980,Sheet2!G:G,0)))*0.000001,(LEFT(B980,FIND("×",B980)-1)*TRIM(LEFT(SUBSTITUTE(MID(B980,FIND("|",SUBSTITUTE(B980,"×","|",1))+1,
LEN(B980)),"×",REPT(" ",LEN(B980))),LEN(B980)))*RIGHT(B980,LEN(B980)-FIND("|",SUBSTITUTE(B980,"×","|",2)))*INDEX(Sheet2!H:H,MATCH(A980,Sheet2!G:G,0)))*0.000001),"0.00")))),"0.00")</f>
        <v>0.00</v>
      </c>
      <c r="F980" s="38">
        <f t="array" ref="F980">E980*C980</f>
        <v>0</v>
      </c>
    </row>
    <row r="981" spans="1:6" ht="21" customHeight="1">
      <c r="A981" s="49"/>
      <c r="B981" s="49"/>
      <c r="C981" s="48"/>
      <c r="D981" s="58">
        <f ca="1">INDIRECT("F981")</f>
        <v>0</v>
      </c>
      <c r="E981" s="38" t="str">
        <f t="array" ref="E981">IFERROR(IF(OR(MID(A981,1,8)="SUS304TP",MID(A981,1,8)="SUS304TP",MID(A981,1,3)="Ｈ形鋼",MID(A981,1,3)="Ｉ形鋼",MID(A981,1,3)="溝形鋼",MID(A981,1,3)="山形鋼",MID(A981,1,7)="STKR400"),INDEX(Sheet2!C:C,MATCH(LEFT(B981,FIND("-",B981)-1)&amp;A981,Sheet2!A:A&amp;Sheet2!B:B,0))*RIGHT(B981,LEN(B981)-FIND("|",SUBSTITUTE(B981,"-","|",1)))*0.1,IF(LEFT(B981,1)="□",IF(ISNUMBER(SEARCH("-",B981,1)),INDEX(Sheet2!C:C,MATCH(LEFT(B981,FIND("-",B981)-1)&amp;A981,Sheet2!A:A&amp;Sheet2!B:B,0))*RIGHT(B981,LEN(B981)-FIND("|",SUBSTITUTE(B981,"-","|",1)))*0.1,TRIM(LEFT(SUBSTITUTE(MID(B981,FIND("|",SUBSTITUTE(B981,"□","|",1))+1,
LEN(B981)),"×",REPT(" ",LEN(B981))),LEN(B981)))^2*RIGHT(B981,LEN(B981)-FIND("|",SUBSTITUTE(B981,"×","|",1)))*INDEX(Sheet2!H:H,MATCH(A981,Sheet2!G:G,0))*0.000001),IF(LEFT(B981,1)="φ",IF(ISNUMBER(SEARCH("-",B981,1)),((((TRIM(LEFT(SUBSTITUTE(MID(B981,FIND("|",SUBSTITUTE(B981,"φ","|",1))+1,
LEN(B981)),"×",REPT(" ",LEN(B981))),LEN(B981)))/2)^2)*RIGHT(B981,LEN(B981)-FIND("|",SUBSTITUTE(B981,"-","|",1))))-((((((TRIM(LEFT(SUBSTITUTE(MID(B981,FIND("|",SUBSTITUTE(B981,"φ","|",1))+1,
LEN(B981)),"×",REPT(" ",LEN(B981))),LEN(B981))))))-((((TRIM(LEFT(SUBSTITUTE(MID(B981,FIND("|",SUBSTITUTE(B981,"×","|",1))+1,
LEN(B981)),"-",REPT(" ",LEN(B981))),LEN(B981))))))*2))/2)^2)*RIGHT(B981,LEN(B981)-FIND("|",SUBSTITUTE(B981,"-","|",1))))*PI()*INDEX(Sheet2!H:H,MATCH(A981,Sheet2!G:G,0))*0.000001,(((TRIM(LEFT(SUBSTITUTE(MID(B981,FIND("|",SUBSTITUTE(B981,"φ","|",1))+1,
LEN(B981)),"×",REPT(" ",LEN(B981))),LEN(B981)))/2)^2)*RIGHT(B981,LEN(B981)-FIND("|",SUBSTITUTE(B981,"×","|",1)))*PI()*INDEX(Sheet2!H:H,MATCH(A981,Sheet2!G:G,0)))*0.000001),IF(ISNUMBER(LEFT(B981,1)*1),IF(ISNUMBER(SEARCH("-",B981,1)),(LEFT(B981,FIND("×",B981)-1)*TRIM(LEFT(SUBSTITUTE(MID(B981,FIND("|",SUBSTITUTE(B981,"×","|",1))+1,
LEN(B981)),"-",REPT(" ",LEN(B981))),LEN(B981)))*RIGHT(B981,LEN(B981)-FIND("|",SUBSTITUTE(B981,"-","|",1)))*INDEX(Sheet2!H:H,MATCH(A981,Sheet2!G:G,0)))*0.000001,(LEFT(B981,FIND("×",B981)-1)*TRIM(LEFT(SUBSTITUTE(MID(B981,FIND("|",SUBSTITUTE(B981,"×","|",1))+1,
LEN(B981)),"×",REPT(" ",LEN(B981))),LEN(B981)))*RIGHT(B981,LEN(B981)-FIND("|",SUBSTITUTE(B981,"×","|",2)))*INDEX(Sheet2!H:H,MATCH(A981,Sheet2!G:G,0)))*0.000001),"0.00")))),"0.00")</f>
        <v>0.00</v>
      </c>
      <c r="F981" s="38">
        <f t="array" ref="F981">E981*C981</f>
        <v>0</v>
      </c>
    </row>
    <row r="982" spans="1:6" ht="21" customHeight="1">
      <c r="A982" s="49"/>
      <c r="B982" s="49"/>
      <c r="C982" s="48"/>
      <c r="D982" s="58">
        <f ca="1">INDIRECT("F982")</f>
        <v>0</v>
      </c>
      <c r="E982" s="38" t="str">
        <f t="array" ref="E982">IFERROR(IF(OR(MID(A982,1,8)="SUS304TP",MID(A982,1,8)="SUS304TP",MID(A982,1,3)="Ｈ形鋼",MID(A982,1,3)="Ｉ形鋼",MID(A982,1,3)="溝形鋼",MID(A982,1,3)="山形鋼",MID(A982,1,7)="STKR400"),INDEX(Sheet2!C:C,MATCH(LEFT(B982,FIND("-",B982)-1)&amp;A982,Sheet2!A:A&amp;Sheet2!B:B,0))*RIGHT(B982,LEN(B982)-FIND("|",SUBSTITUTE(B982,"-","|",1)))*0.1,IF(LEFT(B982,1)="□",IF(ISNUMBER(SEARCH("-",B982,1)),INDEX(Sheet2!C:C,MATCH(LEFT(B982,FIND("-",B982)-1)&amp;A982,Sheet2!A:A&amp;Sheet2!B:B,0))*RIGHT(B982,LEN(B982)-FIND("|",SUBSTITUTE(B982,"-","|",1)))*0.1,TRIM(LEFT(SUBSTITUTE(MID(B982,FIND("|",SUBSTITUTE(B982,"□","|",1))+1,
LEN(B982)),"×",REPT(" ",LEN(B982))),LEN(B982)))^2*RIGHT(B982,LEN(B982)-FIND("|",SUBSTITUTE(B982,"×","|",1)))*INDEX(Sheet2!H:H,MATCH(A982,Sheet2!G:G,0))*0.000001),IF(LEFT(B982,1)="φ",IF(ISNUMBER(SEARCH("-",B982,1)),((((TRIM(LEFT(SUBSTITUTE(MID(B982,FIND("|",SUBSTITUTE(B982,"φ","|",1))+1,
LEN(B982)),"×",REPT(" ",LEN(B982))),LEN(B982)))/2)^2)*RIGHT(B982,LEN(B982)-FIND("|",SUBSTITUTE(B982,"-","|",1))))-((((((TRIM(LEFT(SUBSTITUTE(MID(B982,FIND("|",SUBSTITUTE(B982,"φ","|",1))+1,
LEN(B982)),"×",REPT(" ",LEN(B982))),LEN(B982))))))-((((TRIM(LEFT(SUBSTITUTE(MID(B982,FIND("|",SUBSTITUTE(B982,"×","|",1))+1,
LEN(B982)),"-",REPT(" ",LEN(B982))),LEN(B982))))))*2))/2)^2)*RIGHT(B982,LEN(B982)-FIND("|",SUBSTITUTE(B982,"-","|",1))))*PI()*INDEX(Sheet2!H:H,MATCH(A982,Sheet2!G:G,0))*0.000001,(((TRIM(LEFT(SUBSTITUTE(MID(B982,FIND("|",SUBSTITUTE(B982,"φ","|",1))+1,
LEN(B982)),"×",REPT(" ",LEN(B982))),LEN(B982)))/2)^2)*RIGHT(B982,LEN(B982)-FIND("|",SUBSTITUTE(B982,"×","|",1)))*PI()*INDEX(Sheet2!H:H,MATCH(A982,Sheet2!G:G,0)))*0.000001),IF(ISNUMBER(LEFT(B982,1)*1),IF(ISNUMBER(SEARCH("-",B982,1)),(LEFT(B982,FIND("×",B982)-1)*TRIM(LEFT(SUBSTITUTE(MID(B982,FIND("|",SUBSTITUTE(B982,"×","|",1))+1,
LEN(B982)),"-",REPT(" ",LEN(B982))),LEN(B982)))*RIGHT(B982,LEN(B982)-FIND("|",SUBSTITUTE(B982,"-","|",1)))*INDEX(Sheet2!H:H,MATCH(A982,Sheet2!G:G,0)))*0.000001,(LEFT(B982,FIND("×",B982)-1)*TRIM(LEFT(SUBSTITUTE(MID(B982,FIND("|",SUBSTITUTE(B982,"×","|",1))+1,
LEN(B982)),"×",REPT(" ",LEN(B982))),LEN(B982)))*RIGHT(B982,LEN(B982)-FIND("|",SUBSTITUTE(B982,"×","|",2)))*INDEX(Sheet2!H:H,MATCH(A982,Sheet2!G:G,0)))*0.000001),"0.00")))),"0.00")</f>
        <v>0.00</v>
      </c>
      <c r="F982" s="38">
        <f t="array" ref="F982">E982*C982</f>
        <v>0</v>
      </c>
    </row>
    <row r="983" spans="1:6" ht="21" customHeight="1">
      <c r="A983" s="49"/>
      <c r="B983" s="49"/>
      <c r="C983" s="48"/>
      <c r="D983" s="58">
        <f ca="1">INDIRECT("F983")</f>
        <v>0</v>
      </c>
      <c r="E983" s="38" t="str">
        <f t="array" ref="E983">IFERROR(IF(OR(MID(A983,1,8)="SUS304TP",MID(A983,1,8)="SUS304TP",MID(A983,1,3)="Ｈ形鋼",MID(A983,1,3)="Ｉ形鋼",MID(A983,1,3)="溝形鋼",MID(A983,1,3)="山形鋼",MID(A983,1,7)="STKR400"),INDEX(Sheet2!C:C,MATCH(LEFT(B983,FIND("-",B983)-1)&amp;A983,Sheet2!A:A&amp;Sheet2!B:B,0))*RIGHT(B983,LEN(B983)-FIND("|",SUBSTITUTE(B983,"-","|",1)))*0.1,IF(LEFT(B983,1)="□",IF(ISNUMBER(SEARCH("-",B983,1)),INDEX(Sheet2!C:C,MATCH(LEFT(B983,FIND("-",B983)-1)&amp;A983,Sheet2!A:A&amp;Sheet2!B:B,0))*RIGHT(B983,LEN(B983)-FIND("|",SUBSTITUTE(B983,"-","|",1)))*0.1,TRIM(LEFT(SUBSTITUTE(MID(B983,FIND("|",SUBSTITUTE(B983,"□","|",1))+1,
LEN(B983)),"×",REPT(" ",LEN(B983))),LEN(B983)))^2*RIGHT(B983,LEN(B983)-FIND("|",SUBSTITUTE(B983,"×","|",1)))*INDEX(Sheet2!H:H,MATCH(A983,Sheet2!G:G,0))*0.000001),IF(LEFT(B983,1)="φ",IF(ISNUMBER(SEARCH("-",B983,1)),((((TRIM(LEFT(SUBSTITUTE(MID(B983,FIND("|",SUBSTITUTE(B983,"φ","|",1))+1,
LEN(B983)),"×",REPT(" ",LEN(B983))),LEN(B983)))/2)^2)*RIGHT(B983,LEN(B983)-FIND("|",SUBSTITUTE(B983,"-","|",1))))-((((((TRIM(LEFT(SUBSTITUTE(MID(B983,FIND("|",SUBSTITUTE(B983,"φ","|",1))+1,
LEN(B983)),"×",REPT(" ",LEN(B983))),LEN(B983))))))-((((TRIM(LEFT(SUBSTITUTE(MID(B983,FIND("|",SUBSTITUTE(B983,"×","|",1))+1,
LEN(B983)),"-",REPT(" ",LEN(B983))),LEN(B983))))))*2))/2)^2)*RIGHT(B983,LEN(B983)-FIND("|",SUBSTITUTE(B983,"-","|",1))))*PI()*INDEX(Sheet2!H:H,MATCH(A983,Sheet2!G:G,0))*0.000001,(((TRIM(LEFT(SUBSTITUTE(MID(B983,FIND("|",SUBSTITUTE(B983,"φ","|",1))+1,
LEN(B983)),"×",REPT(" ",LEN(B983))),LEN(B983)))/2)^2)*RIGHT(B983,LEN(B983)-FIND("|",SUBSTITUTE(B983,"×","|",1)))*PI()*INDEX(Sheet2!H:H,MATCH(A983,Sheet2!G:G,0)))*0.000001),IF(ISNUMBER(LEFT(B983,1)*1),IF(ISNUMBER(SEARCH("-",B983,1)),(LEFT(B983,FIND("×",B983)-1)*TRIM(LEFT(SUBSTITUTE(MID(B983,FIND("|",SUBSTITUTE(B983,"×","|",1))+1,
LEN(B983)),"-",REPT(" ",LEN(B983))),LEN(B983)))*RIGHT(B983,LEN(B983)-FIND("|",SUBSTITUTE(B983,"-","|",1)))*INDEX(Sheet2!H:H,MATCH(A983,Sheet2!G:G,0)))*0.000001,(LEFT(B983,FIND("×",B983)-1)*TRIM(LEFT(SUBSTITUTE(MID(B983,FIND("|",SUBSTITUTE(B983,"×","|",1))+1,
LEN(B983)),"×",REPT(" ",LEN(B983))),LEN(B983)))*RIGHT(B983,LEN(B983)-FIND("|",SUBSTITUTE(B983,"×","|",2)))*INDEX(Sheet2!H:H,MATCH(A983,Sheet2!G:G,0)))*0.000001),"0.00")))),"0.00")</f>
        <v>0.00</v>
      </c>
      <c r="F983" s="38">
        <f t="array" ref="F983">E983*C983</f>
        <v>0</v>
      </c>
    </row>
    <row r="984" spans="1:6" ht="21" customHeight="1">
      <c r="A984" s="49"/>
      <c r="B984" s="49"/>
      <c r="C984" s="48"/>
      <c r="D984" s="58">
        <f ca="1">INDIRECT("F984")</f>
        <v>0</v>
      </c>
      <c r="E984" s="38" t="str">
        <f t="array" ref="E984">IFERROR(IF(OR(MID(A984,1,8)="SUS304TP",MID(A984,1,8)="SUS304TP",MID(A984,1,3)="Ｈ形鋼",MID(A984,1,3)="Ｉ形鋼",MID(A984,1,3)="溝形鋼",MID(A984,1,3)="山形鋼",MID(A984,1,7)="STKR400"),INDEX(Sheet2!C:C,MATCH(LEFT(B984,FIND("-",B984)-1)&amp;A984,Sheet2!A:A&amp;Sheet2!B:B,0))*RIGHT(B984,LEN(B984)-FIND("|",SUBSTITUTE(B984,"-","|",1)))*0.1,IF(LEFT(B984,1)="□",IF(ISNUMBER(SEARCH("-",B984,1)),INDEX(Sheet2!C:C,MATCH(LEFT(B984,FIND("-",B984)-1)&amp;A984,Sheet2!A:A&amp;Sheet2!B:B,0))*RIGHT(B984,LEN(B984)-FIND("|",SUBSTITUTE(B984,"-","|",1)))*0.1,TRIM(LEFT(SUBSTITUTE(MID(B984,FIND("|",SUBSTITUTE(B984,"□","|",1))+1,
LEN(B984)),"×",REPT(" ",LEN(B984))),LEN(B984)))^2*RIGHT(B984,LEN(B984)-FIND("|",SUBSTITUTE(B984,"×","|",1)))*INDEX(Sheet2!H:H,MATCH(A984,Sheet2!G:G,0))*0.000001),IF(LEFT(B984,1)="φ",IF(ISNUMBER(SEARCH("-",B984,1)),((((TRIM(LEFT(SUBSTITUTE(MID(B984,FIND("|",SUBSTITUTE(B984,"φ","|",1))+1,
LEN(B984)),"×",REPT(" ",LEN(B984))),LEN(B984)))/2)^2)*RIGHT(B984,LEN(B984)-FIND("|",SUBSTITUTE(B984,"-","|",1))))-((((((TRIM(LEFT(SUBSTITUTE(MID(B984,FIND("|",SUBSTITUTE(B984,"φ","|",1))+1,
LEN(B984)),"×",REPT(" ",LEN(B984))),LEN(B984))))))-((((TRIM(LEFT(SUBSTITUTE(MID(B984,FIND("|",SUBSTITUTE(B984,"×","|",1))+1,
LEN(B984)),"-",REPT(" ",LEN(B984))),LEN(B984))))))*2))/2)^2)*RIGHT(B984,LEN(B984)-FIND("|",SUBSTITUTE(B984,"-","|",1))))*PI()*INDEX(Sheet2!H:H,MATCH(A984,Sheet2!G:G,0))*0.000001,(((TRIM(LEFT(SUBSTITUTE(MID(B984,FIND("|",SUBSTITUTE(B984,"φ","|",1))+1,
LEN(B984)),"×",REPT(" ",LEN(B984))),LEN(B984)))/2)^2)*RIGHT(B984,LEN(B984)-FIND("|",SUBSTITUTE(B984,"×","|",1)))*PI()*INDEX(Sheet2!H:H,MATCH(A984,Sheet2!G:G,0)))*0.000001),IF(ISNUMBER(LEFT(B984,1)*1),IF(ISNUMBER(SEARCH("-",B984,1)),(LEFT(B984,FIND("×",B984)-1)*TRIM(LEFT(SUBSTITUTE(MID(B984,FIND("|",SUBSTITUTE(B984,"×","|",1))+1,
LEN(B984)),"-",REPT(" ",LEN(B984))),LEN(B984)))*RIGHT(B984,LEN(B984)-FIND("|",SUBSTITUTE(B984,"-","|",1)))*INDEX(Sheet2!H:H,MATCH(A984,Sheet2!G:G,0)))*0.000001,(LEFT(B984,FIND("×",B984)-1)*TRIM(LEFT(SUBSTITUTE(MID(B984,FIND("|",SUBSTITUTE(B984,"×","|",1))+1,
LEN(B984)),"×",REPT(" ",LEN(B984))),LEN(B984)))*RIGHT(B984,LEN(B984)-FIND("|",SUBSTITUTE(B984,"×","|",2)))*INDEX(Sheet2!H:H,MATCH(A984,Sheet2!G:G,0)))*0.000001),"0.00")))),"0.00")</f>
        <v>0.00</v>
      </c>
      <c r="F984" s="38">
        <f t="array" ref="F984">E984*C984</f>
        <v>0</v>
      </c>
    </row>
    <row r="985" spans="1:6" ht="21" customHeight="1">
      <c r="A985" s="49"/>
      <c r="B985" s="49"/>
      <c r="C985" s="48"/>
      <c r="D985" s="58">
        <f ca="1">INDIRECT("F985")</f>
        <v>0</v>
      </c>
      <c r="E985" s="38" t="str">
        <f t="array" ref="E985">IFERROR(IF(OR(MID(A985,1,8)="SUS304TP",MID(A985,1,8)="SUS304TP",MID(A985,1,3)="Ｈ形鋼",MID(A985,1,3)="Ｉ形鋼",MID(A985,1,3)="溝形鋼",MID(A985,1,3)="山形鋼",MID(A985,1,7)="STKR400"),INDEX(Sheet2!C:C,MATCH(LEFT(B985,FIND("-",B985)-1)&amp;A985,Sheet2!A:A&amp;Sheet2!B:B,0))*RIGHT(B985,LEN(B985)-FIND("|",SUBSTITUTE(B985,"-","|",1)))*0.1,IF(LEFT(B985,1)="□",IF(ISNUMBER(SEARCH("-",B985,1)),INDEX(Sheet2!C:C,MATCH(LEFT(B985,FIND("-",B985)-1)&amp;A985,Sheet2!A:A&amp;Sheet2!B:B,0))*RIGHT(B985,LEN(B985)-FIND("|",SUBSTITUTE(B985,"-","|",1)))*0.1,TRIM(LEFT(SUBSTITUTE(MID(B985,FIND("|",SUBSTITUTE(B985,"□","|",1))+1,
LEN(B985)),"×",REPT(" ",LEN(B985))),LEN(B985)))^2*RIGHT(B985,LEN(B985)-FIND("|",SUBSTITUTE(B985,"×","|",1)))*INDEX(Sheet2!H:H,MATCH(A985,Sheet2!G:G,0))*0.000001),IF(LEFT(B985,1)="φ",IF(ISNUMBER(SEARCH("-",B985,1)),((((TRIM(LEFT(SUBSTITUTE(MID(B985,FIND("|",SUBSTITUTE(B985,"φ","|",1))+1,
LEN(B985)),"×",REPT(" ",LEN(B985))),LEN(B985)))/2)^2)*RIGHT(B985,LEN(B985)-FIND("|",SUBSTITUTE(B985,"-","|",1))))-((((((TRIM(LEFT(SUBSTITUTE(MID(B985,FIND("|",SUBSTITUTE(B985,"φ","|",1))+1,
LEN(B985)),"×",REPT(" ",LEN(B985))),LEN(B985))))))-((((TRIM(LEFT(SUBSTITUTE(MID(B985,FIND("|",SUBSTITUTE(B985,"×","|",1))+1,
LEN(B985)),"-",REPT(" ",LEN(B985))),LEN(B985))))))*2))/2)^2)*RIGHT(B985,LEN(B985)-FIND("|",SUBSTITUTE(B985,"-","|",1))))*PI()*INDEX(Sheet2!H:H,MATCH(A985,Sheet2!G:G,0))*0.000001,(((TRIM(LEFT(SUBSTITUTE(MID(B985,FIND("|",SUBSTITUTE(B985,"φ","|",1))+1,
LEN(B985)),"×",REPT(" ",LEN(B985))),LEN(B985)))/2)^2)*RIGHT(B985,LEN(B985)-FIND("|",SUBSTITUTE(B985,"×","|",1)))*PI()*INDEX(Sheet2!H:H,MATCH(A985,Sheet2!G:G,0)))*0.000001),IF(ISNUMBER(LEFT(B985,1)*1),IF(ISNUMBER(SEARCH("-",B985,1)),(LEFT(B985,FIND("×",B985)-1)*TRIM(LEFT(SUBSTITUTE(MID(B985,FIND("|",SUBSTITUTE(B985,"×","|",1))+1,
LEN(B985)),"-",REPT(" ",LEN(B985))),LEN(B985)))*RIGHT(B985,LEN(B985)-FIND("|",SUBSTITUTE(B985,"-","|",1)))*INDEX(Sheet2!H:H,MATCH(A985,Sheet2!G:G,0)))*0.000001,(LEFT(B985,FIND("×",B985)-1)*TRIM(LEFT(SUBSTITUTE(MID(B985,FIND("|",SUBSTITUTE(B985,"×","|",1))+1,
LEN(B985)),"×",REPT(" ",LEN(B985))),LEN(B985)))*RIGHT(B985,LEN(B985)-FIND("|",SUBSTITUTE(B985,"×","|",2)))*INDEX(Sheet2!H:H,MATCH(A985,Sheet2!G:G,0)))*0.000001),"0.00")))),"0.00")</f>
        <v>0.00</v>
      </c>
      <c r="F985" s="38">
        <f t="array" ref="F985">E985*C985</f>
        <v>0</v>
      </c>
    </row>
    <row r="986" spans="1:6" ht="21" customHeight="1">
      <c r="A986" s="49"/>
      <c r="B986" s="49"/>
      <c r="C986" s="48"/>
      <c r="D986" s="58">
        <f ca="1">INDIRECT("F986")</f>
        <v>0</v>
      </c>
      <c r="E986" s="38" t="str">
        <f t="array" ref="E986">IFERROR(IF(OR(MID(A986,1,8)="SUS304TP",MID(A986,1,8)="SUS304TP",MID(A986,1,3)="Ｈ形鋼",MID(A986,1,3)="Ｉ形鋼",MID(A986,1,3)="溝形鋼",MID(A986,1,3)="山形鋼",MID(A986,1,7)="STKR400"),INDEX(Sheet2!C:C,MATCH(LEFT(B986,FIND("-",B986)-1)&amp;A986,Sheet2!A:A&amp;Sheet2!B:B,0))*RIGHT(B986,LEN(B986)-FIND("|",SUBSTITUTE(B986,"-","|",1)))*0.1,IF(LEFT(B986,1)="□",IF(ISNUMBER(SEARCH("-",B986,1)),INDEX(Sheet2!C:C,MATCH(LEFT(B986,FIND("-",B986)-1)&amp;A986,Sheet2!A:A&amp;Sheet2!B:B,0))*RIGHT(B986,LEN(B986)-FIND("|",SUBSTITUTE(B986,"-","|",1)))*0.1,TRIM(LEFT(SUBSTITUTE(MID(B986,FIND("|",SUBSTITUTE(B986,"□","|",1))+1,
LEN(B986)),"×",REPT(" ",LEN(B986))),LEN(B986)))^2*RIGHT(B986,LEN(B986)-FIND("|",SUBSTITUTE(B986,"×","|",1)))*INDEX(Sheet2!H:H,MATCH(A986,Sheet2!G:G,0))*0.000001),IF(LEFT(B986,1)="φ",IF(ISNUMBER(SEARCH("-",B986,1)),((((TRIM(LEFT(SUBSTITUTE(MID(B986,FIND("|",SUBSTITUTE(B986,"φ","|",1))+1,
LEN(B986)),"×",REPT(" ",LEN(B986))),LEN(B986)))/2)^2)*RIGHT(B986,LEN(B986)-FIND("|",SUBSTITUTE(B986,"-","|",1))))-((((((TRIM(LEFT(SUBSTITUTE(MID(B986,FIND("|",SUBSTITUTE(B986,"φ","|",1))+1,
LEN(B986)),"×",REPT(" ",LEN(B986))),LEN(B986))))))-((((TRIM(LEFT(SUBSTITUTE(MID(B986,FIND("|",SUBSTITUTE(B986,"×","|",1))+1,
LEN(B986)),"-",REPT(" ",LEN(B986))),LEN(B986))))))*2))/2)^2)*RIGHT(B986,LEN(B986)-FIND("|",SUBSTITUTE(B986,"-","|",1))))*PI()*INDEX(Sheet2!H:H,MATCH(A986,Sheet2!G:G,0))*0.000001,(((TRIM(LEFT(SUBSTITUTE(MID(B986,FIND("|",SUBSTITUTE(B986,"φ","|",1))+1,
LEN(B986)),"×",REPT(" ",LEN(B986))),LEN(B986)))/2)^2)*RIGHT(B986,LEN(B986)-FIND("|",SUBSTITUTE(B986,"×","|",1)))*PI()*INDEX(Sheet2!H:H,MATCH(A986,Sheet2!G:G,0)))*0.000001),IF(ISNUMBER(LEFT(B986,1)*1),IF(ISNUMBER(SEARCH("-",B986,1)),(LEFT(B986,FIND("×",B986)-1)*TRIM(LEFT(SUBSTITUTE(MID(B986,FIND("|",SUBSTITUTE(B986,"×","|",1))+1,
LEN(B986)),"-",REPT(" ",LEN(B986))),LEN(B986)))*RIGHT(B986,LEN(B986)-FIND("|",SUBSTITUTE(B986,"-","|",1)))*INDEX(Sheet2!H:H,MATCH(A986,Sheet2!G:G,0)))*0.000001,(LEFT(B986,FIND("×",B986)-1)*TRIM(LEFT(SUBSTITUTE(MID(B986,FIND("|",SUBSTITUTE(B986,"×","|",1))+1,
LEN(B986)),"×",REPT(" ",LEN(B986))),LEN(B986)))*RIGHT(B986,LEN(B986)-FIND("|",SUBSTITUTE(B986,"×","|",2)))*INDEX(Sheet2!H:H,MATCH(A986,Sheet2!G:G,0)))*0.000001),"0.00")))),"0.00")</f>
        <v>0.00</v>
      </c>
      <c r="F986" s="38">
        <f t="array" ref="F986">E986*C986</f>
        <v>0</v>
      </c>
    </row>
    <row r="987" spans="1:6" ht="21" customHeight="1">
      <c r="A987" s="49"/>
      <c r="B987" s="49"/>
      <c r="C987" s="48"/>
      <c r="D987" s="58">
        <f ca="1">INDIRECT("F987")</f>
        <v>0</v>
      </c>
      <c r="E987" s="38" t="str">
        <f t="array" ref="E987">IFERROR(IF(OR(MID(A987,1,8)="SUS304TP",MID(A987,1,8)="SUS304TP",MID(A987,1,3)="Ｈ形鋼",MID(A987,1,3)="Ｉ形鋼",MID(A987,1,3)="溝形鋼",MID(A987,1,3)="山形鋼",MID(A987,1,7)="STKR400"),INDEX(Sheet2!C:C,MATCH(LEFT(B987,FIND("-",B987)-1)&amp;A987,Sheet2!A:A&amp;Sheet2!B:B,0))*RIGHT(B987,LEN(B987)-FIND("|",SUBSTITUTE(B987,"-","|",1)))*0.1,IF(LEFT(B987,1)="□",IF(ISNUMBER(SEARCH("-",B987,1)),INDEX(Sheet2!C:C,MATCH(LEFT(B987,FIND("-",B987)-1)&amp;A987,Sheet2!A:A&amp;Sheet2!B:B,0))*RIGHT(B987,LEN(B987)-FIND("|",SUBSTITUTE(B987,"-","|",1)))*0.1,TRIM(LEFT(SUBSTITUTE(MID(B987,FIND("|",SUBSTITUTE(B987,"□","|",1))+1,
LEN(B987)),"×",REPT(" ",LEN(B987))),LEN(B987)))^2*RIGHT(B987,LEN(B987)-FIND("|",SUBSTITUTE(B987,"×","|",1)))*INDEX(Sheet2!H:H,MATCH(A987,Sheet2!G:G,0))*0.000001),IF(LEFT(B987,1)="φ",IF(ISNUMBER(SEARCH("-",B987,1)),((((TRIM(LEFT(SUBSTITUTE(MID(B987,FIND("|",SUBSTITUTE(B987,"φ","|",1))+1,
LEN(B987)),"×",REPT(" ",LEN(B987))),LEN(B987)))/2)^2)*RIGHT(B987,LEN(B987)-FIND("|",SUBSTITUTE(B987,"-","|",1))))-((((((TRIM(LEFT(SUBSTITUTE(MID(B987,FIND("|",SUBSTITUTE(B987,"φ","|",1))+1,
LEN(B987)),"×",REPT(" ",LEN(B987))),LEN(B987))))))-((((TRIM(LEFT(SUBSTITUTE(MID(B987,FIND("|",SUBSTITUTE(B987,"×","|",1))+1,
LEN(B987)),"-",REPT(" ",LEN(B987))),LEN(B987))))))*2))/2)^2)*RIGHT(B987,LEN(B987)-FIND("|",SUBSTITUTE(B987,"-","|",1))))*PI()*INDEX(Sheet2!H:H,MATCH(A987,Sheet2!G:G,0))*0.000001,(((TRIM(LEFT(SUBSTITUTE(MID(B987,FIND("|",SUBSTITUTE(B987,"φ","|",1))+1,
LEN(B987)),"×",REPT(" ",LEN(B987))),LEN(B987)))/2)^2)*RIGHT(B987,LEN(B987)-FIND("|",SUBSTITUTE(B987,"×","|",1)))*PI()*INDEX(Sheet2!H:H,MATCH(A987,Sheet2!G:G,0)))*0.000001),IF(ISNUMBER(LEFT(B987,1)*1),IF(ISNUMBER(SEARCH("-",B987,1)),(LEFT(B987,FIND("×",B987)-1)*TRIM(LEFT(SUBSTITUTE(MID(B987,FIND("|",SUBSTITUTE(B987,"×","|",1))+1,
LEN(B987)),"-",REPT(" ",LEN(B987))),LEN(B987)))*RIGHT(B987,LEN(B987)-FIND("|",SUBSTITUTE(B987,"-","|",1)))*INDEX(Sheet2!H:H,MATCH(A987,Sheet2!G:G,0)))*0.000001,(LEFT(B987,FIND("×",B987)-1)*TRIM(LEFT(SUBSTITUTE(MID(B987,FIND("|",SUBSTITUTE(B987,"×","|",1))+1,
LEN(B987)),"×",REPT(" ",LEN(B987))),LEN(B987)))*RIGHT(B987,LEN(B987)-FIND("|",SUBSTITUTE(B987,"×","|",2)))*INDEX(Sheet2!H:H,MATCH(A987,Sheet2!G:G,0)))*0.000001),"0.00")))),"0.00")</f>
        <v>0.00</v>
      </c>
      <c r="F987" s="38">
        <f t="array" ref="F987">E987*C987</f>
        <v>0</v>
      </c>
    </row>
    <row r="988" spans="1:6" ht="21" customHeight="1">
      <c r="A988" s="49"/>
      <c r="B988" s="49"/>
      <c r="C988" s="48"/>
      <c r="D988" s="58">
        <f ca="1">INDIRECT("F988")</f>
        <v>0</v>
      </c>
      <c r="E988" s="38" t="str">
        <f t="array" ref="E988">IFERROR(IF(OR(MID(A988,1,8)="SUS304TP",MID(A988,1,8)="SUS304TP",MID(A988,1,3)="Ｈ形鋼",MID(A988,1,3)="Ｉ形鋼",MID(A988,1,3)="溝形鋼",MID(A988,1,3)="山形鋼",MID(A988,1,7)="STKR400"),INDEX(Sheet2!C:C,MATCH(LEFT(B988,FIND("-",B988)-1)&amp;A988,Sheet2!A:A&amp;Sheet2!B:B,0))*RIGHT(B988,LEN(B988)-FIND("|",SUBSTITUTE(B988,"-","|",1)))*0.1,IF(LEFT(B988,1)="□",IF(ISNUMBER(SEARCH("-",B988,1)),INDEX(Sheet2!C:C,MATCH(LEFT(B988,FIND("-",B988)-1)&amp;A988,Sheet2!A:A&amp;Sheet2!B:B,0))*RIGHT(B988,LEN(B988)-FIND("|",SUBSTITUTE(B988,"-","|",1)))*0.1,TRIM(LEFT(SUBSTITUTE(MID(B988,FIND("|",SUBSTITUTE(B988,"□","|",1))+1,
LEN(B988)),"×",REPT(" ",LEN(B988))),LEN(B988)))^2*RIGHT(B988,LEN(B988)-FIND("|",SUBSTITUTE(B988,"×","|",1)))*INDEX(Sheet2!H:H,MATCH(A988,Sheet2!G:G,0))*0.000001),IF(LEFT(B988,1)="φ",IF(ISNUMBER(SEARCH("-",B988,1)),((((TRIM(LEFT(SUBSTITUTE(MID(B988,FIND("|",SUBSTITUTE(B988,"φ","|",1))+1,
LEN(B988)),"×",REPT(" ",LEN(B988))),LEN(B988)))/2)^2)*RIGHT(B988,LEN(B988)-FIND("|",SUBSTITUTE(B988,"-","|",1))))-((((((TRIM(LEFT(SUBSTITUTE(MID(B988,FIND("|",SUBSTITUTE(B988,"φ","|",1))+1,
LEN(B988)),"×",REPT(" ",LEN(B988))),LEN(B988))))))-((((TRIM(LEFT(SUBSTITUTE(MID(B988,FIND("|",SUBSTITUTE(B988,"×","|",1))+1,
LEN(B988)),"-",REPT(" ",LEN(B988))),LEN(B988))))))*2))/2)^2)*RIGHT(B988,LEN(B988)-FIND("|",SUBSTITUTE(B988,"-","|",1))))*PI()*INDEX(Sheet2!H:H,MATCH(A988,Sheet2!G:G,0))*0.000001,(((TRIM(LEFT(SUBSTITUTE(MID(B988,FIND("|",SUBSTITUTE(B988,"φ","|",1))+1,
LEN(B988)),"×",REPT(" ",LEN(B988))),LEN(B988)))/2)^2)*RIGHT(B988,LEN(B988)-FIND("|",SUBSTITUTE(B988,"×","|",1)))*PI()*INDEX(Sheet2!H:H,MATCH(A988,Sheet2!G:G,0)))*0.000001),IF(ISNUMBER(LEFT(B988,1)*1),IF(ISNUMBER(SEARCH("-",B988,1)),(LEFT(B988,FIND("×",B988)-1)*TRIM(LEFT(SUBSTITUTE(MID(B988,FIND("|",SUBSTITUTE(B988,"×","|",1))+1,
LEN(B988)),"-",REPT(" ",LEN(B988))),LEN(B988)))*RIGHT(B988,LEN(B988)-FIND("|",SUBSTITUTE(B988,"-","|",1)))*INDEX(Sheet2!H:H,MATCH(A988,Sheet2!G:G,0)))*0.000001,(LEFT(B988,FIND("×",B988)-1)*TRIM(LEFT(SUBSTITUTE(MID(B988,FIND("|",SUBSTITUTE(B988,"×","|",1))+1,
LEN(B988)),"×",REPT(" ",LEN(B988))),LEN(B988)))*RIGHT(B988,LEN(B988)-FIND("|",SUBSTITUTE(B988,"×","|",2)))*INDEX(Sheet2!H:H,MATCH(A988,Sheet2!G:G,0)))*0.000001),"0.00")))),"0.00")</f>
        <v>0.00</v>
      </c>
      <c r="F988" s="38">
        <f t="array" ref="F988">E988*C988</f>
        <v>0</v>
      </c>
    </row>
    <row r="989" spans="1:6" ht="21" customHeight="1">
      <c r="A989" s="49"/>
      <c r="B989" s="49"/>
      <c r="C989" s="48"/>
      <c r="D989" s="58">
        <f ca="1">INDIRECT("F989")</f>
        <v>0</v>
      </c>
      <c r="E989" s="38" t="str">
        <f t="array" ref="E989">IFERROR(IF(OR(MID(A989,1,8)="SUS304TP",MID(A989,1,8)="SUS304TP",MID(A989,1,3)="Ｈ形鋼",MID(A989,1,3)="Ｉ形鋼",MID(A989,1,3)="溝形鋼",MID(A989,1,3)="山形鋼",MID(A989,1,7)="STKR400"),INDEX(Sheet2!C:C,MATCH(LEFT(B989,FIND("-",B989)-1)&amp;A989,Sheet2!A:A&amp;Sheet2!B:B,0))*RIGHT(B989,LEN(B989)-FIND("|",SUBSTITUTE(B989,"-","|",1)))*0.1,IF(LEFT(B989,1)="□",IF(ISNUMBER(SEARCH("-",B989,1)),INDEX(Sheet2!C:C,MATCH(LEFT(B989,FIND("-",B989)-1)&amp;A989,Sheet2!A:A&amp;Sheet2!B:B,0))*RIGHT(B989,LEN(B989)-FIND("|",SUBSTITUTE(B989,"-","|",1)))*0.1,TRIM(LEFT(SUBSTITUTE(MID(B989,FIND("|",SUBSTITUTE(B989,"□","|",1))+1,
LEN(B989)),"×",REPT(" ",LEN(B989))),LEN(B989)))^2*RIGHT(B989,LEN(B989)-FIND("|",SUBSTITUTE(B989,"×","|",1)))*INDEX(Sheet2!H:H,MATCH(A989,Sheet2!G:G,0))*0.000001),IF(LEFT(B989,1)="φ",IF(ISNUMBER(SEARCH("-",B989,1)),((((TRIM(LEFT(SUBSTITUTE(MID(B989,FIND("|",SUBSTITUTE(B989,"φ","|",1))+1,
LEN(B989)),"×",REPT(" ",LEN(B989))),LEN(B989)))/2)^2)*RIGHT(B989,LEN(B989)-FIND("|",SUBSTITUTE(B989,"-","|",1))))-((((((TRIM(LEFT(SUBSTITUTE(MID(B989,FIND("|",SUBSTITUTE(B989,"φ","|",1))+1,
LEN(B989)),"×",REPT(" ",LEN(B989))),LEN(B989))))))-((((TRIM(LEFT(SUBSTITUTE(MID(B989,FIND("|",SUBSTITUTE(B989,"×","|",1))+1,
LEN(B989)),"-",REPT(" ",LEN(B989))),LEN(B989))))))*2))/2)^2)*RIGHT(B989,LEN(B989)-FIND("|",SUBSTITUTE(B989,"-","|",1))))*PI()*INDEX(Sheet2!H:H,MATCH(A989,Sheet2!G:G,0))*0.000001,(((TRIM(LEFT(SUBSTITUTE(MID(B989,FIND("|",SUBSTITUTE(B989,"φ","|",1))+1,
LEN(B989)),"×",REPT(" ",LEN(B989))),LEN(B989)))/2)^2)*RIGHT(B989,LEN(B989)-FIND("|",SUBSTITUTE(B989,"×","|",1)))*PI()*INDEX(Sheet2!H:H,MATCH(A989,Sheet2!G:G,0)))*0.000001),IF(ISNUMBER(LEFT(B989,1)*1),IF(ISNUMBER(SEARCH("-",B989,1)),(LEFT(B989,FIND("×",B989)-1)*TRIM(LEFT(SUBSTITUTE(MID(B989,FIND("|",SUBSTITUTE(B989,"×","|",1))+1,
LEN(B989)),"-",REPT(" ",LEN(B989))),LEN(B989)))*RIGHT(B989,LEN(B989)-FIND("|",SUBSTITUTE(B989,"-","|",1)))*INDEX(Sheet2!H:H,MATCH(A989,Sheet2!G:G,0)))*0.000001,(LEFT(B989,FIND("×",B989)-1)*TRIM(LEFT(SUBSTITUTE(MID(B989,FIND("|",SUBSTITUTE(B989,"×","|",1))+1,
LEN(B989)),"×",REPT(" ",LEN(B989))),LEN(B989)))*RIGHT(B989,LEN(B989)-FIND("|",SUBSTITUTE(B989,"×","|",2)))*INDEX(Sheet2!H:H,MATCH(A989,Sheet2!G:G,0)))*0.000001),"0.00")))),"0.00")</f>
        <v>0.00</v>
      </c>
      <c r="F989" s="38">
        <f t="array" ref="F989">E989*C989</f>
        <v>0</v>
      </c>
    </row>
    <row r="990" spans="1:6" ht="21" customHeight="1">
      <c r="A990" s="49"/>
      <c r="B990" s="49"/>
      <c r="C990" s="48"/>
      <c r="D990" s="58">
        <f ca="1">INDIRECT("F990")</f>
        <v>0</v>
      </c>
      <c r="E990" s="38" t="str">
        <f t="array" ref="E990">IFERROR(IF(OR(MID(A990,1,8)="SUS304TP",MID(A990,1,8)="SUS304TP",MID(A990,1,3)="Ｈ形鋼",MID(A990,1,3)="Ｉ形鋼",MID(A990,1,3)="溝形鋼",MID(A990,1,3)="山形鋼",MID(A990,1,7)="STKR400"),INDEX(Sheet2!C:C,MATCH(LEFT(B990,FIND("-",B990)-1)&amp;A990,Sheet2!A:A&amp;Sheet2!B:B,0))*RIGHT(B990,LEN(B990)-FIND("|",SUBSTITUTE(B990,"-","|",1)))*0.1,IF(LEFT(B990,1)="□",IF(ISNUMBER(SEARCH("-",B990,1)),INDEX(Sheet2!C:C,MATCH(LEFT(B990,FIND("-",B990)-1)&amp;A990,Sheet2!A:A&amp;Sheet2!B:B,0))*RIGHT(B990,LEN(B990)-FIND("|",SUBSTITUTE(B990,"-","|",1)))*0.1,TRIM(LEFT(SUBSTITUTE(MID(B990,FIND("|",SUBSTITUTE(B990,"□","|",1))+1,
LEN(B990)),"×",REPT(" ",LEN(B990))),LEN(B990)))^2*RIGHT(B990,LEN(B990)-FIND("|",SUBSTITUTE(B990,"×","|",1)))*INDEX(Sheet2!H:H,MATCH(A990,Sheet2!G:G,0))*0.000001),IF(LEFT(B990,1)="φ",IF(ISNUMBER(SEARCH("-",B990,1)),((((TRIM(LEFT(SUBSTITUTE(MID(B990,FIND("|",SUBSTITUTE(B990,"φ","|",1))+1,
LEN(B990)),"×",REPT(" ",LEN(B990))),LEN(B990)))/2)^2)*RIGHT(B990,LEN(B990)-FIND("|",SUBSTITUTE(B990,"-","|",1))))-((((((TRIM(LEFT(SUBSTITUTE(MID(B990,FIND("|",SUBSTITUTE(B990,"φ","|",1))+1,
LEN(B990)),"×",REPT(" ",LEN(B990))),LEN(B990))))))-((((TRIM(LEFT(SUBSTITUTE(MID(B990,FIND("|",SUBSTITUTE(B990,"×","|",1))+1,
LEN(B990)),"-",REPT(" ",LEN(B990))),LEN(B990))))))*2))/2)^2)*RIGHT(B990,LEN(B990)-FIND("|",SUBSTITUTE(B990,"-","|",1))))*PI()*INDEX(Sheet2!H:H,MATCH(A990,Sheet2!G:G,0))*0.000001,(((TRIM(LEFT(SUBSTITUTE(MID(B990,FIND("|",SUBSTITUTE(B990,"φ","|",1))+1,
LEN(B990)),"×",REPT(" ",LEN(B990))),LEN(B990)))/2)^2)*RIGHT(B990,LEN(B990)-FIND("|",SUBSTITUTE(B990,"×","|",1)))*PI()*INDEX(Sheet2!H:H,MATCH(A990,Sheet2!G:G,0)))*0.000001),IF(ISNUMBER(LEFT(B990,1)*1),IF(ISNUMBER(SEARCH("-",B990,1)),(LEFT(B990,FIND("×",B990)-1)*TRIM(LEFT(SUBSTITUTE(MID(B990,FIND("|",SUBSTITUTE(B990,"×","|",1))+1,
LEN(B990)),"-",REPT(" ",LEN(B990))),LEN(B990)))*RIGHT(B990,LEN(B990)-FIND("|",SUBSTITUTE(B990,"-","|",1)))*INDEX(Sheet2!H:H,MATCH(A990,Sheet2!G:G,0)))*0.000001,(LEFT(B990,FIND("×",B990)-1)*TRIM(LEFT(SUBSTITUTE(MID(B990,FIND("|",SUBSTITUTE(B990,"×","|",1))+1,
LEN(B990)),"×",REPT(" ",LEN(B990))),LEN(B990)))*RIGHT(B990,LEN(B990)-FIND("|",SUBSTITUTE(B990,"×","|",2)))*INDEX(Sheet2!H:H,MATCH(A990,Sheet2!G:G,0)))*0.000001),"0.00")))),"0.00")</f>
        <v>0.00</v>
      </c>
      <c r="F990" s="38">
        <f t="array" ref="F990">E990*C990</f>
        <v>0</v>
      </c>
    </row>
    <row r="991" spans="1:6" ht="21" customHeight="1">
      <c r="A991" s="49"/>
      <c r="B991" s="49"/>
      <c r="C991" s="48"/>
      <c r="D991" s="58">
        <f ca="1">INDIRECT("F991")</f>
        <v>0</v>
      </c>
      <c r="E991" s="38" t="str">
        <f t="array" ref="E991">IFERROR(IF(OR(MID(A991,1,8)="SUS304TP",MID(A991,1,8)="SUS304TP",MID(A991,1,3)="Ｈ形鋼",MID(A991,1,3)="Ｉ形鋼",MID(A991,1,3)="溝形鋼",MID(A991,1,3)="山形鋼",MID(A991,1,7)="STKR400"),INDEX(Sheet2!C:C,MATCH(LEFT(B991,FIND("-",B991)-1)&amp;A991,Sheet2!A:A&amp;Sheet2!B:B,0))*RIGHT(B991,LEN(B991)-FIND("|",SUBSTITUTE(B991,"-","|",1)))*0.1,IF(LEFT(B991,1)="□",IF(ISNUMBER(SEARCH("-",B991,1)),INDEX(Sheet2!C:C,MATCH(LEFT(B991,FIND("-",B991)-1)&amp;A991,Sheet2!A:A&amp;Sheet2!B:B,0))*RIGHT(B991,LEN(B991)-FIND("|",SUBSTITUTE(B991,"-","|",1)))*0.1,TRIM(LEFT(SUBSTITUTE(MID(B991,FIND("|",SUBSTITUTE(B991,"□","|",1))+1,
LEN(B991)),"×",REPT(" ",LEN(B991))),LEN(B991)))^2*RIGHT(B991,LEN(B991)-FIND("|",SUBSTITUTE(B991,"×","|",1)))*INDEX(Sheet2!H:H,MATCH(A991,Sheet2!G:G,0))*0.000001),IF(LEFT(B991,1)="φ",IF(ISNUMBER(SEARCH("-",B991,1)),((((TRIM(LEFT(SUBSTITUTE(MID(B991,FIND("|",SUBSTITUTE(B991,"φ","|",1))+1,
LEN(B991)),"×",REPT(" ",LEN(B991))),LEN(B991)))/2)^2)*RIGHT(B991,LEN(B991)-FIND("|",SUBSTITUTE(B991,"-","|",1))))-((((((TRIM(LEFT(SUBSTITUTE(MID(B991,FIND("|",SUBSTITUTE(B991,"φ","|",1))+1,
LEN(B991)),"×",REPT(" ",LEN(B991))),LEN(B991))))))-((((TRIM(LEFT(SUBSTITUTE(MID(B991,FIND("|",SUBSTITUTE(B991,"×","|",1))+1,
LEN(B991)),"-",REPT(" ",LEN(B991))),LEN(B991))))))*2))/2)^2)*RIGHT(B991,LEN(B991)-FIND("|",SUBSTITUTE(B991,"-","|",1))))*PI()*INDEX(Sheet2!H:H,MATCH(A991,Sheet2!G:G,0))*0.000001,(((TRIM(LEFT(SUBSTITUTE(MID(B991,FIND("|",SUBSTITUTE(B991,"φ","|",1))+1,
LEN(B991)),"×",REPT(" ",LEN(B991))),LEN(B991)))/2)^2)*RIGHT(B991,LEN(B991)-FIND("|",SUBSTITUTE(B991,"×","|",1)))*PI()*INDEX(Sheet2!H:H,MATCH(A991,Sheet2!G:G,0)))*0.000001),IF(ISNUMBER(LEFT(B991,1)*1),IF(ISNUMBER(SEARCH("-",B991,1)),(LEFT(B991,FIND("×",B991)-1)*TRIM(LEFT(SUBSTITUTE(MID(B991,FIND("|",SUBSTITUTE(B991,"×","|",1))+1,
LEN(B991)),"-",REPT(" ",LEN(B991))),LEN(B991)))*RIGHT(B991,LEN(B991)-FIND("|",SUBSTITUTE(B991,"-","|",1)))*INDEX(Sheet2!H:H,MATCH(A991,Sheet2!G:G,0)))*0.000001,(LEFT(B991,FIND("×",B991)-1)*TRIM(LEFT(SUBSTITUTE(MID(B991,FIND("|",SUBSTITUTE(B991,"×","|",1))+1,
LEN(B991)),"×",REPT(" ",LEN(B991))),LEN(B991)))*RIGHT(B991,LEN(B991)-FIND("|",SUBSTITUTE(B991,"×","|",2)))*INDEX(Sheet2!H:H,MATCH(A991,Sheet2!G:G,0)))*0.000001),"0.00")))),"0.00")</f>
        <v>0.00</v>
      </c>
      <c r="F991" s="38">
        <f t="array" ref="F991">E991*C991</f>
        <v>0</v>
      </c>
    </row>
    <row r="992" spans="1:6" ht="21" customHeight="1">
      <c r="A992" s="49"/>
      <c r="B992" s="49"/>
      <c r="C992" s="48"/>
      <c r="D992" s="58">
        <f ca="1">INDIRECT("F992")</f>
        <v>0</v>
      </c>
      <c r="E992" s="38" t="str">
        <f t="array" ref="E992">IFERROR(IF(OR(MID(A992,1,8)="SUS304TP",MID(A992,1,8)="SUS304TP",MID(A992,1,3)="Ｈ形鋼",MID(A992,1,3)="Ｉ形鋼",MID(A992,1,3)="溝形鋼",MID(A992,1,3)="山形鋼",MID(A992,1,7)="STKR400"),INDEX(Sheet2!C:C,MATCH(LEFT(B992,FIND("-",B992)-1)&amp;A992,Sheet2!A:A&amp;Sheet2!B:B,0))*RIGHT(B992,LEN(B992)-FIND("|",SUBSTITUTE(B992,"-","|",1)))*0.1,IF(LEFT(B992,1)="□",IF(ISNUMBER(SEARCH("-",B992,1)),INDEX(Sheet2!C:C,MATCH(LEFT(B992,FIND("-",B992)-1)&amp;A992,Sheet2!A:A&amp;Sheet2!B:B,0))*RIGHT(B992,LEN(B992)-FIND("|",SUBSTITUTE(B992,"-","|",1)))*0.1,TRIM(LEFT(SUBSTITUTE(MID(B992,FIND("|",SUBSTITUTE(B992,"□","|",1))+1,
LEN(B992)),"×",REPT(" ",LEN(B992))),LEN(B992)))^2*RIGHT(B992,LEN(B992)-FIND("|",SUBSTITUTE(B992,"×","|",1)))*INDEX(Sheet2!H:H,MATCH(A992,Sheet2!G:G,0))*0.000001),IF(LEFT(B992,1)="φ",IF(ISNUMBER(SEARCH("-",B992,1)),((((TRIM(LEFT(SUBSTITUTE(MID(B992,FIND("|",SUBSTITUTE(B992,"φ","|",1))+1,
LEN(B992)),"×",REPT(" ",LEN(B992))),LEN(B992)))/2)^2)*RIGHT(B992,LEN(B992)-FIND("|",SUBSTITUTE(B992,"-","|",1))))-((((((TRIM(LEFT(SUBSTITUTE(MID(B992,FIND("|",SUBSTITUTE(B992,"φ","|",1))+1,
LEN(B992)),"×",REPT(" ",LEN(B992))),LEN(B992))))))-((((TRIM(LEFT(SUBSTITUTE(MID(B992,FIND("|",SUBSTITUTE(B992,"×","|",1))+1,
LEN(B992)),"-",REPT(" ",LEN(B992))),LEN(B992))))))*2))/2)^2)*RIGHT(B992,LEN(B992)-FIND("|",SUBSTITUTE(B992,"-","|",1))))*PI()*INDEX(Sheet2!H:H,MATCH(A992,Sheet2!G:G,0))*0.000001,(((TRIM(LEFT(SUBSTITUTE(MID(B992,FIND("|",SUBSTITUTE(B992,"φ","|",1))+1,
LEN(B992)),"×",REPT(" ",LEN(B992))),LEN(B992)))/2)^2)*RIGHT(B992,LEN(B992)-FIND("|",SUBSTITUTE(B992,"×","|",1)))*PI()*INDEX(Sheet2!H:H,MATCH(A992,Sheet2!G:G,0)))*0.000001),IF(ISNUMBER(LEFT(B992,1)*1),IF(ISNUMBER(SEARCH("-",B992,1)),(LEFT(B992,FIND("×",B992)-1)*TRIM(LEFT(SUBSTITUTE(MID(B992,FIND("|",SUBSTITUTE(B992,"×","|",1))+1,
LEN(B992)),"-",REPT(" ",LEN(B992))),LEN(B992)))*RIGHT(B992,LEN(B992)-FIND("|",SUBSTITUTE(B992,"-","|",1)))*INDEX(Sheet2!H:H,MATCH(A992,Sheet2!G:G,0)))*0.000001,(LEFT(B992,FIND("×",B992)-1)*TRIM(LEFT(SUBSTITUTE(MID(B992,FIND("|",SUBSTITUTE(B992,"×","|",1))+1,
LEN(B992)),"×",REPT(" ",LEN(B992))),LEN(B992)))*RIGHT(B992,LEN(B992)-FIND("|",SUBSTITUTE(B992,"×","|",2)))*INDEX(Sheet2!H:H,MATCH(A992,Sheet2!G:G,0)))*0.000001),"0.00")))),"0.00")</f>
        <v>0.00</v>
      </c>
      <c r="F992" s="38">
        <f t="array" ref="F992">E992*C992</f>
        <v>0</v>
      </c>
    </row>
    <row r="993" spans="1:6" ht="21" customHeight="1">
      <c r="A993" s="49"/>
      <c r="B993" s="49"/>
      <c r="C993" s="48"/>
      <c r="D993" s="58">
        <f ca="1">INDIRECT("F993")</f>
        <v>0</v>
      </c>
      <c r="E993" s="38" t="str">
        <f t="array" ref="E993">IFERROR(IF(OR(MID(A993,1,8)="SUS304TP",MID(A993,1,8)="SUS304TP",MID(A993,1,3)="Ｈ形鋼",MID(A993,1,3)="Ｉ形鋼",MID(A993,1,3)="溝形鋼",MID(A993,1,3)="山形鋼",MID(A993,1,7)="STKR400"),INDEX(Sheet2!C:C,MATCH(LEFT(B993,FIND("-",B993)-1)&amp;A993,Sheet2!A:A&amp;Sheet2!B:B,0))*RIGHT(B993,LEN(B993)-FIND("|",SUBSTITUTE(B993,"-","|",1)))*0.1,IF(LEFT(B993,1)="□",IF(ISNUMBER(SEARCH("-",B993,1)),INDEX(Sheet2!C:C,MATCH(LEFT(B993,FIND("-",B993)-1)&amp;A993,Sheet2!A:A&amp;Sheet2!B:B,0))*RIGHT(B993,LEN(B993)-FIND("|",SUBSTITUTE(B993,"-","|",1)))*0.1,TRIM(LEFT(SUBSTITUTE(MID(B993,FIND("|",SUBSTITUTE(B993,"□","|",1))+1,
LEN(B993)),"×",REPT(" ",LEN(B993))),LEN(B993)))^2*RIGHT(B993,LEN(B993)-FIND("|",SUBSTITUTE(B993,"×","|",1)))*INDEX(Sheet2!H:H,MATCH(A993,Sheet2!G:G,0))*0.000001),IF(LEFT(B993,1)="φ",IF(ISNUMBER(SEARCH("-",B993,1)),((((TRIM(LEFT(SUBSTITUTE(MID(B993,FIND("|",SUBSTITUTE(B993,"φ","|",1))+1,
LEN(B993)),"×",REPT(" ",LEN(B993))),LEN(B993)))/2)^2)*RIGHT(B993,LEN(B993)-FIND("|",SUBSTITUTE(B993,"-","|",1))))-((((((TRIM(LEFT(SUBSTITUTE(MID(B993,FIND("|",SUBSTITUTE(B993,"φ","|",1))+1,
LEN(B993)),"×",REPT(" ",LEN(B993))),LEN(B993))))))-((((TRIM(LEFT(SUBSTITUTE(MID(B993,FIND("|",SUBSTITUTE(B993,"×","|",1))+1,
LEN(B993)),"-",REPT(" ",LEN(B993))),LEN(B993))))))*2))/2)^2)*RIGHT(B993,LEN(B993)-FIND("|",SUBSTITUTE(B993,"-","|",1))))*PI()*INDEX(Sheet2!H:H,MATCH(A993,Sheet2!G:G,0))*0.000001,(((TRIM(LEFT(SUBSTITUTE(MID(B993,FIND("|",SUBSTITUTE(B993,"φ","|",1))+1,
LEN(B993)),"×",REPT(" ",LEN(B993))),LEN(B993)))/2)^2)*RIGHT(B993,LEN(B993)-FIND("|",SUBSTITUTE(B993,"×","|",1)))*PI()*INDEX(Sheet2!H:H,MATCH(A993,Sheet2!G:G,0)))*0.000001),IF(ISNUMBER(LEFT(B993,1)*1),IF(ISNUMBER(SEARCH("-",B993,1)),(LEFT(B993,FIND("×",B993)-1)*TRIM(LEFT(SUBSTITUTE(MID(B993,FIND("|",SUBSTITUTE(B993,"×","|",1))+1,
LEN(B993)),"-",REPT(" ",LEN(B993))),LEN(B993)))*RIGHT(B993,LEN(B993)-FIND("|",SUBSTITUTE(B993,"-","|",1)))*INDEX(Sheet2!H:H,MATCH(A993,Sheet2!G:G,0)))*0.000001,(LEFT(B993,FIND("×",B993)-1)*TRIM(LEFT(SUBSTITUTE(MID(B993,FIND("|",SUBSTITUTE(B993,"×","|",1))+1,
LEN(B993)),"×",REPT(" ",LEN(B993))),LEN(B993)))*RIGHT(B993,LEN(B993)-FIND("|",SUBSTITUTE(B993,"×","|",2)))*INDEX(Sheet2!H:H,MATCH(A993,Sheet2!G:G,0)))*0.000001),"0.00")))),"0.00")</f>
        <v>0.00</v>
      </c>
      <c r="F993" s="38">
        <f t="array" ref="F993">E993*C993</f>
        <v>0</v>
      </c>
    </row>
    <row r="994" spans="1:6" ht="21" customHeight="1">
      <c r="A994" s="49"/>
      <c r="B994" s="49"/>
      <c r="C994" s="48"/>
      <c r="D994" s="58">
        <f ca="1">INDIRECT("F994")</f>
        <v>0</v>
      </c>
      <c r="E994" s="38" t="str">
        <f t="array" ref="E994">IFERROR(IF(OR(MID(A994,1,8)="SUS304TP",MID(A994,1,8)="SUS304TP",MID(A994,1,3)="Ｈ形鋼",MID(A994,1,3)="Ｉ形鋼",MID(A994,1,3)="溝形鋼",MID(A994,1,3)="山形鋼",MID(A994,1,7)="STKR400"),INDEX(Sheet2!C:C,MATCH(LEFT(B994,FIND("-",B994)-1)&amp;A994,Sheet2!A:A&amp;Sheet2!B:B,0))*RIGHT(B994,LEN(B994)-FIND("|",SUBSTITUTE(B994,"-","|",1)))*0.1,IF(LEFT(B994,1)="□",IF(ISNUMBER(SEARCH("-",B994,1)),INDEX(Sheet2!C:C,MATCH(LEFT(B994,FIND("-",B994)-1)&amp;A994,Sheet2!A:A&amp;Sheet2!B:B,0))*RIGHT(B994,LEN(B994)-FIND("|",SUBSTITUTE(B994,"-","|",1)))*0.1,TRIM(LEFT(SUBSTITUTE(MID(B994,FIND("|",SUBSTITUTE(B994,"□","|",1))+1,
LEN(B994)),"×",REPT(" ",LEN(B994))),LEN(B994)))^2*RIGHT(B994,LEN(B994)-FIND("|",SUBSTITUTE(B994,"×","|",1)))*INDEX(Sheet2!H:H,MATCH(A994,Sheet2!G:G,0))*0.000001),IF(LEFT(B994,1)="φ",IF(ISNUMBER(SEARCH("-",B994,1)),((((TRIM(LEFT(SUBSTITUTE(MID(B994,FIND("|",SUBSTITUTE(B994,"φ","|",1))+1,
LEN(B994)),"×",REPT(" ",LEN(B994))),LEN(B994)))/2)^2)*RIGHT(B994,LEN(B994)-FIND("|",SUBSTITUTE(B994,"-","|",1))))-((((((TRIM(LEFT(SUBSTITUTE(MID(B994,FIND("|",SUBSTITUTE(B994,"φ","|",1))+1,
LEN(B994)),"×",REPT(" ",LEN(B994))),LEN(B994))))))-((((TRIM(LEFT(SUBSTITUTE(MID(B994,FIND("|",SUBSTITUTE(B994,"×","|",1))+1,
LEN(B994)),"-",REPT(" ",LEN(B994))),LEN(B994))))))*2))/2)^2)*RIGHT(B994,LEN(B994)-FIND("|",SUBSTITUTE(B994,"-","|",1))))*PI()*INDEX(Sheet2!H:H,MATCH(A994,Sheet2!G:G,0))*0.000001,(((TRIM(LEFT(SUBSTITUTE(MID(B994,FIND("|",SUBSTITUTE(B994,"φ","|",1))+1,
LEN(B994)),"×",REPT(" ",LEN(B994))),LEN(B994)))/2)^2)*RIGHT(B994,LEN(B994)-FIND("|",SUBSTITUTE(B994,"×","|",1)))*PI()*INDEX(Sheet2!H:H,MATCH(A994,Sheet2!G:G,0)))*0.000001),IF(ISNUMBER(LEFT(B994,1)*1),IF(ISNUMBER(SEARCH("-",B994,1)),(LEFT(B994,FIND("×",B994)-1)*TRIM(LEFT(SUBSTITUTE(MID(B994,FIND("|",SUBSTITUTE(B994,"×","|",1))+1,
LEN(B994)),"-",REPT(" ",LEN(B994))),LEN(B994)))*RIGHT(B994,LEN(B994)-FIND("|",SUBSTITUTE(B994,"-","|",1)))*INDEX(Sheet2!H:H,MATCH(A994,Sheet2!G:G,0)))*0.000001,(LEFT(B994,FIND("×",B994)-1)*TRIM(LEFT(SUBSTITUTE(MID(B994,FIND("|",SUBSTITUTE(B994,"×","|",1))+1,
LEN(B994)),"×",REPT(" ",LEN(B994))),LEN(B994)))*RIGHT(B994,LEN(B994)-FIND("|",SUBSTITUTE(B994,"×","|",2)))*INDEX(Sheet2!H:H,MATCH(A994,Sheet2!G:G,0)))*0.000001),"0.00")))),"0.00")</f>
        <v>0.00</v>
      </c>
      <c r="F994" s="38">
        <f t="array" ref="F994">E994*C994</f>
        <v>0</v>
      </c>
    </row>
    <row r="995" spans="1:6" ht="21" customHeight="1">
      <c r="A995" s="49"/>
      <c r="B995" s="49"/>
      <c r="C995" s="48"/>
      <c r="D995" s="58">
        <f ca="1">INDIRECT("F995")</f>
        <v>0</v>
      </c>
      <c r="E995" s="38" t="str">
        <f t="array" ref="E995">IFERROR(IF(OR(MID(A995,1,8)="SUS304TP",MID(A995,1,8)="SUS304TP",MID(A995,1,3)="Ｈ形鋼",MID(A995,1,3)="Ｉ形鋼",MID(A995,1,3)="溝形鋼",MID(A995,1,3)="山形鋼",MID(A995,1,7)="STKR400"),INDEX(Sheet2!C:C,MATCH(LEFT(B995,FIND("-",B995)-1)&amp;A995,Sheet2!A:A&amp;Sheet2!B:B,0))*RIGHT(B995,LEN(B995)-FIND("|",SUBSTITUTE(B995,"-","|",1)))*0.1,IF(LEFT(B995,1)="□",IF(ISNUMBER(SEARCH("-",B995,1)),INDEX(Sheet2!C:C,MATCH(LEFT(B995,FIND("-",B995)-1)&amp;A995,Sheet2!A:A&amp;Sheet2!B:B,0))*RIGHT(B995,LEN(B995)-FIND("|",SUBSTITUTE(B995,"-","|",1)))*0.1,TRIM(LEFT(SUBSTITUTE(MID(B995,FIND("|",SUBSTITUTE(B995,"□","|",1))+1,
LEN(B995)),"×",REPT(" ",LEN(B995))),LEN(B995)))^2*RIGHT(B995,LEN(B995)-FIND("|",SUBSTITUTE(B995,"×","|",1)))*INDEX(Sheet2!H:H,MATCH(A995,Sheet2!G:G,0))*0.000001),IF(LEFT(B995,1)="φ",IF(ISNUMBER(SEARCH("-",B995,1)),((((TRIM(LEFT(SUBSTITUTE(MID(B995,FIND("|",SUBSTITUTE(B995,"φ","|",1))+1,
LEN(B995)),"×",REPT(" ",LEN(B995))),LEN(B995)))/2)^2)*RIGHT(B995,LEN(B995)-FIND("|",SUBSTITUTE(B995,"-","|",1))))-((((((TRIM(LEFT(SUBSTITUTE(MID(B995,FIND("|",SUBSTITUTE(B995,"φ","|",1))+1,
LEN(B995)),"×",REPT(" ",LEN(B995))),LEN(B995))))))-((((TRIM(LEFT(SUBSTITUTE(MID(B995,FIND("|",SUBSTITUTE(B995,"×","|",1))+1,
LEN(B995)),"-",REPT(" ",LEN(B995))),LEN(B995))))))*2))/2)^2)*RIGHT(B995,LEN(B995)-FIND("|",SUBSTITUTE(B995,"-","|",1))))*PI()*INDEX(Sheet2!H:H,MATCH(A995,Sheet2!G:G,0))*0.000001,(((TRIM(LEFT(SUBSTITUTE(MID(B995,FIND("|",SUBSTITUTE(B995,"φ","|",1))+1,
LEN(B995)),"×",REPT(" ",LEN(B995))),LEN(B995)))/2)^2)*RIGHT(B995,LEN(B995)-FIND("|",SUBSTITUTE(B995,"×","|",1)))*PI()*INDEX(Sheet2!H:H,MATCH(A995,Sheet2!G:G,0)))*0.000001),IF(ISNUMBER(LEFT(B995,1)*1),IF(ISNUMBER(SEARCH("-",B995,1)),(LEFT(B995,FIND("×",B995)-1)*TRIM(LEFT(SUBSTITUTE(MID(B995,FIND("|",SUBSTITUTE(B995,"×","|",1))+1,
LEN(B995)),"-",REPT(" ",LEN(B995))),LEN(B995)))*RIGHT(B995,LEN(B995)-FIND("|",SUBSTITUTE(B995,"-","|",1)))*INDEX(Sheet2!H:H,MATCH(A995,Sheet2!G:G,0)))*0.000001,(LEFT(B995,FIND("×",B995)-1)*TRIM(LEFT(SUBSTITUTE(MID(B995,FIND("|",SUBSTITUTE(B995,"×","|",1))+1,
LEN(B995)),"×",REPT(" ",LEN(B995))),LEN(B995)))*RIGHT(B995,LEN(B995)-FIND("|",SUBSTITUTE(B995,"×","|",2)))*INDEX(Sheet2!H:H,MATCH(A995,Sheet2!G:G,0)))*0.000001),"0.00")))),"0.00")</f>
        <v>0.00</v>
      </c>
      <c r="F995" s="38">
        <f t="array" ref="F995">E995*C995</f>
        <v>0</v>
      </c>
    </row>
    <row r="996" spans="1:6" ht="21" customHeight="1">
      <c r="A996" s="49"/>
      <c r="B996" s="49"/>
      <c r="C996" s="48"/>
      <c r="D996" s="58">
        <f ca="1">INDIRECT("F996")</f>
        <v>0</v>
      </c>
      <c r="E996" s="38" t="str">
        <f t="array" ref="E996">IFERROR(IF(OR(MID(A996,1,8)="SUS304TP",MID(A996,1,8)="SUS304TP",MID(A996,1,3)="Ｈ形鋼",MID(A996,1,3)="Ｉ形鋼",MID(A996,1,3)="溝形鋼",MID(A996,1,3)="山形鋼",MID(A996,1,7)="STKR400"),INDEX(Sheet2!C:C,MATCH(LEFT(B996,FIND("-",B996)-1)&amp;A996,Sheet2!A:A&amp;Sheet2!B:B,0))*RIGHT(B996,LEN(B996)-FIND("|",SUBSTITUTE(B996,"-","|",1)))*0.1,IF(LEFT(B996,1)="□",IF(ISNUMBER(SEARCH("-",B996,1)),INDEX(Sheet2!C:C,MATCH(LEFT(B996,FIND("-",B996)-1)&amp;A996,Sheet2!A:A&amp;Sheet2!B:B,0))*RIGHT(B996,LEN(B996)-FIND("|",SUBSTITUTE(B996,"-","|",1)))*0.1,TRIM(LEFT(SUBSTITUTE(MID(B996,FIND("|",SUBSTITUTE(B996,"□","|",1))+1,
LEN(B996)),"×",REPT(" ",LEN(B996))),LEN(B996)))^2*RIGHT(B996,LEN(B996)-FIND("|",SUBSTITUTE(B996,"×","|",1)))*INDEX(Sheet2!H:H,MATCH(A996,Sheet2!G:G,0))*0.000001),IF(LEFT(B996,1)="φ",IF(ISNUMBER(SEARCH("-",B996,1)),((((TRIM(LEFT(SUBSTITUTE(MID(B996,FIND("|",SUBSTITUTE(B996,"φ","|",1))+1,
LEN(B996)),"×",REPT(" ",LEN(B996))),LEN(B996)))/2)^2)*RIGHT(B996,LEN(B996)-FIND("|",SUBSTITUTE(B996,"-","|",1))))-((((((TRIM(LEFT(SUBSTITUTE(MID(B996,FIND("|",SUBSTITUTE(B996,"φ","|",1))+1,
LEN(B996)),"×",REPT(" ",LEN(B996))),LEN(B996))))))-((((TRIM(LEFT(SUBSTITUTE(MID(B996,FIND("|",SUBSTITUTE(B996,"×","|",1))+1,
LEN(B996)),"-",REPT(" ",LEN(B996))),LEN(B996))))))*2))/2)^2)*RIGHT(B996,LEN(B996)-FIND("|",SUBSTITUTE(B996,"-","|",1))))*PI()*INDEX(Sheet2!H:H,MATCH(A996,Sheet2!G:G,0))*0.000001,(((TRIM(LEFT(SUBSTITUTE(MID(B996,FIND("|",SUBSTITUTE(B996,"φ","|",1))+1,
LEN(B996)),"×",REPT(" ",LEN(B996))),LEN(B996)))/2)^2)*RIGHT(B996,LEN(B996)-FIND("|",SUBSTITUTE(B996,"×","|",1)))*PI()*INDEX(Sheet2!H:H,MATCH(A996,Sheet2!G:G,0)))*0.000001),IF(ISNUMBER(LEFT(B996,1)*1),IF(ISNUMBER(SEARCH("-",B996,1)),(LEFT(B996,FIND("×",B996)-1)*TRIM(LEFT(SUBSTITUTE(MID(B996,FIND("|",SUBSTITUTE(B996,"×","|",1))+1,
LEN(B996)),"-",REPT(" ",LEN(B996))),LEN(B996)))*RIGHT(B996,LEN(B996)-FIND("|",SUBSTITUTE(B996,"-","|",1)))*INDEX(Sheet2!H:H,MATCH(A996,Sheet2!G:G,0)))*0.000001,(LEFT(B996,FIND("×",B996)-1)*TRIM(LEFT(SUBSTITUTE(MID(B996,FIND("|",SUBSTITUTE(B996,"×","|",1))+1,
LEN(B996)),"×",REPT(" ",LEN(B996))),LEN(B996)))*RIGHT(B996,LEN(B996)-FIND("|",SUBSTITUTE(B996,"×","|",2)))*INDEX(Sheet2!H:H,MATCH(A996,Sheet2!G:G,0)))*0.000001),"0.00")))),"0.00")</f>
        <v>0.00</v>
      </c>
      <c r="F996" s="38">
        <f t="array" ref="F996">E996*C996</f>
        <v>0</v>
      </c>
    </row>
    <row r="997" spans="1:6" ht="21" customHeight="1">
      <c r="A997" s="49"/>
      <c r="B997" s="49"/>
      <c r="C997" s="48"/>
      <c r="D997" s="58">
        <f ca="1">INDIRECT("F997")</f>
        <v>0</v>
      </c>
      <c r="E997" s="38" t="str">
        <f t="array" ref="E997">IFERROR(IF(OR(MID(A997,1,8)="SUS304TP",MID(A997,1,8)="SUS304TP",MID(A997,1,3)="Ｈ形鋼",MID(A997,1,3)="Ｉ形鋼",MID(A997,1,3)="溝形鋼",MID(A997,1,3)="山形鋼",MID(A997,1,7)="STKR400"),INDEX(Sheet2!C:C,MATCH(LEFT(B997,FIND("-",B997)-1)&amp;A997,Sheet2!A:A&amp;Sheet2!B:B,0))*RIGHT(B997,LEN(B997)-FIND("|",SUBSTITUTE(B997,"-","|",1)))*0.1,IF(LEFT(B997,1)="□",IF(ISNUMBER(SEARCH("-",B997,1)),INDEX(Sheet2!C:C,MATCH(LEFT(B997,FIND("-",B997)-1)&amp;A997,Sheet2!A:A&amp;Sheet2!B:B,0))*RIGHT(B997,LEN(B997)-FIND("|",SUBSTITUTE(B997,"-","|",1)))*0.1,TRIM(LEFT(SUBSTITUTE(MID(B997,FIND("|",SUBSTITUTE(B997,"□","|",1))+1,
LEN(B997)),"×",REPT(" ",LEN(B997))),LEN(B997)))^2*RIGHT(B997,LEN(B997)-FIND("|",SUBSTITUTE(B997,"×","|",1)))*INDEX(Sheet2!H:H,MATCH(A997,Sheet2!G:G,0))*0.000001),IF(LEFT(B997,1)="φ",IF(ISNUMBER(SEARCH("-",B997,1)),((((TRIM(LEFT(SUBSTITUTE(MID(B997,FIND("|",SUBSTITUTE(B997,"φ","|",1))+1,
LEN(B997)),"×",REPT(" ",LEN(B997))),LEN(B997)))/2)^2)*RIGHT(B997,LEN(B997)-FIND("|",SUBSTITUTE(B997,"-","|",1))))-((((((TRIM(LEFT(SUBSTITUTE(MID(B997,FIND("|",SUBSTITUTE(B997,"φ","|",1))+1,
LEN(B997)),"×",REPT(" ",LEN(B997))),LEN(B997))))))-((((TRIM(LEFT(SUBSTITUTE(MID(B997,FIND("|",SUBSTITUTE(B997,"×","|",1))+1,
LEN(B997)),"-",REPT(" ",LEN(B997))),LEN(B997))))))*2))/2)^2)*RIGHT(B997,LEN(B997)-FIND("|",SUBSTITUTE(B997,"-","|",1))))*PI()*INDEX(Sheet2!H:H,MATCH(A997,Sheet2!G:G,0))*0.000001,(((TRIM(LEFT(SUBSTITUTE(MID(B997,FIND("|",SUBSTITUTE(B997,"φ","|",1))+1,
LEN(B997)),"×",REPT(" ",LEN(B997))),LEN(B997)))/2)^2)*RIGHT(B997,LEN(B997)-FIND("|",SUBSTITUTE(B997,"×","|",1)))*PI()*INDEX(Sheet2!H:H,MATCH(A997,Sheet2!G:G,0)))*0.000001),IF(ISNUMBER(LEFT(B997,1)*1),IF(ISNUMBER(SEARCH("-",B997,1)),(LEFT(B997,FIND("×",B997)-1)*TRIM(LEFT(SUBSTITUTE(MID(B997,FIND("|",SUBSTITUTE(B997,"×","|",1))+1,
LEN(B997)),"-",REPT(" ",LEN(B997))),LEN(B997)))*RIGHT(B997,LEN(B997)-FIND("|",SUBSTITUTE(B997,"-","|",1)))*INDEX(Sheet2!H:H,MATCH(A997,Sheet2!G:G,0)))*0.000001,(LEFT(B997,FIND("×",B997)-1)*TRIM(LEFT(SUBSTITUTE(MID(B997,FIND("|",SUBSTITUTE(B997,"×","|",1))+1,
LEN(B997)),"×",REPT(" ",LEN(B997))),LEN(B997)))*RIGHT(B997,LEN(B997)-FIND("|",SUBSTITUTE(B997,"×","|",2)))*INDEX(Sheet2!H:H,MATCH(A997,Sheet2!G:G,0)))*0.000001),"0.00")))),"0.00")</f>
        <v>0.00</v>
      </c>
      <c r="F997" s="38">
        <f t="array" ref="F997">E997*C997</f>
        <v>0</v>
      </c>
    </row>
    <row r="998" spans="1:6" ht="21" customHeight="1">
      <c r="A998" s="49"/>
      <c r="B998" s="49"/>
      <c r="C998" s="48"/>
      <c r="D998" s="58">
        <f ca="1">INDIRECT("F998")</f>
        <v>0</v>
      </c>
      <c r="E998" s="38" t="str">
        <f t="array" ref="E998">IFERROR(IF(OR(MID(A998,1,8)="SUS304TP",MID(A998,1,8)="SUS304TP",MID(A998,1,3)="Ｈ形鋼",MID(A998,1,3)="Ｉ形鋼",MID(A998,1,3)="溝形鋼",MID(A998,1,3)="山形鋼",MID(A998,1,7)="STKR400"),INDEX(Sheet2!C:C,MATCH(LEFT(B998,FIND("-",B998)-1)&amp;A998,Sheet2!A:A&amp;Sheet2!B:B,0))*RIGHT(B998,LEN(B998)-FIND("|",SUBSTITUTE(B998,"-","|",1)))*0.1,IF(LEFT(B998,1)="□",IF(ISNUMBER(SEARCH("-",B998,1)),INDEX(Sheet2!C:C,MATCH(LEFT(B998,FIND("-",B998)-1)&amp;A998,Sheet2!A:A&amp;Sheet2!B:B,0))*RIGHT(B998,LEN(B998)-FIND("|",SUBSTITUTE(B998,"-","|",1)))*0.1,TRIM(LEFT(SUBSTITUTE(MID(B998,FIND("|",SUBSTITUTE(B998,"□","|",1))+1,
LEN(B998)),"×",REPT(" ",LEN(B998))),LEN(B998)))^2*RIGHT(B998,LEN(B998)-FIND("|",SUBSTITUTE(B998,"×","|",1)))*INDEX(Sheet2!H:H,MATCH(A998,Sheet2!G:G,0))*0.000001),IF(LEFT(B998,1)="φ",IF(ISNUMBER(SEARCH("-",B998,1)),((((TRIM(LEFT(SUBSTITUTE(MID(B998,FIND("|",SUBSTITUTE(B998,"φ","|",1))+1,
LEN(B998)),"×",REPT(" ",LEN(B998))),LEN(B998)))/2)^2)*RIGHT(B998,LEN(B998)-FIND("|",SUBSTITUTE(B998,"-","|",1))))-((((((TRIM(LEFT(SUBSTITUTE(MID(B998,FIND("|",SUBSTITUTE(B998,"φ","|",1))+1,
LEN(B998)),"×",REPT(" ",LEN(B998))),LEN(B998))))))-((((TRIM(LEFT(SUBSTITUTE(MID(B998,FIND("|",SUBSTITUTE(B998,"×","|",1))+1,
LEN(B998)),"-",REPT(" ",LEN(B998))),LEN(B998))))))*2))/2)^2)*RIGHT(B998,LEN(B998)-FIND("|",SUBSTITUTE(B998,"-","|",1))))*PI()*INDEX(Sheet2!H:H,MATCH(A998,Sheet2!G:G,0))*0.000001,(((TRIM(LEFT(SUBSTITUTE(MID(B998,FIND("|",SUBSTITUTE(B998,"φ","|",1))+1,
LEN(B998)),"×",REPT(" ",LEN(B998))),LEN(B998)))/2)^2)*RIGHT(B998,LEN(B998)-FIND("|",SUBSTITUTE(B998,"×","|",1)))*PI()*INDEX(Sheet2!H:H,MATCH(A998,Sheet2!G:G,0)))*0.000001),IF(ISNUMBER(LEFT(B998,1)*1),IF(ISNUMBER(SEARCH("-",B998,1)),(LEFT(B998,FIND("×",B998)-1)*TRIM(LEFT(SUBSTITUTE(MID(B998,FIND("|",SUBSTITUTE(B998,"×","|",1))+1,
LEN(B998)),"-",REPT(" ",LEN(B998))),LEN(B998)))*RIGHT(B998,LEN(B998)-FIND("|",SUBSTITUTE(B998,"-","|",1)))*INDEX(Sheet2!H:H,MATCH(A998,Sheet2!G:G,0)))*0.000001,(LEFT(B998,FIND("×",B998)-1)*TRIM(LEFT(SUBSTITUTE(MID(B998,FIND("|",SUBSTITUTE(B998,"×","|",1))+1,
LEN(B998)),"×",REPT(" ",LEN(B998))),LEN(B998)))*RIGHT(B998,LEN(B998)-FIND("|",SUBSTITUTE(B998,"×","|",2)))*INDEX(Sheet2!H:H,MATCH(A998,Sheet2!G:G,0)))*0.000001),"0.00")))),"0.00")</f>
        <v>0.00</v>
      </c>
      <c r="F998" s="38">
        <f t="array" ref="F998">E998*C998</f>
        <v>0</v>
      </c>
    </row>
    <row r="999" spans="1:6" ht="21" customHeight="1">
      <c r="A999" s="49"/>
      <c r="B999" s="49"/>
      <c r="C999" s="48"/>
      <c r="D999" s="58">
        <f ca="1">INDIRECT("F999")</f>
        <v>0</v>
      </c>
      <c r="E999" s="38" t="str">
        <f t="array" ref="E999">IFERROR(IF(OR(MID(A999,1,8)="SUS304TP",MID(A999,1,8)="SUS304TP",MID(A999,1,3)="Ｈ形鋼",MID(A999,1,3)="Ｉ形鋼",MID(A999,1,3)="溝形鋼",MID(A999,1,3)="山形鋼",MID(A999,1,7)="STKR400"),INDEX(Sheet2!C:C,MATCH(LEFT(B999,FIND("-",B999)-1)&amp;A999,Sheet2!A:A&amp;Sheet2!B:B,0))*RIGHT(B999,LEN(B999)-FIND("|",SUBSTITUTE(B999,"-","|",1)))*0.1,IF(LEFT(B999,1)="□",IF(ISNUMBER(SEARCH("-",B999,1)),INDEX(Sheet2!C:C,MATCH(LEFT(B999,FIND("-",B999)-1)&amp;A999,Sheet2!A:A&amp;Sheet2!B:B,0))*RIGHT(B999,LEN(B999)-FIND("|",SUBSTITUTE(B999,"-","|",1)))*0.1,TRIM(LEFT(SUBSTITUTE(MID(B999,FIND("|",SUBSTITUTE(B999,"□","|",1))+1,
LEN(B999)),"×",REPT(" ",LEN(B999))),LEN(B999)))^2*RIGHT(B999,LEN(B999)-FIND("|",SUBSTITUTE(B999,"×","|",1)))*INDEX(Sheet2!H:H,MATCH(A999,Sheet2!G:G,0))*0.000001),IF(LEFT(B999,1)="φ",IF(ISNUMBER(SEARCH("-",B999,1)),((((TRIM(LEFT(SUBSTITUTE(MID(B999,FIND("|",SUBSTITUTE(B999,"φ","|",1))+1,
LEN(B999)),"×",REPT(" ",LEN(B999))),LEN(B999)))/2)^2)*RIGHT(B999,LEN(B999)-FIND("|",SUBSTITUTE(B999,"-","|",1))))-((((((TRIM(LEFT(SUBSTITUTE(MID(B999,FIND("|",SUBSTITUTE(B999,"φ","|",1))+1,
LEN(B999)),"×",REPT(" ",LEN(B999))),LEN(B999))))))-((((TRIM(LEFT(SUBSTITUTE(MID(B999,FIND("|",SUBSTITUTE(B999,"×","|",1))+1,
LEN(B999)),"-",REPT(" ",LEN(B999))),LEN(B999))))))*2))/2)^2)*RIGHT(B999,LEN(B999)-FIND("|",SUBSTITUTE(B999,"-","|",1))))*PI()*INDEX(Sheet2!H:H,MATCH(A999,Sheet2!G:G,0))*0.000001,(((TRIM(LEFT(SUBSTITUTE(MID(B999,FIND("|",SUBSTITUTE(B999,"φ","|",1))+1,
LEN(B999)),"×",REPT(" ",LEN(B999))),LEN(B999)))/2)^2)*RIGHT(B999,LEN(B999)-FIND("|",SUBSTITUTE(B999,"×","|",1)))*PI()*INDEX(Sheet2!H:H,MATCH(A999,Sheet2!G:G,0)))*0.000001),IF(ISNUMBER(LEFT(B999,1)*1),IF(ISNUMBER(SEARCH("-",B999,1)),(LEFT(B999,FIND("×",B999)-1)*TRIM(LEFT(SUBSTITUTE(MID(B999,FIND("|",SUBSTITUTE(B999,"×","|",1))+1,
LEN(B999)),"-",REPT(" ",LEN(B999))),LEN(B999)))*RIGHT(B999,LEN(B999)-FIND("|",SUBSTITUTE(B999,"-","|",1)))*INDEX(Sheet2!H:H,MATCH(A999,Sheet2!G:G,0)))*0.000001,(LEFT(B999,FIND("×",B999)-1)*TRIM(LEFT(SUBSTITUTE(MID(B999,FIND("|",SUBSTITUTE(B999,"×","|",1))+1,
LEN(B999)),"×",REPT(" ",LEN(B999))),LEN(B999)))*RIGHT(B999,LEN(B999)-FIND("|",SUBSTITUTE(B999,"×","|",2)))*INDEX(Sheet2!H:H,MATCH(A999,Sheet2!G:G,0)))*0.000001),"0.00")))),"0.00")</f>
        <v>0.00</v>
      </c>
      <c r="F999" s="38">
        <f t="array" ref="F999">E999*C999</f>
        <v>0</v>
      </c>
    </row>
    <row r="1000" spans="1:6" ht="21" customHeight="1">
      <c r="A1000" s="49"/>
      <c r="B1000" s="49"/>
      <c r="C1000" s="48"/>
      <c r="D1000" s="58">
        <f ca="1">INDIRECT("F1000")</f>
        <v>0</v>
      </c>
      <c r="E1000" s="38" t="str">
        <f t="array" ref="E1000">IFERROR(IF(OR(MID(A1000,1,8)="SUS304TP",MID(A1000,1,8)="SUS304TP",MID(A1000,1,3)="Ｈ形鋼",MID(A1000,1,3)="Ｉ形鋼",MID(A1000,1,3)="溝形鋼",MID(A1000,1,3)="山形鋼",MID(A1000,1,7)="STKR400"),INDEX(Sheet2!C:C,MATCH(LEFT(B1000,FIND("-",B1000)-1)&amp;A1000,Sheet2!A:A&amp;Sheet2!B:B,0))*RIGHT(B1000,LEN(B1000)-FIND("|",SUBSTITUTE(B1000,"-","|",1)))*0.1,IF(LEFT(B1000,1)="□",IF(ISNUMBER(SEARCH("-",B1000,1)),INDEX(Sheet2!C:C,MATCH(LEFT(B1000,FIND("-",B1000)-1)&amp;A1000,Sheet2!A:A&amp;Sheet2!B:B,0))*RIGHT(B1000,LEN(B1000)-FIND("|",SUBSTITUTE(B1000,"-","|",1)))*0.1,TRIM(LEFT(SUBSTITUTE(MID(B1000,FIND("|",SUBSTITUTE(B1000,"□","|",1))+1,
LEN(B1000)),"×",REPT(" ",LEN(B1000))),LEN(B1000)))^2*RIGHT(B1000,LEN(B1000)-FIND("|",SUBSTITUTE(B1000,"×","|",1)))*INDEX(Sheet2!H:H,MATCH(A1000,Sheet2!G:G,0))*0.000001),IF(LEFT(B1000,1)="φ",IF(ISNUMBER(SEARCH("-",B1000,1)),((((TRIM(LEFT(SUBSTITUTE(MID(B1000,FIND("|",SUBSTITUTE(B1000,"φ","|",1))+1,
LEN(B1000)),"×",REPT(" ",LEN(B1000))),LEN(B1000)))/2)^2)*RIGHT(B1000,LEN(B1000)-FIND("|",SUBSTITUTE(B1000,"-","|",1))))-((((((TRIM(LEFT(SUBSTITUTE(MID(B1000,FIND("|",SUBSTITUTE(B1000,"φ","|",1))+1,
LEN(B1000)),"×",REPT(" ",LEN(B1000))),LEN(B1000))))))-((((TRIM(LEFT(SUBSTITUTE(MID(B1000,FIND("|",SUBSTITUTE(B1000,"×","|",1))+1,
LEN(B1000)),"-",REPT(" ",LEN(B1000))),LEN(B1000))))))*2))/2)^2)*RIGHT(B1000,LEN(B1000)-FIND("|",SUBSTITUTE(B1000,"-","|",1))))*PI()*INDEX(Sheet2!H:H,MATCH(A1000,Sheet2!G:G,0))*0.000001,(((TRIM(LEFT(SUBSTITUTE(MID(B1000,FIND("|",SUBSTITUTE(B1000,"φ","|",1))+1,
LEN(B1000)),"×",REPT(" ",LEN(B1000))),LEN(B1000)))/2)^2)*RIGHT(B1000,LEN(B1000)-FIND("|",SUBSTITUTE(B1000,"×","|",1)))*PI()*INDEX(Sheet2!H:H,MATCH(A1000,Sheet2!G:G,0)))*0.000001),IF(ISNUMBER(LEFT(B1000,1)*1),IF(ISNUMBER(SEARCH("-",B1000,1)),(LEFT(B1000,FIND("×",B1000)-1)*TRIM(LEFT(SUBSTITUTE(MID(B1000,FIND("|",SUBSTITUTE(B1000,"×","|",1))+1,
LEN(B1000)),"-",REPT(" ",LEN(B1000))),LEN(B1000)))*RIGHT(B1000,LEN(B1000)-FIND("|",SUBSTITUTE(B1000,"-","|",1)))*INDEX(Sheet2!H:H,MATCH(A1000,Sheet2!G:G,0)))*0.000001,(LEFT(B1000,FIND("×",B1000)-1)*TRIM(LEFT(SUBSTITUTE(MID(B1000,FIND("|",SUBSTITUTE(B1000,"×","|",1))+1,
LEN(B1000)),"×",REPT(" ",LEN(B1000))),LEN(B1000)))*RIGHT(B1000,LEN(B1000)-FIND("|",SUBSTITUTE(B1000,"×","|",2)))*INDEX(Sheet2!H:H,MATCH(A1000,Sheet2!G:G,0)))*0.000001),"0.00")))),"0.00")</f>
        <v>0.00</v>
      </c>
      <c r="F1000" s="38">
        <f t="array" ref="F1000">E1000*C1000</f>
        <v>0</v>
      </c>
    </row>
    <row r="1001" spans="1:6" ht="21" customHeight="1">
      <c r="A1001" s="49"/>
      <c r="B1001" s="49"/>
      <c r="C1001" s="48"/>
      <c r="D1001" s="58">
        <f ca="1">INDIRECT("F1001")</f>
        <v>0</v>
      </c>
      <c r="E1001" s="38" t="str">
        <f t="array" ref="E1001">IFERROR(IF(OR(MID(A1001,1,8)="SUS304TP",MID(A1001,1,8)="SUS304TP",MID(A1001,1,3)="Ｈ形鋼",MID(A1001,1,3)="Ｉ形鋼",MID(A1001,1,3)="溝形鋼",MID(A1001,1,3)="山形鋼",MID(A1001,1,7)="STKR400"),INDEX(Sheet2!C:C,MATCH(LEFT(B1001,FIND("-",B1001)-1)&amp;A1001,Sheet2!A:A&amp;Sheet2!B:B,0))*RIGHT(B1001,LEN(B1001)-FIND("|",SUBSTITUTE(B1001,"-","|",1)))*0.1,IF(LEFT(B1001,1)="□",IF(ISNUMBER(SEARCH("-",B1001,1)),INDEX(Sheet2!C:C,MATCH(LEFT(B1001,FIND("-",B1001)-1)&amp;A1001,Sheet2!A:A&amp;Sheet2!B:B,0))*RIGHT(B1001,LEN(B1001)-FIND("|",SUBSTITUTE(B1001,"-","|",1)))*0.1,TRIM(LEFT(SUBSTITUTE(MID(B1001,FIND("|",SUBSTITUTE(B1001,"□","|",1))+1,
LEN(B1001)),"×",REPT(" ",LEN(B1001))),LEN(B1001)))^2*RIGHT(B1001,LEN(B1001)-FIND("|",SUBSTITUTE(B1001,"×","|",1)))*INDEX(Sheet2!H:H,MATCH(A1001,Sheet2!G:G,0))*0.000001),IF(LEFT(B1001,1)="φ",IF(ISNUMBER(SEARCH("-",B1001,1)),((((TRIM(LEFT(SUBSTITUTE(MID(B1001,FIND("|",SUBSTITUTE(B1001,"φ","|",1))+1,
LEN(B1001)),"×",REPT(" ",LEN(B1001))),LEN(B1001)))/2)^2)*RIGHT(B1001,LEN(B1001)-FIND("|",SUBSTITUTE(B1001,"-","|",1))))-((((((TRIM(LEFT(SUBSTITUTE(MID(B1001,FIND("|",SUBSTITUTE(B1001,"φ","|",1))+1,
LEN(B1001)),"×",REPT(" ",LEN(B1001))),LEN(B1001))))))-((((TRIM(LEFT(SUBSTITUTE(MID(B1001,FIND("|",SUBSTITUTE(B1001,"×","|",1))+1,
LEN(B1001)),"-",REPT(" ",LEN(B1001))),LEN(B1001))))))*2))/2)^2)*RIGHT(B1001,LEN(B1001)-FIND("|",SUBSTITUTE(B1001,"-","|",1))))*PI()*INDEX(Sheet2!H:H,MATCH(A1001,Sheet2!G:G,0))*0.000001,(((TRIM(LEFT(SUBSTITUTE(MID(B1001,FIND("|",SUBSTITUTE(B1001,"φ","|",1))+1,
LEN(B1001)),"×",REPT(" ",LEN(B1001))),LEN(B1001)))/2)^2)*RIGHT(B1001,LEN(B1001)-FIND("|",SUBSTITUTE(B1001,"×","|",1)))*PI()*INDEX(Sheet2!H:H,MATCH(A1001,Sheet2!G:G,0)))*0.000001),IF(ISNUMBER(LEFT(B1001,1)*1),IF(ISNUMBER(SEARCH("-",B1001,1)),(LEFT(B1001,FIND("×",B1001)-1)*TRIM(LEFT(SUBSTITUTE(MID(B1001,FIND("|",SUBSTITUTE(B1001,"×","|",1))+1,
LEN(B1001)),"-",REPT(" ",LEN(B1001))),LEN(B1001)))*RIGHT(B1001,LEN(B1001)-FIND("|",SUBSTITUTE(B1001,"-","|",1)))*INDEX(Sheet2!H:H,MATCH(A1001,Sheet2!G:G,0)))*0.000001,(LEFT(B1001,FIND("×",B1001)-1)*TRIM(LEFT(SUBSTITUTE(MID(B1001,FIND("|",SUBSTITUTE(B1001,"×","|",1))+1,
LEN(B1001)),"×",REPT(" ",LEN(B1001))),LEN(B1001)))*RIGHT(B1001,LEN(B1001)-FIND("|",SUBSTITUTE(B1001,"×","|",2)))*INDEX(Sheet2!H:H,MATCH(A1001,Sheet2!G:G,0)))*0.000001),"0.00")))),"0.00")</f>
        <v>0.00</v>
      </c>
      <c r="F1001" s="38">
        <f t="array" ref="F1001">E1001*C1001</f>
        <v>0</v>
      </c>
    </row>
    <row r="1002" spans="1:6" ht="21" customHeight="1">
      <c r="A1002" s="49"/>
      <c r="B1002" s="49"/>
      <c r="C1002" s="48"/>
      <c r="D1002" s="58">
        <f ca="1">INDIRECT("F1002")</f>
        <v>0</v>
      </c>
      <c r="E1002" s="38" t="str">
        <f t="array" ref="E1002">IFERROR(IF(OR(MID(A1002,1,8)="SUS304TP",MID(A1002,1,8)="SUS304TP",MID(A1002,1,3)="Ｈ形鋼",MID(A1002,1,3)="Ｉ形鋼",MID(A1002,1,3)="溝形鋼",MID(A1002,1,3)="山形鋼",MID(A1002,1,7)="STKR400"),INDEX(Sheet2!C:C,MATCH(LEFT(B1002,FIND("-",B1002)-1)&amp;A1002,Sheet2!A:A&amp;Sheet2!B:B,0))*RIGHT(B1002,LEN(B1002)-FIND("|",SUBSTITUTE(B1002,"-","|",1)))*0.1,IF(LEFT(B1002,1)="□",IF(ISNUMBER(SEARCH("-",B1002,1)),INDEX(Sheet2!C:C,MATCH(LEFT(B1002,FIND("-",B1002)-1)&amp;A1002,Sheet2!A:A&amp;Sheet2!B:B,0))*RIGHT(B1002,LEN(B1002)-FIND("|",SUBSTITUTE(B1002,"-","|",1)))*0.1,TRIM(LEFT(SUBSTITUTE(MID(B1002,FIND("|",SUBSTITUTE(B1002,"□","|",1))+1,
LEN(B1002)),"×",REPT(" ",LEN(B1002))),LEN(B1002)))^2*RIGHT(B1002,LEN(B1002)-FIND("|",SUBSTITUTE(B1002,"×","|",1)))*INDEX(Sheet2!H:H,MATCH(A1002,Sheet2!G:G,0))*0.000001),IF(LEFT(B1002,1)="φ",IF(ISNUMBER(SEARCH("-",B1002,1)),((((TRIM(LEFT(SUBSTITUTE(MID(B1002,FIND("|",SUBSTITUTE(B1002,"φ","|",1))+1,
LEN(B1002)),"×",REPT(" ",LEN(B1002))),LEN(B1002)))/2)^2)*RIGHT(B1002,LEN(B1002)-FIND("|",SUBSTITUTE(B1002,"-","|",1))))-((((((TRIM(LEFT(SUBSTITUTE(MID(B1002,FIND("|",SUBSTITUTE(B1002,"φ","|",1))+1,
LEN(B1002)),"×",REPT(" ",LEN(B1002))),LEN(B1002))))))-((((TRIM(LEFT(SUBSTITUTE(MID(B1002,FIND("|",SUBSTITUTE(B1002,"×","|",1))+1,
LEN(B1002)),"-",REPT(" ",LEN(B1002))),LEN(B1002))))))*2))/2)^2)*RIGHT(B1002,LEN(B1002)-FIND("|",SUBSTITUTE(B1002,"-","|",1))))*PI()*INDEX(Sheet2!H:H,MATCH(A1002,Sheet2!G:G,0))*0.000001,(((TRIM(LEFT(SUBSTITUTE(MID(B1002,FIND("|",SUBSTITUTE(B1002,"φ","|",1))+1,
LEN(B1002)),"×",REPT(" ",LEN(B1002))),LEN(B1002)))/2)^2)*RIGHT(B1002,LEN(B1002)-FIND("|",SUBSTITUTE(B1002,"×","|",1)))*PI()*INDEX(Sheet2!H:H,MATCH(A1002,Sheet2!G:G,0)))*0.000001),IF(ISNUMBER(LEFT(B1002,1)*1),IF(ISNUMBER(SEARCH("-",B1002,1)),(LEFT(B1002,FIND("×",B1002)-1)*TRIM(LEFT(SUBSTITUTE(MID(B1002,FIND("|",SUBSTITUTE(B1002,"×","|",1))+1,
LEN(B1002)),"-",REPT(" ",LEN(B1002))),LEN(B1002)))*RIGHT(B1002,LEN(B1002)-FIND("|",SUBSTITUTE(B1002,"-","|",1)))*INDEX(Sheet2!H:H,MATCH(A1002,Sheet2!G:G,0)))*0.000001,(LEFT(B1002,FIND("×",B1002)-1)*TRIM(LEFT(SUBSTITUTE(MID(B1002,FIND("|",SUBSTITUTE(B1002,"×","|",1))+1,
LEN(B1002)),"×",REPT(" ",LEN(B1002))),LEN(B1002)))*RIGHT(B1002,LEN(B1002)-FIND("|",SUBSTITUTE(B1002,"×","|",2)))*INDEX(Sheet2!H:H,MATCH(A1002,Sheet2!G:G,0)))*0.000001),"0.00")))),"0.00")</f>
        <v>0.00</v>
      </c>
      <c r="F1002" s="38">
        <f t="array" ref="F1002">E1002*C1002</f>
        <v>0</v>
      </c>
    </row>
    <row r="1003" spans="1:6" ht="21" customHeight="1">
      <c r="A1003" s="49"/>
      <c r="B1003" s="49"/>
      <c r="C1003" s="48"/>
      <c r="D1003" s="58">
        <f ca="1">INDIRECT("F1003")</f>
        <v>0</v>
      </c>
      <c r="E1003" s="38" t="str">
        <f t="array" ref="E1003">IFERROR(IF(OR(MID(A1003,1,8)="SUS304TP",MID(A1003,1,8)="SUS304TP",MID(A1003,1,3)="Ｈ形鋼",MID(A1003,1,3)="Ｉ形鋼",MID(A1003,1,3)="溝形鋼",MID(A1003,1,3)="山形鋼",MID(A1003,1,7)="STKR400"),INDEX(Sheet2!C:C,MATCH(LEFT(B1003,FIND("-",B1003)-1)&amp;A1003,Sheet2!A:A&amp;Sheet2!B:B,0))*RIGHT(B1003,LEN(B1003)-FIND("|",SUBSTITUTE(B1003,"-","|",1)))*0.1,IF(LEFT(B1003,1)="□",IF(ISNUMBER(SEARCH("-",B1003,1)),INDEX(Sheet2!C:C,MATCH(LEFT(B1003,FIND("-",B1003)-1)&amp;A1003,Sheet2!A:A&amp;Sheet2!B:B,0))*RIGHT(B1003,LEN(B1003)-FIND("|",SUBSTITUTE(B1003,"-","|",1)))*0.1,TRIM(LEFT(SUBSTITUTE(MID(B1003,FIND("|",SUBSTITUTE(B1003,"□","|",1))+1,
LEN(B1003)),"×",REPT(" ",LEN(B1003))),LEN(B1003)))^2*RIGHT(B1003,LEN(B1003)-FIND("|",SUBSTITUTE(B1003,"×","|",1)))*INDEX(Sheet2!H:H,MATCH(A1003,Sheet2!G:G,0))*0.000001),IF(LEFT(B1003,1)="φ",IF(ISNUMBER(SEARCH("-",B1003,1)),((((TRIM(LEFT(SUBSTITUTE(MID(B1003,FIND("|",SUBSTITUTE(B1003,"φ","|",1))+1,
LEN(B1003)),"×",REPT(" ",LEN(B1003))),LEN(B1003)))/2)^2)*RIGHT(B1003,LEN(B1003)-FIND("|",SUBSTITUTE(B1003,"-","|",1))))-((((((TRIM(LEFT(SUBSTITUTE(MID(B1003,FIND("|",SUBSTITUTE(B1003,"φ","|",1))+1,
LEN(B1003)),"×",REPT(" ",LEN(B1003))),LEN(B1003))))))-((((TRIM(LEFT(SUBSTITUTE(MID(B1003,FIND("|",SUBSTITUTE(B1003,"×","|",1))+1,
LEN(B1003)),"-",REPT(" ",LEN(B1003))),LEN(B1003))))))*2))/2)^2)*RIGHT(B1003,LEN(B1003)-FIND("|",SUBSTITUTE(B1003,"-","|",1))))*PI()*INDEX(Sheet2!H:H,MATCH(A1003,Sheet2!G:G,0))*0.000001,(((TRIM(LEFT(SUBSTITUTE(MID(B1003,FIND("|",SUBSTITUTE(B1003,"φ","|",1))+1,
LEN(B1003)),"×",REPT(" ",LEN(B1003))),LEN(B1003)))/2)^2)*RIGHT(B1003,LEN(B1003)-FIND("|",SUBSTITUTE(B1003,"×","|",1)))*PI()*INDEX(Sheet2!H:H,MATCH(A1003,Sheet2!G:G,0)))*0.000001),IF(ISNUMBER(LEFT(B1003,1)*1),IF(ISNUMBER(SEARCH("-",B1003,1)),(LEFT(B1003,FIND("×",B1003)-1)*TRIM(LEFT(SUBSTITUTE(MID(B1003,FIND("|",SUBSTITUTE(B1003,"×","|",1))+1,
LEN(B1003)),"-",REPT(" ",LEN(B1003))),LEN(B1003)))*RIGHT(B1003,LEN(B1003)-FIND("|",SUBSTITUTE(B1003,"-","|",1)))*INDEX(Sheet2!H:H,MATCH(A1003,Sheet2!G:G,0)))*0.000001,(LEFT(B1003,FIND("×",B1003)-1)*TRIM(LEFT(SUBSTITUTE(MID(B1003,FIND("|",SUBSTITUTE(B1003,"×","|",1))+1,
LEN(B1003)),"×",REPT(" ",LEN(B1003))),LEN(B1003)))*RIGHT(B1003,LEN(B1003)-FIND("|",SUBSTITUTE(B1003,"×","|",2)))*INDEX(Sheet2!H:H,MATCH(A1003,Sheet2!G:G,0)))*0.000001),"0.00")))),"0.00")</f>
        <v>0.00</v>
      </c>
      <c r="F1003" s="38">
        <f t="array" ref="F1003">E1003*C1003</f>
        <v>0</v>
      </c>
    </row>
    <row r="1004" spans="1:6" ht="21" customHeight="1">
      <c r="A1004" s="49"/>
      <c r="B1004" s="49"/>
      <c r="C1004" s="48"/>
      <c r="D1004" s="58">
        <f ca="1">INDIRECT("F1004")</f>
        <v>0</v>
      </c>
      <c r="E1004" s="38" t="str">
        <f t="array" ref="E1004">IFERROR(IF(OR(MID(A1004,1,8)="SUS304TP",MID(A1004,1,8)="SUS304TP",MID(A1004,1,3)="Ｈ形鋼",MID(A1004,1,3)="Ｉ形鋼",MID(A1004,1,3)="溝形鋼",MID(A1004,1,3)="山形鋼",MID(A1004,1,7)="STKR400"),INDEX(Sheet2!C:C,MATCH(LEFT(B1004,FIND("-",B1004)-1)&amp;A1004,Sheet2!A:A&amp;Sheet2!B:B,0))*RIGHT(B1004,LEN(B1004)-FIND("|",SUBSTITUTE(B1004,"-","|",1)))*0.1,IF(LEFT(B1004,1)="□",IF(ISNUMBER(SEARCH("-",B1004,1)),INDEX(Sheet2!C:C,MATCH(LEFT(B1004,FIND("-",B1004)-1)&amp;A1004,Sheet2!A:A&amp;Sheet2!B:B,0))*RIGHT(B1004,LEN(B1004)-FIND("|",SUBSTITUTE(B1004,"-","|",1)))*0.1,TRIM(LEFT(SUBSTITUTE(MID(B1004,FIND("|",SUBSTITUTE(B1004,"□","|",1))+1,
LEN(B1004)),"×",REPT(" ",LEN(B1004))),LEN(B1004)))^2*RIGHT(B1004,LEN(B1004)-FIND("|",SUBSTITUTE(B1004,"×","|",1)))*INDEX(Sheet2!H:H,MATCH(A1004,Sheet2!G:G,0))*0.000001),IF(LEFT(B1004,1)="φ",IF(ISNUMBER(SEARCH("-",B1004,1)),((((TRIM(LEFT(SUBSTITUTE(MID(B1004,FIND("|",SUBSTITUTE(B1004,"φ","|",1))+1,
LEN(B1004)),"×",REPT(" ",LEN(B1004))),LEN(B1004)))/2)^2)*RIGHT(B1004,LEN(B1004)-FIND("|",SUBSTITUTE(B1004,"-","|",1))))-((((((TRIM(LEFT(SUBSTITUTE(MID(B1004,FIND("|",SUBSTITUTE(B1004,"φ","|",1))+1,
LEN(B1004)),"×",REPT(" ",LEN(B1004))),LEN(B1004))))))-((((TRIM(LEFT(SUBSTITUTE(MID(B1004,FIND("|",SUBSTITUTE(B1004,"×","|",1))+1,
LEN(B1004)),"-",REPT(" ",LEN(B1004))),LEN(B1004))))))*2))/2)^2)*RIGHT(B1004,LEN(B1004)-FIND("|",SUBSTITUTE(B1004,"-","|",1))))*PI()*INDEX(Sheet2!H:H,MATCH(A1004,Sheet2!G:G,0))*0.000001,(((TRIM(LEFT(SUBSTITUTE(MID(B1004,FIND("|",SUBSTITUTE(B1004,"φ","|",1))+1,
LEN(B1004)),"×",REPT(" ",LEN(B1004))),LEN(B1004)))/2)^2)*RIGHT(B1004,LEN(B1004)-FIND("|",SUBSTITUTE(B1004,"×","|",1)))*PI()*INDEX(Sheet2!H:H,MATCH(A1004,Sheet2!G:G,0)))*0.000001),IF(ISNUMBER(LEFT(B1004,1)*1),IF(ISNUMBER(SEARCH("-",B1004,1)),(LEFT(B1004,FIND("×",B1004)-1)*TRIM(LEFT(SUBSTITUTE(MID(B1004,FIND("|",SUBSTITUTE(B1004,"×","|",1))+1,
LEN(B1004)),"-",REPT(" ",LEN(B1004))),LEN(B1004)))*RIGHT(B1004,LEN(B1004)-FIND("|",SUBSTITUTE(B1004,"-","|",1)))*INDEX(Sheet2!H:H,MATCH(A1004,Sheet2!G:G,0)))*0.000001,(LEFT(B1004,FIND("×",B1004)-1)*TRIM(LEFT(SUBSTITUTE(MID(B1004,FIND("|",SUBSTITUTE(B1004,"×","|",1))+1,
LEN(B1004)),"×",REPT(" ",LEN(B1004))),LEN(B1004)))*RIGHT(B1004,LEN(B1004)-FIND("|",SUBSTITUTE(B1004,"×","|",2)))*INDEX(Sheet2!H:H,MATCH(A1004,Sheet2!G:G,0)))*0.000001),"0.00")))),"0.00")</f>
        <v>0.00</v>
      </c>
      <c r="F1004" s="38">
        <f t="array" ref="F1004">E1004*C1004</f>
        <v>0</v>
      </c>
    </row>
    <row r="1005" spans="1:6" ht="21" customHeight="1">
      <c r="A1005" s="49"/>
      <c r="B1005" s="49"/>
      <c r="C1005" s="48"/>
      <c r="D1005" s="58">
        <f ca="1">INDIRECT("F1005")</f>
        <v>0</v>
      </c>
      <c r="E1005" s="38" t="str">
        <f t="array" ref="E1005">IFERROR(IF(OR(MID(A1005,1,8)="SUS304TP",MID(A1005,1,8)="SUS304TP",MID(A1005,1,3)="Ｈ形鋼",MID(A1005,1,3)="Ｉ形鋼",MID(A1005,1,3)="溝形鋼",MID(A1005,1,3)="山形鋼",MID(A1005,1,7)="STKR400"),INDEX(Sheet2!C:C,MATCH(LEFT(B1005,FIND("-",B1005)-1)&amp;A1005,Sheet2!A:A&amp;Sheet2!B:B,0))*RIGHT(B1005,LEN(B1005)-FIND("|",SUBSTITUTE(B1005,"-","|",1)))*0.1,IF(LEFT(B1005,1)="□",IF(ISNUMBER(SEARCH("-",B1005,1)),INDEX(Sheet2!C:C,MATCH(LEFT(B1005,FIND("-",B1005)-1)&amp;A1005,Sheet2!A:A&amp;Sheet2!B:B,0))*RIGHT(B1005,LEN(B1005)-FIND("|",SUBSTITUTE(B1005,"-","|",1)))*0.1,TRIM(LEFT(SUBSTITUTE(MID(B1005,FIND("|",SUBSTITUTE(B1005,"□","|",1))+1,
LEN(B1005)),"×",REPT(" ",LEN(B1005))),LEN(B1005)))^2*RIGHT(B1005,LEN(B1005)-FIND("|",SUBSTITUTE(B1005,"×","|",1)))*INDEX(Sheet2!H:H,MATCH(A1005,Sheet2!G:G,0))*0.000001),IF(LEFT(B1005,1)="φ",IF(ISNUMBER(SEARCH("-",B1005,1)),((((TRIM(LEFT(SUBSTITUTE(MID(B1005,FIND("|",SUBSTITUTE(B1005,"φ","|",1))+1,
LEN(B1005)),"×",REPT(" ",LEN(B1005))),LEN(B1005)))/2)^2)*RIGHT(B1005,LEN(B1005)-FIND("|",SUBSTITUTE(B1005,"-","|",1))))-((((((TRIM(LEFT(SUBSTITUTE(MID(B1005,FIND("|",SUBSTITUTE(B1005,"φ","|",1))+1,
LEN(B1005)),"×",REPT(" ",LEN(B1005))),LEN(B1005))))))-((((TRIM(LEFT(SUBSTITUTE(MID(B1005,FIND("|",SUBSTITUTE(B1005,"×","|",1))+1,
LEN(B1005)),"-",REPT(" ",LEN(B1005))),LEN(B1005))))))*2))/2)^2)*RIGHT(B1005,LEN(B1005)-FIND("|",SUBSTITUTE(B1005,"-","|",1))))*PI()*INDEX(Sheet2!H:H,MATCH(A1005,Sheet2!G:G,0))*0.000001,(((TRIM(LEFT(SUBSTITUTE(MID(B1005,FIND("|",SUBSTITUTE(B1005,"φ","|",1))+1,
LEN(B1005)),"×",REPT(" ",LEN(B1005))),LEN(B1005)))/2)^2)*RIGHT(B1005,LEN(B1005)-FIND("|",SUBSTITUTE(B1005,"×","|",1)))*PI()*INDEX(Sheet2!H:H,MATCH(A1005,Sheet2!G:G,0)))*0.000001),IF(ISNUMBER(LEFT(B1005,1)*1),IF(ISNUMBER(SEARCH("-",B1005,1)),(LEFT(B1005,FIND("×",B1005)-1)*TRIM(LEFT(SUBSTITUTE(MID(B1005,FIND("|",SUBSTITUTE(B1005,"×","|",1))+1,
LEN(B1005)),"-",REPT(" ",LEN(B1005))),LEN(B1005)))*RIGHT(B1005,LEN(B1005)-FIND("|",SUBSTITUTE(B1005,"-","|",1)))*INDEX(Sheet2!H:H,MATCH(A1005,Sheet2!G:G,0)))*0.000001,(LEFT(B1005,FIND("×",B1005)-1)*TRIM(LEFT(SUBSTITUTE(MID(B1005,FIND("|",SUBSTITUTE(B1005,"×","|",1))+1,
LEN(B1005)),"×",REPT(" ",LEN(B1005))),LEN(B1005)))*RIGHT(B1005,LEN(B1005)-FIND("|",SUBSTITUTE(B1005,"×","|",2)))*INDEX(Sheet2!H:H,MATCH(A1005,Sheet2!G:G,0)))*0.000001),"0.00")))),"0.00")</f>
        <v>0.00</v>
      </c>
      <c r="F1005" s="38">
        <f t="array" ref="F1005">E1005*C1005</f>
        <v>0</v>
      </c>
    </row>
    <row r="1006" spans="1:6" ht="21" customHeight="1">
      <c r="A1006" s="49"/>
      <c r="B1006" s="49"/>
      <c r="C1006" s="48"/>
      <c r="D1006" s="58">
        <f ca="1">INDIRECT("F1006")</f>
        <v>0</v>
      </c>
      <c r="E1006" s="38" t="str">
        <f t="array" ref="E1006">IFERROR(IF(OR(MID(A1006,1,8)="SUS304TP",MID(A1006,1,8)="SUS304TP",MID(A1006,1,3)="Ｈ形鋼",MID(A1006,1,3)="Ｉ形鋼",MID(A1006,1,3)="溝形鋼",MID(A1006,1,3)="山形鋼",MID(A1006,1,7)="STKR400"),INDEX(Sheet2!C:C,MATCH(LEFT(B1006,FIND("-",B1006)-1)&amp;A1006,Sheet2!A:A&amp;Sheet2!B:B,0))*RIGHT(B1006,LEN(B1006)-FIND("|",SUBSTITUTE(B1006,"-","|",1)))*0.1,IF(LEFT(B1006,1)="□",IF(ISNUMBER(SEARCH("-",B1006,1)),INDEX(Sheet2!C:C,MATCH(LEFT(B1006,FIND("-",B1006)-1)&amp;A1006,Sheet2!A:A&amp;Sheet2!B:B,0))*RIGHT(B1006,LEN(B1006)-FIND("|",SUBSTITUTE(B1006,"-","|",1)))*0.1,TRIM(LEFT(SUBSTITUTE(MID(B1006,FIND("|",SUBSTITUTE(B1006,"□","|",1))+1,
LEN(B1006)),"×",REPT(" ",LEN(B1006))),LEN(B1006)))^2*RIGHT(B1006,LEN(B1006)-FIND("|",SUBSTITUTE(B1006,"×","|",1)))*INDEX(Sheet2!H:H,MATCH(A1006,Sheet2!G:G,0))*0.000001),IF(LEFT(B1006,1)="φ",IF(ISNUMBER(SEARCH("-",B1006,1)),((((TRIM(LEFT(SUBSTITUTE(MID(B1006,FIND("|",SUBSTITUTE(B1006,"φ","|",1))+1,
LEN(B1006)),"×",REPT(" ",LEN(B1006))),LEN(B1006)))/2)^2)*RIGHT(B1006,LEN(B1006)-FIND("|",SUBSTITUTE(B1006,"-","|",1))))-((((((TRIM(LEFT(SUBSTITUTE(MID(B1006,FIND("|",SUBSTITUTE(B1006,"φ","|",1))+1,
LEN(B1006)),"×",REPT(" ",LEN(B1006))),LEN(B1006))))))-((((TRIM(LEFT(SUBSTITUTE(MID(B1006,FIND("|",SUBSTITUTE(B1006,"×","|",1))+1,
LEN(B1006)),"-",REPT(" ",LEN(B1006))),LEN(B1006))))))*2))/2)^2)*RIGHT(B1006,LEN(B1006)-FIND("|",SUBSTITUTE(B1006,"-","|",1))))*PI()*INDEX(Sheet2!H:H,MATCH(A1006,Sheet2!G:G,0))*0.000001,(((TRIM(LEFT(SUBSTITUTE(MID(B1006,FIND("|",SUBSTITUTE(B1006,"φ","|",1))+1,
LEN(B1006)),"×",REPT(" ",LEN(B1006))),LEN(B1006)))/2)^2)*RIGHT(B1006,LEN(B1006)-FIND("|",SUBSTITUTE(B1006,"×","|",1)))*PI()*INDEX(Sheet2!H:H,MATCH(A1006,Sheet2!G:G,0)))*0.000001),IF(ISNUMBER(LEFT(B1006,1)*1),IF(ISNUMBER(SEARCH("-",B1006,1)),(LEFT(B1006,FIND("×",B1006)-1)*TRIM(LEFT(SUBSTITUTE(MID(B1006,FIND("|",SUBSTITUTE(B1006,"×","|",1))+1,
LEN(B1006)),"-",REPT(" ",LEN(B1006))),LEN(B1006)))*RIGHT(B1006,LEN(B1006)-FIND("|",SUBSTITUTE(B1006,"-","|",1)))*INDEX(Sheet2!H:H,MATCH(A1006,Sheet2!G:G,0)))*0.000001,(LEFT(B1006,FIND("×",B1006)-1)*TRIM(LEFT(SUBSTITUTE(MID(B1006,FIND("|",SUBSTITUTE(B1006,"×","|",1))+1,
LEN(B1006)),"×",REPT(" ",LEN(B1006))),LEN(B1006)))*RIGHT(B1006,LEN(B1006)-FIND("|",SUBSTITUTE(B1006,"×","|",2)))*INDEX(Sheet2!H:H,MATCH(A1006,Sheet2!G:G,0)))*0.000001),"0.00")))),"0.00")</f>
        <v>0.00</v>
      </c>
      <c r="F1006" s="38">
        <f t="array" ref="F1006">E1006*C1006</f>
        <v>0</v>
      </c>
    </row>
    <row r="1007" spans="1:6" ht="21" customHeight="1">
      <c r="A1007" s="49"/>
      <c r="B1007" s="49"/>
      <c r="C1007" s="48"/>
      <c r="D1007" s="58">
        <f ca="1">INDIRECT("F1007")</f>
        <v>0</v>
      </c>
      <c r="E1007" s="38" t="str">
        <f t="array" ref="E1007">IFERROR(IF(OR(MID(A1007,1,8)="SUS304TP",MID(A1007,1,8)="SUS304TP",MID(A1007,1,3)="Ｈ形鋼",MID(A1007,1,3)="Ｉ形鋼",MID(A1007,1,3)="溝形鋼",MID(A1007,1,3)="山形鋼",MID(A1007,1,7)="STKR400"),INDEX(Sheet2!C:C,MATCH(LEFT(B1007,FIND("-",B1007)-1)&amp;A1007,Sheet2!A:A&amp;Sheet2!B:B,0))*RIGHT(B1007,LEN(B1007)-FIND("|",SUBSTITUTE(B1007,"-","|",1)))*0.1,IF(LEFT(B1007,1)="□",IF(ISNUMBER(SEARCH("-",B1007,1)),INDEX(Sheet2!C:C,MATCH(LEFT(B1007,FIND("-",B1007)-1)&amp;A1007,Sheet2!A:A&amp;Sheet2!B:B,0))*RIGHT(B1007,LEN(B1007)-FIND("|",SUBSTITUTE(B1007,"-","|",1)))*0.1,TRIM(LEFT(SUBSTITUTE(MID(B1007,FIND("|",SUBSTITUTE(B1007,"□","|",1))+1,
LEN(B1007)),"×",REPT(" ",LEN(B1007))),LEN(B1007)))^2*RIGHT(B1007,LEN(B1007)-FIND("|",SUBSTITUTE(B1007,"×","|",1)))*INDEX(Sheet2!H:H,MATCH(A1007,Sheet2!G:G,0))*0.000001),IF(LEFT(B1007,1)="φ",IF(ISNUMBER(SEARCH("-",B1007,1)),((((TRIM(LEFT(SUBSTITUTE(MID(B1007,FIND("|",SUBSTITUTE(B1007,"φ","|",1))+1,
LEN(B1007)),"×",REPT(" ",LEN(B1007))),LEN(B1007)))/2)^2)*RIGHT(B1007,LEN(B1007)-FIND("|",SUBSTITUTE(B1007,"-","|",1))))-((((((TRIM(LEFT(SUBSTITUTE(MID(B1007,FIND("|",SUBSTITUTE(B1007,"φ","|",1))+1,
LEN(B1007)),"×",REPT(" ",LEN(B1007))),LEN(B1007))))))-((((TRIM(LEFT(SUBSTITUTE(MID(B1007,FIND("|",SUBSTITUTE(B1007,"×","|",1))+1,
LEN(B1007)),"-",REPT(" ",LEN(B1007))),LEN(B1007))))))*2))/2)^2)*RIGHT(B1007,LEN(B1007)-FIND("|",SUBSTITUTE(B1007,"-","|",1))))*PI()*INDEX(Sheet2!H:H,MATCH(A1007,Sheet2!G:G,0))*0.000001,(((TRIM(LEFT(SUBSTITUTE(MID(B1007,FIND("|",SUBSTITUTE(B1007,"φ","|",1))+1,
LEN(B1007)),"×",REPT(" ",LEN(B1007))),LEN(B1007)))/2)^2)*RIGHT(B1007,LEN(B1007)-FIND("|",SUBSTITUTE(B1007,"×","|",1)))*PI()*INDEX(Sheet2!H:H,MATCH(A1007,Sheet2!G:G,0)))*0.000001),IF(ISNUMBER(LEFT(B1007,1)*1),IF(ISNUMBER(SEARCH("-",B1007,1)),(LEFT(B1007,FIND("×",B1007)-1)*TRIM(LEFT(SUBSTITUTE(MID(B1007,FIND("|",SUBSTITUTE(B1007,"×","|",1))+1,
LEN(B1007)),"-",REPT(" ",LEN(B1007))),LEN(B1007)))*RIGHT(B1007,LEN(B1007)-FIND("|",SUBSTITUTE(B1007,"-","|",1)))*INDEX(Sheet2!H:H,MATCH(A1007,Sheet2!G:G,0)))*0.000001,(LEFT(B1007,FIND("×",B1007)-1)*TRIM(LEFT(SUBSTITUTE(MID(B1007,FIND("|",SUBSTITUTE(B1007,"×","|",1))+1,
LEN(B1007)),"×",REPT(" ",LEN(B1007))),LEN(B1007)))*RIGHT(B1007,LEN(B1007)-FIND("|",SUBSTITUTE(B1007,"×","|",2)))*INDEX(Sheet2!H:H,MATCH(A1007,Sheet2!G:G,0)))*0.000001),"0.00")))),"0.00")</f>
        <v>0.00</v>
      </c>
      <c r="F1007" s="38">
        <f t="array" ref="F1007">E1007*C1007</f>
        <v>0</v>
      </c>
    </row>
    <row r="1008" spans="1:6" ht="21" customHeight="1">
      <c r="A1008" s="49"/>
      <c r="B1008" s="49"/>
      <c r="C1008" s="48"/>
      <c r="D1008" s="58">
        <f ca="1">INDIRECT("F1008")</f>
        <v>0</v>
      </c>
      <c r="E1008" s="38" t="str">
        <f t="array" ref="E1008">IFERROR(IF(OR(MID(A1008,1,8)="SUS304TP",MID(A1008,1,8)="SUS304TP",MID(A1008,1,3)="Ｈ形鋼",MID(A1008,1,3)="Ｉ形鋼",MID(A1008,1,3)="溝形鋼",MID(A1008,1,3)="山形鋼",MID(A1008,1,7)="STKR400"),INDEX(Sheet2!C:C,MATCH(LEFT(B1008,FIND("-",B1008)-1)&amp;A1008,Sheet2!A:A&amp;Sheet2!B:B,0))*RIGHT(B1008,LEN(B1008)-FIND("|",SUBSTITUTE(B1008,"-","|",1)))*0.1,IF(LEFT(B1008,1)="□",IF(ISNUMBER(SEARCH("-",B1008,1)),INDEX(Sheet2!C:C,MATCH(LEFT(B1008,FIND("-",B1008)-1)&amp;A1008,Sheet2!A:A&amp;Sheet2!B:B,0))*RIGHT(B1008,LEN(B1008)-FIND("|",SUBSTITUTE(B1008,"-","|",1)))*0.1,TRIM(LEFT(SUBSTITUTE(MID(B1008,FIND("|",SUBSTITUTE(B1008,"□","|",1))+1,
LEN(B1008)),"×",REPT(" ",LEN(B1008))),LEN(B1008)))^2*RIGHT(B1008,LEN(B1008)-FIND("|",SUBSTITUTE(B1008,"×","|",1)))*INDEX(Sheet2!H:H,MATCH(A1008,Sheet2!G:G,0))*0.000001),IF(LEFT(B1008,1)="φ",IF(ISNUMBER(SEARCH("-",B1008,1)),((((TRIM(LEFT(SUBSTITUTE(MID(B1008,FIND("|",SUBSTITUTE(B1008,"φ","|",1))+1,
LEN(B1008)),"×",REPT(" ",LEN(B1008))),LEN(B1008)))/2)^2)*RIGHT(B1008,LEN(B1008)-FIND("|",SUBSTITUTE(B1008,"-","|",1))))-((((((TRIM(LEFT(SUBSTITUTE(MID(B1008,FIND("|",SUBSTITUTE(B1008,"φ","|",1))+1,
LEN(B1008)),"×",REPT(" ",LEN(B1008))),LEN(B1008))))))-((((TRIM(LEFT(SUBSTITUTE(MID(B1008,FIND("|",SUBSTITUTE(B1008,"×","|",1))+1,
LEN(B1008)),"-",REPT(" ",LEN(B1008))),LEN(B1008))))))*2))/2)^2)*RIGHT(B1008,LEN(B1008)-FIND("|",SUBSTITUTE(B1008,"-","|",1))))*PI()*INDEX(Sheet2!H:H,MATCH(A1008,Sheet2!G:G,0))*0.000001,(((TRIM(LEFT(SUBSTITUTE(MID(B1008,FIND("|",SUBSTITUTE(B1008,"φ","|",1))+1,
LEN(B1008)),"×",REPT(" ",LEN(B1008))),LEN(B1008)))/2)^2)*RIGHT(B1008,LEN(B1008)-FIND("|",SUBSTITUTE(B1008,"×","|",1)))*PI()*INDEX(Sheet2!H:H,MATCH(A1008,Sheet2!G:G,0)))*0.000001),IF(ISNUMBER(LEFT(B1008,1)*1),IF(ISNUMBER(SEARCH("-",B1008,1)),(LEFT(B1008,FIND("×",B1008)-1)*TRIM(LEFT(SUBSTITUTE(MID(B1008,FIND("|",SUBSTITUTE(B1008,"×","|",1))+1,
LEN(B1008)),"-",REPT(" ",LEN(B1008))),LEN(B1008)))*RIGHT(B1008,LEN(B1008)-FIND("|",SUBSTITUTE(B1008,"-","|",1)))*INDEX(Sheet2!H:H,MATCH(A1008,Sheet2!G:G,0)))*0.000001,(LEFT(B1008,FIND("×",B1008)-1)*TRIM(LEFT(SUBSTITUTE(MID(B1008,FIND("|",SUBSTITUTE(B1008,"×","|",1))+1,
LEN(B1008)),"×",REPT(" ",LEN(B1008))),LEN(B1008)))*RIGHT(B1008,LEN(B1008)-FIND("|",SUBSTITUTE(B1008,"×","|",2)))*INDEX(Sheet2!H:H,MATCH(A1008,Sheet2!G:G,0)))*0.000001),"0.00")))),"0.00")</f>
        <v>0.00</v>
      </c>
      <c r="F1008" s="38">
        <f t="array" ref="F1008">E1008*C1008</f>
        <v>0</v>
      </c>
    </row>
    <row r="1009" spans="1:6" ht="21" customHeight="1">
      <c r="A1009" s="49"/>
      <c r="B1009" s="49"/>
      <c r="C1009" s="48"/>
      <c r="D1009" s="58">
        <f ca="1">INDIRECT("F1009")</f>
        <v>0</v>
      </c>
      <c r="E1009" s="38" t="str">
        <f t="array" ref="E1009">IFERROR(IF(OR(MID(A1009,1,8)="SUS304TP",MID(A1009,1,8)="SUS304TP",MID(A1009,1,3)="Ｈ形鋼",MID(A1009,1,3)="Ｉ形鋼",MID(A1009,1,3)="溝形鋼",MID(A1009,1,3)="山形鋼",MID(A1009,1,7)="STKR400"),INDEX(Sheet2!C:C,MATCH(LEFT(B1009,FIND("-",B1009)-1)&amp;A1009,Sheet2!A:A&amp;Sheet2!B:B,0))*RIGHT(B1009,LEN(B1009)-FIND("|",SUBSTITUTE(B1009,"-","|",1)))*0.1,IF(LEFT(B1009,1)="□",IF(ISNUMBER(SEARCH("-",B1009,1)),INDEX(Sheet2!C:C,MATCH(LEFT(B1009,FIND("-",B1009)-1)&amp;A1009,Sheet2!A:A&amp;Sheet2!B:B,0))*RIGHT(B1009,LEN(B1009)-FIND("|",SUBSTITUTE(B1009,"-","|",1)))*0.1,TRIM(LEFT(SUBSTITUTE(MID(B1009,FIND("|",SUBSTITUTE(B1009,"□","|",1))+1,
LEN(B1009)),"×",REPT(" ",LEN(B1009))),LEN(B1009)))^2*RIGHT(B1009,LEN(B1009)-FIND("|",SUBSTITUTE(B1009,"×","|",1)))*INDEX(Sheet2!H:H,MATCH(A1009,Sheet2!G:G,0))*0.000001),IF(LEFT(B1009,1)="φ",IF(ISNUMBER(SEARCH("-",B1009,1)),((((TRIM(LEFT(SUBSTITUTE(MID(B1009,FIND("|",SUBSTITUTE(B1009,"φ","|",1))+1,
LEN(B1009)),"×",REPT(" ",LEN(B1009))),LEN(B1009)))/2)^2)*RIGHT(B1009,LEN(B1009)-FIND("|",SUBSTITUTE(B1009,"-","|",1))))-((((((TRIM(LEFT(SUBSTITUTE(MID(B1009,FIND("|",SUBSTITUTE(B1009,"φ","|",1))+1,
LEN(B1009)),"×",REPT(" ",LEN(B1009))),LEN(B1009))))))-((((TRIM(LEFT(SUBSTITUTE(MID(B1009,FIND("|",SUBSTITUTE(B1009,"×","|",1))+1,
LEN(B1009)),"-",REPT(" ",LEN(B1009))),LEN(B1009))))))*2))/2)^2)*RIGHT(B1009,LEN(B1009)-FIND("|",SUBSTITUTE(B1009,"-","|",1))))*PI()*INDEX(Sheet2!H:H,MATCH(A1009,Sheet2!G:G,0))*0.000001,(((TRIM(LEFT(SUBSTITUTE(MID(B1009,FIND("|",SUBSTITUTE(B1009,"φ","|",1))+1,
LEN(B1009)),"×",REPT(" ",LEN(B1009))),LEN(B1009)))/2)^2)*RIGHT(B1009,LEN(B1009)-FIND("|",SUBSTITUTE(B1009,"×","|",1)))*PI()*INDEX(Sheet2!H:H,MATCH(A1009,Sheet2!G:G,0)))*0.000001),IF(ISNUMBER(LEFT(B1009,1)*1),IF(ISNUMBER(SEARCH("-",B1009,1)),(LEFT(B1009,FIND("×",B1009)-1)*TRIM(LEFT(SUBSTITUTE(MID(B1009,FIND("|",SUBSTITUTE(B1009,"×","|",1))+1,
LEN(B1009)),"-",REPT(" ",LEN(B1009))),LEN(B1009)))*RIGHT(B1009,LEN(B1009)-FIND("|",SUBSTITUTE(B1009,"-","|",1)))*INDEX(Sheet2!H:H,MATCH(A1009,Sheet2!G:G,0)))*0.000001,(LEFT(B1009,FIND("×",B1009)-1)*TRIM(LEFT(SUBSTITUTE(MID(B1009,FIND("|",SUBSTITUTE(B1009,"×","|",1))+1,
LEN(B1009)),"×",REPT(" ",LEN(B1009))),LEN(B1009)))*RIGHT(B1009,LEN(B1009)-FIND("|",SUBSTITUTE(B1009,"×","|",2)))*INDEX(Sheet2!H:H,MATCH(A1009,Sheet2!G:G,0)))*0.000001),"0.00")))),"0.00")</f>
        <v>0.00</v>
      </c>
      <c r="F1009" s="38">
        <f t="array" ref="F1009">E1009*C1009</f>
        <v>0</v>
      </c>
    </row>
    <row r="1010" spans="1:6" ht="21" customHeight="1">
      <c r="A1010" s="49"/>
      <c r="B1010" s="49"/>
      <c r="C1010" s="48"/>
      <c r="D1010" s="58">
        <f ca="1">INDIRECT("F1010")</f>
        <v>0</v>
      </c>
      <c r="E1010" s="38" t="str">
        <f t="array" ref="E1010">IFERROR(IF(OR(MID(A1010,1,8)="SUS304TP",MID(A1010,1,8)="SUS304TP",MID(A1010,1,3)="Ｈ形鋼",MID(A1010,1,3)="Ｉ形鋼",MID(A1010,1,3)="溝形鋼",MID(A1010,1,3)="山形鋼",MID(A1010,1,7)="STKR400"),INDEX(Sheet2!C:C,MATCH(LEFT(B1010,FIND("-",B1010)-1)&amp;A1010,Sheet2!A:A&amp;Sheet2!B:B,0))*RIGHT(B1010,LEN(B1010)-FIND("|",SUBSTITUTE(B1010,"-","|",1)))*0.1,IF(LEFT(B1010,1)="□",IF(ISNUMBER(SEARCH("-",B1010,1)),INDEX(Sheet2!C:C,MATCH(LEFT(B1010,FIND("-",B1010)-1)&amp;A1010,Sheet2!A:A&amp;Sheet2!B:B,0))*RIGHT(B1010,LEN(B1010)-FIND("|",SUBSTITUTE(B1010,"-","|",1)))*0.1,TRIM(LEFT(SUBSTITUTE(MID(B1010,FIND("|",SUBSTITUTE(B1010,"□","|",1))+1,
LEN(B1010)),"×",REPT(" ",LEN(B1010))),LEN(B1010)))^2*RIGHT(B1010,LEN(B1010)-FIND("|",SUBSTITUTE(B1010,"×","|",1)))*INDEX(Sheet2!H:H,MATCH(A1010,Sheet2!G:G,0))*0.000001),IF(LEFT(B1010,1)="φ",IF(ISNUMBER(SEARCH("-",B1010,1)),((((TRIM(LEFT(SUBSTITUTE(MID(B1010,FIND("|",SUBSTITUTE(B1010,"φ","|",1))+1,
LEN(B1010)),"×",REPT(" ",LEN(B1010))),LEN(B1010)))/2)^2)*RIGHT(B1010,LEN(B1010)-FIND("|",SUBSTITUTE(B1010,"-","|",1))))-((((((TRIM(LEFT(SUBSTITUTE(MID(B1010,FIND("|",SUBSTITUTE(B1010,"φ","|",1))+1,
LEN(B1010)),"×",REPT(" ",LEN(B1010))),LEN(B1010))))))-((((TRIM(LEFT(SUBSTITUTE(MID(B1010,FIND("|",SUBSTITUTE(B1010,"×","|",1))+1,
LEN(B1010)),"-",REPT(" ",LEN(B1010))),LEN(B1010))))))*2))/2)^2)*RIGHT(B1010,LEN(B1010)-FIND("|",SUBSTITUTE(B1010,"-","|",1))))*PI()*INDEX(Sheet2!H:H,MATCH(A1010,Sheet2!G:G,0))*0.000001,(((TRIM(LEFT(SUBSTITUTE(MID(B1010,FIND("|",SUBSTITUTE(B1010,"φ","|",1))+1,
LEN(B1010)),"×",REPT(" ",LEN(B1010))),LEN(B1010)))/2)^2)*RIGHT(B1010,LEN(B1010)-FIND("|",SUBSTITUTE(B1010,"×","|",1)))*PI()*INDEX(Sheet2!H:H,MATCH(A1010,Sheet2!G:G,0)))*0.000001),IF(ISNUMBER(LEFT(B1010,1)*1),IF(ISNUMBER(SEARCH("-",B1010,1)),(LEFT(B1010,FIND("×",B1010)-1)*TRIM(LEFT(SUBSTITUTE(MID(B1010,FIND("|",SUBSTITUTE(B1010,"×","|",1))+1,
LEN(B1010)),"-",REPT(" ",LEN(B1010))),LEN(B1010)))*RIGHT(B1010,LEN(B1010)-FIND("|",SUBSTITUTE(B1010,"-","|",1)))*INDEX(Sheet2!H:H,MATCH(A1010,Sheet2!G:G,0)))*0.000001,(LEFT(B1010,FIND("×",B1010)-1)*TRIM(LEFT(SUBSTITUTE(MID(B1010,FIND("|",SUBSTITUTE(B1010,"×","|",1))+1,
LEN(B1010)),"×",REPT(" ",LEN(B1010))),LEN(B1010)))*RIGHT(B1010,LEN(B1010)-FIND("|",SUBSTITUTE(B1010,"×","|",2)))*INDEX(Sheet2!H:H,MATCH(A1010,Sheet2!G:G,0)))*0.000001),"0.00")))),"0.00")</f>
        <v>0.00</v>
      </c>
      <c r="F1010" s="38">
        <f t="array" ref="F1010">E1010*C1010</f>
        <v>0</v>
      </c>
    </row>
    <row r="1011" spans="1:6" ht="21" customHeight="1">
      <c r="A1011" s="49"/>
      <c r="B1011" s="49"/>
      <c r="C1011" s="48"/>
      <c r="D1011" s="58">
        <f ca="1">INDIRECT("F1011")</f>
        <v>0</v>
      </c>
      <c r="E1011" s="38" t="str">
        <f t="array" ref="E1011">IFERROR(IF(OR(MID(A1011,1,8)="SUS304TP",MID(A1011,1,8)="SUS304TP",MID(A1011,1,3)="Ｈ形鋼",MID(A1011,1,3)="Ｉ形鋼",MID(A1011,1,3)="溝形鋼",MID(A1011,1,3)="山形鋼",MID(A1011,1,7)="STKR400"),INDEX(Sheet2!C:C,MATCH(LEFT(B1011,FIND("-",B1011)-1)&amp;A1011,Sheet2!A:A&amp;Sheet2!B:B,0))*RIGHT(B1011,LEN(B1011)-FIND("|",SUBSTITUTE(B1011,"-","|",1)))*0.1,IF(LEFT(B1011,1)="□",IF(ISNUMBER(SEARCH("-",B1011,1)),INDEX(Sheet2!C:C,MATCH(LEFT(B1011,FIND("-",B1011)-1)&amp;A1011,Sheet2!A:A&amp;Sheet2!B:B,0))*RIGHT(B1011,LEN(B1011)-FIND("|",SUBSTITUTE(B1011,"-","|",1)))*0.1,TRIM(LEFT(SUBSTITUTE(MID(B1011,FIND("|",SUBSTITUTE(B1011,"□","|",1))+1,
LEN(B1011)),"×",REPT(" ",LEN(B1011))),LEN(B1011)))^2*RIGHT(B1011,LEN(B1011)-FIND("|",SUBSTITUTE(B1011,"×","|",1)))*INDEX(Sheet2!H:H,MATCH(A1011,Sheet2!G:G,0))*0.000001),IF(LEFT(B1011,1)="φ",IF(ISNUMBER(SEARCH("-",B1011,1)),((((TRIM(LEFT(SUBSTITUTE(MID(B1011,FIND("|",SUBSTITUTE(B1011,"φ","|",1))+1,
LEN(B1011)),"×",REPT(" ",LEN(B1011))),LEN(B1011)))/2)^2)*RIGHT(B1011,LEN(B1011)-FIND("|",SUBSTITUTE(B1011,"-","|",1))))-((((((TRIM(LEFT(SUBSTITUTE(MID(B1011,FIND("|",SUBSTITUTE(B1011,"φ","|",1))+1,
LEN(B1011)),"×",REPT(" ",LEN(B1011))),LEN(B1011))))))-((((TRIM(LEFT(SUBSTITUTE(MID(B1011,FIND("|",SUBSTITUTE(B1011,"×","|",1))+1,
LEN(B1011)),"-",REPT(" ",LEN(B1011))),LEN(B1011))))))*2))/2)^2)*RIGHT(B1011,LEN(B1011)-FIND("|",SUBSTITUTE(B1011,"-","|",1))))*PI()*INDEX(Sheet2!H:H,MATCH(A1011,Sheet2!G:G,0))*0.000001,(((TRIM(LEFT(SUBSTITUTE(MID(B1011,FIND("|",SUBSTITUTE(B1011,"φ","|",1))+1,
LEN(B1011)),"×",REPT(" ",LEN(B1011))),LEN(B1011)))/2)^2)*RIGHT(B1011,LEN(B1011)-FIND("|",SUBSTITUTE(B1011,"×","|",1)))*PI()*INDEX(Sheet2!H:H,MATCH(A1011,Sheet2!G:G,0)))*0.000001),IF(ISNUMBER(LEFT(B1011,1)*1),IF(ISNUMBER(SEARCH("-",B1011,1)),(LEFT(B1011,FIND("×",B1011)-1)*TRIM(LEFT(SUBSTITUTE(MID(B1011,FIND("|",SUBSTITUTE(B1011,"×","|",1))+1,
LEN(B1011)),"-",REPT(" ",LEN(B1011))),LEN(B1011)))*RIGHT(B1011,LEN(B1011)-FIND("|",SUBSTITUTE(B1011,"-","|",1)))*INDEX(Sheet2!H:H,MATCH(A1011,Sheet2!G:G,0)))*0.000001,(LEFT(B1011,FIND("×",B1011)-1)*TRIM(LEFT(SUBSTITUTE(MID(B1011,FIND("|",SUBSTITUTE(B1011,"×","|",1))+1,
LEN(B1011)),"×",REPT(" ",LEN(B1011))),LEN(B1011)))*RIGHT(B1011,LEN(B1011)-FIND("|",SUBSTITUTE(B1011,"×","|",2)))*INDEX(Sheet2!H:H,MATCH(A1011,Sheet2!G:G,0)))*0.000001),"0.00")))),"0.00")</f>
        <v>0.00</v>
      </c>
      <c r="F1011" s="38">
        <f t="array" ref="F1011">E1011*C1011</f>
        <v>0</v>
      </c>
    </row>
    <row r="1012" spans="1:6" ht="21" customHeight="1">
      <c r="A1012" s="49"/>
      <c r="B1012" s="49"/>
      <c r="C1012" s="48"/>
      <c r="D1012" s="58">
        <f ca="1">INDIRECT("F1012")</f>
        <v>0</v>
      </c>
      <c r="E1012" s="38" t="str">
        <f t="array" ref="E1012">IFERROR(IF(OR(MID(A1012,1,8)="SUS304TP",MID(A1012,1,8)="SUS304TP",MID(A1012,1,3)="Ｈ形鋼",MID(A1012,1,3)="Ｉ形鋼",MID(A1012,1,3)="溝形鋼",MID(A1012,1,3)="山形鋼",MID(A1012,1,7)="STKR400"),INDEX(Sheet2!C:C,MATCH(LEFT(B1012,FIND("-",B1012)-1)&amp;A1012,Sheet2!A:A&amp;Sheet2!B:B,0))*RIGHT(B1012,LEN(B1012)-FIND("|",SUBSTITUTE(B1012,"-","|",1)))*0.1,IF(LEFT(B1012,1)="□",IF(ISNUMBER(SEARCH("-",B1012,1)),INDEX(Sheet2!C:C,MATCH(LEFT(B1012,FIND("-",B1012)-1)&amp;A1012,Sheet2!A:A&amp;Sheet2!B:B,0))*RIGHT(B1012,LEN(B1012)-FIND("|",SUBSTITUTE(B1012,"-","|",1)))*0.1,TRIM(LEFT(SUBSTITUTE(MID(B1012,FIND("|",SUBSTITUTE(B1012,"□","|",1))+1,
LEN(B1012)),"×",REPT(" ",LEN(B1012))),LEN(B1012)))^2*RIGHT(B1012,LEN(B1012)-FIND("|",SUBSTITUTE(B1012,"×","|",1)))*INDEX(Sheet2!H:H,MATCH(A1012,Sheet2!G:G,0))*0.000001),IF(LEFT(B1012,1)="φ",IF(ISNUMBER(SEARCH("-",B1012,1)),((((TRIM(LEFT(SUBSTITUTE(MID(B1012,FIND("|",SUBSTITUTE(B1012,"φ","|",1))+1,
LEN(B1012)),"×",REPT(" ",LEN(B1012))),LEN(B1012)))/2)^2)*RIGHT(B1012,LEN(B1012)-FIND("|",SUBSTITUTE(B1012,"-","|",1))))-((((((TRIM(LEFT(SUBSTITUTE(MID(B1012,FIND("|",SUBSTITUTE(B1012,"φ","|",1))+1,
LEN(B1012)),"×",REPT(" ",LEN(B1012))),LEN(B1012))))))-((((TRIM(LEFT(SUBSTITUTE(MID(B1012,FIND("|",SUBSTITUTE(B1012,"×","|",1))+1,
LEN(B1012)),"-",REPT(" ",LEN(B1012))),LEN(B1012))))))*2))/2)^2)*RIGHT(B1012,LEN(B1012)-FIND("|",SUBSTITUTE(B1012,"-","|",1))))*PI()*INDEX(Sheet2!H:H,MATCH(A1012,Sheet2!G:G,0))*0.000001,(((TRIM(LEFT(SUBSTITUTE(MID(B1012,FIND("|",SUBSTITUTE(B1012,"φ","|",1))+1,
LEN(B1012)),"×",REPT(" ",LEN(B1012))),LEN(B1012)))/2)^2)*RIGHT(B1012,LEN(B1012)-FIND("|",SUBSTITUTE(B1012,"×","|",1)))*PI()*INDEX(Sheet2!H:H,MATCH(A1012,Sheet2!G:G,0)))*0.000001),IF(ISNUMBER(LEFT(B1012,1)*1),IF(ISNUMBER(SEARCH("-",B1012,1)),(LEFT(B1012,FIND("×",B1012)-1)*TRIM(LEFT(SUBSTITUTE(MID(B1012,FIND("|",SUBSTITUTE(B1012,"×","|",1))+1,
LEN(B1012)),"-",REPT(" ",LEN(B1012))),LEN(B1012)))*RIGHT(B1012,LEN(B1012)-FIND("|",SUBSTITUTE(B1012,"-","|",1)))*INDEX(Sheet2!H:H,MATCH(A1012,Sheet2!G:G,0)))*0.000001,(LEFT(B1012,FIND("×",B1012)-1)*TRIM(LEFT(SUBSTITUTE(MID(B1012,FIND("|",SUBSTITUTE(B1012,"×","|",1))+1,
LEN(B1012)),"×",REPT(" ",LEN(B1012))),LEN(B1012)))*RIGHT(B1012,LEN(B1012)-FIND("|",SUBSTITUTE(B1012,"×","|",2)))*INDEX(Sheet2!H:H,MATCH(A1012,Sheet2!G:G,0)))*0.000001),"0.00")))),"0.00")</f>
        <v>0.00</v>
      </c>
      <c r="F1012" s="38">
        <f t="array" ref="F1012">E1012*C1012</f>
        <v>0</v>
      </c>
    </row>
    <row r="1013" spans="1:6" ht="21" customHeight="1">
      <c r="A1013" s="49"/>
      <c r="B1013" s="49"/>
      <c r="C1013" s="48"/>
      <c r="D1013" s="58">
        <f ca="1">INDIRECT("F1013")</f>
        <v>0</v>
      </c>
      <c r="E1013" s="38" t="str">
        <f t="array" ref="E1013">IFERROR(IF(OR(MID(A1013,1,8)="SUS304TP",MID(A1013,1,8)="SUS304TP",MID(A1013,1,3)="Ｈ形鋼",MID(A1013,1,3)="Ｉ形鋼",MID(A1013,1,3)="溝形鋼",MID(A1013,1,3)="山形鋼",MID(A1013,1,7)="STKR400"),INDEX(Sheet2!C:C,MATCH(LEFT(B1013,FIND("-",B1013)-1)&amp;A1013,Sheet2!A:A&amp;Sheet2!B:B,0))*RIGHT(B1013,LEN(B1013)-FIND("|",SUBSTITUTE(B1013,"-","|",1)))*0.1,IF(LEFT(B1013,1)="□",IF(ISNUMBER(SEARCH("-",B1013,1)),INDEX(Sheet2!C:C,MATCH(LEFT(B1013,FIND("-",B1013)-1)&amp;A1013,Sheet2!A:A&amp;Sheet2!B:B,0))*RIGHT(B1013,LEN(B1013)-FIND("|",SUBSTITUTE(B1013,"-","|",1)))*0.1,TRIM(LEFT(SUBSTITUTE(MID(B1013,FIND("|",SUBSTITUTE(B1013,"□","|",1))+1,
LEN(B1013)),"×",REPT(" ",LEN(B1013))),LEN(B1013)))^2*RIGHT(B1013,LEN(B1013)-FIND("|",SUBSTITUTE(B1013,"×","|",1)))*INDEX(Sheet2!H:H,MATCH(A1013,Sheet2!G:G,0))*0.000001),IF(LEFT(B1013,1)="φ",IF(ISNUMBER(SEARCH("-",B1013,1)),((((TRIM(LEFT(SUBSTITUTE(MID(B1013,FIND("|",SUBSTITUTE(B1013,"φ","|",1))+1,
LEN(B1013)),"×",REPT(" ",LEN(B1013))),LEN(B1013)))/2)^2)*RIGHT(B1013,LEN(B1013)-FIND("|",SUBSTITUTE(B1013,"-","|",1))))-((((((TRIM(LEFT(SUBSTITUTE(MID(B1013,FIND("|",SUBSTITUTE(B1013,"φ","|",1))+1,
LEN(B1013)),"×",REPT(" ",LEN(B1013))),LEN(B1013))))))-((((TRIM(LEFT(SUBSTITUTE(MID(B1013,FIND("|",SUBSTITUTE(B1013,"×","|",1))+1,
LEN(B1013)),"-",REPT(" ",LEN(B1013))),LEN(B1013))))))*2))/2)^2)*RIGHT(B1013,LEN(B1013)-FIND("|",SUBSTITUTE(B1013,"-","|",1))))*PI()*INDEX(Sheet2!H:H,MATCH(A1013,Sheet2!G:G,0))*0.000001,(((TRIM(LEFT(SUBSTITUTE(MID(B1013,FIND("|",SUBSTITUTE(B1013,"φ","|",1))+1,
LEN(B1013)),"×",REPT(" ",LEN(B1013))),LEN(B1013)))/2)^2)*RIGHT(B1013,LEN(B1013)-FIND("|",SUBSTITUTE(B1013,"×","|",1)))*PI()*INDEX(Sheet2!H:H,MATCH(A1013,Sheet2!G:G,0)))*0.000001),IF(ISNUMBER(LEFT(B1013,1)*1),IF(ISNUMBER(SEARCH("-",B1013,1)),(LEFT(B1013,FIND("×",B1013)-1)*TRIM(LEFT(SUBSTITUTE(MID(B1013,FIND("|",SUBSTITUTE(B1013,"×","|",1))+1,
LEN(B1013)),"-",REPT(" ",LEN(B1013))),LEN(B1013)))*RIGHT(B1013,LEN(B1013)-FIND("|",SUBSTITUTE(B1013,"-","|",1)))*INDEX(Sheet2!H:H,MATCH(A1013,Sheet2!G:G,0)))*0.000001,(LEFT(B1013,FIND("×",B1013)-1)*TRIM(LEFT(SUBSTITUTE(MID(B1013,FIND("|",SUBSTITUTE(B1013,"×","|",1))+1,
LEN(B1013)),"×",REPT(" ",LEN(B1013))),LEN(B1013)))*RIGHT(B1013,LEN(B1013)-FIND("|",SUBSTITUTE(B1013,"×","|",2)))*INDEX(Sheet2!H:H,MATCH(A1013,Sheet2!G:G,0)))*0.000001),"0.00")))),"0.00")</f>
        <v>0.00</v>
      </c>
      <c r="F1013" s="38">
        <f t="array" ref="F1013">E1013*C1013</f>
        <v>0</v>
      </c>
    </row>
    <row r="1014" spans="1:6" ht="21" customHeight="1">
      <c r="A1014" s="49"/>
      <c r="B1014" s="49"/>
      <c r="C1014" s="48"/>
      <c r="D1014" s="58">
        <f ca="1">INDIRECT("F1014")</f>
        <v>0</v>
      </c>
      <c r="E1014" s="38" t="str">
        <f t="array" ref="E1014">IFERROR(IF(OR(MID(A1014,1,8)="SUS304TP",MID(A1014,1,8)="SUS304TP",MID(A1014,1,3)="Ｈ形鋼",MID(A1014,1,3)="Ｉ形鋼",MID(A1014,1,3)="溝形鋼",MID(A1014,1,3)="山形鋼",MID(A1014,1,7)="STKR400"),INDEX(Sheet2!C:C,MATCH(LEFT(B1014,FIND("-",B1014)-1)&amp;A1014,Sheet2!A:A&amp;Sheet2!B:B,0))*RIGHT(B1014,LEN(B1014)-FIND("|",SUBSTITUTE(B1014,"-","|",1)))*0.1,IF(LEFT(B1014,1)="□",IF(ISNUMBER(SEARCH("-",B1014,1)),INDEX(Sheet2!C:C,MATCH(LEFT(B1014,FIND("-",B1014)-1)&amp;A1014,Sheet2!A:A&amp;Sheet2!B:B,0))*RIGHT(B1014,LEN(B1014)-FIND("|",SUBSTITUTE(B1014,"-","|",1)))*0.1,TRIM(LEFT(SUBSTITUTE(MID(B1014,FIND("|",SUBSTITUTE(B1014,"□","|",1))+1,
LEN(B1014)),"×",REPT(" ",LEN(B1014))),LEN(B1014)))^2*RIGHT(B1014,LEN(B1014)-FIND("|",SUBSTITUTE(B1014,"×","|",1)))*INDEX(Sheet2!H:H,MATCH(A1014,Sheet2!G:G,0))*0.000001),IF(LEFT(B1014,1)="φ",IF(ISNUMBER(SEARCH("-",B1014,1)),((((TRIM(LEFT(SUBSTITUTE(MID(B1014,FIND("|",SUBSTITUTE(B1014,"φ","|",1))+1,
LEN(B1014)),"×",REPT(" ",LEN(B1014))),LEN(B1014)))/2)^2)*RIGHT(B1014,LEN(B1014)-FIND("|",SUBSTITUTE(B1014,"-","|",1))))-((((((TRIM(LEFT(SUBSTITUTE(MID(B1014,FIND("|",SUBSTITUTE(B1014,"φ","|",1))+1,
LEN(B1014)),"×",REPT(" ",LEN(B1014))),LEN(B1014))))))-((((TRIM(LEFT(SUBSTITUTE(MID(B1014,FIND("|",SUBSTITUTE(B1014,"×","|",1))+1,
LEN(B1014)),"-",REPT(" ",LEN(B1014))),LEN(B1014))))))*2))/2)^2)*RIGHT(B1014,LEN(B1014)-FIND("|",SUBSTITUTE(B1014,"-","|",1))))*PI()*INDEX(Sheet2!H:H,MATCH(A1014,Sheet2!G:G,0))*0.000001,(((TRIM(LEFT(SUBSTITUTE(MID(B1014,FIND("|",SUBSTITUTE(B1014,"φ","|",1))+1,
LEN(B1014)),"×",REPT(" ",LEN(B1014))),LEN(B1014)))/2)^2)*RIGHT(B1014,LEN(B1014)-FIND("|",SUBSTITUTE(B1014,"×","|",1)))*PI()*INDEX(Sheet2!H:H,MATCH(A1014,Sheet2!G:G,0)))*0.000001),IF(ISNUMBER(LEFT(B1014,1)*1),IF(ISNUMBER(SEARCH("-",B1014,1)),(LEFT(B1014,FIND("×",B1014)-1)*TRIM(LEFT(SUBSTITUTE(MID(B1014,FIND("|",SUBSTITUTE(B1014,"×","|",1))+1,
LEN(B1014)),"-",REPT(" ",LEN(B1014))),LEN(B1014)))*RIGHT(B1014,LEN(B1014)-FIND("|",SUBSTITUTE(B1014,"-","|",1)))*INDEX(Sheet2!H:H,MATCH(A1014,Sheet2!G:G,0)))*0.000001,(LEFT(B1014,FIND("×",B1014)-1)*TRIM(LEFT(SUBSTITUTE(MID(B1014,FIND("|",SUBSTITUTE(B1014,"×","|",1))+1,
LEN(B1014)),"×",REPT(" ",LEN(B1014))),LEN(B1014)))*RIGHT(B1014,LEN(B1014)-FIND("|",SUBSTITUTE(B1014,"×","|",2)))*INDEX(Sheet2!H:H,MATCH(A1014,Sheet2!G:G,0)))*0.000001),"0.00")))),"0.00")</f>
        <v>0.00</v>
      </c>
      <c r="F1014" s="38">
        <f t="array" ref="F1014">E1014*C1014</f>
        <v>0</v>
      </c>
    </row>
    <row r="1015" spans="1:6" ht="21" customHeight="1">
      <c r="A1015" s="49"/>
      <c r="B1015" s="49"/>
      <c r="C1015" s="48"/>
      <c r="D1015" s="58">
        <f ca="1">INDIRECT("F1015")</f>
        <v>0</v>
      </c>
      <c r="E1015" s="38" t="str">
        <f t="array" ref="E1015">IFERROR(IF(OR(MID(A1015,1,8)="SUS304TP",MID(A1015,1,8)="SUS304TP",MID(A1015,1,3)="Ｈ形鋼",MID(A1015,1,3)="Ｉ形鋼",MID(A1015,1,3)="溝形鋼",MID(A1015,1,3)="山形鋼",MID(A1015,1,7)="STKR400"),INDEX(Sheet2!C:C,MATCH(LEFT(B1015,FIND("-",B1015)-1)&amp;A1015,Sheet2!A:A&amp;Sheet2!B:B,0))*RIGHT(B1015,LEN(B1015)-FIND("|",SUBSTITUTE(B1015,"-","|",1)))*0.1,IF(LEFT(B1015,1)="□",IF(ISNUMBER(SEARCH("-",B1015,1)),INDEX(Sheet2!C:C,MATCH(LEFT(B1015,FIND("-",B1015)-1)&amp;A1015,Sheet2!A:A&amp;Sheet2!B:B,0))*RIGHT(B1015,LEN(B1015)-FIND("|",SUBSTITUTE(B1015,"-","|",1)))*0.1,TRIM(LEFT(SUBSTITUTE(MID(B1015,FIND("|",SUBSTITUTE(B1015,"□","|",1))+1,
LEN(B1015)),"×",REPT(" ",LEN(B1015))),LEN(B1015)))^2*RIGHT(B1015,LEN(B1015)-FIND("|",SUBSTITUTE(B1015,"×","|",1)))*INDEX(Sheet2!H:H,MATCH(A1015,Sheet2!G:G,0))*0.000001),IF(LEFT(B1015,1)="φ",IF(ISNUMBER(SEARCH("-",B1015,1)),((((TRIM(LEFT(SUBSTITUTE(MID(B1015,FIND("|",SUBSTITUTE(B1015,"φ","|",1))+1,
LEN(B1015)),"×",REPT(" ",LEN(B1015))),LEN(B1015)))/2)^2)*RIGHT(B1015,LEN(B1015)-FIND("|",SUBSTITUTE(B1015,"-","|",1))))-((((((TRIM(LEFT(SUBSTITUTE(MID(B1015,FIND("|",SUBSTITUTE(B1015,"φ","|",1))+1,
LEN(B1015)),"×",REPT(" ",LEN(B1015))),LEN(B1015))))))-((((TRIM(LEFT(SUBSTITUTE(MID(B1015,FIND("|",SUBSTITUTE(B1015,"×","|",1))+1,
LEN(B1015)),"-",REPT(" ",LEN(B1015))),LEN(B1015))))))*2))/2)^2)*RIGHT(B1015,LEN(B1015)-FIND("|",SUBSTITUTE(B1015,"-","|",1))))*PI()*INDEX(Sheet2!H:H,MATCH(A1015,Sheet2!G:G,0))*0.000001,(((TRIM(LEFT(SUBSTITUTE(MID(B1015,FIND("|",SUBSTITUTE(B1015,"φ","|",1))+1,
LEN(B1015)),"×",REPT(" ",LEN(B1015))),LEN(B1015)))/2)^2)*RIGHT(B1015,LEN(B1015)-FIND("|",SUBSTITUTE(B1015,"×","|",1)))*PI()*INDEX(Sheet2!H:H,MATCH(A1015,Sheet2!G:G,0)))*0.000001),IF(ISNUMBER(LEFT(B1015,1)*1),IF(ISNUMBER(SEARCH("-",B1015,1)),(LEFT(B1015,FIND("×",B1015)-1)*TRIM(LEFT(SUBSTITUTE(MID(B1015,FIND("|",SUBSTITUTE(B1015,"×","|",1))+1,
LEN(B1015)),"-",REPT(" ",LEN(B1015))),LEN(B1015)))*RIGHT(B1015,LEN(B1015)-FIND("|",SUBSTITUTE(B1015,"-","|",1)))*INDEX(Sheet2!H:H,MATCH(A1015,Sheet2!G:G,0)))*0.000001,(LEFT(B1015,FIND("×",B1015)-1)*TRIM(LEFT(SUBSTITUTE(MID(B1015,FIND("|",SUBSTITUTE(B1015,"×","|",1))+1,
LEN(B1015)),"×",REPT(" ",LEN(B1015))),LEN(B1015)))*RIGHT(B1015,LEN(B1015)-FIND("|",SUBSTITUTE(B1015,"×","|",2)))*INDEX(Sheet2!H:H,MATCH(A1015,Sheet2!G:G,0)))*0.000001),"0.00")))),"0.00")</f>
        <v>0.00</v>
      </c>
      <c r="F1015" s="38">
        <f t="array" ref="F1015">E1015*C1015</f>
        <v>0</v>
      </c>
    </row>
    <row r="1016" spans="1:6" ht="21" customHeight="1">
      <c r="A1016" s="49"/>
      <c r="B1016" s="49"/>
      <c r="C1016" s="48"/>
      <c r="D1016" s="58">
        <f ca="1">INDIRECT("F1016")</f>
        <v>0</v>
      </c>
      <c r="E1016" s="38" t="str">
        <f t="array" ref="E1016">IFERROR(IF(OR(MID(A1016,1,8)="SUS304TP",MID(A1016,1,8)="SUS304TP",MID(A1016,1,3)="Ｈ形鋼",MID(A1016,1,3)="Ｉ形鋼",MID(A1016,1,3)="溝形鋼",MID(A1016,1,3)="山形鋼",MID(A1016,1,7)="STKR400"),INDEX(Sheet2!C:C,MATCH(LEFT(B1016,FIND("-",B1016)-1)&amp;A1016,Sheet2!A:A&amp;Sheet2!B:B,0))*RIGHT(B1016,LEN(B1016)-FIND("|",SUBSTITUTE(B1016,"-","|",1)))*0.1,IF(LEFT(B1016,1)="□",IF(ISNUMBER(SEARCH("-",B1016,1)),INDEX(Sheet2!C:C,MATCH(LEFT(B1016,FIND("-",B1016)-1)&amp;A1016,Sheet2!A:A&amp;Sheet2!B:B,0))*RIGHT(B1016,LEN(B1016)-FIND("|",SUBSTITUTE(B1016,"-","|",1)))*0.1,TRIM(LEFT(SUBSTITUTE(MID(B1016,FIND("|",SUBSTITUTE(B1016,"□","|",1))+1,
LEN(B1016)),"×",REPT(" ",LEN(B1016))),LEN(B1016)))^2*RIGHT(B1016,LEN(B1016)-FIND("|",SUBSTITUTE(B1016,"×","|",1)))*INDEX(Sheet2!H:H,MATCH(A1016,Sheet2!G:G,0))*0.000001),IF(LEFT(B1016,1)="φ",IF(ISNUMBER(SEARCH("-",B1016,1)),((((TRIM(LEFT(SUBSTITUTE(MID(B1016,FIND("|",SUBSTITUTE(B1016,"φ","|",1))+1,
LEN(B1016)),"×",REPT(" ",LEN(B1016))),LEN(B1016)))/2)^2)*RIGHT(B1016,LEN(B1016)-FIND("|",SUBSTITUTE(B1016,"-","|",1))))-((((((TRIM(LEFT(SUBSTITUTE(MID(B1016,FIND("|",SUBSTITUTE(B1016,"φ","|",1))+1,
LEN(B1016)),"×",REPT(" ",LEN(B1016))),LEN(B1016))))))-((((TRIM(LEFT(SUBSTITUTE(MID(B1016,FIND("|",SUBSTITUTE(B1016,"×","|",1))+1,
LEN(B1016)),"-",REPT(" ",LEN(B1016))),LEN(B1016))))))*2))/2)^2)*RIGHT(B1016,LEN(B1016)-FIND("|",SUBSTITUTE(B1016,"-","|",1))))*PI()*INDEX(Sheet2!H:H,MATCH(A1016,Sheet2!G:G,0))*0.000001,(((TRIM(LEFT(SUBSTITUTE(MID(B1016,FIND("|",SUBSTITUTE(B1016,"φ","|",1))+1,
LEN(B1016)),"×",REPT(" ",LEN(B1016))),LEN(B1016)))/2)^2)*RIGHT(B1016,LEN(B1016)-FIND("|",SUBSTITUTE(B1016,"×","|",1)))*PI()*INDEX(Sheet2!H:H,MATCH(A1016,Sheet2!G:G,0)))*0.000001),IF(ISNUMBER(LEFT(B1016,1)*1),IF(ISNUMBER(SEARCH("-",B1016,1)),(LEFT(B1016,FIND("×",B1016)-1)*TRIM(LEFT(SUBSTITUTE(MID(B1016,FIND("|",SUBSTITUTE(B1016,"×","|",1))+1,
LEN(B1016)),"-",REPT(" ",LEN(B1016))),LEN(B1016)))*RIGHT(B1016,LEN(B1016)-FIND("|",SUBSTITUTE(B1016,"-","|",1)))*INDEX(Sheet2!H:H,MATCH(A1016,Sheet2!G:G,0)))*0.000001,(LEFT(B1016,FIND("×",B1016)-1)*TRIM(LEFT(SUBSTITUTE(MID(B1016,FIND("|",SUBSTITUTE(B1016,"×","|",1))+1,
LEN(B1016)),"×",REPT(" ",LEN(B1016))),LEN(B1016)))*RIGHT(B1016,LEN(B1016)-FIND("|",SUBSTITUTE(B1016,"×","|",2)))*INDEX(Sheet2!H:H,MATCH(A1016,Sheet2!G:G,0)))*0.000001),"0.00")))),"0.00")</f>
        <v>0.00</v>
      </c>
      <c r="F1016" s="38">
        <f t="array" ref="F1016">E1016*C1016</f>
        <v>0</v>
      </c>
    </row>
    <row r="1017" spans="1:6" ht="21" customHeight="1">
      <c r="A1017" s="49"/>
      <c r="B1017" s="49"/>
      <c r="C1017" s="48"/>
      <c r="D1017" s="58">
        <f ca="1">INDIRECT("F1017")</f>
        <v>0</v>
      </c>
      <c r="E1017" s="38" t="str">
        <f t="array" ref="E1017">IFERROR(IF(OR(MID(A1017,1,8)="SUS304TP",MID(A1017,1,8)="SUS304TP",MID(A1017,1,3)="Ｈ形鋼",MID(A1017,1,3)="Ｉ形鋼",MID(A1017,1,3)="溝形鋼",MID(A1017,1,3)="山形鋼",MID(A1017,1,7)="STKR400"),INDEX(Sheet2!C:C,MATCH(LEFT(B1017,FIND("-",B1017)-1)&amp;A1017,Sheet2!A:A&amp;Sheet2!B:B,0))*RIGHT(B1017,LEN(B1017)-FIND("|",SUBSTITUTE(B1017,"-","|",1)))*0.1,IF(LEFT(B1017,1)="□",IF(ISNUMBER(SEARCH("-",B1017,1)),INDEX(Sheet2!C:C,MATCH(LEFT(B1017,FIND("-",B1017)-1)&amp;A1017,Sheet2!A:A&amp;Sheet2!B:B,0))*RIGHT(B1017,LEN(B1017)-FIND("|",SUBSTITUTE(B1017,"-","|",1)))*0.1,TRIM(LEFT(SUBSTITUTE(MID(B1017,FIND("|",SUBSTITUTE(B1017,"□","|",1))+1,
LEN(B1017)),"×",REPT(" ",LEN(B1017))),LEN(B1017)))^2*RIGHT(B1017,LEN(B1017)-FIND("|",SUBSTITUTE(B1017,"×","|",1)))*INDEX(Sheet2!H:H,MATCH(A1017,Sheet2!G:G,0))*0.000001),IF(LEFT(B1017,1)="φ",IF(ISNUMBER(SEARCH("-",B1017,1)),((((TRIM(LEFT(SUBSTITUTE(MID(B1017,FIND("|",SUBSTITUTE(B1017,"φ","|",1))+1,
LEN(B1017)),"×",REPT(" ",LEN(B1017))),LEN(B1017)))/2)^2)*RIGHT(B1017,LEN(B1017)-FIND("|",SUBSTITUTE(B1017,"-","|",1))))-((((((TRIM(LEFT(SUBSTITUTE(MID(B1017,FIND("|",SUBSTITUTE(B1017,"φ","|",1))+1,
LEN(B1017)),"×",REPT(" ",LEN(B1017))),LEN(B1017))))))-((((TRIM(LEFT(SUBSTITUTE(MID(B1017,FIND("|",SUBSTITUTE(B1017,"×","|",1))+1,
LEN(B1017)),"-",REPT(" ",LEN(B1017))),LEN(B1017))))))*2))/2)^2)*RIGHT(B1017,LEN(B1017)-FIND("|",SUBSTITUTE(B1017,"-","|",1))))*PI()*INDEX(Sheet2!H:H,MATCH(A1017,Sheet2!G:G,0))*0.000001,(((TRIM(LEFT(SUBSTITUTE(MID(B1017,FIND("|",SUBSTITUTE(B1017,"φ","|",1))+1,
LEN(B1017)),"×",REPT(" ",LEN(B1017))),LEN(B1017)))/2)^2)*RIGHT(B1017,LEN(B1017)-FIND("|",SUBSTITUTE(B1017,"×","|",1)))*PI()*INDEX(Sheet2!H:H,MATCH(A1017,Sheet2!G:G,0)))*0.000001),IF(ISNUMBER(LEFT(B1017,1)*1),IF(ISNUMBER(SEARCH("-",B1017,1)),(LEFT(B1017,FIND("×",B1017)-1)*TRIM(LEFT(SUBSTITUTE(MID(B1017,FIND("|",SUBSTITUTE(B1017,"×","|",1))+1,
LEN(B1017)),"-",REPT(" ",LEN(B1017))),LEN(B1017)))*RIGHT(B1017,LEN(B1017)-FIND("|",SUBSTITUTE(B1017,"-","|",1)))*INDEX(Sheet2!H:H,MATCH(A1017,Sheet2!G:G,0)))*0.000001,(LEFT(B1017,FIND("×",B1017)-1)*TRIM(LEFT(SUBSTITUTE(MID(B1017,FIND("|",SUBSTITUTE(B1017,"×","|",1))+1,
LEN(B1017)),"×",REPT(" ",LEN(B1017))),LEN(B1017)))*RIGHT(B1017,LEN(B1017)-FIND("|",SUBSTITUTE(B1017,"×","|",2)))*INDEX(Sheet2!H:H,MATCH(A1017,Sheet2!G:G,0)))*0.000001),"0.00")))),"0.00")</f>
        <v>0.00</v>
      </c>
      <c r="F1017" s="38">
        <f t="array" ref="F1017">E1017*C1017</f>
        <v>0</v>
      </c>
    </row>
    <row r="1018" spans="1:6" ht="21" customHeight="1">
      <c r="A1018" s="49"/>
      <c r="B1018" s="49"/>
      <c r="C1018" s="48"/>
      <c r="D1018" s="58">
        <f ca="1">INDIRECT("F1018")</f>
        <v>0</v>
      </c>
      <c r="E1018" s="38" t="str">
        <f t="array" ref="E1018">IFERROR(IF(OR(MID(A1018,1,8)="SUS304TP",MID(A1018,1,8)="SUS304TP",MID(A1018,1,3)="Ｈ形鋼",MID(A1018,1,3)="Ｉ形鋼",MID(A1018,1,3)="溝形鋼",MID(A1018,1,3)="山形鋼",MID(A1018,1,7)="STKR400"),INDEX(Sheet2!C:C,MATCH(LEFT(B1018,FIND("-",B1018)-1)&amp;A1018,Sheet2!A:A&amp;Sheet2!B:B,0))*RIGHT(B1018,LEN(B1018)-FIND("|",SUBSTITUTE(B1018,"-","|",1)))*0.1,IF(LEFT(B1018,1)="□",IF(ISNUMBER(SEARCH("-",B1018,1)),INDEX(Sheet2!C:C,MATCH(LEFT(B1018,FIND("-",B1018)-1)&amp;A1018,Sheet2!A:A&amp;Sheet2!B:B,0))*RIGHT(B1018,LEN(B1018)-FIND("|",SUBSTITUTE(B1018,"-","|",1)))*0.1,TRIM(LEFT(SUBSTITUTE(MID(B1018,FIND("|",SUBSTITUTE(B1018,"□","|",1))+1,
LEN(B1018)),"×",REPT(" ",LEN(B1018))),LEN(B1018)))^2*RIGHT(B1018,LEN(B1018)-FIND("|",SUBSTITUTE(B1018,"×","|",1)))*INDEX(Sheet2!H:H,MATCH(A1018,Sheet2!G:G,0))*0.000001),IF(LEFT(B1018,1)="φ",IF(ISNUMBER(SEARCH("-",B1018,1)),((((TRIM(LEFT(SUBSTITUTE(MID(B1018,FIND("|",SUBSTITUTE(B1018,"φ","|",1))+1,
LEN(B1018)),"×",REPT(" ",LEN(B1018))),LEN(B1018)))/2)^2)*RIGHT(B1018,LEN(B1018)-FIND("|",SUBSTITUTE(B1018,"-","|",1))))-((((((TRIM(LEFT(SUBSTITUTE(MID(B1018,FIND("|",SUBSTITUTE(B1018,"φ","|",1))+1,
LEN(B1018)),"×",REPT(" ",LEN(B1018))),LEN(B1018))))))-((((TRIM(LEFT(SUBSTITUTE(MID(B1018,FIND("|",SUBSTITUTE(B1018,"×","|",1))+1,
LEN(B1018)),"-",REPT(" ",LEN(B1018))),LEN(B1018))))))*2))/2)^2)*RIGHT(B1018,LEN(B1018)-FIND("|",SUBSTITUTE(B1018,"-","|",1))))*PI()*INDEX(Sheet2!H:H,MATCH(A1018,Sheet2!G:G,0))*0.000001,(((TRIM(LEFT(SUBSTITUTE(MID(B1018,FIND("|",SUBSTITUTE(B1018,"φ","|",1))+1,
LEN(B1018)),"×",REPT(" ",LEN(B1018))),LEN(B1018)))/2)^2)*RIGHT(B1018,LEN(B1018)-FIND("|",SUBSTITUTE(B1018,"×","|",1)))*PI()*INDEX(Sheet2!H:H,MATCH(A1018,Sheet2!G:G,0)))*0.000001),IF(ISNUMBER(LEFT(B1018,1)*1),IF(ISNUMBER(SEARCH("-",B1018,1)),(LEFT(B1018,FIND("×",B1018)-1)*TRIM(LEFT(SUBSTITUTE(MID(B1018,FIND("|",SUBSTITUTE(B1018,"×","|",1))+1,
LEN(B1018)),"-",REPT(" ",LEN(B1018))),LEN(B1018)))*RIGHT(B1018,LEN(B1018)-FIND("|",SUBSTITUTE(B1018,"-","|",1)))*INDEX(Sheet2!H:H,MATCH(A1018,Sheet2!G:G,0)))*0.000001,(LEFT(B1018,FIND("×",B1018)-1)*TRIM(LEFT(SUBSTITUTE(MID(B1018,FIND("|",SUBSTITUTE(B1018,"×","|",1))+1,
LEN(B1018)),"×",REPT(" ",LEN(B1018))),LEN(B1018)))*RIGHT(B1018,LEN(B1018)-FIND("|",SUBSTITUTE(B1018,"×","|",2)))*INDEX(Sheet2!H:H,MATCH(A1018,Sheet2!G:G,0)))*0.000001),"0.00")))),"0.00")</f>
        <v>0.00</v>
      </c>
      <c r="F1018" s="38">
        <f t="array" ref="F1018">E1018*C1018</f>
        <v>0</v>
      </c>
    </row>
    <row r="1019" spans="1:6" ht="21" customHeight="1">
      <c r="A1019" s="49"/>
      <c r="B1019" s="49"/>
      <c r="C1019" s="48"/>
      <c r="D1019" s="58">
        <f ca="1">INDIRECT("F1019")</f>
        <v>0</v>
      </c>
      <c r="E1019" s="38" t="str">
        <f t="array" ref="E1019">IFERROR(IF(OR(MID(A1019,1,8)="SUS304TP",MID(A1019,1,8)="SUS304TP",MID(A1019,1,3)="Ｈ形鋼",MID(A1019,1,3)="Ｉ形鋼",MID(A1019,1,3)="溝形鋼",MID(A1019,1,3)="山形鋼",MID(A1019,1,7)="STKR400"),INDEX(Sheet2!C:C,MATCH(LEFT(B1019,FIND("-",B1019)-1)&amp;A1019,Sheet2!A:A&amp;Sheet2!B:B,0))*RIGHT(B1019,LEN(B1019)-FIND("|",SUBSTITUTE(B1019,"-","|",1)))*0.1,IF(LEFT(B1019,1)="□",IF(ISNUMBER(SEARCH("-",B1019,1)),INDEX(Sheet2!C:C,MATCH(LEFT(B1019,FIND("-",B1019)-1)&amp;A1019,Sheet2!A:A&amp;Sheet2!B:B,0))*RIGHT(B1019,LEN(B1019)-FIND("|",SUBSTITUTE(B1019,"-","|",1)))*0.1,TRIM(LEFT(SUBSTITUTE(MID(B1019,FIND("|",SUBSTITUTE(B1019,"□","|",1))+1,
LEN(B1019)),"×",REPT(" ",LEN(B1019))),LEN(B1019)))^2*RIGHT(B1019,LEN(B1019)-FIND("|",SUBSTITUTE(B1019,"×","|",1)))*INDEX(Sheet2!H:H,MATCH(A1019,Sheet2!G:G,0))*0.000001),IF(LEFT(B1019,1)="φ",IF(ISNUMBER(SEARCH("-",B1019,1)),((((TRIM(LEFT(SUBSTITUTE(MID(B1019,FIND("|",SUBSTITUTE(B1019,"φ","|",1))+1,
LEN(B1019)),"×",REPT(" ",LEN(B1019))),LEN(B1019)))/2)^2)*RIGHT(B1019,LEN(B1019)-FIND("|",SUBSTITUTE(B1019,"-","|",1))))-((((((TRIM(LEFT(SUBSTITUTE(MID(B1019,FIND("|",SUBSTITUTE(B1019,"φ","|",1))+1,
LEN(B1019)),"×",REPT(" ",LEN(B1019))),LEN(B1019))))))-((((TRIM(LEFT(SUBSTITUTE(MID(B1019,FIND("|",SUBSTITUTE(B1019,"×","|",1))+1,
LEN(B1019)),"-",REPT(" ",LEN(B1019))),LEN(B1019))))))*2))/2)^2)*RIGHT(B1019,LEN(B1019)-FIND("|",SUBSTITUTE(B1019,"-","|",1))))*PI()*INDEX(Sheet2!H:H,MATCH(A1019,Sheet2!G:G,0))*0.000001,(((TRIM(LEFT(SUBSTITUTE(MID(B1019,FIND("|",SUBSTITUTE(B1019,"φ","|",1))+1,
LEN(B1019)),"×",REPT(" ",LEN(B1019))),LEN(B1019)))/2)^2)*RIGHT(B1019,LEN(B1019)-FIND("|",SUBSTITUTE(B1019,"×","|",1)))*PI()*INDEX(Sheet2!H:H,MATCH(A1019,Sheet2!G:G,0)))*0.000001),IF(ISNUMBER(LEFT(B1019,1)*1),IF(ISNUMBER(SEARCH("-",B1019,1)),(LEFT(B1019,FIND("×",B1019)-1)*TRIM(LEFT(SUBSTITUTE(MID(B1019,FIND("|",SUBSTITUTE(B1019,"×","|",1))+1,
LEN(B1019)),"-",REPT(" ",LEN(B1019))),LEN(B1019)))*RIGHT(B1019,LEN(B1019)-FIND("|",SUBSTITUTE(B1019,"-","|",1)))*INDEX(Sheet2!H:H,MATCH(A1019,Sheet2!G:G,0)))*0.000001,(LEFT(B1019,FIND("×",B1019)-1)*TRIM(LEFT(SUBSTITUTE(MID(B1019,FIND("|",SUBSTITUTE(B1019,"×","|",1))+1,
LEN(B1019)),"×",REPT(" ",LEN(B1019))),LEN(B1019)))*RIGHT(B1019,LEN(B1019)-FIND("|",SUBSTITUTE(B1019,"×","|",2)))*INDEX(Sheet2!H:H,MATCH(A1019,Sheet2!G:G,0)))*0.000001),"0.00")))),"0.00")</f>
        <v>0.00</v>
      </c>
      <c r="F1019" s="38">
        <f t="array" ref="F1019">E1019*C1019</f>
        <v>0</v>
      </c>
    </row>
    <row r="1020" spans="1:6" ht="21" customHeight="1">
      <c r="A1020" s="49"/>
      <c r="B1020" s="49"/>
      <c r="C1020" s="48"/>
      <c r="D1020" s="58">
        <f ca="1">INDIRECT("F1020")</f>
        <v>0</v>
      </c>
      <c r="E1020" s="38" t="str">
        <f t="array" ref="E1020">IFERROR(IF(OR(MID(A1020,1,8)="SUS304TP",MID(A1020,1,8)="SUS304TP",MID(A1020,1,3)="Ｈ形鋼",MID(A1020,1,3)="Ｉ形鋼",MID(A1020,1,3)="溝形鋼",MID(A1020,1,3)="山形鋼",MID(A1020,1,7)="STKR400"),INDEX(Sheet2!C:C,MATCH(LEFT(B1020,FIND("-",B1020)-1)&amp;A1020,Sheet2!A:A&amp;Sheet2!B:B,0))*RIGHT(B1020,LEN(B1020)-FIND("|",SUBSTITUTE(B1020,"-","|",1)))*0.1,IF(LEFT(B1020,1)="□",IF(ISNUMBER(SEARCH("-",B1020,1)),INDEX(Sheet2!C:C,MATCH(LEFT(B1020,FIND("-",B1020)-1)&amp;A1020,Sheet2!A:A&amp;Sheet2!B:B,0))*RIGHT(B1020,LEN(B1020)-FIND("|",SUBSTITUTE(B1020,"-","|",1)))*0.1,TRIM(LEFT(SUBSTITUTE(MID(B1020,FIND("|",SUBSTITUTE(B1020,"□","|",1))+1,
LEN(B1020)),"×",REPT(" ",LEN(B1020))),LEN(B1020)))^2*RIGHT(B1020,LEN(B1020)-FIND("|",SUBSTITUTE(B1020,"×","|",1)))*INDEX(Sheet2!H:H,MATCH(A1020,Sheet2!G:G,0))*0.000001),IF(LEFT(B1020,1)="φ",IF(ISNUMBER(SEARCH("-",B1020,1)),((((TRIM(LEFT(SUBSTITUTE(MID(B1020,FIND("|",SUBSTITUTE(B1020,"φ","|",1))+1,
LEN(B1020)),"×",REPT(" ",LEN(B1020))),LEN(B1020)))/2)^2)*RIGHT(B1020,LEN(B1020)-FIND("|",SUBSTITUTE(B1020,"-","|",1))))-((((((TRIM(LEFT(SUBSTITUTE(MID(B1020,FIND("|",SUBSTITUTE(B1020,"φ","|",1))+1,
LEN(B1020)),"×",REPT(" ",LEN(B1020))),LEN(B1020))))))-((((TRIM(LEFT(SUBSTITUTE(MID(B1020,FIND("|",SUBSTITUTE(B1020,"×","|",1))+1,
LEN(B1020)),"-",REPT(" ",LEN(B1020))),LEN(B1020))))))*2))/2)^2)*RIGHT(B1020,LEN(B1020)-FIND("|",SUBSTITUTE(B1020,"-","|",1))))*PI()*INDEX(Sheet2!H:H,MATCH(A1020,Sheet2!G:G,0))*0.000001,(((TRIM(LEFT(SUBSTITUTE(MID(B1020,FIND("|",SUBSTITUTE(B1020,"φ","|",1))+1,
LEN(B1020)),"×",REPT(" ",LEN(B1020))),LEN(B1020)))/2)^2)*RIGHT(B1020,LEN(B1020)-FIND("|",SUBSTITUTE(B1020,"×","|",1)))*PI()*INDEX(Sheet2!H:H,MATCH(A1020,Sheet2!G:G,0)))*0.000001),IF(ISNUMBER(LEFT(B1020,1)*1),IF(ISNUMBER(SEARCH("-",B1020,1)),(LEFT(B1020,FIND("×",B1020)-1)*TRIM(LEFT(SUBSTITUTE(MID(B1020,FIND("|",SUBSTITUTE(B1020,"×","|",1))+1,
LEN(B1020)),"-",REPT(" ",LEN(B1020))),LEN(B1020)))*RIGHT(B1020,LEN(B1020)-FIND("|",SUBSTITUTE(B1020,"-","|",1)))*INDEX(Sheet2!H:H,MATCH(A1020,Sheet2!G:G,0)))*0.000001,(LEFT(B1020,FIND("×",B1020)-1)*TRIM(LEFT(SUBSTITUTE(MID(B1020,FIND("|",SUBSTITUTE(B1020,"×","|",1))+1,
LEN(B1020)),"×",REPT(" ",LEN(B1020))),LEN(B1020)))*RIGHT(B1020,LEN(B1020)-FIND("|",SUBSTITUTE(B1020,"×","|",2)))*INDEX(Sheet2!H:H,MATCH(A1020,Sheet2!G:G,0)))*0.000001),"0.00")))),"0.00")</f>
        <v>0.00</v>
      </c>
      <c r="F1020" s="38">
        <f t="array" ref="F1020">E1020*C1020</f>
        <v>0</v>
      </c>
    </row>
    <row r="1021" spans="1:6" ht="21" customHeight="1">
      <c r="A1021" s="49"/>
      <c r="B1021" s="49"/>
      <c r="C1021" s="48"/>
      <c r="D1021" s="58">
        <f ca="1">INDIRECT("F1021")</f>
        <v>0</v>
      </c>
      <c r="E1021" s="38" t="str">
        <f t="array" ref="E1021">IFERROR(IF(OR(MID(A1021,1,8)="SUS304TP",MID(A1021,1,8)="SUS304TP",MID(A1021,1,3)="Ｈ形鋼",MID(A1021,1,3)="Ｉ形鋼",MID(A1021,1,3)="溝形鋼",MID(A1021,1,3)="山形鋼",MID(A1021,1,7)="STKR400"),INDEX(Sheet2!C:C,MATCH(LEFT(B1021,FIND("-",B1021)-1)&amp;A1021,Sheet2!A:A&amp;Sheet2!B:B,0))*RIGHT(B1021,LEN(B1021)-FIND("|",SUBSTITUTE(B1021,"-","|",1)))*0.1,IF(LEFT(B1021,1)="□",IF(ISNUMBER(SEARCH("-",B1021,1)),INDEX(Sheet2!C:C,MATCH(LEFT(B1021,FIND("-",B1021)-1)&amp;A1021,Sheet2!A:A&amp;Sheet2!B:B,0))*RIGHT(B1021,LEN(B1021)-FIND("|",SUBSTITUTE(B1021,"-","|",1)))*0.1,TRIM(LEFT(SUBSTITUTE(MID(B1021,FIND("|",SUBSTITUTE(B1021,"□","|",1))+1,
LEN(B1021)),"×",REPT(" ",LEN(B1021))),LEN(B1021)))^2*RIGHT(B1021,LEN(B1021)-FIND("|",SUBSTITUTE(B1021,"×","|",1)))*INDEX(Sheet2!H:H,MATCH(A1021,Sheet2!G:G,0))*0.000001),IF(LEFT(B1021,1)="φ",IF(ISNUMBER(SEARCH("-",B1021,1)),((((TRIM(LEFT(SUBSTITUTE(MID(B1021,FIND("|",SUBSTITUTE(B1021,"φ","|",1))+1,
LEN(B1021)),"×",REPT(" ",LEN(B1021))),LEN(B1021)))/2)^2)*RIGHT(B1021,LEN(B1021)-FIND("|",SUBSTITUTE(B1021,"-","|",1))))-((((((TRIM(LEFT(SUBSTITUTE(MID(B1021,FIND("|",SUBSTITUTE(B1021,"φ","|",1))+1,
LEN(B1021)),"×",REPT(" ",LEN(B1021))),LEN(B1021))))))-((((TRIM(LEFT(SUBSTITUTE(MID(B1021,FIND("|",SUBSTITUTE(B1021,"×","|",1))+1,
LEN(B1021)),"-",REPT(" ",LEN(B1021))),LEN(B1021))))))*2))/2)^2)*RIGHT(B1021,LEN(B1021)-FIND("|",SUBSTITUTE(B1021,"-","|",1))))*PI()*INDEX(Sheet2!H:H,MATCH(A1021,Sheet2!G:G,0))*0.000001,(((TRIM(LEFT(SUBSTITUTE(MID(B1021,FIND("|",SUBSTITUTE(B1021,"φ","|",1))+1,
LEN(B1021)),"×",REPT(" ",LEN(B1021))),LEN(B1021)))/2)^2)*RIGHT(B1021,LEN(B1021)-FIND("|",SUBSTITUTE(B1021,"×","|",1)))*PI()*INDEX(Sheet2!H:H,MATCH(A1021,Sheet2!G:G,0)))*0.000001),IF(ISNUMBER(LEFT(B1021,1)*1),IF(ISNUMBER(SEARCH("-",B1021,1)),(LEFT(B1021,FIND("×",B1021)-1)*TRIM(LEFT(SUBSTITUTE(MID(B1021,FIND("|",SUBSTITUTE(B1021,"×","|",1))+1,
LEN(B1021)),"-",REPT(" ",LEN(B1021))),LEN(B1021)))*RIGHT(B1021,LEN(B1021)-FIND("|",SUBSTITUTE(B1021,"-","|",1)))*INDEX(Sheet2!H:H,MATCH(A1021,Sheet2!G:G,0)))*0.000001,(LEFT(B1021,FIND("×",B1021)-1)*TRIM(LEFT(SUBSTITUTE(MID(B1021,FIND("|",SUBSTITUTE(B1021,"×","|",1))+1,
LEN(B1021)),"×",REPT(" ",LEN(B1021))),LEN(B1021)))*RIGHT(B1021,LEN(B1021)-FIND("|",SUBSTITUTE(B1021,"×","|",2)))*INDEX(Sheet2!H:H,MATCH(A1021,Sheet2!G:G,0)))*0.000001),"0.00")))),"0.00")</f>
        <v>0.00</v>
      </c>
      <c r="F1021" s="38">
        <f t="array" ref="F1021">E1021*C1021</f>
        <v>0</v>
      </c>
    </row>
    <row r="1022" spans="1:6" ht="21" customHeight="1">
      <c r="A1022" s="49"/>
      <c r="B1022" s="49"/>
      <c r="C1022" s="48"/>
      <c r="D1022" s="58">
        <f ca="1">INDIRECT("F1022")</f>
        <v>0</v>
      </c>
      <c r="E1022" s="38" t="str">
        <f t="array" ref="E1022">IFERROR(IF(OR(MID(A1022,1,8)="SUS304TP",MID(A1022,1,8)="SUS304TP",MID(A1022,1,3)="Ｈ形鋼",MID(A1022,1,3)="Ｉ形鋼",MID(A1022,1,3)="溝形鋼",MID(A1022,1,3)="山形鋼",MID(A1022,1,7)="STKR400"),INDEX(Sheet2!C:C,MATCH(LEFT(B1022,FIND("-",B1022)-1)&amp;A1022,Sheet2!A:A&amp;Sheet2!B:B,0))*RIGHT(B1022,LEN(B1022)-FIND("|",SUBSTITUTE(B1022,"-","|",1)))*0.1,IF(LEFT(B1022,1)="□",IF(ISNUMBER(SEARCH("-",B1022,1)),INDEX(Sheet2!C:C,MATCH(LEFT(B1022,FIND("-",B1022)-1)&amp;A1022,Sheet2!A:A&amp;Sheet2!B:B,0))*RIGHT(B1022,LEN(B1022)-FIND("|",SUBSTITUTE(B1022,"-","|",1)))*0.1,TRIM(LEFT(SUBSTITUTE(MID(B1022,FIND("|",SUBSTITUTE(B1022,"□","|",1))+1,
LEN(B1022)),"×",REPT(" ",LEN(B1022))),LEN(B1022)))^2*RIGHT(B1022,LEN(B1022)-FIND("|",SUBSTITUTE(B1022,"×","|",1)))*INDEX(Sheet2!H:H,MATCH(A1022,Sheet2!G:G,0))*0.000001),IF(LEFT(B1022,1)="φ",IF(ISNUMBER(SEARCH("-",B1022,1)),((((TRIM(LEFT(SUBSTITUTE(MID(B1022,FIND("|",SUBSTITUTE(B1022,"φ","|",1))+1,
LEN(B1022)),"×",REPT(" ",LEN(B1022))),LEN(B1022)))/2)^2)*RIGHT(B1022,LEN(B1022)-FIND("|",SUBSTITUTE(B1022,"-","|",1))))-((((((TRIM(LEFT(SUBSTITUTE(MID(B1022,FIND("|",SUBSTITUTE(B1022,"φ","|",1))+1,
LEN(B1022)),"×",REPT(" ",LEN(B1022))),LEN(B1022))))))-((((TRIM(LEFT(SUBSTITUTE(MID(B1022,FIND("|",SUBSTITUTE(B1022,"×","|",1))+1,
LEN(B1022)),"-",REPT(" ",LEN(B1022))),LEN(B1022))))))*2))/2)^2)*RIGHT(B1022,LEN(B1022)-FIND("|",SUBSTITUTE(B1022,"-","|",1))))*PI()*INDEX(Sheet2!H:H,MATCH(A1022,Sheet2!G:G,0))*0.000001,(((TRIM(LEFT(SUBSTITUTE(MID(B1022,FIND("|",SUBSTITUTE(B1022,"φ","|",1))+1,
LEN(B1022)),"×",REPT(" ",LEN(B1022))),LEN(B1022)))/2)^2)*RIGHT(B1022,LEN(B1022)-FIND("|",SUBSTITUTE(B1022,"×","|",1)))*PI()*INDEX(Sheet2!H:H,MATCH(A1022,Sheet2!G:G,0)))*0.000001),IF(ISNUMBER(LEFT(B1022,1)*1),IF(ISNUMBER(SEARCH("-",B1022,1)),(LEFT(B1022,FIND("×",B1022)-1)*TRIM(LEFT(SUBSTITUTE(MID(B1022,FIND("|",SUBSTITUTE(B1022,"×","|",1))+1,
LEN(B1022)),"-",REPT(" ",LEN(B1022))),LEN(B1022)))*RIGHT(B1022,LEN(B1022)-FIND("|",SUBSTITUTE(B1022,"-","|",1)))*INDEX(Sheet2!H:H,MATCH(A1022,Sheet2!G:G,0)))*0.000001,(LEFT(B1022,FIND("×",B1022)-1)*TRIM(LEFT(SUBSTITUTE(MID(B1022,FIND("|",SUBSTITUTE(B1022,"×","|",1))+1,
LEN(B1022)),"×",REPT(" ",LEN(B1022))),LEN(B1022)))*RIGHT(B1022,LEN(B1022)-FIND("|",SUBSTITUTE(B1022,"×","|",2)))*INDEX(Sheet2!H:H,MATCH(A1022,Sheet2!G:G,0)))*0.000001),"0.00")))),"0.00")</f>
        <v>0.00</v>
      </c>
      <c r="F1022" s="38">
        <f t="array" ref="F1022">E1022*C1022</f>
        <v>0</v>
      </c>
    </row>
    <row r="1023" spans="1:6" ht="21" customHeight="1">
      <c r="A1023" s="49"/>
      <c r="B1023" s="49"/>
      <c r="C1023" s="48"/>
      <c r="D1023" s="58">
        <f ca="1">INDIRECT("F1023")</f>
        <v>0</v>
      </c>
      <c r="E1023" s="38" t="str">
        <f t="array" ref="E1023">IFERROR(IF(OR(MID(A1023,1,8)="SUS304TP",MID(A1023,1,8)="SUS304TP",MID(A1023,1,3)="Ｈ形鋼",MID(A1023,1,3)="Ｉ形鋼",MID(A1023,1,3)="溝形鋼",MID(A1023,1,3)="山形鋼",MID(A1023,1,7)="STKR400"),INDEX(Sheet2!C:C,MATCH(LEFT(B1023,FIND("-",B1023)-1)&amp;A1023,Sheet2!A:A&amp;Sheet2!B:B,0))*RIGHT(B1023,LEN(B1023)-FIND("|",SUBSTITUTE(B1023,"-","|",1)))*0.1,IF(LEFT(B1023,1)="□",IF(ISNUMBER(SEARCH("-",B1023,1)),INDEX(Sheet2!C:C,MATCH(LEFT(B1023,FIND("-",B1023)-1)&amp;A1023,Sheet2!A:A&amp;Sheet2!B:B,0))*RIGHT(B1023,LEN(B1023)-FIND("|",SUBSTITUTE(B1023,"-","|",1)))*0.1,TRIM(LEFT(SUBSTITUTE(MID(B1023,FIND("|",SUBSTITUTE(B1023,"□","|",1))+1,
LEN(B1023)),"×",REPT(" ",LEN(B1023))),LEN(B1023)))^2*RIGHT(B1023,LEN(B1023)-FIND("|",SUBSTITUTE(B1023,"×","|",1)))*INDEX(Sheet2!H:H,MATCH(A1023,Sheet2!G:G,0))*0.000001),IF(LEFT(B1023,1)="φ",IF(ISNUMBER(SEARCH("-",B1023,1)),((((TRIM(LEFT(SUBSTITUTE(MID(B1023,FIND("|",SUBSTITUTE(B1023,"φ","|",1))+1,
LEN(B1023)),"×",REPT(" ",LEN(B1023))),LEN(B1023)))/2)^2)*RIGHT(B1023,LEN(B1023)-FIND("|",SUBSTITUTE(B1023,"-","|",1))))-((((((TRIM(LEFT(SUBSTITUTE(MID(B1023,FIND("|",SUBSTITUTE(B1023,"φ","|",1))+1,
LEN(B1023)),"×",REPT(" ",LEN(B1023))),LEN(B1023))))))-((((TRIM(LEFT(SUBSTITUTE(MID(B1023,FIND("|",SUBSTITUTE(B1023,"×","|",1))+1,
LEN(B1023)),"-",REPT(" ",LEN(B1023))),LEN(B1023))))))*2))/2)^2)*RIGHT(B1023,LEN(B1023)-FIND("|",SUBSTITUTE(B1023,"-","|",1))))*PI()*INDEX(Sheet2!H:H,MATCH(A1023,Sheet2!G:G,0))*0.000001,(((TRIM(LEFT(SUBSTITUTE(MID(B1023,FIND("|",SUBSTITUTE(B1023,"φ","|",1))+1,
LEN(B1023)),"×",REPT(" ",LEN(B1023))),LEN(B1023)))/2)^2)*RIGHT(B1023,LEN(B1023)-FIND("|",SUBSTITUTE(B1023,"×","|",1)))*PI()*INDEX(Sheet2!H:H,MATCH(A1023,Sheet2!G:G,0)))*0.000001),IF(ISNUMBER(LEFT(B1023,1)*1),IF(ISNUMBER(SEARCH("-",B1023,1)),(LEFT(B1023,FIND("×",B1023)-1)*TRIM(LEFT(SUBSTITUTE(MID(B1023,FIND("|",SUBSTITUTE(B1023,"×","|",1))+1,
LEN(B1023)),"-",REPT(" ",LEN(B1023))),LEN(B1023)))*RIGHT(B1023,LEN(B1023)-FIND("|",SUBSTITUTE(B1023,"-","|",1)))*INDEX(Sheet2!H:H,MATCH(A1023,Sheet2!G:G,0)))*0.000001,(LEFT(B1023,FIND("×",B1023)-1)*TRIM(LEFT(SUBSTITUTE(MID(B1023,FIND("|",SUBSTITUTE(B1023,"×","|",1))+1,
LEN(B1023)),"×",REPT(" ",LEN(B1023))),LEN(B1023)))*RIGHT(B1023,LEN(B1023)-FIND("|",SUBSTITUTE(B1023,"×","|",2)))*INDEX(Sheet2!H:H,MATCH(A1023,Sheet2!G:G,0)))*0.000001),"0.00")))),"0.00")</f>
        <v>0.00</v>
      </c>
      <c r="F1023" s="38">
        <f t="array" ref="F1023">E1023*C1023</f>
        <v>0</v>
      </c>
    </row>
    <row r="1024" spans="1:6" ht="21" customHeight="1">
      <c r="A1024" s="49"/>
      <c r="B1024" s="49"/>
      <c r="C1024" s="48"/>
      <c r="D1024" s="58">
        <f ca="1">INDIRECT("F1024")</f>
        <v>0</v>
      </c>
      <c r="E1024" s="38" t="str">
        <f t="array" ref="E1024">IFERROR(IF(OR(MID(A1024,1,8)="SUS304TP",MID(A1024,1,8)="SUS304TP",MID(A1024,1,3)="Ｈ形鋼",MID(A1024,1,3)="Ｉ形鋼",MID(A1024,1,3)="溝形鋼",MID(A1024,1,3)="山形鋼",MID(A1024,1,7)="STKR400"),INDEX(Sheet2!C:C,MATCH(LEFT(B1024,FIND("-",B1024)-1)&amp;A1024,Sheet2!A:A&amp;Sheet2!B:B,0))*RIGHT(B1024,LEN(B1024)-FIND("|",SUBSTITUTE(B1024,"-","|",1)))*0.1,IF(LEFT(B1024,1)="□",IF(ISNUMBER(SEARCH("-",B1024,1)),INDEX(Sheet2!C:C,MATCH(LEFT(B1024,FIND("-",B1024)-1)&amp;A1024,Sheet2!A:A&amp;Sheet2!B:B,0))*RIGHT(B1024,LEN(B1024)-FIND("|",SUBSTITUTE(B1024,"-","|",1)))*0.1,TRIM(LEFT(SUBSTITUTE(MID(B1024,FIND("|",SUBSTITUTE(B1024,"□","|",1))+1,
LEN(B1024)),"×",REPT(" ",LEN(B1024))),LEN(B1024)))^2*RIGHT(B1024,LEN(B1024)-FIND("|",SUBSTITUTE(B1024,"×","|",1)))*INDEX(Sheet2!H:H,MATCH(A1024,Sheet2!G:G,0))*0.000001),IF(LEFT(B1024,1)="φ",IF(ISNUMBER(SEARCH("-",B1024,1)),((((TRIM(LEFT(SUBSTITUTE(MID(B1024,FIND("|",SUBSTITUTE(B1024,"φ","|",1))+1,
LEN(B1024)),"×",REPT(" ",LEN(B1024))),LEN(B1024)))/2)^2)*RIGHT(B1024,LEN(B1024)-FIND("|",SUBSTITUTE(B1024,"-","|",1))))-((((((TRIM(LEFT(SUBSTITUTE(MID(B1024,FIND("|",SUBSTITUTE(B1024,"φ","|",1))+1,
LEN(B1024)),"×",REPT(" ",LEN(B1024))),LEN(B1024))))))-((((TRIM(LEFT(SUBSTITUTE(MID(B1024,FIND("|",SUBSTITUTE(B1024,"×","|",1))+1,
LEN(B1024)),"-",REPT(" ",LEN(B1024))),LEN(B1024))))))*2))/2)^2)*RIGHT(B1024,LEN(B1024)-FIND("|",SUBSTITUTE(B1024,"-","|",1))))*PI()*INDEX(Sheet2!H:H,MATCH(A1024,Sheet2!G:G,0))*0.000001,(((TRIM(LEFT(SUBSTITUTE(MID(B1024,FIND("|",SUBSTITUTE(B1024,"φ","|",1))+1,
LEN(B1024)),"×",REPT(" ",LEN(B1024))),LEN(B1024)))/2)^2)*RIGHT(B1024,LEN(B1024)-FIND("|",SUBSTITUTE(B1024,"×","|",1)))*PI()*INDEX(Sheet2!H:H,MATCH(A1024,Sheet2!G:G,0)))*0.000001),IF(ISNUMBER(LEFT(B1024,1)*1),IF(ISNUMBER(SEARCH("-",B1024,1)),(LEFT(B1024,FIND("×",B1024)-1)*TRIM(LEFT(SUBSTITUTE(MID(B1024,FIND("|",SUBSTITUTE(B1024,"×","|",1))+1,
LEN(B1024)),"-",REPT(" ",LEN(B1024))),LEN(B1024)))*RIGHT(B1024,LEN(B1024)-FIND("|",SUBSTITUTE(B1024,"-","|",1)))*INDEX(Sheet2!H:H,MATCH(A1024,Sheet2!G:G,0)))*0.000001,(LEFT(B1024,FIND("×",B1024)-1)*TRIM(LEFT(SUBSTITUTE(MID(B1024,FIND("|",SUBSTITUTE(B1024,"×","|",1))+1,
LEN(B1024)),"×",REPT(" ",LEN(B1024))),LEN(B1024)))*RIGHT(B1024,LEN(B1024)-FIND("|",SUBSTITUTE(B1024,"×","|",2)))*INDEX(Sheet2!H:H,MATCH(A1024,Sheet2!G:G,0)))*0.000001),"0.00")))),"0.00")</f>
        <v>0.00</v>
      </c>
      <c r="F1024" s="38">
        <f t="array" ref="F1024">E1024*C1024</f>
        <v>0</v>
      </c>
    </row>
    <row r="1025" spans="1:6" ht="21" customHeight="1">
      <c r="A1025" s="49"/>
      <c r="B1025" s="49"/>
      <c r="C1025" s="48"/>
      <c r="D1025" s="58">
        <f ca="1">INDIRECT("F1025")</f>
        <v>0</v>
      </c>
      <c r="E1025" s="38" t="str">
        <f t="array" ref="E1025">IFERROR(IF(OR(MID(A1025,1,8)="SUS304TP",MID(A1025,1,8)="SUS304TP",MID(A1025,1,3)="Ｈ形鋼",MID(A1025,1,3)="Ｉ形鋼",MID(A1025,1,3)="溝形鋼",MID(A1025,1,3)="山形鋼",MID(A1025,1,7)="STKR400"),INDEX(Sheet2!C:C,MATCH(LEFT(B1025,FIND("-",B1025)-1)&amp;A1025,Sheet2!A:A&amp;Sheet2!B:B,0))*RIGHT(B1025,LEN(B1025)-FIND("|",SUBSTITUTE(B1025,"-","|",1)))*0.1,IF(LEFT(B1025,1)="□",IF(ISNUMBER(SEARCH("-",B1025,1)),INDEX(Sheet2!C:C,MATCH(LEFT(B1025,FIND("-",B1025)-1)&amp;A1025,Sheet2!A:A&amp;Sheet2!B:B,0))*RIGHT(B1025,LEN(B1025)-FIND("|",SUBSTITUTE(B1025,"-","|",1)))*0.1,TRIM(LEFT(SUBSTITUTE(MID(B1025,FIND("|",SUBSTITUTE(B1025,"□","|",1))+1,
LEN(B1025)),"×",REPT(" ",LEN(B1025))),LEN(B1025)))^2*RIGHT(B1025,LEN(B1025)-FIND("|",SUBSTITUTE(B1025,"×","|",1)))*INDEX(Sheet2!H:H,MATCH(A1025,Sheet2!G:G,0))*0.000001),IF(LEFT(B1025,1)="φ",IF(ISNUMBER(SEARCH("-",B1025,1)),((((TRIM(LEFT(SUBSTITUTE(MID(B1025,FIND("|",SUBSTITUTE(B1025,"φ","|",1))+1,
LEN(B1025)),"×",REPT(" ",LEN(B1025))),LEN(B1025)))/2)^2)*RIGHT(B1025,LEN(B1025)-FIND("|",SUBSTITUTE(B1025,"-","|",1))))-((((((TRIM(LEFT(SUBSTITUTE(MID(B1025,FIND("|",SUBSTITUTE(B1025,"φ","|",1))+1,
LEN(B1025)),"×",REPT(" ",LEN(B1025))),LEN(B1025))))))-((((TRIM(LEFT(SUBSTITUTE(MID(B1025,FIND("|",SUBSTITUTE(B1025,"×","|",1))+1,
LEN(B1025)),"-",REPT(" ",LEN(B1025))),LEN(B1025))))))*2))/2)^2)*RIGHT(B1025,LEN(B1025)-FIND("|",SUBSTITUTE(B1025,"-","|",1))))*PI()*INDEX(Sheet2!H:H,MATCH(A1025,Sheet2!G:G,0))*0.000001,(((TRIM(LEFT(SUBSTITUTE(MID(B1025,FIND("|",SUBSTITUTE(B1025,"φ","|",1))+1,
LEN(B1025)),"×",REPT(" ",LEN(B1025))),LEN(B1025)))/2)^2)*RIGHT(B1025,LEN(B1025)-FIND("|",SUBSTITUTE(B1025,"×","|",1)))*PI()*INDEX(Sheet2!H:H,MATCH(A1025,Sheet2!G:G,0)))*0.000001),IF(ISNUMBER(LEFT(B1025,1)*1),IF(ISNUMBER(SEARCH("-",B1025,1)),(LEFT(B1025,FIND("×",B1025)-1)*TRIM(LEFT(SUBSTITUTE(MID(B1025,FIND("|",SUBSTITUTE(B1025,"×","|",1))+1,
LEN(B1025)),"-",REPT(" ",LEN(B1025))),LEN(B1025)))*RIGHT(B1025,LEN(B1025)-FIND("|",SUBSTITUTE(B1025,"-","|",1)))*INDEX(Sheet2!H:H,MATCH(A1025,Sheet2!G:G,0)))*0.000001,(LEFT(B1025,FIND("×",B1025)-1)*TRIM(LEFT(SUBSTITUTE(MID(B1025,FIND("|",SUBSTITUTE(B1025,"×","|",1))+1,
LEN(B1025)),"×",REPT(" ",LEN(B1025))),LEN(B1025)))*RIGHT(B1025,LEN(B1025)-FIND("|",SUBSTITUTE(B1025,"×","|",2)))*INDEX(Sheet2!H:H,MATCH(A1025,Sheet2!G:G,0)))*0.000001),"0.00")))),"0.00")</f>
        <v>0.00</v>
      </c>
      <c r="F1025" s="38">
        <f t="array" ref="F1025">E1025*C1025</f>
        <v>0</v>
      </c>
    </row>
    <row r="1026" spans="1:6" ht="21" customHeight="1">
      <c r="A1026" s="49"/>
      <c r="B1026" s="49"/>
      <c r="C1026" s="48"/>
      <c r="D1026" s="58">
        <f ca="1">INDIRECT("F1026")</f>
        <v>0</v>
      </c>
      <c r="E1026" s="38" t="str">
        <f t="array" ref="E1026">IFERROR(IF(OR(MID(A1026,1,8)="SUS304TP",MID(A1026,1,8)="SUS304TP",MID(A1026,1,3)="Ｈ形鋼",MID(A1026,1,3)="Ｉ形鋼",MID(A1026,1,3)="溝形鋼",MID(A1026,1,3)="山形鋼",MID(A1026,1,7)="STKR400"),INDEX(Sheet2!C:C,MATCH(LEFT(B1026,FIND("-",B1026)-1)&amp;A1026,Sheet2!A:A&amp;Sheet2!B:B,0))*RIGHT(B1026,LEN(B1026)-FIND("|",SUBSTITUTE(B1026,"-","|",1)))*0.1,IF(LEFT(B1026,1)="□",IF(ISNUMBER(SEARCH("-",B1026,1)),INDEX(Sheet2!C:C,MATCH(LEFT(B1026,FIND("-",B1026)-1)&amp;A1026,Sheet2!A:A&amp;Sheet2!B:B,0))*RIGHT(B1026,LEN(B1026)-FIND("|",SUBSTITUTE(B1026,"-","|",1)))*0.1,TRIM(LEFT(SUBSTITUTE(MID(B1026,FIND("|",SUBSTITUTE(B1026,"□","|",1))+1,
LEN(B1026)),"×",REPT(" ",LEN(B1026))),LEN(B1026)))^2*RIGHT(B1026,LEN(B1026)-FIND("|",SUBSTITUTE(B1026,"×","|",1)))*INDEX(Sheet2!H:H,MATCH(A1026,Sheet2!G:G,0))*0.000001),IF(LEFT(B1026,1)="φ",IF(ISNUMBER(SEARCH("-",B1026,1)),((((TRIM(LEFT(SUBSTITUTE(MID(B1026,FIND("|",SUBSTITUTE(B1026,"φ","|",1))+1,
LEN(B1026)),"×",REPT(" ",LEN(B1026))),LEN(B1026)))/2)^2)*RIGHT(B1026,LEN(B1026)-FIND("|",SUBSTITUTE(B1026,"-","|",1))))-((((((TRIM(LEFT(SUBSTITUTE(MID(B1026,FIND("|",SUBSTITUTE(B1026,"φ","|",1))+1,
LEN(B1026)),"×",REPT(" ",LEN(B1026))),LEN(B1026))))))-((((TRIM(LEFT(SUBSTITUTE(MID(B1026,FIND("|",SUBSTITUTE(B1026,"×","|",1))+1,
LEN(B1026)),"-",REPT(" ",LEN(B1026))),LEN(B1026))))))*2))/2)^2)*RIGHT(B1026,LEN(B1026)-FIND("|",SUBSTITUTE(B1026,"-","|",1))))*PI()*INDEX(Sheet2!H:H,MATCH(A1026,Sheet2!G:G,0))*0.000001,(((TRIM(LEFT(SUBSTITUTE(MID(B1026,FIND("|",SUBSTITUTE(B1026,"φ","|",1))+1,
LEN(B1026)),"×",REPT(" ",LEN(B1026))),LEN(B1026)))/2)^2)*RIGHT(B1026,LEN(B1026)-FIND("|",SUBSTITUTE(B1026,"×","|",1)))*PI()*INDEX(Sheet2!H:H,MATCH(A1026,Sheet2!G:G,0)))*0.000001),IF(ISNUMBER(LEFT(B1026,1)*1),IF(ISNUMBER(SEARCH("-",B1026,1)),(LEFT(B1026,FIND("×",B1026)-1)*TRIM(LEFT(SUBSTITUTE(MID(B1026,FIND("|",SUBSTITUTE(B1026,"×","|",1))+1,
LEN(B1026)),"-",REPT(" ",LEN(B1026))),LEN(B1026)))*RIGHT(B1026,LEN(B1026)-FIND("|",SUBSTITUTE(B1026,"-","|",1)))*INDEX(Sheet2!H:H,MATCH(A1026,Sheet2!G:G,0)))*0.000001,(LEFT(B1026,FIND("×",B1026)-1)*TRIM(LEFT(SUBSTITUTE(MID(B1026,FIND("|",SUBSTITUTE(B1026,"×","|",1))+1,
LEN(B1026)),"×",REPT(" ",LEN(B1026))),LEN(B1026)))*RIGHT(B1026,LEN(B1026)-FIND("|",SUBSTITUTE(B1026,"×","|",2)))*INDEX(Sheet2!H:H,MATCH(A1026,Sheet2!G:G,0)))*0.000001),"0.00")))),"0.00")</f>
        <v>0.00</v>
      </c>
      <c r="F1026" s="38">
        <f t="array" ref="F1026">E1026*C1026</f>
        <v>0</v>
      </c>
    </row>
    <row r="1027" spans="1:6" ht="21" customHeight="1">
      <c r="A1027" s="49"/>
      <c r="B1027" s="49"/>
      <c r="C1027" s="48"/>
      <c r="D1027" s="58">
        <f ca="1">INDIRECT("F1027")</f>
        <v>0</v>
      </c>
      <c r="E1027" s="38" t="str">
        <f t="array" ref="E1027">IFERROR(IF(OR(MID(A1027,1,8)="SUS304TP",MID(A1027,1,8)="SUS304TP",MID(A1027,1,3)="Ｈ形鋼",MID(A1027,1,3)="Ｉ形鋼",MID(A1027,1,3)="溝形鋼",MID(A1027,1,3)="山形鋼",MID(A1027,1,7)="STKR400"),INDEX(Sheet2!C:C,MATCH(LEFT(B1027,FIND("-",B1027)-1)&amp;A1027,Sheet2!A:A&amp;Sheet2!B:B,0))*RIGHT(B1027,LEN(B1027)-FIND("|",SUBSTITUTE(B1027,"-","|",1)))*0.1,IF(LEFT(B1027,1)="□",IF(ISNUMBER(SEARCH("-",B1027,1)),INDEX(Sheet2!C:C,MATCH(LEFT(B1027,FIND("-",B1027)-1)&amp;A1027,Sheet2!A:A&amp;Sheet2!B:B,0))*RIGHT(B1027,LEN(B1027)-FIND("|",SUBSTITUTE(B1027,"-","|",1)))*0.1,TRIM(LEFT(SUBSTITUTE(MID(B1027,FIND("|",SUBSTITUTE(B1027,"□","|",1))+1,
LEN(B1027)),"×",REPT(" ",LEN(B1027))),LEN(B1027)))^2*RIGHT(B1027,LEN(B1027)-FIND("|",SUBSTITUTE(B1027,"×","|",1)))*INDEX(Sheet2!H:H,MATCH(A1027,Sheet2!G:G,0))*0.000001),IF(LEFT(B1027,1)="φ",IF(ISNUMBER(SEARCH("-",B1027,1)),((((TRIM(LEFT(SUBSTITUTE(MID(B1027,FIND("|",SUBSTITUTE(B1027,"φ","|",1))+1,
LEN(B1027)),"×",REPT(" ",LEN(B1027))),LEN(B1027)))/2)^2)*RIGHT(B1027,LEN(B1027)-FIND("|",SUBSTITUTE(B1027,"-","|",1))))-((((((TRIM(LEFT(SUBSTITUTE(MID(B1027,FIND("|",SUBSTITUTE(B1027,"φ","|",1))+1,
LEN(B1027)),"×",REPT(" ",LEN(B1027))),LEN(B1027))))))-((((TRIM(LEFT(SUBSTITUTE(MID(B1027,FIND("|",SUBSTITUTE(B1027,"×","|",1))+1,
LEN(B1027)),"-",REPT(" ",LEN(B1027))),LEN(B1027))))))*2))/2)^2)*RIGHT(B1027,LEN(B1027)-FIND("|",SUBSTITUTE(B1027,"-","|",1))))*PI()*INDEX(Sheet2!H:H,MATCH(A1027,Sheet2!G:G,0))*0.000001,(((TRIM(LEFT(SUBSTITUTE(MID(B1027,FIND("|",SUBSTITUTE(B1027,"φ","|",1))+1,
LEN(B1027)),"×",REPT(" ",LEN(B1027))),LEN(B1027)))/2)^2)*RIGHT(B1027,LEN(B1027)-FIND("|",SUBSTITUTE(B1027,"×","|",1)))*PI()*INDEX(Sheet2!H:H,MATCH(A1027,Sheet2!G:G,0)))*0.000001),IF(ISNUMBER(LEFT(B1027,1)*1),IF(ISNUMBER(SEARCH("-",B1027,1)),(LEFT(B1027,FIND("×",B1027)-1)*TRIM(LEFT(SUBSTITUTE(MID(B1027,FIND("|",SUBSTITUTE(B1027,"×","|",1))+1,
LEN(B1027)),"-",REPT(" ",LEN(B1027))),LEN(B1027)))*RIGHT(B1027,LEN(B1027)-FIND("|",SUBSTITUTE(B1027,"-","|",1)))*INDEX(Sheet2!H:H,MATCH(A1027,Sheet2!G:G,0)))*0.000001,(LEFT(B1027,FIND("×",B1027)-1)*TRIM(LEFT(SUBSTITUTE(MID(B1027,FIND("|",SUBSTITUTE(B1027,"×","|",1))+1,
LEN(B1027)),"×",REPT(" ",LEN(B1027))),LEN(B1027)))*RIGHT(B1027,LEN(B1027)-FIND("|",SUBSTITUTE(B1027,"×","|",2)))*INDEX(Sheet2!H:H,MATCH(A1027,Sheet2!G:G,0)))*0.000001),"0.00")))),"0.00")</f>
        <v>0.00</v>
      </c>
      <c r="F1027" s="38">
        <f t="array" ref="F1027">E1027*C1027</f>
        <v>0</v>
      </c>
    </row>
    <row r="1028" spans="1:6" ht="21" customHeight="1">
      <c r="A1028" s="49"/>
      <c r="B1028" s="49"/>
      <c r="C1028" s="48"/>
      <c r="D1028" s="58">
        <f ca="1">INDIRECT("F1028")</f>
        <v>0</v>
      </c>
      <c r="E1028" s="38" t="str">
        <f t="array" ref="E1028">IFERROR(IF(OR(MID(A1028,1,8)="SUS304TP",MID(A1028,1,8)="SUS304TP",MID(A1028,1,3)="Ｈ形鋼",MID(A1028,1,3)="Ｉ形鋼",MID(A1028,1,3)="溝形鋼",MID(A1028,1,3)="山形鋼",MID(A1028,1,7)="STKR400"),INDEX(Sheet2!C:C,MATCH(LEFT(B1028,FIND("-",B1028)-1)&amp;A1028,Sheet2!A:A&amp;Sheet2!B:B,0))*RIGHT(B1028,LEN(B1028)-FIND("|",SUBSTITUTE(B1028,"-","|",1)))*0.1,IF(LEFT(B1028,1)="□",IF(ISNUMBER(SEARCH("-",B1028,1)),INDEX(Sheet2!C:C,MATCH(LEFT(B1028,FIND("-",B1028)-1)&amp;A1028,Sheet2!A:A&amp;Sheet2!B:B,0))*RIGHT(B1028,LEN(B1028)-FIND("|",SUBSTITUTE(B1028,"-","|",1)))*0.1,TRIM(LEFT(SUBSTITUTE(MID(B1028,FIND("|",SUBSTITUTE(B1028,"□","|",1))+1,
LEN(B1028)),"×",REPT(" ",LEN(B1028))),LEN(B1028)))^2*RIGHT(B1028,LEN(B1028)-FIND("|",SUBSTITUTE(B1028,"×","|",1)))*INDEX(Sheet2!H:H,MATCH(A1028,Sheet2!G:G,0))*0.000001),IF(LEFT(B1028,1)="φ",IF(ISNUMBER(SEARCH("-",B1028,1)),((((TRIM(LEFT(SUBSTITUTE(MID(B1028,FIND("|",SUBSTITUTE(B1028,"φ","|",1))+1,
LEN(B1028)),"×",REPT(" ",LEN(B1028))),LEN(B1028)))/2)^2)*RIGHT(B1028,LEN(B1028)-FIND("|",SUBSTITUTE(B1028,"-","|",1))))-((((((TRIM(LEFT(SUBSTITUTE(MID(B1028,FIND("|",SUBSTITUTE(B1028,"φ","|",1))+1,
LEN(B1028)),"×",REPT(" ",LEN(B1028))),LEN(B1028))))))-((((TRIM(LEFT(SUBSTITUTE(MID(B1028,FIND("|",SUBSTITUTE(B1028,"×","|",1))+1,
LEN(B1028)),"-",REPT(" ",LEN(B1028))),LEN(B1028))))))*2))/2)^2)*RIGHT(B1028,LEN(B1028)-FIND("|",SUBSTITUTE(B1028,"-","|",1))))*PI()*INDEX(Sheet2!H:H,MATCH(A1028,Sheet2!G:G,0))*0.000001,(((TRIM(LEFT(SUBSTITUTE(MID(B1028,FIND("|",SUBSTITUTE(B1028,"φ","|",1))+1,
LEN(B1028)),"×",REPT(" ",LEN(B1028))),LEN(B1028)))/2)^2)*RIGHT(B1028,LEN(B1028)-FIND("|",SUBSTITUTE(B1028,"×","|",1)))*PI()*INDEX(Sheet2!H:H,MATCH(A1028,Sheet2!G:G,0)))*0.000001),IF(ISNUMBER(LEFT(B1028,1)*1),IF(ISNUMBER(SEARCH("-",B1028,1)),(LEFT(B1028,FIND("×",B1028)-1)*TRIM(LEFT(SUBSTITUTE(MID(B1028,FIND("|",SUBSTITUTE(B1028,"×","|",1))+1,
LEN(B1028)),"-",REPT(" ",LEN(B1028))),LEN(B1028)))*RIGHT(B1028,LEN(B1028)-FIND("|",SUBSTITUTE(B1028,"-","|",1)))*INDEX(Sheet2!H:H,MATCH(A1028,Sheet2!G:G,0)))*0.000001,(LEFT(B1028,FIND("×",B1028)-1)*TRIM(LEFT(SUBSTITUTE(MID(B1028,FIND("|",SUBSTITUTE(B1028,"×","|",1))+1,
LEN(B1028)),"×",REPT(" ",LEN(B1028))),LEN(B1028)))*RIGHT(B1028,LEN(B1028)-FIND("|",SUBSTITUTE(B1028,"×","|",2)))*INDEX(Sheet2!H:H,MATCH(A1028,Sheet2!G:G,0)))*0.000001),"0.00")))),"0.00")</f>
        <v>0.00</v>
      </c>
      <c r="F1028" s="38">
        <f t="array" ref="F1028">E1028*C1028</f>
        <v>0</v>
      </c>
    </row>
    <row r="1029" spans="1:6" ht="21" customHeight="1">
      <c r="A1029" s="49"/>
      <c r="B1029" s="49"/>
      <c r="C1029" s="48"/>
      <c r="D1029" s="58">
        <f ca="1">INDIRECT("F1029")</f>
        <v>0</v>
      </c>
      <c r="E1029" s="38" t="str">
        <f t="array" ref="E1029">IFERROR(IF(OR(MID(A1029,1,8)="SUS304TP",MID(A1029,1,8)="SUS304TP",MID(A1029,1,3)="Ｈ形鋼",MID(A1029,1,3)="Ｉ形鋼",MID(A1029,1,3)="溝形鋼",MID(A1029,1,3)="山形鋼",MID(A1029,1,7)="STKR400"),INDEX(Sheet2!C:C,MATCH(LEFT(B1029,FIND("-",B1029)-1)&amp;A1029,Sheet2!A:A&amp;Sheet2!B:B,0))*RIGHT(B1029,LEN(B1029)-FIND("|",SUBSTITUTE(B1029,"-","|",1)))*0.1,IF(LEFT(B1029,1)="□",IF(ISNUMBER(SEARCH("-",B1029,1)),INDEX(Sheet2!C:C,MATCH(LEFT(B1029,FIND("-",B1029)-1)&amp;A1029,Sheet2!A:A&amp;Sheet2!B:B,0))*RIGHT(B1029,LEN(B1029)-FIND("|",SUBSTITUTE(B1029,"-","|",1)))*0.1,TRIM(LEFT(SUBSTITUTE(MID(B1029,FIND("|",SUBSTITUTE(B1029,"□","|",1))+1,
LEN(B1029)),"×",REPT(" ",LEN(B1029))),LEN(B1029)))^2*RIGHT(B1029,LEN(B1029)-FIND("|",SUBSTITUTE(B1029,"×","|",1)))*INDEX(Sheet2!H:H,MATCH(A1029,Sheet2!G:G,0))*0.000001),IF(LEFT(B1029,1)="φ",IF(ISNUMBER(SEARCH("-",B1029,1)),((((TRIM(LEFT(SUBSTITUTE(MID(B1029,FIND("|",SUBSTITUTE(B1029,"φ","|",1))+1,
LEN(B1029)),"×",REPT(" ",LEN(B1029))),LEN(B1029)))/2)^2)*RIGHT(B1029,LEN(B1029)-FIND("|",SUBSTITUTE(B1029,"-","|",1))))-((((((TRIM(LEFT(SUBSTITUTE(MID(B1029,FIND("|",SUBSTITUTE(B1029,"φ","|",1))+1,
LEN(B1029)),"×",REPT(" ",LEN(B1029))),LEN(B1029))))))-((((TRIM(LEFT(SUBSTITUTE(MID(B1029,FIND("|",SUBSTITUTE(B1029,"×","|",1))+1,
LEN(B1029)),"-",REPT(" ",LEN(B1029))),LEN(B1029))))))*2))/2)^2)*RIGHT(B1029,LEN(B1029)-FIND("|",SUBSTITUTE(B1029,"-","|",1))))*PI()*INDEX(Sheet2!H:H,MATCH(A1029,Sheet2!G:G,0))*0.000001,(((TRIM(LEFT(SUBSTITUTE(MID(B1029,FIND("|",SUBSTITUTE(B1029,"φ","|",1))+1,
LEN(B1029)),"×",REPT(" ",LEN(B1029))),LEN(B1029)))/2)^2)*RIGHT(B1029,LEN(B1029)-FIND("|",SUBSTITUTE(B1029,"×","|",1)))*PI()*INDEX(Sheet2!H:H,MATCH(A1029,Sheet2!G:G,0)))*0.000001),IF(ISNUMBER(LEFT(B1029,1)*1),IF(ISNUMBER(SEARCH("-",B1029,1)),(LEFT(B1029,FIND("×",B1029)-1)*TRIM(LEFT(SUBSTITUTE(MID(B1029,FIND("|",SUBSTITUTE(B1029,"×","|",1))+1,
LEN(B1029)),"-",REPT(" ",LEN(B1029))),LEN(B1029)))*RIGHT(B1029,LEN(B1029)-FIND("|",SUBSTITUTE(B1029,"-","|",1)))*INDEX(Sheet2!H:H,MATCH(A1029,Sheet2!G:G,0)))*0.000001,(LEFT(B1029,FIND("×",B1029)-1)*TRIM(LEFT(SUBSTITUTE(MID(B1029,FIND("|",SUBSTITUTE(B1029,"×","|",1))+1,
LEN(B1029)),"×",REPT(" ",LEN(B1029))),LEN(B1029)))*RIGHT(B1029,LEN(B1029)-FIND("|",SUBSTITUTE(B1029,"×","|",2)))*INDEX(Sheet2!H:H,MATCH(A1029,Sheet2!G:G,0)))*0.000001),"0.00")))),"0.00")</f>
        <v>0.00</v>
      </c>
      <c r="F1029" s="38">
        <f t="array" ref="F1029">E1029*C1029</f>
        <v>0</v>
      </c>
    </row>
    <row r="1030" spans="1:6" ht="21" customHeight="1">
      <c r="A1030" s="49"/>
      <c r="B1030" s="49"/>
      <c r="C1030" s="48"/>
      <c r="D1030" s="58">
        <f ca="1">INDIRECT("F1030")</f>
        <v>0</v>
      </c>
      <c r="E1030" s="38" t="str">
        <f t="array" ref="E1030">IFERROR(IF(OR(MID(A1030,1,8)="SUS304TP",MID(A1030,1,8)="SUS304TP",MID(A1030,1,3)="Ｈ形鋼",MID(A1030,1,3)="Ｉ形鋼",MID(A1030,1,3)="溝形鋼",MID(A1030,1,3)="山形鋼",MID(A1030,1,7)="STKR400"),INDEX(Sheet2!C:C,MATCH(LEFT(B1030,FIND("-",B1030)-1)&amp;A1030,Sheet2!A:A&amp;Sheet2!B:B,0))*RIGHT(B1030,LEN(B1030)-FIND("|",SUBSTITUTE(B1030,"-","|",1)))*0.1,IF(LEFT(B1030,1)="□",IF(ISNUMBER(SEARCH("-",B1030,1)),INDEX(Sheet2!C:C,MATCH(LEFT(B1030,FIND("-",B1030)-1)&amp;A1030,Sheet2!A:A&amp;Sheet2!B:B,0))*RIGHT(B1030,LEN(B1030)-FIND("|",SUBSTITUTE(B1030,"-","|",1)))*0.1,TRIM(LEFT(SUBSTITUTE(MID(B1030,FIND("|",SUBSTITUTE(B1030,"□","|",1))+1,
LEN(B1030)),"×",REPT(" ",LEN(B1030))),LEN(B1030)))^2*RIGHT(B1030,LEN(B1030)-FIND("|",SUBSTITUTE(B1030,"×","|",1)))*INDEX(Sheet2!H:H,MATCH(A1030,Sheet2!G:G,0))*0.000001),IF(LEFT(B1030,1)="φ",IF(ISNUMBER(SEARCH("-",B1030,1)),((((TRIM(LEFT(SUBSTITUTE(MID(B1030,FIND("|",SUBSTITUTE(B1030,"φ","|",1))+1,
LEN(B1030)),"×",REPT(" ",LEN(B1030))),LEN(B1030)))/2)^2)*RIGHT(B1030,LEN(B1030)-FIND("|",SUBSTITUTE(B1030,"-","|",1))))-((((((TRIM(LEFT(SUBSTITUTE(MID(B1030,FIND("|",SUBSTITUTE(B1030,"φ","|",1))+1,
LEN(B1030)),"×",REPT(" ",LEN(B1030))),LEN(B1030))))))-((((TRIM(LEFT(SUBSTITUTE(MID(B1030,FIND("|",SUBSTITUTE(B1030,"×","|",1))+1,
LEN(B1030)),"-",REPT(" ",LEN(B1030))),LEN(B1030))))))*2))/2)^2)*RIGHT(B1030,LEN(B1030)-FIND("|",SUBSTITUTE(B1030,"-","|",1))))*PI()*INDEX(Sheet2!H:H,MATCH(A1030,Sheet2!G:G,0))*0.000001,(((TRIM(LEFT(SUBSTITUTE(MID(B1030,FIND("|",SUBSTITUTE(B1030,"φ","|",1))+1,
LEN(B1030)),"×",REPT(" ",LEN(B1030))),LEN(B1030)))/2)^2)*RIGHT(B1030,LEN(B1030)-FIND("|",SUBSTITUTE(B1030,"×","|",1)))*PI()*INDEX(Sheet2!H:H,MATCH(A1030,Sheet2!G:G,0)))*0.000001),IF(ISNUMBER(LEFT(B1030,1)*1),IF(ISNUMBER(SEARCH("-",B1030,1)),(LEFT(B1030,FIND("×",B1030)-1)*TRIM(LEFT(SUBSTITUTE(MID(B1030,FIND("|",SUBSTITUTE(B1030,"×","|",1))+1,
LEN(B1030)),"-",REPT(" ",LEN(B1030))),LEN(B1030)))*RIGHT(B1030,LEN(B1030)-FIND("|",SUBSTITUTE(B1030,"-","|",1)))*INDEX(Sheet2!H:H,MATCH(A1030,Sheet2!G:G,0)))*0.000001,(LEFT(B1030,FIND("×",B1030)-1)*TRIM(LEFT(SUBSTITUTE(MID(B1030,FIND("|",SUBSTITUTE(B1030,"×","|",1))+1,
LEN(B1030)),"×",REPT(" ",LEN(B1030))),LEN(B1030)))*RIGHT(B1030,LEN(B1030)-FIND("|",SUBSTITUTE(B1030,"×","|",2)))*INDEX(Sheet2!H:H,MATCH(A1030,Sheet2!G:G,0)))*0.000001),"0.00")))),"0.00")</f>
        <v>0.00</v>
      </c>
      <c r="F1030" s="38">
        <f t="array" ref="F1030">E1030*C1030</f>
        <v>0</v>
      </c>
    </row>
    <row r="1031" spans="1:6" ht="21" customHeight="1">
      <c r="A1031" s="49"/>
      <c r="B1031" s="49"/>
      <c r="C1031" s="48"/>
      <c r="D1031" s="58">
        <f ca="1">INDIRECT("F1031")</f>
        <v>0</v>
      </c>
      <c r="E1031" s="38" t="str">
        <f t="array" ref="E1031">IFERROR(IF(OR(MID(A1031,1,8)="SUS304TP",MID(A1031,1,8)="SUS304TP",MID(A1031,1,3)="Ｈ形鋼",MID(A1031,1,3)="Ｉ形鋼",MID(A1031,1,3)="溝形鋼",MID(A1031,1,3)="山形鋼",MID(A1031,1,7)="STKR400"),INDEX(Sheet2!C:C,MATCH(LEFT(B1031,FIND("-",B1031)-1)&amp;A1031,Sheet2!A:A&amp;Sheet2!B:B,0))*RIGHT(B1031,LEN(B1031)-FIND("|",SUBSTITUTE(B1031,"-","|",1)))*0.1,IF(LEFT(B1031,1)="□",IF(ISNUMBER(SEARCH("-",B1031,1)),INDEX(Sheet2!C:C,MATCH(LEFT(B1031,FIND("-",B1031)-1)&amp;A1031,Sheet2!A:A&amp;Sheet2!B:B,0))*RIGHT(B1031,LEN(B1031)-FIND("|",SUBSTITUTE(B1031,"-","|",1)))*0.1,TRIM(LEFT(SUBSTITUTE(MID(B1031,FIND("|",SUBSTITUTE(B1031,"□","|",1))+1,
LEN(B1031)),"×",REPT(" ",LEN(B1031))),LEN(B1031)))^2*RIGHT(B1031,LEN(B1031)-FIND("|",SUBSTITUTE(B1031,"×","|",1)))*INDEX(Sheet2!H:H,MATCH(A1031,Sheet2!G:G,0))*0.000001),IF(LEFT(B1031,1)="φ",IF(ISNUMBER(SEARCH("-",B1031,1)),((((TRIM(LEFT(SUBSTITUTE(MID(B1031,FIND("|",SUBSTITUTE(B1031,"φ","|",1))+1,
LEN(B1031)),"×",REPT(" ",LEN(B1031))),LEN(B1031)))/2)^2)*RIGHT(B1031,LEN(B1031)-FIND("|",SUBSTITUTE(B1031,"-","|",1))))-((((((TRIM(LEFT(SUBSTITUTE(MID(B1031,FIND("|",SUBSTITUTE(B1031,"φ","|",1))+1,
LEN(B1031)),"×",REPT(" ",LEN(B1031))),LEN(B1031))))))-((((TRIM(LEFT(SUBSTITUTE(MID(B1031,FIND("|",SUBSTITUTE(B1031,"×","|",1))+1,
LEN(B1031)),"-",REPT(" ",LEN(B1031))),LEN(B1031))))))*2))/2)^2)*RIGHT(B1031,LEN(B1031)-FIND("|",SUBSTITUTE(B1031,"-","|",1))))*PI()*INDEX(Sheet2!H:H,MATCH(A1031,Sheet2!G:G,0))*0.000001,(((TRIM(LEFT(SUBSTITUTE(MID(B1031,FIND("|",SUBSTITUTE(B1031,"φ","|",1))+1,
LEN(B1031)),"×",REPT(" ",LEN(B1031))),LEN(B1031)))/2)^2)*RIGHT(B1031,LEN(B1031)-FIND("|",SUBSTITUTE(B1031,"×","|",1)))*PI()*INDEX(Sheet2!H:H,MATCH(A1031,Sheet2!G:G,0)))*0.000001),IF(ISNUMBER(LEFT(B1031,1)*1),IF(ISNUMBER(SEARCH("-",B1031,1)),(LEFT(B1031,FIND("×",B1031)-1)*TRIM(LEFT(SUBSTITUTE(MID(B1031,FIND("|",SUBSTITUTE(B1031,"×","|",1))+1,
LEN(B1031)),"-",REPT(" ",LEN(B1031))),LEN(B1031)))*RIGHT(B1031,LEN(B1031)-FIND("|",SUBSTITUTE(B1031,"-","|",1)))*INDEX(Sheet2!H:H,MATCH(A1031,Sheet2!G:G,0)))*0.000001,(LEFT(B1031,FIND("×",B1031)-1)*TRIM(LEFT(SUBSTITUTE(MID(B1031,FIND("|",SUBSTITUTE(B1031,"×","|",1))+1,
LEN(B1031)),"×",REPT(" ",LEN(B1031))),LEN(B1031)))*RIGHT(B1031,LEN(B1031)-FIND("|",SUBSTITUTE(B1031,"×","|",2)))*INDEX(Sheet2!H:H,MATCH(A1031,Sheet2!G:G,0)))*0.000001),"0.00")))),"0.00")</f>
        <v>0.00</v>
      </c>
      <c r="F1031" s="38">
        <f t="array" ref="F1031">E1031*C1031</f>
        <v>0</v>
      </c>
    </row>
    <row r="1032" spans="1:6" ht="21" customHeight="1">
      <c r="A1032" s="49"/>
      <c r="B1032" s="49"/>
      <c r="C1032" s="48"/>
      <c r="D1032" s="58">
        <f ca="1">INDIRECT("F1032")</f>
        <v>0</v>
      </c>
      <c r="E1032" s="38" t="str">
        <f t="array" ref="E1032">IFERROR(IF(OR(MID(A1032,1,8)="SUS304TP",MID(A1032,1,8)="SUS304TP",MID(A1032,1,3)="Ｈ形鋼",MID(A1032,1,3)="Ｉ形鋼",MID(A1032,1,3)="溝形鋼",MID(A1032,1,3)="山形鋼",MID(A1032,1,7)="STKR400"),INDEX(Sheet2!C:C,MATCH(LEFT(B1032,FIND("-",B1032)-1)&amp;A1032,Sheet2!A:A&amp;Sheet2!B:B,0))*RIGHT(B1032,LEN(B1032)-FIND("|",SUBSTITUTE(B1032,"-","|",1)))*0.1,IF(LEFT(B1032,1)="□",IF(ISNUMBER(SEARCH("-",B1032,1)),INDEX(Sheet2!C:C,MATCH(LEFT(B1032,FIND("-",B1032)-1)&amp;A1032,Sheet2!A:A&amp;Sheet2!B:B,0))*RIGHT(B1032,LEN(B1032)-FIND("|",SUBSTITUTE(B1032,"-","|",1)))*0.1,TRIM(LEFT(SUBSTITUTE(MID(B1032,FIND("|",SUBSTITUTE(B1032,"□","|",1))+1,
LEN(B1032)),"×",REPT(" ",LEN(B1032))),LEN(B1032)))^2*RIGHT(B1032,LEN(B1032)-FIND("|",SUBSTITUTE(B1032,"×","|",1)))*INDEX(Sheet2!H:H,MATCH(A1032,Sheet2!G:G,0))*0.000001),IF(LEFT(B1032,1)="φ",IF(ISNUMBER(SEARCH("-",B1032,1)),((((TRIM(LEFT(SUBSTITUTE(MID(B1032,FIND("|",SUBSTITUTE(B1032,"φ","|",1))+1,
LEN(B1032)),"×",REPT(" ",LEN(B1032))),LEN(B1032)))/2)^2)*RIGHT(B1032,LEN(B1032)-FIND("|",SUBSTITUTE(B1032,"-","|",1))))-((((((TRIM(LEFT(SUBSTITUTE(MID(B1032,FIND("|",SUBSTITUTE(B1032,"φ","|",1))+1,
LEN(B1032)),"×",REPT(" ",LEN(B1032))),LEN(B1032))))))-((((TRIM(LEFT(SUBSTITUTE(MID(B1032,FIND("|",SUBSTITUTE(B1032,"×","|",1))+1,
LEN(B1032)),"-",REPT(" ",LEN(B1032))),LEN(B1032))))))*2))/2)^2)*RIGHT(B1032,LEN(B1032)-FIND("|",SUBSTITUTE(B1032,"-","|",1))))*PI()*INDEX(Sheet2!H:H,MATCH(A1032,Sheet2!G:G,0))*0.000001,(((TRIM(LEFT(SUBSTITUTE(MID(B1032,FIND("|",SUBSTITUTE(B1032,"φ","|",1))+1,
LEN(B1032)),"×",REPT(" ",LEN(B1032))),LEN(B1032)))/2)^2)*RIGHT(B1032,LEN(B1032)-FIND("|",SUBSTITUTE(B1032,"×","|",1)))*PI()*INDEX(Sheet2!H:H,MATCH(A1032,Sheet2!G:G,0)))*0.000001),IF(ISNUMBER(LEFT(B1032,1)*1),IF(ISNUMBER(SEARCH("-",B1032,1)),(LEFT(B1032,FIND("×",B1032)-1)*TRIM(LEFT(SUBSTITUTE(MID(B1032,FIND("|",SUBSTITUTE(B1032,"×","|",1))+1,
LEN(B1032)),"-",REPT(" ",LEN(B1032))),LEN(B1032)))*RIGHT(B1032,LEN(B1032)-FIND("|",SUBSTITUTE(B1032,"-","|",1)))*INDEX(Sheet2!H:H,MATCH(A1032,Sheet2!G:G,0)))*0.000001,(LEFT(B1032,FIND("×",B1032)-1)*TRIM(LEFT(SUBSTITUTE(MID(B1032,FIND("|",SUBSTITUTE(B1032,"×","|",1))+1,
LEN(B1032)),"×",REPT(" ",LEN(B1032))),LEN(B1032)))*RIGHT(B1032,LEN(B1032)-FIND("|",SUBSTITUTE(B1032,"×","|",2)))*INDEX(Sheet2!H:H,MATCH(A1032,Sheet2!G:G,0)))*0.000001),"0.00")))),"0.00")</f>
        <v>0.00</v>
      </c>
      <c r="F1032" s="38">
        <f t="array" ref="F1032">E1032*C1032</f>
        <v>0</v>
      </c>
    </row>
    <row r="1033" spans="1:6" ht="21" customHeight="1">
      <c r="A1033" s="49"/>
      <c r="B1033" s="49"/>
      <c r="C1033" s="48"/>
      <c r="D1033" s="58">
        <f ca="1">INDIRECT("F1033")</f>
        <v>0</v>
      </c>
      <c r="E1033" s="38" t="str">
        <f t="array" ref="E1033">IFERROR(IF(OR(MID(A1033,1,8)="SUS304TP",MID(A1033,1,8)="SUS304TP",MID(A1033,1,3)="Ｈ形鋼",MID(A1033,1,3)="Ｉ形鋼",MID(A1033,1,3)="溝形鋼",MID(A1033,1,3)="山形鋼",MID(A1033,1,7)="STKR400"),INDEX(Sheet2!C:C,MATCH(LEFT(B1033,FIND("-",B1033)-1)&amp;A1033,Sheet2!A:A&amp;Sheet2!B:B,0))*RIGHT(B1033,LEN(B1033)-FIND("|",SUBSTITUTE(B1033,"-","|",1)))*0.1,IF(LEFT(B1033,1)="□",IF(ISNUMBER(SEARCH("-",B1033,1)),INDEX(Sheet2!C:C,MATCH(LEFT(B1033,FIND("-",B1033)-1)&amp;A1033,Sheet2!A:A&amp;Sheet2!B:B,0))*RIGHT(B1033,LEN(B1033)-FIND("|",SUBSTITUTE(B1033,"-","|",1)))*0.1,TRIM(LEFT(SUBSTITUTE(MID(B1033,FIND("|",SUBSTITUTE(B1033,"□","|",1))+1,
LEN(B1033)),"×",REPT(" ",LEN(B1033))),LEN(B1033)))^2*RIGHT(B1033,LEN(B1033)-FIND("|",SUBSTITUTE(B1033,"×","|",1)))*INDEX(Sheet2!H:H,MATCH(A1033,Sheet2!G:G,0))*0.000001),IF(LEFT(B1033,1)="φ",IF(ISNUMBER(SEARCH("-",B1033,1)),((((TRIM(LEFT(SUBSTITUTE(MID(B1033,FIND("|",SUBSTITUTE(B1033,"φ","|",1))+1,
LEN(B1033)),"×",REPT(" ",LEN(B1033))),LEN(B1033)))/2)^2)*RIGHT(B1033,LEN(B1033)-FIND("|",SUBSTITUTE(B1033,"-","|",1))))-((((((TRIM(LEFT(SUBSTITUTE(MID(B1033,FIND("|",SUBSTITUTE(B1033,"φ","|",1))+1,
LEN(B1033)),"×",REPT(" ",LEN(B1033))),LEN(B1033))))))-((((TRIM(LEFT(SUBSTITUTE(MID(B1033,FIND("|",SUBSTITUTE(B1033,"×","|",1))+1,
LEN(B1033)),"-",REPT(" ",LEN(B1033))),LEN(B1033))))))*2))/2)^2)*RIGHT(B1033,LEN(B1033)-FIND("|",SUBSTITUTE(B1033,"-","|",1))))*PI()*INDEX(Sheet2!H:H,MATCH(A1033,Sheet2!G:G,0))*0.000001,(((TRIM(LEFT(SUBSTITUTE(MID(B1033,FIND("|",SUBSTITUTE(B1033,"φ","|",1))+1,
LEN(B1033)),"×",REPT(" ",LEN(B1033))),LEN(B1033)))/2)^2)*RIGHT(B1033,LEN(B1033)-FIND("|",SUBSTITUTE(B1033,"×","|",1)))*PI()*INDEX(Sheet2!H:H,MATCH(A1033,Sheet2!G:G,0)))*0.000001),IF(ISNUMBER(LEFT(B1033,1)*1),IF(ISNUMBER(SEARCH("-",B1033,1)),(LEFT(B1033,FIND("×",B1033)-1)*TRIM(LEFT(SUBSTITUTE(MID(B1033,FIND("|",SUBSTITUTE(B1033,"×","|",1))+1,
LEN(B1033)),"-",REPT(" ",LEN(B1033))),LEN(B1033)))*RIGHT(B1033,LEN(B1033)-FIND("|",SUBSTITUTE(B1033,"-","|",1)))*INDEX(Sheet2!H:H,MATCH(A1033,Sheet2!G:G,0)))*0.000001,(LEFT(B1033,FIND("×",B1033)-1)*TRIM(LEFT(SUBSTITUTE(MID(B1033,FIND("|",SUBSTITUTE(B1033,"×","|",1))+1,
LEN(B1033)),"×",REPT(" ",LEN(B1033))),LEN(B1033)))*RIGHT(B1033,LEN(B1033)-FIND("|",SUBSTITUTE(B1033,"×","|",2)))*INDEX(Sheet2!H:H,MATCH(A1033,Sheet2!G:G,0)))*0.000001),"0.00")))),"0.00")</f>
        <v>0.00</v>
      </c>
      <c r="F1033" s="38">
        <f t="array" ref="F1033">E1033*C1033</f>
        <v>0</v>
      </c>
    </row>
    <row r="1034" spans="1:6" ht="21" customHeight="1">
      <c r="A1034" s="49"/>
      <c r="B1034" s="49"/>
      <c r="C1034" s="48"/>
      <c r="D1034" s="58">
        <f ca="1">INDIRECT("F1034")</f>
        <v>0</v>
      </c>
      <c r="E1034" s="38" t="str">
        <f t="array" ref="E1034">IFERROR(IF(OR(MID(A1034,1,8)="SUS304TP",MID(A1034,1,8)="SUS304TP",MID(A1034,1,3)="Ｈ形鋼",MID(A1034,1,3)="Ｉ形鋼",MID(A1034,1,3)="溝形鋼",MID(A1034,1,3)="山形鋼",MID(A1034,1,7)="STKR400"),INDEX(Sheet2!C:C,MATCH(LEFT(B1034,FIND("-",B1034)-1)&amp;A1034,Sheet2!A:A&amp;Sheet2!B:B,0))*RIGHT(B1034,LEN(B1034)-FIND("|",SUBSTITUTE(B1034,"-","|",1)))*0.1,IF(LEFT(B1034,1)="□",IF(ISNUMBER(SEARCH("-",B1034,1)),INDEX(Sheet2!C:C,MATCH(LEFT(B1034,FIND("-",B1034)-1)&amp;A1034,Sheet2!A:A&amp;Sheet2!B:B,0))*RIGHT(B1034,LEN(B1034)-FIND("|",SUBSTITUTE(B1034,"-","|",1)))*0.1,TRIM(LEFT(SUBSTITUTE(MID(B1034,FIND("|",SUBSTITUTE(B1034,"□","|",1))+1,
LEN(B1034)),"×",REPT(" ",LEN(B1034))),LEN(B1034)))^2*RIGHT(B1034,LEN(B1034)-FIND("|",SUBSTITUTE(B1034,"×","|",1)))*INDEX(Sheet2!H:H,MATCH(A1034,Sheet2!G:G,0))*0.000001),IF(LEFT(B1034,1)="φ",IF(ISNUMBER(SEARCH("-",B1034,1)),((((TRIM(LEFT(SUBSTITUTE(MID(B1034,FIND("|",SUBSTITUTE(B1034,"φ","|",1))+1,
LEN(B1034)),"×",REPT(" ",LEN(B1034))),LEN(B1034)))/2)^2)*RIGHT(B1034,LEN(B1034)-FIND("|",SUBSTITUTE(B1034,"-","|",1))))-((((((TRIM(LEFT(SUBSTITUTE(MID(B1034,FIND("|",SUBSTITUTE(B1034,"φ","|",1))+1,
LEN(B1034)),"×",REPT(" ",LEN(B1034))),LEN(B1034))))))-((((TRIM(LEFT(SUBSTITUTE(MID(B1034,FIND("|",SUBSTITUTE(B1034,"×","|",1))+1,
LEN(B1034)),"-",REPT(" ",LEN(B1034))),LEN(B1034))))))*2))/2)^2)*RIGHT(B1034,LEN(B1034)-FIND("|",SUBSTITUTE(B1034,"-","|",1))))*PI()*INDEX(Sheet2!H:H,MATCH(A1034,Sheet2!G:G,0))*0.000001,(((TRIM(LEFT(SUBSTITUTE(MID(B1034,FIND("|",SUBSTITUTE(B1034,"φ","|",1))+1,
LEN(B1034)),"×",REPT(" ",LEN(B1034))),LEN(B1034)))/2)^2)*RIGHT(B1034,LEN(B1034)-FIND("|",SUBSTITUTE(B1034,"×","|",1)))*PI()*INDEX(Sheet2!H:H,MATCH(A1034,Sheet2!G:G,0)))*0.000001),IF(ISNUMBER(LEFT(B1034,1)*1),IF(ISNUMBER(SEARCH("-",B1034,1)),(LEFT(B1034,FIND("×",B1034)-1)*TRIM(LEFT(SUBSTITUTE(MID(B1034,FIND("|",SUBSTITUTE(B1034,"×","|",1))+1,
LEN(B1034)),"-",REPT(" ",LEN(B1034))),LEN(B1034)))*RIGHT(B1034,LEN(B1034)-FIND("|",SUBSTITUTE(B1034,"-","|",1)))*INDEX(Sheet2!H:H,MATCH(A1034,Sheet2!G:G,0)))*0.000001,(LEFT(B1034,FIND("×",B1034)-1)*TRIM(LEFT(SUBSTITUTE(MID(B1034,FIND("|",SUBSTITUTE(B1034,"×","|",1))+1,
LEN(B1034)),"×",REPT(" ",LEN(B1034))),LEN(B1034)))*RIGHT(B1034,LEN(B1034)-FIND("|",SUBSTITUTE(B1034,"×","|",2)))*INDEX(Sheet2!H:H,MATCH(A1034,Sheet2!G:G,0)))*0.000001),"0.00")))),"0.00")</f>
        <v>0.00</v>
      </c>
      <c r="F1034" s="38">
        <f t="array" ref="F1034">E1034*C1034</f>
        <v>0</v>
      </c>
    </row>
    <row r="1035" spans="1:6" ht="21" customHeight="1">
      <c r="A1035" s="49"/>
      <c r="B1035" s="49"/>
      <c r="C1035" s="48"/>
      <c r="D1035" s="58">
        <f ca="1">INDIRECT("F1035")</f>
        <v>0</v>
      </c>
      <c r="E1035" s="38" t="str">
        <f t="array" ref="E1035">IFERROR(IF(OR(MID(A1035,1,8)="SUS304TP",MID(A1035,1,8)="SUS304TP",MID(A1035,1,3)="Ｈ形鋼",MID(A1035,1,3)="Ｉ形鋼",MID(A1035,1,3)="溝形鋼",MID(A1035,1,3)="山形鋼",MID(A1035,1,7)="STKR400"),INDEX(Sheet2!C:C,MATCH(LEFT(B1035,FIND("-",B1035)-1)&amp;A1035,Sheet2!A:A&amp;Sheet2!B:B,0))*RIGHT(B1035,LEN(B1035)-FIND("|",SUBSTITUTE(B1035,"-","|",1)))*0.1,IF(LEFT(B1035,1)="□",IF(ISNUMBER(SEARCH("-",B1035,1)),INDEX(Sheet2!C:C,MATCH(LEFT(B1035,FIND("-",B1035)-1)&amp;A1035,Sheet2!A:A&amp;Sheet2!B:B,0))*RIGHT(B1035,LEN(B1035)-FIND("|",SUBSTITUTE(B1035,"-","|",1)))*0.1,TRIM(LEFT(SUBSTITUTE(MID(B1035,FIND("|",SUBSTITUTE(B1035,"□","|",1))+1,
LEN(B1035)),"×",REPT(" ",LEN(B1035))),LEN(B1035)))^2*RIGHT(B1035,LEN(B1035)-FIND("|",SUBSTITUTE(B1035,"×","|",1)))*INDEX(Sheet2!H:H,MATCH(A1035,Sheet2!G:G,0))*0.000001),IF(LEFT(B1035,1)="φ",IF(ISNUMBER(SEARCH("-",B1035,1)),((((TRIM(LEFT(SUBSTITUTE(MID(B1035,FIND("|",SUBSTITUTE(B1035,"φ","|",1))+1,
LEN(B1035)),"×",REPT(" ",LEN(B1035))),LEN(B1035)))/2)^2)*RIGHT(B1035,LEN(B1035)-FIND("|",SUBSTITUTE(B1035,"-","|",1))))-((((((TRIM(LEFT(SUBSTITUTE(MID(B1035,FIND("|",SUBSTITUTE(B1035,"φ","|",1))+1,
LEN(B1035)),"×",REPT(" ",LEN(B1035))),LEN(B1035))))))-((((TRIM(LEFT(SUBSTITUTE(MID(B1035,FIND("|",SUBSTITUTE(B1035,"×","|",1))+1,
LEN(B1035)),"-",REPT(" ",LEN(B1035))),LEN(B1035))))))*2))/2)^2)*RIGHT(B1035,LEN(B1035)-FIND("|",SUBSTITUTE(B1035,"-","|",1))))*PI()*INDEX(Sheet2!H:H,MATCH(A1035,Sheet2!G:G,0))*0.000001,(((TRIM(LEFT(SUBSTITUTE(MID(B1035,FIND("|",SUBSTITUTE(B1035,"φ","|",1))+1,
LEN(B1035)),"×",REPT(" ",LEN(B1035))),LEN(B1035)))/2)^2)*RIGHT(B1035,LEN(B1035)-FIND("|",SUBSTITUTE(B1035,"×","|",1)))*PI()*INDEX(Sheet2!H:H,MATCH(A1035,Sheet2!G:G,0)))*0.000001),IF(ISNUMBER(LEFT(B1035,1)*1),IF(ISNUMBER(SEARCH("-",B1035,1)),(LEFT(B1035,FIND("×",B1035)-1)*TRIM(LEFT(SUBSTITUTE(MID(B1035,FIND("|",SUBSTITUTE(B1035,"×","|",1))+1,
LEN(B1035)),"-",REPT(" ",LEN(B1035))),LEN(B1035)))*RIGHT(B1035,LEN(B1035)-FIND("|",SUBSTITUTE(B1035,"-","|",1)))*INDEX(Sheet2!H:H,MATCH(A1035,Sheet2!G:G,0)))*0.000001,(LEFT(B1035,FIND("×",B1035)-1)*TRIM(LEFT(SUBSTITUTE(MID(B1035,FIND("|",SUBSTITUTE(B1035,"×","|",1))+1,
LEN(B1035)),"×",REPT(" ",LEN(B1035))),LEN(B1035)))*RIGHT(B1035,LEN(B1035)-FIND("|",SUBSTITUTE(B1035,"×","|",2)))*INDEX(Sheet2!H:H,MATCH(A1035,Sheet2!G:G,0)))*0.000001),"0.00")))),"0.00")</f>
        <v>0.00</v>
      </c>
      <c r="F1035" s="38">
        <f t="array" ref="F1035">E1035*C1035</f>
        <v>0</v>
      </c>
    </row>
    <row r="1036" spans="1:6" ht="21" customHeight="1">
      <c r="A1036" s="49"/>
      <c r="B1036" s="49"/>
      <c r="C1036" s="48"/>
      <c r="D1036" s="58">
        <f ca="1">INDIRECT("F1036")</f>
        <v>0</v>
      </c>
      <c r="E1036" s="38" t="str">
        <f t="array" ref="E1036">IFERROR(IF(OR(MID(A1036,1,8)="SUS304TP",MID(A1036,1,8)="SUS304TP",MID(A1036,1,3)="Ｈ形鋼",MID(A1036,1,3)="Ｉ形鋼",MID(A1036,1,3)="溝形鋼",MID(A1036,1,3)="山形鋼",MID(A1036,1,7)="STKR400"),INDEX(Sheet2!C:C,MATCH(LEFT(B1036,FIND("-",B1036)-1)&amp;A1036,Sheet2!A:A&amp;Sheet2!B:B,0))*RIGHT(B1036,LEN(B1036)-FIND("|",SUBSTITUTE(B1036,"-","|",1)))*0.1,IF(LEFT(B1036,1)="□",IF(ISNUMBER(SEARCH("-",B1036,1)),INDEX(Sheet2!C:C,MATCH(LEFT(B1036,FIND("-",B1036)-1)&amp;A1036,Sheet2!A:A&amp;Sheet2!B:B,0))*RIGHT(B1036,LEN(B1036)-FIND("|",SUBSTITUTE(B1036,"-","|",1)))*0.1,TRIM(LEFT(SUBSTITUTE(MID(B1036,FIND("|",SUBSTITUTE(B1036,"□","|",1))+1,
LEN(B1036)),"×",REPT(" ",LEN(B1036))),LEN(B1036)))^2*RIGHT(B1036,LEN(B1036)-FIND("|",SUBSTITUTE(B1036,"×","|",1)))*INDEX(Sheet2!H:H,MATCH(A1036,Sheet2!G:G,0))*0.000001),IF(LEFT(B1036,1)="φ",IF(ISNUMBER(SEARCH("-",B1036,1)),((((TRIM(LEFT(SUBSTITUTE(MID(B1036,FIND("|",SUBSTITUTE(B1036,"φ","|",1))+1,
LEN(B1036)),"×",REPT(" ",LEN(B1036))),LEN(B1036)))/2)^2)*RIGHT(B1036,LEN(B1036)-FIND("|",SUBSTITUTE(B1036,"-","|",1))))-((((((TRIM(LEFT(SUBSTITUTE(MID(B1036,FIND("|",SUBSTITUTE(B1036,"φ","|",1))+1,
LEN(B1036)),"×",REPT(" ",LEN(B1036))),LEN(B1036))))))-((((TRIM(LEFT(SUBSTITUTE(MID(B1036,FIND("|",SUBSTITUTE(B1036,"×","|",1))+1,
LEN(B1036)),"-",REPT(" ",LEN(B1036))),LEN(B1036))))))*2))/2)^2)*RIGHT(B1036,LEN(B1036)-FIND("|",SUBSTITUTE(B1036,"-","|",1))))*PI()*INDEX(Sheet2!H:H,MATCH(A1036,Sheet2!G:G,0))*0.000001,(((TRIM(LEFT(SUBSTITUTE(MID(B1036,FIND("|",SUBSTITUTE(B1036,"φ","|",1))+1,
LEN(B1036)),"×",REPT(" ",LEN(B1036))),LEN(B1036)))/2)^2)*RIGHT(B1036,LEN(B1036)-FIND("|",SUBSTITUTE(B1036,"×","|",1)))*PI()*INDEX(Sheet2!H:H,MATCH(A1036,Sheet2!G:G,0)))*0.000001),IF(ISNUMBER(LEFT(B1036,1)*1),IF(ISNUMBER(SEARCH("-",B1036,1)),(LEFT(B1036,FIND("×",B1036)-1)*TRIM(LEFT(SUBSTITUTE(MID(B1036,FIND("|",SUBSTITUTE(B1036,"×","|",1))+1,
LEN(B1036)),"-",REPT(" ",LEN(B1036))),LEN(B1036)))*RIGHT(B1036,LEN(B1036)-FIND("|",SUBSTITUTE(B1036,"-","|",1)))*INDEX(Sheet2!H:H,MATCH(A1036,Sheet2!G:G,0)))*0.000001,(LEFT(B1036,FIND("×",B1036)-1)*TRIM(LEFT(SUBSTITUTE(MID(B1036,FIND("|",SUBSTITUTE(B1036,"×","|",1))+1,
LEN(B1036)),"×",REPT(" ",LEN(B1036))),LEN(B1036)))*RIGHT(B1036,LEN(B1036)-FIND("|",SUBSTITUTE(B1036,"×","|",2)))*INDEX(Sheet2!H:H,MATCH(A1036,Sheet2!G:G,0)))*0.000001),"0.00")))),"0.00")</f>
        <v>0.00</v>
      </c>
      <c r="F1036" s="38">
        <f t="array" ref="F1036">E1036*C1036</f>
        <v>0</v>
      </c>
    </row>
    <row r="1037" spans="1:6" ht="21" customHeight="1">
      <c r="A1037" s="49"/>
      <c r="B1037" s="49"/>
      <c r="C1037" s="48"/>
      <c r="D1037" s="58">
        <f ca="1">INDIRECT("F1037")</f>
        <v>0</v>
      </c>
      <c r="E1037" s="38" t="str">
        <f t="array" ref="E1037">IFERROR(IF(OR(MID(A1037,1,8)="SUS304TP",MID(A1037,1,8)="SUS304TP",MID(A1037,1,3)="Ｈ形鋼",MID(A1037,1,3)="Ｉ形鋼",MID(A1037,1,3)="溝形鋼",MID(A1037,1,3)="山形鋼",MID(A1037,1,7)="STKR400"),INDEX(Sheet2!C:C,MATCH(LEFT(B1037,FIND("-",B1037)-1)&amp;A1037,Sheet2!A:A&amp;Sheet2!B:B,0))*RIGHT(B1037,LEN(B1037)-FIND("|",SUBSTITUTE(B1037,"-","|",1)))*0.1,IF(LEFT(B1037,1)="□",IF(ISNUMBER(SEARCH("-",B1037,1)),INDEX(Sheet2!C:C,MATCH(LEFT(B1037,FIND("-",B1037)-1)&amp;A1037,Sheet2!A:A&amp;Sheet2!B:B,0))*RIGHT(B1037,LEN(B1037)-FIND("|",SUBSTITUTE(B1037,"-","|",1)))*0.1,TRIM(LEFT(SUBSTITUTE(MID(B1037,FIND("|",SUBSTITUTE(B1037,"□","|",1))+1,
LEN(B1037)),"×",REPT(" ",LEN(B1037))),LEN(B1037)))^2*RIGHT(B1037,LEN(B1037)-FIND("|",SUBSTITUTE(B1037,"×","|",1)))*INDEX(Sheet2!H:H,MATCH(A1037,Sheet2!G:G,0))*0.000001),IF(LEFT(B1037,1)="φ",IF(ISNUMBER(SEARCH("-",B1037,1)),((((TRIM(LEFT(SUBSTITUTE(MID(B1037,FIND("|",SUBSTITUTE(B1037,"φ","|",1))+1,
LEN(B1037)),"×",REPT(" ",LEN(B1037))),LEN(B1037)))/2)^2)*RIGHT(B1037,LEN(B1037)-FIND("|",SUBSTITUTE(B1037,"-","|",1))))-((((((TRIM(LEFT(SUBSTITUTE(MID(B1037,FIND("|",SUBSTITUTE(B1037,"φ","|",1))+1,
LEN(B1037)),"×",REPT(" ",LEN(B1037))),LEN(B1037))))))-((((TRIM(LEFT(SUBSTITUTE(MID(B1037,FIND("|",SUBSTITUTE(B1037,"×","|",1))+1,
LEN(B1037)),"-",REPT(" ",LEN(B1037))),LEN(B1037))))))*2))/2)^2)*RIGHT(B1037,LEN(B1037)-FIND("|",SUBSTITUTE(B1037,"-","|",1))))*PI()*INDEX(Sheet2!H:H,MATCH(A1037,Sheet2!G:G,0))*0.000001,(((TRIM(LEFT(SUBSTITUTE(MID(B1037,FIND("|",SUBSTITUTE(B1037,"φ","|",1))+1,
LEN(B1037)),"×",REPT(" ",LEN(B1037))),LEN(B1037)))/2)^2)*RIGHT(B1037,LEN(B1037)-FIND("|",SUBSTITUTE(B1037,"×","|",1)))*PI()*INDEX(Sheet2!H:H,MATCH(A1037,Sheet2!G:G,0)))*0.000001),IF(ISNUMBER(LEFT(B1037,1)*1),IF(ISNUMBER(SEARCH("-",B1037,1)),(LEFT(B1037,FIND("×",B1037)-1)*TRIM(LEFT(SUBSTITUTE(MID(B1037,FIND("|",SUBSTITUTE(B1037,"×","|",1))+1,
LEN(B1037)),"-",REPT(" ",LEN(B1037))),LEN(B1037)))*RIGHT(B1037,LEN(B1037)-FIND("|",SUBSTITUTE(B1037,"-","|",1)))*INDEX(Sheet2!H:H,MATCH(A1037,Sheet2!G:G,0)))*0.000001,(LEFT(B1037,FIND("×",B1037)-1)*TRIM(LEFT(SUBSTITUTE(MID(B1037,FIND("|",SUBSTITUTE(B1037,"×","|",1))+1,
LEN(B1037)),"×",REPT(" ",LEN(B1037))),LEN(B1037)))*RIGHT(B1037,LEN(B1037)-FIND("|",SUBSTITUTE(B1037,"×","|",2)))*INDEX(Sheet2!H:H,MATCH(A1037,Sheet2!G:G,0)))*0.000001),"0.00")))),"0.00")</f>
        <v>0.00</v>
      </c>
      <c r="F1037" s="38">
        <f t="array" ref="F1037">E1037*C1037</f>
        <v>0</v>
      </c>
    </row>
    <row r="1038" spans="1:6" ht="21" customHeight="1">
      <c r="A1038" s="49"/>
      <c r="B1038" s="49"/>
      <c r="C1038" s="48"/>
      <c r="D1038" s="58">
        <f ca="1">INDIRECT("F1038")</f>
        <v>0</v>
      </c>
      <c r="E1038" s="38" t="str">
        <f t="array" ref="E1038">IFERROR(IF(OR(MID(A1038,1,8)="SUS304TP",MID(A1038,1,8)="SUS304TP",MID(A1038,1,3)="Ｈ形鋼",MID(A1038,1,3)="Ｉ形鋼",MID(A1038,1,3)="溝形鋼",MID(A1038,1,3)="山形鋼",MID(A1038,1,7)="STKR400"),INDEX(Sheet2!C:C,MATCH(LEFT(B1038,FIND("-",B1038)-1)&amp;A1038,Sheet2!A:A&amp;Sheet2!B:B,0))*RIGHT(B1038,LEN(B1038)-FIND("|",SUBSTITUTE(B1038,"-","|",1)))*0.1,IF(LEFT(B1038,1)="□",IF(ISNUMBER(SEARCH("-",B1038,1)),INDEX(Sheet2!C:C,MATCH(LEFT(B1038,FIND("-",B1038)-1)&amp;A1038,Sheet2!A:A&amp;Sheet2!B:B,0))*RIGHT(B1038,LEN(B1038)-FIND("|",SUBSTITUTE(B1038,"-","|",1)))*0.1,TRIM(LEFT(SUBSTITUTE(MID(B1038,FIND("|",SUBSTITUTE(B1038,"□","|",1))+1,
LEN(B1038)),"×",REPT(" ",LEN(B1038))),LEN(B1038)))^2*RIGHT(B1038,LEN(B1038)-FIND("|",SUBSTITUTE(B1038,"×","|",1)))*INDEX(Sheet2!H:H,MATCH(A1038,Sheet2!G:G,0))*0.000001),IF(LEFT(B1038,1)="φ",IF(ISNUMBER(SEARCH("-",B1038,1)),((((TRIM(LEFT(SUBSTITUTE(MID(B1038,FIND("|",SUBSTITUTE(B1038,"φ","|",1))+1,
LEN(B1038)),"×",REPT(" ",LEN(B1038))),LEN(B1038)))/2)^2)*RIGHT(B1038,LEN(B1038)-FIND("|",SUBSTITUTE(B1038,"-","|",1))))-((((((TRIM(LEFT(SUBSTITUTE(MID(B1038,FIND("|",SUBSTITUTE(B1038,"φ","|",1))+1,
LEN(B1038)),"×",REPT(" ",LEN(B1038))),LEN(B1038))))))-((((TRIM(LEFT(SUBSTITUTE(MID(B1038,FIND("|",SUBSTITUTE(B1038,"×","|",1))+1,
LEN(B1038)),"-",REPT(" ",LEN(B1038))),LEN(B1038))))))*2))/2)^2)*RIGHT(B1038,LEN(B1038)-FIND("|",SUBSTITUTE(B1038,"-","|",1))))*PI()*INDEX(Sheet2!H:H,MATCH(A1038,Sheet2!G:G,0))*0.000001,(((TRIM(LEFT(SUBSTITUTE(MID(B1038,FIND("|",SUBSTITUTE(B1038,"φ","|",1))+1,
LEN(B1038)),"×",REPT(" ",LEN(B1038))),LEN(B1038)))/2)^2)*RIGHT(B1038,LEN(B1038)-FIND("|",SUBSTITUTE(B1038,"×","|",1)))*PI()*INDEX(Sheet2!H:H,MATCH(A1038,Sheet2!G:G,0)))*0.000001),IF(ISNUMBER(LEFT(B1038,1)*1),IF(ISNUMBER(SEARCH("-",B1038,1)),(LEFT(B1038,FIND("×",B1038)-1)*TRIM(LEFT(SUBSTITUTE(MID(B1038,FIND("|",SUBSTITUTE(B1038,"×","|",1))+1,
LEN(B1038)),"-",REPT(" ",LEN(B1038))),LEN(B1038)))*RIGHT(B1038,LEN(B1038)-FIND("|",SUBSTITUTE(B1038,"-","|",1)))*INDEX(Sheet2!H:H,MATCH(A1038,Sheet2!G:G,0)))*0.000001,(LEFT(B1038,FIND("×",B1038)-1)*TRIM(LEFT(SUBSTITUTE(MID(B1038,FIND("|",SUBSTITUTE(B1038,"×","|",1))+1,
LEN(B1038)),"×",REPT(" ",LEN(B1038))),LEN(B1038)))*RIGHT(B1038,LEN(B1038)-FIND("|",SUBSTITUTE(B1038,"×","|",2)))*INDEX(Sheet2!H:H,MATCH(A1038,Sheet2!G:G,0)))*0.000001),"0.00")))),"0.00")</f>
        <v>0.00</v>
      </c>
      <c r="F1038" s="38">
        <f t="array" ref="F1038">E1038*C1038</f>
        <v>0</v>
      </c>
    </row>
    <row r="1039" spans="1:6" ht="21" customHeight="1">
      <c r="A1039" s="49"/>
      <c r="B1039" s="49"/>
      <c r="C1039" s="48"/>
      <c r="D1039" s="58">
        <f ca="1">INDIRECT("F1039")</f>
        <v>0</v>
      </c>
      <c r="E1039" s="38" t="str">
        <f t="array" ref="E1039">IFERROR(IF(OR(MID(A1039,1,8)="SUS304TP",MID(A1039,1,8)="SUS304TP",MID(A1039,1,3)="Ｈ形鋼",MID(A1039,1,3)="Ｉ形鋼",MID(A1039,1,3)="溝形鋼",MID(A1039,1,3)="山形鋼",MID(A1039,1,7)="STKR400"),INDEX(Sheet2!C:C,MATCH(LEFT(B1039,FIND("-",B1039)-1)&amp;A1039,Sheet2!A:A&amp;Sheet2!B:B,0))*RIGHT(B1039,LEN(B1039)-FIND("|",SUBSTITUTE(B1039,"-","|",1)))*0.1,IF(LEFT(B1039,1)="□",IF(ISNUMBER(SEARCH("-",B1039,1)),INDEX(Sheet2!C:C,MATCH(LEFT(B1039,FIND("-",B1039)-1)&amp;A1039,Sheet2!A:A&amp;Sheet2!B:B,0))*RIGHT(B1039,LEN(B1039)-FIND("|",SUBSTITUTE(B1039,"-","|",1)))*0.1,TRIM(LEFT(SUBSTITUTE(MID(B1039,FIND("|",SUBSTITUTE(B1039,"□","|",1))+1,
LEN(B1039)),"×",REPT(" ",LEN(B1039))),LEN(B1039)))^2*RIGHT(B1039,LEN(B1039)-FIND("|",SUBSTITUTE(B1039,"×","|",1)))*INDEX(Sheet2!H:H,MATCH(A1039,Sheet2!G:G,0))*0.000001),IF(LEFT(B1039,1)="φ",IF(ISNUMBER(SEARCH("-",B1039,1)),((((TRIM(LEFT(SUBSTITUTE(MID(B1039,FIND("|",SUBSTITUTE(B1039,"φ","|",1))+1,
LEN(B1039)),"×",REPT(" ",LEN(B1039))),LEN(B1039)))/2)^2)*RIGHT(B1039,LEN(B1039)-FIND("|",SUBSTITUTE(B1039,"-","|",1))))-((((((TRIM(LEFT(SUBSTITUTE(MID(B1039,FIND("|",SUBSTITUTE(B1039,"φ","|",1))+1,
LEN(B1039)),"×",REPT(" ",LEN(B1039))),LEN(B1039))))))-((((TRIM(LEFT(SUBSTITUTE(MID(B1039,FIND("|",SUBSTITUTE(B1039,"×","|",1))+1,
LEN(B1039)),"-",REPT(" ",LEN(B1039))),LEN(B1039))))))*2))/2)^2)*RIGHT(B1039,LEN(B1039)-FIND("|",SUBSTITUTE(B1039,"-","|",1))))*PI()*INDEX(Sheet2!H:H,MATCH(A1039,Sheet2!G:G,0))*0.000001,(((TRIM(LEFT(SUBSTITUTE(MID(B1039,FIND("|",SUBSTITUTE(B1039,"φ","|",1))+1,
LEN(B1039)),"×",REPT(" ",LEN(B1039))),LEN(B1039)))/2)^2)*RIGHT(B1039,LEN(B1039)-FIND("|",SUBSTITUTE(B1039,"×","|",1)))*PI()*INDEX(Sheet2!H:H,MATCH(A1039,Sheet2!G:G,0)))*0.000001),IF(ISNUMBER(LEFT(B1039,1)*1),IF(ISNUMBER(SEARCH("-",B1039,1)),(LEFT(B1039,FIND("×",B1039)-1)*TRIM(LEFT(SUBSTITUTE(MID(B1039,FIND("|",SUBSTITUTE(B1039,"×","|",1))+1,
LEN(B1039)),"-",REPT(" ",LEN(B1039))),LEN(B1039)))*RIGHT(B1039,LEN(B1039)-FIND("|",SUBSTITUTE(B1039,"-","|",1)))*INDEX(Sheet2!H:H,MATCH(A1039,Sheet2!G:G,0)))*0.000001,(LEFT(B1039,FIND("×",B1039)-1)*TRIM(LEFT(SUBSTITUTE(MID(B1039,FIND("|",SUBSTITUTE(B1039,"×","|",1))+1,
LEN(B1039)),"×",REPT(" ",LEN(B1039))),LEN(B1039)))*RIGHT(B1039,LEN(B1039)-FIND("|",SUBSTITUTE(B1039,"×","|",2)))*INDEX(Sheet2!H:H,MATCH(A1039,Sheet2!G:G,0)))*0.000001),"0.00")))),"0.00")</f>
        <v>0.00</v>
      </c>
      <c r="F1039" s="38">
        <f t="array" ref="F1039">E1039*C1039</f>
        <v>0</v>
      </c>
    </row>
    <row r="1040" spans="1:6" ht="21" customHeight="1">
      <c r="A1040" s="49"/>
      <c r="B1040" s="49"/>
      <c r="C1040" s="48"/>
      <c r="D1040" s="58">
        <f ca="1">INDIRECT("F1040")</f>
        <v>0</v>
      </c>
      <c r="E1040" s="38" t="str">
        <f t="array" ref="E1040">IFERROR(IF(OR(MID(A1040,1,8)="SUS304TP",MID(A1040,1,8)="SUS304TP",MID(A1040,1,3)="Ｈ形鋼",MID(A1040,1,3)="Ｉ形鋼",MID(A1040,1,3)="溝形鋼",MID(A1040,1,3)="山形鋼",MID(A1040,1,7)="STKR400"),INDEX(Sheet2!C:C,MATCH(LEFT(B1040,FIND("-",B1040)-1)&amp;A1040,Sheet2!A:A&amp;Sheet2!B:B,0))*RIGHT(B1040,LEN(B1040)-FIND("|",SUBSTITUTE(B1040,"-","|",1)))*0.1,IF(LEFT(B1040,1)="□",IF(ISNUMBER(SEARCH("-",B1040,1)),INDEX(Sheet2!C:C,MATCH(LEFT(B1040,FIND("-",B1040)-1)&amp;A1040,Sheet2!A:A&amp;Sheet2!B:B,0))*RIGHT(B1040,LEN(B1040)-FIND("|",SUBSTITUTE(B1040,"-","|",1)))*0.1,TRIM(LEFT(SUBSTITUTE(MID(B1040,FIND("|",SUBSTITUTE(B1040,"□","|",1))+1,
LEN(B1040)),"×",REPT(" ",LEN(B1040))),LEN(B1040)))^2*RIGHT(B1040,LEN(B1040)-FIND("|",SUBSTITUTE(B1040,"×","|",1)))*INDEX(Sheet2!H:H,MATCH(A1040,Sheet2!G:G,0))*0.000001),IF(LEFT(B1040,1)="φ",IF(ISNUMBER(SEARCH("-",B1040,1)),((((TRIM(LEFT(SUBSTITUTE(MID(B1040,FIND("|",SUBSTITUTE(B1040,"φ","|",1))+1,
LEN(B1040)),"×",REPT(" ",LEN(B1040))),LEN(B1040)))/2)^2)*RIGHT(B1040,LEN(B1040)-FIND("|",SUBSTITUTE(B1040,"-","|",1))))-((((((TRIM(LEFT(SUBSTITUTE(MID(B1040,FIND("|",SUBSTITUTE(B1040,"φ","|",1))+1,
LEN(B1040)),"×",REPT(" ",LEN(B1040))),LEN(B1040))))))-((((TRIM(LEFT(SUBSTITUTE(MID(B1040,FIND("|",SUBSTITUTE(B1040,"×","|",1))+1,
LEN(B1040)),"-",REPT(" ",LEN(B1040))),LEN(B1040))))))*2))/2)^2)*RIGHT(B1040,LEN(B1040)-FIND("|",SUBSTITUTE(B1040,"-","|",1))))*PI()*INDEX(Sheet2!H:H,MATCH(A1040,Sheet2!G:G,0))*0.000001,(((TRIM(LEFT(SUBSTITUTE(MID(B1040,FIND("|",SUBSTITUTE(B1040,"φ","|",1))+1,
LEN(B1040)),"×",REPT(" ",LEN(B1040))),LEN(B1040)))/2)^2)*RIGHT(B1040,LEN(B1040)-FIND("|",SUBSTITUTE(B1040,"×","|",1)))*PI()*INDEX(Sheet2!H:H,MATCH(A1040,Sheet2!G:G,0)))*0.000001),IF(ISNUMBER(LEFT(B1040,1)*1),IF(ISNUMBER(SEARCH("-",B1040,1)),(LEFT(B1040,FIND("×",B1040)-1)*TRIM(LEFT(SUBSTITUTE(MID(B1040,FIND("|",SUBSTITUTE(B1040,"×","|",1))+1,
LEN(B1040)),"-",REPT(" ",LEN(B1040))),LEN(B1040)))*RIGHT(B1040,LEN(B1040)-FIND("|",SUBSTITUTE(B1040,"-","|",1)))*INDEX(Sheet2!H:H,MATCH(A1040,Sheet2!G:G,0)))*0.000001,(LEFT(B1040,FIND("×",B1040)-1)*TRIM(LEFT(SUBSTITUTE(MID(B1040,FIND("|",SUBSTITUTE(B1040,"×","|",1))+1,
LEN(B1040)),"×",REPT(" ",LEN(B1040))),LEN(B1040)))*RIGHT(B1040,LEN(B1040)-FIND("|",SUBSTITUTE(B1040,"×","|",2)))*INDEX(Sheet2!H:H,MATCH(A1040,Sheet2!G:G,0)))*0.000001),"0.00")))),"0.00")</f>
        <v>0.00</v>
      </c>
      <c r="F1040" s="38">
        <f t="array" ref="F1040">E1040*C1040</f>
        <v>0</v>
      </c>
    </row>
    <row r="1041" spans="1:6" ht="21" customHeight="1">
      <c r="A1041" s="49"/>
      <c r="B1041" s="49"/>
      <c r="C1041" s="48"/>
      <c r="D1041" s="58">
        <f ca="1">INDIRECT("F1041")</f>
        <v>0</v>
      </c>
      <c r="E1041" s="38" t="str">
        <f t="array" ref="E1041">IFERROR(IF(OR(MID(A1041,1,8)="SUS304TP",MID(A1041,1,8)="SUS304TP",MID(A1041,1,3)="Ｈ形鋼",MID(A1041,1,3)="Ｉ形鋼",MID(A1041,1,3)="溝形鋼",MID(A1041,1,3)="山形鋼",MID(A1041,1,7)="STKR400"),INDEX(Sheet2!C:C,MATCH(LEFT(B1041,FIND("-",B1041)-1)&amp;A1041,Sheet2!A:A&amp;Sheet2!B:B,0))*RIGHT(B1041,LEN(B1041)-FIND("|",SUBSTITUTE(B1041,"-","|",1)))*0.1,IF(LEFT(B1041,1)="□",IF(ISNUMBER(SEARCH("-",B1041,1)),INDEX(Sheet2!C:C,MATCH(LEFT(B1041,FIND("-",B1041)-1)&amp;A1041,Sheet2!A:A&amp;Sheet2!B:B,0))*RIGHT(B1041,LEN(B1041)-FIND("|",SUBSTITUTE(B1041,"-","|",1)))*0.1,TRIM(LEFT(SUBSTITUTE(MID(B1041,FIND("|",SUBSTITUTE(B1041,"□","|",1))+1,
LEN(B1041)),"×",REPT(" ",LEN(B1041))),LEN(B1041)))^2*RIGHT(B1041,LEN(B1041)-FIND("|",SUBSTITUTE(B1041,"×","|",1)))*INDEX(Sheet2!H:H,MATCH(A1041,Sheet2!G:G,0))*0.000001),IF(LEFT(B1041,1)="φ",IF(ISNUMBER(SEARCH("-",B1041,1)),((((TRIM(LEFT(SUBSTITUTE(MID(B1041,FIND("|",SUBSTITUTE(B1041,"φ","|",1))+1,
LEN(B1041)),"×",REPT(" ",LEN(B1041))),LEN(B1041)))/2)^2)*RIGHT(B1041,LEN(B1041)-FIND("|",SUBSTITUTE(B1041,"-","|",1))))-((((((TRIM(LEFT(SUBSTITUTE(MID(B1041,FIND("|",SUBSTITUTE(B1041,"φ","|",1))+1,
LEN(B1041)),"×",REPT(" ",LEN(B1041))),LEN(B1041))))))-((((TRIM(LEFT(SUBSTITUTE(MID(B1041,FIND("|",SUBSTITUTE(B1041,"×","|",1))+1,
LEN(B1041)),"-",REPT(" ",LEN(B1041))),LEN(B1041))))))*2))/2)^2)*RIGHT(B1041,LEN(B1041)-FIND("|",SUBSTITUTE(B1041,"-","|",1))))*PI()*INDEX(Sheet2!H:H,MATCH(A1041,Sheet2!G:G,0))*0.000001,(((TRIM(LEFT(SUBSTITUTE(MID(B1041,FIND("|",SUBSTITUTE(B1041,"φ","|",1))+1,
LEN(B1041)),"×",REPT(" ",LEN(B1041))),LEN(B1041)))/2)^2)*RIGHT(B1041,LEN(B1041)-FIND("|",SUBSTITUTE(B1041,"×","|",1)))*PI()*INDEX(Sheet2!H:H,MATCH(A1041,Sheet2!G:G,0)))*0.000001),IF(ISNUMBER(LEFT(B1041,1)*1),IF(ISNUMBER(SEARCH("-",B1041,1)),(LEFT(B1041,FIND("×",B1041)-1)*TRIM(LEFT(SUBSTITUTE(MID(B1041,FIND("|",SUBSTITUTE(B1041,"×","|",1))+1,
LEN(B1041)),"-",REPT(" ",LEN(B1041))),LEN(B1041)))*RIGHT(B1041,LEN(B1041)-FIND("|",SUBSTITUTE(B1041,"-","|",1)))*INDEX(Sheet2!H:H,MATCH(A1041,Sheet2!G:G,0)))*0.000001,(LEFT(B1041,FIND("×",B1041)-1)*TRIM(LEFT(SUBSTITUTE(MID(B1041,FIND("|",SUBSTITUTE(B1041,"×","|",1))+1,
LEN(B1041)),"×",REPT(" ",LEN(B1041))),LEN(B1041)))*RIGHT(B1041,LEN(B1041)-FIND("|",SUBSTITUTE(B1041,"×","|",2)))*INDEX(Sheet2!H:H,MATCH(A1041,Sheet2!G:G,0)))*0.000001),"0.00")))),"0.00")</f>
        <v>0.00</v>
      </c>
      <c r="F1041" s="38">
        <f t="array" ref="F1041">E1041*C1041</f>
        <v>0</v>
      </c>
    </row>
    <row r="1042" spans="1:6" ht="21" customHeight="1">
      <c r="A1042" s="49"/>
      <c r="B1042" s="49"/>
      <c r="C1042" s="48"/>
      <c r="D1042" s="58">
        <f ca="1">INDIRECT("F1042")</f>
        <v>0</v>
      </c>
      <c r="E1042" s="38" t="str">
        <f t="array" ref="E1042">IFERROR(IF(OR(MID(A1042,1,8)="SUS304TP",MID(A1042,1,8)="SUS304TP",MID(A1042,1,3)="Ｈ形鋼",MID(A1042,1,3)="Ｉ形鋼",MID(A1042,1,3)="溝形鋼",MID(A1042,1,3)="山形鋼",MID(A1042,1,7)="STKR400"),INDEX(Sheet2!C:C,MATCH(LEFT(B1042,FIND("-",B1042)-1)&amp;A1042,Sheet2!A:A&amp;Sheet2!B:B,0))*RIGHT(B1042,LEN(B1042)-FIND("|",SUBSTITUTE(B1042,"-","|",1)))*0.1,IF(LEFT(B1042,1)="□",IF(ISNUMBER(SEARCH("-",B1042,1)),INDEX(Sheet2!C:C,MATCH(LEFT(B1042,FIND("-",B1042)-1)&amp;A1042,Sheet2!A:A&amp;Sheet2!B:B,0))*RIGHT(B1042,LEN(B1042)-FIND("|",SUBSTITUTE(B1042,"-","|",1)))*0.1,TRIM(LEFT(SUBSTITUTE(MID(B1042,FIND("|",SUBSTITUTE(B1042,"□","|",1))+1,
LEN(B1042)),"×",REPT(" ",LEN(B1042))),LEN(B1042)))^2*RIGHT(B1042,LEN(B1042)-FIND("|",SUBSTITUTE(B1042,"×","|",1)))*INDEX(Sheet2!H:H,MATCH(A1042,Sheet2!G:G,0))*0.000001),IF(LEFT(B1042,1)="φ",IF(ISNUMBER(SEARCH("-",B1042,1)),((((TRIM(LEFT(SUBSTITUTE(MID(B1042,FIND("|",SUBSTITUTE(B1042,"φ","|",1))+1,
LEN(B1042)),"×",REPT(" ",LEN(B1042))),LEN(B1042)))/2)^2)*RIGHT(B1042,LEN(B1042)-FIND("|",SUBSTITUTE(B1042,"-","|",1))))-((((((TRIM(LEFT(SUBSTITUTE(MID(B1042,FIND("|",SUBSTITUTE(B1042,"φ","|",1))+1,
LEN(B1042)),"×",REPT(" ",LEN(B1042))),LEN(B1042))))))-((((TRIM(LEFT(SUBSTITUTE(MID(B1042,FIND("|",SUBSTITUTE(B1042,"×","|",1))+1,
LEN(B1042)),"-",REPT(" ",LEN(B1042))),LEN(B1042))))))*2))/2)^2)*RIGHT(B1042,LEN(B1042)-FIND("|",SUBSTITUTE(B1042,"-","|",1))))*PI()*INDEX(Sheet2!H:H,MATCH(A1042,Sheet2!G:G,0))*0.000001,(((TRIM(LEFT(SUBSTITUTE(MID(B1042,FIND("|",SUBSTITUTE(B1042,"φ","|",1))+1,
LEN(B1042)),"×",REPT(" ",LEN(B1042))),LEN(B1042)))/2)^2)*RIGHT(B1042,LEN(B1042)-FIND("|",SUBSTITUTE(B1042,"×","|",1)))*PI()*INDEX(Sheet2!H:H,MATCH(A1042,Sheet2!G:G,0)))*0.000001),IF(ISNUMBER(LEFT(B1042,1)*1),IF(ISNUMBER(SEARCH("-",B1042,1)),(LEFT(B1042,FIND("×",B1042)-1)*TRIM(LEFT(SUBSTITUTE(MID(B1042,FIND("|",SUBSTITUTE(B1042,"×","|",1))+1,
LEN(B1042)),"-",REPT(" ",LEN(B1042))),LEN(B1042)))*RIGHT(B1042,LEN(B1042)-FIND("|",SUBSTITUTE(B1042,"-","|",1)))*INDEX(Sheet2!H:H,MATCH(A1042,Sheet2!G:G,0)))*0.000001,(LEFT(B1042,FIND("×",B1042)-1)*TRIM(LEFT(SUBSTITUTE(MID(B1042,FIND("|",SUBSTITUTE(B1042,"×","|",1))+1,
LEN(B1042)),"×",REPT(" ",LEN(B1042))),LEN(B1042)))*RIGHT(B1042,LEN(B1042)-FIND("|",SUBSTITUTE(B1042,"×","|",2)))*INDEX(Sheet2!H:H,MATCH(A1042,Sheet2!G:G,0)))*0.000001),"0.00")))),"0.00")</f>
        <v>0.00</v>
      </c>
      <c r="F1042" s="38">
        <f t="array" ref="F1042">E1042*C1042</f>
        <v>0</v>
      </c>
    </row>
    <row r="1043" spans="1:6" ht="21" customHeight="1">
      <c r="A1043" s="49"/>
      <c r="B1043" s="49"/>
      <c r="C1043" s="48"/>
      <c r="D1043" s="58">
        <f ca="1">INDIRECT("F1043")</f>
        <v>0</v>
      </c>
      <c r="E1043" s="38" t="str">
        <f t="array" ref="E1043">IFERROR(IF(OR(MID(A1043,1,8)="SUS304TP",MID(A1043,1,8)="SUS304TP",MID(A1043,1,3)="Ｈ形鋼",MID(A1043,1,3)="Ｉ形鋼",MID(A1043,1,3)="溝形鋼",MID(A1043,1,3)="山形鋼",MID(A1043,1,7)="STKR400"),INDEX(Sheet2!C:C,MATCH(LEFT(B1043,FIND("-",B1043)-1)&amp;A1043,Sheet2!A:A&amp;Sheet2!B:B,0))*RIGHT(B1043,LEN(B1043)-FIND("|",SUBSTITUTE(B1043,"-","|",1)))*0.1,IF(LEFT(B1043,1)="□",IF(ISNUMBER(SEARCH("-",B1043,1)),INDEX(Sheet2!C:C,MATCH(LEFT(B1043,FIND("-",B1043)-1)&amp;A1043,Sheet2!A:A&amp;Sheet2!B:B,0))*RIGHT(B1043,LEN(B1043)-FIND("|",SUBSTITUTE(B1043,"-","|",1)))*0.1,TRIM(LEFT(SUBSTITUTE(MID(B1043,FIND("|",SUBSTITUTE(B1043,"□","|",1))+1,
LEN(B1043)),"×",REPT(" ",LEN(B1043))),LEN(B1043)))^2*RIGHT(B1043,LEN(B1043)-FIND("|",SUBSTITUTE(B1043,"×","|",1)))*INDEX(Sheet2!H:H,MATCH(A1043,Sheet2!G:G,0))*0.000001),IF(LEFT(B1043,1)="φ",IF(ISNUMBER(SEARCH("-",B1043,1)),((((TRIM(LEFT(SUBSTITUTE(MID(B1043,FIND("|",SUBSTITUTE(B1043,"φ","|",1))+1,
LEN(B1043)),"×",REPT(" ",LEN(B1043))),LEN(B1043)))/2)^2)*RIGHT(B1043,LEN(B1043)-FIND("|",SUBSTITUTE(B1043,"-","|",1))))-((((((TRIM(LEFT(SUBSTITUTE(MID(B1043,FIND("|",SUBSTITUTE(B1043,"φ","|",1))+1,
LEN(B1043)),"×",REPT(" ",LEN(B1043))),LEN(B1043))))))-((((TRIM(LEFT(SUBSTITUTE(MID(B1043,FIND("|",SUBSTITUTE(B1043,"×","|",1))+1,
LEN(B1043)),"-",REPT(" ",LEN(B1043))),LEN(B1043))))))*2))/2)^2)*RIGHT(B1043,LEN(B1043)-FIND("|",SUBSTITUTE(B1043,"-","|",1))))*PI()*INDEX(Sheet2!H:H,MATCH(A1043,Sheet2!G:G,0))*0.000001,(((TRIM(LEFT(SUBSTITUTE(MID(B1043,FIND("|",SUBSTITUTE(B1043,"φ","|",1))+1,
LEN(B1043)),"×",REPT(" ",LEN(B1043))),LEN(B1043)))/2)^2)*RIGHT(B1043,LEN(B1043)-FIND("|",SUBSTITUTE(B1043,"×","|",1)))*PI()*INDEX(Sheet2!H:H,MATCH(A1043,Sheet2!G:G,0)))*0.000001),IF(ISNUMBER(LEFT(B1043,1)*1),IF(ISNUMBER(SEARCH("-",B1043,1)),(LEFT(B1043,FIND("×",B1043)-1)*TRIM(LEFT(SUBSTITUTE(MID(B1043,FIND("|",SUBSTITUTE(B1043,"×","|",1))+1,
LEN(B1043)),"-",REPT(" ",LEN(B1043))),LEN(B1043)))*RIGHT(B1043,LEN(B1043)-FIND("|",SUBSTITUTE(B1043,"-","|",1)))*INDEX(Sheet2!H:H,MATCH(A1043,Sheet2!G:G,0)))*0.000001,(LEFT(B1043,FIND("×",B1043)-1)*TRIM(LEFT(SUBSTITUTE(MID(B1043,FIND("|",SUBSTITUTE(B1043,"×","|",1))+1,
LEN(B1043)),"×",REPT(" ",LEN(B1043))),LEN(B1043)))*RIGHT(B1043,LEN(B1043)-FIND("|",SUBSTITUTE(B1043,"×","|",2)))*INDEX(Sheet2!H:H,MATCH(A1043,Sheet2!G:G,0)))*0.000001),"0.00")))),"0.00")</f>
        <v>0.00</v>
      </c>
      <c r="F1043" s="38">
        <f t="array" ref="F1043">E1043*C1043</f>
        <v>0</v>
      </c>
    </row>
    <row r="1044" spans="1:6" ht="21" customHeight="1">
      <c r="A1044" s="49"/>
      <c r="B1044" s="49"/>
      <c r="C1044" s="48"/>
      <c r="D1044" s="58">
        <f ca="1">INDIRECT("F1044")</f>
        <v>0</v>
      </c>
      <c r="E1044" s="38" t="str">
        <f t="array" ref="E1044">IFERROR(IF(OR(MID(A1044,1,8)="SUS304TP",MID(A1044,1,8)="SUS304TP",MID(A1044,1,3)="Ｈ形鋼",MID(A1044,1,3)="Ｉ形鋼",MID(A1044,1,3)="溝形鋼",MID(A1044,1,3)="山形鋼",MID(A1044,1,7)="STKR400"),INDEX(Sheet2!C:C,MATCH(LEFT(B1044,FIND("-",B1044)-1)&amp;A1044,Sheet2!A:A&amp;Sheet2!B:B,0))*RIGHT(B1044,LEN(B1044)-FIND("|",SUBSTITUTE(B1044,"-","|",1)))*0.1,IF(LEFT(B1044,1)="□",IF(ISNUMBER(SEARCH("-",B1044,1)),INDEX(Sheet2!C:C,MATCH(LEFT(B1044,FIND("-",B1044)-1)&amp;A1044,Sheet2!A:A&amp;Sheet2!B:B,0))*RIGHT(B1044,LEN(B1044)-FIND("|",SUBSTITUTE(B1044,"-","|",1)))*0.1,TRIM(LEFT(SUBSTITUTE(MID(B1044,FIND("|",SUBSTITUTE(B1044,"□","|",1))+1,
LEN(B1044)),"×",REPT(" ",LEN(B1044))),LEN(B1044)))^2*RIGHT(B1044,LEN(B1044)-FIND("|",SUBSTITUTE(B1044,"×","|",1)))*INDEX(Sheet2!H:H,MATCH(A1044,Sheet2!G:G,0))*0.000001),IF(LEFT(B1044,1)="φ",IF(ISNUMBER(SEARCH("-",B1044,1)),((((TRIM(LEFT(SUBSTITUTE(MID(B1044,FIND("|",SUBSTITUTE(B1044,"φ","|",1))+1,
LEN(B1044)),"×",REPT(" ",LEN(B1044))),LEN(B1044)))/2)^2)*RIGHT(B1044,LEN(B1044)-FIND("|",SUBSTITUTE(B1044,"-","|",1))))-((((((TRIM(LEFT(SUBSTITUTE(MID(B1044,FIND("|",SUBSTITUTE(B1044,"φ","|",1))+1,
LEN(B1044)),"×",REPT(" ",LEN(B1044))),LEN(B1044))))))-((((TRIM(LEFT(SUBSTITUTE(MID(B1044,FIND("|",SUBSTITUTE(B1044,"×","|",1))+1,
LEN(B1044)),"-",REPT(" ",LEN(B1044))),LEN(B1044))))))*2))/2)^2)*RIGHT(B1044,LEN(B1044)-FIND("|",SUBSTITUTE(B1044,"-","|",1))))*PI()*INDEX(Sheet2!H:H,MATCH(A1044,Sheet2!G:G,0))*0.000001,(((TRIM(LEFT(SUBSTITUTE(MID(B1044,FIND("|",SUBSTITUTE(B1044,"φ","|",1))+1,
LEN(B1044)),"×",REPT(" ",LEN(B1044))),LEN(B1044)))/2)^2)*RIGHT(B1044,LEN(B1044)-FIND("|",SUBSTITUTE(B1044,"×","|",1)))*PI()*INDEX(Sheet2!H:H,MATCH(A1044,Sheet2!G:G,0)))*0.000001),IF(ISNUMBER(LEFT(B1044,1)*1),IF(ISNUMBER(SEARCH("-",B1044,1)),(LEFT(B1044,FIND("×",B1044)-1)*TRIM(LEFT(SUBSTITUTE(MID(B1044,FIND("|",SUBSTITUTE(B1044,"×","|",1))+1,
LEN(B1044)),"-",REPT(" ",LEN(B1044))),LEN(B1044)))*RIGHT(B1044,LEN(B1044)-FIND("|",SUBSTITUTE(B1044,"-","|",1)))*INDEX(Sheet2!H:H,MATCH(A1044,Sheet2!G:G,0)))*0.000001,(LEFT(B1044,FIND("×",B1044)-1)*TRIM(LEFT(SUBSTITUTE(MID(B1044,FIND("|",SUBSTITUTE(B1044,"×","|",1))+1,
LEN(B1044)),"×",REPT(" ",LEN(B1044))),LEN(B1044)))*RIGHT(B1044,LEN(B1044)-FIND("|",SUBSTITUTE(B1044,"×","|",2)))*INDEX(Sheet2!H:H,MATCH(A1044,Sheet2!G:G,0)))*0.000001),"0.00")))),"0.00")</f>
        <v>0.00</v>
      </c>
      <c r="F1044" s="38">
        <f t="array" ref="F1044">E1044*C1044</f>
        <v>0</v>
      </c>
    </row>
    <row r="1045" spans="1:6" ht="21" customHeight="1">
      <c r="A1045" s="49"/>
      <c r="B1045" s="49"/>
      <c r="C1045" s="48"/>
      <c r="D1045" s="58">
        <f ca="1">INDIRECT("F1045")</f>
        <v>0</v>
      </c>
      <c r="E1045" s="38" t="str">
        <f t="array" ref="E1045">IFERROR(IF(OR(MID(A1045,1,8)="SUS304TP",MID(A1045,1,8)="SUS304TP",MID(A1045,1,3)="Ｈ形鋼",MID(A1045,1,3)="Ｉ形鋼",MID(A1045,1,3)="溝形鋼",MID(A1045,1,3)="山形鋼",MID(A1045,1,7)="STKR400"),INDEX(Sheet2!C:C,MATCH(LEFT(B1045,FIND("-",B1045)-1)&amp;A1045,Sheet2!A:A&amp;Sheet2!B:B,0))*RIGHT(B1045,LEN(B1045)-FIND("|",SUBSTITUTE(B1045,"-","|",1)))*0.1,IF(LEFT(B1045,1)="□",IF(ISNUMBER(SEARCH("-",B1045,1)),INDEX(Sheet2!C:C,MATCH(LEFT(B1045,FIND("-",B1045)-1)&amp;A1045,Sheet2!A:A&amp;Sheet2!B:B,0))*RIGHT(B1045,LEN(B1045)-FIND("|",SUBSTITUTE(B1045,"-","|",1)))*0.1,TRIM(LEFT(SUBSTITUTE(MID(B1045,FIND("|",SUBSTITUTE(B1045,"□","|",1))+1,
LEN(B1045)),"×",REPT(" ",LEN(B1045))),LEN(B1045)))^2*RIGHT(B1045,LEN(B1045)-FIND("|",SUBSTITUTE(B1045,"×","|",1)))*INDEX(Sheet2!H:H,MATCH(A1045,Sheet2!G:G,0))*0.000001),IF(LEFT(B1045,1)="φ",IF(ISNUMBER(SEARCH("-",B1045,1)),((((TRIM(LEFT(SUBSTITUTE(MID(B1045,FIND("|",SUBSTITUTE(B1045,"φ","|",1))+1,
LEN(B1045)),"×",REPT(" ",LEN(B1045))),LEN(B1045)))/2)^2)*RIGHT(B1045,LEN(B1045)-FIND("|",SUBSTITUTE(B1045,"-","|",1))))-((((((TRIM(LEFT(SUBSTITUTE(MID(B1045,FIND("|",SUBSTITUTE(B1045,"φ","|",1))+1,
LEN(B1045)),"×",REPT(" ",LEN(B1045))),LEN(B1045))))))-((((TRIM(LEFT(SUBSTITUTE(MID(B1045,FIND("|",SUBSTITUTE(B1045,"×","|",1))+1,
LEN(B1045)),"-",REPT(" ",LEN(B1045))),LEN(B1045))))))*2))/2)^2)*RIGHT(B1045,LEN(B1045)-FIND("|",SUBSTITUTE(B1045,"-","|",1))))*PI()*INDEX(Sheet2!H:H,MATCH(A1045,Sheet2!G:G,0))*0.000001,(((TRIM(LEFT(SUBSTITUTE(MID(B1045,FIND("|",SUBSTITUTE(B1045,"φ","|",1))+1,
LEN(B1045)),"×",REPT(" ",LEN(B1045))),LEN(B1045)))/2)^2)*RIGHT(B1045,LEN(B1045)-FIND("|",SUBSTITUTE(B1045,"×","|",1)))*PI()*INDEX(Sheet2!H:H,MATCH(A1045,Sheet2!G:G,0)))*0.000001),IF(ISNUMBER(LEFT(B1045,1)*1),IF(ISNUMBER(SEARCH("-",B1045,1)),(LEFT(B1045,FIND("×",B1045)-1)*TRIM(LEFT(SUBSTITUTE(MID(B1045,FIND("|",SUBSTITUTE(B1045,"×","|",1))+1,
LEN(B1045)),"-",REPT(" ",LEN(B1045))),LEN(B1045)))*RIGHT(B1045,LEN(B1045)-FIND("|",SUBSTITUTE(B1045,"-","|",1)))*INDEX(Sheet2!H:H,MATCH(A1045,Sheet2!G:G,0)))*0.000001,(LEFT(B1045,FIND("×",B1045)-1)*TRIM(LEFT(SUBSTITUTE(MID(B1045,FIND("|",SUBSTITUTE(B1045,"×","|",1))+1,
LEN(B1045)),"×",REPT(" ",LEN(B1045))),LEN(B1045)))*RIGHT(B1045,LEN(B1045)-FIND("|",SUBSTITUTE(B1045,"×","|",2)))*INDEX(Sheet2!H:H,MATCH(A1045,Sheet2!G:G,0)))*0.000001),"0.00")))),"0.00")</f>
        <v>0.00</v>
      </c>
      <c r="F1045" s="38">
        <f t="array" ref="F1045">E1045*C1045</f>
        <v>0</v>
      </c>
    </row>
    <row r="1046" spans="1:6" ht="21" customHeight="1">
      <c r="A1046" s="49"/>
      <c r="B1046" s="49"/>
      <c r="C1046" s="48"/>
      <c r="D1046" s="58">
        <f ca="1">INDIRECT("F1046")</f>
        <v>0</v>
      </c>
      <c r="E1046" s="38" t="str">
        <f t="array" ref="E1046">IFERROR(IF(OR(MID(A1046,1,8)="SUS304TP",MID(A1046,1,8)="SUS304TP",MID(A1046,1,3)="Ｈ形鋼",MID(A1046,1,3)="Ｉ形鋼",MID(A1046,1,3)="溝形鋼",MID(A1046,1,3)="山形鋼",MID(A1046,1,7)="STKR400"),INDEX(Sheet2!C:C,MATCH(LEFT(B1046,FIND("-",B1046)-1)&amp;A1046,Sheet2!A:A&amp;Sheet2!B:B,0))*RIGHT(B1046,LEN(B1046)-FIND("|",SUBSTITUTE(B1046,"-","|",1)))*0.1,IF(LEFT(B1046,1)="□",IF(ISNUMBER(SEARCH("-",B1046,1)),INDEX(Sheet2!C:C,MATCH(LEFT(B1046,FIND("-",B1046)-1)&amp;A1046,Sheet2!A:A&amp;Sheet2!B:B,0))*RIGHT(B1046,LEN(B1046)-FIND("|",SUBSTITUTE(B1046,"-","|",1)))*0.1,TRIM(LEFT(SUBSTITUTE(MID(B1046,FIND("|",SUBSTITUTE(B1046,"□","|",1))+1,
LEN(B1046)),"×",REPT(" ",LEN(B1046))),LEN(B1046)))^2*RIGHT(B1046,LEN(B1046)-FIND("|",SUBSTITUTE(B1046,"×","|",1)))*INDEX(Sheet2!H:H,MATCH(A1046,Sheet2!G:G,0))*0.000001),IF(LEFT(B1046,1)="φ",IF(ISNUMBER(SEARCH("-",B1046,1)),((((TRIM(LEFT(SUBSTITUTE(MID(B1046,FIND("|",SUBSTITUTE(B1046,"φ","|",1))+1,
LEN(B1046)),"×",REPT(" ",LEN(B1046))),LEN(B1046)))/2)^2)*RIGHT(B1046,LEN(B1046)-FIND("|",SUBSTITUTE(B1046,"-","|",1))))-((((((TRIM(LEFT(SUBSTITUTE(MID(B1046,FIND("|",SUBSTITUTE(B1046,"φ","|",1))+1,
LEN(B1046)),"×",REPT(" ",LEN(B1046))),LEN(B1046))))))-((((TRIM(LEFT(SUBSTITUTE(MID(B1046,FIND("|",SUBSTITUTE(B1046,"×","|",1))+1,
LEN(B1046)),"-",REPT(" ",LEN(B1046))),LEN(B1046))))))*2))/2)^2)*RIGHT(B1046,LEN(B1046)-FIND("|",SUBSTITUTE(B1046,"-","|",1))))*PI()*INDEX(Sheet2!H:H,MATCH(A1046,Sheet2!G:G,0))*0.000001,(((TRIM(LEFT(SUBSTITUTE(MID(B1046,FIND("|",SUBSTITUTE(B1046,"φ","|",1))+1,
LEN(B1046)),"×",REPT(" ",LEN(B1046))),LEN(B1046)))/2)^2)*RIGHT(B1046,LEN(B1046)-FIND("|",SUBSTITUTE(B1046,"×","|",1)))*PI()*INDEX(Sheet2!H:H,MATCH(A1046,Sheet2!G:G,0)))*0.000001),IF(ISNUMBER(LEFT(B1046,1)*1),IF(ISNUMBER(SEARCH("-",B1046,1)),(LEFT(B1046,FIND("×",B1046)-1)*TRIM(LEFT(SUBSTITUTE(MID(B1046,FIND("|",SUBSTITUTE(B1046,"×","|",1))+1,
LEN(B1046)),"-",REPT(" ",LEN(B1046))),LEN(B1046)))*RIGHT(B1046,LEN(B1046)-FIND("|",SUBSTITUTE(B1046,"-","|",1)))*INDEX(Sheet2!H:H,MATCH(A1046,Sheet2!G:G,0)))*0.000001,(LEFT(B1046,FIND("×",B1046)-1)*TRIM(LEFT(SUBSTITUTE(MID(B1046,FIND("|",SUBSTITUTE(B1046,"×","|",1))+1,
LEN(B1046)),"×",REPT(" ",LEN(B1046))),LEN(B1046)))*RIGHT(B1046,LEN(B1046)-FIND("|",SUBSTITUTE(B1046,"×","|",2)))*INDEX(Sheet2!H:H,MATCH(A1046,Sheet2!G:G,0)))*0.000001),"0.00")))),"0.00")</f>
        <v>0.00</v>
      </c>
      <c r="F1046" s="38">
        <f t="array" ref="F1046">E1046*C1046</f>
        <v>0</v>
      </c>
    </row>
    <row r="1047" spans="1:6" ht="21" customHeight="1">
      <c r="A1047" s="49"/>
      <c r="B1047" s="49"/>
      <c r="C1047" s="48"/>
      <c r="D1047" s="58">
        <f ca="1">INDIRECT("F1047")</f>
        <v>0</v>
      </c>
      <c r="E1047" s="38" t="str">
        <f t="array" ref="E1047">IFERROR(IF(OR(MID(A1047,1,8)="SUS304TP",MID(A1047,1,8)="SUS304TP",MID(A1047,1,3)="Ｈ形鋼",MID(A1047,1,3)="Ｉ形鋼",MID(A1047,1,3)="溝形鋼",MID(A1047,1,3)="山形鋼",MID(A1047,1,7)="STKR400"),INDEX(Sheet2!C:C,MATCH(LEFT(B1047,FIND("-",B1047)-1)&amp;A1047,Sheet2!A:A&amp;Sheet2!B:B,0))*RIGHT(B1047,LEN(B1047)-FIND("|",SUBSTITUTE(B1047,"-","|",1)))*0.1,IF(LEFT(B1047,1)="□",IF(ISNUMBER(SEARCH("-",B1047,1)),INDEX(Sheet2!C:C,MATCH(LEFT(B1047,FIND("-",B1047)-1)&amp;A1047,Sheet2!A:A&amp;Sheet2!B:B,0))*RIGHT(B1047,LEN(B1047)-FIND("|",SUBSTITUTE(B1047,"-","|",1)))*0.1,TRIM(LEFT(SUBSTITUTE(MID(B1047,FIND("|",SUBSTITUTE(B1047,"□","|",1))+1,
LEN(B1047)),"×",REPT(" ",LEN(B1047))),LEN(B1047)))^2*RIGHT(B1047,LEN(B1047)-FIND("|",SUBSTITUTE(B1047,"×","|",1)))*INDEX(Sheet2!H:H,MATCH(A1047,Sheet2!G:G,0))*0.000001),IF(LEFT(B1047,1)="φ",IF(ISNUMBER(SEARCH("-",B1047,1)),((((TRIM(LEFT(SUBSTITUTE(MID(B1047,FIND("|",SUBSTITUTE(B1047,"φ","|",1))+1,
LEN(B1047)),"×",REPT(" ",LEN(B1047))),LEN(B1047)))/2)^2)*RIGHT(B1047,LEN(B1047)-FIND("|",SUBSTITUTE(B1047,"-","|",1))))-((((((TRIM(LEFT(SUBSTITUTE(MID(B1047,FIND("|",SUBSTITUTE(B1047,"φ","|",1))+1,
LEN(B1047)),"×",REPT(" ",LEN(B1047))),LEN(B1047))))))-((((TRIM(LEFT(SUBSTITUTE(MID(B1047,FIND("|",SUBSTITUTE(B1047,"×","|",1))+1,
LEN(B1047)),"-",REPT(" ",LEN(B1047))),LEN(B1047))))))*2))/2)^2)*RIGHT(B1047,LEN(B1047)-FIND("|",SUBSTITUTE(B1047,"-","|",1))))*PI()*INDEX(Sheet2!H:H,MATCH(A1047,Sheet2!G:G,0))*0.000001,(((TRIM(LEFT(SUBSTITUTE(MID(B1047,FIND("|",SUBSTITUTE(B1047,"φ","|",1))+1,
LEN(B1047)),"×",REPT(" ",LEN(B1047))),LEN(B1047)))/2)^2)*RIGHT(B1047,LEN(B1047)-FIND("|",SUBSTITUTE(B1047,"×","|",1)))*PI()*INDEX(Sheet2!H:H,MATCH(A1047,Sheet2!G:G,0)))*0.000001),IF(ISNUMBER(LEFT(B1047,1)*1),IF(ISNUMBER(SEARCH("-",B1047,1)),(LEFT(B1047,FIND("×",B1047)-1)*TRIM(LEFT(SUBSTITUTE(MID(B1047,FIND("|",SUBSTITUTE(B1047,"×","|",1))+1,
LEN(B1047)),"-",REPT(" ",LEN(B1047))),LEN(B1047)))*RIGHT(B1047,LEN(B1047)-FIND("|",SUBSTITUTE(B1047,"-","|",1)))*INDEX(Sheet2!H:H,MATCH(A1047,Sheet2!G:G,0)))*0.000001,(LEFT(B1047,FIND("×",B1047)-1)*TRIM(LEFT(SUBSTITUTE(MID(B1047,FIND("|",SUBSTITUTE(B1047,"×","|",1))+1,
LEN(B1047)),"×",REPT(" ",LEN(B1047))),LEN(B1047)))*RIGHT(B1047,LEN(B1047)-FIND("|",SUBSTITUTE(B1047,"×","|",2)))*INDEX(Sheet2!H:H,MATCH(A1047,Sheet2!G:G,0)))*0.000001),"0.00")))),"0.00")</f>
        <v>0.00</v>
      </c>
      <c r="F1047" s="38">
        <f t="array" ref="F1047">E1047*C1047</f>
        <v>0</v>
      </c>
    </row>
    <row r="1048" spans="1:6" ht="21" customHeight="1">
      <c r="A1048" s="49"/>
      <c r="B1048" s="49"/>
      <c r="C1048" s="48"/>
      <c r="D1048" s="58">
        <f ca="1">INDIRECT("F1048")</f>
        <v>0</v>
      </c>
      <c r="E1048" s="38" t="str">
        <f t="array" ref="E1048">IFERROR(IF(OR(MID(A1048,1,8)="SUS304TP",MID(A1048,1,8)="SUS304TP",MID(A1048,1,3)="Ｈ形鋼",MID(A1048,1,3)="Ｉ形鋼",MID(A1048,1,3)="溝形鋼",MID(A1048,1,3)="山形鋼",MID(A1048,1,7)="STKR400"),INDEX(Sheet2!C:C,MATCH(LEFT(B1048,FIND("-",B1048)-1)&amp;A1048,Sheet2!A:A&amp;Sheet2!B:B,0))*RIGHT(B1048,LEN(B1048)-FIND("|",SUBSTITUTE(B1048,"-","|",1)))*0.1,IF(LEFT(B1048,1)="□",IF(ISNUMBER(SEARCH("-",B1048,1)),INDEX(Sheet2!C:C,MATCH(LEFT(B1048,FIND("-",B1048)-1)&amp;A1048,Sheet2!A:A&amp;Sheet2!B:B,0))*RIGHT(B1048,LEN(B1048)-FIND("|",SUBSTITUTE(B1048,"-","|",1)))*0.1,TRIM(LEFT(SUBSTITUTE(MID(B1048,FIND("|",SUBSTITUTE(B1048,"□","|",1))+1,
LEN(B1048)),"×",REPT(" ",LEN(B1048))),LEN(B1048)))^2*RIGHT(B1048,LEN(B1048)-FIND("|",SUBSTITUTE(B1048,"×","|",1)))*INDEX(Sheet2!H:H,MATCH(A1048,Sheet2!G:G,0))*0.000001),IF(LEFT(B1048,1)="φ",IF(ISNUMBER(SEARCH("-",B1048,1)),((((TRIM(LEFT(SUBSTITUTE(MID(B1048,FIND("|",SUBSTITUTE(B1048,"φ","|",1))+1,
LEN(B1048)),"×",REPT(" ",LEN(B1048))),LEN(B1048)))/2)^2)*RIGHT(B1048,LEN(B1048)-FIND("|",SUBSTITUTE(B1048,"-","|",1))))-((((((TRIM(LEFT(SUBSTITUTE(MID(B1048,FIND("|",SUBSTITUTE(B1048,"φ","|",1))+1,
LEN(B1048)),"×",REPT(" ",LEN(B1048))),LEN(B1048))))))-((((TRIM(LEFT(SUBSTITUTE(MID(B1048,FIND("|",SUBSTITUTE(B1048,"×","|",1))+1,
LEN(B1048)),"-",REPT(" ",LEN(B1048))),LEN(B1048))))))*2))/2)^2)*RIGHT(B1048,LEN(B1048)-FIND("|",SUBSTITUTE(B1048,"-","|",1))))*PI()*INDEX(Sheet2!H:H,MATCH(A1048,Sheet2!G:G,0))*0.000001,(((TRIM(LEFT(SUBSTITUTE(MID(B1048,FIND("|",SUBSTITUTE(B1048,"φ","|",1))+1,
LEN(B1048)),"×",REPT(" ",LEN(B1048))),LEN(B1048)))/2)^2)*RIGHT(B1048,LEN(B1048)-FIND("|",SUBSTITUTE(B1048,"×","|",1)))*PI()*INDEX(Sheet2!H:H,MATCH(A1048,Sheet2!G:G,0)))*0.000001),IF(ISNUMBER(LEFT(B1048,1)*1),IF(ISNUMBER(SEARCH("-",B1048,1)),(LEFT(B1048,FIND("×",B1048)-1)*TRIM(LEFT(SUBSTITUTE(MID(B1048,FIND("|",SUBSTITUTE(B1048,"×","|",1))+1,
LEN(B1048)),"-",REPT(" ",LEN(B1048))),LEN(B1048)))*RIGHT(B1048,LEN(B1048)-FIND("|",SUBSTITUTE(B1048,"-","|",1)))*INDEX(Sheet2!H:H,MATCH(A1048,Sheet2!G:G,0)))*0.000001,(LEFT(B1048,FIND("×",B1048)-1)*TRIM(LEFT(SUBSTITUTE(MID(B1048,FIND("|",SUBSTITUTE(B1048,"×","|",1))+1,
LEN(B1048)),"×",REPT(" ",LEN(B1048))),LEN(B1048)))*RIGHT(B1048,LEN(B1048)-FIND("|",SUBSTITUTE(B1048,"×","|",2)))*INDEX(Sheet2!H:H,MATCH(A1048,Sheet2!G:G,0)))*0.000001),"0.00")))),"0.00")</f>
        <v>0.00</v>
      </c>
      <c r="F1048" s="38">
        <f t="array" ref="F1048">E1048*C1048</f>
        <v>0</v>
      </c>
    </row>
    <row r="1049" spans="1:6" ht="21" customHeight="1">
      <c r="A1049" s="49"/>
      <c r="B1049" s="49"/>
      <c r="C1049" s="48"/>
      <c r="D1049" s="58">
        <f ca="1">INDIRECT("F1049")</f>
        <v>0</v>
      </c>
      <c r="E1049" s="38" t="str">
        <f t="array" ref="E1049">IFERROR(IF(OR(MID(A1049,1,8)="SUS304TP",MID(A1049,1,8)="SUS304TP",MID(A1049,1,3)="Ｈ形鋼",MID(A1049,1,3)="Ｉ形鋼",MID(A1049,1,3)="溝形鋼",MID(A1049,1,3)="山形鋼",MID(A1049,1,7)="STKR400"),INDEX(Sheet2!C:C,MATCH(LEFT(B1049,FIND("-",B1049)-1)&amp;A1049,Sheet2!A:A&amp;Sheet2!B:B,0))*RIGHT(B1049,LEN(B1049)-FIND("|",SUBSTITUTE(B1049,"-","|",1)))*0.1,IF(LEFT(B1049,1)="□",IF(ISNUMBER(SEARCH("-",B1049,1)),INDEX(Sheet2!C:C,MATCH(LEFT(B1049,FIND("-",B1049)-1)&amp;A1049,Sheet2!A:A&amp;Sheet2!B:B,0))*RIGHT(B1049,LEN(B1049)-FIND("|",SUBSTITUTE(B1049,"-","|",1)))*0.1,TRIM(LEFT(SUBSTITUTE(MID(B1049,FIND("|",SUBSTITUTE(B1049,"□","|",1))+1,
LEN(B1049)),"×",REPT(" ",LEN(B1049))),LEN(B1049)))^2*RIGHT(B1049,LEN(B1049)-FIND("|",SUBSTITUTE(B1049,"×","|",1)))*INDEX(Sheet2!H:H,MATCH(A1049,Sheet2!G:G,0))*0.000001),IF(LEFT(B1049,1)="φ",IF(ISNUMBER(SEARCH("-",B1049,1)),((((TRIM(LEFT(SUBSTITUTE(MID(B1049,FIND("|",SUBSTITUTE(B1049,"φ","|",1))+1,
LEN(B1049)),"×",REPT(" ",LEN(B1049))),LEN(B1049)))/2)^2)*RIGHT(B1049,LEN(B1049)-FIND("|",SUBSTITUTE(B1049,"-","|",1))))-((((((TRIM(LEFT(SUBSTITUTE(MID(B1049,FIND("|",SUBSTITUTE(B1049,"φ","|",1))+1,
LEN(B1049)),"×",REPT(" ",LEN(B1049))),LEN(B1049))))))-((((TRIM(LEFT(SUBSTITUTE(MID(B1049,FIND("|",SUBSTITUTE(B1049,"×","|",1))+1,
LEN(B1049)),"-",REPT(" ",LEN(B1049))),LEN(B1049))))))*2))/2)^2)*RIGHT(B1049,LEN(B1049)-FIND("|",SUBSTITUTE(B1049,"-","|",1))))*PI()*INDEX(Sheet2!H:H,MATCH(A1049,Sheet2!G:G,0))*0.000001,(((TRIM(LEFT(SUBSTITUTE(MID(B1049,FIND("|",SUBSTITUTE(B1049,"φ","|",1))+1,
LEN(B1049)),"×",REPT(" ",LEN(B1049))),LEN(B1049)))/2)^2)*RIGHT(B1049,LEN(B1049)-FIND("|",SUBSTITUTE(B1049,"×","|",1)))*PI()*INDEX(Sheet2!H:H,MATCH(A1049,Sheet2!G:G,0)))*0.000001),IF(ISNUMBER(LEFT(B1049,1)*1),IF(ISNUMBER(SEARCH("-",B1049,1)),(LEFT(B1049,FIND("×",B1049)-1)*TRIM(LEFT(SUBSTITUTE(MID(B1049,FIND("|",SUBSTITUTE(B1049,"×","|",1))+1,
LEN(B1049)),"-",REPT(" ",LEN(B1049))),LEN(B1049)))*RIGHT(B1049,LEN(B1049)-FIND("|",SUBSTITUTE(B1049,"-","|",1)))*INDEX(Sheet2!H:H,MATCH(A1049,Sheet2!G:G,0)))*0.000001,(LEFT(B1049,FIND("×",B1049)-1)*TRIM(LEFT(SUBSTITUTE(MID(B1049,FIND("|",SUBSTITUTE(B1049,"×","|",1))+1,
LEN(B1049)),"×",REPT(" ",LEN(B1049))),LEN(B1049)))*RIGHT(B1049,LEN(B1049)-FIND("|",SUBSTITUTE(B1049,"×","|",2)))*INDEX(Sheet2!H:H,MATCH(A1049,Sheet2!G:G,0)))*0.000001),"0.00")))),"0.00")</f>
        <v>0.00</v>
      </c>
      <c r="F1049" s="38">
        <f t="array" ref="F1049">E1049*C1049</f>
        <v>0</v>
      </c>
    </row>
    <row r="1050" spans="1:6" ht="21" customHeight="1">
      <c r="A1050" s="49"/>
      <c r="B1050" s="49"/>
      <c r="C1050" s="48"/>
      <c r="D1050" s="58">
        <f ca="1">INDIRECT("F1050")</f>
        <v>0</v>
      </c>
      <c r="E1050" s="38" t="str">
        <f t="array" ref="E1050">IFERROR(IF(OR(MID(A1050,1,8)="SUS304TP",MID(A1050,1,8)="SUS304TP",MID(A1050,1,3)="Ｈ形鋼",MID(A1050,1,3)="Ｉ形鋼",MID(A1050,1,3)="溝形鋼",MID(A1050,1,3)="山形鋼",MID(A1050,1,7)="STKR400"),INDEX(Sheet2!C:C,MATCH(LEFT(B1050,FIND("-",B1050)-1)&amp;A1050,Sheet2!A:A&amp;Sheet2!B:B,0))*RIGHT(B1050,LEN(B1050)-FIND("|",SUBSTITUTE(B1050,"-","|",1)))*0.1,IF(LEFT(B1050,1)="□",IF(ISNUMBER(SEARCH("-",B1050,1)),INDEX(Sheet2!C:C,MATCH(LEFT(B1050,FIND("-",B1050)-1)&amp;A1050,Sheet2!A:A&amp;Sheet2!B:B,0))*RIGHT(B1050,LEN(B1050)-FIND("|",SUBSTITUTE(B1050,"-","|",1)))*0.1,TRIM(LEFT(SUBSTITUTE(MID(B1050,FIND("|",SUBSTITUTE(B1050,"□","|",1))+1,
LEN(B1050)),"×",REPT(" ",LEN(B1050))),LEN(B1050)))^2*RIGHT(B1050,LEN(B1050)-FIND("|",SUBSTITUTE(B1050,"×","|",1)))*INDEX(Sheet2!H:H,MATCH(A1050,Sheet2!G:G,0))*0.000001),IF(LEFT(B1050,1)="φ",IF(ISNUMBER(SEARCH("-",B1050,1)),((((TRIM(LEFT(SUBSTITUTE(MID(B1050,FIND("|",SUBSTITUTE(B1050,"φ","|",1))+1,
LEN(B1050)),"×",REPT(" ",LEN(B1050))),LEN(B1050)))/2)^2)*RIGHT(B1050,LEN(B1050)-FIND("|",SUBSTITUTE(B1050,"-","|",1))))-((((((TRIM(LEFT(SUBSTITUTE(MID(B1050,FIND("|",SUBSTITUTE(B1050,"φ","|",1))+1,
LEN(B1050)),"×",REPT(" ",LEN(B1050))),LEN(B1050))))))-((((TRIM(LEFT(SUBSTITUTE(MID(B1050,FIND("|",SUBSTITUTE(B1050,"×","|",1))+1,
LEN(B1050)),"-",REPT(" ",LEN(B1050))),LEN(B1050))))))*2))/2)^2)*RIGHT(B1050,LEN(B1050)-FIND("|",SUBSTITUTE(B1050,"-","|",1))))*PI()*INDEX(Sheet2!H:H,MATCH(A1050,Sheet2!G:G,0))*0.000001,(((TRIM(LEFT(SUBSTITUTE(MID(B1050,FIND("|",SUBSTITUTE(B1050,"φ","|",1))+1,
LEN(B1050)),"×",REPT(" ",LEN(B1050))),LEN(B1050)))/2)^2)*RIGHT(B1050,LEN(B1050)-FIND("|",SUBSTITUTE(B1050,"×","|",1)))*PI()*INDEX(Sheet2!H:H,MATCH(A1050,Sheet2!G:G,0)))*0.000001),IF(ISNUMBER(LEFT(B1050,1)*1),IF(ISNUMBER(SEARCH("-",B1050,1)),(LEFT(B1050,FIND("×",B1050)-1)*TRIM(LEFT(SUBSTITUTE(MID(B1050,FIND("|",SUBSTITUTE(B1050,"×","|",1))+1,
LEN(B1050)),"-",REPT(" ",LEN(B1050))),LEN(B1050)))*RIGHT(B1050,LEN(B1050)-FIND("|",SUBSTITUTE(B1050,"-","|",1)))*INDEX(Sheet2!H:H,MATCH(A1050,Sheet2!G:G,0)))*0.000001,(LEFT(B1050,FIND("×",B1050)-1)*TRIM(LEFT(SUBSTITUTE(MID(B1050,FIND("|",SUBSTITUTE(B1050,"×","|",1))+1,
LEN(B1050)),"×",REPT(" ",LEN(B1050))),LEN(B1050)))*RIGHT(B1050,LEN(B1050)-FIND("|",SUBSTITUTE(B1050,"×","|",2)))*INDEX(Sheet2!H:H,MATCH(A1050,Sheet2!G:G,0)))*0.000001),"0.00")))),"0.00")</f>
        <v>0.00</v>
      </c>
      <c r="F1050" s="38">
        <f t="array" ref="F1050">E1050*C1050</f>
        <v>0</v>
      </c>
    </row>
    <row r="1051" spans="1:6" ht="21" customHeight="1">
      <c r="A1051" s="49"/>
      <c r="B1051" s="49"/>
      <c r="C1051" s="48"/>
      <c r="D1051" s="58">
        <f ca="1">INDIRECT("F1051")</f>
        <v>0</v>
      </c>
      <c r="E1051" s="38" t="str">
        <f t="array" ref="E1051">IFERROR(IF(OR(MID(A1051,1,8)="SUS304TP",MID(A1051,1,8)="SUS304TP",MID(A1051,1,3)="Ｈ形鋼",MID(A1051,1,3)="Ｉ形鋼",MID(A1051,1,3)="溝形鋼",MID(A1051,1,3)="山形鋼",MID(A1051,1,7)="STKR400"),INDEX(Sheet2!C:C,MATCH(LEFT(B1051,FIND("-",B1051)-1)&amp;A1051,Sheet2!A:A&amp;Sheet2!B:B,0))*RIGHT(B1051,LEN(B1051)-FIND("|",SUBSTITUTE(B1051,"-","|",1)))*0.1,IF(LEFT(B1051,1)="□",IF(ISNUMBER(SEARCH("-",B1051,1)),INDEX(Sheet2!C:C,MATCH(LEFT(B1051,FIND("-",B1051)-1)&amp;A1051,Sheet2!A:A&amp;Sheet2!B:B,0))*RIGHT(B1051,LEN(B1051)-FIND("|",SUBSTITUTE(B1051,"-","|",1)))*0.1,TRIM(LEFT(SUBSTITUTE(MID(B1051,FIND("|",SUBSTITUTE(B1051,"□","|",1))+1,
LEN(B1051)),"×",REPT(" ",LEN(B1051))),LEN(B1051)))^2*RIGHT(B1051,LEN(B1051)-FIND("|",SUBSTITUTE(B1051,"×","|",1)))*INDEX(Sheet2!H:H,MATCH(A1051,Sheet2!G:G,0))*0.000001),IF(LEFT(B1051,1)="φ",IF(ISNUMBER(SEARCH("-",B1051,1)),((((TRIM(LEFT(SUBSTITUTE(MID(B1051,FIND("|",SUBSTITUTE(B1051,"φ","|",1))+1,
LEN(B1051)),"×",REPT(" ",LEN(B1051))),LEN(B1051)))/2)^2)*RIGHT(B1051,LEN(B1051)-FIND("|",SUBSTITUTE(B1051,"-","|",1))))-((((((TRIM(LEFT(SUBSTITUTE(MID(B1051,FIND("|",SUBSTITUTE(B1051,"φ","|",1))+1,
LEN(B1051)),"×",REPT(" ",LEN(B1051))),LEN(B1051))))))-((((TRIM(LEFT(SUBSTITUTE(MID(B1051,FIND("|",SUBSTITUTE(B1051,"×","|",1))+1,
LEN(B1051)),"-",REPT(" ",LEN(B1051))),LEN(B1051))))))*2))/2)^2)*RIGHT(B1051,LEN(B1051)-FIND("|",SUBSTITUTE(B1051,"-","|",1))))*PI()*INDEX(Sheet2!H:H,MATCH(A1051,Sheet2!G:G,0))*0.000001,(((TRIM(LEFT(SUBSTITUTE(MID(B1051,FIND("|",SUBSTITUTE(B1051,"φ","|",1))+1,
LEN(B1051)),"×",REPT(" ",LEN(B1051))),LEN(B1051)))/2)^2)*RIGHT(B1051,LEN(B1051)-FIND("|",SUBSTITUTE(B1051,"×","|",1)))*PI()*INDEX(Sheet2!H:H,MATCH(A1051,Sheet2!G:G,0)))*0.000001),IF(ISNUMBER(LEFT(B1051,1)*1),IF(ISNUMBER(SEARCH("-",B1051,1)),(LEFT(B1051,FIND("×",B1051)-1)*TRIM(LEFT(SUBSTITUTE(MID(B1051,FIND("|",SUBSTITUTE(B1051,"×","|",1))+1,
LEN(B1051)),"-",REPT(" ",LEN(B1051))),LEN(B1051)))*RIGHT(B1051,LEN(B1051)-FIND("|",SUBSTITUTE(B1051,"-","|",1)))*INDEX(Sheet2!H:H,MATCH(A1051,Sheet2!G:G,0)))*0.000001,(LEFT(B1051,FIND("×",B1051)-1)*TRIM(LEFT(SUBSTITUTE(MID(B1051,FIND("|",SUBSTITUTE(B1051,"×","|",1))+1,
LEN(B1051)),"×",REPT(" ",LEN(B1051))),LEN(B1051)))*RIGHT(B1051,LEN(B1051)-FIND("|",SUBSTITUTE(B1051,"×","|",2)))*INDEX(Sheet2!H:H,MATCH(A1051,Sheet2!G:G,0)))*0.000001),"0.00")))),"0.00")</f>
        <v>0.00</v>
      </c>
      <c r="F1051" s="38">
        <f t="array" ref="F1051">E1051*C1051</f>
        <v>0</v>
      </c>
    </row>
    <row r="1052" spans="1:6" ht="21" customHeight="1">
      <c r="A1052" s="49"/>
      <c r="B1052" s="49"/>
      <c r="C1052" s="48"/>
      <c r="D1052" s="58">
        <f ca="1">INDIRECT("F1052")</f>
        <v>0</v>
      </c>
      <c r="E1052" s="38" t="str">
        <f t="array" ref="E1052">IFERROR(IF(OR(MID(A1052,1,8)="SUS304TP",MID(A1052,1,8)="SUS304TP",MID(A1052,1,3)="Ｈ形鋼",MID(A1052,1,3)="Ｉ形鋼",MID(A1052,1,3)="溝形鋼",MID(A1052,1,3)="山形鋼",MID(A1052,1,7)="STKR400"),INDEX(Sheet2!C:C,MATCH(LEFT(B1052,FIND("-",B1052)-1)&amp;A1052,Sheet2!A:A&amp;Sheet2!B:B,0))*RIGHT(B1052,LEN(B1052)-FIND("|",SUBSTITUTE(B1052,"-","|",1)))*0.1,IF(LEFT(B1052,1)="□",IF(ISNUMBER(SEARCH("-",B1052,1)),INDEX(Sheet2!C:C,MATCH(LEFT(B1052,FIND("-",B1052)-1)&amp;A1052,Sheet2!A:A&amp;Sheet2!B:B,0))*RIGHT(B1052,LEN(B1052)-FIND("|",SUBSTITUTE(B1052,"-","|",1)))*0.1,TRIM(LEFT(SUBSTITUTE(MID(B1052,FIND("|",SUBSTITUTE(B1052,"□","|",1))+1,
LEN(B1052)),"×",REPT(" ",LEN(B1052))),LEN(B1052)))^2*RIGHT(B1052,LEN(B1052)-FIND("|",SUBSTITUTE(B1052,"×","|",1)))*INDEX(Sheet2!H:H,MATCH(A1052,Sheet2!G:G,0))*0.000001),IF(LEFT(B1052,1)="φ",IF(ISNUMBER(SEARCH("-",B1052,1)),((((TRIM(LEFT(SUBSTITUTE(MID(B1052,FIND("|",SUBSTITUTE(B1052,"φ","|",1))+1,
LEN(B1052)),"×",REPT(" ",LEN(B1052))),LEN(B1052)))/2)^2)*RIGHT(B1052,LEN(B1052)-FIND("|",SUBSTITUTE(B1052,"-","|",1))))-((((((TRIM(LEFT(SUBSTITUTE(MID(B1052,FIND("|",SUBSTITUTE(B1052,"φ","|",1))+1,
LEN(B1052)),"×",REPT(" ",LEN(B1052))),LEN(B1052))))))-((((TRIM(LEFT(SUBSTITUTE(MID(B1052,FIND("|",SUBSTITUTE(B1052,"×","|",1))+1,
LEN(B1052)),"-",REPT(" ",LEN(B1052))),LEN(B1052))))))*2))/2)^2)*RIGHT(B1052,LEN(B1052)-FIND("|",SUBSTITUTE(B1052,"-","|",1))))*PI()*INDEX(Sheet2!H:H,MATCH(A1052,Sheet2!G:G,0))*0.000001,(((TRIM(LEFT(SUBSTITUTE(MID(B1052,FIND("|",SUBSTITUTE(B1052,"φ","|",1))+1,
LEN(B1052)),"×",REPT(" ",LEN(B1052))),LEN(B1052)))/2)^2)*RIGHT(B1052,LEN(B1052)-FIND("|",SUBSTITUTE(B1052,"×","|",1)))*PI()*INDEX(Sheet2!H:H,MATCH(A1052,Sheet2!G:G,0)))*0.000001),IF(ISNUMBER(LEFT(B1052,1)*1),IF(ISNUMBER(SEARCH("-",B1052,1)),(LEFT(B1052,FIND("×",B1052)-1)*TRIM(LEFT(SUBSTITUTE(MID(B1052,FIND("|",SUBSTITUTE(B1052,"×","|",1))+1,
LEN(B1052)),"-",REPT(" ",LEN(B1052))),LEN(B1052)))*RIGHT(B1052,LEN(B1052)-FIND("|",SUBSTITUTE(B1052,"-","|",1)))*INDEX(Sheet2!H:H,MATCH(A1052,Sheet2!G:G,0)))*0.000001,(LEFT(B1052,FIND("×",B1052)-1)*TRIM(LEFT(SUBSTITUTE(MID(B1052,FIND("|",SUBSTITUTE(B1052,"×","|",1))+1,
LEN(B1052)),"×",REPT(" ",LEN(B1052))),LEN(B1052)))*RIGHT(B1052,LEN(B1052)-FIND("|",SUBSTITUTE(B1052,"×","|",2)))*INDEX(Sheet2!H:H,MATCH(A1052,Sheet2!G:G,0)))*0.000001),"0.00")))),"0.00")</f>
        <v>0.00</v>
      </c>
      <c r="F1052" s="38">
        <f t="array" ref="F1052">E1052*C1052</f>
        <v>0</v>
      </c>
    </row>
    <row r="1053" spans="1:6" ht="21" customHeight="1">
      <c r="A1053" s="49"/>
      <c r="B1053" s="49"/>
      <c r="C1053" s="48"/>
      <c r="D1053" s="58">
        <f ca="1">INDIRECT("F1053")</f>
        <v>0</v>
      </c>
      <c r="E1053" s="38" t="str">
        <f t="array" ref="E1053">IFERROR(IF(OR(MID(A1053,1,8)="SUS304TP",MID(A1053,1,8)="SUS304TP",MID(A1053,1,3)="Ｈ形鋼",MID(A1053,1,3)="Ｉ形鋼",MID(A1053,1,3)="溝形鋼",MID(A1053,1,3)="山形鋼",MID(A1053,1,7)="STKR400"),INDEX(Sheet2!C:C,MATCH(LEFT(B1053,FIND("-",B1053)-1)&amp;A1053,Sheet2!A:A&amp;Sheet2!B:B,0))*RIGHT(B1053,LEN(B1053)-FIND("|",SUBSTITUTE(B1053,"-","|",1)))*0.1,IF(LEFT(B1053,1)="□",IF(ISNUMBER(SEARCH("-",B1053,1)),INDEX(Sheet2!C:C,MATCH(LEFT(B1053,FIND("-",B1053)-1)&amp;A1053,Sheet2!A:A&amp;Sheet2!B:B,0))*RIGHT(B1053,LEN(B1053)-FIND("|",SUBSTITUTE(B1053,"-","|",1)))*0.1,TRIM(LEFT(SUBSTITUTE(MID(B1053,FIND("|",SUBSTITUTE(B1053,"□","|",1))+1,
LEN(B1053)),"×",REPT(" ",LEN(B1053))),LEN(B1053)))^2*RIGHT(B1053,LEN(B1053)-FIND("|",SUBSTITUTE(B1053,"×","|",1)))*INDEX(Sheet2!H:H,MATCH(A1053,Sheet2!G:G,0))*0.000001),IF(LEFT(B1053,1)="φ",IF(ISNUMBER(SEARCH("-",B1053,1)),((((TRIM(LEFT(SUBSTITUTE(MID(B1053,FIND("|",SUBSTITUTE(B1053,"φ","|",1))+1,
LEN(B1053)),"×",REPT(" ",LEN(B1053))),LEN(B1053)))/2)^2)*RIGHT(B1053,LEN(B1053)-FIND("|",SUBSTITUTE(B1053,"-","|",1))))-((((((TRIM(LEFT(SUBSTITUTE(MID(B1053,FIND("|",SUBSTITUTE(B1053,"φ","|",1))+1,
LEN(B1053)),"×",REPT(" ",LEN(B1053))),LEN(B1053))))))-((((TRIM(LEFT(SUBSTITUTE(MID(B1053,FIND("|",SUBSTITUTE(B1053,"×","|",1))+1,
LEN(B1053)),"-",REPT(" ",LEN(B1053))),LEN(B1053))))))*2))/2)^2)*RIGHT(B1053,LEN(B1053)-FIND("|",SUBSTITUTE(B1053,"-","|",1))))*PI()*INDEX(Sheet2!H:H,MATCH(A1053,Sheet2!G:G,0))*0.000001,(((TRIM(LEFT(SUBSTITUTE(MID(B1053,FIND("|",SUBSTITUTE(B1053,"φ","|",1))+1,
LEN(B1053)),"×",REPT(" ",LEN(B1053))),LEN(B1053)))/2)^2)*RIGHT(B1053,LEN(B1053)-FIND("|",SUBSTITUTE(B1053,"×","|",1)))*PI()*INDEX(Sheet2!H:H,MATCH(A1053,Sheet2!G:G,0)))*0.000001),IF(ISNUMBER(LEFT(B1053,1)*1),IF(ISNUMBER(SEARCH("-",B1053,1)),(LEFT(B1053,FIND("×",B1053)-1)*TRIM(LEFT(SUBSTITUTE(MID(B1053,FIND("|",SUBSTITUTE(B1053,"×","|",1))+1,
LEN(B1053)),"-",REPT(" ",LEN(B1053))),LEN(B1053)))*RIGHT(B1053,LEN(B1053)-FIND("|",SUBSTITUTE(B1053,"-","|",1)))*INDEX(Sheet2!H:H,MATCH(A1053,Sheet2!G:G,0)))*0.000001,(LEFT(B1053,FIND("×",B1053)-1)*TRIM(LEFT(SUBSTITUTE(MID(B1053,FIND("|",SUBSTITUTE(B1053,"×","|",1))+1,
LEN(B1053)),"×",REPT(" ",LEN(B1053))),LEN(B1053)))*RIGHT(B1053,LEN(B1053)-FIND("|",SUBSTITUTE(B1053,"×","|",2)))*INDEX(Sheet2!H:H,MATCH(A1053,Sheet2!G:G,0)))*0.000001),"0.00")))),"0.00")</f>
        <v>0.00</v>
      </c>
      <c r="F1053" s="38">
        <f t="array" ref="F1053">E1053*C1053</f>
        <v>0</v>
      </c>
    </row>
    <row r="1054" spans="1:6" ht="21" customHeight="1">
      <c r="A1054" s="49"/>
      <c r="B1054" s="49"/>
      <c r="C1054" s="48"/>
      <c r="D1054" s="58">
        <f ca="1">INDIRECT("F1054")</f>
        <v>0</v>
      </c>
      <c r="E1054" s="38" t="str">
        <f t="array" ref="E1054">IFERROR(IF(OR(MID(A1054,1,8)="SUS304TP",MID(A1054,1,8)="SUS304TP",MID(A1054,1,3)="Ｈ形鋼",MID(A1054,1,3)="Ｉ形鋼",MID(A1054,1,3)="溝形鋼",MID(A1054,1,3)="山形鋼",MID(A1054,1,7)="STKR400"),INDEX(Sheet2!C:C,MATCH(LEFT(B1054,FIND("-",B1054)-1)&amp;A1054,Sheet2!A:A&amp;Sheet2!B:B,0))*RIGHT(B1054,LEN(B1054)-FIND("|",SUBSTITUTE(B1054,"-","|",1)))*0.1,IF(LEFT(B1054,1)="□",IF(ISNUMBER(SEARCH("-",B1054,1)),INDEX(Sheet2!C:C,MATCH(LEFT(B1054,FIND("-",B1054)-1)&amp;A1054,Sheet2!A:A&amp;Sheet2!B:B,0))*RIGHT(B1054,LEN(B1054)-FIND("|",SUBSTITUTE(B1054,"-","|",1)))*0.1,TRIM(LEFT(SUBSTITUTE(MID(B1054,FIND("|",SUBSTITUTE(B1054,"□","|",1))+1,
LEN(B1054)),"×",REPT(" ",LEN(B1054))),LEN(B1054)))^2*RIGHT(B1054,LEN(B1054)-FIND("|",SUBSTITUTE(B1054,"×","|",1)))*INDEX(Sheet2!H:H,MATCH(A1054,Sheet2!G:G,0))*0.000001),IF(LEFT(B1054,1)="φ",IF(ISNUMBER(SEARCH("-",B1054,1)),((((TRIM(LEFT(SUBSTITUTE(MID(B1054,FIND("|",SUBSTITUTE(B1054,"φ","|",1))+1,
LEN(B1054)),"×",REPT(" ",LEN(B1054))),LEN(B1054)))/2)^2)*RIGHT(B1054,LEN(B1054)-FIND("|",SUBSTITUTE(B1054,"-","|",1))))-((((((TRIM(LEFT(SUBSTITUTE(MID(B1054,FIND("|",SUBSTITUTE(B1054,"φ","|",1))+1,
LEN(B1054)),"×",REPT(" ",LEN(B1054))),LEN(B1054))))))-((((TRIM(LEFT(SUBSTITUTE(MID(B1054,FIND("|",SUBSTITUTE(B1054,"×","|",1))+1,
LEN(B1054)),"-",REPT(" ",LEN(B1054))),LEN(B1054))))))*2))/2)^2)*RIGHT(B1054,LEN(B1054)-FIND("|",SUBSTITUTE(B1054,"-","|",1))))*PI()*INDEX(Sheet2!H:H,MATCH(A1054,Sheet2!G:G,0))*0.000001,(((TRIM(LEFT(SUBSTITUTE(MID(B1054,FIND("|",SUBSTITUTE(B1054,"φ","|",1))+1,
LEN(B1054)),"×",REPT(" ",LEN(B1054))),LEN(B1054)))/2)^2)*RIGHT(B1054,LEN(B1054)-FIND("|",SUBSTITUTE(B1054,"×","|",1)))*PI()*INDEX(Sheet2!H:H,MATCH(A1054,Sheet2!G:G,0)))*0.000001),IF(ISNUMBER(LEFT(B1054,1)*1),IF(ISNUMBER(SEARCH("-",B1054,1)),(LEFT(B1054,FIND("×",B1054)-1)*TRIM(LEFT(SUBSTITUTE(MID(B1054,FIND("|",SUBSTITUTE(B1054,"×","|",1))+1,
LEN(B1054)),"-",REPT(" ",LEN(B1054))),LEN(B1054)))*RIGHT(B1054,LEN(B1054)-FIND("|",SUBSTITUTE(B1054,"-","|",1)))*INDEX(Sheet2!H:H,MATCH(A1054,Sheet2!G:G,0)))*0.000001,(LEFT(B1054,FIND("×",B1054)-1)*TRIM(LEFT(SUBSTITUTE(MID(B1054,FIND("|",SUBSTITUTE(B1054,"×","|",1))+1,
LEN(B1054)),"×",REPT(" ",LEN(B1054))),LEN(B1054)))*RIGHT(B1054,LEN(B1054)-FIND("|",SUBSTITUTE(B1054,"×","|",2)))*INDEX(Sheet2!H:H,MATCH(A1054,Sheet2!G:G,0)))*0.000001),"0.00")))),"0.00")</f>
        <v>0.00</v>
      </c>
      <c r="F1054" s="38">
        <f t="array" ref="F1054">E1054*C1054</f>
        <v>0</v>
      </c>
    </row>
    <row r="1055" spans="1:6" ht="21" customHeight="1">
      <c r="A1055" s="49"/>
      <c r="B1055" s="49"/>
      <c r="C1055" s="48"/>
      <c r="D1055" s="58">
        <f ca="1">INDIRECT("F1055")</f>
        <v>0</v>
      </c>
      <c r="E1055" s="38" t="str">
        <f t="array" ref="E1055">IFERROR(IF(OR(MID(A1055,1,8)="SUS304TP",MID(A1055,1,8)="SUS304TP",MID(A1055,1,3)="Ｈ形鋼",MID(A1055,1,3)="Ｉ形鋼",MID(A1055,1,3)="溝形鋼",MID(A1055,1,3)="山形鋼",MID(A1055,1,7)="STKR400"),INDEX(Sheet2!C:C,MATCH(LEFT(B1055,FIND("-",B1055)-1)&amp;A1055,Sheet2!A:A&amp;Sheet2!B:B,0))*RIGHT(B1055,LEN(B1055)-FIND("|",SUBSTITUTE(B1055,"-","|",1)))*0.1,IF(LEFT(B1055,1)="□",IF(ISNUMBER(SEARCH("-",B1055,1)),INDEX(Sheet2!C:C,MATCH(LEFT(B1055,FIND("-",B1055)-1)&amp;A1055,Sheet2!A:A&amp;Sheet2!B:B,0))*RIGHT(B1055,LEN(B1055)-FIND("|",SUBSTITUTE(B1055,"-","|",1)))*0.1,TRIM(LEFT(SUBSTITUTE(MID(B1055,FIND("|",SUBSTITUTE(B1055,"□","|",1))+1,
LEN(B1055)),"×",REPT(" ",LEN(B1055))),LEN(B1055)))^2*RIGHT(B1055,LEN(B1055)-FIND("|",SUBSTITUTE(B1055,"×","|",1)))*INDEX(Sheet2!H:H,MATCH(A1055,Sheet2!G:G,0))*0.000001),IF(LEFT(B1055,1)="φ",IF(ISNUMBER(SEARCH("-",B1055,1)),((((TRIM(LEFT(SUBSTITUTE(MID(B1055,FIND("|",SUBSTITUTE(B1055,"φ","|",1))+1,
LEN(B1055)),"×",REPT(" ",LEN(B1055))),LEN(B1055)))/2)^2)*RIGHT(B1055,LEN(B1055)-FIND("|",SUBSTITUTE(B1055,"-","|",1))))-((((((TRIM(LEFT(SUBSTITUTE(MID(B1055,FIND("|",SUBSTITUTE(B1055,"φ","|",1))+1,
LEN(B1055)),"×",REPT(" ",LEN(B1055))),LEN(B1055))))))-((((TRIM(LEFT(SUBSTITUTE(MID(B1055,FIND("|",SUBSTITUTE(B1055,"×","|",1))+1,
LEN(B1055)),"-",REPT(" ",LEN(B1055))),LEN(B1055))))))*2))/2)^2)*RIGHT(B1055,LEN(B1055)-FIND("|",SUBSTITUTE(B1055,"-","|",1))))*PI()*INDEX(Sheet2!H:H,MATCH(A1055,Sheet2!G:G,0))*0.000001,(((TRIM(LEFT(SUBSTITUTE(MID(B1055,FIND("|",SUBSTITUTE(B1055,"φ","|",1))+1,
LEN(B1055)),"×",REPT(" ",LEN(B1055))),LEN(B1055)))/2)^2)*RIGHT(B1055,LEN(B1055)-FIND("|",SUBSTITUTE(B1055,"×","|",1)))*PI()*INDEX(Sheet2!H:H,MATCH(A1055,Sheet2!G:G,0)))*0.000001),IF(ISNUMBER(LEFT(B1055,1)*1),IF(ISNUMBER(SEARCH("-",B1055,1)),(LEFT(B1055,FIND("×",B1055)-1)*TRIM(LEFT(SUBSTITUTE(MID(B1055,FIND("|",SUBSTITUTE(B1055,"×","|",1))+1,
LEN(B1055)),"-",REPT(" ",LEN(B1055))),LEN(B1055)))*RIGHT(B1055,LEN(B1055)-FIND("|",SUBSTITUTE(B1055,"-","|",1)))*INDEX(Sheet2!H:H,MATCH(A1055,Sheet2!G:G,0)))*0.000001,(LEFT(B1055,FIND("×",B1055)-1)*TRIM(LEFT(SUBSTITUTE(MID(B1055,FIND("|",SUBSTITUTE(B1055,"×","|",1))+1,
LEN(B1055)),"×",REPT(" ",LEN(B1055))),LEN(B1055)))*RIGHT(B1055,LEN(B1055)-FIND("|",SUBSTITUTE(B1055,"×","|",2)))*INDEX(Sheet2!H:H,MATCH(A1055,Sheet2!G:G,0)))*0.000001),"0.00")))),"0.00")</f>
        <v>0.00</v>
      </c>
      <c r="F1055" s="38">
        <f t="array" ref="F1055">E1055*C1055</f>
        <v>0</v>
      </c>
    </row>
    <row r="1056" spans="1:6" ht="21" customHeight="1">
      <c r="A1056" s="49"/>
      <c r="B1056" s="49"/>
      <c r="C1056" s="48"/>
      <c r="D1056" s="58">
        <f ca="1">INDIRECT("F1056")</f>
        <v>0</v>
      </c>
      <c r="E1056" s="38" t="str">
        <f t="array" ref="E1056">IFERROR(IF(OR(MID(A1056,1,8)="SUS304TP",MID(A1056,1,8)="SUS304TP",MID(A1056,1,3)="Ｈ形鋼",MID(A1056,1,3)="Ｉ形鋼",MID(A1056,1,3)="溝形鋼",MID(A1056,1,3)="山形鋼",MID(A1056,1,7)="STKR400"),INDEX(Sheet2!C:C,MATCH(LEFT(B1056,FIND("-",B1056)-1)&amp;A1056,Sheet2!A:A&amp;Sheet2!B:B,0))*RIGHT(B1056,LEN(B1056)-FIND("|",SUBSTITUTE(B1056,"-","|",1)))*0.1,IF(LEFT(B1056,1)="□",IF(ISNUMBER(SEARCH("-",B1056,1)),INDEX(Sheet2!C:C,MATCH(LEFT(B1056,FIND("-",B1056)-1)&amp;A1056,Sheet2!A:A&amp;Sheet2!B:B,0))*RIGHT(B1056,LEN(B1056)-FIND("|",SUBSTITUTE(B1056,"-","|",1)))*0.1,TRIM(LEFT(SUBSTITUTE(MID(B1056,FIND("|",SUBSTITUTE(B1056,"□","|",1))+1,
LEN(B1056)),"×",REPT(" ",LEN(B1056))),LEN(B1056)))^2*RIGHT(B1056,LEN(B1056)-FIND("|",SUBSTITUTE(B1056,"×","|",1)))*INDEX(Sheet2!H:H,MATCH(A1056,Sheet2!G:G,0))*0.000001),IF(LEFT(B1056,1)="φ",IF(ISNUMBER(SEARCH("-",B1056,1)),((((TRIM(LEFT(SUBSTITUTE(MID(B1056,FIND("|",SUBSTITUTE(B1056,"φ","|",1))+1,
LEN(B1056)),"×",REPT(" ",LEN(B1056))),LEN(B1056)))/2)^2)*RIGHT(B1056,LEN(B1056)-FIND("|",SUBSTITUTE(B1056,"-","|",1))))-((((((TRIM(LEFT(SUBSTITUTE(MID(B1056,FIND("|",SUBSTITUTE(B1056,"φ","|",1))+1,
LEN(B1056)),"×",REPT(" ",LEN(B1056))),LEN(B1056))))))-((((TRIM(LEFT(SUBSTITUTE(MID(B1056,FIND("|",SUBSTITUTE(B1056,"×","|",1))+1,
LEN(B1056)),"-",REPT(" ",LEN(B1056))),LEN(B1056))))))*2))/2)^2)*RIGHT(B1056,LEN(B1056)-FIND("|",SUBSTITUTE(B1056,"-","|",1))))*PI()*INDEX(Sheet2!H:H,MATCH(A1056,Sheet2!G:G,0))*0.000001,(((TRIM(LEFT(SUBSTITUTE(MID(B1056,FIND("|",SUBSTITUTE(B1056,"φ","|",1))+1,
LEN(B1056)),"×",REPT(" ",LEN(B1056))),LEN(B1056)))/2)^2)*RIGHT(B1056,LEN(B1056)-FIND("|",SUBSTITUTE(B1056,"×","|",1)))*PI()*INDEX(Sheet2!H:H,MATCH(A1056,Sheet2!G:G,0)))*0.000001),IF(ISNUMBER(LEFT(B1056,1)*1),IF(ISNUMBER(SEARCH("-",B1056,1)),(LEFT(B1056,FIND("×",B1056)-1)*TRIM(LEFT(SUBSTITUTE(MID(B1056,FIND("|",SUBSTITUTE(B1056,"×","|",1))+1,
LEN(B1056)),"-",REPT(" ",LEN(B1056))),LEN(B1056)))*RIGHT(B1056,LEN(B1056)-FIND("|",SUBSTITUTE(B1056,"-","|",1)))*INDEX(Sheet2!H:H,MATCH(A1056,Sheet2!G:G,0)))*0.000001,(LEFT(B1056,FIND("×",B1056)-1)*TRIM(LEFT(SUBSTITUTE(MID(B1056,FIND("|",SUBSTITUTE(B1056,"×","|",1))+1,
LEN(B1056)),"×",REPT(" ",LEN(B1056))),LEN(B1056)))*RIGHT(B1056,LEN(B1056)-FIND("|",SUBSTITUTE(B1056,"×","|",2)))*INDEX(Sheet2!H:H,MATCH(A1056,Sheet2!G:G,0)))*0.000001),"0.00")))),"0.00")</f>
        <v>0.00</v>
      </c>
      <c r="F1056" s="38">
        <f t="array" ref="F1056">E1056*C1056</f>
        <v>0</v>
      </c>
    </row>
    <row r="1057" spans="1:6" ht="21" customHeight="1">
      <c r="A1057" s="49"/>
      <c r="B1057" s="49"/>
      <c r="C1057" s="48"/>
      <c r="D1057" s="58">
        <f ca="1">INDIRECT("F1057")</f>
        <v>0</v>
      </c>
      <c r="E1057" s="38" t="str">
        <f t="array" ref="E1057">IFERROR(IF(OR(MID(A1057,1,8)="SUS304TP",MID(A1057,1,8)="SUS304TP",MID(A1057,1,3)="Ｈ形鋼",MID(A1057,1,3)="Ｉ形鋼",MID(A1057,1,3)="溝形鋼",MID(A1057,1,3)="山形鋼",MID(A1057,1,7)="STKR400"),INDEX(Sheet2!C:C,MATCH(LEFT(B1057,FIND("-",B1057)-1)&amp;A1057,Sheet2!A:A&amp;Sheet2!B:B,0))*RIGHT(B1057,LEN(B1057)-FIND("|",SUBSTITUTE(B1057,"-","|",1)))*0.1,IF(LEFT(B1057,1)="□",IF(ISNUMBER(SEARCH("-",B1057,1)),INDEX(Sheet2!C:C,MATCH(LEFT(B1057,FIND("-",B1057)-1)&amp;A1057,Sheet2!A:A&amp;Sheet2!B:B,0))*RIGHT(B1057,LEN(B1057)-FIND("|",SUBSTITUTE(B1057,"-","|",1)))*0.1,TRIM(LEFT(SUBSTITUTE(MID(B1057,FIND("|",SUBSTITUTE(B1057,"□","|",1))+1,
LEN(B1057)),"×",REPT(" ",LEN(B1057))),LEN(B1057)))^2*RIGHT(B1057,LEN(B1057)-FIND("|",SUBSTITUTE(B1057,"×","|",1)))*INDEX(Sheet2!H:H,MATCH(A1057,Sheet2!G:G,0))*0.000001),IF(LEFT(B1057,1)="φ",IF(ISNUMBER(SEARCH("-",B1057,1)),((((TRIM(LEFT(SUBSTITUTE(MID(B1057,FIND("|",SUBSTITUTE(B1057,"φ","|",1))+1,
LEN(B1057)),"×",REPT(" ",LEN(B1057))),LEN(B1057)))/2)^2)*RIGHT(B1057,LEN(B1057)-FIND("|",SUBSTITUTE(B1057,"-","|",1))))-((((((TRIM(LEFT(SUBSTITUTE(MID(B1057,FIND("|",SUBSTITUTE(B1057,"φ","|",1))+1,
LEN(B1057)),"×",REPT(" ",LEN(B1057))),LEN(B1057))))))-((((TRIM(LEFT(SUBSTITUTE(MID(B1057,FIND("|",SUBSTITUTE(B1057,"×","|",1))+1,
LEN(B1057)),"-",REPT(" ",LEN(B1057))),LEN(B1057))))))*2))/2)^2)*RIGHT(B1057,LEN(B1057)-FIND("|",SUBSTITUTE(B1057,"-","|",1))))*PI()*INDEX(Sheet2!H:H,MATCH(A1057,Sheet2!G:G,0))*0.000001,(((TRIM(LEFT(SUBSTITUTE(MID(B1057,FIND("|",SUBSTITUTE(B1057,"φ","|",1))+1,
LEN(B1057)),"×",REPT(" ",LEN(B1057))),LEN(B1057)))/2)^2)*RIGHT(B1057,LEN(B1057)-FIND("|",SUBSTITUTE(B1057,"×","|",1)))*PI()*INDEX(Sheet2!H:H,MATCH(A1057,Sheet2!G:G,0)))*0.000001),IF(ISNUMBER(LEFT(B1057,1)*1),IF(ISNUMBER(SEARCH("-",B1057,1)),(LEFT(B1057,FIND("×",B1057)-1)*TRIM(LEFT(SUBSTITUTE(MID(B1057,FIND("|",SUBSTITUTE(B1057,"×","|",1))+1,
LEN(B1057)),"-",REPT(" ",LEN(B1057))),LEN(B1057)))*RIGHT(B1057,LEN(B1057)-FIND("|",SUBSTITUTE(B1057,"-","|",1)))*INDEX(Sheet2!H:H,MATCH(A1057,Sheet2!G:G,0)))*0.000001,(LEFT(B1057,FIND("×",B1057)-1)*TRIM(LEFT(SUBSTITUTE(MID(B1057,FIND("|",SUBSTITUTE(B1057,"×","|",1))+1,
LEN(B1057)),"×",REPT(" ",LEN(B1057))),LEN(B1057)))*RIGHT(B1057,LEN(B1057)-FIND("|",SUBSTITUTE(B1057,"×","|",2)))*INDEX(Sheet2!H:H,MATCH(A1057,Sheet2!G:G,0)))*0.000001),"0.00")))),"0.00")</f>
        <v>0.00</v>
      </c>
      <c r="F1057" s="38">
        <f t="array" ref="F1057">E1057*C1057</f>
        <v>0</v>
      </c>
    </row>
    <row r="1058" spans="1:6" ht="21" customHeight="1">
      <c r="A1058" s="49"/>
      <c r="B1058" s="49"/>
      <c r="C1058" s="48"/>
      <c r="D1058" s="58">
        <f ca="1">INDIRECT("F1058")</f>
        <v>0</v>
      </c>
      <c r="E1058" s="38" t="str">
        <f t="array" ref="E1058">IFERROR(IF(OR(MID(A1058,1,8)="SUS304TP",MID(A1058,1,8)="SUS304TP",MID(A1058,1,3)="Ｈ形鋼",MID(A1058,1,3)="Ｉ形鋼",MID(A1058,1,3)="溝形鋼",MID(A1058,1,3)="山形鋼",MID(A1058,1,7)="STKR400"),INDEX(Sheet2!C:C,MATCH(LEFT(B1058,FIND("-",B1058)-1)&amp;A1058,Sheet2!A:A&amp;Sheet2!B:B,0))*RIGHT(B1058,LEN(B1058)-FIND("|",SUBSTITUTE(B1058,"-","|",1)))*0.1,IF(LEFT(B1058,1)="□",IF(ISNUMBER(SEARCH("-",B1058,1)),INDEX(Sheet2!C:C,MATCH(LEFT(B1058,FIND("-",B1058)-1)&amp;A1058,Sheet2!A:A&amp;Sheet2!B:B,0))*RIGHT(B1058,LEN(B1058)-FIND("|",SUBSTITUTE(B1058,"-","|",1)))*0.1,TRIM(LEFT(SUBSTITUTE(MID(B1058,FIND("|",SUBSTITUTE(B1058,"□","|",1))+1,
LEN(B1058)),"×",REPT(" ",LEN(B1058))),LEN(B1058)))^2*RIGHT(B1058,LEN(B1058)-FIND("|",SUBSTITUTE(B1058,"×","|",1)))*INDEX(Sheet2!H:H,MATCH(A1058,Sheet2!G:G,0))*0.000001),IF(LEFT(B1058,1)="φ",IF(ISNUMBER(SEARCH("-",B1058,1)),((((TRIM(LEFT(SUBSTITUTE(MID(B1058,FIND("|",SUBSTITUTE(B1058,"φ","|",1))+1,
LEN(B1058)),"×",REPT(" ",LEN(B1058))),LEN(B1058)))/2)^2)*RIGHT(B1058,LEN(B1058)-FIND("|",SUBSTITUTE(B1058,"-","|",1))))-((((((TRIM(LEFT(SUBSTITUTE(MID(B1058,FIND("|",SUBSTITUTE(B1058,"φ","|",1))+1,
LEN(B1058)),"×",REPT(" ",LEN(B1058))),LEN(B1058))))))-((((TRIM(LEFT(SUBSTITUTE(MID(B1058,FIND("|",SUBSTITUTE(B1058,"×","|",1))+1,
LEN(B1058)),"-",REPT(" ",LEN(B1058))),LEN(B1058))))))*2))/2)^2)*RIGHT(B1058,LEN(B1058)-FIND("|",SUBSTITUTE(B1058,"-","|",1))))*PI()*INDEX(Sheet2!H:H,MATCH(A1058,Sheet2!G:G,0))*0.000001,(((TRIM(LEFT(SUBSTITUTE(MID(B1058,FIND("|",SUBSTITUTE(B1058,"φ","|",1))+1,
LEN(B1058)),"×",REPT(" ",LEN(B1058))),LEN(B1058)))/2)^2)*RIGHT(B1058,LEN(B1058)-FIND("|",SUBSTITUTE(B1058,"×","|",1)))*PI()*INDEX(Sheet2!H:H,MATCH(A1058,Sheet2!G:G,0)))*0.000001),IF(ISNUMBER(LEFT(B1058,1)*1),IF(ISNUMBER(SEARCH("-",B1058,1)),(LEFT(B1058,FIND("×",B1058)-1)*TRIM(LEFT(SUBSTITUTE(MID(B1058,FIND("|",SUBSTITUTE(B1058,"×","|",1))+1,
LEN(B1058)),"-",REPT(" ",LEN(B1058))),LEN(B1058)))*RIGHT(B1058,LEN(B1058)-FIND("|",SUBSTITUTE(B1058,"-","|",1)))*INDEX(Sheet2!H:H,MATCH(A1058,Sheet2!G:G,0)))*0.000001,(LEFT(B1058,FIND("×",B1058)-1)*TRIM(LEFT(SUBSTITUTE(MID(B1058,FIND("|",SUBSTITUTE(B1058,"×","|",1))+1,
LEN(B1058)),"×",REPT(" ",LEN(B1058))),LEN(B1058)))*RIGHT(B1058,LEN(B1058)-FIND("|",SUBSTITUTE(B1058,"×","|",2)))*INDEX(Sheet2!H:H,MATCH(A1058,Sheet2!G:G,0)))*0.000001),"0.00")))),"0.00")</f>
        <v>0.00</v>
      </c>
      <c r="F1058" s="38">
        <f t="array" ref="F1058">E1058*C1058</f>
        <v>0</v>
      </c>
    </row>
    <row r="1059" spans="1:6" ht="21" customHeight="1">
      <c r="A1059" s="49"/>
      <c r="B1059" s="49"/>
      <c r="C1059" s="48"/>
      <c r="D1059" s="58">
        <f ca="1">INDIRECT("F1059")</f>
        <v>0</v>
      </c>
      <c r="E1059" s="38" t="str">
        <f t="array" ref="E1059">IFERROR(IF(OR(MID(A1059,1,8)="SUS304TP",MID(A1059,1,8)="SUS304TP",MID(A1059,1,3)="Ｈ形鋼",MID(A1059,1,3)="Ｉ形鋼",MID(A1059,1,3)="溝形鋼",MID(A1059,1,3)="山形鋼",MID(A1059,1,7)="STKR400"),INDEX(Sheet2!C:C,MATCH(LEFT(B1059,FIND("-",B1059)-1)&amp;A1059,Sheet2!A:A&amp;Sheet2!B:B,0))*RIGHT(B1059,LEN(B1059)-FIND("|",SUBSTITUTE(B1059,"-","|",1)))*0.1,IF(LEFT(B1059,1)="□",IF(ISNUMBER(SEARCH("-",B1059,1)),INDEX(Sheet2!C:C,MATCH(LEFT(B1059,FIND("-",B1059)-1)&amp;A1059,Sheet2!A:A&amp;Sheet2!B:B,0))*RIGHT(B1059,LEN(B1059)-FIND("|",SUBSTITUTE(B1059,"-","|",1)))*0.1,TRIM(LEFT(SUBSTITUTE(MID(B1059,FIND("|",SUBSTITUTE(B1059,"□","|",1))+1,
LEN(B1059)),"×",REPT(" ",LEN(B1059))),LEN(B1059)))^2*RIGHT(B1059,LEN(B1059)-FIND("|",SUBSTITUTE(B1059,"×","|",1)))*INDEX(Sheet2!H:H,MATCH(A1059,Sheet2!G:G,0))*0.000001),IF(LEFT(B1059,1)="φ",IF(ISNUMBER(SEARCH("-",B1059,1)),((((TRIM(LEFT(SUBSTITUTE(MID(B1059,FIND("|",SUBSTITUTE(B1059,"φ","|",1))+1,
LEN(B1059)),"×",REPT(" ",LEN(B1059))),LEN(B1059)))/2)^2)*RIGHT(B1059,LEN(B1059)-FIND("|",SUBSTITUTE(B1059,"-","|",1))))-((((((TRIM(LEFT(SUBSTITUTE(MID(B1059,FIND("|",SUBSTITUTE(B1059,"φ","|",1))+1,
LEN(B1059)),"×",REPT(" ",LEN(B1059))),LEN(B1059))))))-((((TRIM(LEFT(SUBSTITUTE(MID(B1059,FIND("|",SUBSTITUTE(B1059,"×","|",1))+1,
LEN(B1059)),"-",REPT(" ",LEN(B1059))),LEN(B1059))))))*2))/2)^2)*RIGHT(B1059,LEN(B1059)-FIND("|",SUBSTITUTE(B1059,"-","|",1))))*PI()*INDEX(Sheet2!H:H,MATCH(A1059,Sheet2!G:G,0))*0.000001,(((TRIM(LEFT(SUBSTITUTE(MID(B1059,FIND("|",SUBSTITUTE(B1059,"φ","|",1))+1,
LEN(B1059)),"×",REPT(" ",LEN(B1059))),LEN(B1059)))/2)^2)*RIGHT(B1059,LEN(B1059)-FIND("|",SUBSTITUTE(B1059,"×","|",1)))*PI()*INDEX(Sheet2!H:H,MATCH(A1059,Sheet2!G:G,0)))*0.000001),IF(ISNUMBER(LEFT(B1059,1)*1),IF(ISNUMBER(SEARCH("-",B1059,1)),(LEFT(B1059,FIND("×",B1059)-1)*TRIM(LEFT(SUBSTITUTE(MID(B1059,FIND("|",SUBSTITUTE(B1059,"×","|",1))+1,
LEN(B1059)),"-",REPT(" ",LEN(B1059))),LEN(B1059)))*RIGHT(B1059,LEN(B1059)-FIND("|",SUBSTITUTE(B1059,"-","|",1)))*INDEX(Sheet2!H:H,MATCH(A1059,Sheet2!G:G,0)))*0.000001,(LEFT(B1059,FIND("×",B1059)-1)*TRIM(LEFT(SUBSTITUTE(MID(B1059,FIND("|",SUBSTITUTE(B1059,"×","|",1))+1,
LEN(B1059)),"×",REPT(" ",LEN(B1059))),LEN(B1059)))*RIGHT(B1059,LEN(B1059)-FIND("|",SUBSTITUTE(B1059,"×","|",2)))*INDEX(Sheet2!H:H,MATCH(A1059,Sheet2!G:G,0)))*0.000001),"0.00")))),"0.00")</f>
        <v>0.00</v>
      </c>
      <c r="F1059" s="38">
        <f t="array" ref="F1059">E1059*C1059</f>
        <v>0</v>
      </c>
    </row>
    <row r="1060" spans="1:6" ht="21" customHeight="1">
      <c r="A1060" s="49"/>
      <c r="B1060" s="49"/>
      <c r="C1060" s="48"/>
      <c r="D1060" s="58">
        <f ca="1">INDIRECT("F1060")</f>
        <v>0</v>
      </c>
      <c r="E1060" s="38" t="str">
        <f t="array" ref="E1060">IFERROR(IF(OR(MID(A1060,1,8)="SUS304TP",MID(A1060,1,8)="SUS304TP",MID(A1060,1,3)="Ｈ形鋼",MID(A1060,1,3)="Ｉ形鋼",MID(A1060,1,3)="溝形鋼",MID(A1060,1,3)="山形鋼",MID(A1060,1,7)="STKR400"),INDEX(Sheet2!C:C,MATCH(LEFT(B1060,FIND("-",B1060)-1)&amp;A1060,Sheet2!A:A&amp;Sheet2!B:B,0))*RIGHT(B1060,LEN(B1060)-FIND("|",SUBSTITUTE(B1060,"-","|",1)))*0.1,IF(LEFT(B1060,1)="□",IF(ISNUMBER(SEARCH("-",B1060,1)),INDEX(Sheet2!C:C,MATCH(LEFT(B1060,FIND("-",B1060)-1)&amp;A1060,Sheet2!A:A&amp;Sheet2!B:B,0))*RIGHT(B1060,LEN(B1060)-FIND("|",SUBSTITUTE(B1060,"-","|",1)))*0.1,TRIM(LEFT(SUBSTITUTE(MID(B1060,FIND("|",SUBSTITUTE(B1060,"□","|",1))+1,
LEN(B1060)),"×",REPT(" ",LEN(B1060))),LEN(B1060)))^2*RIGHT(B1060,LEN(B1060)-FIND("|",SUBSTITUTE(B1060,"×","|",1)))*INDEX(Sheet2!H:H,MATCH(A1060,Sheet2!G:G,0))*0.000001),IF(LEFT(B1060,1)="φ",IF(ISNUMBER(SEARCH("-",B1060,1)),((((TRIM(LEFT(SUBSTITUTE(MID(B1060,FIND("|",SUBSTITUTE(B1060,"φ","|",1))+1,
LEN(B1060)),"×",REPT(" ",LEN(B1060))),LEN(B1060)))/2)^2)*RIGHT(B1060,LEN(B1060)-FIND("|",SUBSTITUTE(B1060,"-","|",1))))-((((((TRIM(LEFT(SUBSTITUTE(MID(B1060,FIND("|",SUBSTITUTE(B1060,"φ","|",1))+1,
LEN(B1060)),"×",REPT(" ",LEN(B1060))),LEN(B1060))))))-((((TRIM(LEFT(SUBSTITUTE(MID(B1060,FIND("|",SUBSTITUTE(B1060,"×","|",1))+1,
LEN(B1060)),"-",REPT(" ",LEN(B1060))),LEN(B1060))))))*2))/2)^2)*RIGHT(B1060,LEN(B1060)-FIND("|",SUBSTITUTE(B1060,"-","|",1))))*PI()*INDEX(Sheet2!H:H,MATCH(A1060,Sheet2!G:G,0))*0.000001,(((TRIM(LEFT(SUBSTITUTE(MID(B1060,FIND("|",SUBSTITUTE(B1060,"φ","|",1))+1,
LEN(B1060)),"×",REPT(" ",LEN(B1060))),LEN(B1060)))/2)^2)*RIGHT(B1060,LEN(B1060)-FIND("|",SUBSTITUTE(B1060,"×","|",1)))*PI()*INDEX(Sheet2!H:H,MATCH(A1060,Sheet2!G:G,0)))*0.000001),IF(ISNUMBER(LEFT(B1060,1)*1),IF(ISNUMBER(SEARCH("-",B1060,1)),(LEFT(B1060,FIND("×",B1060)-1)*TRIM(LEFT(SUBSTITUTE(MID(B1060,FIND("|",SUBSTITUTE(B1060,"×","|",1))+1,
LEN(B1060)),"-",REPT(" ",LEN(B1060))),LEN(B1060)))*RIGHT(B1060,LEN(B1060)-FIND("|",SUBSTITUTE(B1060,"-","|",1)))*INDEX(Sheet2!H:H,MATCH(A1060,Sheet2!G:G,0)))*0.000001,(LEFT(B1060,FIND("×",B1060)-1)*TRIM(LEFT(SUBSTITUTE(MID(B1060,FIND("|",SUBSTITUTE(B1060,"×","|",1))+1,
LEN(B1060)),"×",REPT(" ",LEN(B1060))),LEN(B1060)))*RIGHT(B1060,LEN(B1060)-FIND("|",SUBSTITUTE(B1060,"×","|",2)))*INDEX(Sheet2!H:H,MATCH(A1060,Sheet2!G:G,0)))*0.000001),"0.00")))),"0.00")</f>
        <v>0.00</v>
      </c>
      <c r="F1060" s="38">
        <f t="array" ref="F1060">E1060*C1060</f>
        <v>0</v>
      </c>
    </row>
    <row r="1061" spans="1:6" ht="21" customHeight="1">
      <c r="A1061" s="49"/>
      <c r="B1061" s="49"/>
      <c r="C1061" s="48"/>
      <c r="D1061" s="58">
        <f ca="1">INDIRECT("F1061")</f>
        <v>0</v>
      </c>
      <c r="E1061" s="38" t="str">
        <f t="array" ref="E1061">IFERROR(IF(OR(MID(A1061,1,8)="SUS304TP",MID(A1061,1,8)="SUS304TP",MID(A1061,1,3)="Ｈ形鋼",MID(A1061,1,3)="Ｉ形鋼",MID(A1061,1,3)="溝形鋼",MID(A1061,1,3)="山形鋼",MID(A1061,1,7)="STKR400"),INDEX(Sheet2!C:C,MATCH(LEFT(B1061,FIND("-",B1061)-1)&amp;A1061,Sheet2!A:A&amp;Sheet2!B:B,0))*RIGHT(B1061,LEN(B1061)-FIND("|",SUBSTITUTE(B1061,"-","|",1)))*0.1,IF(LEFT(B1061,1)="□",IF(ISNUMBER(SEARCH("-",B1061,1)),INDEX(Sheet2!C:C,MATCH(LEFT(B1061,FIND("-",B1061)-1)&amp;A1061,Sheet2!A:A&amp;Sheet2!B:B,0))*RIGHT(B1061,LEN(B1061)-FIND("|",SUBSTITUTE(B1061,"-","|",1)))*0.1,TRIM(LEFT(SUBSTITUTE(MID(B1061,FIND("|",SUBSTITUTE(B1061,"□","|",1))+1,
LEN(B1061)),"×",REPT(" ",LEN(B1061))),LEN(B1061)))^2*RIGHT(B1061,LEN(B1061)-FIND("|",SUBSTITUTE(B1061,"×","|",1)))*INDEX(Sheet2!H:H,MATCH(A1061,Sheet2!G:G,0))*0.000001),IF(LEFT(B1061,1)="φ",IF(ISNUMBER(SEARCH("-",B1061,1)),((((TRIM(LEFT(SUBSTITUTE(MID(B1061,FIND("|",SUBSTITUTE(B1061,"φ","|",1))+1,
LEN(B1061)),"×",REPT(" ",LEN(B1061))),LEN(B1061)))/2)^2)*RIGHT(B1061,LEN(B1061)-FIND("|",SUBSTITUTE(B1061,"-","|",1))))-((((((TRIM(LEFT(SUBSTITUTE(MID(B1061,FIND("|",SUBSTITUTE(B1061,"φ","|",1))+1,
LEN(B1061)),"×",REPT(" ",LEN(B1061))),LEN(B1061))))))-((((TRIM(LEFT(SUBSTITUTE(MID(B1061,FIND("|",SUBSTITUTE(B1061,"×","|",1))+1,
LEN(B1061)),"-",REPT(" ",LEN(B1061))),LEN(B1061))))))*2))/2)^2)*RIGHT(B1061,LEN(B1061)-FIND("|",SUBSTITUTE(B1061,"-","|",1))))*PI()*INDEX(Sheet2!H:H,MATCH(A1061,Sheet2!G:G,0))*0.000001,(((TRIM(LEFT(SUBSTITUTE(MID(B1061,FIND("|",SUBSTITUTE(B1061,"φ","|",1))+1,
LEN(B1061)),"×",REPT(" ",LEN(B1061))),LEN(B1061)))/2)^2)*RIGHT(B1061,LEN(B1061)-FIND("|",SUBSTITUTE(B1061,"×","|",1)))*PI()*INDEX(Sheet2!H:H,MATCH(A1061,Sheet2!G:G,0)))*0.000001),IF(ISNUMBER(LEFT(B1061,1)*1),IF(ISNUMBER(SEARCH("-",B1061,1)),(LEFT(B1061,FIND("×",B1061)-1)*TRIM(LEFT(SUBSTITUTE(MID(B1061,FIND("|",SUBSTITUTE(B1061,"×","|",1))+1,
LEN(B1061)),"-",REPT(" ",LEN(B1061))),LEN(B1061)))*RIGHT(B1061,LEN(B1061)-FIND("|",SUBSTITUTE(B1061,"-","|",1)))*INDEX(Sheet2!H:H,MATCH(A1061,Sheet2!G:G,0)))*0.000001,(LEFT(B1061,FIND("×",B1061)-1)*TRIM(LEFT(SUBSTITUTE(MID(B1061,FIND("|",SUBSTITUTE(B1061,"×","|",1))+1,
LEN(B1061)),"×",REPT(" ",LEN(B1061))),LEN(B1061)))*RIGHT(B1061,LEN(B1061)-FIND("|",SUBSTITUTE(B1061,"×","|",2)))*INDEX(Sheet2!H:H,MATCH(A1061,Sheet2!G:G,0)))*0.000001),"0.00")))),"0.00")</f>
        <v>0.00</v>
      </c>
      <c r="F1061" s="38">
        <f t="array" ref="F1061">E1061*C1061</f>
        <v>0</v>
      </c>
    </row>
    <row r="1062" spans="1:6" ht="21" customHeight="1">
      <c r="A1062" s="49"/>
      <c r="B1062" s="49"/>
      <c r="C1062" s="48"/>
      <c r="D1062" s="58">
        <f ca="1">INDIRECT("F1062")</f>
        <v>0</v>
      </c>
      <c r="E1062" s="38" t="str">
        <f t="array" ref="E1062">IFERROR(IF(OR(MID(A1062,1,8)="SUS304TP",MID(A1062,1,8)="SUS304TP",MID(A1062,1,3)="Ｈ形鋼",MID(A1062,1,3)="Ｉ形鋼",MID(A1062,1,3)="溝形鋼",MID(A1062,1,3)="山形鋼",MID(A1062,1,7)="STKR400"),INDEX(Sheet2!C:C,MATCH(LEFT(B1062,FIND("-",B1062)-1)&amp;A1062,Sheet2!A:A&amp;Sheet2!B:B,0))*RIGHT(B1062,LEN(B1062)-FIND("|",SUBSTITUTE(B1062,"-","|",1)))*0.1,IF(LEFT(B1062,1)="□",IF(ISNUMBER(SEARCH("-",B1062,1)),INDEX(Sheet2!C:C,MATCH(LEFT(B1062,FIND("-",B1062)-1)&amp;A1062,Sheet2!A:A&amp;Sheet2!B:B,0))*RIGHT(B1062,LEN(B1062)-FIND("|",SUBSTITUTE(B1062,"-","|",1)))*0.1,TRIM(LEFT(SUBSTITUTE(MID(B1062,FIND("|",SUBSTITUTE(B1062,"□","|",1))+1,
LEN(B1062)),"×",REPT(" ",LEN(B1062))),LEN(B1062)))^2*RIGHT(B1062,LEN(B1062)-FIND("|",SUBSTITUTE(B1062,"×","|",1)))*INDEX(Sheet2!H:H,MATCH(A1062,Sheet2!G:G,0))*0.000001),IF(LEFT(B1062,1)="φ",IF(ISNUMBER(SEARCH("-",B1062,1)),((((TRIM(LEFT(SUBSTITUTE(MID(B1062,FIND("|",SUBSTITUTE(B1062,"φ","|",1))+1,
LEN(B1062)),"×",REPT(" ",LEN(B1062))),LEN(B1062)))/2)^2)*RIGHT(B1062,LEN(B1062)-FIND("|",SUBSTITUTE(B1062,"-","|",1))))-((((((TRIM(LEFT(SUBSTITUTE(MID(B1062,FIND("|",SUBSTITUTE(B1062,"φ","|",1))+1,
LEN(B1062)),"×",REPT(" ",LEN(B1062))),LEN(B1062))))))-((((TRIM(LEFT(SUBSTITUTE(MID(B1062,FIND("|",SUBSTITUTE(B1062,"×","|",1))+1,
LEN(B1062)),"-",REPT(" ",LEN(B1062))),LEN(B1062))))))*2))/2)^2)*RIGHT(B1062,LEN(B1062)-FIND("|",SUBSTITUTE(B1062,"-","|",1))))*PI()*INDEX(Sheet2!H:H,MATCH(A1062,Sheet2!G:G,0))*0.000001,(((TRIM(LEFT(SUBSTITUTE(MID(B1062,FIND("|",SUBSTITUTE(B1062,"φ","|",1))+1,
LEN(B1062)),"×",REPT(" ",LEN(B1062))),LEN(B1062)))/2)^2)*RIGHT(B1062,LEN(B1062)-FIND("|",SUBSTITUTE(B1062,"×","|",1)))*PI()*INDEX(Sheet2!H:H,MATCH(A1062,Sheet2!G:G,0)))*0.000001),IF(ISNUMBER(LEFT(B1062,1)*1),IF(ISNUMBER(SEARCH("-",B1062,1)),(LEFT(B1062,FIND("×",B1062)-1)*TRIM(LEFT(SUBSTITUTE(MID(B1062,FIND("|",SUBSTITUTE(B1062,"×","|",1))+1,
LEN(B1062)),"-",REPT(" ",LEN(B1062))),LEN(B1062)))*RIGHT(B1062,LEN(B1062)-FIND("|",SUBSTITUTE(B1062,"-","|",1)))*INDEX(Sheet2!H:H,MATCH(A1062,Sheet2!G:G,0)))*0.000001,(LEFT(B1062,FIND("×",B1062)-1)*TRIM(LEFT(SUBSTITUTE(MID(B1062,FIND("|",SUBSTITUTE(B1062,"×","|",1))+1,
LEN(B1062)),"×",REPT(" ",LEN(B1062))),LEN(B1062)))*RIGHT(B1062,LEN(B1062)-FIND("|",SUBSTITUTE(B1062,"×","|",2)))*INDEX(Sheet2!H:H,MATCH(A1062,Sheet2!G:G,0)))*0.000001),"0.00")))),"0.00")</f>
        <v>0.00</v>
      </c>
      <c r="F1062" s="38">
        <f t="array" ref="F1062">E1062*C1062</f>
        <v>0</v>
      </c>
    </row>
    <row r="1063" spans="1:6" ht="21" customHeight="1">
      <c r="A1063" s="49"/>
      <c r="B1063" s="49"/>
      <c r="C1063" s="48"/>
      <c r="D1063" s="58">
        <f ca="1">INDIRECT("F1063")</f>
        <v>0</v>
      </c>
      <c r="E1063" s="38" t="str">
        <f t="array" ref="E1063">IFERROR(IF(OR(MID(A1063,1,8)="SUS304TP",MID(A1063,1,8)="SUS304TP",MID(A1063,1,3)="Ｈ形鋼",MID(A1063,1,3)="Ｉ形鋼",MID(A1063,1,3)="溝形鋼",MID(A1063,1,3)="山形鋼",MID(A1063,1,7)="STKR400"),INDEX(Sheet2!C:C,MATCH(LEFT(B1063,FIND("-",B1063)-1)&amp;A1063,Sheet2!A:A&amp;Sheet2!B:B,0))*RIGHT(B1063,LEN(B1063)-FIND("|",SUBSTITUTE(B1063,"-","|",1)))*0.1,IF(LEFT(B1063,1)="□",IF(ISNUMBER(SEARCH("-",B1063,1)),INDEX(Sheet2!C:C,MATCH(LEFT(B1063,FIND("-",B1063)-1)&amp;A1063,Sheet2!A:A&amp;Sheet2!B:B,0))*RIGHT(B1063,LEN(B1063)-FIND("|",SUBSTITUTE(B1063,"-","|",1)))*0.1,TRIM(LEFT(SUBSTITUTE(MID(B1063,FIND("|",SUBSTITUTE(B1063,"□","|",1))+1,
LEN(B1063)),"×",REPT(" ",LEN(B1063))),LEN(B1063)))^2*RIGHT(B1063,LEN(B1063)-FIND("|",SUBSTITUTE(B1063,"×","|",1)))*INDEX(Sheet2!H:H,MATCH(A1063,Sheet2!G:G,0))*0.000001),IF(LEFT(B1063,1)="φ",IF(ISNUMBER(SEARCH("-",B1063,1)),((((TRIM(LEFT(SUBSTITUTE(MID(B1063,FIND("|",SUBSTITUTE(B1063,"φ","|",1))+1,
LEN(B1063)),"×",REPT(" ",LEN(B1063))),LEN(B1063)))/2)^2)*RIGHT(B1063,LEN(B1063)-FIND("|",SUBSTITUTE(B1063,"-","|",1))))-((((((TRIM(LEFT(SUBSTITUTE(MID(B1063,FIND("|",SUBSTITUTE(B1063,"φ","|",1))+1,
LEN(B1063)),"×",REPT(" ",LEN(B1063))),LEN(B1063))))))-((((TRIM(LEFT(SUBSTITUTE(MID(B1063,FIND("|",SUBSTITUTE(B1063,"×","|",1))+1,
LEN(B1063)),"-",REPT(" ",LEN(B1063))),LEN(B1063))))))*2))/2)^2)*RIGHT(B1063,LEN(B1063)-FIND("|",SUBSTITUTE(B1063,"-","|",1))))*PI()*INDEX(Sheet2!H:H,MATCH(A1063,Sheet2!G:G,0))*0.000001,(((TRIM(LEFT(SUBSTITUTE(MID(B1063,FIND("|",SUBSTITUTE(B1063,"φ","|",1))+1,
LEN(B1063)),"×",REPT(" ",LEN(B1063))),LEN(B1063)))/2)^2)*RIGHT(B1063,LEN(B1063)-FIND("|",SUBSTITUTE(B1063,"×","|",1)))*PI()*INDEX(Sheet2!H:H,MATCH(A1063,Sheet2!G:G,0)))*0.000001),IF(ISNUMBER(LEFT(B1063,1)*1),IF(ISNUMBER(SEARCH("-",B1063,1)),(LEFT(B1063,FIND("×",B1063)-1)*TRIM(LEFT(SUBSTITUTE(MID(B1063,FIND("|",SUBSTITUTE(B1063,"×","|",1))+1,
LEN(B1063)),"-",REPT(" ",LEN(B1063))),LEN(B1063)))*RIGHT(B1063,LEN(B1063)-FIND("|",SUBSTITUTE(B1063,"-","|",1)))*INDEX(Sheet2!H:H,MATCH(A1063,Sheet2!G:G,0)))*0.000001,(LEFT(B1063,FIND("×",B1063)-1)*TRIM(LEFT(SUBSTITUTE(MID(B1063,FIND("|",SUBSTITUTE(B1063,"×","|",1))+1,
LEN(B1063)),"×",REPT(" ",LEN(B1063))),LEN(B1063)))*RIGHT(B1063,LEN(B1063)-FIND("|",SUBSTITUTE(B1063,"×","|",2)))*INDEX(Sheet2!H:H,MATCH(A1063,Sheet2!G:G,0)))*0.000001),"0.00")))),"0.00")</f>
        <v>0.00</v>
      </c>
      <c r="F1063" s="38">
        <f t="array" ref="F1063">E1063*C1063</f>
        <v>0</v>
      </c>
    </row>
    <row r="1064" spans="1:6" ht="21" customHeight="1">
      <c r="A1064" s="49"/>
      <c r="B1064" s="49"/>
      <c r="C1064" s="48"/>
      <c r="D1064" s="58">
        <f ca="1">INDIRECT("F1064")</f>
        <v>0</v>
      </c>
      <c r="E1064" s="38" t="str">
        <f t="array" ref="E1064">IFERROR(IF(OR(MID(A1064,1,8)="SUS304TP",MID(A1064,1,8)="SUS304TP",MID(A1064,1,3)="Ｈ形鋼",MID(A1064,1,3)="Ｉ形鋼",MID(A1064,1,3)="溝形鋼",MID(A1064,1,3)="山形鋼",MID(A1064,1,7)="STKR400"),INDEX(Sheet2!C:C,MATCH(LEFT(B1064,FIND("-",B1064)-1)&amp;A1064,Sheet2!A:A&amp;Sheet2!B:B,0))*RIGHT(B1064,LEN(B1064)-FIND("|",SUBSTITUTE(B1064,"-","|",1)))*0.1,IF(LEFT(B1064,1)="□",IF(ISNUMBER(SEARCH("-",B1064,1)),INDEX(Sheet2!C:C,MATCH(LEFT(B1064,FIND("-",B1064)-1)&amp;A1064,Sheet2!A:A&amp;Sheet2!B:B,0))*RIGHT(B1064,LEN(B1064)-FIND("|",SUBSTITUTE(B1064,"-","|",1)))*0.1,TRIM(LEFT(SUBSTITUTE(MID(B1064,FIND("|",SUBSTITUTE(B1064,"□","|",1))+1,
LEN(B1064)),"×",REPT(" ",LEN(B1064))),LEN(B1064)))^2*RIGHT(B1064,LEN(B1064)-FIND("|",SUBSTITUTE(B1064,"×","|",1)))*INDEX(Sheet2!H:H,MATCH(A1064,Sheet2!G:G,0))*0.000001),IF(LEFT(B1064,1)="φ",IF(ISNUMBER(SEARCH("-",B1064,1)),((((TRIM(LEFT(SUBSTITUTE(MID(B1064,FIND("|",SUBSTITUTE(B1064,"φ","|",1))+1,
LEN(B1064)),"×",REPT(" ",LEN(B1064))),LEN(B1064)))/2)^2)*RIGHT(B1064,LEN(B1064)-FIND("|",SUBSTITUTE(B1064,"-","|",1))))-((((((TRIM(LEFT(SUBSTITUTE(MID(B1064,FIND("|",SUBSTITUTE(B1064,"φ","|",1))+1,
LEN(B1064)),"×",REPT(" ",LEN(B1064))),LEN(B1064))))))-((((TRIM(LEFT(SUBSTITUTE(MID(B1064,FIND("|",SUBSTITUTE(B1064,"×","|",1))+1,
LEN(B1064)),"-",REPT(" ",LEN(B1064))),LEN(B1064))))))*2))/2)^2)*RIGHT(B1064,LEN(B1064)-FIND("|",SUBSTITUTE(B1064,"-","|",1))))*PI()*INDEX(Sheet2!H:H,MATCH(A1064,Sheet2!G:G,0))*0.000001,(((TRIM(LEFT(SUBSTITUTE(MID(B1064,FIND("|",SUBSTITUTE(B1064,"φ","|",1))+1,
LEN(B1064)),"×",REPT(" ",LEN(B1064))),LEN(B1064)))/2)^2)*RIGHT(B1064,LEN(B1064)-FIND("|",SUBSTITUTE(B1064,"×","|",1)))*PI()*INDEX(Sheet2!H:H,MATCH(A1064,Sheet2!G:G,0)))*0.000001),IF(ISNUMBER(LEFT(B1064,1)*1),IF(ISNUMBER(SEARCH("-",B1064,1)),(LEFT(B1064,FIND("×",B1064)-1)*TRIM(LEFT(SUBSTITUTE(MID(B1064,FIND("|",SUBSTITUTE(B1064,"×","|",1))+1,
LEN(B1064)),"-",REPT(" ",LEN(B1064))),LEN(B1064)))*RIGHT(B1064,LEN(B1064)-FIND("|",SUBSTITUTE(B1064,"-","|",1)))*INDEX(Sheet2!H:H,MATCH(A1064,Sheet2!G:G,0)))*0.000001,(LEFT(B1064,FIND("×",B1064)-1)*TRIM(LEFT(SUBSTITUTE(MID(B1064,FIND("|",SUBSTITUTE(B1064,"×","|",1))+1,
LEN(B1064)),"×",REPT(" ",LEN(B1064))),LEN(B1064)))*RIGHT(B1064,LEN(B1064)-FIND("|",SUBSTITUTE(B1064,"×","|",2)))*INDEX(Sheet2!H:H,MATCH(A1064,Sheet2!G:G,0)))*0.000001),"0.00")))),"0.00")</f>
        <v>0.00</v>
      </c>
      <c r="F1064" s="38">
        <f t="array" ref="F1064">E1064*C1064</f>
        <v>0</v>
      </c>
    </row>
    <row r="1065" spans="1:6" ht="21" customHeight="1">
      <c r="A1065" s="49"/>
      <c r="B1065" s="49"/>
      <c r="C1065" s="48"/>
      <c r="D1065" s="58">
        <f ca="1">INDIRECT("F1065")</f>
        <v>0</v>
      </c>
      <c r="E1065" s="38" t="str">
        <f t="array" ref="E1065">IFERROR(IF(OR(MID(A1065,1,8)="SUS304TP",MID(A1065,1,8)="SUS304TP",MID(A1065,1,3)="Ｈ形鋼",MID(A1065,1,3)="Ｉ形鋼",MID(A1065,1,3)="溝形鋼",MID(A1065,1,3)="山形鋼",MID(A1065,1,7)="STKR400"),INDEX(Sheet2!C:C,MATCH(LEFT(B1065,FIND("-",B1065)-1)&amp;A1065,Sheet2!A:A&amp;Sheet2!B:B,0))*RIGHT(B1065,LEN(B1065)-FIND("|",SUBSTITUTE(B1065,"-","|",1)))*0.1,IF(LEFT(B1065,1)="□",IF(ISNUMBER(SEARCH("-",B1065,1)),INDEX(Sheet2!C:C,MATCH(LEFT(B1065,FIND("-",B1065)-1)&amp;A1065,Sheet2!A:A&amp;Sheet2!B:B,0))*RIGHT(B1065,LEN(B1065)-FIND("|",SUBSTITUTE(B1065,"-","|",1)))*0.1,TRIM(LEFT(SUBSTITUTE(MID(B1065,FIND("|",SUBSTITUTE(B1065,"□","|",1))+1,
LEN(B1065)),"×",REPT(" ",LEN(B1065))),LEN(B1065)))^2*RIGHT(B1065,LEN(B1065)-FIND("|",SUBSTITUTE(B1065,"×","|",1)))*INDEX(Sheet2!H:H,MATCH(A1065,Sheet2!G:G,0))*0.000001),IF(LEFT(B1065,1)="φ",IF(ISNUMBER(SEARCH("-",B1065,1)),((((TRIM(LEFT(SUBSTITUTE(MID(B1065,FIND("|",SUBSTITUTE(B1065,"φ","|",1))+1,
LEN(B1065)),"×",REPT(" ",LEN(B1065))),LEN(B1065)))/2)^2)*RIGHT(B1065,LEN(B1065)-FIND("|",SUBSTITUTE(B1065,"-","|",1))))-((((((TRIM(LEFT(SUBSTITUTE(MID(B1065,FIND("|",SUBSTITUTE(B1065,"φ","|",1))+1,
LEN(B1065)),"×",REPT(" ",LEN(B1065))),LEN(B1065))))))-((((TRIM(LEFT(SUBSTITUTE(MID(B1065,FIND("|",SUBSTITUTE(B1065,"×","|",1))+1,
LEN(B1065)),"-",REPT(" ",LEN(B1065))),LEN(B1065))))))*2))/2)^2)*RIGHT(B1065,LEN(B1065)-FIND("|",SUBSTITUTE(B1065,"-","|",1))))*PI()*INDEX(Sheet2!H:H,MATCH(A1065,Sheet2!G:G,0))*0.000001,(((TRIM(LEFT(SUBSTITUTE(MID(B1065,FIND("|",SUBSTITUTE(B1065,"φ","|",1))+1,
LEN(B1065)),"×",REPT(" ",LEN(B1065))),LEN(B1065)))/2)^2)*RIGHT(B1065,LEN(B1065)-FIND("|",SUBSTITUTE(B1065,"×","|",1)))*PI()*INDEX(Sheet2!H:H,MATCH(A1065,Sheet2!G:G,0)))*0.000001),IF(ISNUMBER(LEFT(B1065,1)*1),IF(ISNUMBER(SEARCH("-",B1065,1)),(LEFT(B1065,FIND("×",B1065)-1)*TRIM(LEFT(SUBSTITUTE(MID(B1065,FIND("|",SUBSTITUTE(B1065,"×","|",1))+1,
LEN(B1065)),"-",REPT(" ",LEN(B1065))),LEN(B1065)))*RIGHT(B1065,LEN(B1065)-FIND("|",SUBSTITUTE(B1065,"-","|",1)))*INDEX(Sheet2!H:H,MATCH(A1065,Sheet2!G:G,0)))*0.000001,(LEFT(B1065,FIND("×",B1065)-1)*TRIM(LEFT(SUBSTITUTE(MID(B1065,FIND("|",SUBSTITUTE(B1065,"×","|",1))+1,
LEN(B1065)),"×",REPT(" ",LEN(B1065))),LEN(B1065)))*RIGHT(B1065,LEN(B1065)-FIND("|",SUBSTITUTE(B1065,"×","|",2)))*INDEX(Sheet2!H:H,MATCH(A1065,Sheet2!G:G,0)))*0.000001),"0.00")))),"0.00")</f>
        <v>0.00</v>
      </c>
      <c r="F1065" s="38">
        <f t="array" ref="F1065">E1065*C1065</f>
        <v>0</v>
      </c>
    </row>
    <row r="1066" spans="1:6" ht="21" customHeight="1">
      <c r="A1066" s="49"/>
      <c r="B1066" s="49"/>
      <c r="C1066" s="48"/>
      <c r="D1066" s="58">
        <f ca="1">INDIRECT("F1066")</f>
        <v>0</v>
      </c>
      <c r="E1066" s="38" t="str">
        <f t="array" ref="E1066">IFERROR(IF(OR(MID(A1066,1,8)="SUS304TP",MID(A1066,1,8)="SUS304TP",MID(A1066,1,3)="Ｈ形鋼",MID(A1066,1,3)="Ｉ形鋼",MID(A1066,1,3)="溝形鋼",MID(A1066,1,3)="山形鋼",MID(A1066,1,7)="STKR400"),INDEX(Sheet2!C:C,MATCH(LEFT(B1066,FIND("-",B1066)-1)&amp;A1066,Sheet2!A:A&amp;Sheet2!B:B,0))*RIGHT(B1066,LEN(B1066)-FIND("|",SUBSTITUTE(B1066,"-","|",1)))*0.1,IF(LEFT(B1066,1)="□",IF(ISNUMBER(SEARCH("-",B1066,1)),INDEX(Sheet2!C:C,MATCH(LEFT(B1066,FIND("-",B1066)-1)&amp;A1066,Sheet2!A:A&amp;Sheet2!B:B,0))*RIGHT(B1066,LEN(B1066)-FIND("|",SUBSTITUTE(B1066,"-","|",1)))*0.1,TRIM(LEFT(SUBSTITUTE(MID(B1066,FIND("|",SUBSTITUTE(B1066,"□","|",1))+1,
LEN(B1066)),"×",REPT(" ",LEN(B1066))),LEN(B1066)))^2*RIGHT(B1066,LEN(B1066)-FIND("|",SUBSTITUTE(B1066,"×","|",1)))*INDEX(Sheet2!H:H,MATCH(A1066,Sheet2!G:G,0))*0.000001),IF(LEFT(B1066,1)="φ",IF(ISNUMBER(SEARCH("-",B1066,1)),((((TRIM(LEFT(SUBSTITUTE(MID(B1066,FIND("|",SUBSTITUTE(B1066,"φ","|",1))+1,
LEN(B1066)),"×",REPT(" ",LEN(B1066))),LEN(B1066)))/2)^2)*RIGHT(B1066,LEN(B1066)-FIND("|",SUBSTITUTE(B1066,"-","|",1))))-((((((TRIM(LEFT(SUBSTITUTE(MID(B1066,FIND("|",SUBSTITUTE(B1066,"φ","|",1))+1,
LEN(B1066)),"×",REPT(" ",LEN(B1066))),LEN(B1066))))))-((((TRIM(LEFT(SUBSTITUTE(MID(B1066,FIND("|",SUBSTITUTE(B1066,"×","|",1))+1,
LEN(B1066)),"-",REPT(" ",LEN(B1066))),LEN(B1066))))))*2))/2)^2)*RIGHT(B1066,LEN(B1066)-FIND("|",SUBSTITUTE(B1066,"-","|",1))))*PI()*INDEX(Sheet2!H:H,MATCH(A1066,Sheet2!G:G,0))*0.000001,(((TRIM(LEFT(SUBSTITUTE(MID(B1066,FIND("|",SUBSTITUTE(B1066,"φ","|",1))+1,
LEN(B1066)),"×",REPT(" ",LEN(B1066))),LEN(B1066)))/2)^2)*RIGHT(B1066,LEN(B1066)-FIND("|",SUBSTITUTE(B1066,"×","|",1)))*PI()*INDEX(Sheet2!H:H,MATCH(A1066,Sheet2!G:G,0)))*0.000001),IF(ISNUMBER(LEFT(B1066,1)*1),IF(ISNUMBER(SEARCH("-",B1066,1)),(LEFT(B1066,FIND("×",B1066)-1)*TRIM(LEFT(SUBSTITUTE(MID(B1066,FIND("|",SUBSTITUTE(B1066,"×","|",1))+1,
LEN(B1066)),"-",REPT(" ",LEN(B1066))),LEN(B1066)))*RIGHT(B1066,LEN(B1066)-FIND("|",SUBSTITUTE(B1066,"-","|",1)))*INDEX(Sheet2!H:H,MATCH(A1066,Sheet2!G:G,0)))*0.000001,(LEFT(B1066,FIND("×",B1066)-1)*TRIM(LEFT(SUBSTITUTE(MID(B1066,FIND("|",SUBSTITUTE(B1066,"×","|",1))+1,
LEN(B1066)),"×",REPT(" ",LEN(B1066))),LEN(B1066)))*RIGHT(B1066,LEN(B1066)-FIND("|",SUBSTITUTE(B1066,"×","|",2)))*INDEX(Sheet2!H:H,MATCH(A1066,Sheet2!G:G,0)))*0.000001),"0.00")))),"0.00")</f>
        <v>0.00</v>
      </c>
      <c r="F1066" s="38">
        <f t="array" ref="F1066">E1066*C1066</f>
        <v>0</v>
      </c>
    </row>
    <row r="1067" spans="1:6" ht="21" customHeight="1">
      <c r="A1067" s="49"/>
      <c r="B1067" s="49"/>
      <c r="C1067" s="48"/>
      <c r="D1067" s="58">
        <f ca="1">INDIRECT("F1067")</f>
        <v>0</v>
      </c>
      <c r="E1067" s="38" t="str">
        <f t="array" ref="E1067">IFERROR(IF(OR(MID(A1067,1,8)="SUS304TP",MID(A1067,1,8)="SUS304TP",MID(A1067,1,3)="Ｈ形鋼",MID(A1067,1,3)="Ｉ形鋼",MID(A1067,1,3)="溝形鋼",MID(A1067,1,3)="山形鋼",MID(A1067,1,7)="STKR400"),INDEX(Sheet2!C:C,MATCH(LEFT(B1067,FIND("-",B1067)-1)&amp;A1067,Sheet2!A:A&amp;Sheet2!B:B,0))*RIGHT(B1067,LEN(B1067)-FIND("|",SUBSTITUTE(B1067,"-","|",1)))*0.1,IF(LEFT(B1067,1)="□",IF(ISNUMBER(SEARCH("-",B1067,1)),INDEX(Sheet2!C:C,MATCH(LEFT(B1067,FIND("-",B1067)-1)&amp;A1067,Sheet2!A:A&amp;Sheet2!B:B,0))*RIGHT(B1067,LEN(B1067)-FIND("|",SUBSTITUTE(B1067,"-","|",1)))*0.1,TRIM(LEFT(SUBSTITUTE(MID(B1067,FIND("|",SUBSTITUTE(B1067,"□","|",1))+1,
LEN(B1067)),"×",REPT(" ",LEN(B1067))),LEN(B1067)))^2*RIGHT(B1067,LEN(B1067)-FIND("|",SUBSTITUTE(B1067,"×","|",1)))*INDEX(Sheet2!H:H,MATCH(A1067,Sheet2!G:G,0))*0.000001),IF(LEFT(B1067,1)="φ",IF(ISNUMBER(SEARCH("-",B1067,1)),((((TRIM(LEFT(SUBSTITUTE(MID(B1067,FIND("|",SUBSTITUTE(B1067,"φ","|",1))+1,
LEN(B1067)),"×",REPT(" ",LEN(B1067))),LEN(B1067)))/2)^2)*RIGHT(B1067,LEN(B1067)-FIND("|",SUBSTITUTE(B1067,"-","|",1))))-((((((TRIM(LEFT(SUBSTITUTE(MID(B1067,FIND("|",SUBSTITUTE(B1067,"φ","|",1))+1,
LEN(B1067)),"×",REPT(" ",LEN(B1067))),LEN(B1067))))))-((((TRIM(LEFT(SUBSTITUTE(MID(B1067,FIND("|",SUBSTITUTE(B1067,"×","|",1))+1,
LEN(B1067)),"-",REPT(" ",LEN(B1067))),LEN(B1067))))))*2))/2)^2)*RIGHT(B1067,LEN(B1067)-FIND("|",SUBSTITUTE(B1067,"-","|",1))))*PI()*INDEX(Sheet2!H:H,MATCH(A1067,Sheet2!G:G,0))*0.000001,(((TRIM(LEFT(SUBSTITUTE(MID(B1067,FIND("|",SUBSTITUTE(B1067,"φ","|",1))+1,
LEN(B1067)),"×",REPT(" ",LEN(B1067))),LEN(B1067)))/2)^2)*RIGHT(B1067,LEN(B1067)-FIND("|",SUBSTITUTE(B1067,"×","|",1)))*PI()*INDEX(Sheet2!H:H,MATCH(A1067,Sheet2!G:G,0)))*0.000001),IF(ISNUMBER(LEFT(B1067,1)*1),IF(ISNUMBER(SEARCH("-",B1067,1)),(LEFT(B1067,FIND("×",B1067)-1)*TRIM(LEFT(SUBSTITUTE(MID(B1067,FIND("|",SUBSTITUTE(B1067,"×","|",1))+1,
LEN(B1067)),"-",REPT(" ",LEN(B1067))),LEN(B1067)))*RIGHT(B1067,LEN(B1067)-FIND("|",SUBSTITUTE(B1067,"-","|",1)))*INDEX(Sheet2!H:H,MATCH(A1067,Sheet2!G:G,0)))*0.000001,(LEFT(B1067,FIND("×",B1067)-1)*TRIM(LEFT(SUBSTITUTE(MID(B1067,FIND("|",SUBSTITUTE(B1067,"×","|",1))+1,
LEN(B1067)),"×",REPT(" ",LEN(B1067))),LEN(B1067)))*RIGHT(B1067,LEN(B1067)-FIND("|",SUBSTITUTE(B1067,"×","|",2)))*INDEX(Sheet2!H:H,MATCH(A1067,Sheet2!G:G,0)))*0.000001),"0.00")))),"0.00")</f>
        <v>0.00</v>
      </c>
      <c r="F1067" s="38">
        <f t="array" ref="F1067">E1067*C1067</f>
        <v>0</v>
      </c>
    </row>
    <row r="1068" spans="1:6" ht="21" customHeight="1">
      <c r="A1068" s="49"/>
      <c r="B1068" s="49"/>
      <c r="C1068" s="48"/>
      <c r="D1068" s="58">
        <f ca="1">INDIRECT("F1068")</f>
        <v>0</v>
      </c>
      <c r="E1068" s="38" t="str">
        <f t="array" ref="E1068">IFERROR(IF(OR(MID(A1068,1,8)="SUS304TP",MID(A1068,1,8)="SUS304TP",MID(A1068,1,3)="Ｈ形鋼",MID(A1068,1,3)="Ｉ形鋼",MID(A1068,1,3)="溝形鋼",MID(A1068,1,3)="山形鋼",MID(A1068,1,7)="STKR400"),INDEX(Sheet2!C:C,MATCH(LEFT(B1068,FIND("-",B1068)-1)&amp;A1068,Sheet2!A:A&amp;Sheet2!B:B,0))*RIGHT(B1068,LEN(B1068)-FIND("|",SUBSTITUTE(B1068,"-","|",1)))*0.1,IF(LEFT(B1068,1)="□",IF(ISNUMBER(SEARCH("-",B1068,1)),INDEX(Sheet2!C:C,MATCH(LEFT(B1068,FIND("-",B1068)-1)&amp;A1068,Sheet2!A:A&amp;Sheet2!B:B,0))*RIGHT(B1068,LEN(B1068)-FIND("|",SUBSTITUTE(B1068,"-","|",1)))*0.1,TRIM(LEFT(SUBSTITUTE(MID(B1068,FIND("|",SUBSTITUTE(B1068,"□","|",1))+1,
LEN(B1068)),"×",REPT(" ",LEN(B1068))),LEN(B1068)))^2*RIGHT(B1068,LEN(B1068)-FIND("|",SUBSTITUTE(B1068,"×","|",1)))*INDEX(Sheet2!H:H,MATCH(A1068,Sheet2!G:G,0))*0.000001),IF(LEFT(B1068,1)="φ",IF(ISNUMBER(SEARCH("-",B1068,1)),((((TRIM(LEFT(SUBSTITUTE(MID(B1068,FIND("|",SUBSTITUTE(B1068,"φ","|",1))+1,
LEN(B1068)),"×",REPT(" ",LEN(B1068))),LEN(B1068)))/2)^2)*RIGHT(B1068,LEN(B1068)-FIND("|",SUBSTITUTE(B1068,"-","|",1))))-((((((TRIM(LEFT(SUBSTITUTE(MID(B1068,FIND("|",SUBSTITUTE(B1068,"φ","|",1))+1,
LEN(B1068)),"×",REPT(" ",LEN(B1068))),LEN(B1068))))))-((((TRIM(LEFT(SUBSTITUTE(MID(B1068,FIND("|",SUBSTITUTE(B1068,"×","|",1))+1,
LEN(B1068)),"-",REPT(" ",LEN(B1068))),LEN(B1068))))))*2))/2)^2)*RIGHT(B1068,LEN(B1068)-FIND("|",SUBSTITUTE(B1068,"-","|",1))))*PI()*INDEX(Sheet2!H:H,MATCH(A1068,Sheet2!G:G,0))*0.000001,(((TRIM(LEFT(SUBSTITUTE(MID(B1068,FIND("|",SUBSTITUTE(B1068,"φ","|",1))+1,
LEN(B1068)),"×",REPT(" ",LEN(B1068))),LEN(B1068)))/2)^2)*RIGHT(B1068,LEN(B1068)-FIND("|",SUBSTITUTE(B1068,"×","|",1)))*PI()*INDEX(Sheet2!H:H,MATCH(A1068,Sheet2!G:G,0)))*0.000001),IF(ISNUMBER(LEFT(B1068,1)*1),IF(ISNUMBER(SEARCH("-",B1068,1)),(LEFT(B1068,FIND("×",B1068)-1)*TRIM(LEFT(SUBSTITUTE(MID(B1068,FIND("|",SUBSTITUTE(B1068,"×","|",1))+1,
LEN(B1068)),"-",REPT(" ",LEN(B1068))),LEN(B1068)))*RIGHT(B1068,LEN(B1068)-FIND("|",SUBSTITUTE(B1068,"-","|",1)))*INDEX(Sheet2!H:H,MATCH(A1068,Sheet2!G:G,0)))*0.000001,(LEFT(B1068,FIND("×",B1068)-1)*TRIM(LEFT(SUBSTITUTE(MID(B1068,FIND("|",SUBSTITUTE(B1068,"×","|",1))+1,
LEN(B1068)),"×",REPT(" ",LEN(B1068))),LEN(B1068)))*RIGHT(B1068,LEN(B1068)-FIND("|",SUBSTITUTE(B1068,"×","|",2)))*INDEX(Sheet2!H:H,MATCH(A1068,Sheet2!G:G,0)))*0.000001),"0.00")))),"0.00")</f>
        <v>0.00</v>
      </c>
      <c r="F1068" s="38">
        <f t="array" ref="F1068">E1068*C1068</f>
        <v>0</v>
      </c>
    </row>
    <row r="1069" spans="1:6" ht="21" customHeight="1">
      <c r="A1069" s="49"/>
      <c r="B1069" s="49"/>
      <c r="C1069" s="48"/>
      <c r="D1069" s="58">
        <f ca="1">INDIRECT("F1069")</f>
        <v>0</v>
      </c>
      <c r="E1069" s="38" t="str">
        <f t="array" ref="E1069">IFERROR(IF(OR(MID(A1069,1,8)="SUS304TP",MID(A1069,1,8)="SUS304TP",MID(A1069,1,3)="Ｈ形鋼",MID(A1069,1,3)="Ｉ形鋼",MID(A1069,1,3)="溝形鋼",MID(A1069,1,3)="山形鋼",MID(A1069,1,7)="STKR400"),INDEX(Sheet2!C:C,MATCH(LEFT(B1069,FIND("-",B1069)-1)&amp;A1069,Sheet2!A:A&amp;Sheet2!B:B,0))*RIGHT(B1069,LEN(B1069)-FIND("|",SUBSTITUTE(B1069,"-","|",1)))*0.1,IF(LEFT(B1069,1)="□",IF(ISNUMBER(SEARCH("-",B1069,1)),INDEX(Sheet2!C:C,MATCH(LEFT(B1069,FIND("-",B1069)-1)&amp;A1069,Sheet2!A:A&amp;Sheet2!B:B,0))*RIGHT(B1069,LEN(B1069)-FIND("|",SUBSTITUTE(B1069,"-","|",1)))*0.1,TRIM(LEFT(SUBSTITUTE(MID(B1069,FIND("|",SUBSTITUTE(B1069,"□","|",1))+1,
LEN(B1069)),"×",REPT(" ",LEN(B1069))),LEN(B1069)))^2*RIGHT(B1069,LEN(B1069)-FIND("|",SUBSTITUTE(B1069,"×","|",1)))*INDEX(Sheet2!H:H,MATCH(A1069,Sheet2!G:G,0))*0.000001),IF(LEFT(B1069,1)="φ",IF(ISNUMBER(SEARCH("-",B1069,1)),((((TRIM(LEFT(SUBSTITUTE(MID(B1069,FIND("|",SUBSTITUTE(B1069,"φ","|",1))+1,
LEN(B1069)),"×",REPT(" ",LEN(B1069))),LEN(B1069)))/2)^2)*RIGHT(B1069,LEN(B1069)-FIND("|",SUBSTITUTE(B1069,"-","|",1))))-((((((TRIM(LEFT(SUBSTITUTE(MID(B1069,FIND("|",SUBSTITUTE(B1069,"φ","|",1))+1,
LEN(B1069)),"×",REPT(" ",LEN(B1069))),LEN(B1069))))))-((((TRIM(LEFT(SUBSTITUTE(MID(B1069,FIND("|",SUBSTITUTE(B1069,"×","|",1))+1,
LEN(B1069)),"-",REPT(" ",LEN(B1069))),LEN(B1069))))))*2))/2)^2)*RIGHT(B1069,LEN(B1069)-FIND("|",SUBSTITUTE(B1069,"-","|",1))))*PI()*INDEX(Sheet2!H:H,MATCH(A1069,Sheet2!G:G,0))*0.000001,(((TRIM(LEFT(SUBSTITUTE(MID(B1069,FIND("|",SUBSTITUTE(B1069,"φ","|",1))+1,
LEN(B1069)),"×",REPT(" ",LEN(B1069))),LEN(B1069)))/2)^2)*RIGHT(B1069,LEN(B1069)-FIND("|",SUBSTITUTE(B1069,"×","|",1)))*PI()*INDEX(Sheet2!H:H,MATCH(A1069,Sheet2!G:G,0)))*0.000001),IF(ISNUMBER(LEFT(B1069,1)*1),IF(ISNUMBER(SEARCH("-",B1069,1)),(LEFT(B1069,FIND("×",B1069)-1)*TRIM(LEFT(SUBSTITUTE(MID(B1069,FIND("|",SUBSTITUTE(B1069,"×","|",1))+1,
LEN(B1069)),"-",REPT(" ",LEN(B1069))),LEN(B1069)))*RIGHT(B1069,LEN(B1069)-FIND("|",SUBSTITUTE(B1069,"-","|",1)))*INDEX(Sheet2!H:H,MATCH(A1069,Sheet2!G:G,0)))*0.000001,(LEFT(B1069,FIND("×",B1069)-1)*TRIM(LEFT(SUBSTITUTE(MID(B1069,FIND("|",SUBSTITUTE(B1069,"×","|",1))+1,
LEN(B1069)),"×",REPT(" ",LEN(B1069))),LEN(B1069)))*RIGHT(B1069,LEN(B1069)-FIND("|",SUBSTITUTE(B1069,"×","|",2)))*INDEX(Sheet2!H:H,MATCH(A1069,Sheet2!G:G,0)))*0.000001),"0.00")))),"0.00")</f>
        <v>0.00</v>
      </c>
      <c r="F1069" s="38">
        <f t="array" ref="F1069">E1069*C1069</f>
        <v>0</v>
      </c>
    </row>
    <row r="1070" spans="1:6" ht="21" customHeight="1">
      <c r="A1070" s="49"/>
      <c r="B1070" s="49"/>
      <c r="C1070" s="48"/>
      <c r="D1070" s="58">
        <f ca="1">INDIRECT("F1070")</f>
        <v>0</v>
      </c>
      <c r="E1070" s="38" t="str">
        <f t="array" ref="E1070">IFERROR(IF(OR(MID(A1070,1,8)="SUS304TP",MID(A1070,1,8)="SUS304TP",MID(A1070,1,3)="Ｈ形鋼",MID(A1070,1,3)="Ｉ形鋼",MID(A1070,1,3)="溝形鋼",MID(A1070,1,3)="山形鋼",MID(A1070,1,7)="STKR400"),INDEX(Sheet2!C:C,MATCH(LEFT(B1070,FIND("-",B1070)-1)&amp;A1070,Sheet2!A:A&amp;Sheet2!B:B,0))*RIGHT(B1070,LEN(B1070)-FIND("|",SUBSTITUTE(B1070,"-","|",1)))*0.1,IF(LEFT(B1070,1)="□",IF(ISNUMBER(SEARCH("-",B1070,1)),INDEX(Sheet2!C:C,MATCH(LEFT(B1070,FIND("-",B1070)-1)&amp;A1070,Sheet2!A:A&amp;Sheet2!B:B,0))*RIGHT(B1070,LEN(B1070)-FIND("|",SUBSTITUTE(B1070,"-","|",1)))*0.1,TRIM(LEFT(SUBSTITUTE(MID(B1070,FIND("|",SUBSTITUTE(B1070,"□","|",1))+1,
LEN(B1070)),"×",REPT(" ",LEN(B1070))),LEN(B1070)))^2*RIGHT(B1070,LEN(B1070)-FIND("|",SUBSTITUTE(B1070,"×","|",1)))*INDEX(Sheet2!H:H,MATCH(A1070,Sheet2!G:G,0))*0.000001),IF(LEFT(B1070,1)="φ",IF(ISNUMBER(SEARCH("-",B1070,1)),((((TRIM(LEFT(SUBSTITUTE(MID(B1070,FIND("|",SUBSTITUTE(B1070,"φ","|",1))+1,
LEN(B1070)),"×",REPT(" ",LEN(B1070))),LEN(B1070)))/2)^2)*RIGHT(B1070,LEN(B1070)-FIND("|",SUBSTITUTE(B1070,"-","|",1))))-((((((TRIM(LEFT(SUBSTITUTE(MID(B1070,FIND("|",SUBSTITUTE(B1070,"φ","|",1))+1,
LEN(B1070)),"×",REPT(" ",LEN(B1070))),LEN(B1070))))))-((((TRIM(LEFT(SUBSTITUTE(MID(B1070,FIND("|",SUBSTITUTE(B1070,"×","|",1))+1,
LEN(B1070)),"-",REPT(" ",LEN(B1070))),LEN(B1070))))))*2))/2)^2)*RIGHT(B1070,LEN(B1070)-FIND("|",SUBSTITUTE(B1070,"-","|",1))))*PI()*INDEX(Sheet2!H:H,MATCH(A1070,Sheet2!G:G,0))*0.000001,(((TRIM(LEFT(SUBSTITUTE(MID(B1070,FIND("|",SUBSTITUTE(B1070,"φ","|",1))+1,
LEN(B1070)),"×",REPT(" ",LEN(B1070))),LEN(B1070)))/2)^2)*RIGHT(B1070,LEN(B1070)-FIND("|",SUBSTITUTE(B1070,"×","|",1)))*PI()*INDEX(Sheet2!H:H,MATCH(A1070,Sheet2!G:G,0)))*0.000001),IF(ISNUMBER(LEFT(B1070,1)*1),IF(ISNUMBER(SEARCH("-",B1070,1)),(LEFT(B1070,FIND("×",B1070)-1)*TRIM(LEFT(SUBSTITUTE(MID(B1070,FIND("|",SUBSTITUTE(B1070,"×","|",1))+1,
LEN(B1070)),"-",REPT(" ",LEN(B1070))),LEN(B1070)))*RIGHT(B1070,LEN(B1070)-FIND("|",SUBSTITUTE(B1070,"-","|",1)))*INDEX(Sheet2!H:H,MATCH(A1070,Sheet2!G:G,0)))*0.000001,(LEFT(B1070,FIND("×",B1070)-1)*TRIM(LEFT(SUBSTITUTE(MID(B1070,FIND("|",SUBSTITUTE(B1070,"×","|",1))+1,
LEN(B1070)),"×",REPT(" ",LEN(B1070))),LEN(B1070)))*RIGHT(B1070,LEN(B1070)-FIND("|",SUBSTITUTE(B1070,"×","|",2)))*INDEX(Sheet2!H:H,MATCH(A1070,Sheet2!G:G,0)))*0.000001),"0.00")))),"0.00")</f>
        <v>0.00</v>
      </c>
      <c r="F1070" s="38">
        <f t="array" ref="F1070">E1070*C1070</f>
        <v>0</v>
      </c>
    </row>
    <row r="1071" spans="1:6" ht="21" customHeight="1">
      <c r="A1071" s="49"/>
      <c r="B1071" s="49"/>
      <c r="C1071" s="48"/>
      <c r="D1071" s="58">
        <f ca="1">INDIRECT("F1071")</f>
        <v>0</v>
      </c>
      <c r="E1071" s="38" t="str">
        <f t="array" ref="E1071">IFERROR(IF(OR(MID(A1071,1,8)="SUS304TP",MID(A1071,1,8)="SUS304TP",MID(A1071,1,3)="Ｈ形鋼",MID(A1071,1,3)="Ｉ形鋼",MID(A1071,1,3)="溝形鋼",MID(A1071,1,3)="山形鋼",MID(A1071,1,7)="STKR400"),INDEX(Sheet2!C:C,MATCH(LEFT(B1071,FIND("-",B1071)-1)&amp;A1071,Sheet2!A:A&amp;Sheet2!B:B,0))*RIGHT(B1071,LEN(B1071)-FIND("|",SUBSTITUTE(B1071,"-","|",1)))*0.1,IF(LEFT(B1071,1)="□",IF(ISNUMBER(SEARCH("-",B1071,1)),INDEX(Sheet2!C:C,MATCH(LEFT(B1071,FIND("-",B1071)-1)&amp;A1071,Sheet2!A:A&amp;Sheet2!B:B,0))*RIGHT(B1071,LEN(B1071)-FIND("|",SUBSTITUTE(B1071,"-","|",1)))*0.1,TRIM(LEFT(SUBSTITUTE(MID(B1071,FIND("|",SUBSTITUTE(B1071,"□","|",1))+1,
LEN(B1071)),"×",REPT(" ",LEN(B1071))),LEN(B1071)))^2*RIGHT(B1071,LEN(B1071)-FIND("|",SUBSTITUTE(B1071,"×","|",1)))*INDEX(Sheet2!H:H,MATCH(A1071,Sheet2!G:G,0))*0.000001),IF(LEFT(B1071,1)="φ",IF(ISNUMBER(SEARCH("-",B1071,1)),((((TRIM(LEFT(SUBSTITUTE(MID(B1071,FIND("|",SUBSTITUTE(B1071,"φ","|",1))+1,
LEN(B1071)),"×",REPT(" ",LEN(B1071))),LEN(B1071)))/2)^2)*RIGHT(B1071,LEN(B1071)-FIND("|",SUBSTITUTE(B1071,"-","|",1))))-((((((TRIM(LEFT(SUBSTITUTE(MID(B1071,FIND("|",SUBSTITUTE(B1071,"φ","|",1))+1,
LEN(B1071)),"×",REPT(" ",LEN(B1071))),LEN(B1071))))))-((((TRIM(LEFT(SUBSTITUTE(MID(B1071,FIND("|",SUBSTITUTE(B1071,"×","|",1))+1,
LEN(B1071)),"-",REPT(" ",LEN(B1071))),LEN(B1071))))))*2))/2)^2)*RIGHT(B1071,LEN(B1071)-FIND("|",SUBSTITUTE(B1071,"-","|",1))))*PI()*INDEX(Sheet2!H:H,MATCH(A1071,Sheet2!G:G,0))*0.000001,(((TRIM(LEFT(SUBSTITUTE(MID(B1071,FIND("|",SUBSTITUTE(B1071,"φ","|",1))+1,
LEN(B1071)),"×",REPT(" ",LEN(B1071))),LEN(B1071)))/2)^2)*RIGHT(B1071,LEN(B1071)-FIND("|",SUBSTITUTE(B1071,"×","|",1)))*PI()*INDEX(Sheet2!H:H,MATCH(A1071,Sheet2!G:G,0)))*0.000001),IF(ISNUMBER(LEFT(B1071,1)*1),IF(ISNUMBER(SEARCH("-",B1071,1)),(LEFT(B1071,FIND("×",B1071)-1)*TRIM(LEFT(SUBSTITUTE(MID(B1071,FIND("|",SUBSTITUTE(B1071,"×","|",1))+1,
LEN(B1071)),"-",REPT(" ",LEN(B1071))),LEN(B1071)))*RIGHT(B1071,LEN(B1071)-FIND("|",SUBSTITUTE(B1071,"-","|",1)))*INDEX(Sheet2!H:H,MATCH(A1071,Sheet2!G:G,0)))*0.000001,(LEFT(B1071,FIND("×",B1071)-1)*TRIM(LEFT(SUBSTITUTE(MID(B1071,FIND("|",SUBSTITUTE(B1071,"×","|",1))+1,
LEN(B1071)),"×",REPT(" ",LEN(B1071))),LEN(B1071)))*RIGHT(B1071,LEN(B1071)-FIND("|",SUBSTITUTE(B1071,"×","|",2)))*INDEX(Sheet2!H:H,MATCH(A1071,Sheet2!G:G,0)))*0.000001),"0.00")))),"0.00")</f>
        <v>0.00</v>
      </c>
      <c r="F1071" s="38">
        <f t="array" ref="F1071">E1071*C1071</f>
        <v>0</v>
      </c>
    </row>
    <row r="1072" spans="1:6" ht="21" customHeight="1">
      <c r="A1072" s="49"/>
      <c r="B1072" s="49"/>
      <c r="C1072" s="48"/>
      <c r="D1072" s="58">
        <f ca="1">INDIRECT("F1072")</f>
        <v>0</v>
      </c>
      <c r="E1072" s="38" t="str">
        <f t="array" ref="E1072">IFERROR(IF(OR(MID(A1072,1,8)="SUS304TP",MID(A1072,1,8)="SUS304TP",MID(A1072,1,3)="Ｈ形鋼",MID(A1072,1,3)="Ｉ形鋼",MID(A1072,1,3)="溝形鋼",MID(A1072,1,3)="山形鋼",MID(A1072,1,7)="STKR400"),INDEX(Sheet2!C:C,MATCH(LEFT(B1072,FIND("-",B1072)-1)&amp;A1072,Sheet2!A:A&amp;Sheet2!B:B,0))*RIGHT(B1072,LEN(B1072)-FIND("|",SUBSTITUTE(B1072,"-","|",1)))*0.1,IF(LEFT(B1072,1)="□",IF(ISNUMBER(SEARCH("-",B1072,1)),INDEX(Sheet2!C:C,MATCH(LEFT(B1072,FIND("-",B1072)-1)&amp;A1072,Sheet2!A:A&amp;Sheet2!B:B,0))*RIGHT(B1072,LEN(B1072)-FIND("|",SUBSTITUTE(B1072,"-","|",1)))*0.1,TRIM(LEFT(SUBSTITUTE(MID(B1072,FIND("|",SUBSTITUTE(B1072,"□","|",1))+1,
LEN(B1072)),"×",REPT(" ",LEN(B1072))),LEN(B1072)))^2*RIGHT(B1072,LEN(B1072)-FIND("|",SUBSTITUTE(B1072,"×","|",1)))*INDEX(Sheet2!H:H,MATCH(A1072,Sheet2!G:G,0))*0.000001),IF(LEFT(B1072,1)="φ",IF(ISNUMBER(SEARCH("-",B1072,1)),((((TRIM(LEFT(SUBSTITUTE(MID(B1072,FIND("|",SUBSTITUTE(B1072,"φ","|",1))+1,
LEN(B1072)),"×",REPT(" ",LEN(B1072))),LEN(B1072)))/2)^2)*RIGHT(B1072,LEN(B1072)-FIND("|",SUBSTITUTE(B1072,"-","|",1))))-((((((TRIM(LEFT(SUBSTITUTE(MID(B1072,FIND("|",SUBSTITUTE(B1072,"φ","|",1))+1,
LEN(B1072)),"×",REPT(" ",LEN(B1072))),LEN(B1072))))))-((((TRIM(LEFT(SUBSTITUTE(MID(B1072,FIND("|",SUBSTITUTE(B1072,"×","|",1))+1,
LEN(B1072)),"-",REPT(" ",LEN(B1072))),LEN(B1072))))))*2))/2)^2)*RIGHT(B1072,LEN(B1072)-FIND("|",SUBSTITUTE(B1072,"-","|",1))))*PI()*INDEX(Sheet2!H:H,MATCH(A1072,Sheet2!G:G,0))*0.000001,(((TRIM(LEFT(SUBSTITUTE(MID(B1072,FIND("|",SUBSTITUTE(B1072,"φ","|",1))+1,
LEN(B1072)),"×",REPT(" ",LEN(B1072))),LEN(B1072)))/2)^2)*RIGHT(B1072,LEN(B1072)-FIND("|",SUBSTITUTE(B1072,"×","|",1)))*PI()*INDEX(Sheet2!H:H,MATCH(A1072,Sheet2!G:G,0)))*0.000001),IF(ISNUMBER(LEFT(B1072,1)*1),IF(ISNUMBER(SEARCH("-",B1072,1)),(LEFT(B1072,FIND("×",B1072)-1)*TRIM(LEFT(SUBSTITUTE(MID(B1072,FIND("|",SUBSTITUTE(B1072,"×","|",1))+1,
LEN(B1072)),"-",REPT(" ",LEN(B1072))),LEN(B1072)))*RIGHT(B1072,LEN(B1072)-FIND("|",SUBSTITUTE(B1072,"-","|",1)))*INDEX(Sheet2!H:H,MATCH(A1072,Sheet2!G:G,0)))*0.000001,(LEFT(B1072,FIND("×",B1072)-1)*TRIM(LEFT(SUBSTITUTE(MID(B1072,FIND("|",SUBSTITUTE(B1072,"×","|",1))+1,
LEN(B1072)),"×",REPT(" ",LEN(B1072))),LEN(B1072)))*RIGHT(B1072,LEN(B1072)-FIND("|",SUBSTITUTE(B1072,"×","|",2)))*INDEX(Sheet2!H:H,MATCH(A1072,Sheet2!G:G,0)))*0.000001),"0.00")))),"0.00")</f>
        <v>0.00</v>
      </c>
      <c r="F1072" s="38">
        <f t="array" ref="F1072">E1072*C1072</f>
        <v>0</v>
      </c>
    </row>
    <row r="1073" spans="1:6" ht="21" customHeight="1">
      <c r="A1073" s="49"/>
      <c r="B1073" s="49"/>
      <c r="C1073" s="48"/>
      <c r="D1073" s="58">
        <f ca="1">INDIRECT("F1073")</f>
        <v>0</v>
      </c>
      <c r="E1073" s="38" t="str">
        <f t="array" ref="E1073">IFERROR(IF(OR(MID(A1073,1,8)="SUS304TP",MID(A1073,1,8)="SUS304TP",MID(A1073,1,3)="Ｈ形鋼",MID(A1073,1,3)="Ｉ形鋼",MID(A1073,1,3)="溝形鋼",MID(A1073,1,3)="山形鋼",MID(A1073,1,7)="STKR400"),INDEX(Sheet2!C:C,MATCH(LEFT(B1073,FIND("-",B1073)-1)&amp;A1073,Sheet2!A:A&amp;Sheet2!B:B,0))*RIGHT(B1073,LEN(B1073)-FIND("|",SUBSTITUTE(B1073,"-","|",1)))*0.1,IF(LEFT(B1073,1)="□",IF(ISNUMBER(SEARCH("-",B1073,1)),INDEX(Sheet2!C:C,MATCH(LEFT(B1073,FIND("-",B1073)-1)&amp;A1073,Sheet2!A:A&amp;Sheet2!B:B,0))*RIGHT(B1073,LEN(B1073)-FIND("|",SUBSTITUTE(B1073,"-","|",1)))*0.1,TRIM(LEFT(SUBSTITUTE(MID(B1073,FIND("|",SUBSTITUTE(B1073,"□","|",1))+1,
LEN(B1073)),"×",REPT(" ",LEN(B1073))),LEN(B1073)))^2*RIGHT(B1073,LEN(B1073)-FIND("|",SUBSTITUTE(B1073,"×","|",1)))*INDEX(Sheet2!H:H,MATCH(A1073,Sheet2!G:G,0))*0.000001),IF(LEFT(B1073,1)="φ",IF(ISNUMBER(SEARCH("-",B1073,1)),((((TRIM(LEFT(SUBSTITUTE(MID(B1073,FIND("|",SUBSTITUTE(B1073,"φ","|",1))+1,
LEN(B1073)),"×",REPT(" ",LEN(B1073))),LEN(B1073)))/2)^2)*RIGHT(B1073,LEN(B1073)-FIND("|",SUBSTITUTE(B1073,"-","|",1))))-((((((TRIM(LEFT(SUBSTITUTE(MID(B1073,FIND("|",SUBSTITUTE(B1073,"φ","|",1))+1,
LEN(B1073)),"×",REPT(" ",LEN(B1073))),LEN(B1073))))))-((((TRIM(LEFT(SUBSTITUTE(MID(B1073,FIND("|",SUBSTITUTE(B1073,"×","|",1))+1,
LEN(B1073)),"-",REPT(" ",LEN(B1073))),LEN(B1073))))))*2))/2)^2)*RIGHT(B1073,LEN(B1073)-FIND("|",SUBSTITUTE(B1073,"-","|",1))))*PI()*INDEX(Sheet2!H:H,MATCH(A1073,Sheet2!G:G,0))*0.000001,(((TRIM(LEFT(SUBSTITUTE(MID(B1073,FIND("|",SUBSTITUTE(B1073,"φ","|",1))+1,
LEN(B1073)),"×",REPT(" ",LEN(B1073))),LEN(B1073)))/2)^2)*RIGHT(B1073,LEN(B1073)-FIND("|",SUBSTITUTE(B1073,"×","|",1)))*PI()*INDEX(Sheet2!H:H,MATCH(A1073,Sheet2!G:G,0)))*0.000001),IF(ISNUMBER(LEFT(B1073,1)*1),IF(ISNUMBER(SEARCH("-",B1073,1)),(LEFT(B1073,FIND("×",B1073)-1)*TRIM(LEFT(SUBSTITUTE(MID(B1073,FIND("|",SUBSTITUTE(B1073,"×","|",1))+1,
LEN(B1073)),"-",REPT(" ",LEN(B1073))),LEN(B1073)))*RIGHT(B1073,LEN(B1073)-FIND("|",SUBSTITUTE(B1073,"-","|",1)))*INDEX(Sheet2!H:H,MATCH(A1073,Sheet2!G:G,0)))*0.000001,(LEFT(B1073,FIND("×",B1073)-1)*TRIM(LEFT(SUBSTITUTE(MID(B1073,FIND("|",SUBSTITUTE(B1073,"×","|",1))+1,
LEN(B1073)),"×",REPT(" ",LEN(B1073))),LEN(B1073)))*RIGHT(B1073,LEN(B1073)-FIND("|",SUBSTITUTE(B1073,"×","|",2)))*INDEX(Sheet2!H:H,MATCH(A1073,Sheet2!G:G,0)))*0.000001),"0.00")))),"0.00")</f>
        <v>0.00</v>
      </c>
      <c r="F1073" s="38">
        <f t="array" ref="F1073">E1073*C1073</f>
        <v>0</v>
      </c>
    </row>
    <row r="1074" spans="1:6" ht="21" customHeight="1">
      <c r="A1074" s="49"/>
      <c r="B1074" s="49"/>
      <c r="C1074" s="48"/>
      <c r="D1074" s="58">
        <f ca="1">INDIRECT("F1074")</f>
        <v>0</v>
      </c>
      <c r="E1074" s="38" t="str">
        <f t="array" ref="E1074">IFERROR(IF(OR(MID(A1074,1,8)="SUS304TP",MID(A1074,1,8)="SUS304TP",MID(A1074,1,3)="Ｈ形鋼",MID(A1074,1,3)="Ｉ形鋼",MID(A1074,1,3)="溝形鋼",MID(A1074,1,3)="山形鋼",MID(A1074,1,7)="STKR400"),INDEX(Sheet2!C:C,MATCH(LEFT(B1074,FIND("-",B1074)-1)&amp;A1074,Sheet2!A:A&amp;Sheet2!B:B,0))*RIGHT(B1074,LEN(B1074)-FIND("|",SUBSTITUTE(B1074,"-","|",1)))*0.1,IF(LEFT(B1074,1)="□",IF(ISNUMBER(SEARCH("-",B1074,1)),INDEX(Sheet2!C:C,MATCH(LEFT(B1074,FIND("-",B1074)-1)&amp;A1074,Sheet2!A:A&amp;Sheet2!B:B,0))*RIGHT(B1074,LEN(B1074)-FIND("|",SUBSTITUTE(B1074,"-","|",1)))*0.1,TRIM(LEFT(SUBSTITUTE(MID(B1074,FIND("|",SUBSTITUTE(B1074,"□","|",1))+1,
LEN(B1074)),"×",REPT(" ",LEN(B1074))),LEN(B1074)))^2*RIGHT(B1074,LEN(B1074)-FIND("|",SUBSTITUTE(B1074,"×","|",1)))*INDEX(Sheet2!H:H,MATCH(A1074,Sheet2!G:G,0))*0.000001),IF(LEFT(B1074,1)="φ",IF(ISNUMBER(SEARCH("-",B1074,1)),((((TRIM(LEFT(SUBSTITUTE(MID(B1074,FIND("|",SUBSTITUTE(B1074,"φ","|",1))+1,
LEN(B1074)),"×",REPT(" ",LEN(B1074))),LEN(B1074)))/2)^2)*RIGHT(B1074,LEN(B1074)-FIND("|",SUBSTITUTE(B1074,"-","|",1))))-((((((TRIM(LEFT(SUBSTITUTE(MID(B1074,FIND("|",SUBSTITUTE(B1074,"φ","|",1))+1,
LEN(B1074)),"×",REPT(" ",LEN(B1074))),LEN(B1074))))))-((((TRIM(LEFT(SUBSTITUTE(MID(B1074,FIND("|",SUBSTITUTE(B1074,"×","|",1))+1,
LEN(B1074)),"-",REPT(" ",LEN(B1074))),LEN(B1074))))))*2))/2)^2)*RIGHT(B1074,LEN(B1074)-FIND("|",SUBSTITUTE(B1074,"-","|",1))))*PI()*INDEX(Sheet2!H:H,MATCH(A1074,Sheet2!G:G,0))*0.000001,(((TRIM(LEFT(SUBSTITUTE(MID(B1074,FIND("|",SUBSTITUTE(B1074,"φ","|",1))+1,
LEN(B1074)),"×",REPT(" ",LEN(B1074))),LEN(B1074)))/2)^2)*RIGHT(B1074,LEN(B1074)-FIND("|",SUBSTITUTE(B1074,"×","|",1)))*PI()*INDEX(Sheet2!H:H,MATCH(A1074,Sheet2!G:G,0)))*0.000001),IF(ISNUMBER(LEFT(B1074,1)*1),IF(ISNUMBER(SEARCH("-",B1074,1)),(LEFT(B1074,FIND("×",B1074)-1)*TRIM(LEFT(SUBSTITUTE(MID(B1074,FIND("|",SUBSTITUTE(B1074,"×","|",1))+1,
LEN(B1074)),"-",REPT(" ",LEN(B1074))),LEN(B1074)))*RIGHT(B1074,LEN(B1074)-FIND("|",SUBSTITUTE(B1074,"-","|",1)))*INDEX(Sheet2!H:H,MATCH(A1074,Sheet2!G:G,0)))*0.000001,(LEFT(B1074,FIND("×",B1074)-1)*TRIM(LEFT(SUBSTITUTE(MID(B1074,FIND("|",SUBSTITUTE(B1074,"×","|",1))+1,
LEN(B1074)),"×",REPT(" ",LEN(B1074))),LEN(B1074)))*RIGHT(B1074,LEN(B1074)-FIND("|",SUBSTITUTE(B1074,"×","|",2)))*INDEX(Sheet2!H:H,MATCH(A1074,Sheet2!G:G,0)))*0.000001),"0.00")))),"0.00")</f>
        <v>0.00</v>
      </c>
      <c r="F1074" s="38">
        <f t="array" ref="F1074">E1074*C1074</f>
        <v>0</v>
      </c>
    </row>
    <row r="1075" spans="1:6" ht="21" customHeight="1">
      <c r="A1075" s="49"/>
      <c r="B1075" s="49"/>
      <c r="C1075" s="48"/>
      <c r="D1075" s="58">
        <f ca="1">INDIRECT("F1075")</f>
        <v>0</v>
      </c>
      <c r="E1075" s="38" t="str">
        <f t="array" ref="E1075">IFERROR(IF(OR(MID(A1075,1,8)="SUS304TP",MID(A1075,1,8)="SUS304TP",MID(A1075,1,3)="Ｈ形鋼",MID(A1075,1,3)="Ｉ形鋼",MID(A1075,1,3)="溝形鋼",MID(A1075,1,3)="山形鋼",MID(A1075,1,7)="STKR400"),INDEX(Sheet2!C:C,MATCH(LEFT(B1075,FIND("-",B1075)-1)&amp;A1075,Sheet2!A:A&amp;Sheet2!B:B,0))*RIGHT(B1075,LEN(B1075)-FIND("|",SUBSTITUTE(B1075,"-","|",1)))*0.1,IF(LEFT(B1075,1)="□",IF(ISNUMBER(SEARCH("-",B1075,1)),INDEX(Sheet2!C:C,MATCH(LEFT(B1075,FIND("-",B1075)-1)&amp;A1075,Sheet2!A:A&amp;Sheet2!B:B,0))*RIGHT(B1075,LEN(B1075)-FIND("|",SUBSTITUTE(B1075,"-","|",1)))*0.1,TRIM(LEFT(SUBSTITUTE(MID(B1075,FIND("|",SUBSTITUTE(B1075,"□","|",1))+1,
LEN(B1075)),"×",REPT(" ",LEN(B1075))),LEN(B1075)))^2*RIGHT(B1075,LEN(B1075)-FIND("|",SUBSTITUTE(B1075,"×","|",1)))*INDEX(Sheet2!H:H,MATCH(A1075,Sheet2!G:G,0))*0.000001),IF(LEFT(B1075,1)="φ",IF(ISNUMBER(SEARCH("-",B1075,1)),((((TRIM(LEFT(SUBSTITUTE(MID(B1075,FIND("|",SUBSTITUTE(B1075,"φ","|",1))+1,
LEN(B1075)),"×",REPT(" ",LEN(B1075))),LEN(B1075)))/2)^2)*RIGHT(B1075,LEN(B1075)-FIND("|",SUBSTITUTE(B1075,"-","|",1))))-((((((TRIM(LEFT(SUBSTITUTE(MID(B1075,FIND("|",SUBSTITUTE(B1075,"φ","|",1))+1,
LEN(B1075)),"×",REPT(" ",LEN(B1075))),LEN(B1075))))))-((((TRIM(LEFT(SUBSTITUTE(MID(B1075,FIND("|",SUBSTITUTE(B1075,"×","|",1))+1,
LEN(B1075)),"-",REPT(" ",LEN(B1075))),LEN(B1075))))))*2))/2)^2)*RIGHT(B1075,LEN(B1075)-FIND("|",SUBSTITUTE(B1075,"-","|",1))))*PI()*INDEX(Sheet2!H:H,MATCH(A1075,Sheet2!G:G,0))*0.000001,(((TRIM(LEFT(SUBSTITUTE(MID(B1075,FIND("|",SUBSTITUTE(B1075,"φ","|",1))+1,
LEN(B1075)),"×",REPT(" ",LEN(B1075))),LEN(B1075)))/2)^2)*RIGHT(B1075,LEN(B1075)-FIND("|",SUBSTITUTE(B1075,"×","|",1)))*PI()*INDEX(Sheet2!H:H,MATCH(A1075,Sheet2!G:G,0)))*0.000001),IF(ISNUMBER(LEFT(B1075,1)*1),IF(ISNUMBER(SEARCH("-",B1075,1)),(LEFT(B1075,FIND("×",B1075)-1)*TRIM(LEFT(SUBSTITUTE(MID(B1075,FIND("|",SUBSTITUTE(B1075,"×","|",1))+1,
LEN(B1075)),"-",REPT(" ",LEN(B1075))),LEN(B1075)))*RIGHT(B1075,LEN(B1075)-FIND("|",SUBSTITUTE(B1075,"-","|",1)))*INDEX(Sheet2!H:H,MATCH(A1075,Sheet2!G:G,0)))*0.000001,(LEFT(B1075,FIND("×",B1075)-1)*TRIM(LEFT(SUBSTITUTE(MID(B1075,FIND("|",SUBSTITUTE(B1075,"×","|",1))+1,
LEN(B1075)),"×",REPT(" ",LEN(B1075))),LEN(B1075)))*RIGHT(B1075,LEN(B1075)-FIND("|",SUBSTITUTE(B1075,"×","|",2)))*INDEX(Sheet2!H:H,MATCH(A1075,Sheet2!G:G,0)))*0.000001),"0.00")))),"0.00")</f>
        <v>0.00</v>
      </c>
      <c r="F1075" s="38">
        <f t="array" ref="F1075">E1075*C1075</f>
        <v>0</v>
      </c>
    </row>
    <row r="1076" spans="1:6" ht="21" customHeight="1">
      <c r="A1076" s="49"/>
      <c r="B1076" s="49"/>
      <c r="C1076" s="48"/>
      <c r="D1076" s="58">
        <f ca="1">INDIRECT("F1076")</f>
        <v>0</v>
      </c>
      <c r="E1076" s="38" t="str">
        <f t="array" ref="E1076">IFERROR(IF(OR(MID(A1076,1,8)="SUS304TP",MID(A1076,1,8)="SUS304TP",MID(A1076,1,3)="Ｈ形鋼",MID(A1076,1,3)="Ｉ形鋼",MID(A1076,1,3)="溝形鋼",MID(A1076,1,3)="山形鋼",MID(A1076,1,7)="STKR400"),INDEX(Sheet2!C:C,MATCH(LEFT(B1076,FIND("-",B1076)-1)&amp;A1076,Sheet2!A:A&amp;Sheet2!B:B,0))*RIGHT(B1076,LEN(B1076)-FIND("|",SUBSTITUTE(B1076,"-","|",1)))*0.1,IF(LEFT(B1076,1)="□",IF(ISNUMBER(SEARCH("-",B1076,1)),INDEX(Sheet2!C:C,MATCH(LEFT(B1076,FIND("-",B1076)-1)&amp;A1076,Sheet2!A:A&amp;Sheet2!B:B,0))*RIGHT(B1076,LEN(B1076)-FIND("|",SUBSTITUTE(B1076,"-","|",1)))*0.1,TRIM(LEFT(SUBSTITUTE(MID(B1076,FIND("|",SUBSTITUTE(B1076,"□","|",1))+1,
LEN(B1076)),"×",REPT(" ",LEN(B1076))),LEN(B1076)))^2*RIGHT(B1076,LEN(B1076)-FIND("|",SUBSTITUTE(B1076,"×","|",1)))*INDEX(Sheet2!H:H,MATCH(A1076,Sheet2!G:G,0))*0.000001),IF(LEFT(B1076,1)="φ",IF(ISNUMBER(SEARCH("-",B1076,1)),((((TRIM(LEFT(SUBSTITUTE(MID(B1076,FIND("|",SUBSTITUTE(B1076,"φ","|",1))+1,
LEN(B1076)),"×",REPT(" ",LEN(B1076))),LEN(B1076)))/2)^2)*RIGHT(B1076,LEN(B1076)-FIND("|",SUBSTITUTE(B1076,"-","|",1))))-((((((TRIM(LEFT(SUBSTITUTE(MID(B1076,FIND("|",SUBSTITUTE(B1076,"φ","|",1))+1,
LEN(B1076)),"×",REPT(" ",LEN(B1076))),LEN(B1076))))))-((((TRIM(LEFT(SUBSTITUTE(MID(B1076,FIND("|",SUBSTITUTE(B1076,"×","|",1))+1,
LEN(B1076)),"-",REPT(" ",LEN(B1076))),LEN(B1076))))))*2))/2)^2)*RIGHT(B1076,LEN(B1076)-FIND("|",SUBSTITUTE(B1076,"-","|",1))))*PI()*INDEX(Sheet2!H:H,MATCH(A1076,Sheet2!G:G,0))*0.000001,(((TRIM(LEFT(SUBSTITUTE(MID(B1076,FIND("|",SUBSTITUTE(B1076,"φ","|",1))+1,
LEN(B1076)),"×",REPT(" ",LEN(B1076))),LEN(B1076)))/2)^2)*RIGHT(B1076,LEN(B1076)-FIND("|",SUBSTITUTE(B1076,"×","|",1)))*PI()*INDEX(Sheet2!H:H,MATCH(A1076,Sheet2!G:G,0)))*0.000001),IF(ISNUMBER(LEFT(B1076,1)*1),IF(ISNUMBER(SEARCH("-",B1076,1)),(LEFT(B1076,FIND("×",B1076)-1)*TRIM(LEFT(SUBSTITUTE(MID(B1076,FIND("|",SUBSTITUTE(B1076,"×","|",1))+1,
LEN(B1076)),"-",REPT(" ",LEN(B1076))),LEN(B1076)))*RIGHT(B1076,LEN(B1076)-FIND("|",SUBSTITUTE(B1076,"-","|",1)))*INDEX(Sheet2!H:H,MATCH(A1076,Sheet2!G:G,0)))*0.000001,(LEFT(B1076,FIND("×",B1076)-1)*TRIM(LEFT(SUBSTITUTE(MID(B1076,FIND("|",SUBSTITUTE(B1076,"×","|",1))+1,
LEN(B1076)),"×",REPT(" ",LEN(B1076))),LEN(B1076)))*RIGHT(B1076,LEN(B1076)-FIND("|",SUBSTITUTE(B1076,"×","|",2)))*INDEX(Sheet2!H:H,MATCH(A1076,Sheet2!G:G,0)))*0.000001),"0.00")))),"0.00")</f>
        <v>0.00</v>
      </c>
      <c r="F1076" s="38">
        <f t="array" ref="F1076">E1076*C1076</f>
        <v>0</v>
      </c>
    </row>
    <row r="1077" spans="1:6" ht="21" customHeight="1">
      <c r="A1077" s="49"/>
      <c r="B1077" s="49"/>
      <c r="C1077" s="48"/>
      <c r="D1077" s="58">
        <f ca="1">INDIRECT("F1077")</f>
        <v>0</v>
      </c>
      <c r="E1077" s="38" t="str">
        <f t="array" ref="E1077">IFERROR(IF(OR(MID(A1077,1,8)="SUS304TP",MID(A1077,1,8)="SUS304TP",MID(A1077,1,3)="Ｈ形鋼",MID(A1077,1,3)="Ｉ形鋼",MID(A1077,1,3)="溝形鋼",MID(A1077,1,3)="山形鋼",MID(A1077,1,7)="STKR400"),INDEX(Sheet2!C:C,MATCH(LEFT(B1077,FIND("-",B1077)-1)&amp;A1077,Sheet2!A:A&amp;Sheet2!B:B,0))*RIGHT(B1077,LEN(B1077)-FIND("|",SUBSTITUTE(B1077,"-","|",1)))*0.1,IF(LEFT(B1077,1)="□",IF(ISNUMBER(SEARCH("-",B1077,1)),INDEX(Sheet2!C:C,MATCH(LEFT(B1077,FIND("-",B1077)-1)&amp;A1077,Sheet2!A:A&amp;Sheet2!B:B,0))*RIGHT(B1077,LEN(B1077)-FIND("|",SUBSTITUTE(B1077,"-","|",1)))*0.1,TRIM(LEFT(SUBSTITUTE(MID(B1077,FIND("|",SUBSTITUTE(B1077,"□","|",1))+1,
LEN(B1077)),"×",REPT(" ",LEN(B1077))),LEN(B1077)))^2*RIGHT(B1077,LEN(B1077)-FIND("|",SUBSTITUTE(B1077,"×","|",1)))*INDEX(Sheet2!H:H,MATCH(A1077,Sheet2!G:G,0))*0.000001),IF(LEFT(B1077,1)="φ",IF(ISNUMBER(SEARCH("-",B1077,1)),((((TRIM(LEFT(SUBSTITUTE(MID(B1077,FIND("|",SUBSTITUTE(B1077,"φ","|",1))+1,
LEN(B1077)),"×",REPT(" ",LEN(B1077))),LEN(B1077)))/2)^2)*RIGHT(B1077,LEN(B1077)-FIND("|",SUBSTITUTE(B1077,"-","|",1))))-((((((TRIM(LEFT(SUBSTITUTE(MID(B1077,FIND("|",SUBSTITUTE(B1077,"φ","|",1))+1,
LEN(B1077)),"×",REPT(" ",LEN(B1077))),LEN(B1077))))))-((((TRIM(LEFT(SUBSTITUTE(MID(B1077,FIND("|",SUBSTITUTE(B1077,"×","|",1))+1,
LEN(B1077)),"-",REPT(" ",LEN(B1077))),LEN(B1077))))))*2))/2)^2)*RIGHT(B1077,LEN(B1077)-FIND("|",SUBSTITUTE(B1077,"-","|",1))))*PI()*INDEX(Sheet2!H:H,MATCH(A1077,Sheet2!G:G,0))*0.000001,(((TRIM(LEFT(SUBSTITUTE(MID(B1077,FIND("|",SUBSTITUTE(B1077,"φ","|",1))+1,
LEN(B1077)),"×",REPT(" ",LEN(B1077))),LEN(B1077)))/2)^2)*RIGHT(B1077,LEN(B1077)-FIND("|",SUBSTITUTE(B1077,"×","|",1)))*PI()*INDEX(Sheet2!H:H,MATCH(A1077,Sheet2!G:G,0)))*0.000001),IF(ISNUMBER(LEFT(B1077,1)*1),IF(ISNUMBER(SEARCH("-",B1077,1)),(LEFT(B1077,FIND("×",B1077)-1)*TRIM(LEFT(SUBSTITUTE(MID(B1077,FIND("|",SUBSTITUTE(B1077,"×","|",1))+1,
LEN(B1077)),"-",REPT(" ",LEN(B1077))),LEN(B1077)))*RIGHT(B1077,LEN(B1077)-FIND("|",SUBSTITUTE(B1077,"-","|",1)))*INDEX(Sheet2!H:H,MATCH(A1077,Sheet2!G:G,0)))*0.000001,(LEFT(B1077,FIND("×",B1077)-1)*TRIM(LEFT(SUBSTITUTE(MID(B1077,FIND("|",SUBSTITUTE(B1077,"×","|",1))+1,
LEN(B1077)),"×",REPT(" ",LEN(B1077))),LEN(B1077)))*RIGHT(B1077,LEN(B1077)-FIND("|",SUBSTITUTE(B1077,"×","|",2)))*INDEX(Sheet2!H:H,MATCH(A1077,Sheet2!G:G,0)))*0.000001),"0.00")))),"0.00")</f>
        <v>0.00</v>
      </c>
      <c r="F1077" s="38">
        <f t="array" ref="F1077">E1077*C1077</f>
        <v>0</v>
      </c>
    </row>
    <row r="1078" spans="1:6" ht="21" customHeight="1">
      <c r="A1078" s="49"/>
      <c r="B1078" s="49"/>
      <c r="C1078" s="48"/>
      <c r="D1078" s="58">
        <f ca="1">INDIRECT("F1078")</f>
        <v>0</v>
      </c>
      <c r="E1078" s="38" t="str">
        <f t="array" ref="E1078">IFERROR(IF(OR(MID(A1078,1,8)="SUS304TP",MID(A1078,1,8)="SUS304TP",MID(A1078,1,3)="Ｈ形鋼",MID(A1078,1,3)="Ｉ形鋼",MID(A1078,1,3)="溝形鋼",MID(A1078,1,3)="山形鋼",MID(A1078,1,7)="STKR400"),INDEX(Sheet2!C:C,MATCH(LEFT(B1078,FIND("-",B1078)-1)&amp;A1078,Sheet2!A:A&amp;Sheet2!B:B,0))*RIGHT(B1078,LEN(B1078)-FIND("|",SUBSTITUTE(B1078,"-","|",1)))*0.1,IF(LEFT(B1078,1)="□",IF(ISNUMBER(SEARCH("-",B1078,1)),INDEX(Sheet2!C:C,MATCH(LEFT(B1078,FIND("-",B1078)-1)&amp;A1078,Sheet2!A:A&amp;Sheet2!B:B,0))*RIGHT(B1078,LEN(B1078)-FIND("|",SUBSTITUTE(B1078,"-","|",1)))*0.1,TRIM(LEFT(SUBSTITUTE(MID(B1078,FIND("|",SUBSTITUTE(B1078,"□","|",1))+1,
LEN(B1078)),"×",REPT(" ",LEN(B1078))),LEN(B1078)))^2*RIGHT(B1078,LEN(B1078)-FIND("|",SUBSTITUTE(B1078,"×","|",1)))*INDEX(Sheet2!H:H,MATCH(A1078,Sheet2!G:G,0))*0.000001),IF(LEFT(B1078,1)="φ",IF(ISNUMBER(SEARCH("-",B1078,1)),((((TRIM(LEFT(SUBSTITUTE(MID(B1078,FIND("|",SUBSTITUTE(B1078,"φ","|",1))+1,
LEN(B1078)),"×",REPT(" ",LEN(B1078))),LEN(B1078)))/2)^2)*RIGHT(B1078,LEN(B1078)-FIND("|",SUBSTITUTE(B1078,"-","|",1))))-((((((TRIM(LEFT(SUBSTITUTE(MID(B1078,FIND("|",SUBSTITUTE(B1078,"φ","|",1))+1,
LEN(B1078)),"×",REPT(" ",LEN(B1078))),LEN(B1078))))))-((((TRIM(LEFT(SUBSTITUTE(MID(B1078,FIND("|",SUBSTITUTE(B1078,"×","|",1))+1,
LEN(B1078)),"-",REPT(" ",LEN(B1078))),LEN(B1078))))))*2))/2)^2)*RIGHT(B1078,LEN(B1078)-FIND("|",SUBSTITUTE(B1078,"-","|",1))))*PI()*INDEX(Sheet2!H:H,MATCH(A1078,Sheet2!G:G,0))*0.000001,(((TRIM(LEFT(SUBSTITUTE(MID(B1078,FIND("|",SUBSTITUTE(B1078,"φ","|",1))+1,
LEN(B1078)),"×",REPT(" ",LEN(B1078))),LEN(B1078)))/2)^2)*RIGHT(B1078,LEN(B1078)-FIND("|",SUBSTITUTE(B1078,"×","|",1)))*PI()*INDEX(Sheet2!H:H,MATCH(A1078,Sheet2!G:G,0)))*0.000001),IF(ISNUMBER(LEFT(B1078,1)*1),IF(ISNUMBER(SEARCH("-",B1078,1)),(LEFT(B1078,FIND("×",B1078)-1)*TRIM(LEFT(SUBSTITUTE(MID(B1078,FIND("|",SUBSTITUTE(B1078,"×","|",1))+1,
LEN(B1078)),"-",REPT(" ",LEN(B1078))),LEN(B1078)))*RIGHT(B1078,LEN(B1078)-FIND("|",SUBSTITUTE(B1078,"-","|",1)))*INDEX(Sheet2!H:H,MATCH(A1078,Sheet2!G:G,0)))*0.000001,(LEFT(B1078,FIND("×",B1078)-1)*TRIM(LEFT(SUBSTITUTE(MID(B1078,FIND("|",SUBSTITUTE(B1078,"×","|",1))+1,
LEN(B1078)),"×",REPT(" ",LEN(B1078))),LEN(B1078)))*RIGHT(B1078,LEN(B1078)-FIND("|",SUBSTITUTE(B1078,"×","|",2)))*INDEX(Sheet2!H:H,MATCH(A1078,Sheet2!G:G,0)))*0.000001),"0.00")))),"0.00")</f>
        <v>0.00</v>
      </c>
      <c r="F1078" s="38">
        <f t="array" ref="F1078">E1078*C1078</f>
        <v>0</v>
      </c>
    </row>
    <row r="1079" spans="1:6" ht="21" customHeight="1">
      <c r="A1079" s="49"/>
      <c r="B1079" s="49"/>
      <c r="C1079" s="48"/>
      <c r="D1079" s="58">
        <f ca="1">INDIRECT("F1079")</f>
        <v>0</v>
      </c>
      <c r="E1079" s="38" t="str">
        <f t="array" ref="E1079">IFERROR(IF(OR(MID(A1079,1,8)="SUS304TP",MID(A1079,1,8)="SUS304TP",MID(A1079,1,3)="Ｈ形鋼",MID(A1079,1,3)="Ｉ形鋼",MID(A1079,1,3)="溝形鋼",MID(A1079,1,3)="山形鋼",MID(A1079,1,7)="STKR400"),INDEX(Sheet2!C:C,MATCH(LEFT(B1079,FIND("-",B1079)-1)&amp;A1079,Sheet2!A:A&amp;Sheet2!B:B,0))*RIGHT(B1079,LEN(B1079)-FIND("|",SUBSTITUTE(B1079,"-","|",1)))*0.1,IF(LEFT(B1079,1)="□",IF(ISNUMBER(SEARCH("-",B1079,1)),INDEX(Sheet2!C:C,MATCH(LEFT(B1079,FIND("-",B1079)-1)&amp;A1079,Sheet2!A:A&amp;Sheet2!B:B,0))*RIGHT(B1079,LEN(B1079)-FIND("|",SUBSTITUTE(B1079,"-","|",1)))*0.1,TRIM(LEFT(SUBSTITUTE(MID(B1079,FIND("|",SUBSTITUTE(B1079,"□","|",1))+1,
LEN(B1079)),"×",REPT(" ",LEN(B1079))),LEN(B1079)))^2*RIGHT(B1079,LEN(B1079)-FIND("|",SUBSTITUTE(B1079,"×","|",1)))*INDEX(Sheet2!H:H,MATCH(A1079,Sheet2!G:G,0))*0.000001),IF(LEFT(B1079,1)="φ",IF(ISNUMBER(SEARCH("-",B1079,1)),((((TRIM(LEFT(SUBSTITUTE(MID(B1079,FIND("|",SUBSTITUTE(B1079,"φ","|",1))+1,
LEN(B1079)),"×",REPT(" ",LEN(B1079))),LEN(B1079)))/2)^2)*RIGHT(B1079,LEN(B1079)-FIND("|",SUBSTITUTE(B1079,"-","|",1))))-((((((TRIM(LEFT(SUBSTITUTE(MID(B1079,FIND("|",SUBSTITUTE(B1079,"φ","|",1))+1,
LEN(B1079)),"×",REPT(" ",LEN(B1079))),LEN(B1079))))))-((((TRIM(LEFT(SUBSTITUTE(MID(B1079,FIND("|",SUBSTITUTE(B1079,"×","|",1))+1,
LEN(B1079)),"-",REPT(" ",LEN(B1079))),LEN(B1079))))))*2))/2)^2)*RIGHT(B1079,LEN(B1079)-FIND("|",SUBSTITUTE(B1079,"-","|",1))))*PI()*INDEX(Sheet2!H:H,MATCH(A1079,Sheet2!G:G,0))*0.000001,(((TRIM(LEFT(SUBSTITUTE(MID(B1079,FIND("|",SUBSTITUTE(B1079,"φ","|",1))+1,
LEN(B1079)),"×",REPT(" ",LEN(B1079))),LEN(B1079)))/2)^2)*RIGHT(B1079,LEN(B1079)-FIND("|",SUBSTITUTE(B1079,"×","|",1)))*PI()*INDEX(Sheet2!H:H,MATCH(A1079,Sheet2!G:G,0)))*0.000001),IF(ISNUMBER(LEFT(B1079,1)*1),IF(ISNUMBER(SEARCH("-",B1079,1)),(LEFT(B1079,FIND("×",B1079)-1)*TRIM(LEFT(SUBSTITUTE(MID(B1079,FIND("|",SUBSTITUTE(B1079,"×","|",1))+1,
LEN(B1079)),"-",REPT(" ",LEN(B1079))),LEN(B1079)))*RIGHT(B1079,LEN(B1079)-FIND("|",SUBSTITUTE(B1079,"-","|",1)))*INDEX(Sheet2!H:H,MATCH(A1079,Sheet2!G:G,0)))*0.000001,(LEFT(B1079,FIND("×",B1079)-1)*TRIM(LEFT(SUBSTITUTE(MID(B1079,FIND("|",SUBSTITUTE(B1079,"×","|",1))+1,
LEN(B1079)),"×",REPT(" ",LEN(B1079))),LEN(B1079)))*RIGHT(B1079,LEN(B1079)-FIND("|",SUBSTITUTE(B1079,"×","|",2)))*INDEX(Sheet2!H:H,MATCH(A1079,Sheet2!G:G,0)))*0.000001),"0.00")))),"0.00")</f>
        <v>0.00</v>
      </c>
      <c r="F1079" s="38">
        <f t="array" ref="F1079">E1079*C1079</f>
        <v>0</v>
      </c>
    </row>
    <row r="1080" spans="1:6" ht="21" customHeight="1">
      <c r="A1080" s="49"/>
      <c r="B1080" s="49"/>
      <c r="C1080" s="48"/>
      <c r="D1080" s="58">
        <f ca="1">INDIRECT("F1080")</f>
        <v>0</v>
      </c>
      <c r="E1080" s="38" t="str">
        <f t="array" ref="E1080">IFERROR(IF(OR(MID(A1080,1,8)="SUS304TP",MID(A1080,1,8)="SUS304TP",MID(A1080,1,3)="Ｈ形鋼",MID(A1080,1,3)="Ｉ形鋼",MID(A1080,1,3)="溝形鋼",MID(A1080,1,3)="山形鋼",MID(A1080,1,7)="STKR400"),INDEX(Sheet2!C:C,MATCH(LEFT(B1080,FIND("-",B1080)-1)&amp;A1080,Sheet2!A:A&amp;Sheet2!B:B,0))*RIGHT(B1080,LEN(B1080)-FIND("|",SUBSTITUTE(B1080,"-","|",1)))*0.1,IF(LEFT(B1080,1)="□",IF(ISNUMBER(SEARCH("-",B1080,1)),INDEX(Sheet2!C:C,MATCH(LEFT(B1080,FIND("-",B1080)-1)&amp;A1080,Sheet2!A:A&amp;Sheet2!B:B,0))*RIGHT(B1080,LEN(B1080)-FIND("|",SUBSTITUTE(B1080,"-","|",1)))*0.1,TRIM(LEFT(SUBSTITUTE(MID(B1080,FIND("|",SUBSTITUTE(B1080,"□","|",1))+1,
LEN(B1080)),"×",REPT(" ",LEN(B1080))),LEN(B1080)))^2*RIGHT(B1080,LEN(B1080)-FIND("|",SUBSTITUTE(B1080,"×","|",1)))*INDEX(Sheet2!H:H,MATCH(A1080,Sheet2!G:G,0))*0.000001),IF(LEFT(B1080,1)="φ",IF(ISNUMBER(SEARCH("-",B1080,1)),((((TRIM(LEFT(SUBSTITUTE(MID(B1080,FIND("|",SUBSTITUTE(B1080,"φ","|",1))+1,
LEN(B1080)),"×",REPT(" ",LEN(B1080))),LEN(B1080)))/2)^2)*RIGHT(B1080,LEN(B1080)-FIND("|",SUBSTITUTE(B1080,"-","|",1))))-((((((TRIM(LEFT(SUBSTITUTE(MID(B1080,FIND("|",SUBSTITUTE(B1080,"φ","|",1))+1,
LEN(B1080)),"×",REPT(" ",LEN(B1080))),LEN(B1080))))))-((((TRIM(LEFT(SUBSTITUTE(MID(B1080,FIND("|",SUBSTITUTE(B1080,"×","|",1))+1,
LEN(B1080)),"-",REPT(" ",LEN(B1080))),LEN(B1080))))))*2))/2)^2)*RIGHT(B1080,LEN(B1080)-FIND("|",SUBSTITUTE(B1080,"-","|",1))))*PI()*INDEX(Sheet2!H:H,MATCH(A1080,Sheet2!G:G,0))*0.000001,(((TRIM(LEFT(SUBSTITUTE(MID(B1080,FIND("|",SUBSTITUTE(B1080,"φ","|",1))+1,
LEN(B1080)),"×",REPT(" ",LEN(B1080))),LEN(B1080)))/2)^2)*RIGHT(B1080,LEN(B1080)-FIND("|",SUBSTITUTE(B1080,"×","|",1)))*PI()*INDEX(Sheet2!H:H,MATCH(A1080,Sheet2!G:G,0)))*0.000001),IF(ISNUMBER(LEFT(B1080,1)*1),IF(ISNUMBER(SEARCH("-",B1080,1)),(LEFT(B1080,FIND("×",B1080)-1)*TRIM(LEFT(SUBSTITUTE(MID(B1080,FIND("|",SUBSTITUTE(B1080,"×","|",1))+1,
LEN(B1080)),"-",REPT(" ",LEN(B1080))),LEN(B1080)))*RIGHT(B1080,LEN(B1080)-FIND("|",SUBSTITUTE(B1080,"-","|",1)))*INDEX(Sheet2!H:H,MATCH(A1080,Sheet2!G:G,0)))*0.000001,(LEFT(B1080,FIND("×",B1080)-1)*TRIM(LEFT(SUBSTITUTE(MID(B1080,FIND("|",SUBSTITUTE(B1080,"×","|",1))+1,
LEN(B1080)),"×",REPT(" ",LEN(B1080))),LEN(B1080)))*RIGHT(B1080,LEN(B1080)-FIND("|",SUBSTITUTE(B1080,"×","|",2)))*INDEX(Sheet2!H:H,MATCH(A1080,Sheet2!G:G,0)))*0.000001),"0.00")))),"0.00")</f>
        <v>0.00</v>
      </c>
      <c r="F1080" s="38">
        <f t="array" ref="F1080">E1080*C1080</f>
        <v>0</v>
      </c>
    </row>
    <row r="1081" spans="1:6" ht="21" customHeight="1">
      <c r="A1081" s="49"/>
      <c r="B1081" s="49"/>
      <c r="C1081" s="48"/>
      <c r="D1081" s="58">
        <f ca="1">INDIRECT("F1081")</f>
        <v>0</v>
      </c>
      <c r="E1081" s="38" t="str">
        <f t="array" ref="E1081">IFERROR(IF(OR(MID(A1081,1,8)="SUS304TP",MID(A1081,1,8)="SUS304TP",MID(A1081,1,3)="Ｈ形鋼",MID(A1081,1,3)="Ｉ形鋼",MID(A1081,1,3)="溝形鋼",MID(A1081,1,3)="山形鋼",MID(A1081,1,7)="STKR400"),INDEX(Sheet2!C:C,MATCH(LEFT(B1081,FIND("-",B1081)-1)&amp;A1081,Sheet2!A:A&amp;Sheet2!B:B,0))*RIGHT(B1081,LEN(B1081)-FIND("|",SUBSTITUTE(B1081,"-","|",1)))*0.1,IF(LEFT(B1081,1)="□",IF(ISNUMBER(SEARCH("-",B1081,1)),INDEX(Sheet2!C:C,MATCH(LEFT(B1081,FIND("-",B1081)-1)&amp;A1081,Sheet2!A:A&amp;Sheet2!B:B,0))*RIGHT(B1081,LEN(B1081)-FIND("|",SUBSTITUTE(B1081,"-","|",1)))*0.1,TRIM(LEFT(SUBSTITUTE(MID(B1081,FIND("|",SUBSTITUTE(B1081,"□","|",1))+1,
LEN(B1081)),"×",REPT(" ",LEN(B1081))),LEN(B1081)))^2*RIGHT(B1081,LEN(B1081)-FIND("|",SUBSTITUTE(B1081,"×","|",1)))*INDEX(Sheet2!H:H,MATCH(A1081,Sheet2!G:G,0))*0.000001),IF(LEFT(B1081,1)="φ",IF(ISNUMBER(SEARCH("-",B1081,1)),((((TRIM(LEFT(SUBSTITUTE(MID(B1081,FIND("|",SUBSTITUTE(B1081,"φ","|",1))+1,
LEN(B1081)),"×",REPT(" ",LEN(B1081))),LEN(B1081)))/2)^2)*RIGHT(B1081,LEN(B1081)-FIND("|",SUBSTITUTE(B1081,"-","|",1))))-((((((TRIM(LEFT(SUBSTITUTE(MID(B1081,FIND("|",SUBSTITUTE(B1081,"φ","|",1))+1,
LEN(B1081)),"×",REPT(" ",LEN(B1081))),LEN(B1081))))))-((((TRIM(LEFT(SUBSTITUTE(MID(B1081,FIND("|",SUBSTITUTE(B1081,"×","|",1))+1,
LEN(B1081)),"-",REPT(" ",LEN(B1081))),LEN(B1081))))))*2))/2)^2)*RIGHT(B1081,LEN(B1081)-FIND("|",SUBSTITUTE(B1081,"-","|",1))))*PI()*INDEX(Sheet2!H:H,MATCH(A1081,Sheet2!G:G,0))*0.000001,(((TRIM(LEFT(SUBSTITUTE(MID(B1081,FIND("|",SUBSTITUTE(B1081,"φ","|",1))+1,
LEN(B1081)),"×",REPT(" ",LEN(B1081))),LEN(B1081)))/2)^2)*RIGHT(B1081,LEN(B1081)-FIND("|",SUBSTITUTE(B1081,"×","|",1)))*PI()*INDEX(Sheet2!H:H,MATCH(A1081,Sheet2!G:G,0)))*0.000001),IF(ISNUMBER(LEFT(B1081,1)*1),IF(ISNUMBER(SEARCH("-",B1081,1)),(LEFT(B1081,FIND("×",B1081)-1)*TRIM(LEFT(SUBSTITUTE(MID(B1081,FIND("|",SUBSTITUTE(B1081,"×","|",1))+1,
LEN(B1081)),"-",REPT(" ",LEN(B1081))),LEN(B1081)))*RIGHT(B1081,LEN(B1081)-FIND("|",SUBSTITUTE(B1081,"-","|",1)))*INDEX(Sheet2!H:H,MATCH(A1081,Sheet2!G:G,0)))*0.000001,(LEFT(B1081,FIND("×",B1081)-1)*TRIM(LEFT(SUBSTITUTE(MID(B1081,FIND("|",SUBSTITUTE(B1081,"×","|",1))+1,
LEN(B1081)),"×",REPT(" ",LEN(B1081))),LEN(B1081)))*RIGHT(B1081,LEN(B1081)-FIND("|",SUBSTITUTE(B1081,"×","|",2)))*INDEX(Sheet2!H:H,MATCH(A1081,Sheet2!G:G,0)))*0.000001),"0.00")))),"0.00")</f>
        <v>0.00</v>
      </c>
      <c r="F1081" s="38">
        <f t="array" ref="F1081">E1081*C1081</f>
        <v>0</v>
      </c>
    </row>
    <row r="1082" spans="1:6" ht="21" customHeight="1">
      <c r="A1082" s="49"/>
      <c r="B1082" s="49"/>
      <c r="C1082" s="48"/>
      <c r="D1082" s="58">
        <f ca="1">INDIRECT("F1082")</f>
        <v>0</v>
      </c>
      <c r="E1082" s="38" t="str">
        <f t="array" ref="E1082">IFERROR(IF(OR(MID(A1082,1,8)="SUS304TP",MID(A1082,1,8)="SUS304TP",MID(A1082,1,3)="Ｈ形鋼",MID(A1082,1,3)="Ｉ形鋼",MID(A1082,1,3)="溝形鋼",MID(A1082,1,3)="山形鋼",MID(A1082,1,7)="STKR400"),INDEX(Sheet2!C:C,MATCH(LEFT(B1082,FIND("-",B1082)-1)&amp;A1082,Sheet2!A:A&amp;Sheet2!B:B,0))*RIGHT(B1082,LEN(B1082)-FIND("|",SUBSTITUTE(B1082,"-","|",1)))*0.1,IF(LEFT(B1082,1)="□",IF(ISNUMBER(SEARCH("-",B1082,1)),INDEX(Sheet2!C:C,MATCH(LEFT(B1082,FIND("-",B1082)-1)&amp;A1082,Sheet2!A:A&amp;Sheet2!B:B,0))*RIGHT(B1082,LEN(B1082)-FIND("|",SUBSTITUTE(B1082,"-","|",1)))*0.1,TRIM(LEFT(SUBSTITUTE(MID(B1082,FIND("|",SUBSTITUTE(B1082,"□","|",1))+1,
LEN(B1082)),"×",REPT(" ",LEN(B1082))),LEN(B1082)))^2*RIGHT(B1082,LEN(B1082)-FIND("|",SUBSTITUTE(B1082,"×","|",1)))*INDEX(Sheet2!H:H,MATCH(A1082,Sheet2!G:G,0))*0.000001),IF(LEFT(B1082,1)="φ",IF(ISNUMBER(SEARCH("-",B1082,1)),((((TRIM(LEFT(SUBSTITUTE(MID(B1082,FIND("|",SUBSTITUTE(B1082,"φ","|",1))+1,
LEN(B1082)),"×",REPT(" ",LEN(B1082))),LEN(B1082)))/2)^2)*RIGHT(B1082,LEN(B1082)-FIND("|",SUBSTITUTE(B1082,"-","|",1))))-((((((TRIM(LEFT(SUBSTITUTE(MID(B1082,FIND("|",SUBSTITUTE(B1082,"φ","|",1))+1,
LEN(B1082)),"×",REPT(" ",LEN(B1082))),LEN(B1082))))))-((((TRIM(LEFT(SUBSTITUTE(MID(B1082,FIND("|",SUBSTITUTE(B1082,"×","|",1))+1,
LEN(B1082)),"-",REPT(" ",LEN(B1082))),LEN(B1082))))))*2))/2)^2)*RIGHT(B1082,LEN(B1082)-FIND("|",SUBSTITUTE(B1082,"-","|",1))))*PI()*INDEX(Sheet2!H:H,MATCH(A1082,Sheet2!G:G,0))*0.000001,(((TRIM(LEFT(SUBSTITUTE(MID(B1082,FIND("|",SUBSTITUTE(B1082,"φ","|",1))+1,
LEN(B1082)),"×",REPT(" ",LEN(B1082))),LEN(B1082)))/2)^2)*RIGHT(B1082,LEN(B1082)-FIND("|",SUBSTITUTE(B1082,"×","|",1)))*PI()*INDEX(Sheet2!H:H,MATCH(A1082,Sheet2!G:G,0)))*0.000001),IF(ISNUMBER(LEFT(B1082,1)*1),IF(ISNUMBER(SEARCH("-",B1082,1)),(LEFT(B1082,FIND("×",B1082)-1)*TRIM(LEFT(SUBSTITUTE(MID(B1082,FIND("|",SUBSTITUTE(B1082,"×","|",1))+1,
LEN(B1082)),"-",REPT(" ",LEN(B1082))),LEN(B1082)))*RIGHT(B1082,LEN(B1082)-FIND("|",SUBSTITUTE(B1082,"-","|",1)))*INDEX(Sheet2!H:H,MATCH(A1082,Sheet2!G:G,0)))*0.000001,(LEFT(B1082,FIND("×",B1082)-1)*TRIM(LEFT(SUBSTITUTE(MID(B1082,FIND("|",SUBSTITUTE(B1082,"×","|",1))+1,
LEN(B1082)),"×",REPT(" ",LEN(B1082))),LEN(B1082)))*RIGHT(B1082,LEN(B1082)-FIND("|",SUBSTITUTE(B1082,"×","|",2)))*INDEX(Sheet2!H:H,MATCH(A1082,Sheet2!G:G,0)))*0.000001),"0.00")))),"0.00")</f>
        <v>0.00</v>
      </c>
      <c r="F1082" s="38">
        <f t="array" ref="F1082">E1082*C1082</f>
        <v>0</v>
      </c>
    </row>
    <row r="1083" spans="1:6" ht="21" customHeight="1">
      <c r="A1083" s="49"/>
      <c r="B1083" s="49"/>
      <c r="C1083" s="48"/>
      <c r="D1083" s="58">
        <f ca="1">INDIRECT("F1083")</f>
        <v>0</v>
      </c>
      <c r="E1083" s="38" t="str">
        <f t="array" ref="E1083">IFERROR(IF(OR(MID(A1083,1,8)="SUS304TP",MID(A1083,1,8)="SUS304TP",MID(A1083,1,3)="Ｈ形鋼",MID(A1083,1,3)="Ｉ形鋼",MID(A1083,1,3)="溝形鋼",MID(A1083,1,3)="山形鋼",MID(A1083,1,7)="STKR400"),INDEX(Sheet2!C:C,MATCH(LEFT(B1083,FIND("-",B1083)-1)&amp;A1083,Sheet2!A:A&amp;Sheet2!B:B,0))*RIGHT(B1083,LEN(B1083)-FIND("|",SUBSTITUTE(B1083,"-","|",1)))*0.1,IF(LEFT(B1083,1)="□",IF(ISNUMBER(SEARCH("-",B1083,1)),INDEX(Sheet2!C:C,MATCH(LEFT(B1083,FIND("-",B1083)-1)&amp;A1083,Sheet2!A:A&amp;Sheet2!B:B,0))*RIGHT(B1083,LEN(B1083)-FIND("|",SUBSTITUTE(B1083,"-","|",1)))*0.1,TRIM(LEFT(SUBSTITUTE(MID(B1083,FIND("|",SUBSTITUTE(B1083,"□","|",1))+1,
LEN(B1083)),"×",REPT(" ",LEN(B1083))),LEN(B1083)))^2*RIGHT(B1083,LEN(B1083)-FIND("|",SUBSTITUTE(B1083,"×","|",1)))*INDEX(Sheet2!H:H,MATCH(A1083,Sheet2!G:G,0))*0.000001),IF(LEFT(B1083,1)="φ",IF(ISNUMBER(SEARCH("-",B1083,1)),((((TRIM(LEFT(SUBSTITUTE(MID(B1083,FIND("|",SUBSTITUTE(B1083,"φ","|",1))+1,
LEN(B1083)),"×",REPT(" ",LEN(B1083))),LEN(B1083)))/2)^2)*RIGHT(B1083,LEN(B1083)-FIND("|",SUBSTITUTE(B1083,"-","|",1))))-((((((TRIM(LEFT(SUBSTITUTE(MID(B1083,FIND("|",SUBSTITUTE(B1083,"φ","|",1))+1,
LEN(B1083)),"×",REPT(" ",LEN(B1083))),LEN(B1083))))))-((((TRIM(LEFT(SUBSTITUTE(MID(B1083,FIND("|",SUBSTITUTE(B1083,"×","|",1))+1,
LEN(B1083)),"-",REPT(" ",LEN(B1083))),LEN(B1083))))))*2))/2)^2)*RIGHT(B1083,LEN(B1083)-FIND("|",SUBSTITUTE(B1083,"-","|",1))))*PI()*INDEX(Sheet2!H:H,MATCH(A1083,Sheet2!G:G,0))*0.000001,(((TRIM(LEFT(SUBSTITUTE(MID(B1083,FIND("|",SUBSTITUTE(B1083,"φ","|",1))+1,
LEN(B1083)),"×",REPT(" ",LEN(B1083))),LEN(B1083)))/2)^2)*RIGHT(B1083,LEN(B1083)-FIND("|",SUBSTITUTE(B1083,"×","|",1)))*PI()*INDEX(Sheet2!H:H,MATCH(A1083,Sheet2!G:G,0)))*0.000001),IF(ISNUMBER(LEFT(B1083,1)*1),IF(ISNUMBER(SEARCH("-",B1083,1)),(LEFT(B1083,FIND("×",B1083)-1)*TRIM(LEFT(SUBSTITUTE(MID(B1083,FIND("|",SUBSTITUTE(B1083,"×","|",1))+1,
LEN(B1083)),"-",REPT(" ",LEN(B1083))),LEN(B1083)))*RIGHT(B1083,LEN(B1083)-FIND("|",SUBSTITUTE(B1083,"-","|",1)))*INDEX(Sheet2!H:H,MATCH(A1083,Sheet2!G:G,0)))*0.000001,(LEFT(B1083,FIND("×",B1083)-1)*TRIM(LEFT(SUBSTITUTE(MID(B1083,FIND("|",SUBSTITUTE(B1083,"×","|",1))+1,
LEN(B1083)),"×",REPT(" ",LEN(B1083))),LEN(B1083)))*RIGHT(B1083,LEN(B1083)-FIND("|",SUBSTITUTE(B1083,"×","|",2)))*INDEX(Sheet2!H:H,MATCH(A1083,Sheet2!G:G,0)))*0.000001),"0.00")))),"0.00")</f>
        <v>0.00</v>
      </c>
      <c r="F1083" s="38">
        <f t="array" ref="F1083">E1083*C1083</f>
        <v>0</v>
      </c>
    </row>
    <row r="1084" spans="1:6" ht="21" customHeight="1">
      <c r="A1084" s="49"/>
      <c r="B1084" s="49"/>
      <c r="C1084" s="48"/>
      <c r="D1084" s="58">
        <f ca="1">INDIRECT("F1084")</f>
        <v>0</v>
      </c>
      <c r="E1084" s="38" t="str">
        <f t="array" ref="E1084">IFERROR(IF(OR(MID(A1084,1,8)="SUS304TP",MID(A1084,1,8)="SUS304TP",MID(A1084,1,3)="Ｈ形鋼",MID(A1084,1,3)="Ｉ形鋼",MID(A1084,1,3)="溝形鋼",MID(A1084,1,3)="山形鋼",MID(A1084,1,7)="STKR400"),INDEX(Sheet2!C:C,MATCH(LEFT(B1084,FIND("-",B1084)-1)&amp;A1084,Sheet2!A:A&amp;Sheet2!B:B,0))*RIGHT(B1084,LEN(B1084)-FIND("|",SUBSTITUTE(B1084,"-","|",1)))*0.1,IF(LEFT(B1084,1)="□",IF(ISNUMBER(SEARCH("-",B1084,1)),INDEX(Sheet2!C:C,MATCH(LEFT(B1084,FIND("-",B1084)-1)&amp;A1084,Sheet2!A:A&amp;Sheet2!B:B,0))*RIGHT(B1084,LEN(B1084)-FIND("|",SUBSTITUTE(B1084,"-","|",1)))*0.1,TRIM(LEFT(SUBSTITUTE(MID(B1084,FIND("|",SUBSTITUTE(B1084,"□","|",1))+1,
LEN(B1084)),"×",REPT(" ",LEN(B1084))),LEN(B1084)))^2*RIGHT(B1084,LEN(B1084)-FIND("|",SUBSTITUTE(B1084,"×","|",1)))*INDEX(Sheet2!H:H,MATCH(A1084,Sheet2!G:G,0))*0.000001),IF(LEFT(B1084,1)="φ",IF(ISNUMBER(SEARCH("-",B1084,1)),((((TRIM(LEFT(SUBSTITUTE(MID(B1084,FIND("|",SUBSTITUTE(B1084,"φ","|",1))+1,
LEN(B1084)),"×",REPT(" ",LEN(B1084))),LEN(B1084)))/2)^2)*RIGHT(B1084,LEN(B1084)-FIND("|",SUBSTITUTE(B1084,"-","|",1))))-((((((TRIM(LEFT(SUBSTITUTE(MID(B1084,FIND("|",SUBSTITUTE(B1084,"φ","|",1))+1,
LEN(B1084)),"×",REPT(" ",LEN(B1084))),LEN(B1084))))))-((((TRIM(LEFT(SUBSTITUTE(MID(B1084,FIND("|",SUBSTITUTE(B1084,"×","|",1))+1,
LEN(B1084)),"-",REPT(" ",LEN(B1084))),LEN(B1084))))))*2))/2)^2)*RIGHT(B1084,LEN(B1084)-FIND("|",SUBSTITUTE(B1084,"-","|",1))))*PI()*INDEX(Sheet2!H:H,MATCH(A1084,Sheet2!G:G,0))*0.000001,(((TRIM(LEFT(SUBSTITUTE(MID(B1084,FIND("|",SUBSTITUTE(B1084,"φ","|",1))+1,
LEN(B1084)),"×",REPT(" ",LEN(B1084))),LEN(B1084)))/2)^2)*RIGHT(B1084,LEN(B1084)-FIND("|",SUBSTITUTE(B1084,"×","|",1)))*PI()*INDEX(Sheet2!H:H,MATCH(A1084,Sheet2!G:G,0)))*0.000001),IF(ISNUMBER(LEFT(B1084,1)*1),IF(ISNUMBER(SEARCH("-",B1084,1)),(LEFT(B1084,FIND("×",B1084)-1)*TRIM(LEFT(SUBSTITUTE(MID(B1084,FIND("|",SUBSTITUTE(B1084,"×","|",1))+1,
LEN(B1084)),"-",REPT(" ",LEN(B1084))),LEN(B1084)))*RIGHT(B1084,LEN(B1084)-FIND("|",SUBSTITUTE(B1084,"-","|",1)))*INDEX(Sheet2!H:H,MATCH(A1084,Sheet2!G:G,0)))*0.000001,(LEFT(B1084,FIND("×",B1084)-1)*TRIM(LEFT(SUBSTITUTE(MID(B1084,FIND("|",SUBSTITUTE(B1084,"×","|",1))+1,
LEN(B1084)),"×",REPT(" ",LEN(B1084))),LEN(B1084)))*RIGHT(B1084,LEN(B1084)-FIND("|",SUBSTITUTE(B1084,"×","|",2)))*INDEX(Sheet2!H:H,MATCH(A1084,Sheet2!G:G,0)))*0.000001),"0.00")))),"0.00")</f>
        <v>0.00</v>
      </c>
      <c r="F1084" s="38">
        <f t="array" ref="F1084">E1084*C1084</f>
        <v>0</v>
      </c>
    </row>
    <row r="1085" spans="1:6" ht="21" customHeight="1">
      <c r="A1085" s="49"/>
      <c r="B1085" s="49"/>
      <c r="C1085" s="48"/>
      <c r="D1085" s="58">
        <f ca="1">INDIRECT("F1085")</f>
        <v>0</v>
      </c>
      <c r="E1085" s="38" t="str">
        <f t="array" ref="E1085">IFERROR(IF(OR(MID(A1085,1,8)="SUS304TP",MID(A1085,1,8)="SUS304TP",MID(A1085,1,3)="Ｈ形鋼",MID(A1085,1,3)="Ｉ形鋼",MID(A1085,1,3)="溝形鋼",MID(A1085,1,3)="山形鋼",MID(A1085,1,7)="STKR400"),INDEX(Sheet2!C:C,MATCH(LEFT(B1085,FIND("-",B1085)-1)&amp;A1085,Sheet2!A:A&amp;Sheet2!B:B,0))*RIGHT(B1085,LEN(B1085)-FIND("|",SUBSTITUTE(B1085,"-","|",1)))*0.1,IF(LEFT(B1085,1)="□",IF(ISNUMBER(SEARCH("-",B1085,1)),INDEX(Sheet2!C:C,MATCH(LEFT(B1085,FIND("-",B1085)-1)&amp;A1085,Sheet2!A:A&amp;Sheet2!B:B,0))*RIGHT(B1085,LEN(B1085)-FIND("|",SUBSTITUTE(B1085,"-","|",1)))*0.1,TRIM(LEFT(SUBSTITUTE(MID(B1085,FIND("|",SUBSTITUTE(B1085,"□","|",1))+1,
LEN(B1085)),"×",REPT(" ",LEN(B1085))),LEN(B1085)))^2*RIGHT(B1085,LEN(B1085)-FIND("|",SUBSTITUTE(B1085,"×","|",1)))*INDEX(Sheet2!H:H,MATCH(A1085,Sheet2!G:G,0))*0.000001),IF(LEFT(B1085,1)="φ",IF(ISNUMBER(SEARCH("-",B1085,1)),((((TRIM(LEFT(SUBSTITUTE(MID(B1085,FIND("|",SUBSTITUTE(B1085,"φ","|",1))+1,
LEN(B1085)),"×",REPT(" ",LEN(B1085))),LEN(B1085)))/2)^2)*RIGHT(B1085,LEN(B1085)-FIND("|",SUBSTITUTE(B1085,"-","|",1))))-((((((TRIM(LEFT(SUBSTITUTE(MID(B1085,FIND("|",SUBSTITUTE(B1085,"φ","|",1))+1,
LEN(B1085)),"×",REPT(" ",LEN(B1085))),LEN(B1085))))))-((((TRIM(LEFT(SUBSTITUTE(MID(B1085,FIND("|",SUBSTITUTE(B1085,"×","|",1))+1,
LEN(B1085)),"-",REPT(" ",LEN(B1085))),LEN(B1085))))))*2))/2)^2)*RIGHT(B1085,LEN(B1085)-FIND("|",SUBSTITUTE(B1085,"-","|",1))))*PI()*INDEX(Sheet2!H:H,MATCH(A1085,Sheet2!G:G,0))*0.000001,(((TRIM(LEFT(SUBSTITUTE(MID(B1085,FIND("|",SUBSTITUTE(B1085,"φ","|",1))+1,
LEN(B1085)),"×",REPT(" ",LEN(B1085))),LEN(B1085)))/2)^2)*RIGHT(B1085,LEN(B1085)-FIND("|",SUBSTITUTE(B1085,"×","|",1)))*PI()*INDEX(Sheet2!H:H,MATCH(A1085,Sheet2!G:G,0)))*0.000001),IF(ISNUMBER(LEFT(B1085,1)*1),IF(ISNUMBER(SEARCH("-",B1085,1)),(LEFT(B1085,FIND("×",B1085)-1)*TRIM(LEFT(SUBSTITUTE(MID(B1085,FIND("|",SUBSTITUTE(B1085,"×","|",1))+1,
LEN(B1085)),"-",REPT(" ",LEN(B1085))),LEN(B1085)))*RIGHT(B1085,LEN(B1085)-FIND("|",SUBSTITUTE(B1085,"-","|",1)))*INDEX(Sheet2!H:H,MATCH(A1085,Sheet2!G:G,0)))*0.000001,(LEFT(B1085,FIND("×",B1085)-1)*TRIM(LEFT(SUBSTITUTE(MID(B1085,FIND("|",SUBSTITUTE(B1085,"×","|",1))+1,
LEN(B1085)),"×",REPT(" ",LEN(B1085))),LEN(B1085)))*RIGHT(B1085,LEN(B1085)-FIND("|",SUBSTITUTE(B1085,"×","|",2)))*INDEX(Sheet2!H:H,MATCH(A1085,Sheet2!G:G,0)))*0.000001),"0.00")))),"0.00")</f>
        <v>0.00</v>
      </c>
      <c r="F1085" s="38">
        <f t="array" ref="F1085">E1085*C1085</f>
        <v>0</v>
      </c>
    </row>
    <row r="1086" spans="1:6" ht="21" customHeight="1">
      <c r="A1086" s="49"/>
      <c r="B1086" s="49"/>
      <c r="C1086" s="48"/>
      <c r="D1086" s="58">
        <f ca="1">INDIRECT("F1086")</f>
        <v>0</v>
      </c>
      <c r="E1086" s="38" t="str">
        <f t="array" ref="E1086">IFERROR(IF(OR(MID(A1086,1,8)="SUS304TP",MID(A1086,1,8)="SUS304TP",MID(A1086,1,3)="Ｈ形鋼",MID(A1086,1,3)="Ｉ形鋼",MID(A1086,1,3)="溝形鋼",MID(A1086,1,3)="山形鋼",MID(A1086,1,7)="STKR400"),INDEX(Sheet2!C:C,MATCH(LEFT(B1086,FIND("-",B1086)-1)&amp;A1086,Sheet2!A:A&amp;Sheet2!B:B,0))*RIGHT(B1086,LEN(B1086)-FIND("|",SUBSTITUTE(B1086,"-","|",1)))*0.1,IF(LEFT(B1086,1)="□",IF(ISNUMBER(SEARCH("-",B1086,1)),INDEX(Sheet2!C:C,MATCH(LEFT(B1086,FIND("-",B1086)-1)&amp;A1086,Sheet2!A:A&amp;Sheet2!B:B,0))*RIGHT(B1086,LEN(B1086)-FIND("|",SUBSTITUTE(B1086,"-","|",1)))*0.1,TRIM(LEFT(SUBSTITUTE(MID(B1086,FIND("|",SUBSTITUTE(B1086,"□","|",1))+1,
LEN(B1086)),"×",REPT(" ",LEN(B1086))),LEN(B1086)))^2*RIGHT(B1086,LEN(B1086)-FIND("|",SUBSTITUTE(B1086,"×","|",1)))*INDEX(Sheet2!H:H,MATCH(A1086,Sheet2!G:G,0))*0.000001),IF(LEFT(B1086,1)="φ",IF(ISNUMBER(SEARCH("-",B1086,1)),((((TRIM(LEFT(SUBSTITUTE(MID(B1086,FIND("|",SUBSTITUTE(B1086,"φ","|",1))+1,
LEN(B1086)),"×",REPT(" ",LEN(B1086))),LEN(B1086)))/2)^2)*RIGHT(B1086,LEN(B1086)-FIND("|",SUBSTITUTE(B1086,"-","|",1))))-((((((TRIM(LEFT(SUBSTITUTE(MID(B1086,FIND("|",SUBSTITUTE(B1086,"φ","|",1))+1,
LEN(B1086)),"×",REPT(" ",LEN(B1086))),LEN(B1086))))))-((((TRIM(LEFT(SUBSTITUTE(MID(B1086,FIND("|",SUBSTITUTE(B1086,"×","|",1))+1,
LEN(B1086)),"-",REPT(" ",LEN(B1086))),LEN(B1086))))))*2))/2)^2)*RIGHT(B1086,LEN(B1086)-FIND("|",SUBSTITUTE(B1086,"-","|",1))))*PI()*INDEX(Sheet2!H:H,MATCH(A1086,Sheet2!G:G,0))*0.000001,(((TRIM(LEFT(SUBSTITUTE(MID(B1086,FIND("|",SUBSTITUTE(B1086,"φ","|",1))+1,
LEN(B1086)),"×",REPT(" ",LEN(B1086))),LEN(B1086)))/2)^2)*RIGHT(B1086,LEN(B1086)-FIND("|",SUBSTITUTE(B1086,"×","|",1)))*PI()*INDEX(Sheet2!H:H,MATCH(A1086,Sheet2!G:G,0)))*0.000001),IF(ISNUMBER(LEFT(B1086,1)*1),IF(ISNUMBER(SEARCH("-",B1086,1)),(LEFT(B1086,FIND("×",B1086)-1)*TRIM(LEFT(SUBSTITUTE(MID(B1086,FIND("|",SUBSTITUTE(B1086,"×","|",1))+1,
LEN(B1086)),"-",REPT(" ",LEN(B1086))),LEN(B1086)))*RIGHT(B1086,LEN(B1086)-FIND("|",SUBSTITUTE(B1086,"-","|",1)))*INDEX(Sheet2!H:H,MATCH(A1086,Sheet2!G:G,0)))*0.000001,(LEFT(B1086,FIND("×",B1086)-1)*TRIM(LEFT(SUBSTITUTE(MID(B1086,FIND("|",SUBSTITUTE(B1086,"×","|",1))+1,
LEN(B1086)),"×",REPT(" ",LEN(B1086))),LEN(B1086)))*RIGHT(B1086,LEN(B1086)-FIND("|",SUBSTITUTE(B1086,"×","|",2)))*INDEX(Sheet2!H:H,MATCH(A1086,Sheet2!G:G,0)))*0.000001),"0.00")))),"0.00")</f>
        <v>0.00</v>
      </c>
      <c r="F1086" s="38">
        <f t="array" ref="F1086">E1086*C1086</f>
        <v>0</v>
      </c>
    </row>
    <row r="1087" spans="1:6" ht="21" customHeight="1">
      <c r="A1087" s="49"/>
      <c r="B1087" s="49"/>
      <c r="C1087" s="48"/>
      <c r="D1087" s="58">
        <f ca="1">INDIRECT("F1087")</f>
        <v>0</v>
      </c>
      <c r="E1087" s="38" t="str">
        <f t="array" ref="E1087">IFERROR(IF(OR(MID(A1087,1,8)="SUS304TP",MID(A1087,1,8)="SUS304TP",MID(A1087,1,3)="Ｈ形鋼",MID(A1087,1,3)="Ｉ形鋼",MID(A1087,1,3)="溝形鋼",MID(A1087,1,3)="山形鋼",MID(A1087,1,7)="STKR400"),INDEX(Sheet2!C:C,MATCH(LEFT(B1087,FIND("-",B1087)-1)&amp;A1087,Sheet2!A:A&amp;Sheet2!B:B,0))*RIGHT(B1087,LEN(B1087)-FIND("|",SUBSTITUTE(B1087,"-","|",1)))*0.1,IF(LEFT(B1087,1)="□",IF(ISNUMBER(SEARCH("-",B1087,1)),INDEX(Sheet2!C:C,MATCH(LEFT(B1087,FIND("-",B1087)-1)&amp;A1087,Sheet2!A:A&amp;Sheet2!B:B,0))*RIGHT(B1087,LEN(B1087)-FIND("|",SUBSTITUTE(B1087,"-","|",1)))*0.1,TRIM(LEFT(SUBSTITUTE(MID(B1087,FIND("|",SUBSTITUTE(B1087,"□","|",1))+1,
LEN(B1087)),"×",REPT(" ",LEN(B1087))),LEN(B1087)))^2*RIGHT(B1087,LEN(B1087)-FIND("|",SUBSTITUTE(B1087,"×","|",1)))*INDEX(Sheet2!H:H,MATCH(A1087,Sheet2!G:G,0))*0.000001),IF(LEFT(B1087,1)="φ",IF(ISNUMBER(SEARCH("-",B1087,1)),((((TRIM(LEFT(SUBSTITUTE(MID(B1087,FIND("|",SUBSTITUTE(B1087,"φ","|",1))+1,
LEN(B1087)),"×",REPT(" ",LEN(B1087))),LEN(B1087)))/2)^2)*RIGHT(B1087,LEN(B1087)-FIND("|",SUBSTITUTE(B1087,"-","|",1))))-((((((TRIM(LEFT(SUBSTITUTE(MID(B1087,FIND("|",SUBSTITUTE(B1087,"φ","|",1))+1,
LEN(B1087)),"×",REPT(" ",LEN(B1087))),LEN(B1087))))))-((((TRIM(LEFT(SUBSTITUTE(MID(B1087,FIND("|",SUBSTITUTE(B1087,"×","|",1))+1,
LEN(B1087)),"-",REPT(" ",LEN(B1087))),LEN(B1087))))))*2))/2)^2)*RIGHT(B1087,LEN(B1087)-FIND("|",SUBSTITUTE(B1087,"-","|",1))))*PI()*INDEX(Sheet2!H:H,MATCH(A1087,Sheet2!G:G,0))*0.000001,(((TRIM(LEFT(SUBSTITUTE(MID(B1087,FIND("|",SUBSTITUTE(B1087,"φ","|",1))+1,
LEN(B1087)),"×",REPT(" ",LEN(B1087))),LEN(B1087)))/2)^2)*RIGHT(B1087,LEN(B1087)-FIND("|",SUBSTITUTE(B1087,"×","|",1)))*PI()*INDEX(Sheet2!H:H,MATCH(A1087,Sheet2!G:G,0)))*0.000001),IF(ISNUMBER(LEFT(B1087,1)*1),IF(ISNUMBER(SEARCH("-",B1087,1)),(LEFT(B1087,FIND("×",B1087)-1)*TRIM(LEFT(SUBSTITUTE(MID(B1087,FIND("|",SUBSTITUTE(B1087,"×","|",1))+1,
LEN(B1087)),"-",REPT(" ",LEN(B1087))),LEN(B1087)))*RIGHT(B1087,LEN(B1087)-FIND("|",SUBSTITUTE(B1087,"-","|",1)))*INDEX(Sheet2!H:H,MATCH(A1087,Sheet2!G:G,0)))*0.000001,(LEFT(B1087,FIND("×",B1087)-1)*TRIM(LEFT(SUBSTITUTE(MID(B1087,FIND("|",SUBSTITUTE(B1087,"×","|",1))+1,
LEN(B1087)),"×",REPT(" ",LEN(B1087))),LEN(B1087)))*RIGHT(B1087,LEN(B1087)-FIND("|",SUBSTITUTE(B1087,"×","|",2)))*INDEX(Sheet2!H:H,MATCH(A1087,Sheet2!G:G,0)))*0.000001),"0.00")))),"0.00")</f>
        <v>0.00</v>
      </c>
      <c r="F1087" s="38">
        <f t="array" ref="F1087">E1087*C1087</f>
        <v>0</v>
      </c>
    </row>
    <row r="1088" spans="1:6" ht="21" customHeight="1">
      <c r="A1088" s="49"/>
      <c r="B1088" s="49"/>
      <c r="C1088" s="48"/>
      <c r="D1088" s="58">
        <f ca="1">INDIRECT("F1088")</f>
        <v>0</v>
      </c>
      <c r="E1088" s="38" t="str">
        <f t="array" ref="E1088">IFERROR(IF(OR(MID(A1088,1,8)="SUS304TP",MID(A1088,1,8)="SUS304TP",MID(A1088,1,3)="Ｈ形鋼",MID(A1088,1,3)="Ｉ形鋼",MID(A1088,1,3)="溝形鋼",MID(A1088,1,3)="山形鋼",MID(A1088,1,7)="STKR400"),INDEX(Sheet2!C:C,MATCH(LEFT(B1088,FIND("-",B1088)-1)&amp;A1088,Sheet2!A:A&amp;Sheet2!B:B,0))*RIGHT(B1088,LEN(B1088)-FIND("|",SUBSTITUTE(B1088,"-","|",1)))*0.1,IF(LEFT(B1088,1)="□",IF(ISNUMBER(SEARCH("-",B1088,1)),INDEX(Sheet2!C:C,MATCH(LEFT(B1088,FIND("-",B1088)-1)&amp;A1088,Sheet2!A:A&amp;Sheet2!B:B,0))*RIGHT(B1088,LEN(B1088)-FIND("|",SUBSTITUTE(B1088,"-","|",1)))*0.1,TRIM(LEFT(SUBSTITUTE(MID(B1088,FIND("|",SUBSTITUTE(B1088,"□","|",1))+1,
LEN(B1088)),"×",REPT(" ",LEN(B1088))),LEN(B1088)))^2*RIGHT(B1088,LEN(B1088)-FIND("|",SUBSTITUTE(B1088,"×","|",1)))*INDEX(Sheet2!H:H,MATCH(A1088,Sheet2!G:G,0))*0.000001),IF(LEFT(B1088,1)="φ",IF(ISNUMBER(SEARCH("-",B1088,1)),((((TRIM(LEFT(SUBSTITUTE(MID(B1088,FIND("|",SUBSTITUTE(B1088,"φ","|",1))+1,
LEN(B1088)),"×",REPT(" ",LEN(B1088))),LEN(B1088)))/2)^2)*RIGHT(B1088,LEN(B1088)-FIND("|",SUBSTITUTE(B1088,"-","|",1))))-((((((TRIM(LEFT(SUBSTITUTE(MID(B1088,FIND("|",SUBSTITUTE(B1088,"φ","|",1))+1,
LEN(B1088)),"×",REPT(" ",LEN(B1088))),LEN(B1088))))))-((((TRIM(LEFT(SUBSTITUTE(MID(B1088,FIND("|",SUBSTITUTE(B1088,"×","|",1))+1,
LEN(B1088)),"-",REPT(" ",LEN(B1088))),LEN(B1088))))))*2))/2)^2)*RIGHT(B1088,LEN(B1088)-FIND("|",SUBSTITUTE(B1088,"-","|",1))))*PI()*INDEX(Sheet2!H:H,MATCH(A1088,Sheet2!G:G,0))*0.000001,(((TRIM(LEFT(SUBSTITUTE(MID(B1088,FIND("|",SUBSTITUTE(B1088,"φ","|",1))+1,
LEN(B1088)),"×",REPT(" ",LEN(B1088))),LEN(B1088)))/2)^2)*RIGHT(B1088,LEN(B1088)-FIND("|",SUBSTITUTE(B1088,"×","|",1)))*PI()*INDEX(Sheet2!H:H,MATCH(A1088,Sheet2!G:G,0)))*0.000001),IF(ISNUMBER(LEFT(B1088,1)*1),IF(ISNUMBER(SEARCH("-",B1088,1)),(LEFT(B1088,FIND("×",B1088)-1)*TRIM(LEFT(SUBSTITUTE(MID(B1088,FIND("|",SUBSTITUTE(B1088,"×","|",1))+1,
LEN(B1088)),"-",REPT(" ",LEN(B1088))),LEN(B1088)))*RIGHT(B1088,LEN(B1088)-FIND("|",SUBSTITUTE(B1088,"-","|",1)))*INDEX(Sheet2!H:H,MATCH(A1088,Sheet2!G:G,0)))*0.000001,(LEFT(B1088,FIND("×",B1088)-1)*TRIM(LEFT(SUBSTITUTE(MID(B1088,FIND("|",SUBSTITUTE(B1088,"×","|",1))+1,
LEN(B1088)),"×",REPT(" ",LEN(B1088))),LEN(B1088)))*RIGHT(B1088,LEN(B1088)-FIND("|",SUBSTITUTE(B1088,"×","|",2)))*INDEX(Sheet2!H:H,MATCH(A1088,Sheet2!G:G,0)))*0.000001),"0.00")))),"0.00")</f>
        <v>0.00</v>
      </c>
      <c r="F1088" s="38">
        <f t="array" ref="F1088">E1088*C1088</f>
        <v>0</v>
      </c>
    </row>
    <row r="1089" spans="1:6" ht="21" customHeight="1">
      <c r="A1089" s="49"/>
      <c r="B1089" s="49"/>
      <c r="C1089" s="48"/>
      <c r="D1089" s="58">
        <f ca="1">INDIRECT("F1089")</f>
        <v>0</v>
      </c>
      <c r="E1089" s="38" t="str">
        <f t="array" ref="E1089">IFERROR(IF(OR(MID(A1089,1,8)="SUS304TP",MID(A1089,1,8)="SUS304TP",MID(A1089,1,3)="Ｈ形鋼",MID(A1089,1,3)="Ｉ形鋼",MID(A1089,1,3)="溝形鋼",MID(A1089,1,3)="山形鋼",MID(A1089,1,7)="STKR400"),INDEX(Sheet2!C:C,MATCH(LEFT(B1089,FIND("-",B1089)-1)&amp;A1089,Sheet2!A:A&amp;Sheet2!B:B,0))*RIGHT(B1089,LEN(B1089)-FIND("|",SUBSTITUTE(B1089,"-","|",1)))*0.1,IF(LEFT(B1089,1)="□",IF(ISNUMBER(SEARCH("-",B1089,1)),INDEX(Sheet2!C:C,MATCH(LEFT(B1089,FIND("-",B1089)-1)&amp;A1089,Sheet2!A:A&amp;Sheet2!B:B,0))*RIGHT(B1089,LEN(B1089)-FIND("|",SUBSTITUTE(B1089,"-","|",1)))*0.1,TRIM(LEFT(SUBSTITUTE(MID(B1089,FIND("|",SUBSTITUTE(B1089,"□","|",1))+1,
LEN(B1089)),"×",REPT(" ",LEN(B1089))),LEN(B1089)))^2*RIGHT(B1089,LEN(B1089)-FIND("|",SUBSTITUTE(B1089,"×","|",1)))*INDEX(Sheet2!H:H,MATCH(A1089,Sheet2!G:G,0))*0.000001),IF(LEFT(B1089,1)="φ",IF(ISNUMBER(SEARCH("-",B1089,1)),((((TRIM(LEFT(SUBSTITUTE(MID(B1089,FIND("|",SUBSTITUTE(B1089,"φ","|",1))+1,
LEN(B1089)),"×",REPT(" ",LEN(B1089))),LEN(B1089)))/2)^2)*RIGHT(B1089,LEN(B1089)-FIND("|",SUBSTITUTE(B1089,"-","|",1))))-((((((TRIM(LEFT(SUBSTITUTE(MID(B1089,FIND("|",SUBSTITUTE(B1089,"φ","|",1))+1,
LEN(B1089)),"×",REPT(" ",LEN(B1089))),LEN(B1089))))))-((((TRIM(LEFT(SUBSTITUTE(MID(B1089,FIND("|",SUBSTITUTE(B1089,"×","|",1))+1,
LEN(B1089)),"-",REPT(" ",LEN(B1089))),LEN(B1089))))))*2))/2)^2)*RIGHT(B1089,LEN(B1089)-FIND("|",SUBSTITUTE(B1089,"-","|",1))))*PI()*INDEX(Sheet2!H:H,MATCH(A1089,Sheet2!G:G,0))*0.000001,(((TRIM(LEFT(SUBSTITUTE(MID(B1089,FIND("|",SUBSTITUTE(B1089,"φ","|",1))+1,
LEN(B1089)),"×",REPT(" ",LEN(B1089))),LEN(B1089)))/2)^2)*RIGHT(B1089,LEN(B1089)-FIND("|",SUBSTITUTE(B1089,"×","|",1)))*PI()*INDEX(Sheet2!H:H,MATCH(A1089,Sheet2!G:G,0)))*0.000001),IF(ISNUMBER(LEFT(B1089,1)*1),IF(ISNUMBER(SEARCH("-",B1089,1)),(LEFT(B1089,FIND("×",B1089)-1)*TRIM(LEFT(SUBSTITUTE(MID(B1089,FIND("|",SUBSTITUTE(B1089,"×","|",1))+1,
LEN(B1089)),"-",REPT(" ",LEN(B1089))),LEN(B1089)))*RIGHT(B1089,LEN(B1089)-FIND("|",SUBSTITUTE(B1089,"-","|",1)))*INDEX(Sheet2!H:H,MATCH(A1089,Sheet2!G:G,0)))*0.000001,(LEFT(B1089,FIND("×",B1089)-1)*TRIM(LEFT(SUBSTITUTE(MID(B1089,FIND("|",SUBSTITUTE(B1089,"×","|",1))+1,
LEN(B1089)),"×",REPT(" ",LEN(B1089))),LEN(B1089)))*RIGHT(B1089,LEN(B1089)-FIND("|",SUBSTITUTE(B1089,"×","|",2)))*INDEX(Sheet2!H:H,MATCH(A1089,Sheet2!G:G,0)))*0.000001),"0.00")))),"0.00")</f>
        <v>0.00</v>
      </c>
      <c r="F1089" s="38">
        <f t="array" ref="F1089">E1089*C1089</f>
        <v>0</v>
      </c>
    </row>
    <row r="1090" spans="1:6" ht="21" customHeight="1">
      <c r="A1090" s="49"/>
      <c r="B1090" s="49"/>
      <c r="C1090" s="48"/>
      <c r="D1090" s="58">
        <f ca="1">INDIRECT("F1090")</f>
        <v>0</v>
      </c>
      <c r="E1090" s="38" t="str">
        <f t="array" ref="E1090">IFERROR(IF(OR(MID(A1090,1,8)="SUS304TP",MID(A1090,1,8)="SUS304TP",MID(A1090,1,3)="Ｈ形鋼",MID(A1090,1,3)="Ｉ形鋼",MID(A1090,1,3)="溝形鋼",MID(A1090,1,3)="山形鋼",MID(A1090,1,7)="STKR400"),INDEX(Sheet2!C:C,MATCH(LEFT(B1090,FIND("-",B1090)-1)&amp;A1090,Sheet2!A:A&amp;Sheet2!B:B,0))*RIGHT(B1090,LEN(B1090)-FIND("|",SUBSTITUTE(B1090,"-","|",1)))*0.1,IF(LEFT(B1090,1)="□",IF(ISNUMBER(SEARCH("-",B1090,1)),INDEX(Sheet2!C:C,MATCH(LEFT(B1090,FIND("-",B1090)-1)&amp;A1090,Sheet2!A:A&amp;Sheet2!B:B,0))*RIGHT(B1090,LEN(B1090)-FIND("|",SUBSTITUTE(B1090,"-","|",1)))*0.1,TRIM(LEFT(SUBSTITUTE(MID(B1090,FIND("|",SUBSTITUTE(B1090,"□","|",1))+1,
LEN(B1090)),"×",REPT(" ",LEN(B1090))),LEN(B1090)))^2*RIGHT(B1090,LEN(B1090)-FIND("|",SUBSTITUTE(B1090,"×","|",1)))*INDEX(Sheet2!H:H,MATCH(A1090,Sheet2!G:G,0))*0.000001),IF(LEFT(B1090,1)="φ",IF(ISNUMBER(SEARCH("-",B1090,1)),((((TRIM(LEFT(SUBSTITUTE(MID(B1090,FIND("|",SUBSTITUTE(B1090,"φ","|",1))+1,
LEN(B1090)),"×",REPT(" ",LEN(B1090))),LEN(B1090)))/2)^2)*RIGHT(B1090,LEN(B1090)-FIND("|",SUBSTITUTE(B1090,"-","|",1))))-((((((TRIM(LEFT(SUBSTITUTE(MID(B1090,FIND("|",SUBSTITUTE(B1090,"φ","|",1))+1,
LEN(B1090)),"×",REPT(" ",LEN(B1090))),LEN(B1090))))))-((((TRIM(LEFT(SUBSTITUTE(MID(B1090,FIND("|",SUBSTITUTE(B1090,"×","|",1))+1,
LEN(B1090)),"-",REPT(" ",LEN(B1090))),LEN(B1090))))))*2))/2)^2)*RIGHT(B1090,LEN(B1090)-FIND("|",SUBSTITUTE(B1090,"-","|",1))))*PI()*INDEX(Sheet2!H:H,MATCH(A1090,Sheet2!G:G,0))*0.000001,(((TRIM(LEFT(SUBSTITUTE(MID(B1090,FIND("|",SUBSTITUTE(B1090,"φ","|",1))+1,
LEN(B1090)),"×",REPT(" ",LEN(B1090))),LEN(B1090)))/2)^2)*RIGHT(B1090,LEN(B1090)-FIND("|",SUBSTITUTE(B1090,"×","|",1)))*PI()*INDEX(Sheet2!H:H,MATCH(A1090,Sheet2!G:G,0)))*0.000001),IF(ISNUMBER(LEFT(B1090,1)*1),IF(ISNUMBER(SEARCH("-",B1090,1)),(LEFT(B1090,FIND("×",B1090)-1)*TRIM(LEFT(SUBSTITUTE(MID(B1090,FIND("|",SUBSTITUTE(B1090,"×","|",1))+1,
LEN(B1090)),"-",REPT(" ",LEN(B1090))),LEN(B1090)))*RIGHT(B1090,LEN(B1090)-FIND("|",SUBSTITUTE(B1090,"-","|",1)))*INDEX(Sheet2!H:H,MATCH(A1090,Sheet2!G:G,0)))*0.000001,(LEFT(B1090,FIND("×",B1090)-1)*TRIM(LEFT(SUBSTITUTE(MID(B1090,FIND("|",SUBSTITUTE(B1090,"×","|",1))+1,
LEN(B1090)),"×",REPT(" ",LEN(B1090))),LEN(B1090)))*RIGHT(B1090,LEN(B1090)-FIND("|",SUBSTITUTE(B1090,"×","|",2)))*INDEX(Sheet2!H:H,MATCH(A1090,Sheet2!G:G,0)))*0.000001),"0.00")))),"0.00")</f>
        <v>0.00</v>
      </c>
      <c r="F1090" s="38">
        <f t="array" ref="F1090">E1090*C1090</f>
        <v>0</v>
      </c>
    </row>
    <row r="1091" spans="1:6" ht="21" customHeight="1">
      <c r="A1091" s="49"/>
      <c r="B1091" s="49"/>
      <c r="C1091" s="48"/>
      <c r="D1091" s="58">
        <f ca="1">INDIRECT("F1091")</f>
        <v>0</v>
      </c>
      <c r="E1091" s="38" t="str">
        <f t="array" ref="E1091">IFERROR(IF(OR(MID(A1091,1,8)="SUS304TP",MID(A1091,1,8)="SUS304TP",MID(A1091,1,3)="Ｈ形鋼",MID(A1091,1,3)="Ｉ形鋼",MID(A1091,1,3)="溝形鋼",MID(A1091,1,3)="山形鋼",MID(A1091,1,7)="STKR400"),INDEX(Sheet2!C:C,MATCH(LEFT(B1091,FIND("-",B1091)-1)&amp;A1091,Sheet2!A:A&amp;Sheet2!B:B,0))*RIGHT(B1091,LEN(B1091)-FIND("|",SUBSTITUTE(B1091,"-","|",1)))*0.1,IF(LEFT(B1091,1)="□",IF(ISNUMBER(SEARCH("-",B1091,1)),INDEX(Sheet2!C:C,MATCH(LEFT(B1091,FIND("-",B1091)-1)&amp;A1091,Sheet2!A:A&amp;Sheet2!B:B,0))*RIGHT(B1091,LEN(B1091)-FIND("|",SUBSTITUTE(B1091,"-","|",1)))*0.1,TRIM(LEFT(SUBSTITUTE(MID(B1091,FIND("|",SUBSTITUTE(B1091,"□","|",1))+1,
LEN(B1091)),"×",REPT(" ",LEN(B1091))),LEN(B1091)))^2*RIGHT(B1091,LEN(B1091)-FIND("|",SUBSTITUTE(B1091,"×","|",1)))*INDEX(Sheet2!H:H,MATCH(A1091,Sheet2!G:G,0))*0.000001),IF(LEFT(B1091,1)="φ",IF(ISNUMBER(SEARCH("-",B1091,1)),((((TRIM(LEFT(SUBSTITUTE(MID(B1091,FIND("|",SUBSTITUTE(B1091,"φ","|",1))+1,
LEN(B1091)),"×",REPT(" ",LEN(B1091))),LEN(B1091)))/2)^2)*RIGHT(B1091,LEN(B1091)-FIND("|",SUBSTITUTE(B1091,"-","|",1))))-((((((TRIM(LEFT(SUBSTITUTE(MID(B1091,FIND("|",SUBSTITUTE(B1091,"φ","|",1))+1,
LEN(B1091)),"×",REPT(" ",LEN(B1091))),LEN(B1091))))))-((((TRIM(LEFT(SUBSTITUTE(MID(B1091,FIND("|",SUBSTITUTE(B1091,"×","|",1))+1,
LEN(B1091)),"-",REPT(" ",LEN(B1091))),LEN(B1091))))))*2))/2)^2)*RIGHT(B1091,LEN(B1091)-FIND("|",SUBSTITUTE(B1091,"-","|",1))))*PI()*INDEX(Sheet2!H:H,MATCH(A1091,Sheet2!G:G,0))*0.000001,(((TRIM(LEFT(SUBSTITUTE(MID(B1091,FIND("|",SUBSTITUTE(B1091,"φ","|",1))+1,
LEN(B1091)),"×",REPT(" ",LEN(B1091))),LEN(B1091)))/2)^2)*RIGHT(B1091,LEN(B1091)-FIND("|",SUBSTITUTE(B1091,"×","|",1)))*PI()*INDEX(Sheet2!H:H,MATCH(A1091,Sheet2!G:G,0)))*0.000001),IF(ISNUMBER(LEFT(B1091,1)*1),IF(ISNUMBER(SEARCH("-",B1091,1)),(LEFT(B1091,FIND("×",B1091)-1)*TRIM(LEFT(SUBSTITUTE(MID(B1091,FIND("|",SUBSTITUTE(B1091,"×","|",1))+1,
LEN(B1091)),"-",REPT(" ",LEN(B1091))),LEN(B1091)))*RIGHT(B1091,LEN(B1091)-FIND("|",SUBSTITUTE(B1091,"-","|",1)))*INDEX(Sheet2!H:H,MATCH(A1091,Sheet2!G:G,0)))*0.000001,(LEFT(B1091,FIND("×",B1091)-1)*TRIM(LEFT(SUBSTITUTE(MID(B1091,FIND("|",SUBSTITUTE(B1091,"×","|",1))+1,
LEN(B1091)),"×",REPT(" ",LEN(B1091))),LEN(B1091)))*RIGHT(B1091,LEN(B1091)-FIND("|",SUBSTITUTE(B1091,"×","|",2)))*INDEX(Sheet2!H:H,MATCH(A1091,Sheet2!G:G,0)))*0.000001),"0.00")))),"0.00")</f>
        <v>0.00</v>
      </c>
      <c r="F1091" s="38">
        <f t="array" ref="F1091">E1091*C1091</f>
        <v>0</v>
      </c>
    </row>
    <row r="1092" spans="1:6" ht="21" customHeight="1">
      <c r="A1092" s="49"/>
      <c r="B1092" s="49"/>
      <c r="C1092" s="48"/>
      <c r="D1092" s="58">
        <f ca="1">INDIRECT("F1092")</f>
        <v>0</v>
      </c>
      <c r="E1092" s="38" t="str">
        <f t="array" ref="E1092">IFERROR(IF(OR(MID(A1092,1,8)="SUS304TP",MID(A1092,1,8)="SUS304TP",MID(A1092,1,3)="Ｈ形鋼",MID(A1092,1,3)="Ｉ形鋼",MID(A1092,1,3)="溝形鋼",MID(A1092,1,3)="山形鋼",MID(A1092,1,7)="STKR400"),INDEX(Sheet2!C:C,MATCH(LEFT(B1092,FIND("-",B1092)-1)&amp;A1092,Sheet2!A:A&amp;Sheet2!B:B,0))*RIGHT(B1092,LEN(B1092)-FIND("|",SUBSTITUTE(B1092,"-","|",1)))*0.1,IF(LEFT(B1092,1)="□",IF(ISNUMBER(SEARCH("-",B1092,1)),INDEX(Sheet2!C:C,MATCH(LEFT(B1092,FIND("-",B1092)-1)&amp;A1092,Sheet2!A:A&amp;Sheet2!B:B,0))*RIGHT(B1092,LEN(B1092)-FIND("|",SUBSTITUTE(B1092,"-","|",1)))*0.1,TRIM(LEFT(SUBSTITUTE(MID(B1092,FIND("|",SUBSTITUTE(B1092,"□","|",1))+1,
LEN(B1092)),"×",REPT(" ",LEN(B1092))),LEN(B1092)))^2*RIGHT(B1092,LEN(B1092)-FIND("|",SUBSTITUTE(B1092,"×","|",1)))*INDEX(Sheet2!H:H,MATCH(A1092,Sheet2!G:G,0))*0.000001),IF(LEFT(B1092,1)="φ",IF(ISNUMBER(SEARCH("-",B1092,1)),((((TRIM(LEFT(SUBSTITUTE(MID(B1092,FIND("|",SUBSTITUTE(B1092,"φ","|",1))+1,
LEN(B1092)),"×",REPT(" ",LEN(B1092))),LEN(B1092)))/2)^2)*RIGHT(B1092,LEN(B1092)-FIND("|",SUBSTITUTE(B1092,"-","|",1))))-((((((TRIM(LEFT(SUBSTITUTE(MID(B1092,FIND("|",SUBSTITUTE(B1092,"φ","|",1))+1,
LEN(B1092)),"×",REPT(" ",LEN(B1092))),LEN(B1092))))))-((((TRIM(LEFT(SUBSTITUTE(MID(B1092,FIND("|",SUBSTITUTE(B1092,"×","|",1))+1,
LEN(B1092)),"-",REPT(" ",LEN(B1092))),LEN(B1092))))))*2))/2)^2)*RIGHT(B1092,LEN(B1092)-FIND("|",SUBSTITUTE(B1092,"-","|",1))))*PI()*INDEX(Sheet2!H:H,MATCH(A1092,Sheet2!G:G,0))*0.000001,(((TRIM(LEFT(SUBSTITUTE(MID(B1092,FIND("|",SUBSTITUTE(B1092,"φ","|",1))+1,
LEN(B1092)),"×",REPT(" ",LEN(B1092))),LEN(B1092)))/2)^2)*RIGHT(B1092,LEN(B1092)-FIND("|",SUBSTITUTE(B1092,"×","|",1)))*PI()*INDEX(Sheet2!H:H,MATCH(A1092,Sheet2!G:G,0)))*0.000001),IF(ISNUMBER(LEFT(B1092,1)*1),IF(ISNUMBER(SEARCH("-",B1092,1)),(LEFT(B1092,FIND("×",B1092)-1)*TRIM(LEFT(SUBSTITUTE(MID(B1092,FIND("|",SUBSTITUTE(B1092,"×","|",1))+1,
LEN(B1092)),"-",REPT(" ",LEN(B1092))),LEN(B1092)))*RIGHT(B1092,LEN(B1092)-FIND("|",SUBSTITUTE(B1092,"-","|",1)))*INDEX(Sheet2!H:H,MATCH(A1092,Sheet2!G:G,0)))*0.000001,(LEFT(B1092,FIND("×",B1092)-1)*TRIM(LEFT(SUBSTITUTE(MID(B1092,FIND("|",SUBSTITUTE(B1092,"×","|",1))+1,
LEN(B1092)),"×",REPT(" ",LEN(B1092))),LEN(B1092)))*RIGHT(B1092,LEN(B1092)-FIND("|",SUBSTITUTE(B1092,"×","|",2)))*INDEX(Sheet2!H:H,MATCH(A1092,Sheet2!G:G,0)))*0.000001),"0.00")))),"0.00")</f>
        <v>0.00</v>
      </c>
      <c r="F1092" s="38">
        <f t="array" ref="F1092">E1092*C1092</f>
        <v>0</v>
      </c>
    </row>
    <row r="1093" spans="1:6" ht="21" customHeight="1">
      <c r="A1093" s="49"/>
      <c r="B1093" s="49"/>
      <c r="C1093" s="48"/>
      <c r="D1093" s="58">
        <f ca="1">INDIRECT("F1093")</f>
        <v>0</v>
      </c>
      <c r="E1093" s="38" t="str">
        <f t="array" ref="E1093">IFERROR(IF(OR(MID(A1093,1,8)="SUS304TP",MID(A1093,1,8)="SUS304TP",MID(A1093,1,3)="Ｈ形鋼",MID(A1093,1,3)="Ｉ形鋼",MID(A1093,1,3)="溝形鋼",MID(A1093,1,3)="山形鋼",MID(A1093,1,7)="STKR400"),INDEX(Sheet2!C:C,MATCH(LEFT(B1093,FIND("-",B1093)-1)&amp;A1093,Sheet2!A:A&amp;Sheet2!B:B,0))*RIGHT(B1093,LEN(B1093)-FIND("|",SUBSTITUTE(B1093,"-","|",1)))*0.1,IF(LEFT(B1093,1)="□",IF(ISNUMBER(SEARCH("-",B1093,1)),INDEX(Sheet2!C:C,MATCH(LEFT(B1093,FIND("-",B1093)-1)&amp;A1093,Sheet2!A:A&amp;Sheet2!B:B,0))*RIGHT(B1093,LEN(B1093)-FIND("|",SUBSTITUTE(B1093,"-","|",1)))*0.1,TRIM(LEFT(SUBSTITUTE(MID(B1093,FIND("|",SUBSTITUTE(B1093,"□","|",1))+1,
LEN(B1093)),"×",REPT(" ",LEN(B1093))),LEN(B1093)))^2*RIGHT(B1093,LEN(B1093)-FIND("|",SUBSTITUTE(B1093,"×","|",1)))*INDEX(Sheet2!H:H,MATCH(A1093,Sheet2!G:G,0))*0.000001),IF(LEFT(B1093,1)="φ",IF(ISNUMBER(SEARCH("-",B1093,1)),((((TRIM(LEFT(SUBSTITUTE(MID(B1093,FIND("|",SUBSTITUTE(B1093,"φ","|",1))+1,
LEN(B1093)),"×",REPT(" ",LEN(B1093))),LEN(B1093)))/2)^2)*RIGHT(B1093,LEN(B1093)-FIND("|",SUBSTITUTE(B1093,"-","|",1))))-((((((TRIM(LEFT(SUBSTITUTE(MID(B1093,FIND("|",SUBSTITUTE(B1093,"φ","|",1))+1,
LEN(B1093)),"×",REPT(" ",LEN(B1093))),LEN(B1093))))))-((((TRIM(LEFT(SUBSTITUTE(MID(B1093,FIND("|",SUBSTITUTE(B1093,"×","|",1))+1,
LEN(B1093)),"-",REPT(" ",LEN(B1093))),LEN(B1093))))))*2))/2)^2)*RIGHT(B1093,LEN(B1093)-FIND("|",SUBSTITUTE(B1093,"-","|",1))))*PI()*INDEX(Sheet2!H:H,MATCH(A1093,Sheet2!G:G,0))*0.000001,(((TRIM(LEFT(SUBSTITUTE(MID(B1093,FIND("|",SUBSTITUTE(B1093,"φ","|",1))+1,
LEN(B1093)),"×",REPT(" ",LEN(B1093))),LEN(B1093)))/2)^2)*RIGHT(B1093,LEN(B1093)-FIND("|",SUBSTITUTE(B1093,"×","|",1)))*PI()*INDEX(Sheet2!H:H,MATCH(A1093,Sheet2!G:G,0)))*0.000001),IF(ISNUMBER(LEFT(B1093,1)*1),IF(ISNUMBER(SEARCH("-",B1093,1)),(LEFT(B1093,FIND("×",B1093)-1)*TRIM(LEFT(SUBSTITUTE(MID(B1093,FIND("|",SUBSTITUTE(B1093,"×","|",1))+1,
LEN(B1093)),"-",REPT(" ",LEN(B1093))),LEN(B1093)))*RIGHT(B1093,LEN(B1093)-FIND("|",SUBSTITUTE(B1093,"-","|",1)))*INDEX(Sheet2!H:H,MATCH(A1093,Sheet2!G:G,0)))*0.000001,(LEFT(B1093,FIND("×",B1093)-1)*TRIM(LEFT(SUBSTITUTE(MID(B1093,FIND("|",SUBSTITUTE(B1093,"×","|",1))+1,
LEN(B1093)),"×",REPT(" ",LEN(B1093))),LEN(B1093)))*RIGHT(B1093,LEN(B1093)-FIND("|",SUBSTITUTE(B1093,"×","|",2)))*INDEX(Sheet2!H:H,MATCH(A1093,Sheet2!G:G,0)))*0.000001),"0.00")))),"0.00")</f>
        <v>0.00</v>
      </c>
      <c r="F1093" s="38">
        <f t="array" ref="F1093">E1093*C1093</f>
        <v>0</v>
      </c>
    </row>
    <row r="1094" spans="1:6" ht="21" customHeight="1">
      <c r="A1094" s="49"/>
      <c r="B1094" s="49"/>
      <c r="C1094" s="48"/>
      <c r="D1094" s="58">
        <f ca="1">INDIRECT("F1094")</f>
        <v>0</v>
      </c>
      <c r="E1094" s="38" t="str">
        <f t="array" ref="E1094">IFERROR(IF(OR(MID(A1094,1,8)="SUS304TP",MID(A1094,1,8)="SUS304TP",MID(A1094,1,3)="Ｈ形鋼",MID(A1094,1,3)="Ｉ形鋼",MID(A1094,1,3)="溝形鋼",MID(A1094,1,3)="山形鋼",MID(A1094,1,7)="STKR400"),INDEX(Sheet2!C:C,MATCH(LEFT(B1094,FIND("-",B1094)-1)&amp;A1094,Sheet2!A:A&amp;Sheet2!B:B,0))*RIGHT(B1094,LEN(B1094)-FIND("|",SUBSTITUTE(B1094,"-","|",1)))*0.1,IF(LEFT(B1094,1)="□",IF(ISNUMBER(SEARCH("-",B1094,1)),INDEX(Sheet2!C:C,MATCH(LEFT(B1094,FIND("-",B1094)-1)&amp;A1094,Sheet2!A:A&amp;Sheet2!B:B,0))*RIGHT(B1094,LEN(B1094)-FIND("|",SUBSTITUTE(B1094,"-","|",1)))*0.1,TRIM(LEFT(SUBSTITUTE(MID(B1094,FIND("|",SUBSTITUTE(B1094,"□","|",1))+1,
LEN(B1094)),"×",REPT(" ",LEN(B1094))),LEN(B1094)))^2*RIGHT(B1094,LEN(B1094)-FIND("|",SUBSTITUTE(B1094,"×","|",1)))*INDEX(Sheet2!H:H,MATCH(A1094,Sheet2!G:G,0))*0.000001),IF(LEFT(B1094,1)="φ",IF(ISNUMBER(SEARCH("-",B1094,1)),((((TRIM(LEFT(SUBSTITUTE(MID(B1094,FIND("|",SUBSTITUTE(B1094,"φ","|",1))+1,
LEN(B1094)),"×",REPT(" ",LEN(B1094))),LEN(B1094)))/2)^2)*RIGHT(B1094,LEN(B1094)-FIND("|",SUBSTITUTE(B1094,"-","|",1))))-((((((TRIM(LEFT(SUBSTITUTE(MID(B1094,FIND("|",SUBSTITUTE(B1094,"φ","|",1))+1,
LEN(B1094)),"×",REPT(" ",LEN(B1094))),LEN(B1094))))))-((((TRIM(LEFT(SUBSTITUTE(MID(B1094,FIND("|",SUBSTITUTE(B1094,"×","|",1))+1,
LEN(B1094)),"-",REPT(" ",LEN(B1094))),LEN(B1094))))))*2))/2)^2)*RIGHT(B1094,LEN(B1094)-FIND("|",SUBSTITUTE(B1094,"-","|",1))))*PI()*INDEX(Sheet2!H:H,MATCH(A1094,Sheet2!G:G,0))*0.000001,(((TRIM(LEFT(SUBSTITUTE(MID(B1094,FIND("|",SUBSTITUTE(B1094,"φ","|",1))+1,
LEN(B1094)),"×",REPT(" ",LEN(B1094))),LEN(B1094)))/2)^2)*RIGHT(B1094,LEN(B1094)-FIND("|",SUBSTITUTE(B1094,"×","|",1)))*PI()*INDEX(Sheet2!H:H,MATCH(A1094,Sheet2!G:G,0)))*0.000001),IF(ISNUMBER(LEFT(B1094,1)*1),IF(ISNUMBER(SEARCH("-",B1094,1)),(LEFT(B1094,FIND("×",B1094)-1)*TRIM(LEFT(SUBSTITUTE(MID(B1094,FIND("|",SUBSTITUTE(B1094,"×","|",1))+1,
LEN(B1094)),"-",REPT(" ",LEN(B1094))),LEN(B1094)))*RIGHT(B1094,LEN(B1094)-FIND("|",SUBSTITUTE(B1094,"-","|",1)))*INDEX(Sheet2!H:H,MATCH(A1094,Sheet2!G:G,0)))*0.000001,(LEFT(B1094,FIND("×",B1094)-1)*TRIM(LEFT(SUBSTITUTE(MID(B1094,FIND("|",SUBSTITUTE(B1094,"×","|",1))+1,
LEN(B1094)),"×",REPT(" ",LEN(B1094))),LEN(B1094)))*RIGHT(B1094,LEN(B1094)-FIND("|",SUBSTITUTE(B1094,"×","|",2)))*INDEX(Sheet2!H:H,MATCH(A1094,Sheet2!G:G,0)))*0.000001),"0.00")))),"0.00")</f>
        <v>0.00</v>
      </c>
      <c r="F1094" s="38">
        <f t="array" ref="F1094">E1094*C1094</f>
        <v>0</v>
      </c>
    </row>
    <row r="1095" spans="1:6" ht="21" customHeight="1">
      <c r="A1095" s="49"/>
      <c r="B1095" s="49"/>
      <c r="C1095" s="48"/>
      <c r="D1095" s="58">
        <f ca="1">INDIRECT("F1095")</f>
        <v>0</v>
      </c>
      <c r="E1095" s="38" t="str">
        <f t="array" ref="E1095">IFERROR(IF(OR(MID(A1095,1,8)="SUS304TP",MID(A1095,1,8)="SUS304TP",MID(A1095,1,3)="Ｈ形鋼",MID(A1095,1,3)="Ｉ形鋼",MID(A1095,1,3)="溝形鋼",MID(A1095,1,3)="山形鋼",MID(A1095,1,7)="STKR400"),INDEX(Sheet2!C:C,MATCH(LEFT(B1095,FIND("-",B1095)-1)&amp;A1095,Sheet2!A:A&amp;Sheet2!B:B,0))*RIGHT(B1095,LEN(B1095)-FIND("|",SUBSTITUTE(B1095,"-","|",1)))*0.1,IF(LEFT(B1095,1)="□",IF(ISNUMBER(SEARCH("-",B1095,1)),INDEX(Sheet2!C:C,MATCH(LEFT(B1095,FIND("-",B1095)-1)&amp;A1095,Sheet2!A:A&amp;Sheet2!B:B,0))*RIGHT(B1095,LEN(B1095)-FIND("|",SUBSTITUTE(B1095,"-","|",1)))*0.1,TRIM(LEFT(SUBSTITUTE(MID(B1095,FIND("|",SUBSTITUTE(B1095,"□","|",1))+1,
LEN(B1095)),"×",REPT(" ",LEN(B1095))),LEN(B1095)))^2*RIGHT(B1095,LEN(B1095)-FIND("|",SUBSTITUTE(B1095,"×","|",1)))*INDEX(Sheet2!H:H,MATCH(A1095,Sheet2!G:G,0))*0.000001),IF(LEFT(B1095,1)="φ",IF(ISNUMBER(SEARCH("-",B1095,1)),((((TRIM(LEFT(SUBSTITUTE(MID(B1095,FIND("|",SUBSTITUTE(B1095,"φ","|",1))+1,
LEN(B1095)),"×",REPT(" ",LEN(B1095))),LEN(B1095)))/2)^2)*RIGHT(B1095,LEN(B1095)-FIND("|",SUBSTITUTE(B1095,"-","|",1))))-((((((TRIM(LEFT(SUBSTITUTE(MID(B1095,FIND("|",SUBSTITUTE(B1095,"φ","|",1))+1,
LEN(B1095)),"×",REPT(" ",LEN(B1095))),LEN(B1095))))))-((((TRIM(LEFT(SUBSTITUTE(MID(B1095,FIND("|",SUBSTITUTE(B1095,"×","|",1))+1,
LEN(B1095)),"-",REPT(" ",LEN(B1095))),LEN(B1095))))))*2))/2)^2)*RIGHT(B1095,LEN(B1095)-FIND("|",SUBSTITUTE(B1095,"-","|",1))))*PI()*INDEX(Sheet2!H:H,MATCH(A1095,Sheet2!G:G,0))*0.000001,(((TRIM(LEFT(SUBSTITUTE(MID(B1095,FIND("|",SUBSTITUTE(B1095,"φ","|",1))+1,
LEN(B1095)),"×",REPT(" ",LEN(B1095))),LEN(B1095)))/2)^2)*RIGHT(B1095,LEN(B1095)-FIND("|",SUBSTITUTE(B1095,"×","|",1)))*PI()*INDEX(Sheet2!H:H,MATCH(A1095,Sheet2!G:G,0)))*0.000001),IF(ISNUMBER(LEFT(B1095,1)*1),IF(ISNUMBER(SEARCH("-",B1095,1)),(LEFT(B1095,FIND("×",B1095)-1)*TRIM(LEFT(SUBSTITUTE(MID(B1095,FIND("|",SUBSTITUTE(B1095,"×","|",1))+1,
LEN(B1095)),"-",REPT(" ",LEN(B1095))),LEN(B1095)))*RIGHT(B1095,LEN(B1095)-FIND("|",SUBSTITUTE(B1095,"-","|",1)))*INDEX(Sheet2!H:H,MATCH(A1095,Sheet2!G:G,0)))*0.000001,(LEFT(B1095,FIND("×",B1095)-1)*TRIM(LEFT(SUBSTITUTE(MID(B1095,FIND("|",SUBSTITUTE(B1095,"×","|",1))+1,
LEN(B1095)),"×",REPT(" ",LEN(B1095))),LEN(B1095)))*RIGHT(B1095,LEN(B1095)-FIND("|",SUBSTITUTE(B1095,"×","|",2)))*INDEX(Sheet2!H:H,MATCH(A1095,Sheet2!G:G,0)))*0.000001),"0.00")))),"0.00")</f>
        <v>0.00</v>
      </c>
      <c r="F1095" s="38">
        <f t="array" ref="F1095">E1095*C1095</f>
        <v>0</v>
      </c>
    </row>
    <row r="1096" spans="1:6" ht="21" customHeight="1">
      <c r="A1096" s="49"/>
      <c r="B1096" s="49"/>
      <c r="C1096" s="48"/>
      <c r="D1096" s="58">
        <f ca="1">INDIRECT("F1096")</f>
        <v>0</v>
      </c>
      <c r="E1096" s="38" t="str">
        <f t="array" ref="E1096">IFERROR(IF(OR(MID(A1096,1,8)="SUS304TP",MID(A1096,1,8)="SUS304TP",MID(A1096,1,3)="Ｈ形鋼",MID(A1096,1,3)="Ｉ形鋼",MID(A1096,1,3)="溝形鋼",MID(A1096,1,3)="山形鋼",MID(A1096,1,7)="STKR400"),INDEX(Sheet2!C:C,MATCH(LEFT(B1096,FIND("-",B1096)-1)&amp;A1096,Sheet2!A:A&amp;Sheet2!B:B,0))*RIGHT(B1096,LEN(B1096)-FIND("|",SUBSTITUTE(B1096,"-","|",1)))*0.1,IF(LEFT(B1096,1)="□",IF(ISNUMBER(SEARCH("-",B1096,1)),INDEX(Sheet2!C:C,MATCH(LEFT(B1096,FIND("-",B1096)-1)&amp;A1096,Sheet2!A:A&amp;Sheet2!B:B,0))*RIGHT(B1096,LEN(B1096)-FIND("|",SUBSTITUTE(B1096,"-","|",1)))*0.1,TRIM(LEFT(SUBSTITUTE(MID(B1096,FIND("|",SUBSTITUTE(B1096,"□","|",1))+1,
LEN(B1096)),"×",REPT(" ",LEN(B1096))),LEN(B1096)))^2*RIGHT(B1096,LEN(B1096)-FIND("|",SUBSTITUTE(B1096,"×","|",1)))*INDEX(Sheet2!H:H,MATCH(A1096,Sheet2!G:G,0))*0.000001),IF(LEFT(B1096,1)="φ",IF(ISNUMBER(SEARCH("-",B1096,1)),((((TRIM(LEFT(SUBSTITUTE(MID(B1096,FIND("|",SUBSTITUTE(B1096,"φ","|",1))+1,
LEN(B1096)),"×",REPT(" ",LEN(B1096))),LEN(B1096)))/2)^2)*RIGHT(B1096,LEN(B1096)-FIND("|",SUBSTITUTE(B1096,"-","|",1))))-((((((TRIM(LEFT(SUBSTITUTE(MID(B1096,FIND("|",SUBSTITUTE(B1096,"φ","|",1))+1,
LEN(B1096)),"×",REPT(" ",LEN(B1096))),LEN(B1096))))))-((((TRIM(LEFT(SUBSTITUTE(MID(B1096,FIND("|",SUBSTITUTE(B1096,"×","|",1))+1,
LEN(B1096)),"-",REPT(" ",LEN(B1096))),LEN(B1096))))))*2))/2)^2)*RIGHT(B1096,LEN(B1096)-FIND("|",SUBSTITUTE(B1096,"-","|",1))))*PI()*INDEX(Sheet2!H:H,MATCH(A1096,Sheet2!G:G,0))*0.000001,(((TRIM(LEFT(SUBSTITUTE(MID(B1096,FIND("|",SUBSTITUTE(B1096,"φ","|",1))+1,
LEN(B1096)),"×",REPT(" ",LEN(B1096))),LEN(B1096)))/2)^2)*RIGHT(B1096,LEN(B1096)-FIND("|",SUBSTITUTE(B1096,"×","|",1)))*PI()*INDEX(Sheet2!H:H,MATCH(A1096,Sheet2!G:G,0)))*0.000001),IF(ISNUMBER(LEFT(B1096,1)*1),IF(ISNUMBER(SEARCH("-",B1096,1)),(LEFT(B1096,FIND("×",B1096)-1)*TRIM(LEFT(SUBSTITUTE(MID(B1096,FIND("|",SUBSTITUTE(B1096,"×","|",1))+1,
LEN(B1096)),"-",REPT(" ",LEN(B1096))),LEN(B1096)))*RIGHT(B1096,LEN(B1096)-FIND("|",SUBSTITUTE(B1096,"-","|",1)))*INDEX(Sheet2!H:H,MATCH(A1096,Sheet2!G:G,0)))*0.000001,(LEFT(B1096,FIND("×",B1096)-1)*TRIM(LEFT(SUBSTITUTE(MID(B1096,FIND("|",SUBSTITUTE(B1096,"×","|",1))+1,
LEN(B1096)),"×",REPT(" ",LEN(B1096))),LEN(B1096)))*RIGHT(B1096,LEN(B1096)-FIND("|",SUBSTITUTE(B1096,"×","|",2)))*INDEX(Sheet2!H:H,MATCH(A1096,Sheet2!G:G,0)))*0.000001),"0.00")))),"0.00")</f>
        <v>0.00</v>
      </c>
      <c r="F1096" s="38">
        <f t="array" ref="F1096">E1096*C1096</f>
        <v>0</v>
      </c>
    </row>
    <row r="1097" spans="1:6" ht="21" customHeight="1">
      <c r="A1097" s="49"/>
      <c r="B1097" s="49"/>
      <c r="C1097" s="48"/>
      <c r="D1097" s="58">
        <f ca="1">INDIRECT("F1097")</f>
        <v>0</v>
      </c>
      <c r="E1097" s="38" t="str">
        <f t="array" ref="E1097">IFERROR(IF(OR(MID(A1097,1,8)="SUS304TP",MID(A1097,1,8)="SUS304TP",MID(A1097,1,3)="Ｈ形鋼",MID(A1097,1,3)="Ｉ形鋼",MID(A1097,1,3)="溝形鋼",MID(A1097,1,3)="山形鋼",MID(A1097,1,7)="STKR400"),INDEX(Sheet2!C:C,MATCH(LEFT(B1097,FIND("-",B1097)-1)&amp;A1097,Sheet2!A:A&amp;Sheet2!B:B,0))*RIGHT(B1097,LEN(B1097)-FIND("|",SUBSTITUTE(B1097,"-","|",1)))*0.1,IF(LEFT(B1097,1)="□",IF(ISNUMBER(SEARCH("-",B1097,1)),INDEX(Sheet2!C:C,MATCH(LEFT(B1097,FIND("-",B1097)-1)&amp;A1097,Sheet2!A:A&amp;Sheet2!B:B,0))*RIGHT(B1097,LEN(B1097)-FIND("|",SUBSTITUTE(B1097,"-","|",1)))*0.1,TRIM(LEFT(SUBSTITUTE(MID(B1097,FIND("|",SUBSTITUTE(B1097,"□","|",1))+1,
LEN(B1097)),"×",REPT(" ",LEN(B1097))),LEN(B1097)))^2*RIGHT(B1097,LEN(B1097)-FIND("|",SUBSTITUTE(B1097,"×","|",1)))*INDEX(Sheet2!H:H,MATCH(A1097,Sheet2!G:G,0))*0.000001),IF(LEFT(B1097,1)="φ",IF(ISNUMBER(SEARCH("-",B1097,1)),((((TRIM(LEFT(SUBSTITUTE(MID(B1097,FIND("|",SUBSTITUTE(B1097,"φ","|",1))+1,
LEN(B1097)),"×",REPT(" ",LEN(B1097))),LEN(B1097)))/2)^2)*RIGHT(B1097,LEN(B1097)-FIND("|",SUBSTITUTE(B1097,"-","|",1))))-((((((TRIM(LEFT(SUBSTITUTE(MID(B1097,FIND("|",SUBSTITUTE(B1097,"φ","|",1))+1,
LEN(B1097)),"×",REPT(" ",LEN(B1097))),LEN(B1097))))))-((((TRIM(LEFT(SUBSTITUTE(MID(B1097,FIND("|",SUBSTITUTE(B1097,"×","|",1))+1,
LEN(B1097)),"-",REPT(" ",LEN(B1097))),LEN(B1097))))))*2))/2)^2)*RIGHT(B1097,LEN(B1097)-FIND("|",SUBSTITUTE(B1097,"-","|",1))))*PI()*INDEX(Sheet2!H:H,MATCH(A1097,Sheet2!G:G,0))*0.000001,(((TRIM(LEFT(SUBSTITUTE(MID(B1097,FIND("|",SUBSTITUTE(B1097,"φ","|",1))+1,
LEN(B1097)),"×",REPT(" ",LEN(B1097))),LEN(B1097)))/2)^2)*RIGHT(B1097,LEN(B1097)-FIND("|",SUBSTITUTE(B1097,"×","|",1)))*PI()*INDEX(Sheet2!H:H,MATCH(A1097,Sheet2!G:G,0)))*0.000001),IF(ISNUMBER(LEFT(B1097,1)*1),IF(ISNUMBER(SEARCH("-",B1097,1)),(LEFT(B1097,FIND("×",B1097)-1)*TRIM(LEFT(SUBSTITUTE(MID(B1097,FIND("|",SUBSTITUTE(B1097,"×","|",1))+1,
LEN(B1097)),"-",REPT(" ",LEN(B1097))),LEN(B1097)))*RIGHT(B1097,LEN(B1097)-FIND("|",SUBSTITUTE(B1097,"-","|",1)))*INDEX(Sheet2!H:H,MATCH(A1097,Sheet2!G:G,0)))*0.000001,(LEFT(B1097,FIND("×",B1097)-1)*TRIM(LEFT(SUBSTITUTE(MID(B1097,FIND("|",SUBSTITUTE(B1097,"×","|",1))+1,
LEN(B1097)),"×",REPT(" ",LEN(B1097))),LEN(B1097)))*RIGHT(B1097,LEN(B1097)-FIND("|",SUBSTITUTE(B1097,"×","|",2)))*INDEX(Sheet2!H:H,MATCH(A1097,Sheet2!G:G,0)))*0.000001),"0.00")))),"0.00")</f>
        <v>0.00</v>
      </c>
      <c r="F1097" s="38">
        <f t="array" ref="F1097">E1097*C1097</f>
        <v>0</v>
      </c>
    </row>
    <row r="1098" spans="1:6" ht="21" customHeight="1">
      <c r="A1098" s="49"/>
      <c r="B1098" s="49"/>
      <c r="C1098" s="48"/>
      <c r="D1098" s="58">
        <f ca="1">INDIRECT("F1098")</f>
        <v>0</v>
      </c>
      <c r="E1098" s="38" t="str">
        <f t="array" ref="E1098">IFERROR(IF(OR(MID(A1098,1,8)="SUS304TP",MID(A1098,1,8)="SUS304TP",MID(A1098,1,3)="Ｈ形鋼",MID(A1098,1,3)="Ｉ形鋼",MID(A1098,1,3)="溝形鋼",MID(A1098,1,3)="山形鋼",MID(A1098,1,7)="STKR400"),INDEX(Sheet2!C:C,MATCH(LEFT(B1098,FIND("-",B1098)-1)&amp;A1098,Sheet2!A:A&amp;Sheet2!B:B,0))*RIGHT(B1098,LEN(B1098)-FIND("|",SUBSTITUTE(B1098,"-","|",1)))*0.1,IF(LEFT(B1098,1)="□",IF(ISNUMBER(SEARCH("-",B1098,1)),INDEX(Sheet2!C:C,MATCH(LEFT(B1098,FIND("-",B1098)-1)&amp;A1098,Sheet2!A:A&amp;Sheet2!B:B,0))*RIGHT(B1098,LEN(B1098)-FIND("|",SUBSTITUTE(B1098,"-","|",1)))*0.1,TRIM(LEFT(SUBSTITUTE(MID(B1098,FIND("|",SUBSTITUTE(B1098,"□","|",1))+1,
LEN(B1098)),"×",REPT(" ",LEN(B1098))),LEN(B1098)))^2*RIGHT(B1098,LEN(B1098)-FIND("|",SUBSTITUTE(B1098,"×","|",1)))*INDEX(Sheet2!H:H,MATCH(A1098,Sheet2!G:G,0))*0.000001),IF(LEFT(B1098,1)="φ",IF(ISNUMBER(SEARCH("-",B1098,1)),((((TRIM(LEFT(SUBSTITUTE(MID(B1098,FIND("|",SUBSTITUTE(B1098,"φ","|",1))+1,
LEN(B1098)),"×",REPT(" ",LEN(B1098))),LEN(B1098)))/2)^2)*RIGHT(B1098,LEN(B1098)-FIND("|",SUBSTITUTE(B1098,"-","|",1))))-((((((TRIM(LEFT(SUBSTITUTE(MID(B1098,FIND("|",SUBSTITUTE(B1098,"φ","|",1))+1,
LEN(B1098)),"×",REPT(" ",LEN(B1098))),LEN(B1098))))))-((((TRIM(LEFT(SUBSTITUTE(MID(B1098,FIND("|",SUBSTITUTE(B1098,"×","|",1))+1,
LEN(B1098)),"-",REPT(" ",LEN(B1098))),LEN(B1098))))))*2))/2)^2)*RIGHT(B1098,LEN(B1098)-FIND("|",SUBSTITUTE(B1098,"-","|",1))))*PI()*INDEX(Sheet2!H:H,MATCH(A1098,Sheet2!G:G,0))*0.000001,(((TRIM(LEFT(SUBSTITUTE(MID(B1098,FIND("|",SUBSTITUTE(B1098,"φ","|",1))+1,
LEN(B1098)),"×",REPT(" ",LEN(B1098))),LEN(B1098)))/2)^2)*RIGHT(B1098,LEN(B1098)-FIND("|",SUBSTITUTE(B1098,"×","|",1)))*PI()*INDEX(Sheet2!H:H,MATCH(A1098,Sheet2!G:G,0)))*0.000001),IF(ISNUMBER(LEFT(B1098,1)*1),IF(ISNUMBER(SEARCH("-",B1098,1)),(LEFT(B1098,FIND("×",B1098)-1)*TRIM(LEFT(SUBSTITUTE(MID(B1098,FIND("|",SUBSTITUTE(B1098,"×","|",1))+1,
LEN(B1098)),"-",REPT(" ",LEN(B1098))),LEN(B1098)))*RIGHT(B1098,LEN(B1098)-FIND("|",SUBSTITUTE(B1098,"-","|",1)))*INDEX(Sheet2!H:H,MATCH(A1098,Sheet2!G:G,0)))*0.000001,(LEFT(B1098,FIND("×",B1098)-1)*TRIM(LEFT(SUBSTITUTE(MID(B1098,FIND("|",SUBSTITUTE(B1098,"×","|",1))+1,
LEN(B1098)),"×",REPT(" ",LEN(B1098))),LEN(B1098)))*RIGHT(B1098,LEN(B1098)-FIND("|",SUBSTITUTE(B1098,"×","|",2)))*INDEX(Sheet2!H:H,MATCH(A1098,Sheet2!G:G,0)))*0.000001),"0.00")))),"0.00")</f>
        <v>0.00</v>
      </c>
      <c r="F1098" s="38">
        <f t="array" ref="F1098">E1098*C1098</f>
        <v>0</v>
      </c>
    </row>
    <row r="1099" spans="1:6" ht="21" customHeight="1">
      <c r="A1099" s="49"/>
      <c r="B1099" s="49"/>
      <c r="C1099" s="48"/>
      <c r="D1099" s="58">
        <f ca="1">INDIRECT("F1099")</f>
        <v>0</v>
      </c>
      <c r="E1099" s="38" t="str">
        <f t="array" ref="E1099">IFERROR(IF(OR(MID(A1099,1,8)="SUS304TP",MID(A1099,1,8)="SUS304TP",MID(A1099,1,3)="Ｈ形鋼",MID(A1099,1,3)="Ｉ形鋼",MID(A1099,1,3)="溝形鋼",MID(A1099,1,3)="山形鋼",MID(A1099,1,7)="STKR400"),INDEX(Sheet2!C:C,MATCH(LEFT(B1099,FIND("-",B1099)-1)&amp;A1099,Sheet2!A:A&amp;Sheet2!B:B,0))*RIGHT(B1099,LEN(B1099)-FIND("|",SUBSTITUTE(B1099,"-","|",1)))*0.1,IF(LEFT(B1099,1)="□",IF(ISNUMBER(SEARCH("-",B1099,1)),INDEX(Sheet2!C:C,MATCH(LEFT(B1099,FIND("-",B1099)-1)&amp;A1099,Sheet2!A:A&amp;Sheet2!B:B,0))*RIGHT(B1099,LEN(B1099)-FIND("|",SUBSTITUTE(B1099,"-","|",1)))*0.1,TRIM(LEFT(SUBSTITUTE(MID(B1099,FIND("|",SUBSTITUTE(B1099,"□","|",1))+1,
LEN(B1099)),"×",REPT(" ",LEN(B1099))),LEN(B1099)))^2*RIGHT(B1099,LEN(B1099)-FIND("|",SUBSTITUTE(B1099,"×","|",1)))*INDEX(Sheet2!H:H,MATCH(A1099,Sheet2!G:G,0))*0.000001),IF(LEFT(B1099,1)="φ",IF(ISNUMBER(SEARCH("-",B1099,1)),((((TRIM(LEFT(SUBSTITUTE(MID(B1099,FIND("|",SUBSTITUTE(B1099,"φ","|",1))+1,
LEN(B1099)),"×",REPT(" ",LEN(B1099))),LEN(B1099)))/2)^2)*RIGHT(B1099,LEN(B1099)-FIND("|",SUBSTITUTE(B1099,"-","|",1))))-((((((TRIM(LEFT(SUBSTITUTE(MID(B1099,FIND("|",SUBSTITUTE(B1099,"φ","|",1))+1,
LEN(B1099)),"×",REPT(" ",LEN(B1099))),LEN(B1099))))))-((((TRIM(LEFT(SUBSTITUTE(MID(B1099,FIND("|",SUBSTITUTE(B1099,"×","|",1))+1,
LEN(B1099)),"-",REPT(" ",LEN(B1099))),LEN(B1099))))))*2))/2)^2)*RIGHT(B1099,LEN(B1099)-FIND("|",SUBSTITUTE(B1099,"-","|",1))))*PI()*INDEX(Sheet2!H:H,MATCH(A1099,Sheet2!G:G,0))*0.000001,(((TRIM(LEFT(SUBSTITUTE(MID(B1099,FIND("|",SUBSTITUTE(B1099,"φ","|",1))+1,
LEN(B1099)),"×",REPT(" ",LEN(B1099))),LEN(B1099)))/2)^2)*RIGHT(B1099,LEN(B1099)-FIND("|",SUBSTITUTE(B1099,"×","|",1)))*PI()*INDEX(Sheet2!H:H,MATCH(A1099,Sheet2!G:G,0)))*0.000001),IF(ISNUMBER(LEFT(B1099,1)*1),IF(ISNUMBER(SEARCH("-",B1099,1)),(LEFT(B1099,FIND("×",B1099)-1)*TRIM(LEFT(SUBSTITUTE(MID(B1099,FIND("|",SUBSTITUTE(B1099,"×","|",1))+1,
LEN(B1099)),"-",REPT(" ",LEN(B1099))),LEN(B1099)))*RIGHT(B1099,LEN(B1099)-FIND("|",SUBSTITUTE(B1099,"-","|",1)))*INDEX(Sheet2!H:H,MATCH(A1099,Sheet2!G:G,0)))*0.000001,(LEFT(B1099,FIND("×",B1099)-1)*TRIM(LEFT(SUBSTITUTE(MID(B1099,FIND("|",SUBSTITUTE(B1099,"×","|",1))+1,
LEN(B1099)),"×",REPT(" ",LEN(B1099))),LEN(B1099)))*RIGHT(B1099,LEN(B1099)-FIND("|",SUBSTITUTE(B1099,"×","|",2)))*INDEX(Sheet2!H:H,MATCH(A1099,Sheet2!G:G,0)))*0.000001),"0.00")))),"0.00")</f>
        <v>0.00</v>
      </c>
      <c r="F1099" s="38">
        <f t="array" ref="F1099">E1099*C1099</f>
        <v>0</v>
      </c>
    </row>
    <row r="1100" spans="1:6" ht="21" customHeight="1">
      <c r="A1100" s="49"/>
      <c r="B1100" s="49"/>
      <c r="C1100" s="48"/>
      <c r="D1100" s="58">
        <f ca="1">INDIRECT("F1100")</f>
        <v>0</v>
      </c>
      <c r="E1100" s="38" t="str">
        <f t="array" ref="E1100">IFERROR(IF(OR(MID(A1100,1,8)="SUS304TP",MID(A1100,1,8)="SUS304TP",MID(A1100,1,3)="Ｈ形鋼",MID(A1100,1,3)="Ｉ形鋼",MID(A1100,1,3)="溝形鋼",MID(A1100,1,3)="山形鋼",MID(A1100,1,7)="STKR400"),INDEX(Sheet2!C:C,MATCH(LEFT(B1100,FIND("-",B1100)-1)&amp;A1100,Sheet2!A:A&amp;Sheet2!B:B,0))*RIGHT(B1100,LEN(B1100)-FIND("|",SUBSTITUTE(B1100,"-","|",1)))*0.1,IF(LEFT(B1100,1)="□",IF(ISNUMBER(SEARCH("-",B1100,1)),INDEX(Sheet2!C:C,MATCH(LEFT(B1100,FIND("-",B1100)-1)&amp;A1100,Sheet2!A:A&amp;Sheet2!B:B,0))*RIGHT(B1100,LEN(B1100)-FIND("|",SUBSTITUTE(B1100,"-","|",1)))*0.1,TRIM(LEFT(SUBSTITUTE(MID(B1100,FIND("|",SUBSTITUTE(B1100,"□","|",1))+1,
LEN(B1100)),"×",REPT(" ",LEN(B1100))),LEN(B1100)))^2*RIGHT(B1100,LEN(B1100)-FIND("|",SUBSTITUTE(B1100,"×","|",1)))*INDEX(Sheet2!H:H,MATCH(A1100,Sheet2!G:G,0))*0.000001),IF(LEFT(B1100,1)="φ",IF(ISNUMBER(SEARCH("-",B1100,1)),((((TRIM(LEFT(SUBSTITUTE(MID(B1100,FIND("|",SUBSTITUTE(B1100,"φ","|",1))+1,
LEN(B1100)),"×",REPT(" ",LEN(B1100))),LEN(B1100)))/2)^2)*RIGHT(B1100,LEN(B1100)-FIND("|",SUBSTITUTE(B1100,"-","|",1))))-((((((TRIM(LEFT(SUBSTITUTE(MID(B1100,FIND("|",SUBSTITUTE(B1100,"φ","|",1))+1,
LEN(B1100)),"×",REPT(" ",LEN(B1100))),LEN(B1100))))))-((((TRIM(LEFT(SUBSTITUTE(MID(B1100,FIND("|",SUBSTITUTE(B1100,"×","|",1))+1,
LEN(B1100)),"-",REPT(" ",LEN(B1100))),LEN(B1100))))))*2))/2)^2)*RIGHT(B1100,LEN(B1100)-FIND("|",SUBSTITUTE(B1100,"-","|",1))))*PI()*INDEX(Sheet2!H:H,MATCH(A1100,Sheet2!G:G,0))*0.000001,(((TRIM(LEFT(SUBSTITUTE(MID(B1100,FIND("|",SUBSTITUTE(B1100,"φ","|",1))+1,
LEN(B1100)),"×",REPT(" ",LEN(B1100))),LEN(B1100)))/2)^2)*RIGHT(B1100,LEN(B1100)-FIND("|",SUBSTITUTE(B1100,"×","|",1)))*PI()*INDEX(Sheet2!H:H,MATCH(A1100,Sheet2!G:G,0)))*0.000001),IF(ISNUMBER(LEFT(B1100,1)*1),IF(ISNUMBER(SEARCH("-",B1100,1)),(LEFT(B1100,FIND("×",B1100)-1)*TRIM(LEFT(SUBSTITUTE(MID(B1100,FIND("|",SUBSTITUTE(B1100,"×","|",1))+1,
LEN(B1100)),"-",REPT(" ",LEN(B1100))),LEN(B1100)))*RIGHT(B1100,LEN(B1100)-FIND("|",SUBSTITUTE(B1100,"-","|",1)))*INDEX(Sheet2!H:H,MATCH(A1100,Sheet2!G:G,0)))*0.000001,(LEFT(B1100,FIND("×",B1100)-1)*TRIM(LEFT(SUBSTITUTE(MID(B1100,FIND("|",SUBSTITUTE(B1100,"×","|",1))+1,
LEN(B1100)),"×",REPT(" ",LEN(B1100))),LEN(B1100)))*RIGHT(B1100,LEN(B1100)-FIND("|",SUBSTITUTE(B1100,"×","|",2)))*INDEX(Sheet2!H:H,MATCH(A1100,Sheet2!G:G,0)))*0.000001),"0.00")))),"0.00")</f>
        <v>0.00</v>
      </c>
      <c r="F1100" s="38">
        <f t="array" ref="F1100">E1100*C1100</f>
        <v>0</v>
      </c>
    </row>
    <row r="1101" spans="1:6" ht="21" customHeight="1">
      <c r="A1101" s="49"/>
      <c r="B1101" s="49"/>
      <c r="C1101" s="48"/>
      <c r="D1101" s="58">
        <f ca="1">INDIRECT("F1101")</f>
        <v>0</v>
      </c>
      <c r="E1101" s="38" t="str">
        <f t="array" ref="E1101">IFERROR(IF(OR(MID(A1101,1,8)="SUS304TP",MID(A1101,1,8)="SUS304TP",MID(A1101,1,3)="Ｈ形鋼",MID(A1101,1,3)="Ｉ形鋼",MID(A1101,1,3)="溝形鋼",MID(A1101,1,3)="山形鋼",MID(A1101,1,7)="STKR400"),INDEX(Sheet2!C:C,MATCH(LEFT(B1101,FIND("-",B1101)-1)&amp;A1101,Sheet2!A:A&amp;Sheet2!B:B,0))*RIGHT(B1101,LEN(B1101)-FIND("|",SUBSTITUTE(B1101,"-","|",1)))*0.1,IF(LEFT(B1101,1)="□",IF(ISNUMBER(SEARCH("-",B1101,1)),INDEX(Sheet2!C:C,MATCH(LEFT(B1101,FIND("-",B1101)-1)&amp;A1101,Sheet2!A:A&amp;Sheet2!B:B,0))*RIGHT(B1101,LEN(B1101)-FIND("|",SUBSTITUTE(B1101,"-","|",1)))*0.1,TRIM(LEFT(SUBSTITUTE(MID(B1101,FIND("|",SUBSTITUTE(B1101,"□","|",1))+1,
LEN(B1101)),"×",REPT(" ",LEN(B1101))),LEN(B1101)))^2*RIGHT(B1101,LEN(B1101)-FIND("|",SUBSTITUTE(B1101,"×","|",1)))*INDEX(Sheet2!H:H,MATCH(A1101,Sheet2!G:G,0))*0.000001),IF(LEFT(B1101,1)="φ",IF(ISNUMBER(SEARCH("-",B1101,1)),((((TRIM(LEFT(SUBSTITUTE(MID(B1101,FIND("|",SUBSTITUTE(B1101,"φ","|",1))+1,
LEN(B1101)),"×",REPT(" ",LEN(B1101))),LEN(B1101)))/2)^2)*RIGHT(B1101,LEN(B1101)-FIND("|",SUBSTITUTE(B1101,"-","|",1))))-((((((TRIM(LEFT(SUBSTITUTE(MID(B1101,FIND("|",SUBSTITUTE(B1101,"φ","|",1))+1,
LEN(B1101)),"×",REPT(" ",LEN(B1101))),LEN(B1101))))))-((((TRIM(LEFT(SUBSTITUTE(MID(B1101,FIND("|",SUBSTITUTE(B1101,"×","|",1))+1,
LEN(B1101)),"-",REPT(" ",LEN(B1101))),LEN(B1101))))))*2))/2)^2)*RIGHT(B1101,LEN(B1101)-FIND("|",SUBSTITUTE(B1101,"-","|",1))))*PI()*INDEX(Sheet2!H:H,MATCH(A1101,Sheet2!G:G,0))*0.000001,(((TRIM(LEFT(SUBSTITUTE(MID(B1101,FIND("|",SUBSTITUTE(B1101,"φ","|",1))+1,
LEN(B1101)),"×",REPT(" ",LEN(B1101))),LEN(B1101)))/2)^2)*RIGHT(B1101,LEN(B1101)-FIND("|",SUBSTITUTE(B1101,"×","|",1)))*PI()*INDEX(Sheet2!H:H,MATCH(A1101,Sheet2!G:G,0)))*0.000001),IF(ISNUMBER(LEFT(B1101,1)*1),IF(ISNUMBER(SEARCH("-",B1101,1)),(LEFT(B1101,FIND("×",B1101)-1)*TRIM(LEFT(SUBSTITUTE(MID(B1101,FIND("|",SUBSTITUTE(B1101,"×","|",1))+1,
LEN(B1101)),"-",REPT(" ",LEN(B1101))),LEN(B1101)))*RIGHT(B1101,LEN(B1101)-FIND("|",SUBSTITUTE(B1101,"-","|",1)))*INDEX(Sheet2!H:H,MATCH(A1101,Sheet2!G:G,0)))*0.000001,(LEFT(B1101,FIND("×",B1101)-1)*TRIM(LEFT(SUBSTITUTE(MID(B1101,FIND("|",SUBSTITUTE(B1101,"×","|",1))+1,
LEN(B1101)),"×",REPT(" ",LEN(B1101))),LEN(B1101)))*RIGHT(B1101,LEN(B1101)-FIND("|",SUBSTITUTE(B1101,"×","|",2)))*INDEX(Sheet2!H:H,MATCH(A1101,Sheet2!G:G,0)))*0.000001),"0.00")))),"0.00")</f>
        <v>0.00</v>
      </c>
      <c r="F1101" s="38">
        <f t="array" ref="F1101">E1101*C1101</f>
        <v>0</v>
      </c>
    </row>
    <row r="1102" spans="1:6" ht="21" customHeight="1">
      <c r="A1102" s="49"/>
      <c r="B1102" s="49"/>
      <c r="C1102" s="48"/>
      <c r="D1102" s="58">
        <f ca="1">INDIRECT("F1102")</f>
        <v>0</v>
      </c>
      <c r="E1102" s="38" t="str">
        <f t="array" ref="E1102">IFERROR(IF(OR(MID(A1102,1,8)="SUS304TP",MID(A1102,1,8)="SUS304TP",MID(A1102,1,3)="Ｈ形鋼",MID(A1102,1,3)="Ｉ形鋼",MID(A1102,1,3)="溝形鋼",MID(A1102,1,3)="山形鋼",MID(A1102,1,7)="STKR400"),INDEX(Sheet2!C:C,MATCH(LEFT(B1102,FIND("-",B1102)-1)&amp;A1102,Sheet2!A:A&amp;Sheet2!B:B,0))*RIGHT(B1102,LEN(B1102)-FIND("|",SUBSTITUTE(B1102,"-","|",1)))*0.1,IF(LEFT(B1102,1)="□",IF(ISNUMBER(SEARCH("-",B1102,1)),INDEX(Sheet2!C:C,MATCH(LEFT(B1102,FIND("-",B1102)-1)&amp;A1102,Sheet2!A:A&amp;Sheet2!B:B,0))*RIGHT(B1102,LEN(B1102)-FIND("|",SUBSTITUTE(B1102,"-","|",1)))*0.1,TRIM(LEFT(SUBSTITUTE(MID(B1102,FIND("|",SUBSTITUTE(B1102,"□","|",1))+1,
LEN(B1102)),"×",REPT(" ",LEN(B1102))),LEN(B1102)))^2*RIGHT(B1102,LEN(B1102)-FIND("|",SUBSTITUTE(B1102,"×","|",1)))*INDEX(Sheet2!H:H,MATCH(A1102,Sheet2!G:G,0))*0.000001),IF(LEFT(B1102,1)="φ",IF(ISNUMBER(SEARCH("-",B1102,1)),((((TRIM(LEFT(SUBSTITUTE(MID(B1102,FIND("|",SUBSTITUTE(B1102,"φ","|",1))+1,
LEN(B1102)),"×",REPT(" ",LEN(B1102))),LEN(B1102)))/2)^2)*RIGHT(B1102,LEN(B1102)-FIND("|",SUBSTITUTE(B1102,"-","|",1))))-((((((TRIM(LEFT(SUBSTITUTE(MID(B1102,FIND("|",SUBSTITUTE(B1102,"φ","|",1))+1,
LEN(B1102)),"×",REPT(" ",LEN(B1102))),LEN(B1102))))))-((((TRIM(LEFT(SUBSTITUTE(MID(B1102,FIND("|",SUBSTITUTE(B1102,"×","|",1))+1,
LEN(B1102)),"-",REPT(" ",LEN(B1102))),LEN(B1102))))))*2))/2)^2)*RIGHT(B1102,LEN(B1102)-FIND("|",SUBSTITUTE(B1102,"-","|",1))))*PI()*INDEX(Sheet2!H:H,MATCH(A1102,Sheet2!G:G,0))*0.000001,(((TRIM(LEFT(SUBSTITUTE(MID(B1102,FIND("|",SUBSTITUTE(B1102,"φ","|",1))+1,
LEN(B1102)),"×",REPT(" ",LEN(B1102))),LEN(B1102)))/2)^2)*RIGHT(B1102,LEN(B1102)-FIND("|",SUBSTITUTE(B1102,"×","|",1)))*PI()*INDEX(Sheet2!H:H,MATCH(A1102,Sheet2!G:G,0)))*0.000001),IF(ISNUMBER(LEFT(B1102,1)*1),IF(ISNUMBER(SEARCH("-",B1102,1)),(LEFT(B1102,FIND("×",B1102)-1)*TRIM(LEFT(SUBSTITUTE(MID(B1102,FIND("|",SUBSTITUTE(B1102,"×","|",1))+1,
LEN(B1102)),"-",REPT(" ",LEN(B1102))),LEN(B1102)))*RIGHT(B1102,LEN(B1102)-FIND("|",SUBSTITUTE(B1102,"-","|",1)))*INDEX(Sheet2!H:H,MATCH(A1102,Sheet2!G:G,0)))*0.000001,(LEFT(B1102,FIND("×",B1102)-1)*TRIM(LEFT(SUBSTITUTE(MID(B1102,FIND("|",SUBSTITUTE(B1102,"×","|",1))+1,
LEN(B1102)),"×",REPT(" ",LEN(B1102))),LEN(B1102)))*RIGHT(B1102,LEN(B1102)-FIND("|",SUBSTITUTE(B1102,"×","|",2)))*INDEX(Sheet2!H:H,MATCH(A1102,Sheet2!G:G,0)))*0.000001),"0.00")))),"0.00")</f>
        <v>0.00</v>
      </c>
      <c r="F1102" s="38">
        <f t="array" ref="F1102">E1102*C1102</f>
        <v>0</v>
      </c>
    </row>
    <row r="1103" spans="1:6" ht="21" customHeight="1">
      <c r="A1103" s="49"/>
      <c r="B1103" s="49"/>
      <c r="C1103" s="48"/>
      <c r="D1103" s="58">
        <f ca="1">INDIRECT("F1103")</f>
        <v>0</v>
      </c>
      <c r="E1103" s="38" t="str">
        <f t="array" ref="E1103">IFERROR(IF(OR(MID(A1103,1,8)="SUS304TP",MID(A1103,1,8)="SUS304TP",MID(A1103,1,3)="Ｈ形鋼",MID(A1103,1,3)="Ｉ形鋼",MID(A1103,1,3)="溝形鋼",MID(A1103,1,3)="山形鋼",MID(A1103,1,7)="STKR400"),INDEX(Sheet2!C:C,MATCH(LEFT(B1103,FIND("-",B1103)-1)&amp;A1103,Sheet2!A:A&amp;Sheet2!B:B,0))*RIGHT(B1103,LEN(B1103)-FIND("|",SUBSTITUTE(B1103,"-","|",1)))*0.1,IF(LEFT(B1103,1)="□",IF(ISNUMBER(SEARCH("-",B1103,1)),INDEX(Sheet2!C:C,MATCH(LEFT(B1103,FIND("-",B1103)-1)&amp;A1103,Sheet2!A:A&amp;Sheet2!B:B,0))*RIGHT(B1103,LEN(B1103)-FIND("|",SUBSTITUTE(B1103,"-","|",1)))*0.1,TRIM(LEFT(SUBSTITUTE(MID(B1103,FIND("|",SUBSTITUTE(B1103,"□","|",1))+1,
LEN(B1103)),"×",REPT(" ",LEN(B1103))),LEN(B1103)))^2*RIGHT(B1103,LEN(B1103)-FIND("|",SUBSTITUTE(B1103,"×","|",1)))*INDEX(Sheet2!H:H,MATCH(A1103,Sheet2!G:G,0))*0.000001),IF(LEFT(B1103,1)="φ",IF(ISNUMBER(SEARCH("-",B1103,1)),((((TRIM(LEFT(SUBSTITUTE(MID(B1103,FIND("|",SUBSTITUTE(B1103,"φ","|",1))+1,
LEN(B1103)),"×",REPT(" ",LEN(B1103))),LEN(B1103)))/2)^2)*RIGHT(B1103,LEN(B1103)-FIND("|",SUBSTITUTE(B1103,"-","|",1))))-((((((TRIM(LEFT(SUBSTITUTE(MID(B1103,FIND("|",SUBSTITUTE(B1103,"φ","|",1))+1,
LEN(B1103)),"×",REPT(" ",LEN(B1103))),LEN(B1103))))))-((((TRIM(LEFT(SUBSTITUTE(MID(B1103,FIND("|",SUBSTITUTE(B1103,"×","|",1))+1,
LEN(B1103)),"-",REPT(" ",LEN(B1103))),LEN(B1103))))))*2))/2)^2)*RIGHT(B1103,LEN(B1103)-FIND("|",SUBSTITUTE(B1103,"-","|",1))))*PI()*INDEX(Sheet2!H:H,MATCH(A1103,Sheet2!G:G,0))*0.000001,(((TRIM(LEFT(SUBSTITUTE(MID(B1103,FIND("|",SUBSTITUTE(B1103,"φ","|",1))+1,
LEN(B1103)),"×",REPT(" ",LEN(B1103))),LEN(B1103)))/2)^2)*RIGHT(B1103,LEN(B1103)-FIND("|",SUBSTITUTE(B1103,"×","|",1)))*PI()*INDEX(Sheet2!H:H,MATCH(A1103,Sheet2!G:G,0)))*0.000001),IF(ISNUMBER(LEFT(B1103,1)*1),IF(ISNUMBER(SEARCH("-",B1103,1)),(LEFT(B1103,FIND("×",B1103)-1)*TRIM(LEFT(SUBSTITUTE(MID(B1103,FIND("|",SUBSTITUTE(B1103,"×","|",1))+1,
LEN(B1103)),"-",REPT(" ",LEN(B1103))),LEN(B1103)))*RIGHT(B1103,LEN(B1103)-FIND("|",SUBSTITUTE(B1103,"-","|",1)))*INDEX(Sheet2!H:H,MATCH(A1103,Sheet2!G:G,0)))*0.000001,(LEFT(B1103,FIND("×",B1103)-1)*TRIM(LEFT(SUBSTITUTE(MID(B1103,FIND("|",SUBSTITUTE(B1103,"×","|",1))+1,
LEN(B1103)),"×",REPT(" ",LEN(B1103))),LEN(B1103)))*RIGHT(B1103,LEN(B1103)-FIND("|",SUBSTITUTE(B1103,"×","|",2)))*INDEX(Sheet2!H:H,MATCH(A1103,Sheet2!G:G,0)))*0.000001),"0.00")))),"0.00")</f>
        <v>0.00</v>
      </c>
      <c r="F1103" s="38">
        <f t="array" ref="F1103">E1103*C1103</f>
        <v>0</v>
      </c>
    </row>
    <row r="1104" spans="1:6" ht="21" customHeight="1">
      <c r="A1104" s="49"/>
      <c r="B1104" s="49"/>
      <c r="C1104" s="48"/>
      <c r="D1104" s="58">
        <f ca="1">INDIRECT("F1104")</f>
        <v>0</v>
      </c>
      <c r="E1104" s="38" t="str">
        <f t="array" ref="E1104">IFERROR(IF(OR(MID(A1104,1,8)="SUS304TP",MID(A1104,1,8)="SUS304TP",MID(A1104,1,3)="Ｈ形鋼",MID(A1104,1,3)="Ｉ形鋼",MID(A1104,1,3)="溝形鋼",MID(A1104,1,3)="山形鋼",MID(A1104,1,7)="STKR400"),INDEX(Sheet2!C:C,MATCH(LEFT(B1104,FIND("-",B1104)-1)&amp;A1104,Sheet2!A:A&amp;Sheet2!B:B,0))*RIGHT(B1104,LEN(B1104)-FIND("|",SUBSTITUTE(B1104,"-","|",1)))*0.1,IF(LEFT(B1104,1)="□",IF(ISNUMBER(SEARCH("-",B1104,1)),INDEX(Sheet2!C:C,MATCH(LEFT(B1104,FIND("-",B1104)-1)&amp;A1104,Sheet2!A:A&amp;Sheet2!B:B,0))*RIGHT(B1104,LEN(B1104)-FIND("|",SUBSTITUTE(B1104,"-","|",1)))*0.1,TRIM(LEFT(SUBSTITUTE(MID(B1104,FIND("|",SUBSTITUTE(B1104,"□","|",1))+1,
LEN(B1104)),"×",REPT(" ",LEN(B1104))),LEN(B1104)))^2*RIGHT(B1104,LEN(B1104)-FIND("|",SUBSTITUTE(B1104,"×","|",1)))*INDEX(Sheet2!H:H,MATCH(A1104,Sheet2!G:G,0))*0.000001),IF(LEFT(B1104,1)="φ",IF(ISNUMBER(SEARCH("-",B1104,1)),((((TRIM(LEFT(SUBSTITUTE(MID(B1104,FIND("|",SUBSTITUTE(B1104,"φ","|",1))+1,
LEN(B1104)),"×",REPT(" ",LEN(B1104))),LEN(B1104)))/2)^2)*RIGHT(B1104,LEN(B1104)-FIND("|",SUBSTITUTE(B1104,"-","|",1))))-((((((TRIM(LEFT(SUBSTITUTE(MID(B1104,FIND("|",SUBSTITUTE(B1104,"φ","|",1))+1,
LEN(B1104)),"×",REPT(" ",LEN(B1104))),LEN(B1104))))))-((((TRIM(LEFT(SUBSTITUTE(MID(B1104,FIND("|",SUBSTITUTE(B1104,"×","|",1))+1,
LEN(B1104)),"-",REPT(" ",LEN(B1104))),LEN(B1104))))))*2))/2)^2)*RIGHT(B1104,LEN(B1104)-FIND("|",SUBSTITUTE(B1104,"-","|",1))))*PI()*INDEX(Sheet2!H:H,MATCH(A1104,Sheet2!G:G,0))*0.000001,(((TRIM(LEFT(SUBSTITUTE(MID(B1104,FIND("|",SUBSTITUTE(B1104,"φ","|",1))+1,
LEN(B1104)),"×",REPT(" ",LEN(B1104))),LEN(B1104)))/2)^2)*RIGHT(B1104,LEN(B1104)-FIND("|",SUBSTITUTE(B1104,"×","|",1)))*PI()*INDEX(Sheet2!H:H,MATCH(A1104,Sheet2!G:G,0)))*0.000001),IF(ISNUMBER(LEFT(B1104,1)*1),IF(ISNUMBER(SEARCH("-",B1104,1)),(LEFT(B1104,FIND("×",B1104)-1)*TRIM(LEFT(SUBSTITUTE(MID(B1104,FIND("|",SUBSTITUTE(B1104,"×","|",1))+1,
LEN(B1104)),"-",REPT(" ",LEN(B1104))),LEN(B1104)))*RIGHT(B1104,LEN(B1104)-FIND("|",SUBSTITUTE(B1104,"-","|",1)))*INDEX(Sheet2!H:H,MATCH(A1104,Sheet2!G:G,0)))*0.000001,(LEFT(B1104,FIND("×",B1104)-1)*TRIM(LEFT(SUBSTITUTE(MID(B1104,FIND("|",SUBSTITUTE(B1104,"×","|",1))+1,
LEN(B1104)),"×",REPT(" ",LEN(B1104))),LEN(B1104)))*RIGHT(B1104,LEN(B1104)-FIND("|",SUBSTITUTE(B1104,"×","|",2)))*INDEX(Sheet2!H:H,MATCH(A1104,Sheet2!G:G,0)))*0.000001),"0.00")))),"0.00")</f>
        <v>0.00</v>
      </c>
      <c r="F1104" s="38">
        <f t="array" ref="F1104">E1104*C1104</f>
        <v>0</v>
      </c>
    </row>
    <row r="1105" spans="1:6" ht="21" customHeight="1">
      <c r="A1105" s="49"/>
      <c r="B1105" s="49"/>
      <c r="C1105" s="48"/>
      <c r="D1105" s="58">
        <f ca="1">INDIRECT("F1105")</f>
        <v>0</v>
      </c>
      <c r="E1105" s="38" t="str">
        <f t="array" ref="E1105">IFERROR(IF(OR(MID(A1105,1,8)="SUS304TP",MID(A1105,1,8)="SUS304TP",MID(A1105,1,3)="Ｈ形鋼",MID(A1105,1,3)="Ｉ形鋼",MID(A1105,1,3)="溝形鋼",MID(A1105,1,3)="山形鋼",MID(A1105,1,7)="STKR400"),INDEX(Sheet2!C:C,MATCH(LEFT(B1105,FIND("-",B1105)-1)&amp;A1105,Sheet2!A:A&amp;Sheet2!B:B,0))*RIGHT(B1105,LEN(B1105)-FIND("|",SUBSTITUTE(B1105,"-","|",1)))*0.1,IF(LEFT(B1105,1)="□",IF(ISNUMBER(SEARCH("-",B1105,1)),INDEX(Sheet2!C:C,MATCH(LEFT(B1105,FIND("-",B1105)-1)&amp;A1105,Sheet2!A:A&amp;Sheet2!B:B,0))*RIGHT(B1105,LEN(B1105)-FIND("|",SUBSTITUTE(B1105,"-","|",1)))*0.1,TRIM(LEFT(SUBSTITUTE(MID(B1105,FIND("|",SUBSTITUTE(B1105,"□","|",1))+1,
LEN(B1105)),"×",REPT(" ",LEN(B1105))),LEN(B1105)))^2*RIGHT(B1105,LEN(B1105)-FIND("|",SUBSTITUTE(B1105,"×","|",1)))*INDEX(Sheet2!H:H,MATCH(A1105,Sheet2!G:G,0))*0.000001),IF(LEFT(B1105,1)="φ",IF(ISNUMBER(SEARCH("-",B1105,1)),((((TRIM(LEFT(SUBSTITUTE(MID(B1105,FIND("|",SUBSTITUTE(B1105,"φ","|",1))+1,
LEN(B1105)),"×",REPT(" ",LEN(B1105))),LEN(B1105)))/2)^2)*RIGHT(B1105,LEN(B1105)-FIND("|",SUBSTITUTE(B1105,"-","|",1))))-((((((TRIM(LEFT(SUBSTITUTE(MID(B1105,FIND("|",SUBSTITUTE(B1105,"φ","|",1))+1,
LEN(B1105)),"×",REPT(" ",LEN(B1105))),LEN(B1105))))))-((((TRIM(LEFT(SUBSTITUTE(MID(B1105,FIND("|",SUBSTITUTE(B1105,"×","|",1))+1,
LEN(B1105)),"-",REPT(" ",LEN(B1105))),LEN(B1105))))))*2))/2)^2)*RIGHT(B1105,LEN(B1105)-FIND("|",SUBSTITUTE(B1105,"-","|",1))))*PI()*INDEX(Sheet2!H:H,MATCH(A1105,Sheet2!G:G,0))*0.000001,(((TRIM(LEFT(SUBSTITUTE(MID(B1105,FIND("|",SUBSTITUTE(B1105,"φ","|",1))+1,
LEN(B1105)),"×",REPT(" ",LEN(B1105))),LEN(B1105)))/2)^2)*RIGHT(B1105,LEN(B1105)-FIND("|",SUBSTITUTE(B1105,"×","|",1)))*PI()*INDEX(Sheet2!H:H,MATCH(A1105,Sheet2!G:G,0)))*0.000001),IF(ISNUMBER(LEFT(B1105,1)*1),IF(ISNUMBER(SEARCH("-",B1105,1)),(LEFT(B1105,FIND("×",B1105)-1)*TRIM(LEFT(SUBSTITUTE(MID(B1105,FIND("|",SUBSTITUTE(B1105,"×","|",1))+1,
LEN(B1105)),"-",REPT(" ",LEN(B1105))),LEN(B1105)))*RIGHT(B1105,LEN(B1105)-FIND("|",SUBSTITUTE(B1105,"-","|",1)))*INDEX(Sheet2!H:H,MATCH(A1105,Sheet2!G:G,0)))*0.000001,(LEFT(B1105,FIND("×",B1105)-1)*TRIM(LEFT(SUBSTITUTE(MID(B1105,FIND("|",SUBSTITUTE(B1105,"×","|",1))+1,
LEN(B1105)),"×",REPT(" ",LEN(B1105))),LEN(B1105)))*RIGHT(B1105,LEN(B1105)-FIND("|",SUBSTITUTE(B1105,"×","|",2)))*INDEX(Sheet2!H:H,MATCH(A1105,Sheet2!G:G,0)))*0.000001),"0.00")))),"0.00")</f>
        <v>0.00</v>
      </c>
      <c r="F1105" s="38">
        <f t="array" ref="F1105">E1105*C1105</f>
        <v>0</v>
      </c>
    </row>
    <row r="1106" spans="1:6" ht="21" customHeight="1">
      <c r="A1106" s="49"/>
      <c r="B1106" s="49"/>
      <c r="C1106" s="48"/>
      <c r="D1106" s="58">
        <f ca="1">INDIRECT("F1106")</f>
        <v>0</v>
      </c>
      <c r="E1106" s="38" t="str">
        <f t="array" ref="E1106">IFERROR(IF(OR(MID(A1106,1,8)="SUS304TP",MID(A1106,1,8)="SUS304TP",MID(A1106,1,3)="Ｈ形鋼",MID(A1106,1,3)="Ｉ形鋼",MID(A1106,1,3)="溝形鋼",MID(A1106,1,3)="山形鋼",MID(A1106,1,7)="STKR400"),INDEX(Sheet2!C:C,MATCH(LEFT(B1106,FIND("-",B1106)-1)&amp;A1106,Sheet2!A:A&amp;Sheet2!B:B,0))*RIGHT(B1106,LEN(B1106)-FIND("|",SUBSTITUTE(B1106,"-","|",1)))*0.1,IF(LEFT(B1106,1)="□",IF(ISNUMBER(SEARCH("-",B1106,1)),INDEX(Sheet2!C:C,MATCH(LEFT(B1106,FIND("-",B1106)-1)&amp;A1106,Sheet2!A:A&amp;Sheet2!B:B,0))*RIGHT(B1106,LEN(B1106)-FIND("|",SUBSTITUTE(B1106,"-","|",1)))*0.1,TRIM(LEFT(SUBSTITUTE(MID(B1106,FIND("|",SUBSTITUTE(B1106,"□","|",1))+1,
LEN(B1106)),"×",REPT(" ",LEN(B1106))),LEN(B1106)))^2*RIGHT(B1106,LEN(B1106)-FIND("|",SUBSTITUTE(B1106,"×","|",1)))*INDEX(Sheet2!H:H,MATCH(A1106,Sheet2!G:G,0))*0.000001),IF(LEFT(B1106,1)="φ",IF(ISNUMBER(SEARCH("-",B1106,1)),((((TRIM(LEFT(SUBSTITUTE(MID(B1106,FIND("|",SUBSTITUTE(B1106,"φ","|",1))+1,
LEN(B1106)),"×",REPT(" ",LEN(B1106))),LEN(B1106)))/2)^2)*RIGHT(B1106,LEN(B1106)-FIND("|",SUBSTITUTE(B1106,"-","|",1))))-((((((TRIM(LEFT(SUBSTITUTE(MID(B1106,FIND("|",SUBSTITUTE(B1106,"φ","|",1))+1,
LEN(B1106)),"×",REPT(" ",LEN(B1106))),LEN(B1106))))))-((((TRIM(LEFT(SUBSTITUTE(MID(B1106,FIND("|",SUBSTITUTE(B1106,"×","|",1))+1,
LEN(B1106)),"-",REPT(" ",LEN(B1106))),LEN(B1106))))))*2))/2)^2)*RIGHT(B1106,LEN(B1106)-FIND("|",SUBSTITUTE(B1106,"-","|",1))))*PI()*INDEX(Sheet2!H:H,MATCH(A1106,Sheet2!G:G,0))*0.000001,(((TRIM(LEFT(SUBSTITUTE(MID(B1106,FIND("|",SUBSTITUTE(B1106,"φ","|",1))+1,
LEN(B1106)),"×",REPT(" ",LEN(B1106))),LEN(B1106)))/2)^2)*RIGHT(B1106,LEN(B1106)-FIND("|",SUBSTITUTE(B1106,"×","|",1)))*PI()*INDEX(Sheet2!H:H,MATCH(A1106,Sheet2!G:G,0)))*0.000001),IF(ISNUMBER(LEFT(B1106,1)*1),IF(ISNUMBER(SEARCH("-",B1106,1)),(LEFT(B1106,FIND("×",B1106)-1)*TRIM(LEFT(SUBSTITUTE(MID(B1106,FIND("|",SUBSTITUTE(B1106,"×","|",1))+1,
LEN(B1106)),"-",REPT(" ",LEN(B1106))),LEN(B1106)))*RIGHT(B1106,LEN(B1106)-FIND("|",SUBSTITUTE(B1106,"-","|",1)))*INDEX(Sheet2!H:H,MATCH(A1106,Sheet2!G:G,0)))*0.000001,(LEFT(B1106,FIND("×",B1106)-1)*TRIM(LEFT(SUBSTITUTE(MID(B1106,FIND("|",SUBSTITUTE(B1106,"×","|",1))+1,
LEN(B1106)),"×",REPT(" ",LEN(B1106))),LEN(B1106)))*RIGHT(B1106,LEN(B1106)-FIND("|",SUBSTITUTE(B1106,"×","|",2)))*INDEX(Sheet2!H:H,MATCH(A1106,Sheet2!G:G,0)))*0.000001),"0.00")))),"0.00")</f>
        <v>0.00</v>
      </c>
      <c r="F1106" s="38">
        <f t="array" ref="F1106">E1106*C1106</f>
        <v>0</v>
      </c>
    </row>
    <row r="1107" spans="1:6" ht="21" customHeight="1">
      <c r="A1107" s="49"/>
      <c r="B1107" s="49"/>
      <c r="C1107" s="48"/>
      <c r="D1107" s="58">
        <f ca="1">INDIRECT("F1107")</f>
        <v>0</v>
      </c>
      <c r="E1107" s="38" t="str">
        <f t="array" ref="E1107">IFERROR(IF(OR(MID(A1107,1,8)="SUS304TP",MID(A1107,1,8)="SUS304TP",MID(A1107,1,3)="Ｈ形鋼",MID(A1107,1,3)="Ｉ形鋼",MID(A1107,1,3)="溝形鋼",MID(A1107,1,3)="山形鋼",MID(A1107,1,7)="STKR400"),INDEX(Sheet2!C:C,MATCH(LEFT(B1107,FIND("-",B1107)-1)&amp;A1107,Sheet2!A:A&amp;Sheet2!B:B,0))*RIGHT(B1107,LEN(B1107)-FIND("|",SUBSTITUTE(B1107,"-","|",1)))*0.1,IF(LEFT(B1107,1)="□",IF(ISNUMBER(SEARCH("-",B1107,1)),INDEX(Sheet2!C:C,MATCH(LEFT(B1107,FIND("-",B1107)-1)&amp;A1107,Sheet2!A:A&amp;Sheet2!B:B,0))*RIGHT(B1107,LEN(B1107)-FIND("|",SUBSTITUTE(B1107,"-","|",1)))*0.1,TRIM(LEFT(SUBSTITUTE(MID(B1107,FIND("|",SUBSTITUTE(B1107,"□","|",1))+1,
LEN(B1107)),"×",REPT(" ",LEN(B1107))),LEN(B1107)))^2*RIGHT(B1107,LEN(B1107)-FIND("|",SUBSTITUTE(B1107,"×","|",1)))*INDEX(Sheet2!H:H,MATCH(A1107,Sheet2!G:G,0))*0.000001),IF(LEFT(B1107,1)="φ",IF(ISNUMBER(SEARCH("-",B1107,1)),((((TRIM(LEFT(SUBSTITUTE(MID(B1107,FIND("|",SUBSTITUTE(B1107,"φ","|",1))+1,
LEN(B1107)),"×",REPT(" ",LEN(B1107))),LEN(B1107)))/2)^2)*RIGHT(B1107,LEN(B1107)-FIND("|",SUBSTITUTE(B1107,"-","|",1))))-((((((TRIM(LEFT(SUBSTITUTE(MID(B1107,FIND("|",SUBSTITUTE(B1107,"φ","|",1))+1,
LEN(B1107)),"×",REPT(" ",LEN(B1107))),LEN(B1107))))))-((((TRIM(LEFT(SUBSTITUTE(MID(B1107,FIND("|",SUBSTITUTE(B1107,"×","|",1))+1,
LEN(B1107)),"-",REPT(" ",LEN(B1107))),LEN(B1107))))))*2))/2)^2)*RIGHT(B1107,LEN(B1107)-FIND("|",SUBSTITUTE(B1107,"-","|",1))))*PI()*INDEX(Sheet2!H:H,MATCH(A1107,Sheet2!G:G,0))*0.000001,(((TRIM(LEFT(SUBSTITUTE(MID(B1107,FIND("|",SUBSTITUTE(B1107,"φ","|",1))+1,
LEN(B1107)),"×",REPT(" ",LEN(B1107))),LEN(B1107)))/2)^2)*RIGHT(B1107,LEN(B1107)-FIND("|",SUBSTITUTE(B1107,"×","|",1)))*PI()*INDEX(Sheet2!H:H,MATCH(A1107,Sheet2!G:G,0)))*0.000001),IF(ISNUMBER(LEFT(B1107,1)*1),IF(ISNUMBER(SEARCH("-",B1107,1)),(LEFT(B1107,FIND("×",B1107)-1)*TRIM(LEFT(SUBSTITUTE(MID(B1107,FIND("|",SUBSTITUTE(B1107,"×","|",1))+1,
LEN(B1107)),"-",REPT(" ",LEN(B1107))),LEN(B1107)))*RIGHT(B1107,LEN(B1107)-FIND("|",SUBSTITUTE(B1107,"-","|",1)))*INDEX(Sheet2!H:H,MATCH(A1107,Sheet2!G:G,0)))*0.000001,(LEFT(B1107,FIND("×",B1107)-1)*TRIM(LEFT(SUBSTITUTE(MID(B1107,FIND("|",SUBSTITUTE(B1107,"×","|",1))+1,
LEN(B1107)),"×",REPT(" ",LEN(B1107))),LEN(B1107)))*RIGHT(B1107,LEN(B1107)-FIND("|",SUBSTITUTE(B1107,"×","|",2)))*INDEX(Sheet2!H:H,MATCH(A1107,Sheet2!G:G,0)))*0.000001),"0.00")))),"0.00")</f>
        <v>0.00</v>
      </c>
      <c r="F1107" s="38">
        <f t="array" ref="F1107">E1107*C1107</f>
        <v>0</v>
      </c>
    </row>
    <row r="1108" spans="1:6" ht="21" customHeight="1">
      <c r="A1108" s="49"/>
      <c r="B1108" s="49"/>
      <c r="C1108" s="48"/>
      <c r="D1108" s="58">
        <f ca="1">INDIRECT("F1108")</f>
        <v>0</v>
      </c>
      <c r="E1108" s="38" t="str">
        <f t="array" ref="E1108">IFERROR(IF(OR(MID(A1108,1,8)="SUS304TP",MID(A1108,1,8)="SUS304TP",MID(A1108,1,3)="Ｈ形鋼",MID(A1108,1,3)="Ｉ形鋼",MID(A1108,1,3)="溝形鋼",MID(A1108,1,3)="山形鋼",MID(A1108,1,7)="STKR400"),INDEX(Sheet2!C:C,MATCH(LEFT(B1108,FIND("-",B1108)-1)&amp;A1108,Sheet2!A:A&amp;Sheet2!B:B,0))*RIGHT(B1108,LEN(B1108)-FIND("|",SUBSTITUTE(B1108,"-","|",1)))*0.1,IF(LEFT(B1108,1)="□",IF(ISNUMBER(SEARCH("-",B1108,1)),INDEX(Sheet2!C:C,MATCH(LEFT(B1108,FIND("-",B1108)-1)&amp;A1108,Sheet2!A:A&amp;Sheet2!B:B,0))*RIGHT(B1108,LEN(B1108)-FIND("|",SUBSTITUTE(B1108,"-","|",1)))*0.1,TRIM(LEFT(SUBSTITUTE(MID(B1108,FIND("|",SUBSTITUTE(B1108,"□","|",1))+1,
LEN(B1108)),"×",REPT(" ",LEN(B1108))),LEN(B1108)))^2*RIGHT(B1108,LEN(B1108)-FIND("|",SUBSTITUTE(B1108,"×","|",1)))*INDEX(Sheet2!H:H,MATCH(A1108,Sheet2!G:G,0))*0.000001),IF(LEFT(B1108,1)="φ",IF(ISNUMBER(SEARCH("-",B1108,1)),((((TRIM(LEFT(SUBSTITUTE(MID(B1108,FIND("|",SUBSTITUTE(B1108,"φ","|",1))+1,
LEN(B1108)),"×",REPT(" ",LEN(B1108))),LEN(B1108)))/2)^2)*RIGHT(B1108,LEN(B1108)-FIND("|",SUBSTITUTE(B1108,"-","|",1))))-((((((TRIM(LEFT(SUBSTITUTE(MID(B1108,FIND("|",SUBSTITUTE(B1108,"φ","|",1))+1,
LEN(B1108)),"×",REPT(" ",LEN(B1108))),LEN(B1108))))))-((((TRIM(LEFT(SUBSTITUTE(MID(B1108,FIND("|",SUBSTITUTE(B1108,"×","|",1))+1,
LEN(B1108)),"-",REPT(" ",LEN(B1108))),LEN(B1108))))))*2))/2)^2)*RIGHT(B1108,LEN(B1108)-FIND("|",SUBSTITUTE(B1108,"-","|",1))))*PI()*INDEX(Sheet2!H:H,MATCH(A1108,Sheet2!G:G,0))*0.000001,(((TRIM(LEFT(SUBSTITUTE(MID(B1108,FIND("|",SUBSTITUTE(B1108,"φ","|",1))+1,
LEN(B1108)),"×",REPT(" ",LEN(B1108))),LEN(B1108)))/2)^2)*RIGHT(B1108,LEN(B1108)-FIND("|",SUBSTITUTE(B1108,"×","|",1)))*PI()*INDEX(Sheet2!H:H,MATCH(A1108,Sheet2!G:G,0)))*0.000001),IF(ISNUMBER(LEFT(B1108,1)*1),IF(ISNUMBER(SEARCH("-",B1108,1)),(LEFT(B1108,FIND("×",B1108)-1)*TRIM(LEFT(SUBSTITUTE(MID(B1108,FIND("|",SUBSTITUTE(B1108,"×","|",1))+1,
LEN(B1108)),"-",REPT(" ",LEN(B1108))),LEN(B1108)))*RIGHT(B1108,LEN(B1108)-FIND("|",SUBSTITUTE(B1108,"-","|",1)))*INDEX(Sheet2!H:H,MATCH(A1108,Sheet2!G:G,0)))*0.000001,(LEFT(B1108,FIND("×",B1108)-1)*TRIM(LEFT(SUBSTITUTE(MID(B1108,FIND("|",SUBSTITUTE(B1108,"×","|",1))+1,
LEN(B1108)),"×",REPT(" ",LEN(B1108))),LEN(B1108)))*RIGHT(B1108,LEN(B1108)-FIND("|",SUBSTITUTE(B1108,"×","|",2)))*INDEX(Sheet2!H:H,MATCH(A1108,Sheet2!G:G,0)))*0.000001),"0.00")))),"0.00")</f>
        <v>0.00</v>
      </c>
      <c r="F1108" s="38">
        <f t="array" ref="F1108">E1108*C1108</f>
        <v>0</v>
      </c>
    </row>
    <row r="1109" spans="1:6" ht="21" customHeight="1">
      <c r="A1109" s="49"/>
      <c r="B1109" s="49"/>
      <c r="C1109" s="48"/>
      <c r="D1109" s="58">
        <f ca="1">INDIRECT("F1109")</f>
        <v>0</v>
      </c>
      <c r="E1109" s="38" t="str">
        <f t="array" ref="E1109">IFERROR(IF(OR(MID(A1109,1,8)="SUS304TP",MID(A1109,1,8)="SUS304TP",MID(A1109,1,3)="Ｈ形鋼",MID(A1109,1,3)="Ｉ形鋼",MID(A1109,1,3)="溝形鋼",MID(A1109,1,3)="山形鋼",MID(A1109,1,7)="STKR400"),INDEX(Sheet2!C:C,MATCH(LEFT(B1109,FIND("-",B1109)-1)&amp;A1109,Sheet2!A:A&amp;Sheet2!B:B,0))*RIGHT(B1109,LEN(B1109)-FIND("|",SUBSTITUTE(B1109,"-","|",1)))*0.1,IF(LEFT(B1109,1)="□",IF(ISNUMBER(SEARCH("-",B1109,1)),INDEX(Sheet2!C:C,MATCH(LEFT(B1109,FIND("-",B1109)-1)&amp;A1109,Sheet2!A:A&amp;Sheet2!B:B,0))*RIGHT(B1109,LEN(B1109)-FIND("|",SUBSTITUTE(B1109,"-","|",1)))*0.1,TRIM(LEFT(SUBSTITUTE(MID(B1109,FIND("|",SUBSTITUTE(B1109,"□","|",1))+1,
LEN(B1109)),"×",REPT(" ",LEN(B1109))),LEN(B1109)))^2*RIGHT(B1109,LEN(B1109)-FIND("|",SUBSTITUTE(B1109,"×","|",1)))*INDEX(Sheet2!H:H,MATCH(A1109,Sheet2!G:G,0))*0.000001),IF(LEFT(B1109,1)="φ",IF(ISNUMBER(SEARCH("-",B1109,1)),((((TRIM(LEFT(SUBSTITUTE(MID(B1109,FIND("|",SUBSTITUTE(B1109,"φ","|",1))+1,
LEN(B1109)),"×",REPT(" ",LEN(B1109))),LEN(B1109)))/2)^2)*RIGHT(B1109,LEN(B1109)-FIND("|",SUBSTITUTE(B1109,"-","|",1))))-((((((TRIM(LEFT(SUBSTITUTE(MID(B1109,FIND("|",SUBSTITUTE(B1109,"φ","|",1))+1,
LEN(B1109)),"×",REPT(" ",LEN(B1109))),LEN(B1109))))))-((((TRIM(LEFT(SUBSTITUTE(MID(B1109,FIND("|",SUBSTITUTE(B1109,"×","|",1))+1,
LEN(B1109)),"-",REPT(" ",LEN(B1109))),LEN(B1109))))))*2))/2)^2)*RIGHT(B1109,LEN(B1109)-FIND("|",SUBSTITUTE(B1109,"-","|",1))))*PI()*INDEX(Sheet2!H:H,MATCH(A1109,Sheet2!G:G,0))*0.000001,(((TRIM(LEFT(SUBSTITUTE(MID(B1109,FIND("|",SUBSTITUTE(B1109,"φ","|",1))+1,
LEN(B1109)),"×",REPT(" ",LEN(B1109))),LEN(B1109)))/2)^2)*RIGHT(B1109,LEN(B1109)-FIND("|",SUBSTITUTE(B1109,"×","|",1)))*PI()*INDEX(Sheet2!H:H,MATCH(A1109,Sheet2!G:G,0)))*0.000001),IF(ISNUMBER(LEFT(B1109,1)*1),IF(ISNUMBER(SEARCH("-",B1109,1)),(LEFT(B1109,FIND("×",B1109)-1)*TRIM(LEFT(SUBSTITUTE(MID(B1109,FIND("|",SUBSTITUTE(B1109,"×","|",1))+1,
LEN(B1109)),"-",REPT(" ",LEN(B1109))),LEN(B1109)))*RIGHT(B1109,LEN(B1109)-FIND("|",SUBSTITUTE(B1109,"-","|",1)))*INDEX(Sheet2!H:H,MATCH(A1109,Sheet2!G:G,0)))*0.000001,(LEFT(B1109,FIND("×",B1109)-1)*TRIM(LEFT(SUBSTITUTE(MID(B1109,FIND("|",SUBSTITUTE(B1109,"×","|",1))+1,
LEN(B1109)),"×",REPT(" ",LEN(B1109))),LEN(B1109)))*RIGHT(B1109,LEN(B1109)-FIND("|",SUBSTITUTE(B1109,"×","|",2)))*INDEX(Sheet2!H:H,MATCH(A1109,Sheet2!G:G,0)))*0.000001),"0.00")))),"0.00")</f>
        <v>0.00</v>
      </c>
      <c r="F1109" s="38">
        <f t="array" ref="F1109">E1109*C1109</f>
        <v>0</v>
      </c>
    </row>
    <row r="1110" spans="1:6" ht="21" customHeight="1">
      <c r="A1110" s="49"/>
      <c r="B1110" s="49"/>
      <c r="C1110" s="48"/>
      <c r="D1110" s="58">
        <f ca="1">INDIRECT("F1110")</f>
        <v>0</v>
      </c>
      <c r="E1110" s="38" t="str">
        <f t="array" ref="E1110">IFERROR(IF(OR(MID(A1110,1,8)="SUS304TP",MID(A1110,1,8)="SUS304TP",MID(A1110,1,3)="Ｈ形鋼",MID(A1110,1,3)="Ｉ形鋼",MID(A1110,1,3)="溝形鋼",MID(A1110,1,3)="山形鋼",MID(A1110,1,7)="STKR400"),INDEX(Sheet2!C:C,MATCH(LEFT(B1110,FIND("-",B1110)-1)&amp;A1110,Sheet2!A:A&amp;Sheet2!B:B,0))*RIGHT(B1110,LEN(B1110)-FIND("|",SUBSTITUTE(B1110,"-","|",1)))*0.1,IF(LEFT(B1110,1)="□",IF(ISNUMBER(SEARCH("-",B1110,1)),INDEX(Sheet2!C:C,MATCH(LEFT(B1110,FIND("-",B1110)-1)&amp;A1110,Sheet2!A:A&amp;Sheet2!B:B,0))*RIGHT(B1110,LEN(B1110)-FIND("|",SUBSTITUTE(B1110,"-","|",1)))*0.1,TRIM(LEFT(SUBSTITUTE(MID(B1110,FIND("|",SUBSTITUTE(B1110,"□","|",1))+1,
LEN(B1110)),"×",REPT(" ",LEN(B1110))),LEN(B1110)))^2*RIGHT(B1110,LEN(B1110)-FIND("|",SUBSTITUTE(B1110,"×","|",1)))*INDEX(Sheet2!H:H,MATCH(A1110,Sheet2!G:G,0))*0.000001),IF(LEFT(B1110,1)="φ",IF(ISNUMBER(SEARCH("-",B1110,1)),((((TRIM(LEFT(SUBSTITUTE(MID(B1110,FIND("|",SUBSTITUTE(B1110,"φ","|",1))+1,
LEN(B1110)),"×",REPT(" ",LEN(B1110))),LEN(B1110)))/2)^2)*RIGHT(B1110,LEN(B1110)-FIND("|",SUBSTITUTE(B1110,"-","|",1))))-((((((TRIM(LEFT(SUBSTITUTE(MID(B1110,FIND("|",SUBSTITUTE(B1110,"φ","|",1))+1,
LEN(B1110)),"×",REPT(" ",LEN(B1110))),LEN(B1110))))))-((((TRIM(LEFT(SUBSTITUTE(MID(B1110,FIND("|",SUBSTITUTE(B1110,"×","|",1))+1,
LEN(B1110)),"-",REPT(" ",LEN(B1110))),LEN(B1110))))))*2))/2)^2)*RIGHT(B1110,LEN(B1110)-FIND("|",SUBSTITUTE(B1110,"-","|",1))))*PI()*INDEX(Sheet2!H:H,MATCH(A1110,Sheet2!G:G,0))*0.000001,(((TRIM(LEFT(SUBSTITUTE(MID(B1110,FIND("|",SUBSTITUTE(B1110,"φ","|",1))+1,
LEN(B1110)),"×",REPT(" ",LEN(B1110))),LEN(B1110)))/2)^2)*RIGHT(B1110,LEN(B1110)-FIND("|",SUBSTITUTE(B1110,"×","|",1)))*PI()*INDEX(Sheet2!H:H,MATCH(A1110,Sheet2!G:G,0)))*0.000001),IF(ISNUMBER(LEFT(B1110,1)*1),IF(ISNUMBER(SEARCH("-",B1110,1)),(LEFT(B1110,FIND("×",B1110)-1)*TRIM(LEFT(SUBSTITUTE(MID(B1110,FIND("|",SUBSTITUTE(B1110,"×","|",1))+1,
LEN(B1110)),"-",REPT(" ",LEN(B1110))),LEN(B1110)))*RIGHT(B1110,LEN(B1110)-FIND("|",SUBSTITUTE(B1110,"-","|",1)))*INDEX(Sheet2!H:H,MATCH(A1110,Sheet2!G:G,0)))*0.000001,(LEFT(B1110,FIND("×",B1110)-1)*TRIM(LEFT(SUBSTITUTE(MID(B1110,FIND("|",SUBSTITUTE(B1110,"×","|",1))+1,
LEN(B1110)),"×",REPT(" ",LEN(B1110))),LEN(B1110)))*RIGHT(B1110,LEN(B1110)-FIND("|",SUBSTITUTE(B1110,"×","|",2)))*INDEX(Sheet2!H:H,MATCH(A1110,Sheet2!G:G,0)))*0.000001),"0.00")))),"0.00")</f>
        <v>0.00</v>
      </c>
      <c r="F1110" s="38">
        <f t="array" ref="F1110">E1110*C1110</f>
        <v>0</v>
      </c>
    </row>
    <row r="1111" spans="1:6" ht="21" customHeight="1">
      <c r="A1111" s="49"/>
      <c r="B1111" s="49"/>
      <c r="C1111" s="48"/>
      <c r="D1111" s="58">
        <f ca="1">INDIRECT("F1111")</f>
        <v>0</v>
      </c>
      <c r="E1111" s="38" t="str">
        <f t="array" ref="E1111">IFERROR(IF(OR(MID(A1111,1,8)="SUS304TP",MID(A1111,1,8)="SUS304TP",MID(A1111,1,3)="Ｈ形鋼",MID(A1111,1,3)="Ｉ形鋼",MID(A1111,1,3)="溝形鋼",MID(A1111,1,3)="山形鋼",MID(A1111,1,7)="STKR400"),INDEX(Sheet2!C:C,MATCH(LEFT(B1111,FIND("-",B1111)-1)&amp;A1111,Sheet2!A:A&amp;Sheet2!B:B,0))*RIGHT(B1111,LEN(B1111)-FIND("|",SUBSTITUTE(B1111,"-","|",1)))*0.1,IF(LEFT(B1111,1)="□",IF(ISNUMBER(SEARCH("-",B1111,1)),INDEX(Sheet2!C:C,MATCH(LEFT(B1111,FIND("-",B1111)-1)&amp;A1111,Sheet2!A:A&amp;Sheet2!B:B,0))*RIGHT(B1111,LEN(B1111)-FIND("|",SUBSTITUTE(B1111,"-","|",1)))*0.1,TRIM(LEFT(SUBSTITUTE(MID(B1111,FIND("|",SUBSTITUTE(B1111,"□","|",1))+1,
LEN(B1111)),"×",REPT(" ",LEN(B1111))),LEN(B1111)))^2*RIGHT(B1111,LEN(B1111)-FIND("|",SUBSTITUTE(B1111,"×","|",1)))*INDEX(Sheet2!H:H,MATCH(A1111,Sheet2!G:G,0))*0.000001),IF(LEFT(B1111,1)="φ",IF(ISNUMBER(SEARCH("-",B1111,1)),((((TRIM(LEFT(SUBSTITUTE(MID(B1111,FIND("|",SUBSTITUTE(B1111,"φ","|",1))+1,
LEN(B1111)),"×",REPT(" ",LEN(B1111))),LEN(B1111)))/2)^2)*RIGHT(B1111,LEN(B1111)-FIND("|",SUBSTITUTE(B1111,"-","|",1))))-((((((TRIM(LEFT(SUBSTITUTE(MID(B1111,FIND("|",SUBSTITUTE(B1111,"φ","|",1))+1,
LEN(B1111)),"×",REPT(" ",LEN(B1111))),LEN(B1111))))))-((((TRIM(LEFT(SUBSTITUTE(MID(B1111,FIND("|",SUBSTITUTE(B1111,"×","|",1))+1,
LEN(B1111)),"-",REPT(" ",LEN(B1111))),LEN(B1111))))))*2))/2)^2)*RIGHT(B1111,LEN(B1111)-FIND("|",SUBSTITUTE(B1111,"-","|",1))))*PI()*INDEX(Sheet2!H:H,MATCH(A1111,Sheet2!G:G,0))*0.000001,(((TRIM(LEFT(SUBSTITUTE(MID(B1111,FIND("|",SUBSTITUTE(B1111,"φ","|",1))+1,
LEN(B1111)),"×",REPT(" ",LEN(B1111))),LEN(B1111)))/2)^2)*RIGHT(B1111,LEN(B1111)-FIND("|",SUBSTITUTE(B1111,"×","|",1)))*PI()*INDEX(Sheet2!H:H,MATCH(A1111,Sheet2!G:G,0)))*0.000001),IF(ISNUMBER(LEFT(B1111,1)*1),IF(ISNUMBER(SEARCH("-",B1111,1)),(LEFT(B1111,FIND("×",B1111)-1)*TRIM(LEFT(SUBSTITUTE(MID(B1111,FIND("|",SUBSTITUTE(B1111,"×","|",1))+1,
LEN(B1111)),"-",REPT(" ",LEN(B1111))),LEN(B1111)))*RIGHT(B1111,LEN(B1111)-FIND("|",SUBSTITUTE(B1111,"-","|",1)))*INDEX(Sheet2!H:H,MATCH(A1111,Sheet2!G:G,0)))*0.000001,(LEFT(B1111,FIND("×",B1111)-1)*TRIM(LEFT(SUBSTITUTE(MID(B1111,FIND("|",SUBSTITUTE(B1111,"×","|",1))+1,
LEN(B1111)),"×",REPT(" ",LEN(B1111))),LEN(B1111)))*RIGHT(B1111,LEN(B1111)-FIND("|",SUBSTITUTE(B1111,"×","|",2)))*INDEX(Sheet2!H:H,MATCH(A1111,Sheet2!G:G,0)))*0.000001),"0.00")))),"0.00")</f>
        <v>0.00</v>
      </c>
      <c r="F1111" s="38">
        <f t="array" ref="F1111">E1111*C1111</f>
        <v>0</v>
      </c>
    </row>
    <row r="1112" spans="1:6" ht="21" customHeight="1">
      <c r="A1112" s="49"/>
      <c r="B1112" s="49"/>
      <c r="C1112" s="48"/>
      <c r="D1112" s="58">
        <f ca="1">INDIRECT("F1112")</f>
        <v>0</v>
      </c>
      <c r="E1112" s="38" t="str">
        <f t="array" ref="E1112">IFERROR(IF(OR(MID(A1112,1,8)="SUS304TP",MID(A1112,1,8)="SUS304TP",MID(A1112,1,3)="Ｈ形鋼",MID(A1112,1,3)="Ｉ形鋼",MID(A1112,1,3)="溝形鋼",MID(A1112,1,3)="山形鋼",MID(A1112,1,7)="STKR400"),INDEX(Sheet2!C:C,MATCH(LEFT(B1112,FIND("-",B1112)-1)&amp;A1112,Sheet2!A:A&amp;Sheet2!B:B,0))*RIGHT(B1112,LEN(B1112)-FIND("|",SUBSTITUTE(B1112,"-","|",1)))*0.1,IF(LEFT(B1112,1)="□",IF(ISNUMBER(SEARCH("-",B1112,1)),INDEX(Sheet2!C:C,MATCH(LEFT(B1112,FIND("-",B1112)-1)&amp;A1112,Sheet2!A:A&amp;Sheet2!B:B,0))*RIGHT(B1112,LEN(B1112)-FIND("|",SUBSTITUTE(B1112,"-","|",1)))*0.1,TRIM(LEFT(SUBSTITUTE(MID(B1112,FIND("|",SUBSTITUTE(B1112,"□","|",1))+1,
LEN(B1112)),"×",REPT(" ",LEN(B1112))),LEN(B1112)))^2*RIGHT(B1112,LEN(B1112)-FIND("|",SUBSTITUTE(B1112,"×","|",1)))*INDEX(Sheet2!H:H,MATCH(A1112,Sheet2!G:G,0))*0.000001),IF(LEFT(B1112,1)="φ",IF(ISNUMBER(SEARCH("-",B1112,1)),((((TRIM(LEFT(SUBSTITUTE(MID(B1112,FIND("|",SUBSTITUTE(B1112,"φ","|",1))+1,
LEN(B1112)),"×",REPT(" ",LEN(B1112))),LEN(B1112)))/2)^2)*RIGHT(B1112,LEN(B1112)-FIND("|",SUBSTITUTE(B1112,"-","|",1))))-((((((TRIM(LEFT(SUBSTITUTE(MID(B1112,FIND("|",SUBSTITUTE(B1112,"φ","|",1))+1,
LEN(B1112)),"×",REPT(" ",LEN(B1112))),LEN(B1112))))))-((((TRIM(LEFT(SUBSTITUTE(MID(B1112,FIND("|",SUBSTITUTE(B1112,"×","|",1))+1,
LEN(B1112)),"-",REPT(" ",LEN(B1112))),LEN(B1112))))))*2))/2)^2)*RIGHT(B1112,LEN(B1112)-FIND("|",SUBSTITUTE(B1112,"-","|",1))))*PI()*INDEX(Sheet2!H:H,MATCH(A1112,Sheet2!G:G,0))*0.000001,(((TRIM(LEFT(SUBSTITUTE(MID(B1112,FIND("|",SUBSTITUTE(B1112,"φ","|",1))+1,
LEN(B1112)),"×",REPT(" ",LEN(B1112))),LEN(B1112)))/2)^2)*RIGHT(B1112,LEN(B1112)-FIND("|",SUBSTITUTE(B1112,"×","|",1)))*PI()*INDEX(Sheet2!H:H,MATCH(A1112,Sheet2!G:G,0)))*0.000001),IF(ISNUMBER(LEFT(B1112,1)*1),IF(ISNUMBER(SEARCH("-",B1112,1)),(LEFT(B1112,FIND("×",B1112)-1)*TRIM(LEFT(SUBSTITUTE(MID(B1112,FIND("|",SUBSTITUTE(B1112,"×","|",1))+1,
LEN(B1112)),"-",REPT(" ",LEN(B1112))),LEN(B1112)))*RIGHT(B1112,LEN(B1112)-FIND("|",SUBSTITUTE(B1112,"-","|",1)))*INDEX(Sheet2!H:H,MATCH(A1112,Sheet2!G:G,0)))*0.000001,(LEFT(B1112,FIND("×",B1112)-1)*TRIM(LEFT(SUBSTITUTE(MID(B1112,FIND("|",SUBSTITUTE(B1112,"×","|",1))+1,
LEN(B1112)),"×",REPT(" ",LEN(B1112))),LEN(B1112)))*RIGHT(B1112,LEN(B1112)-FIND("|",SUBSTITUTE(B1112,"×","|",2)))*INDEX(Sheet2!H:H,MATCH(A1112,Sheet2!G:G,0)))*0.000001),"0.00")))),"0.00")</f>
        <v>0.00</v>
      </c>
      <c r="F1112" s="38">
        <f t="array" ref="F1112">E1112*C1112</f>
        <v>0</v>
      </c>
    </row>
    <row r="1113" spans="1:6" ht="21" customHeight="1">
      <c r="A1113" s="49"/>
      <c r="B1113" s="49"/>
      <c r="C1113" s="48"/>
      <c r="D1113" s="58">
        <f ca="1">INDIRECT("F1113")</f>
        <v>0</v>
      </c>
      <c r="E1113" s="38" t="str">
        <f t="array" ref="E1113">IFERROR(IF(OR(MID(A1113,1,8)="SUS304TP",MID(A1113,1,8)="SUS304TP",MID(A1113,1,3)="Ｈ形鋼",MID(A1113,1,3)="Ｉ形鋼",MID(A1113,1,3)="溝形鋼",MID(A1113,1,3)="山形鋼",MID(A1113,1,7)="STKR400"),INDEX(Sheet2!C:C,MATCH(LEFT(B1113,FIND("-",B1113)-1)&amp;A1113,Sheet2!A:A&amp;Sheet2!B:B,0))*RIGHT(B1113,LEN(B1113)-FIND("|",SUBSTITUTE(B1113,"-","|",1)))*0.1,IF(LEFT(B1113,1)="□",IF(ISNUMBER(SEARCH("-",B1113,1)),INDEX(Sheet2!C:C,MATCH(LEFT(B1113,FIND("-",B1113)-1)&amp;A1113,Sheet2!A:A&amp;Sheet2!B:B,0))*RIGHT(B1113,LEN(B1113)-FIND("|",SUBSTITUTE(B1113,"-","|",1)))*0.1,TRIM(LEFT(SUBSTITUTE(MID(B1113,FIND("|",SUBSTITUTE(B1113,"□","|",1))+1,
LEN(B1113)),"×",REPT(" ",LEN(B1113))),LEN(B1113)))^2*RIGHT(B1113,LEN(B1113)-FIND("|",SUBSTITUTE(B1113,"×","|",1)))*INDEX(Sheet2!H:H,MATCH(A1113,Sheet2!G:G,0))*0.000001),IF(LEFT(B1113,1)="φ",IF(ISNUMBER(SEARCH("-",B1113,1)),((((TRIM(LEFT(SUBSTITUTE(MID(B1113,FIND("|",SUBSTITUTE(B1113,"φ","|",1))+1,
LEN(B1113)),"×",REPT(" ",LEN(B1113))),LEN(B1113)))/2)^2)*RIGHT(B1113,LEN(B1113)-FIND("|",SUBSTITUTE(B1113,"-","|",1))))-((((((TRIM(LEFT(SUBSTITUTE(MID(B1113,FIND("|",SUBSTITUTE(B1113,"φ","|",1))+1,
LEN(B1113)),"×",REPT(" ",LEN(B1113))),LEN(B1113))))))-((((TRIM(LEFT(SUBSTITUTE(MID(B1113,FIND("|",SUBSTITUTE(B1113,"×","|",1))+1,
LEN(B1113)),"-",REPT(" ",LEN(B1113))),LEN(B1113))))))*2))/2)^2)*RIGHT(B1113,LEN(B1113)-FIND("|",SUBSTITUTE(B1113,"-","|",1))))*PI()*INDEX(Sheet2!H:H,MATCH(A1113,Sheet2!G:G,0))*0.000001,(((TRIM(LEFT(SUBSTITUTE(MID(B1113,FIND("|",SUBSTITUTE(B1113,"φ","|",1))+1,
LEN(B1113)),"×",REPT(" ",LEN(B1113))),LEN(B1113)))/2)^2)*RIGHT(B1113,LEN(B1113)-FIND("|",SUBSTITUTE(B1113,"×","|",1)))*PI()*INDEX(Sheet2!H:H,MATCH(A1113,Sheet2!G:G,0)))*0.000001),IF(ISNUMBER(LEFT(B1113,1)*1),IF(ISNUMBER(SEARCH("-",B1113,1)),(LEFT(B1113,FIND("×",B1113)-1)*TRIM(LEFT(SUBSTITUTE(MID(B1113,FIND("|",SUBSTITUTE(B1113,"×","|",1))+1,
LEN(B1113)),"-",REPT(" ",LEN(B1113))),LEN(B1113)))*RIGHT(B1113,LEN(B1113)-FIND("|",SUBSTITUTE(B1113,"-","|",1)))*INDEX(Sheet2!H:H,MATCH(A1113,Sheet2!G:G,0)))*0.000001,(LEFT(B1113,FIND("×",B1113)-1)*TRIM(LEFT(SUBSTITUTE(MID(B1113,FIND("|",SUBSTITUTE(B1113,"×","|",1))+1,
LEN(B1113)),"×",REPT(" ",LEN(B1113))),LEN(B1113)))*RIGHT(B1113,LEN(B1113)-FIND("|",SUBSTITUTE(B1113,"×","|",2)))*INDEX(Sheet2!H:H,MATCH(A1113,Sheet2!G:G,0)))*0.000001),"0.00")))),"0.00")</f>
        <v>0.00</v>
      </c>
      <c r="F1113" s="38">
        <f t="array" ref="F1113">E1113*C1113</f>
        <v>0</v>
      </c>
    </row>
    <row r="1114" spans="1:6" ht="21" customHeight="1">
      <c r="A1114" s="49"/>
      <c r="B1114" s="49"/>
      <c r="C1114" s="48"/>
      <c r="D1114" s="58">
        <f ca="1">INDIRECT("F1114")</f>
        <v>0</v>
      </c>
      <c r="E1114" s="38" t="str">
        <f t="array" ref="E1114">IFERROR(IF(OR(MID(A1114,1,8)="SUS304TP",MID(A1114,1,8)="SUS304TP",MID(A1114,1,3)="Ｈ形鋼",MID(A1114,1,3)="Ｉ形鋼",MID(A1114,1,3)="溝形鋼",MID(A1114,1,3)="山形鋼",MID(A1114,1,7)="STKR400"),INDEX(Sheet2!C:C,MATCH(LEFT(B1114,FIND("-",B1114)-1)&amp;A1114,Sheet2!A:A&amp;Sheet2!B:B,0))*RIGHT(B1114,LEN(B1114)-FIND("|",SUBSTITUTE(B1114,"-","|",1)))*0.1,IF(LEFT(B1114,1)="□",IF(ISNUMBER(SEARCH("-",B1114,1)),INDEX(Sheet2!C:C,MATCH(LEFT(B1114,FIND("-",B1114)-1)&amp;A1114,Sheet2!A:A&amp;Sheet2!B:B,0))*RIGHT(B1114,LEN(B1114)-FIND("|",SUBSTITUTE(B1114,"-","|",1)))*0.1,TRIM(LEFT(SUBSTITUTE(MID(B1114,FIND("|",SUBSTITUTE(B1114,"□","|",1))+1,
LEN(B1114)),"×",REPT(" ",LEN(B1114))),LEN(B1114)))^2*RIGHT(B1114,LEN(B1114)-FIND("|",SUBSTITUTE(B1114,"×","|",1)))*INDEX(Sheet2!H:H,MATCH(A1114,Sheet2!G:G,0))*0.000001),IF(LEFT(B1114,1)="φ",IF(ISNUMBER(SEARCH("-",B1114,1)),((((TRIM(LEFT(SUBSTITUTE(MID(B1114,FIND("|",SUBSTITUTE(B1114,"φ","|",1))+1,
LEN(B1114)),"×",REPT(" ",LEN(B1114))),LEN(B1114)))/2)^2)*RIGHT(B1114,LEN(B1114)-FIND("|",SUBSTITUTE(B1114,"-","|",1))))-((((((TRIM(LEFT(SUBSTITUTE(MID(B1114,FIND("|",SUBSTITUTE(B1114,"φ","|",1))+1,
LEN(B1114)),"×",REPT(" ",LEN(B1114))),LEN(B1114))))))-((((TRIM(LEFT(SUBSTITUTE(MID(B1114,FIND("|",SUBSTITUTE(B1114,"×","|",1))+1,
LEN(B1114)),"-",REPT(" ",LEN(B1114))),LEN(B1114))))))*2))/2)^2)*RIGHT(B1114,LEN(B1114)-FIND("|",SUBSTITUTE(B1114,"-","|",1))))*PI()*INDEX(Sheet2!H:H,MATCH(A1114,Sheet2!G:G,0))*0.000001,(((TRIM(LEFT(SUBSTITUTE(MID(B1114,FIND("|",SUBSTITUTE(B1114,"φ","|",1))+1,
LEN(B1114)),"×",REPT(" ",LEN(B1114))),LEN(B1114)))/2)^2)*RIGHT(B1114,LEN(B1114)-FIND("|",SUBSTITUTE(B1114,"×","|",1)))*PI()*INDEX(Sheet2!H:H,MATCH(A1114,Sheet2!G:G,0)))*0.000001),IF(ISNUMBER(LEFT(B1114,1)*1),IF(ISNUMBER(SEARCH("-",B1114,1)),(LEFT(B1114,FIND("×",B1114)-1)*TRIM(LEFT(SUBSTITUTE(MID(B1114,FIND("|",SUBSTITUTE(B1114,"×","|",1))+1,
LEN(B1114)),"-",REPT(" ",LEN(B1114))),LEN(B1114)))*RIGHT(B1114,LEN(B1114)-FIND("|",SUBSTITUTE(B1114,"-","|",1)))*INDEX(Sheet2!H:H,MATCH(A1114,Sheet2!G:G,0)))*0.000001,(LEFT(B1114,FIND("×",B1114)-1)*TRIM(LEFT(SUBSTITUTE(MID(B1114,FIND("|",SUBSTITUTE(B1114,"×","|",1))+1,
LEN(B1114)),"×",REPT(" ",LEN(B1114))),LEN(B1114)))*RIGHT(B1114,LEN(B1114)-FIND("|",SUBSTITUTE(B1114,"×","|",2)))*INDEX(Sheet2!H:H,MATCH(A1114,Sheet2!G:G,0)))*0.000001),"0.00")))),"0.00")</f>
        <v>0.00</v>
      </c>
      <c r="F1114" s="38">
        <f t="array" ref="F1114">E1114*C1114</f>
        <v>0</v>
      </c>
    </row>
    <row r="1115" spans="1:6" ht="21" customHeight="1">
      <c r="A1115" s="49"/>
      <c r="B1115" s="49"/>
      <c r="C1115" s="48"/>
      <c r="D1115" s="58">
        <f ca="1">INDIRECT("F1115")</f>
        <v>0</v>
      </c>
      <c r="E1115" s="38" t="str">
        <f t="array" ref="E1115">IFERROR(IF(OR(MID(A1115,1,8)="SUS304TP",MID(A1115,1,8)="SUS304TP",MID(A1115,1,3)="Ｈ形鋼",MID(A1115,1,3)="Ｉ形鋼",MID(A1115,1,3)="溝形鋼",MID(A1115,1,3)="山形鋼",MID(A1115,1,7)="STKR400"),INDEX(Sheet2!C:C,MATCH(LEFT(B1115,FIND("-",B1115)-1)&amp;A1115,Sheet2!A:A&amp;Sheet2!B:B,0))*RIGHT(B1115,LEN(B1115)-FIND("|",SUBSTITUTE(B1115,"-","|",1)))*0.1,IF(LEFT(B1115,1)="□",IF(ISNUMBER(SEARCH("-",B1115,1)),INDEX(Sheet2!C:C,MATCH(LEFT(B1115,FIND("-",B1115)-1)&amp;A1115,Sheet2!A:A&amp;Sheet2!B:B,0))*RIGHT(B1115,LEN(B1115)-FIND("|",SUBSTITUTE(B1115,"-","|",1)))*0.1,TRIM(LEFT(SUBSTITUTE(MID(B1115,FIND("|",SUBSTITUTE(B1115,"□","|",1))+1,
LEN(B1115)),"×",REPT(" ",LEN(B1115))),LEN(B1115)))^2*RIGHT(B1115,LEN(B1115)-FIND("|",SUBSTITUTE(B1115,"×","|",1)))*INDEX(Sheet2!H:H,MATCH(A1115,Sheet2!G:G,0))*0.000001),IF(LEFT(B1115,1)="φ",IF(ISNUMBER(SEARCH("-",B1115,1)),((((TRIM(LEFT(SUBSTITUTE(MID(B1115,FIND("|",SUBSTITUTE(B1115,"φ","|",1))+1,
LEN(B1115)),"×",REPT(" ",LEN(B1115))),LEN(B1115)))/2)^2)*RIGHT(B1115,LEN(B1115)-FIND("|",SUBSTITUTE(B1115,"-","|",1))))-((((((TRIM(LEFT(SUBSTITUTE(MID(B1115,FIND("|",SUBSTITUTE(B1115,"φ","|",1))+1,
LEN(B1115)),"×",REPT(" ",LEN(B1115))),LEN(B1115))))))-((((TRIM(LEFT(SUBSTITUTE(MID(B1115,FIND("|",SUBSTITUTE(B1115,"×","|",1))+1,
LEN(B1115)),"-",REPT(" ",LEN(B1115))),LEN(B1115))))))*2))/2)^2)*RIGHT(B1115,LEN(B1115)-FIND("|",SUBSTITUTE(B1115,"-","|",1))))*PI()*INDEX(Sheet2!H:H,MATCH(A1115,Sheet2!G:G,0))*0.000001,(((TRIM(LEFT(SUBSTITUTE(MID(B1115,FIND("|",SUBSTITUTE(B1115,"φ","|",1))+1,
LEN(B1115)),"×",REPT(" ",LEN(B1115))),LEN(B1115)))/2)^2)*RIGHT(B1115,LEN(B1115)-FIND("|",SUBSTITUTE(B1115,"×","|",1)))*PI()*INDEX(Sheet2!H:H,MATCH(A1115,Sheet2!G:G,0)))*0.000001),IF(ISNUMBER(LEFT(B1115,1)*1),IF(ISNUMBER(SEARCH("-",B1115,1)),(LEFT(B1115,FIND("×",B1115)-1)*TRIM(LEFT(SUBSTITUTE(MID(B1115,FIND("|",SUBSTITUTE(B1115,"×","|",1))+1,
LEN(B1115)),"-",REPT(" ",LEN(B1115))),LEN(B1115)))*RIGHT(B1115,LEN(B1115)-FIND("|",SUBSTITUTE(B1115,"-","|",1)))*INDEX(Sheet2!H:H,MATCH(A1115,Sheet2!G:G,0)))*0.000001,(LEFT(B1115,FIND("×",B1115)-1)*TRIM(LEFT(SUBSTITUTE(MID(B1115,FIND("|",SUBSTITUTE(B1115,"×","|",1))+1,
LEN(B1115)),"×",REPT(" ",LEN(B1115))),LEN(B1115)))*RIGHT(B1115,LEN(B1115)-FIND("|",SUBSTITUTE(B1115,"×","|",2)))*INDEX(Sheet2!H:H,MATCH(A1115,Sheet2!G:G,0)))*0.000001),"0.00")))),"0.00")</f>
        <v>0.00</v>
      </c>
      <c r="F1115" s="38">
        <f t="array" ref="F1115">E1115*C1115</f>
        <v>0</v>
      </c>
    </row>
    <row r="1116" spans="1:6" ht="21" customHeight="1">
      <c r="A1116" s="49"/>
      <c r="B1116" s="49"/>
      <c r="C1116" s="48"/>
      <c r="D1116" s="58">
        <f ca="1">INDIRECT("F1116")</f>
        <v>0</v>
      </c>
      <c r="E1116" s="38" t="str">
        <f t="array" ref="E1116">IFERROR(IF(OR(MID(A1116,1,8)="SUS304TP",MID(A1116,1,8)="SUS304TP",MID(A1116,1,3)="Ｈ形鋼",MID(A1116,1,3)="Ｉ形鋼",MID(A1116,1,3)="溝形鋼",MID(A1116,1,3)="山形鋼",MID(A1116,1,7)="STKR400"),INDEX(Sheet2!C:C,MATCH(LEFT(B1116,FIND("-",B1116)-1)&amp;A1116,Sheet2!A:A&amp;Sheet2!B:B,0))*RIGHT(B1116,LEN(B1116)-FIND("|",SUBSTITUTE(B1116,"-","|",1)))*0.1,IF(LEFT(B1116,1)="□",IF(ISNUMBER(SEARCH("-",B1116,1)),INDEX(Sheet2!C:C,MATCH(LEFT(B1116,FIND("-",B1116)-1)&amp;A1116,Sheet2!A:A&amp;Sheet2!B:B,0))*RIGHT(B1116,LEN(B1116)-FIND("|",SUBSTITUTE(B1116,"-","|",1)))*0.1,TRIM(LEFT(SUBSTITUTE(MID(B1116,FIND("|",SUBSTITUTE(B1116,"□","|",1))+1,
LEN(B1116)),"×",REPT(" ",LEN(B1116))),LEN(B1116)))^2*RIGHT(B1116,LEN(B1116)-FIND("|",SUBSTITUTE(B1116,"×","|",1)))*INDEX(Sheet2!H:H,MATCH(A1116,Sheet2!G:G,0))*0.000001),IF(LEFT(B1116,1)="φ",IF(ISNUMBER(SEARCH("-",B1116,1)),((((TRIM(LEFT(SUBSTITUTE(MID(B1116,FIND("|",SUBSTITUTE(B1116,"φ","|",1))+1,
LEN(B1116)),"×",REPT(" ",LEN(B1116))),LEN(B1116)))/2)^2)*RIGHT(B1116,LEN(B1116)-FIND("|",SUBSTITUTE(B1116,"-","|",1))))-((((((TRIM(LEFT(SUBSTITUTE(MID(B1116,FIND("|",SUBSTITUTE(B1116,"φ","|",1))+1,
LEN(B1116)),"×",REPT(" ",LEN(B1116))),LEN(B1116))))))-((((TRIM(LEFT(SUBSTITUTE(MID(B1116,FIND("|",SUBSTITUTE(B1116,"×","|",1))+1,
LEN(B1116)),"-",REPT(" ",LEN(B1116))),LEN(B1116))))))*2))/2)^2)*RIGHT(B1116,LEN(B1116)-FIND("|",SUBSTITUTE(B1116,"-","|",1))))*PI()*INDEX(Sheet2!H:H,MATCH(A1116,Sheet2!G:G,0))*0.000001,(((TRIM(LEFT(SUBSTITUTE(MID(B1116,FIND("|",SUBSTITUTE(B1116,"φ","|",1))+1,
LEN(B1116)),"×",REPT(" ",LEN(B1116))),LEN(B1116)))/2)^2)*RIGHT(B1116,LEN(B1116)-FIND("|",SUBSTITUTE(B1116,"×","|",1)))*PI()*INDEX(Sheet2!H:H,MATCH(A1116,Sheet2!G:G,0)))*0.000001),IF(ISNUMBER(LEFT(B1116,1)*1),IF(ISNUMBER(SEARCH("-",B1116,1)),(LEFT(B1116,FIND("×",B1116)-1)*TRIM(LEFT(SUBSTITUTE(MID(B1116,FIND("|",SUBSTITUTE(B1116,"×","|",1))+1,
LEN(B1116)),"-",REPT(" ",LEN(B1116))),LEN(B1116)))*RIGHT(B1116,LEN(B1116)-FIND("|",SUBSTITUTE(B1116,"-","|",1)))*INDEX(Sheet2!H:H,MATCH(A1116,Sheet2!G:G,0)))*0.000001,(LEFT(B1116,FIND("×",B1116)-1)*TRIM(LEFT(SUBSTITUTE(MID(B1116,FIND("|",SUBSTITUTE(B1116,"×","|",1))+1,
LEN(B1116)),"×",REPT(" ",LEN(B1116))),LEN(B1116)))*RIGHT(B1116,LEN(B1116)-FIND("|",SUBSTITUTE(B1116,"×","|",2)))*INDEX(Sheet2!H:H,MATCH(A1116,Sheet2!G:G,0)))*0.000001),"0.00")))),"0.00")</f>
        <v>0.00</v>
      </c>
      <c r="F1116" s="38">
        <f t="array" ref="F1116">E1116*C1116</f>
        <v>0</v>
      </c>
    </row>
    <row r="1117" spans="1:6" ht="21" customHeight="1">
      <c r="A1117" s="49"/>
      <c r="B1117" s="49"/>
      <c r="C1117" s="48"/>
      <c r="D1117" s="58">
        <f ca="1">INDIRECT("F1117")</f>
        <v>0</v>
      </c>
      <c r="E1117" s="38" t="str">
        <f t="array" ref="E1117">IFERROR(IF(OR(MID(A1117,1,8)="SUS304TP",MID(A1117,1,8)="SUS304TP",MID(A1117,1,3)="Ｈ形鋼",MID(A1117,1,3)="Ｉ形鋼",MID(A1117,1,3)="溝形鋼",MID(A1117,1,3)="山形鋼",MID(A1117,1,7)="STKR400"),INDEX(Sheet2!C:C,MATCH(LEFT(B1117,FIND("-",B1117)-1)&amp;A1117,Sheet2!A:A&amp;Sheet2!B:B,0))*RIGHT(B1117,LEN(B1117)-FIND("|",SUBSTITUTE(B1117,"-","|",1)))*0.1,IF(LEFT(B1117,1)="□",IF(ISNUMBER(SEARCH("-",B1117,1)),INDEX(Sheet2!C:C,MATCH(LEFT(B1117,FIND("-",B1117)-1)&amp;A1117,Sheet2!A:A&amp;Sheet2!B:B,0))*RIGHT(B1117,LEN(B1117)-FIND("|",SUBSTITUTE(B1117,"-","|",1)))*0.1,TRIM(LEFT(SUBSTITUTE(MID(B1117,FIND("|",SUBSTITUTE(B1117,"□","|",1))+1,
LEN(B1117)),"×",REPT(" ",LEN(B1117))),LEN(B1117)))^2*RIGHT(B1117,LEN(B1117)-FIND("|",SUBSTITUTE(B1117,"×","|",1)))*INDEX(Sheet2!H:H,MATCH(A1117,Sheet2!G:G,0))*0.000001),IF(LEFT(B1117,1)="φ",IF(ISNUMBER(SEARCH("-",B1117,1)),((((TRIM(LEFT(SUBSTITUTE(MID(B1117,FIND("|",SUBSTITUTE(B1117,"φ","|",1))+1,
LEN(B1117)),"×",REPT(" ",LEN(B1117))),LEN(B1117)))/2)^2)*RIGHT(B1117,LEN(B1117)-FIND("|",SUBSTITUTE(B1117,"-","|",1))))-((((((TRIM(LEFT(SUBSTITUTE(MID(B1117,FIND("|",SUBSTITUTE(B1117,"φ","|",1))+1,
LEN(B1117)),"×",REPT(" ",LEN(B1117))),LEN(B1117))))))-((((TRIM(LEFT(SUBSTITUTE(MID(B1117,FIND("|",SUBSTITUTE(B1117,"×","|",1))+1,
LEN(B1117)),"-",REPT(" ",LEN(B1117))),LEN(B1117))))))*2))/2)^2)*RIGHT(B1117,LEN(B1117)-FIND("|",SUBSTITUTE(B1117,"-","|",1))))*PI()*INDEX(Sheet2!H:H,MATCH(A1117,Sheet2!G:G,0))*0.000001,(((TRIM(LEFT(SUBSTITUTE(MID(B1117,FIND("|",SUBSTITUTE(B1117,"φ","|",1))+1,
LEN(B1117)),"×",REPT(" ",LEN(B1117))),LEN(B1117)))/2)^2)*RIGHT(B1117,LEN(B1117)-FIND("|",SUBSTITUTE(B1117,"×","|",1)))*PI()*INDEX(Sheet2!H:H,MATCH(A1117,Sheet2!G:G,0)))*0.000001),IF(ISNUMBER(LEFT(B1117,1)*1),IF(ISNUMBER(SEARCH("-",B1117,1)),(LEFT(B1117,FIND("×",B1117)-1)*TRIM(LEFT(SUBSTITUTE(MID(B1117,FIND("|",SUBSTITUTE(B1117,"×","|",1))+1,
LEN(B1117)),"-",REPT(" ",LEN(B1117))),LEN(B1117)))*RIGHT(B1117,LEN(B1117)-FIND("|",SUBSTITUTE(B1117,"-","|",1)))*INDEX(Sheet2!H:H,MATCH(A1117,Sheet2!G:G,0)))*0.000001,(LEFT(B1117,FIND("×",B1117)-1)*TRIM(LEFT(SUBSTITUTE(MID(B1117,FIND("|",SUBSTITUTE(B1117,"×","|",1))+1,
LEN(B1117)),"×",REPT(" ",LEN(B1117))),LEN(B1117)))*RIGHT(B1117,LEN(B1117)-FIND("|",SUBSTITUTE(B1117,"×","|",2)))*INDEX(Sheet2!H:H,MATCH(A1117,Sheet2!G:G,0)))*0.000001),"0.00")))),"0.00")</f>
        <v>0.00</v>
      </c>
      <c r="F1117" s="38">
        <f t="array" ref="F1117">E1117*C1117</f>
        <v>0</v>
      </c>
    </row>
    <row r="1118" spans="1:6" ht="21" customHeight="1">
      <c r="A1118" s="49"/>
      <c r="B1118" s="49"/>
      <c r="C1118" s="48"/>
      <c r="D1118" s="58">
        <f ca="1">INDIRECT("F1118")</f>
        <v>0</v>
      </c>
      <c r="E1118" s="38" t="str">
        <f t="array" ref="E1118">IFERROR(IF(OR(MID(A1118,1,8)="SUS304TP",MID(A1118,1,8)="SUS304TP",MID(A1118,1,3)="Ｈ形鋼",MID(A1118,1,3)="Ｉ形鋼",MID(A1118,1,3)="溝形鋼",MID(A1118,1,3)="山形鋼",MID(A1118,1,7)="STKR400"),INDEX(Sheet2!C:C,MATCH(LEFT(B1118,FIND("-",B1118)-1)&amp;A1118,Sheet2!A:A&amp;Sheet2!B:B,0))*RIGHT(B1118,LEN(B1118)-FIND("|",SUBSTITUTE(B1118,"-","|",1)))*0.1,IF(LEFT(B1118,1)="□",IF(ISNUMBER(SEARCH("-",B1118,1)),INDEX(Sheet2!C:C,MATCH(LEFT(B1118,FIND("-",B1118)-1)&amp;A1118,Sheet2!A:A&amp;Sheet2!B:B,0))*RIGHT(B1118,LEN(B1118)-FIND("|",SUBSTITUTE(B1118,"-","|",1)))*0.1,TRIM(LEFT(SUBSTITUTE(MID(B1118,FIND("|",SUBSTITUTE(B1118,"□","|",1))+1,
LEN(B1118)),"×",REPT(" ",LEN(B1118))),LEN(B1118)))^2*RIGHT(B1118,LEN(B1118)-FIND("|",SUBSTITUTE(B1118,"×","|",1)))*INDEX(Sheet2!H:H,MATCH(A1118,Sheet2!G:G,0))*0.000001),IF(LEFT(B1118,1)="φ",IF(ISNUMBER(SEARCH("-",B1118,1)),((((TRIM(LEFT(SUBSTITUTE(MID(B1118,FIND("|",SUBSTITUTE(B1118,"φ","|",1))+1,
LEN(B1118)),"×",REPT(" ",LEN(B1118))),LEN(B1118)))/2)^2)*RIGHT(B1118,LEN(B1118)-FIND("|",SUBSTITUTE(B1118,"-","|",1))))-((((((TRIM(LEFT(SUBSTITUTE(MID(B1118,FIND("|",SUBSTITUTE(B1118,"φ","|",1))+1,
LEN(B1118)),"×",REPT(" ",LEN(B1118))),LEN(B1118))))))-((((TRIM(LEFT(SUBSTITUTE(MID(B1118,FIND("|",SUBSTITUTE(B1118,"×","|",1))+1,
LEN(B1118)),"-",REPT(" ",LEN(B1118))),LEN(B1118))))))*2))/2)^2)*RIGHT(B1118,LEN(B1118)-FIND("|",SUBSTITUTE(B1118,"-","|",1))))*PI()*INDEX(Sheet2!H:H,MATCH(A1118,Sheet2!G:G,0))*0.000001,(((TRIM(LEFT(SUBSTITUTE(MID(B1118,FIND("|",SUBSTITUTE(B1118,"φ","|",1))+1,
LEN(B1118)),"×",REPT(" ",LEN(B1118))),LEN(B1118)))/2)^2)*RIGHT(B1118,LEN(B1118)-FIND("|",SUBSTITUTE(B1118,"×","|",1)))*PI()*INDEX(Sheet2!H:H,MATCH(A1118,Sheet2!G:G,0)))*0.000001),IF(ISNUMBER(LEFT(B1118,1)*1),IF(ISNUMBER(SEARCH("-",B1118,1)),(LEFT(B1118,FIND("×",B1118)-1)*TRIM(LEFT(SUBSTITUTE(MID(B1118,FIND("|",SUBSTITUTE(B1118,"×","|",1))+1,
LEN(B1118)),"-",REPT(" ",LEN(B1118))),LEN(B1118)))*RIGHT(B1118,LEN(B1118)-FIND("|",SUBSTITUTE(B1118,"-","|",1)))*INDEX(Sheet2!H:H,MATCH(A1118,Sheet2!G:G,0)))*0.000001,(LEFT(B1118,FIND("×",B1118)-1)*TRIM(LEFT(SUBSTITUTE(MID(B1118,FIND("|",SUBSTITUTE(B1118,"×","|",1))+1,
LEN(B1118)),"×",REPT(" ",LEN(B1118))),LEN(B1118)))*RIGHT(B1118,LEN(B1118)-FIND("|",SUBSTITUTE(B1118,"×","|",2)))*INDEX(Sheet2!H:H,MATCH(A1118,Sheet2!G:G,0)))*0.000001),"0.00")))),"0.00")</f>
        <v>0.00</v>
      </c>
      <c r="F1118" s="38">
        <f t="array" ref="F1118">E1118*C1118</f>
        <v>0</v>
      </c>
    </row>
    <row r="1119" spans="1:6" ht="21" customHeight="1">
      <c r="A1119" s="49"/>
      <c r="B1119" s="49"/>
      <c r="C1119" s="48"/>
      <c r="D1119" s="58">
        <f ca="1">INDIRECT("F1119")</f>
        <v>0</v>
      </c>
      <c r="E1119" s="38" t="str">
        <f t="array" ref="E1119">IFERROR(IF(OR(MID(A1119,1,8)="SUS304TP",MID(A1119,1,8)="SUS304TP",MID(A1119,1,3)="Ｈ形鋼",MID(A1119,1,3)="Ｉ形鋼",MID(A1119,1,3)="溝形鋼",MID(A1119,1,3)="山形鋼",MID(A1119,1,7)="STKR400"),INDEX(Sheet2!C:C,MATCH(LEFT(B1119,FIND("-",B1119)-1)&amp;A1119,Sheet2!A:A&amp;Sheet2!B:B,0))*RIGHT(B1119,LEN(B1119)-FIND("|",SUBSTITUTE(B1119,"-","|",1)))*0.1,IF(LEFT(B1119,1)="□",IF(ISNUMBER(SEARCH("-",B1119,1)),INDEX(Sheet2!C:C,MATCH(LEFT(B1119,FIND("-",B1119)-1)&amp;A1119,Sheet2!A:A&amp;Sheet2!B:B,0))*RIGHT(B1119,LEN(B1119)-FIND("|",SUBSTITUTE(B1119,"-","|",1)))*0.1,TRIM(LEFT(SUBSTITUTE(MID(B1119,FIND("|",SUBSTITUTE(B1119,"□","|",1))+1,
LEN(B1119)),"×",REPT(" ",LEN(B1119))),LEN(B1119)))^2*RIGHT(B1119,LEN(B1119)-FIND("|",SUBSTITUTE(B1119,"×","|",1)))*INDEX(Sheet2!H:H,MATCH(A1119,Sheet2!G:G,0))*0.000001),IF(LEFT(B1119,1)="φ",IF(ISNUMBER(SEARCH("-",B1119,1)),((((TRIM(LEFT(SUBSTITUTE(MID(B1119,FIND("|",SUBSTITUTE(B1119,"φ","|",1))+1,
LEN(B1119)),"×",REPT(" ",LEN(B1119))),LEN(B1119)))/2)^2)*RIGHT(B1119,LEN(B1119)-FIND("|",SUBSTITUTE(B1119,"-","|",1))))-((((((TRIM(LEFT(SUBSTITUTE(MID(B1119,FIND("|",SUBSTITUTE(B1119,"φ","|",1))+1,
LEN(B1119)),"×",REPT(" ",LEN(B1119))),LEN(B1119))))))-((((TRIM(LEFT(SUBSTITUTE(MID(B1119,FIND("|",SUBSTITUTE(B1119,"×","|",1))+1,
LEN(B1119)),"-",REPT(" ",LEN(B1119))),LEN(B1119))))))*2))/2)^2)*RIGHT(B1119,LEN(B1119)-FIND("|",SUBSTITUTE(B1119,"-","|",1))))*PI()*INDEX(Sheet2!H:H,MATCH(A1119,Sheet2!G:G,0))*0.000001,(((TRIM(LEFT(SUBSTITUTE(MID(B1119,FIND("|",SUBSTITUTE(B1119,"φ","|",1))+1,
LEN(B1119)),"×",REPT(" ",LEN(B1119))),LEN(B1119)))/2)^2)*RIGHT(B1119,LEN(B1119)-FIND("|",SUBSTITUTE(B1119,"×","|",1)))*PI()*INDEX(Sheet2!H:H,MATCH(A1119,Sheet2!G:G,0)))*0.000001),IF(ISNUMBER(LEFT(B1119,1)*1),IF(ISNUMBER(SEARCH("-",B1119,1)),(LEFT(B1119,FIND("×",B1119)-1)*TRIM(LEFT(SUBSTITUTE(MID(B1119,FIND("|",SUBSTITUTE(B1119,"×","|",1))+1,
LEN(B1119)),"-",REPT(" ",LEN(B1119))),LEN(B1119)))*RIGHT(B1119,LEN(B1119)-FIND("|",SUBSTITUTE(B1119,"-","|",1)))*INDEX(Sheet2!H:H,MATCH(A1119,Sheet2!G:G,0)))*0.000001,(LEFT(B1119,FIND("×",B1119)-1)*TRIM(LEFT(SUBSTITUTE(MID(B1119,FIND("|",SUBSTITUTE(B1119,"×","|",1))+1,
LEN(B1119)),"×",REPT(" ",LEN(B1119))),LEN(B1119)))*RIGHT(B1119,LEN(B1119)-FIND("|",SUBSTITUTE(B1119,"×","|",2)))*INDEX(Sheet2!H:H,MATCH(A1119,Sheet2!G:G,0)))*0.000001),"0.00")))),"0.00")</f>
        <v>0.00</v>
      </c>
      <c r="F1119" s="38">
        <f t="array" ref="F1119">E1119*C1119</f>
        <v>0</v>
      </c>
    </row>
    <row r="1120" spans="1:6" ht="21" customHeight="1">
      <c r="A1120" s="49"/>
      <c r="B1120" s="49"/>
      <c r="C1120" s="48"/>
      <c r="D1120" s="58">
        <f ca="1">INDIRECT("F1120")</f>
        <v>0</v>
      </c>
      <c r="E1120" s="38" t="str">
        <f t="array" ref="E1120">IFERROR(IF(OR(MID(A1120,1,8)="SUS304TP",MID(A1120,1,8)="SUS304TP",MID(A1120,1,3)="Ｈ形鋼",MID(A1120,1,3)="Ｉ形鋼",MID(A1120,1,3)="溝形鋼",MID(A1120,1,3)="山形鋼",MID(A1120,1,7)="STKR400"),INDEX(Sheet2!C:C,MATCH(LEFT(B1120,FIND("-",B1120)-1)&amp;A1120,Sheet2!A:A&amp;Sheet2!B:B,0))*RIGHT(B1120,LEN(B1120)-FIND("|",SUBSTITUTE(B1120,"-","|",1)))*0.1,IF(LEFT(B1120,1)="□",IF(ISNUMBER(SEARCH("-",B1120,1)),INDEX(Sheet2!C:C,MATCH(LEFT(B1120,FIND("-",B1120)-1)&amp;A1120,Sheet2!A:A&amp;Sheet2!B:B,0))*RIGHT(B1120,LEN(B1120)-FIND("|",SUBSTITUTE(B1120,"-","|",1)))*0.1,TRIM(LEFT(SUBSTITUTE(MID(B1120,FIND("|",SUBSTITUTE(B1120,"□","|",1))+1,
LEN(B1120)),"×",REPT(" ",LEN(B1120))),LEN(B1120)))^2*RIGHT(B1120,LEN(B1120)-FIND("|",SUBSTITUTE(B1120,"×","|",1)))*INDEX(Sheet2!H:H,MATCH(A1120,Sheet2!G:G,0))*0.000001),IF(LEFT(B1120,1)="φ",IF(ISNUMBER(SEARCH("-",B1120,1)),((((TRIM(LEFT(SUBSTITUTE(MID(B1120,FIND("|",SUBSTITUTE(B1120,"φ","|",1))+1,
LEN(B1120)),"×",REPT(" ",LEN(B1120))),LEN(B1120)))/2)^2)*RIGHT(B1120,LEN(B1120)-FIND("|",SUBSTITUTE(B1120,"-","|",1))))-((((((TRIM(LEFT(SUBSTITUTE(MID(B1120,FIND("|",SUBSTITUTE(B1120,"φ","|",1))+1,
LEN(B1120)),"×",REPT(" ",LEN(B1120))),LEN(B1120))))))-((((TRIM(LEFT(SUBSTITUTE(MID(B1120,FIND("|",SUBSTITUTE(B1120,"×","|",1))+1,
LEN(B1120)),"-",REPT(" ",LEN(B1120))),LEN(B1120))))))*2))/2)^2)*RIGHT(B1120,LEN(B1120)-FIND("|",SUBSTITUTE(B1120,"-","|",1))))*PI()*INDEX(Sheet2!H:H,MATCH(A1120,Sheet2!G:G,0))*0.000001,(((TRIM(LEFT(SUBSTITUTE(MID(B1120,FIND("|",SUBSTITUTE(B1120,"φ","|",1))+1,
LEN(B1120)),"×",REPT(" ",LEN(B1120))),LEN(B1120)))/2)^2)*RIGHT(B1120,LEN(B1120)-FIND("|",SUBSTITUTE(B1120,"×","|",1)))*PI()*INDEX(Sheet2!H:H,MATCH(A1120,Sheet2!G:G,0)))*0.000001),IF(ISNUMBER(LEFT(B1120,1)*1),IF(ISNUMBER(SEARCH("-",B1120,1)),(LEFT(B1120,FIND("×",B1120)-1)*TRIM(LEFT(SUBSTITUTE(MID(B1120,FIND("|",SUBSTITUTE(B1120,"×","|",1))+1,
LEN(B1120)),"-",REPT(" ",LEN(B1120))),LEN(B1120)))*RIGHT(B1120,LEN(B1120)-FIND("|",SUBSTITUTE(B1120,"-","|",1)))*INDEX(Sheet2!H:H,MATCH(A1120,Sheet2!G:G,0)))*0.000001,(LEFT(B1120,FIND("×",B1120)-1)*TRIM(LEFT(SUBSTITUTE(MID(B1120,FIND("|",SUBSTITUTE(B1120,"×","|",1))+1,
LEN(B1120)),"×",REPT(" ",LEN(B1120))),LEN(B1120)))*RIGHT(B1120,LEN(B1120)-FIND("|",SUBSTITUTE(B1120,"×","|",2)))*INDEX(Sheet2!H:H,MATCH(A1120,Sheet2!G:G,0)))*0.000001),"0.00")))),"0.00")</f>
        <v>0.00</v>
      </c>
      <c r="F1120" s="38">
        <f t="array" ref="F1120">E1120*C1120</f>
        <v>0</v>
      </c>
    </row>
    <row r="1121" spans="1:6" ht="21" customHeight="1">
      <c r="A1121" s="49"/>
      <c r="B1121" s="49"/>
      <c r="C1121" s="48"/>
      <c r="D1121" s="58">
        <f ca="1">INDIRECT("F1121")</f>
        <v>0</v>
      </c>
      <c r="E1121" s="38" t="str">
        <f t="array" ref="E1121">IFERROR(IF(OR(MID(A1121,1,8)="SUS304TP",MID(A1121,1,8)="SUS304TP",MID(A1121,1,3)="Ｈ形鋼",MID(A1121,1,3)="Ｉ形鋼",MID(A1121,1,3)="溝形鋼",MID(A1121,1,3)="山形鋼",MID(A1121,1,7)="STKR400"),INDEX(Sheet2!C:C,MATCH(LEFT(B1121,FIND("-",B1121)-1)&amp;A1121,Sheet2!A:A&amp;Sheet2!B:B,0))*RIGHT(B1121,LEN(B1121)-FIND("|",SUBSTITUTE(B1121,"-","|",1)))*0.1,IF(LEFT(B1121,1)="□",IF(ISNUMBER(SEARCH("-",B1121,1)),INDEX(Sheet2!C:C,MATCH(LEFT(B1121,FIND("-",B1121)-1)&amp;A1121,Sheet2!A:A&amp;Sheet2!B:B,0))*RIGHT(B1121,LEN(B1121)-FIND("|",SUBSTITUTE(B1121,"-","|",1)))*0.1,TRIM(LEFT(SUBSTITUTE(MID(B1121,FIND("|",SUBSTITUTE(B1121,"□","|",1))+1,
LEN(B1121)),"×",REPT(" ",LEN(B1121))),LEN(B1121)))^2*RIGHT(B1121,LEN(B1121)-FIND("|",SUBSTITUTE(B1121,"×","|",1)))*INDEX(Sheet2!H:H,MATCH(A1121,Sheet2!G:G,0))*0.000001),IF(LEFT(B1121,1)="φ",IF(ISNUMBER(SEARCH("-",B1121,1)),((((TRIM(LEFT(SUBSTITUTE(MID(B1121,FIND("|",SUBSTITUTE(B1121,"φ","|",1))+1,
LEN(B1121)),"×",REPT(" ",LEN(B1121))),LEN(B1121)))/2)^2)*RIGHT(B1121,LEN(B1121)-FIND("|",SUBSTITUTE(B1121,"-","|",1))))-((((((TRIM(LEFT(SUBSTITUTE(MID(B1121,FIND("|",SUBSTITUTE(B1121,"φ","|",1))+1,
LEN(B1121)),"×",REPT(" ",LEN(B1121))),LEN(B1121))))))-((((TRIM(LEFT(SUBSTITUTE(MID(B1121,FIND("|",SUBSTITUTE(B1121,"×","|",1))+1,
LEN(B1121)),"-",REPT(" ",LEN(B1121))),LEN(B1121))))))*2))/2)^2)*RIGHT(B1121,LEN(B1121)-FIND("|",SUBSTITUTE(B1121,"-","|",1))))*PI()*INDEX(Sheet2!H:H,MATCH(A1121,Sheet2!G:G,0))*0.000001,(((TRIM(LEFT(SUBSTITUTE(MID(B1121,FIND("|",SUBSTITUTE(B1121,"φ","|",1))+1,
LEN(B1121)),"×",REPT(" ",LEN(B1121))),LEN(B1121)))/2)^2)*RIGHT(B1121,LEN(B1121)-FIND("|",SUBSTITUTE(B1121,"×","|",1)))*PI()*INDEX(Sheet2!H:H,MATCH(A1121,Sheet2!G:G,0)))*0.000001),IF(ISNUMBER(LEFT(B1121,1)*1),IF(ISNUMBER(SEARCH("-",B1121,1)),(LEFT(B1121,FIND("×",B1121)-1)*TRIM(LEFT(SUBSTITUTE(MID(B1121,FIND("|",SUBSTITUTE(B1121,"×","|",1))+1,
LEN(B1121)),"-",REPT(" ",LEN(B1121))),LEN(B1121)))*RIGHT(B1121,LEN(B1121)-FIND("|",SUBSTITUTE(B1121,"-","|",1)))*INDEX(Sheet2!H:H,MATCH(A1121,Sheet2!G:G,0)))*0.000001,(LEFT(B1121,FIND("×",B1121)-1)*TRIM(LEFT(SUBSTITUTE(MID(B1121,FIND("|",SUBSTITUTE(B1121,"×","|",1))+1,
LEN(B1121)),"×",REPT(" ",LEN(B1121))),LEN(B1121)))*RIGHT(B1121,LEN(B1121)-FIND("|",SUBSTITUTE(B1121,"×","|",2)))*INDEX(Sheet2!H:H,MATCH(A1121,Sheet2!G:G,0)))*0.000001),"0.00")))),"0.00")</f>
        <v>0.00</v>
      </c>
      <c r="F1121" s="38">
        <f t="array" ref="F1121">E1121*C1121</f>
        <v>0</v>
      </c>
    </row>
    <row r="1122" spans="1:6" ht="21" customHeight="1">
      <c r="A1122" s="49"/>
      <c r="B1122" s="49"/>
      <c r="C1122" s="48"/>
      <c r="D1122" s="58">
        <f ca="1">INDIRECT("F1122")</f>
        <v>0</v>
      </c>
      <c r="E1122" s="38" t="str">
        <f t="array" ref="E1122">IFERROR(IF(OR(MID(A1122,1,8)="SUS304TP",MID(A1122,1,8)="SUS304TP",MID(A1122,1,3)="Ｈ形鋼",MID(A1122,1,3)="Ｉ形鋼",MID(A1122,1,3)="溝形鋼",MID(A1122,1,3)="山形鋼",MID(A1122,1,7)="STKR400"),INDEX(Sheet2!C:C,MATCH(LEFT(B1122,FIND("-",B1122)-1)&amp;A1122,Sheet2!A:A&amp;Sheet2!B:B,0))*RIGHT(B1122,LEN(B1122)-FIND("|",SUBSTITUTE(B1122,"-","|",1)))*0.1,IF(LEFT(B1122,1)="□",IF(ISNUMBER(SEARCH("-",B1122,1)),INDEX(Sheet2!C:C,MATCH(LEFT(B1122,FIND("-",B1122)-1)&amp;A1122,Sheet2!A:A&amp;Sheet2!B:B,0))*RIGHT(B1122,LEN(B1122)-FIND("|",SUBSTITUTE(B1122,"-","|",1)))*0.1,TRIM(LEFT(SUBSTITUTE(MID(B1122,FIND("|",SUBSTITUTE(B1122,"□","|",1))+1,
LEN(B1122)),"×",REPT(" ",LEN(B1122))),LEN(B1122)))^2*RIGHT(B1122,LEN(B1122)-FIND("|",SUBSTITUTE(B1122,"×","|",1)))*INDEX(Sheet2!H:H,MATCH(A1122,Sheet2!G:G,0))*0.000001),IF(LEFT(B1122,1)="φ",IF(ISNUMBER(SEARCH("-",B1122,1)),((((TRIM(LEFT(SUBSTITUTE(MID(B1122,FIND("|",SUBSTITUTE(B1122,"φ","|",1))+1,
LEN(B1122)),"×",REPT(" ",LEN(B1122))),LEN(B1122)))/2)^2)*RIGHT(B1122,LEN(B1122)-FIND("|",SUBSTITUTE(B1122,"-","|",1))))-((((((TRIM(LEFT(SUBSTITUTE(MID(B1122,FIND("|",SUBSTITUTE(B1122,"φ","|",1))+1,
LEN(B1122)),"×",REPT(" ",LEN(B1122))),LEN(B1122))))))-((((TRIM(LEFT(SUBSTITUTE(MID(B1122,FIND("|",SUBSTITUTE(B1122,"×","|",1))+1,
LEN(B1122)),"-",REPT(" ",LEN(B1122))),LEN(B1122))))))*2))/2)^2)*RIGHT(B1122,LEN(B1122)-FIND("|",SUBSTITUTE(B1122,"-","|",1))))*PI()*INDEX(Sheet2!H:H,MATCH(A1122,Sheet2!G:G,0))*0.000001,(((TRIM(LEFT(SUBSTITUTE(MID(B1122,FIND("|",SUBSTITUTE(B1122,"φ","|",1))+1,
LEN(B1122)),"×",REPT(" ",LEN(B1122))),LEN(B1122)))/2)^2)*RIGHT(B1122,LEN(B1122)-FIND("|",SUBSTITUTE(B1122,"×","|",1)))*PI()*INDEX(Sheet2!H:H,MATCH(A1122,Sheet2!G:G,0)))*0.000001),IF(ISNUMBER(LEFT(B1122,1)*1),IF(ISNUMBER(SEARCH("-",B1122,1)),(LEFT(B1122,FIND("×",B1122)-1)*TRIM(LEFT(SUBSTITUTE(MID(B1122,FIND("|",SUBSTITUTE(B1122,"×","|",1))+1,
LEN(B1122)),"-",REPT(" ",LEN(B1122))),LEN(B1122)))*RIGHT(B1122,LEN(B1122)-FIND("|",SUBSTITUTE(B1122,"-","|",1)))*INDEX(Sheet2!H:H,MATCH(A1122,Sheet2!G:G,0)))*0.000001,(LEFT(B1122,FIND("×",B1122)-1)*TRIM(LEFT(SUBSTITUTE(MID(B1122,FIND("|",SUBSTITUTE(B1122,"×","|",1))+1,
LEN(B1122)),"×",REPT(" ",LEN(B1122))),LEN(B1122)))*RIGHT(B1122,LEN(B1122)-FIND("|",SUBSTITUTE(B1122,"×","|",2)))*INDEX(Sheet2!H:H,MATCH(A1122,Sheet2!G:G,0)))*0.000001),"0.00")))),"0.00")</f>
        <v>0.00</v>
      </c>
      <c r="F1122" s="38">
        <f t="array" ref="F1122">E1122*C1122</f>
        <v>0</v>
      </c>
    </row>
    <row r="1123" spans="1:6" ht="21" customHeight="1">
      <c r="A1123" s="49"/>
      <c r="B1123" s="49"/>
      <c r="C1123" s="48"/>
      <c r="D1123" s="58">
        <f ca="1">INDIRECT("F1123")</f>
        <v>0</v>
      </c>
      <c r="E1123" s="38" t="str">
        <f t="array" ref="E1123">IFERROR(IF(OR(MID(A1123,1,8)="SUS304TP",MID(A1123,1,8)="SUS304TP",MID(A1123,1,3)="Ｈ形鋼",MID(A1123,1,3)="Ｉ形鋼",MID(A1123,1,3)="溝形鋼",MID(A1123,1,3)="山形鋼",MID(A1123,1,7)="STKR400"),INDEX(Sheet2!C:C,MATCH(LEFT(B1123,FIND("-",B1123)-1)&amp;A1123,Sheet2!A:A&amp;Sheet2!B:B,0))*RIGHT(B1123,LEN(B1123)-FIND("|",SUBSTITUTE(B1123,"-","|",1)))*0.1,IF(LEFT(B1123,1)="□",IF(ISNUMBER(SEARCH("-",B1123,1)),INDEX(Sheet2!C:C,MATCH(LEFT(B1123,FIND("-",B1123)-1)&amp;A1123,Sheet2!A:A&amp;Sheet2!B:B,0))*RIGHT(B1123,LEN(B1123)-FIND("|",SUBSTITUTE(B1123,"-","|",1)))*0.1,TRIM(LEFT(SUBSTITUTE(MID(B1123,FIND("|",SUBSTITUTE(B1123,"□","|",1))+1,
LEN(B1123)),"×",REPT(" ",LEN(B1123))),LEN(B1123)))^2*RIGHT(B1123,LEN(B1123)-FIND("|",SUBSTITUTE(B1123,"×","|",1)))*INDEX(Sheet2!H:H,MATCH(A1123,Sheet2!G:G,0))*0.000001),IF(LEFT(B1123,1)="φ",IF(ISNUMBER(SEARCH("-",B1123,1)),((((TRIM(LEFT(SUBSTITUTE(MID(B1123,FIND("|",SUBSTITUTE(B1123,"φ","|",1))+1,
LEN(B1123)),"×",REPT(" ",LEN(B1123))),LEN(B1123)))/2)^2)*RIGHT(B1123,LEN(B1123)-FIND("|",SUBSTITUTE(B1123,"-","|",1))))-((((((TRIM(LEFT(SUBSTITUTE(MID(B1123,FIND("|",SUBSTITUTE(B1123,"φ","|",1))+1,
LEN(B1123)),"×",REPT(" ",LEN(B1123))),LEN(B1123))))))-((((TRIM(LEFT(SUBSTITUTE(MID(B1123,FIND("|",SUBSTITUTE(B1123,"×","|",1))+1,
LEN(B1123)),"-",REPT(" ",LEN(B1123))),LEN(B1123))))))*2))/2)^2)*RIGHT(B1123,LEN(B1123)-FIND("|",SUBSTITUTE(B1123,"-","|",1))))*PI()*INDEX(Sheet2!H:H,MATCH(A1123,Sheet2!G:G,0))*0.000001,(((TRIM(LEFT(SUBSTITUTE(MID(B1123,FIND("|",SUBSTITUTE(B1123,"φ","|",1))+1,
LEN(B1123)),"×",REPT(" ",LEN(B1123))),LEN(B1123)))/2)^2)*RIGHT(B1123,LEN(B1123)-FIND("|",SUBSTITUTE(B1123,"×","|",1)))*PI()*INDEX(Sheet2!H:H,MATCH(A1123,Sheet2!G:G,0)))*0.000001),IF(ISNUMBER(LEFT(B1123,1)*1),IF(ISNUMBER(SEARCH("-",B1123,1)),(LEFT(B1123,FIND("×",B1123)-1)*TRIM(LEFT(SUBSTITUTE(MID(B1123,FIND("|",SUBSTITUTE(B1123,"×","|",1))+1,
LEN(B1123)),"-",REPT(" ",LEN(B1123))),LEN(B1123)))*RIGHT(B1123,LEN(B1123)-FIND("|",SUBSTITUTE(B1123,"-","|",1)))*INDEX(Sheet2!H:H,MATCH(A1123,Sheet2!G:G,0)))*0.000001,(LEFT(B1123,FIND("×",B1123)-1)*TRIM(LEFT(SUBSTITUTE(MID(B1123,FIND("|",SUBSTITUTE(B1123,"×","|",1))+1,
LEN(B1123)),"×",REPT(" ",LEN(B1123))),LEN(B1123)))*RIGHT(B1123,LEN(B1123)-FIND("|",SUBSTITUTE(B1123,"×","|",2)))*INDEX(Sheet2!H:H,MATCH(A1123,Sheet2!G:G,0)))*0.000001),"0.00")))),"0.00")</f>
        <v>0.00</v>
      </c>
      <c r="F1123" s="38">
        <f t="array" ref="F1123">E1123*C1123</f>
        <v>0</v>
      </c>
    </row>
    <row r="1124" spans="1:6" ht="21" customHeight="1">
      <c r="A1124" s="49"/>
      <c r="B1124" s="49"/>
      <c r="C1124" s="48"/>
      <c r="D1124" s="58">
        <f ca="1">INDIRECT("F1124")</f>
        <v>0</v>
      </c>
      <c r="E1124" s="38" t="str">
        <f t="array" ref="E1124">IFERROR(IF(OR(MID(A1124,1,8)="SUS304TP",MID(A1124,1,8)="SUS304TP",MID(A1124,1,3)="Ｈ形鋼",MID(A1124,1,3)="Ｉ形鋼",MID(A1124,1,3)="溝形鋼",MID(A1124,1,3)="山形鋼",MID(A1124,1,7)="STKR400"),INDEX(Sheet2!C:C,MATCH(LEFT(B1124,FIND("-",B1124)-1)&amp;A1124,Sheet2!A:A&amp;Sheet2!B:B,0))*RIGHT(B1124,LEN(B1124)-FIND("|",SUBSTITUTE(B1124,"-","|",1)))*0.1,IF(LEFT(B1124,1)="□",IF(ISNUMBER(SEARCH("-",B1124,1)),INDEX(Sheet2!C:C,MATCH(LEFT(B1124,FIND("-",B1124)-1)&amp;A1124,Sheet2!A:A&amp;Sheet2!B:B,0))*RIGHT(B1124,LEN(B1124)-FIND("|",SUBSTITUTE(B1124,"-","|",1)))*0.1,TRIM(LEFT(SUBSTITUTE(MID(B1124,FIND("|",SUBSTITUTE(B1124,"□","|",1))+1,
LEN(B1124)),"×",REPT(" ",LEN(B1124))),LEN(B1124)))^2*RIGHT(B1124,LEN(B1124)-FIND("|",SUBSTITUTE(B1124,"×","|",1)))*INDEX(Sheet2!H:H,MATCH(A1124,Sheet2!G:G,0))*0.000001),IF(LEFT(B1124,1)="φ",IF(ISNUMBER(SEARCH("-",B1124,1)),((((TRIM(LEFT(SUBSTITUTE(MID(B1124,FIND("|",SUBSTITUTE(B1124,"φ","|",1))+1,
LEN(B1124)),"×",REPT(" ",LEN(B1124))),LEN(B1124)))/2)^2)*RIGHT(B1124,LEN(B1124)-FIND("|",SUBSTITUTE(B1124,"-","|",1))))-((((((TRIM(LEFT(SUBSTITUTE(MID(B1124,FIND("|",SUBSTITUTE(B1124,"φ","|",1))+1,
LEN(B1124)),"×",REPT(" ",LEN(B1124))),LEN(B1124))))))-((((TRIM(LEFT(SUBSTITUTE(MID(B1124,FIND("|",SUBSTITUTE(B1124,"×","|",1))+1,
LEN(B1124)),"-",REPT(" ",LEN(B1124))),LEN(B1124))))))*2))/2)^2)*RIGHT(B1124,LEN(B1124)-FIND("|",SUBSTITUTE(B1124,"-","|",1))))*PI()*INDEX(Sheet2!H:H,MATCH(A1124,Sheet2!G:G,0))*0.000001,(((TRIM(LEFT(SUBSTITUTE(MID(B1124,FIND("|",SUBSTITUTE(B1124,"φ","|",1))+1,
LEN(B1124)),"×",REPT(" ",LEN(B1124))),LEN(B1124)))/2)^2)*RIGHT(B1124,LEN(B1124)-FIND("|",SUBSTITUTE(B1124,"×","|",1)))*PI()*INDEX(Sheet2!H:H,MATCH(A1124,Sheet2!G:G,0)))*0.000001),IF(ISNUMBER(LEFT(B1124,1)*1),IF(ISNUMBER(SEARCH("-",B1124,1)),(LEFT(B1124,FIND("×",B1124)-1)*TRIM(LEFT(SUBSTITUTE(MID(B1124,FIND("|",SUBSTITUTE(B1124,"×","|",1))+1,
LEN(B1124)),"-",REPT(" ",LEN(B1124))),LEN(B1124)))*RIGHT(B1124,LEN(B1124)-FIND("|",SUBSTITUTE(B1124,"-","|",1)))*INDEX(Sheet2!H:H,MATCH(A1124,Sheet2!G:G,0)))*0.000001,(LEFT(B1124,FIND("×",B1124)-1)*TRIM(LEFT(SUBSTITUTE(MID(B1124,FIND("|",SUBSTITUTE(B1124,"×","|",1))+1,
LEN(B1124)),"×",REPT(" ",LEN(B1124))),LEN(B1124)))*RIGHT(B1124,LEN(B1124)-FIND("|",SUBSTITUTE(B1124,"×","|",2)))*INDEX(Sheet2!H:H,MATCH(A1124,Sheet2!G:G,0)))*0.000001),"0.00")))),"0.00")</f>
        <v>0.00</v>
      </c>
      <c r="F1124" s="38">
        <f t="array" ref="F1124">E1124*C1124</f>
        <v>0</v>
      </c>
    </row>
    <row r="1125" spans="1:6" ht="21" customHeight="1">
      <c r="A1125" s="49"/>
      <c r="B1125" s="49"/>
      <c r="C1125" s="48"/>
      <c r="D1125" s="58">
        <f ca="1">INDIRECT("F1125")</f>
        <v>0</v>
      </c>
      <c r="E1125" s="38" t="str">
        <f t="array" ref="E1125">IFERROR(IF(OR(MID(A1125,1,8)="SUS304TP",MID(A1125,1,8)="SUS304TP",MID(A1125,1,3)="Ｈ形鋼",MID(A1125,1,3)="Ｉ形鋼",MID(A1125,1,3)="溝形鋼",MID(A1125,1,3)="山形鋼",MID(A1125,1,7)="STKR400"),INDEX(Sheet2!C:C,MATCH(LEFT(B1125,FIND("-",B1125)-1)&amp;A1125,Sheet2!A:A&amp;Sheet2!B:B,0))*RIGHT(B1125,LEN(B1125)-FIND("|",SUBSTITUTE(B1125,"-","|",1)))*0.1,IF(LEFT(B1125,1)="□",IF(ISNUMBER(SEARCH("-",B1125,1)),INDEX(Sheet2!C:C,MATCH(LEFT(B1125,FIND("-",B1125)-1)&amp;A1125,Sheet2!A:A&amp;Sheet2!B:B,0))*RIGHT(B1125,LEN(B1125)-FIND("|",SUBSTITUTE(B1125,"-","|",1)))*0.1,TRIM(LEFT(SUBSTITUTE(MID(B1125,FIND("|",SUBSTITUTE(B1125,"□","|",1))+1,
LEN(B1125)),"×",REPT(" ",LEN(B1125))),LEN(B1125)))^2*RIGHT(B1125,LEN(B1125)-FIND("|",SUBSTITUTE(B1125,"×","|",1)))*INDEX(Sheet2!H:H,MATCH(A1125,Sheet2!G:G,0))*0.000001),IF(LEFT(B1125,1)="φ",IF(ISNUMBER(SEARCH("-",B1125,1)),((((TRIM(LEFT(SUBSTITUTE(MID(B1125,FIND("|",SUBSTITUTE(B1125,"φ","|",1))+1,
LEN(B1125)),"×",REPT(" ",LEN(B1125))),LEN(B1125)))/2)^2)*RIGHT(B1125,LEN(B1125)-FIND("|",SUBSTITUTE(B1125,"-","|",1))))-((((((TRIM(LEFT(SUBSTITUTE(MID(B1125,FIND("|",SUBSTITUTE(B1125,"φ","|",1))+1,
LEN(B1125)),"×",REPT(" ",LEN(B1125))),LEN(B1125))))))-((((TRIM(LEFT(SUBSTITUTE(MID(B1125,FIND("|",SUBSTITUTE(B1125,"×","|",1))+1,
LEN(B1125)),"-",REPT(" ",LEN(B1125))),LEN(B1125))))))*2))/2)^2)*RIGHT(B1125,LEN(B1125)-FIND("|",SUBSTITUTE(B1125,"-","|",1))))*PI()*INDEX(Sheet2!H:H,MATCH(A1125,Sheet2!G:G,0))*0.000001,(((TRIM(LEFT(SUBSTITUTE(MID(B1125,FIND("|",SUBSTITUTE(B1125,"φ","|",1))+1,
LEN(B1125)),"×",REPT(" ",LEN(B1125))),LEN(B1125)))/2)^2)*RIGHT(B1125,LEN(B1125)-FIND("|",SUBSTITUTE(B1125,"×","|",1)))*PI()*INDEX(Sheet2!H:H,MATCH(A1125,Sheet2!G:G,0)))*0.000001),IF(ISNUMBER(LEFT(B1125,1)*1),IF(ISNUMBER(SEARCH("-",B1125,1)),(LEFT(B1125,FIND("×",B1125)-1)*TRIM(LEFT(SUBSTITUTE(MID(B1125,FIND("|",SUBSTITUTE(B1125,"×","|",1))+1,
LEN(B1125)),"-",REPT(" ",LEN(B1125))),LEN(B1125)))*RIGHT(B1125,LEN(B1125)-FIND("|",SUBSTITUTE(B1125,"-","|",1)))*INDEX(Sheet2!H:H,MATCH(A1125,Sheet2!G:G,0)))*0.000001,(LEFT(B1125,FIND("×",B1125)-1)*TRIM(LEFT(SUBSTITUTE(MID(B1125,FIND("|",SUBSTITUTE(B1125,"×","|",1))+1,
LEN(B1125)),"×",REPT(" ",LEN(B1125))),LEN(B1125)))*RIGHT(B1125,LEN(B1125)-FIND("|",SUBSTITUTE(B1125,"×","|",2)))*INDEX(Sheet2!H:H,MATCH(A1125,Sheet2!G:G,0)))*0.000001),"0.00")))),"0.00")</f>
        <v>0.00</v>
      </c>
      <c r="F1125" s="38">
        <f t="array" ref="F1125">E1125*C1125</f>
        <v>0</v>
      </c>
    </row>
    <row r="1126" spans="1:6" ht="21" customHeight="1">
      <c r="A1126" s="49"/>
      <c r="B1126" s="49"/>
      <c r="C1126" s="48"/>
      <c r="D1126" s="58">
        <f ca="1">INDIRECT("F1126")</f>
        <v>0</v>
      </c>
      <c r="E1126" s="38" t="str">
        <f t="array" ref="E1126">IFERROR(IF(OR(MID(A1126,1,8)="SUS304TP",MID(A1126,1,8)="SUS304TP",MID(A1126,1,3)="Ｈ形鋼",MID(A1126,1,3)="Ｉ形鋼",MID(A1126,1,3)="溝形鋼",MID(A1126,1,3)="山形鋼",MID(A1126,1,7)="STKR400"),INDEX(Sheet2!C:C,MATCH(LEFT(B1126,FIND("-",B1126)-1)&amp;A1126,Sheet2!A:A&amp;Sheet2!B:B,0))*RIGHT(B1126,LEN(B1126)-FIND("|",SUBSTITUTE(B1126,"-","|",1)))*0.1,IF(LEFT(B1126,1)="□",IF(ISNUMBER(SEARCH("-",B1126,1)),INDEX(Sheet2!C:C,MATCH(LEFT(B1126,FIND("-",B1126)-1)&amp;A1126,Sheet2!A:A&amp;Sheet2!B:B,0))*RIGHT(B1126,LEN(B1126)-FIND("|",SUBSTITUTE(B1126,"-","|",1)))*0.1,TRIM(LEFT(SUBSTITUTE(MID(B1126,FIND("|",SUBSTITUTE(B1126,"□","|",1))+1,
LEN(B1126)),"×",REPT(" ",LEN(B1126))),LEN(B1126)))^2*RIGHT(B1126,LEN(B1126)-FIND("|",SUBSTITUTE(B1126,"×","|",1)))*INDEX(Sheet2!H:H,MATCH(A1126,Sheet2!G:G,0))*0.000001),IF(LEFT(B1126,1)="φ",IF(ISNUMBER(SEARCH("-",B1126,1)),((((TRIM(LEFT(SUBSTITUTE(MID(B1126,FIND("|",SUBSTITUTE(B1126,"φ","|",1))+1,
LEN(B1126)),"×",REPT(" ",LEN(B1126))),LEN(B1126)))/2)^2)*RIGHT(B1126,LEN(B1126)-FIND("|",SUBSTITUTE(B1126,"-","|",1))))-((((((TRIM(LEFT(SUBSTITUTE(MID(B1126,FIND("|",SUBSTITUTE(B1126,"φ","|",1))+1,
LEN(B1126)),"×",REPT(" ",LEN(B1126))),LEN(B1126))))))-((((TRIM(LEFT(SUBSTITUTE(MID(B1126,FIND("|",SUBSTITUTE(B1126,"×","|",1))+1,
LEN(B1126)),"-",REPT(" ",LEN(B1126))),LEN(B1126))))))*2))/2)^2)*RIGHT(B1126,LEN(B1126)-FIND("|",SUBSTITUTE(B1126,"-","|",1))))*PI()*INDEX(Sheet2!H:H,MATCH(A1126,Sheet2!G:G,0))*0.000001,(((TRIM(LEFT(SUBSTITUTE(MID(B1126,FIND("|",SUBSTITUTE(B1126,"φ","|",1))+1,
LEN(B1126)),"×",REPT(" ",LEN(B1126))),LEN(B1126)))/2)^2)*RIGHT(B1126,LEN(B1126)-FIND("|",SUBSTITUTE(B1126,"×","|",1)))*PI()*INDEX(Sheet2!H:H,MATCH(A1126,Sheet2!G:G,0)))*0.000001),IF(ISNUMBER(LEFT(B1126,1)*1),IF(ISNUMBER(SEARCH("-",B1126,1)),(LEFT(B1126,FIND("×",B1126)-1)*TRIM(LEFT(SUBSTITUTE(MID(B1126,FIND("|",SUBSTITUTE(B1126,"×","|",1))+1,
LEN(B1126)),"-",REPT(" ",LEN(B1126))),LEN(B1126)))*RIGHT(B1126,LEN(B1126)-FIND("|",SUBSTITUTE(B1126,"-","|",1)))*INDEX(Sheet2!H:H,MATCH(A1126,Sheet2!G:G,0)))*0.000001,(LEFT(B1126,FIND("×",B1126)-1)*TRIM(LEFT(SUBSTITUTE(MID(B1126,FIND("|",SUBSTITUTE(B1126,"×","|",1))+1,
LEN(B1126)),"×",REPT(" ",LEN(B1126))),LEN(B1126)))*RIGHT(B1126,LEN(B1126)-FIND("|",SUBSTITUTE(B1126,"×","|",2)))*INDEX(Sheet2!H:H,MATCH(A1126,Sheet2!G:G,0)))*0.000001),"0.00")))),"0.00")</f>
        <v>0.00</v>
      </c>
      <c r="F1126" s="38">
        <f t="array" ref="F1126">E1126*C1126</f>
        <v>0</v>
      </c>
    </row>
    <row r="1127" spans="1:6" ht="21" customHeight="1">
      <c r="A1127" s="49"/>
      <c r="B1127" s="49"/>
      <c r="C1127" s="48"/>
      <c r="D1127" s="58">
        <f ca="1">INDIRECT("F1127")</f>
        <v>0</v>
      </c>
      <c r="E1127" s="38" t="str">
        <f t="array" ref="E1127">IFERROR(IF(OR(MID(A1127,1,8)="SUS304TP",MID(A1127,1,8)="SUS304TP",MID(A1127,1,3)="Ｈ形鋼",MID(A1127,1,3)="Ｉ形鋼",MID(A1127,1,3)="溝形鋼",MID(A1127,1,3)="山形鋼",MID(A1127,1,7)="STKR400"),INDEX(Sheet2!C:C,MATCH(LEFT(B1127,FIND("-",B1127)-1)&amp;A1127,Sheet2!A:A&amp;Sheet2!B:B,0))*RIGHT(B1127,LEN(B1127)-FIND("|",SUBSTITUTE(B1127,"-","|",1)))*0.1,IF(LEFT(B1127,1)="□",IF(ISNUMBER(SEARCH("-",B1127,1)),INDEX(Sheet2!C:C,MATCH(LEFT(B1127,FIND("-",B1127)-1)&amp;A1127,Sheet2!A:A&amp;Sheet2!B:B,0))*RIGHT(B1127,LEN(B1127)-FIND("|",SUBSTITUTE(B1127,"-","|",1)))*0.1,TRIM(LEFT(SUBSTITUTE(MID(B1127,FIND("|",SUBSTITUTE(B1127,"□","|",1))+1,
LEN(B1127)),"×",REPT(" ",LEN(B1127))),LEN(B1127)))^2*RIGHT(B1127,LEN(B1127)-FIND("|",SUBSTITUTE(B1127,"×","|",1)))*INDEX(Sheet2!H:H,MATCH(A1127,Sheet2!G:G,0))*0.000001),IF(LEFT(B1127,1)="φ",IF(ISNUMBER(SEARCH("-",B1127,1)),((((TRIM(LEFT(SUBSTITUTE(MID(B1127,FIND("|",SUBSTITUTE(B1127,"φ","|",1))+1,
LEN(B1127)),"×",REPT(" ",LEN(B1127))),LEN(B1127)))/2)^2)*RIGHT(B1127,LEN(B1127)-FIND("|",SUBSTITUTE(B1127,"-","|",1))))-((((((TRIM(LEFT(SUBSTITUTE(MID(B1127,FIND("|",SUBSTITUTE(B1127,"φ","|",1))+1,
LEN(B1127)),"×",REPT(" ",LEN(B1127))),LEN(B1127))))))-((((TRIM(LEFT(SUBSTITUTE(MID(B1127,FIND("|",SUBSTITUTE(B1127,"×","|",1))+1,
LEN(B1127)),"-",REPT(" ",LEN(B1127))),LEN(B1127))))))*2))/2)^2)*RIGHT(B1127,LEN(B1127)-FIND("|",SUBSTITUTE(B1127,"-","|",1))))*PI()*INDEX(Sheet2!H:H,MATCH(A1127,Sheet2!G:G,0))*0.000001,(((TRIM(LEFT(SUBSTITUTE(MID(B1127,FIND("|",SUBSTITUTE(B1127,"φ","|",1))+1,
LEN(B1127)),"×",REPT(" ",LEN(B1127))),LEN(B1127)))/2)^2)*RIGHT(B1127,LEN(B1127)-FIND("|",SUBSTITUTE(B1127,"×","|",1)))*PI()*INDEX(Sheet2!H:H,MATCH(A1127,Sheet2!G:G,0)))*0.000001),IF(ISNUMBER(LEFT(B1127,1)*1),IF(ISNUMBER(SEARCH("-",B1127,1)),(LEFT(B1127,FIND("×",B1127)-1)*TRIM(LEFT(SUBSTITUTE(MID(B1127,FIND("|",SUBSTITUTE(B1127,"×","|",1))+1,
LEN(B1127)),"-",REPT(" ",LEN(B1127))),LEN(B1127)))*RIGHT(B1127,LEN(B1127)-FIND("|",SUBSTITUTE(B1127,"-","|",1)))*INDEX(Sheet2!H:H,MATCH(A1127,Sheet2!G:G,0)))*0.000001,(LEFT(B1127,FIND("×",B1127)-1)*TRIM(LEFT(SUBSTITUTE(MID(B1127,FIND("|",SUBSTITUTE(B1127,"×","|",1))+1,
LEN(B1127)),"×",REPT(" ",LEN(B1127))),LEN(B1127)))*RIGHT(B1127,LEN(B1127)-FIND("|",SUBSTITUTE(B1127,"×","|",2)))*INDEX(Sheet2!H:H,MATCH(A1127,Sheet2!G:G,0)))*0.000001),"0.00")))),"0.00")</f>
        <v>0.00</v>
      </c>
      <c r="F1127" s="38">
        <f t="array" ref="F1127">E1127*C1127</f>
        <v>0</v>
      </c>
    </row>
    <row r="1128" spans="1:6" ht="21" customHeight="1">
      <c r="A1128" s="49"/>
      <c r="B1128" s="49"/>
      <c r="C1128" s="48"/>
      <c r="D1128" s="58">
        <f ca="1">INDIRECT("F1128")</f>
        <v>0</v>
      </c>
      <c r="E1128" s="38" t="str">
        <f t="array" ref="E1128">IFERROR(IF(OR(MID(A1128,1,8)="SUS304TP",MID(A1128,1,8)="SUS304TP",MID(A1128,1,3)="Ｈ形鋼",MID(A1128,1,3)="Ｉ形鋼",MID(A1128,1,3)="溝形鋼",MID(A1128,1,3)="山形鋼",MID(A1128,1,7)="STKR400"),INDEX(Sheet2!C:C,MATCH(LEFT(B1128,FIND("-",B1128)-1)&amp;A1128,Sheet2!A:A&amp;Sheet2!B:B,0))*RIGHT(B1128,LEN(B1128)-FIND("|",SUBSTITUTE(B1128,"-","|",1)))*0.1,IF(LEFT(B1128,1)="□",IF(ISNUMBER(SEARCH("-",B1128,1)),INDEX(Sheet2!C:C,MATCH(LEFT(B1128,FIND("-",B1128)-1)&amp;A1128,Sheet2!A:A&amp;Sheet2!B:B,0))*RIGHT(B1128,LEN(B1128)-FIND("|",SUBSTITUTE(B1128,"-","|",1)))*0.1,TRIM(LEFT(SUBSTITUTE(MID(B1128,FIND("|",SUBSTITUTE(B1128,"□","|",1))+1,
LEN(B1128)),"×",REPT(" ",LEN(B1128))),LEN(B1128)))^2*RIGHT(B1128,LEN(B1128)-FIND("|",SUBSTITUTE(B1128,"×","|",1)))*INDEX(Sheet2!H:H,MATCH(A1128,Sheet2!G:G,0))*0.000001),IF(LEFT(B1128,1)="φ",IF(ISNUMBER(SEARCH("-",B1128,1)),((((TRIM(LEFT(SUBSTITUTE(MID(B1128,FIND("|",SUBSTITUTE(B1128,"φ","|",1))+1,
LEN(B1128)),"×",REPT(" ",LEN(B1128))),LEN(B1128)))/2)^2)*RIGHT(B1128,LEN(B1128)-FIND("|",SUBSTITUTE(B1128,"-","|",1))))-((((((TRIM(LEFT(SUBSTITUTE(MID(B1128,FIND("|",SUBSTITUTE(B1128,"φ","|",1))+1,
LEN(B1128)),"×",REPT(" ",LEN(B1128))),LEN(B1128))))))-((((TRIM(LEFT(SUBSTITUTE(MID(B1128,FIND("|",SUBSTITUTE(B1128,"×","|",1))+1,
LEN(B1128)),"-",REPT(" ",LEN(B1128))),LEN(B1128))))))*2))/2)^2)*RIGHT(B1128,LEN(B1128)-FIND("|",SUBSTITUTE(B1128,"-","|",1))))*PI()*INDEX(Sheet2!H:H,MATCH(A1128,Sheet2!G:G,0))*0.000001,(((TRIM(LEFT(SUBSTITUTE(MID(B1128,FIND("|",SUBSTITUTE(B1128,"φ","|",1))+1,
LEN(B1128)),"×",REPT(" ",LEN(B1128))),LEN(B1128)))/2)^2)*RIGHT(B1128,LEN(B1128)-FIND("|",SUBSTITUTE(B1128,"×","|",1)))*PI()*INDEX(Sheet2!H:H,MATCH(A1128,Sheet2!G:G,0)))*0.000001),IF(ISNUMBER(LEFT(B1128,1)*1),IF(ISNUMBER(SEARCH("-",B1128,1)),(LEFT(B1128,FIND("×",B1128)-1)*TRIM(LEFT(SUBSTITUTE(MID(B1128,FIND("|",SUBSTITUTE(B1128,"×","|",1))+1,
LEN(B1128)),"-",REPT(" ",LEN(B1128))),LEN(B1128)))*RIGHT(B1128,LEN(B1128)-FIND("|",SUBSTITUTE(B1128,"-","|",1)))*INDEX(Sheet2!H:H,MATCH(A1128,Sheet2!G:G,0)))*0.000001,(LEFT(B1128,FIND("×",B1128)-1)*TRIM(LEFT(SUBSTITUTE(MID(B1128,FIND("|",SUBSTITUTE(B1128,"×","|",1))+1,
LEN(B1128)),"×",REPT(" ",LEN(B1128))),LEN(B1128)))*RIGHT(B1128,LEN(B1128)-FIND("|",SUBSTITUTE(B1128,"×","|",2)))*INDEX(Sheet2!H:H,MATCH(A1128,Sheet2!G:G,0)))*0.000001),"0.00")))),"0.00")</f>
        <v>0.00</v>
      </c>
      <c r="F1128" s="38">
        <f t="array" ref="F1128">E1128*C1128</f>
        <v>0</v>
      </c>
    </row>
    <row r="1129" spans="1:6" ht="21" customHeight="1">
      <c r="A1129" s="49"/>
      <c r="B1129" s="49"/>
      <c r="C1129" s="48"/>
      <c r="D1129" s="58">
        <f ca="1">INDIRECT("F1129")</f>
        <v>0</v>
      </c>
      <c r="E1129" s="38" t="str">
        <f t="array" ref="E1129">IFERROR(IF(OR(MID(A1129,1,8)="SUS304TP",MID(A1129,1,8)="SUS304TP",MID(A1129,1,3)="Ｈ形鋼",MID(A1129,1,3)="Ｉ形鋼",MID(A1129,1,3)="溝形鋼",MID(A1129,1,3)="山形鋼",MID(A1129,1,7)="STKR400"),INDEX(Sheet2!C:C,MATCH(LEFT(B1129,FIND("-",B1129)-1)&amp;A1129,Sheet2!A:A&amp;Sheet2!B:B,0))*RIGHT(B1129,LEN(B1129)-FIND("|",SUBSTITUTE(B1129,"-","|",1)))*0.1,IF(LEFT(B1129,1)="□",IF(ISNUMBER(SEARCH("-",B1129,1)),INDEX(Sheet2!C:C,MATCH(LEFT(B1129,FIND("-",B1129)-1)&amp;A1129,Sheet2!A:A&amp;Sheet2!B:B,0))*RIGHT(B1129,LEN(B1129)-FIND("|",SUBSTITUTE(B1129,"-","|",1)))*0.1,TRIM(LEFT(SUBSTITUTE(MID(B1129,FIND("|",SUBSTITUTE(B1129,"□","|",1))+1,
LEN(B1129)),"×",REPT(" ",LEN(B1129))),LEN(B1129)))^2*RIGHT(B1129,LEN(B1129)-FIND("|",SUBSTITUTE(B1129,"×","|",1)))*INDEX(Sheet2!H:H,MATCH(A1129,Sheet2!G:G,0))*0.000001),IF(LEFT(B1129,1)="φ",IF(ISNUMBER(SEARCH("-",B1129,1)),((((TRIM(LEFT(SUBSTITUTE(MID(B1129,FIND("|",SUBSTITUTE(B1129,"φ","|",1))+1,
LEN(B1129)),"×",REPT(" ",LEN(B1129))),LEN(B1129)))/2)^2)*RIGHT(B1129,LEN(B1129)-FIND("|",SUBSTITUTE(B1129,"-","|",1))))-((((((TRIM(LEFT(SUBSTITUTE(MID(B1129,FIND("|",SUBSTITUTE(B1129,"φ","|",1))+1,
LEN(B1129)),"×",REPT(" ",LEN(B1129))),LEN(B1129))))))-((((TRIM(LEFT(SUBSTITUTE(MID(B1129,FIND("|",SUBSTITUTE(B1129,"×","|",1))+1,
LEN(B1129)),"-",REPT(" ",LEN(B1129))),LEN(B1129))))))*2))/2)^2)*RIGHT(B1129,LEN(B1129)-FIND("|",SUBSTITUTE(B1129,"-","|",1))))*PI()*INDEX(Sheet2!H:H,MATCH(A1129,Sheet2!G:G,0))*0.000001,(((TRIM(LEFT(SUBSTITUTE(MID(B1129,FIND("|",SUBSTITUTE(B1129,"φ","|",1))+1,
LEN(B1129)),"×",REPT(" ",LEN(B1129))),LEN(B1129)))/2)^2)*RIGHT(B1129,LEN(B1129)-FIND("|",SUBSTITUTE(B1129,"×","|",1)))*PI()*INDEX(Sheet2!H:H,MATCH(A1129,Sheet2!G:G,0)))*0.000001),IF(ISNUMBER(LEFT(B1129,1)*1),IF(ISNUMBER(SEARCH("-",B1129,1)),(LEFT(B1129,FIND("×",B1129)-1)*TRIM(LEFT(SUBSTITUTE(MID(B1129,FIND("|",SUBSTITUTE(B1129,"×","|",1))+1,
LEN(B1129)),"-",REPT(" ",LEN(B1129))),LEN(B1129)))*RIGHT(B1129,LEN(B1129)-FIND("|",SUBSTITUTE(B1129,"-","|",1)))*INDEX(Sheet2!H:H,MATCH(A1129,Sheet2!G:G,0)))*0.000001,(LEFT(B1129,FIND("×",B1129)-1)*TRIM(LEFT(SUBSTITUTE(MID(B1129,FIND("|",SUBSTITUTE(B1129,"×","|",1))+1,
LEN(B1129)),"×",REPT(" ",LEN(B1129))),LEN(B1129)))*RIGHT(B1129,LEN(B1129)-FIND("|",SUBSTITUTE(B1129,"×","|",2)))*INDEX(Sheet2!H:H,MATCH(A1129,Sheet2!G:G,0)))*0.000001),"0.00")))),"0.00")</f>
        <v>0.00</v>
      </c>
      <c r="F1129" s="38">
        <f t="array" ref="F1129">E1129*C1129</f>
        <v>0</v>
      </c>
    </row>
    <row r="1130" spans="1:6" ht="21" customHeight="1">
      <c r="A1130" s="49"/>
      <c r="B1130" s="49"/>
      <c r="C1130" s="48"/>
      <c r="D1130" s="58">
        <f ca="1">INDIRECT("F1130")</f>
        <v>0</v>
      </c>
      <c r="E1130" s="38" t="str">
        <f t="array" ref="E1130">IFERROR(IF(OR(MID(A1130,1,8)="SUS304TP",MID(A1130,1,8)="SUS304TP",MID(A1130,1,3)="Ｈ形鋼",MID(A1130,1,3)="Ｉ形鋼",MID(A1130,1,3)="溝形鋼",MID(A1130,1,3)="山形鋼",MID(A1130,1,7)="STKR400"),INDEX(Sheet2!C:C,MATCH(LEFT(B1130,FIND("-",B1130)-1)&amp;A1130,Sheet2!A:A&amp;Sheet2!B:B,0))*RIGHT(B1130,LEN(B1130)-FIND("|",SUBSTITUTE(B1130,"-","|",1)))*0.1,IF(LEFT(B1130,1)="□",IF(ISNUMBER(SEARCH("-",B1130,1)),INDEX(Sheet2!C:C,MATCH(LEFT(B1130,FIND("-",B1130)-1)&amp;A1130,Sheet2!A:A&amp;Sheet2!B:B,0))*RIGHT(B1130,LEN(B1130)-FIND("|",SUBSTITUTE(B1130,"-","|",1)))*0.1,TRIM(LEFT(SUBSTITUTE(MID(B1130,FIND("|",SUBSTITUTE(B1130,"□","|",1))+1,
LEN(B1130)),"×",REPT(" ",LEN(B1130))),LEN(B1130)))^2*RIGHT(B1130,LEN(B1130)-FIND("|",SUBSTITUTE(B1130,"×","|",1)))*INDEX(Sheet2!H:H,MATCH(A1130,Sheet2!G:G,0))*0.000001),IF(LEFT(B1130,1)="φ",IF(ISNUMBER(SEARCH("-",B1130,1)),((((TRIM(LEFT(SUBSTITUTE(MID(B1130,FIND("|",SUBSTITUTE(B1130,"φ","|",1))+1,
LEN(B1130)),"×",REPT(" ",LEN(B1130))),LEN(B1130)))/2)^2)*RIGHT(B1130,LEN(B1130)-FIND("|",SUBSTITUTE(B1130,"-","|",1))))-((((((TRIM(LEFT(SUBSTITUTE(MID(B1130,FIND("|",SUBSTITUTE(B1130,"φ","|",1))+1,
LEN(B1130)),"×",REPT(" ",LEN(B1130))),LEN(B1130))))))-((((TRIM(LEFT(SUBSTITUTE(MID(B1130,FIND("|",SUBSTITUTE(B1130,"×","|",1))+1,
LEN(B1130)),"-",REPT(" ",LEN(B1130))),LEN(B1130))))))*2))/2)^2)*RIGHT(B1130,LEN(B1130)-FIND("|",SUBSTITUTE(B1130,"-","|",1))))*PI()*INDEX(Sheet2!H:H,MATCH(A1130,Sheet2!G:G,0))*0.000001,(((TRIM(LEFT(SUBSTITUTE(MID(B1130,FIND("|",SUBSTITUTE(B1130,"φ","|",1))+1,
LEN(B1130)),"×",REPT(" ",LEN(B1130))),LEN(B1130)))/2)^2)*RIGHT(B1130,LEN(B1130)-FIND("|",SUBSTITUTE(B1130,"×","|",1)))*PI()*INDEX(Sheet2!H:H,MATCH(A1130,Sheet2!G:G,0)))*0.000001),IF(ISNUMBER(LEFT(B1130,1)*1),IF(ISNUMBER(SEARCH("-",B1130,1)),(LEFT(B1130,FIND("×",B1130)-1)*TRIM(LEFT(SUBSTITUTE(MID(B1130,FIND("|",SUBSTITUTE(B1130,"×","|",1))+1,
LEN(B1130)),"-",REPT(" ",LEN(B1130))),LEN(B1130)))*RIGHT(B1130,LEN(B1130)-FIND("|",SUBSTITUTE(B1130,"-","|",1)))*INDEX(Sheet2!H:H,MATCH(A1130,Sheet2!G:G,0)))*0.000001,(LEFT(B1130,FIND("×",B1130)-1)*TRIM(LEFT(SUBSTITUTE(MID(B1130,FIND("|",SUBSTITUTE(B1130,"×","|",1))+1,
LEN(B1130)),"×",REPT(" ",LEN(B1130))),LEN(B1130)))*RIGHT(B1130,LEN(B1130)-FIND("|",SUBSTITUTE(B1130,"×","|",2)))*INDEX(Sheet2!H:H,MATCH(A1130,Sheet2!G:G,0)))*0.000001),"0.00")))),"0.00")</f>
        <v>0.00</v>
      </c>
      <c r="F1130" s="38">
        <f t="array" ref="F1130">E1130*C1130</f>
        <v>0</v>
      </c>
    </row>
    <row r="1131" spans="1:6" ht="21" customHeight="1">
      <c r="A1131" s="49"/>
      <c r="B1131" s="49"/>
      <c r="C1131" s="48"/>
      <c r="D1131" s="58">
        <f ca="1">INDIRECT("F1131")</f>
        <v>0</v>
      </c>
      <c r="E1131" s="38" t="str">
        <f t="array" ref="E1131">IFERROR(IF(OR(MID(A1131,1,8)="SUS304TP",MID(A1131,1,8)="SUS304TP",MID(A1131,1,3)="Ｈ形鋼",MID(A1131,1,3)="Ｉ形鋼",MID(A1131,1,3)="溝形鋼",MID(A1131,1,3)="山形鋼",MID(A1131,1,7)="STKR400"),INDEX(Sheet2!C:C,MATCH(LEFT(B1131,FIND("-",B1131)-1)&amp;A1131,Sheet2!A:A&amp;Sheet2!B:B,0))*RIGHT(B1131,LEN(B1131)-FIND("|",SUBSTITUTE(B1131,"-","|",1)))*0.1,IF(LEFT(B1131,1)="□",IF(ISNUMBER(SEARCH("-",B1131,1)),INDEX(Sheet2!C:C,MATCH(LEFT(B1131,FIND("-",B1131)-1)&amp;A1131,Sheet2!A:A&amp;Sheet2!B:B,0))*RIGHT(B1131,LEN(B1131)-FIND("|",SUBSTITUTE(B1131,"-","|",1)))*0.1,TRIM(LEFT(SUBSTITUTE(MID(B1131,FIND("|",SUBSTITUTE(B1131,"□","|",1))+1,
LEN(B1131)),"×",REPT(" ",LEN(B1131))),LEN(B1131)))^2*RIGHT(B1131,LEN(B1131)-FIND("|",SUBSTITUTE(B1131,"×","|",1)))*INDEX(Sheet2!H:H,MATCH(A1131,Sheet2!G:G,0))*0.000001),IF(LEFT(B1131,1)="φ",IF(ISNUMBER(SEARCH("-",B1131,1)),((((TRIM(LEFT(SUBSTITUTE(MID(B1131,FIND("|",SUBSTITUTE(B1131,"φ","|",1))+1,
LEN(B1131)),"×",REPT(" ",LEN(B1131))),LEN(B1131)))/2)^2)*RIGHT(B1131,LEN(B1131)-FIND("|",SUBSTITUTE(B1131,"-","|",1))))-((((((TRIM(LEFT(SUBSTITUTE(MID(B1131,FIND("|",SUBSTITUTE(B1131,"φ","|",1))+1,
LEN(B1131)),"×",REPT(" ",LEN(B1131))),LEN(B1131))))))-((((TRIM(LEFT(SUBSTITUTE(MID(B1131,FIND("|",SUBSTITUTE(B1131,"×","|",1))+1,
LEN(B1131)),"-",REPT(" ",LEN(B1131))),LEN(B1131))))))*2))/2)^2)*RIGHT(B1131,LEN(B1131)-FIND("|",SUBSTITUTE(B1131,"-","|",1))))*PI()*INDEX(Sheet2!H:H,MATCH(A1131,Sheet2!G:G,0))*0.000001,(((TRIM(LEFT(SUBSTITUTE(MID(B1131,FIND("|",SUBSTITUTE(B1131,"φ","|",1))+1,
LEN(B1131)),"×",REPT(" ",LEN(B1131))),LEN(B1131)))/2)^2)*RIGHT(B1131,LEN(B1131)-FIND("|",SUBSTITUTE(B1131,"×","|",1)))*PI()*INDEX(Sheet2!H:H,MATCH(A1131,Sheet2!G:G,0)))*0.000001),IF(ISNUMBER(LEFT(B1131,1)*1),IF(ISNUMBER(SEARCH("-",B1131,1)),(LEFT(B1131,FIND("×",B1131)-1)*TRIM(LEFT(SUBSTITUTE(MID(B1131,FIND("|",SUBSTITUTE(B1131,"×","|",1))+1,
LEN(B1131)),"-",REPT(" ",LEN(B1131))),LEN(B1131)))*RIGHT(B1131,LEN(B1131)-FIND("|",SUBSTITUTE(B1131,"-","|",1)))*INDEX(Sheet2!H:H,MATCH(A1131,Sheet2!G:G,0)))*0.000001,(LEFT(B1131,FIND("×",B1131)-1)*TRIM(LEFT(SUBSTITUTE(MID(B1131,FIND("|",SUBSTITUTE(B1131,"×","|",1))+1,
LEN(B1131)),"×",REPT(" ",LEN(B1131))),LEN(B1131)))*RIGHT(B1131,LEN(B1131)-FIND("|",SUBSTITUTE(B1131,"×","|",2)))*INDEX(Sheet2!H:H,MATCH(A1131,Sheet2!G:G,0)))*0.000001),"0.00")))),"0.00")</f>
        <v>0.00</v>
      </c>
      <c r="F1131" s="38">
        <f t="array" ref="F1131">E1131*C1131</f>
        <v>0</v>
      </c>
    </row>
    <row r="1132" spans="1:6" ht="21" customHeight="1">
      <c r="A1132" s="49"/>
      <c r="B1132" s="49"/>
      <c r="C1132" s="48"/>
      <c r="D1132" s="58">
        <f ca="1">INDIRECT("F1132")</f>
        <v>0</v>
      </c>
      <c r="E1132" s="38" t="str">
        <f t="array" ref="E1132">IFERROR(IF(OR(MID(A1132,1,8)="SUS304TP",MID(A1132,1,8)="SUS304TP",MID(A1132,1,3)="Ｈ形鋼",MID(A1132,1,3)="Ｉ形鋼",MID(A1132,1,3)="溝形鋼",MID(A1132,1,3)="山形鋼",MID(A1132,1,7)="STKR400"),INDEX(Sheet2!C:C,MATCH(LEFT(B1132,FIND("-",B1132)-1)&amp;A1132,Sheet2!A:A&amp;Sheet2!B:B,0))*RIGHT(B1132,LEN(B1132)-FIND("|",SUBSTITUTE(B1132,"-","|",1)))*0.1,IF(LEFT(B1132,1)="□",IF(ISNUMBER(SEARCH("-",B1132,1)),INDEX(Sheet2!C:C,MATCH(LEFT(B1132,FIND("-",B1132)-1)&amp;A1132,Sheet2!A:A&amp;Sheet2!B:B,0))*RIGHT(B1132,LEN(B1132)-FIND("|",SUBSTITUTE(B1132,"-","|",1)))*0.1,TRIM(LEFT(SUBSTITUTE(MID(B1132,FIND("|",SUBSTITUTE(B1132,"□","|",1))+1,
LEN(B1132)),"×",REPT(" ",LEN(B1132))),LEN(B1132)))^2*RIGHT(B1132,LEN(B1132)-FIND("|",SUBSTITUTE(B1132,"×","|",1)))*INDEX(Sheet2!H:H,MATCH(A1132,Sheet2!G:G,0))*0.000001),IF(LEFT(B1132,1)="φ",IF(ISNUMBER(SEARCH("-",B1132,1)),((((TRIM(LEFT(SUBSTITUTE(MID(B1132,FIND("|",SUBSTITUTE(B1132,"φ","|",1))+1,
LEN(B1132)),"×",REPT(" ",LEN(B1132))),LEN(B1132)))/2)^2)*RIGHT(B1132,LEN(B1132)-FIND("|",SUBSTITUTE(B1132,"-","|",1))))-((((((TRIM(LEFT(SUBSTITUTE(MID(B1132,FIND("|",SUBSTITUTE(B1132,"φ","|",1))+1,
LEN(B1132)),"×",REPT(" ",LEN(B1132))),LEN(B1132))))))-((((TRIM(LEFT(SUBSTITUTE(MID(B1132,FIND("|",SUBSTITUTE(B1132,"×","|",1))+1,
LEN(B1132)),"-",REPT(" ",LEN(B1132))),LEN(B1132))))))*2))/2)^2)*RIGHT(B1132,LEN(B1132)-FIND("|",SUBSTITUTE(B1132,"-","|",1))))*PI()*INDEX(Sheet2!H:H,MATCH(A1132,Sheet2!G:G,0))*0.000001,(((TRIM(LEFT(SUBSTITUTE(MID(B1132,FIND("|",SUBSTITUTE(B1132,"φ","|",1))+1,
LEN(B1132)),"×",REPT(" ",LEN(B1132))),LEN(B1132)))/2)^2)*RIGHT(B1132,LEN(B1132)-FIND("|",SUBSTITUTE(B1132,"×","|",1)))*PI()*INDEX(Sheet2!H:H,MATCH(A1132,Sheet2!G:G,0)))*0.000001),IF(ISNUMBER(LEFT(B1132,1)*1),IF(ISNUMBER(SEARCH("-",B1132,1)),(LEFT(B1132,FIND("×",B1132)-1)*TRIM(LEFT(SUBSTITUTE(MID(B1132,FIND("|",SUBSTITUTE(B1132,"×","|",1))+1,
LEN(B1132)),"-",REPT(" ",LEN(B1132))),LEN(B1132)))*RIGHT(B1132,LEN(B1132)-FIND("|",SUBSTITUTE(B1132,"-","|",1)))*INDEX(Sheet2!H:H,MATCH(A1132,Sheet2!G:G,0)))*0.000001,(LEFT(B1132,FIND("×",B1132)-1)*TRIM(LEFT(SUBSTITUTE(MID(B1132,FIND("|",SUBSTITUTE(B1132,"×","|",1))+1,
LEN(B1132)),"×",REPT(" ",LEN(B1132))),LEN(B1132)))*RIGHT(B1132,LEN(B1132)-FIND("|",SUBSTITUTE(B1132,"×","|",2)))*INDEX(Sheet2!H:H,MATCH(A1132,Sheet2!G:G,0)))*0.000001),"0.00")))),"0.00")</f>
        <v>0.00</v>
      </c>
      <c r="F1132" s="38">
        <f t="array" ref="F1132">E1132*C1132</f>
        <v>0</v>
      </c>
    </row>
    <row r="1133" spans="1:6" ht="21" customHeight="1">
      <c r="A1133" s="49"/>
      <c r="B1133" s="49"/>
      <c r="C1133" s="48"/>
      <c r="D1133" s="58">
        <f ca="1">INDIRECT("F1133")</f>
        <v>0</v>
      </c>
      <c r="E1133" s="38" t="str">
        <f t="array" ref="E1133">IFERROR(IF(OR(MID(A1133,1,8)="SUS304TP",MID(A1133,1,8)="SUS304TP",MID(A1133,1,3)="Ｈ形鋼",MID(A1133,1,3)="Ｉ形鋼",MID(A1133,1,3)="溝形鋼",MID(A1133,1,3)="山形鋼",MID(A1133,1,7)="STKR400"),INDEX(Sheet2!C:C,MATCH(LEFT(B1133,FIND("-",B1133)-1)&amp;A1133,Sheet2!A:A&amp;Sheet2!B:B,0))*RIGHT(B1133,LEN(B1133)-FIND("|",SUBSTITUTE(B1133,"-","|",1)))*0.1,IF(LEFT(B1133,1)="□",IF(ISNUMBER(SEARCH("-",B1133,1)),INDEX(Sheet2!C:C,MATCH(LEFT(B1133,FIND("-",B1133)-1)&amp;A1133,Sheet2!A:A&amp;Sheet2!B:B,0))*RIGHT(B1133,LEN(B1133)-FIND("|",SUBSTITUTE(B1133,"-","|",1)))*0.1,TRIM(LEFT(SUBSTITUTE(MID(B1133,FIND("|",SUBSTITUTE(B1133,"□","|",1))+1,
LEN(B1133)),"×",REPT(" ",LEN(B1133))),LEN(B1133)))^2*RIGHT(B1133,LEN(B1133)-FIND("|",SUBSTITUTE(B1133,"×","|",1)))*INDEX(Sheet2!H:H,MATCH(A1133,Sheet2!G:G,0))*0.000001),IF(LEFT(B1133,1)="φ",IF(ISNUMBER(SEARCH("-",B1133,1)),((((TRIM(LEFT(SUBSTITUTE(MID(B1133,FIND("|",SUBSTITUTE(B1133,"φ","|",1))+1,
LEN(B1133)),"×",REPT(" ",LEN(B1133))),LEN(B1133)))/2)^2)*RIGHT(B1133,LEN(B1133)-FIND("|",SUBSTITUTE(B1133,"-","|",1))))-((((((TRIM(LEFT(SUBSTITUTE(MID(B1133,FIND("|",SUBSTITUTE(B1133,"φ","|",1))+1,
LEN(B1133)),"×",REPT(" ",LEN(B1133))),LEN(B1133))))))-((((TRIM(LEFT(SUBSTITUTE(MID(B1133,FIND("|",SUBSTITUTE(B1133,"×","|",1))+1,
LEN(B1133)),"-",REPT(" ",LEN(B1133))),LEN(B1133))))))*2))/2)^2)*RIGHT(B1133,LEN(B1133)-FIND("|",SUBSTITUTE(B1133,"-","|",1))))*PI()*INDEX(Sheet2!H:H,MATCH(A1133,Sheet2!G:G,0))*0.000001,(((TRIM(LEFT(SUBSTITUTE(MID(B1133,FIND("|",SUBSTITUTE(B1133,"φ","|",1))+1,
LEN(B1133)),"×",REPT(" ",LEN(B1133))),LEN(B1133)))/2)^2)*RIGHT(B1133,LEN(B1133)-FIND("|",SUBSTITUTE(B1133,"×","|",1)))*PI()*INDEX(Sheet2!H:H,MATCH(A1133,Sheet2!G:G,0)))*0.000001),IF(ISNUMBER(LEFT(B1133,1)*1),IF(ISNUMBER(SEARCH("-",B1133,1)),(LEFT(B1133,FIND("×",B1133)-1)*TRIM(LEFT(SUBSTITUTE(MID(B1133,FIND("|",SUBSTITUTE(B1133,"×","|",1))+1,
LEN(B1133)),"-",REPT(" ",LEN(B1133))),LEN(B1133)))*RIGHT(B1133,LEN(B1133)-FIND("|",SUBSTITUTE(B1133,"-","|",1)))*INDEX(Sheet2!H:H,MATCH(A1133,Sheet2!G:G,0)))*0.000001,(LEFT(B1133,FIND("×",B1133)-1)*TRIM(LEFT(SUBSTITUTE(MID(B1133,FIND("|",SUBSTITUTE(B1133,"×","|",1))+1,
LEN(B1133)),"×",REPT(" ",LEN(B1133))),LEN(B1133)))*RIGHT(B1133,LEN(B1133)-FIND("|",SUBSTITUTE(B1133,"×","|",2)))*INDEX(Sheet2!H:H,MATCH(A1133,Sheet2!G:G,0)))*0.000001),"0.00")))),"0.00")</f>
        <v>0.00</v>
      </c>
      <c r="F1133" s="38">
        <f t="array" ref="F1133">E1133*C1133</f>
        <v>0</v>
      </c>
    </row>
    <row r="1134" spans="1:6" ht="21" customHeight="1">
      <c r="A1134" s="49"/>
      <c r="B1134" s="49"/>
      <c r="C1134" s="48"/>
      <c r="D1134" s="58">
        <f ca="1">INDIRECT("F1134")</f>
        <v>0</v>
      </c>
      <c r="E1134" s="38" t="str">
        <f t="array" ref="E1134">IFERROR(IF(OR(MID(A1134,1,8)="SUS304TP",MID(A1134,1,8)="SUS304TP",MID(A1134,1,3)="Ｈ形鋼",MID(A1134,1,3)="Ｉ形鋼",MID(A1134,1,3)="溝形鋼",MID(A1134,1,3)="山形鋼",MID(A1134,1,7)="STKR400"),INDEX(Sheet2!C:C,MATCH(LEFT(B1134,FIND("-",B1134)-1)&amp;A1134,Sheet2!A:A&amp;Sheet2!B:B,0))*RIGHT(B1134,LEN(B1134)-FIND("|",SUBSTITUTE(B1134,"-","|",1)))*0.1,IF(LEFT(B1134,1)="□",IF(ISNUMBER(SEARCH("-",B1134,1)),INDEX(Sheet2!C:C,MATCH(LEFT(B1134,FIND("-",B1134)-1)&amp;A1134,Sheet2!A:A&amp;Sheet2!B:B,0))*RIGHT(B1134,LEN(B1134)-FIND("|",SUBSTITUTE(B1134,"-","|",1)))*0.1,TRIM(LEFT(SUBSTITUTE(MID(B1134,FIND("|",SUBSTITUTE(B1134,"□","|",1))+1,
LEN(B1134)),"×",REPT(" ",LEN(B1134))),LEN(B1134)))^2*RIGHT(B1134,LEN(B1134)-FIND("|",SUBSTITUTE(B1134,"×","|",1)))*INDEX(Sheet2!H:H,MATCH(A1134,Sheet2!G:G,0))*0.000001),IF(LEFT(B1134,1)="φ",IF(ISNUMBER(SEARCH("-",B1134,1)),((((TRIM(LEFT(SUBSTITUTE(MID(B1134,FIND("|",SUBSTITUTE(B1134,"φ","|",1))+1,
LEN(B1134)),"×",REPT(" ",LEN(B1134))),LEN(B1134)))/2)^2)*RIGHT(B1134,LEN(B1134)-FIND("|",SUBSTITUTE(B1134,"-","|",1))))-((((((TRIM(LEFT(SUBSTITUTE(MID(B1134,FIND("|",SUBSTITUTE(B1134,"φ","|",1))+1,
LEN(B1134)),"×",REPT(" ",LEN(B1134))),LEN(B1134))))))-((((TRIM(LEFT(SUBSTITUTE(MID(B1134,FIND("|",SUBSTITUTE(B1134,"×","|",1))+1,
LEN(B1134)),"-",REPT(" ",LEN(B1134))),LEN(B1134))))))*2))/2)^2)*RIGHT(B1134,LEN(B1134)-FIND("|",SUBSTITUTE(B1134,"-","|",1))))*PI()*INDEX(Sheet2!H:H,MATCH(A1134,Sheet2!G:G,0))*0.000001,(((TRIM(LEFT(SUBSTITUTE(MID(B1134,FIND("|",SUBSTITUTE(B1134,"φ","|",1))+1,
LEN(B1134)),"×",REPT(" ",LEN(B1134))),LEN(B1134)))/2)^2)*RIGHT(B1134,LEN(B1134)-FIND("|",SUBSTITUTE(B1134,"×","|",1)))*PI()*INDEX(Sheet2!H:H,MATCH(A1134,Sheet2!G:G,0)))*0.000001),IF(ISNUMBER(LEFT(B1134,1)*1),IF(ISNUMBER(SEARCH("-",B1134,1)),(LEFT(B1134,FIND("×",B1134)-1)*TRIM(LEFT(SUBSTITUTE(MID(B1134,FIND("|",SUBSTITUTE(B1134,"×","|",1))+1,
LEN(B1134)),"-",REPT(" ",LEN(B1134))),LEN(B1134)))*RIGHT(B1134,LEN(B1134)-FIND("|",SUBSTITUTE(B1134,"-","|",1)))*INDEX(Sheet2!H:H,MATCH(A1134,Sheet2!G:G,0)))*0.000001,(LEFT(B1134,FIND("×",B1134)-1)*TRIM(LEFT(SUBSTITUTE(MID(B1134,FIND("|",SUBSTITUTE(B1134,"×","|",1))+1,
LEN(B1134)),"×",REPT(" ",LEN(B1134))),LEN(B1134)))*RIGHT(B1134,LEN(B1134)-FIND("|",SUBSTITUTE(B1134,"×","|",2)))*INDEX(Sheet2!H:H,MATCH(A1134,Sheet2!G:G,0)))*0.000001),"0.00")))),"0.00")</f>
        <v>0.00</v>
      </c>
      <c r="F1134" s="38">
        <f t="array" ref="F1134">E1134*C1134</f>
        <v>0</v>
      </c>
    </row>
    <row r="1135" spans="1:6" ht="21" customHeight="1">
      <c r="A1135" s="49"/>
      <c r="B1135" s="49"/>
      <c r="C1135" s="48"/>
      <c r="D1135" s="58">
        <f ca="1">INDIRECT("F1135")</f>
        <v>0</v>
      </c>
      <c r="E1135" s="38" t="str">
        <f t="array" ref="E1135">IFERROR(IF(OR(MID(A1135,1,8)="SUS304TP",MID(A1135,1,8)="SUS304TP",MID(A1135,1,3)="Ｈ形鋼",MID(A1135,1,3)="Ｉ形鋼",MID(A1135,1,3)="溝形鋼",MID(A1135,1,3)="山形鋼",MID(A1135,1,7)="STKR400"),INDEX(Sheet2!C:C,MATCH(LEFT(B1135,FIND("-",B1135)-1)&amp;A1135,Sheet2!A:A&amp;Sheet2!B:B,0))*RIGHT(B1135,LEN(B1135)-FIND("|",SUBSTITUTE(B1135,"-","|",1)))*0.1,IF(LEFT(B1135,1)="□",IF(ISNUMBER(SEARCH("-",B1135,1)),INDEX(Sheet2!C:C,MATCH(LEFT(B1135,FIND("-",B1135)-1)&amp;A1135,Sheet2!A:A&amp;Sheet2!B:B,0))*RIGHT(B1135,LEN(B1135)-FIND("|",SUBSTITUTE(B1135,"-","|",1)))*0.1,TRIM(LEFT(SUBSTITUTE(MID(B1135,FIND("|",SUBSTITUTE(B1135,"□","|",1))+1,
LEN(B1135)),"×",REPT(" ",LEN(B1135))),LEN(B1135)))^2*RIGHT(B1135,LEN(B1135)-FIND("|",SUBSTITUTE(B1135,"×","|",1)))*INDEX(Sheet2!H:H,MATCH(A1135,Sheet2!G:G,0))*0.000001),IF(LEFT(B1135,1)="φ",IF(ISNUMBER(SEARCH("-",B1135,1)),((((TRIM(LEFT(SUBSTITUTE(MID(B1135,FIND("|",SUBSTITUTE(B1135,"φ","|",1))+1,
LEN(B1135)),"×",REPT(" ",LEN(B1135))),LEN(B1135)))/2)^2)*RIGHT(B1135,LEN(B1135)-FIND("|",SUBSTITUTE(B1135,"-","|",1))))-((((((TRIM(LEFT(SUBSTITUTE(MID(B1135,FIND("|",SUBSTITUTE(B1135,"φ","|",1))+1,
LEN(B1135)),"×",REPT(" ",LEN(B1135))),LEN(B1135))))))-((((TRIM(LEFT(SUBSTITUTE(MID(B1135,FIND("|",SUBSTITUTE(B1135,"×","|",1))+1,
LEN(B1135)),"-",REPT(" ",LEN(B1135))),LEN(B1135))))))*2))/2)^2)*RIGHT(B1135,LEN(B1135)-FIND("|",SUBSTITUTE(B1135,"-","|",1))))*PI()*INDEX(Sheet2!H:H,MATCH(A1135,Sheet2!G:G,0))*0.000001,(((TRIM(LEFT(SUBSTITUTE(MID(B1135,FIND("|",SUBSTITUTE(B1135,"φ","|",1))+1,
LEN(B1135)),"×",REPT(" ",LEN(B1135))),LEN(B1135)))/2)^2)*RIGHT(B1135,LEN(B1135)-FIND("|",SUBSTITUTE(B1135,"×","|",1)))*PI()*INDEX(Sheet2!H:H,MATCH(A1135,Sheet2!G:G,0)))*0.000001),IF(ISNUMBER(LEFT(B1135,1)*1),IF(ISNUMBER(SEARCH("-",B1135,1)),(LEFT(B1135,FIND("×",B1135)-1)*TRIM(LEFT(SUBSTITUTE(MID(B1135,FIND("|",SUBSTITUTE(B1135,"×","|",1))+1,
LEN(B1135)),"-",REPT(" ",LEN(B1135))),LEN(B1135)))*RIGHT(B1135,LEN(B1135)-FIND("|",SUBSTITUTE(B1135,"-","|",1)))*INDEX(Sheet2!H:H,MATCH(A1135,Sheet2!G:G,0)))*0.000001,(LEFT(B1135,FIND("×",B1135)-1)*TRIM(LEFT(SUBSTITUTE(MID(B1135,FIND("|",SUBSTITUTE(B1135,"×","|",1))+1,
LEN(B1135)),"×",REPT(" ",LEN(B1135))),LEN(B1135)))*RIGHT(B1135,LEN(B1135)-FIND("|",SUBSTITUTE(B1135,"×","|",2)))*INDEX(Sheet2!H:H,MATCH(A1135,Sheet2!G:G,0)))*0.000001),"0.00")))),"0.00")</f>
        <v>0.00</v>
      </c>
      <c r="F1135" s="38">
        <f t="array" ref="F1135">E1135*C1135</f>
        <v>0</v>
      </c>
    </row>
    <row r="1136" spans="1:6" ht="21" customHeight="1">
      <c r="A1136" s="49"/>
      <c r="B1136" s="49"/>
      <c r="C1136" s="48"/>
      <c r="D1136" s="58">
        <f ca="1">INDIRECT("F1136")</f>
        <v>0</v>
      </c>
      <c r="E1136" s="38" t="str">
        <f t="array" ref="E1136">IFERROR(IF(OR(MID(A1136,1,8)="SUS304TP",MID(A1136,1,8)="SUS304TP",MID(A1136,1,3)="Ｈ形鋼",MID(A1136,1,3)="Ｉ形鋼",MID(A1136,1,3)="溝形鋼",MID(A1136,1,3)="山形鋼",MID(A1136,1,7)="STKR400"),INDEX(Sheet2!C:C,MATCH(LEFT(B1136,FIND("-",B1136)-1)&amp;A1136,Sheet2!A:A&amp;Sheet2!B:B,0))*RIGHT(B1136,LEN(B1136)-FIND("|",SUBSTITUTE(B1136,"-","|",1)))*0.1,IF(LEFT(B1136,1)="□",IF(ISNUMBER(SEARCH("-",B1136,1)),INDEX(Sheet2!C:C,MATCH(LEFT(B1136,FIND("-",B1136)-1)&amp;A1136,Sheet2!A:A&amp;Sheet2!B:B,0))*RIGHT(B1136,LEN(B1136)-FIND("|",SUBSTITUTE(B1136,"-","|",1)))*0.1,TRIM(LEFT(SUBSTITUTE(MID(B1136,FIND("|",SUBSTITUTE(B1136,"□","|",1))+1,
LEN(B1136)),"×",REPT(" ",LEN(B1136))),LEN(B1136)))^2*RIGHT(B1136,LEN(B1136)-FIND("|",SUBSTITUTE(B1136,"×","|",1)))*INDEX(Sheet2!H:H,MATCH(A1136,Sheet2!G:G,0))*0.000001),IF(LEFT(B1136,1)="φ",IF(ISNUMBER(SEARCH("-",B1136,1)),((((TRIM(LEFT(SUBSTITUTE(MID(B1136,FIND("|",SUBSTITUTE(B1136,"φ","|",1))+1,
LEN(B1136)),"×",REPT(" ",LEN(B1136))),LEN(B1136)))/2)^2)*RIGHT(B1136,LEN(B1136)-FIND("|",SUBSTITUTE(B1136,"-","|",1))))-((((((TRIM(LEFT(SUBSTITUTE(MID(B1136,FIND("|",SUBSTITUTE(B1136,"φ","|",1))+1,
LEN(B1136)),"×",REPT(" ",LEN(B1136))),LEN(B1136))))))-((((TRIM(LEFT(SUBSTITUTE(MID(B1136,FIND("|",SUBSTITUTE(B1136,"×","|",1))+1,
LEN(B1136)),"-",REPT(" ",LEN(B1136))),LEN(B1136))))))*2))/2)^2)*RIGHT(B1136,LEN(B1136)-FIND("|",SUBSTITUTE(B1136,"-","|",1))))*PI()*INDEX(Sheet2!H:H,MATCH(A1136,Sheet2!G:G,0))*0.000001,(((TRIM(LEFT(SUBSTITUTE(MID(B1136,FIND("|",SUBSTITUTE(B1136,"φ","|",1))+1,
LEN(B1136)),"×",REPT(" ",LEN(B1136))),LEN(B1136)))/2)^2)*RIGHT(B1136,LEN(B1136)-FIND("|",SUBSTITUTE(B1136,"×","|",1)))*PI()*INDEX(Sheet2!H:H,MATCH(A1136,Sheet2!G:G,0)))*0.000001),IF(ISNUMBER(LEFT(B1136,1)*1),IF(ISNUMBER(SEARCH("-",B1136,1)),(LEFT(B1136,FIND("×",B1136)-1)*TRIM(LEFT(SUBSTITUTE(MID(B1136,FIND("|",SUBSTITUTE(B1136,"×","|",1))+1,
LEN(B1136)),"-",REPT(" ",LEN(B1136))),LEN(B1136)))*RIGHT(B1136,LEN(B1136)-FIND("|",SUBSTITUTE(B1136,"-","|",1)))*INDEX(Sheet2!H:H,MATCH(A1136,Sheet2!G:G,0)))*0.000001,(LEFT(B1136,FIND("×",B1136)-1)*TRIM(LEFT(SUBSTITUTE(MID(B1136,FIND("|",SUBSTITUTE(B1136,"×","|",1))+1,
LEN(B1136)),"×",REPT(" ",LEN(B1136))),LEN(B1136)))*RIGHT(B1136,LEN(B1136)-FIND("|",SUBSTITUTE(B1136,"×","|",2)))*INDEX(Sheet2!H:H,MATCH(A1136,Sheet2!G:G,0)))*0.000001),"0.00")))),"0.00")</f>
        <v>0.00</v>
      </c>
      <c r="F1136" s="38">
        <f t="array" ref="F1136">E1136*C1136</f>
        <v>0</v>
      </c>
    </row>
    <row r="1137" spans="1:6" ht="21" customHeight="1">
      <c r="A1137" s="49"/>
      <c r="B1137" s="49"/>
      <c r="C1137" s="48"/>
      <c r="D1137" s="58">
        <f ca="1">INDIRECT("F1137")</f>
        <v>0</v>
      </c>
      <c r="E1137" s="38" t="str">
        <f t="array" ref="E1137">IFERROR(IF(OR(MID(A1137,1,8)="SUS304TP",MID(A1137,1,8)="SUS304TP",MID(A1137,1,3)="Ｈ形鋼",MID(A1137,1,3)="Ｉ形鋼",MID(A1137,1,3)="溝形鋼",MID(A1137,1,3)="山形鋼",MID(A1137,1,7)="STKR400"),INDEX(Sheet2!C:C,MATCH(LEFT(B1137,FIND("-",B1137)-1)&amp;A1137,Sheet2!A:A&amp;Sheet2!B:B,0))*RIGHT(B1137,LEN(B1137)-FIND("|",SUBSTITUTE(B1137,"-","|",1)))*0.1,IF(LEFT(B1137,1)="□",IF(ISNUMBER(SEARCH("-",B1137,1)),INDEX(Sheet2!C:C,MATCH(LEFT(B1137,FIND("-",B1137)-1)&amp;A1137,Sheet2!A:A&amp;Sheet2!B:B,0))*RIGHT(B1137,LEN(B1137)-FIND("|",SUBSTITUTE(B1137,"-","|",1)))*0.1,TRIM(LEFT(SUBSTITUTE(MID(B1137,FIND("|",SUBSTITUTE(B1137,"□","|",1))+1,
LEN(B1137)),"×",REPT(" ",LEN(B1137))),LEN(B1137)))^2*RIGHT(B1137,LEN(B1137)-FIND("|",SUBSTITUTE(B1137,"×","|",1)))*INDEX(Sheet2!H:H,MATCH(A1137,Sheet2!G:G,0))*0.000001),IF(LEFT(B1137,1)="φ",IF(ISNUMBER(SEARCH("-",B1137,1)),((((TRIM(LEFT(SUBSTITUTE(MID(B1137,FIND("|",SUBSTITUTE(B1137,"φ","|",1))+1,
LEN(B1137)),"×",REPT(" ",LEN(B1137))),LEN(B1137)))/2)^2)*RIGHT(B1137,LEN(B1137)-FIND("|",SUBSTITUTE(B1137,"-","|",1))))-((((((TRIM(LEFT(SUBSTITUTE(MID(B1137,FIND("|",SUBSTITUTE(B1137,"φ","|",1))+1,
LEN(B1137)),"×",REPT(" ",LEN(B1137))),LEN(B1137))))))-((((TRIM(LEFT(SUBSTITUTE(MID(B1137,FIND("|",SUBSTITUTE(B1137,"×","|",1))+1,
LEN(B1137)),"-",REPT(" ",LEN(B1137))),LEN(B1137))))))*2))/2)^2)*RIGHT(B1137,LEN(B1137)-FIND("|",SUBSTITUTE(B1137,"-","|",1))))*PI()*INDEX(Sheet2!H:H,MATCH(A1137,Sheet2!G:G,0))*0.000001,(((TRIM(LEFT(SUBSTITUTE(MID(B1137,FIND("|",SUBSTITUTE(B1137,"φ","|",1))+1,
LEN(B1137)),"×",REPT(" ",LEN(B1137))),LEN(B1137)))/2)^2)*RIGHT(B1137,LEN(B1137)-FIND("|",SUBSTITUTE(B1137,"×","|",1)))*PI()*INDEX(Sheet2!H:H,MATCH(A1137,Sheet2!G:G,0)))*0.000001),IF(ISNUMBER(LEFT(B1137,1)*1),IF(ISNUMBER(SEARCH("-",B1137,1)),(LEFT(B1137,FIND("×",B1137)-1)*TRIM(LEFT(SUBSTITUTE(MID(B1137,FIND("|",SUBSTITUTE(B1137,"×","|",1))+1,
LEN(B1137)),"-",REPT(" ",LEN(B1137))),LEN(B1137)))*RIGHT(B1137,LEN(B1137)-FIND("|",SUBSTITUTE(B1137,"-","|",1)))*INDEX(Sheet2!H:H,MATCH(A1137,Sheet2!G:G,0)))*0.000001,(LEFT(B1137,FIND("×",B1137)-1)*TRIM(LEFT(SUBSTITUTE(MID(B1137,FIND("|",SUBSTITUTE(B1137,"×","|",1))+1,
LEN(B1137)),"×",REPT(" ",LEN(B1137))),LEN(B1137)))*RIGHT(B1137,LEN(B1137)-FIND("|",SUBSTITUTE(B1137,"×","|",2)))*INDEX(Sheet2!H:H,MATCH(A1137,Sheet2!G:G,0)))*0.000001),"0.00")))),"0.00")</f>
        <v>0.00</v>
      </c>
      <c r="F1137" s="38">
        <f t="array" ref="F1137">E1137*C1137</f>
        <v>0</v>
      </c>
    </row>
    <row r="1138" spans="1:6" ht="21" customHeight="1">
      <c r="A1138" s="49"/>
      <c r="B1138" s="49"/>
      <c r="C1138" s="48"/>
      <c r="D1138" s="58">
        <f ca="1">INDIRECT("F1138")</f>
        <v>0</v>
      </c>
      <c r="E1138" s="38" t="str">
        <f t="array" ref="E1138">IFERROR(IF(OR(MID(A1138,1,8)="SUS304TP",MID(A1138,1,8)="SUS304TP",MID(A1138,1,3)="Ｈ形鋼",MID(A1138,1,3)="Ｉ形鋼",MID(A1138,1,3)="溝形鋼",MID(A1138,1,3)="山形鋼",MID(A1138,1,7)="STKR400"),INDEX(Sheet2!C:C,MATCH(LEFT(B1138,FIND("-",B1138)-1)&amp;A1138,Sheet2!A:A&amp;Sheet2!B:B,0))*RIGHT(B1138,LEN(B1138)-FIND("|",SUBSTITUTE(B1138,"-","|",1)))*0.1,IF(LEFT(B1138,1)="□",IF(ISNUMBER(SEARCH("-",B1138,1)),INDEX(Sheet2!C:C,MATCH(LEFT(B1138,FIND("-",B1138)-1)&amp;A1138,Sheet2!A:A&amp;Sheet2!B:B,0))*RIGHT(B1138,LEN(B1138)-FIND("|",SUBSTITUTE(B1138,"-","|",1)))*0.1,TRIM(LEFT(SUBSTITUTE(MID(B1138,FIND("|",SUBSTITUTE(B1138,"□","|",1))+1,
LEN(B1138)),"×",REPT(" ",LEN(B1138))),LEN(B1138)))^2*RIGHT(B1138,LEN(B1138)-FIND("|",SUBSTITUTE(B1138,"×","|",1)))*INDEX(Sheet2!H:H,MATCH(A1138,Sheet2!G:G,0))*0.000001),IF(LEFT(B1138,1)="φ",IF(ISNUMBER(SEARCH("-",B1138,1)),((((TRIM(LEFT(SUBSTITUTE(MID(B1138,FIND("|",SUBSTITUTE(B1138,"φ","|",1))+1,
LEN(B1138)),"×",REPT(" ",LEN(B1138))),LEN(B1138)))/2)^2)*RIGHT(B1138,LEN(B1138)-FIND("|",SUBSTITUTE(B1138,"-","|",1))))-((((((TRIM(LEFT(SUBSTITUTE(MID(B1138,FIND("|",SUBSTITUTE(B1138,"φ","|",1))+1,
LEN(B1138)),"×",REPT(" ",LEN(B1138))),LEN(B1138))))))-((((TRIM(LEFT(SUBSTITUTE(MID(B1138,FIND("|",SUBSTITUTE(B1138,"×","|",1))+1,
LEN(B1138)),"-",REPT(" ",LEN(B1138))),LEN(B1138))))))*2))/2)^2)*RIGHT(B1138,LEN(B1138)-FIND("|",SUBSTITUTE(B1138,"-","|",1))))*PI()*INDEX(Sheet2!H:H,MATCH(A1138,Sheet2!G:G,0))*0.000001,(((TRIM(LEFT(SUBSTITUTE(MID(B1138,FIND("|",SUBSTITUTE(B1138,"φ","|",1))+1,
LEN(B1138)),"×",REPT(" ",LEN(B1138))),LEN(B1138)))/2)^2)*RIGHT(B1138,LEN(B1138)-FIND("|",SUBSTITUTE(B1138,"×","|",1)))*PI()*INDEX(Sheet2!H:H,MATCH(A1138,Sheet2!G:G,0)))*0.000001),IF(ISNUMBER(LEFT(B1138,1)*1),IF(ISNUMBER(SEARCH("-",B1138,1)),(LEFT(B1138,FIND("×",B1138)-1)*TRIM(LEFT(SUBSTITUTE(MID(B1138,FIND("|",SUBSTITUTE(B1138,"×","|",1))+1,
LEN(B1138)),"-",REPT(" ",LEN(B1138))),LEN(B1138)))*RIGHT(B1138,LEN(B1138)-FIND("|",SUBSTITUTE(B1138,"-","|",1)))*INDEX(Sheet2!H:H,MATCH(A1138,Sheet2!G:G,0)))*0.000001,(LEFT(B1138,FIND("×",B1138)-1)*TRIM(LEFT(SUBSTITUTE(MID(B1138,FIND("|",SUBSTITUTE(B1138,"×","|",1))+1,
LEN(B1138)),"×",REPT(" ",LEN(B1138))),LEN(B1138)))*RIGHT(B1138,LEN(B1138)-FIND("|",SUBSTITUTE(B1138,"×","|",2)))*INDEX(Sheet2!H:H,MATCH(A1138,Sheet2!G:G,0)))*0.000001),"0.00")))),"0.00")</f>
        <v>0.00</v>
      </c>
      <c r="F1138" s="38">
        <f t="array" ref="F1138">E1138*C1138</f>
        <v>0</v>
      </c>
    </row>
    <row r="1139" spans="1:6" ht="21" customHeight="1">
      <c r="A1139" s="49"/>
      <c r="B1139" s="49"/>
      <c r="C1139" s="48"/>
      <c r="D1139" s="58">
        <f ca="1">INDIRECT("F1139")</f>
        <v>0</v>
      </c>
      <c r="E1139" s="38" t="str">
        <f t="array" ref="E1139">IFERROR(IF(OR(MID(A1139,1,8)="SUS304TP",MID(A1139,1,8)="SUS304TP",MID(A1139,1,3)="Ｈ形鋼",MID(A1139,1,3)="Ｉ形鋼",MID(A1139,1,3)="溝形鋼",MID(A1139,1,3)="山形鋼",MID(A1139,1,7)="STKR400"),INDEX(Sheet2!C:C,MATCH(LEFT(B1139,FIND("-",B1139)-1)&amp;A1139,Sheet2!A:A&amp;Sheet2!B:B,0))*RIGHT(B1139,LEN(B1139)-FIND("|",SUBSTITUTE(B1139,"-","|",1)))*0.1,IF(LEFT(B1139,1)="□",IF(ISNUMBER(SEARCH("-",B1139,1)),INDEX(Sheet2!C:C,MATCH(LEFT(B1139,FIND("-",B1139)-1)&amp;A1139,Sheet2!A:A&amp;Sheet2!B:B,0))*RIGHT(B1139,LEN(B1139)-FIND("|",SUBSTITUTE(B1139,"-","|",1)))*0.1,TRIM(LEFT(SUBSTITUTE(MID(B1139,FIND("|",SUBSTITUTE(B1139,"□","|",1))+1,
LEN(B1139)),"×",REPT(" ",LEN(B1139))),LEN(B1139)))^2*RIGHT(B1139,LEN(B1139)-FIND("|",SUBSTITUTE(B1139,"×","|",1)))*INDEX(Sheet2!H:H,MATCH(A1139,Sheet2!G:G,0))*0.000001),IF(LEFT(B1139,1)="φ",IF(ISNUMBER(SEARCH("-",B1139,1)),((((TRIM(LEFT(SUBSTITUTE(MID(B1139,FIND("|",SUBSTITUTE(B1139,"φ","|",1))+1,
LEN(B1139)),"×",REPT(" ",LEN(B1139))),LEN(B1139)))/2)^2)*RIGHT(B1139,LEN(B1139)-FIND("|",SUBSTITUTE(B1139,"-","|",1))))-((((((TRIM(LEFT(SUBSTITUTE(MID(B1139,FIND("|",SUBSTITUTE(B1139,"φ","|",1))+1,
LEN(B1139)),"×",REPT(" ",LEN(B1139))),LEN(B1139))))))-((((TRIM(LEFT(SUBSTITUTE(MID(B1139,FIND("|",SUBSTITUTE(B1139,"×","|",1))+1,
LEN(B1139)),"-",REPT(" ",LEN(B1139))),LEN(B1139))))))*2))/2)^2)*RIGHT(B1139,LEN(B1139)-FIND("|",SUBSTITUTE(B1139,"-","|",1))))*PI()*INDEX(Sheet2!H:H,MATCH(A1139,Sheet2!G:G,0))*0.000001,(((TRIM(LEFT(SUBSTITUTE(MID(B1139,FIND("|",SUBSTITUTE(B1139,"φ","|",1))+1,
LEN(B1139)),"×",REPT(" ",LEN(B1139))),LEN(B1139)))/2)^2)*RIGHT(B1139,LEN(B1139)-FIND("|",SUBSTITUTE(B1139,"×","|",1)))*PI()*INDEX(Sheet2!H:H,MATCH(A1139,Sheet2!G:G,0)))*0.000001),IF(ISNUMBER(LEFT(B1139,1)*1),IF(ISNUMBER(SEARCH("-",B1139,1)),(LEFT(B1139,FIND("×",B1139)-1)*TRIM(LEFT(SUBSTITUTE(MID(B1139,FIND("|",SUBSTITUTE(B1139,"×","|",1))+1,
LEN(B1139)),"-",REPT(" ",LEN(B1139))),LEN(B1139)))*RIGHT(B1139,LEN(B1139)-FIND("|",SUBSTITUTE(B1139,"-","|",1)))*INDEX(Sheet2!H:H,MATCH(A1139,Sheet2!G:G,0)))*0.000001,(LEFT(B1139,FIND("×",B1139)-1)*TRIM(LEFT(SUBSTITUTE(MID(B1139,FIND("|",SUBSTITUTE(B1139,"×","|",1))+1,
LEN(B1139)),"×",REPT(" ",LEN(B1139))),LEN(B1139)))*RIGHT(B1139,LEN(B1139)-FIND("|",SUBSTITUTE(B1139,"×","|",2)))*INDEX(Sheet2!H:H,MATCH(A1139,Sheet2!G:G,0)))*0.000001),"0.00")))),"0.00")</f>
        <v>0.00</v>
      </c>
      <c r="F1139" s="38">
        <f t="array" ref="F1139">E1139*C1139</f>
        <v>0</v>
      </c>
    </row>
    <row r="1140" spans="1:6" ht="21" customHeight="1">
      <c r="A1140" s="49"/>
      <c r="B1140" s="49"/>
      <c r="C1140" s="48"/>
      <c r="D1140" s="58">
        <f ca="1">INDIRECT("F1140")</f>
        <v>0</v>
      </c>
      <c r="E1140" s="38" t="str">
        <f t="array" ref="E1140">IFERROR(IF(OR(MID(A1140,1,8)="SUS304TP",MID(A1140,1,8)="SUS304TP",MID(A1140,1,3)="Ｈ形鋼",MID(A1140,1,3)="Ｉ形鋼",MID(A1140,1,3)="溝形鋼",MID(A1140,1,3)="山形鋼",MID(A1140,1,7)="STKR400"),INDEX(Sheet2!C:C,MATCH(LEFT(B1140,FIND("-",B1140)-1)&amp;A1140,Sheet2!A:A&amp;Sheet2!B:B,0))*RIGHT(B1140,LEN(B1140)-FIND("|",SUBSTITUTE(B1140,"-","|",1)))*0.1,IF(LEFT(B1140,1)="□",IF(ISNUMBER(SEARCH("-",B1140,1)),INDEX(Sheet2!C:C,MATCH(LEFT(B1140,FIND("-",B1140)-1)&amp;A1140,Sheet2!A:A&amp;Sheet2!B:B,0))*RIGHT(B1140,LEN(B1140)-FIND("|",SUBSTITUTE(B1140,"-","|",1)))*0.1,TRIM(LEFT(SUBSTITUTE(MID(B1140,FIND("|",SUBSTITUTE(B1140,"□","|",1))+1,
LEN(B1140)),"×",REPT(" ",LEN(B1140))),LEN(B1140)))^2*RIGHT(B1140,LEN(B1140)-FIND("|",SUBSTITUTE(B1140,"×","|",1)))*INDEX(Sheet2!H:H,MATCH(A1140,Sheet2!G:G,0))*0.000001),IF(LEFT(B1140,1)="φ",IF(ISNUMBER(SEARCH("-",B1140,1)),((((TRIM(LEFT(SUBSTITUTE(MID(B1140,FIND("|",SUBSTITUTE(B1140,"φ","|",1))+1,
LEN(B1140)),"×",REPT(" ",LEN(B1140))),LEN(B1140)))/2)^2)*RIGHT(B1140,LEN(B1140)-FIND("|",SUBSTITUTE(B1140,"-","|",1))))-((((((TRIM(LEFT(SUBSTITUTE(MID(B1140,FIND("|",SUBSTITUTE(B1140,"φ","|",1))+1,
LEN(B1140)),"×",REPT(" ",LEN(B1140))),LEN(B1140))))))-((((TRIM(LEFT(SUBSTITUTE(MID(B1140,FIND("|",SUBSTITUTE(B1140,"×","|",1))+1,
LEN(B1140)),"-",REPT(" ",LEN(B1140))),LEN(B1140))))))*2))/2)^2)*RIGHT(B1140,LEN(B1140)-FIND("|",SUBSTITUTE(B1140,"-","|",1))))*PI()*INDEX(Sheet2!H:H,MATCH(A1140,Sheet2!G:G,0))*0.000001,(((TRIM(LEFT(SUBSTITUTE(MID(B1140,FIND("|",SUBSTITUTE(B1140,"φ","|",1))+1,
LEN(B1140)),"×",REPT(" ",LEN(B1140))),LEN(B1140)))/2)^2)*RIGHT(B1140,LEN(B1140)-FIND("|",SUBSTITUTE(B1140,"×","|",1)))*PI()*INDEX(Sheet2!H:H,MATCH(A1140,Sheet2!G:G,0)))*0.000001),IF(ISNUMBER(LEFT(B1140,1)*1),IF(ISNUMBER(SEARCH("-",B1140,1)),(LEFT(B1140,FIND("×",B1140)-1)*TRIM(LEFT(SUBSTITUTE(MID(B1140,FIND("|",SUBSTITUTE(B1140,"×","|",1))+1,
LEN(B1140)),"-",REPT(" ",LEN(B1140))),LEN(B1140)))*RIGHT(B1140,LEN(B1140)-FIND("|",SUBSTITUTE(B1140,"-","|",1)))*INDEX(Sheet2!H:H,MATCH(A1140,Sheet2!G:G,0)))*0.000001,(LEFT(B1140,FIND("×",B1140)-1)*TRIM(LEFT(SUBSTITUTE(MID(B1140,FIND("|",SUBSTITUTE(B1140,"×","|",1))+1,
LEN(B1140)),"×",REPT(" ",LEN(B1140))),LEN(B1140)))*RIGHT(B1140,LEN(B1140)-FIND("|",SUBSTITUTE(B1140,"×","|",2)))*INDEX(Sheet2!H:H,MATCH(A1140,Sheet2!G:G,0)))*0.000001),"0.00")))),"0.00")</f>
        <v>0.00</v>
      </c>
      <c r="F1140" s="38">
        <f t="array" ref="F1140">E1140*C1140</f>
        <v>0</v>
      </c>
    </row>
    <row r="1141" spans="1:6" ht="21" customHeight="1">
      <c r="A1141" s="49"/>
      <c r="B1141" s="49"/>
      <c r="C1141" s="48"/>
      <c r="D1141" s="58">
        <f ca="1">INDIRECT("F1141")</f>
        <v>0</v>
      </c>
      <c r="E1141" s="38" t="str">
        <f t="array" ref="E1141">IFERROR(IF(OR(MID(A1141,1,8)="SUS304TP",MID(A1141,1,8)="SUS304TP",MID(A1141,1,3)="Ｈ形鋼",MID(A1141,1,3)="Ｉ形鋼",MID(A1141,1,3)="溝形鋼",MID(A1141,1,3)="山形鋼",MID(A1141,1,7)="STKR400"),INDEX(Sheet2!C:C,MATCH(LEFT(B1141,FIND("-",B1141)-1)&amp;A1141,Sheet2!A:A&amp;Sheet2!B:B,0))*RIGHT(B1141,LEN(B1141)-FIND("|",SUBSTITUTE(B1141,"-","|",1)))*0.1,IF(LEFT(B1141,1)="□",IF(ISNUMBER(SEARCH("-",B1141,1)),INDEX(Sheet2!C:C,MATCH(LEFT(B1141,FIND("-",B1141)-1)&amp;A1141,Sheet2!A:A&amp;Sheet2!B:B,0))*RIGHT(B1141,LEN(B1141)-FIND("|",SUBSTITUTE(B1141,"-","|",1)))*0.1,TRIM(LEFT(SUBSTITUTE(MID(B1141,FIND("|",SUBSTITUTE(B1141,"□","|",1))+1,
LEN(B1141)),"×",REPT(" ",LEN(B1141))),LEN(B1141)))^2*RIGHT(B1141,LEN(B1141)-FIND("|",SUBSTITUTE(B1141,"×","|",1)))*INDEX(Sheet2!H:H,MATCH(A1141,Sheet2!G:G,0))*0.000001),IF(LEFT(B1141,1)="φ",IF(ISNUMBER(SEARCH("-",B1141,1)),((((TRIM(LEFT(SUBSTITUTE(MID(B1141,FIND("|",SUBSTITUTE(B1141,"φ","|",1))+1,
LEN(B1141)),"×",REPT(" ",LEN(B1141))),LEN(B1141)))/2)^2)*RIGHT(B1141,LEN(B1141)-FIND("|",SUBSTITUTE(B1141,"-","|",1))))-((((((TRIM(LEFT(SUBSTITUTE(MID(B1141,FIND("|",SUBSTITUTE(B1141,"φ","|",1))+1,
LEN(B1141)),"×",REPT(" ",LEN(B1141))),LEN(B1141))))))-((((TRIM(LEFT(SUBSTITUTE(MID(B1141,FIND("|",SUBSTITUTE(B1141,"×","|",1))+1,
LEN(B1141)),"-",REPT(" ",LEN(B1141))),LEN(B1141))))))*2))/2)^2)*RIGHT(B1141,LEN(B1141)-FIND("|",SUBSTITUTE(B1141,"-","|",1))))*PI()*INDEX(Sheet2!H:H,MATCH(A1141,Sheet2!G:G,0))*0.000001,(((TRIM(LEFT(SUBSTITUTE(MID(B1141,FIND("|",SUBSTITUTE(B1141,"φ","|",1))+1,
LEN(B1141)),"×",REPT(" ",LEN(B1141))),LEN(B1141)))/2)^2)*RIGHT(B1141,LEN(B1141)-FIND("|",SUBSTITUTE(B1141,"×","|",1)))*PI()*INDEX(Sheet2!H:H,MATCH(A1141,Sheet2!G:G,0)))*0.000001),IF(ISNUMBER(LEFT(B1141,1)*1),IF(ISNUMBER(SEARCH("-",B1141,1)),(LEFT(B1141,FIND("×",B1141)-1)*TRIM(LEFT(SUBSTITUTE(MID(B1141,FIND("|",SUBSTITUTE(B1141,"×","|",1))+1,
LEN(B1141)),"-",REPT(" ",LEN(B1141))),LEN(B1141)))*RIGHT(B1141,LEN(B1141)-FIND("|",SUBSTITUTE(B1141,"-","|",1)))*INDEX(Sheet2!H:H,MATCH(A1141,Sheet2!G:G,0)))*0.000001,(LEFT(B1141,FIND("×",B1141)-1)*TRIM(LEFT(SUBSTITUTE(MID(B1141,FIND("|",SUBSTITUTE(B1141,"×","|",1))+1,
LEN(B1141)),"×",REPT(" ",LEN(B1141))),LEN(B1141)))*RIGHT(B1141,LEN(B1141)-FIND("|",SUBSTITUTE(B1141,"×","|",2)))*INDEX(Sheet2!H:H,MATCH(A1141,Sheet2!G:G,0)))*0.000001),"0.00")))),"0.00")</f>
        <v>0.00</v>
      </c>
      <c r="F1141" s="38">
        <f t="array" ref="F1141">E1141*C1141</f>
        <v>0</v>
      </c>
    </row>
    <row r="1142" spans="1:6" ht="21" customHeight="1">
      <c r="A1142" s="49"/>
      <c r="B1142" s="49"/>
      <c r="C1142" s="48"/>
      <c r="D1142" s="58">
        <f ca="1">INDIRECT("F1142")</f>
        <v>0</v>
      </c>
      <c r="E1142" s="38" t="str">
        <f t="array" ref="E1142">IFERROR(IF(OR(MID(A1142,1,8)="SUS304TP",MID(A1142,1,8)="SUS304TP",MID(A1142,1,3)="Ｈ形鋼",MID(A1142,1,3)="Ｉ形鋼",MID(A1142,1,3)="溝形鋼",MID(A1142,1,3)="山形鋼",MID(A1142,1,7)="STKR400"),INDEX(Sheet2!C:C,MATCH(LEFT(B1142,FIND("-",B1142)-1)&amp;A1142,Sheet2!A:A&amp;Sheet2!B:B,0))*RIGHT(B1142,LEN(B1142)-FIND("|",SUBSTITUTE(B1142,"-","|",1)))*0.1,IF(LEFT(B1142,1)="□",IF(ISNUMBER(SEARCH("-",B1142,1)),INDEX(Sheet2!C:C,MATCH(LEFT(B1142,FIND("-",B1142)-1)&amp;A1142,Sheet2!A:A&amp;Sheet2!B:B,0))*RIGHT(B1142,LEN(B1142)-FIND("|",SUBSTITUTE(B1142,"-","|",1)))*0.1,TRIM(LEFT(SUBSTITUTE(MID(B1142,FIND("|",SUBSTITUTE(B1142,"□","|",1))+1,
LEN(B1142)),"×",REPT(" ",LEN(B1142))),LEN(B1142)))^2*RIGHT(B1142,LEN(B1142)-FIND("|",SUBSTITUTE(B1142,"×","|",1)))*INDEX(Sheet2!H:H,MATCH(A1142,Sheet2!G:G,0))*0.000001),IF(LEFT(B1142,1)="φ",IF(ISNUMBER(SEARCH("-",B1142,1)),((((TRIM(LEFT(SUBSTITUTE(MID(B1142,FIND("|",SUBSTITUTE(B1142,"φ","|",1))+1,
LEN(B1142)),"×",REPT(" ",LEN(B1142))),LEN(B1142)))/2)^2)*RIGHT(B1142,LEN(B1142)-FIND("|",SUBSTITUTE(B1142,"-","|",1))))-((((((TRIM(LEFT(SUBSTITUTE(MID(B1142,FIND("|",SUBSTITUTE(B1142,"φ","|",1))+1,
LEN(B1142)),"×",REPT(" ",LEN(B1142))),LEN(B1142))))))-((((TRIM(LEFT(SUBSTITUTE(MID(B1142,FIND("|",SUBSTITUTE(B1142,"×","|",1))+1,
LEN(B1142)),"-",REPT(" ",LEN(B1142))),LEN(B1142))))))*2))/2)^2)*RIGHT(B1142,LEN(B1142)-FIND("|",SUBSTITUTE(B1142,"-","|",1))))*PI()*INDEX(Sheet2!H:H,MATCH(A1142,Sheet2!G:G,0))*0.000001,(((TRIM(LEFT(SUBSTITUTE(MID(B1142,FIND("|",SUBSTITUTE(B1142,"φ","|",1))+1,
LEN(B1142)),"×",REPT(" ",LEN(B1142))),LEN(B1142)))/2)^2)*RIGHT(B1142,LEN(B1142)-FIND("|",SUBSTITUTE(B1142,"×","|",1)))*PI()*INDEX(Sheet2!H:H,MATCH(A1142,Sheet2!G:G,0)))*0.000001),IF(ISNUMBER(LEFT(B1142,1)*1),IF(ISNUMBER(SEARCH("-",B1142,1)),(LEFT(B1142,FIND("×",B1142)-1)*TRIM(LEFT(SUBSTITUTE(MID(B1142,FIND("|",SUBSTITUTE(B1142,"×","|",1))+1,
LEN(B1142)),"-",REPT(" ",LEN(B1142))),LEN(B1142)))*RIGHT(B1142,LEN(B1142)-FIND("|",SUBSTITUTE(B1142,"-","|",1)))*INDEX(Sheet2!H:H,MATCH(A1142,Sheet2!G:G,0)))*0.000001,(LEFT(B1142,FIND("×",B1142)-1)*TRIM(LEFT(SUBSTITUTE(MID(B1142,FIND("|",SUBSTITUTE(B1142,"×","|",1))+1,
LEN(B1142)),"×",REPT(" ",LEN(B1142))),LEN(B1142)))*RIGHT(B1142,LEN(B1142)-FIND("|",SUBSTITUTE(B1142,"×","|",2)))*INDEX(Sheet2!H:H,MATCH(A1142,Sheet2!G:G,0)))*0.000001),"0.00")))),"0.00")</f>
        <v>0.00</v>
      </c>
      <c r="F1142" s="38">
        <f t="array" ref="F1142">E1142*C1142</f>
        <v>0</v>
      </c>
    </row>
    <row r="1143" spans="1:6" ht="21" customHeight="1">
      <c r="A1143" s="49"/>
      <c r="B1143" s="49"/>
      <c r="C1143" s="48"/>
      <c r="D1143" s="58">
        <f ca="1">INDIRECT("F1143")</f>
        <v>0</v>
      </c>
      <c r="E1143" s="38" t="str">
        <f t="array" ref="E1143">IFERROR(IF(OR(MID(A1143,1,8)="SUS304TP",MID(A1143,1,8)="SUS304TP",MID(A1143,1,3)="Ｈ形鋼",MID(A1143,1,3)="Ｉ形鋼",MID(A1143,1,3)="溝形鋼",MID(A1143,1,3)="山形鋼",MID(A1143,1,7)="STKR400"),INDEX(Sheet2!C:C,MATCH(LEFT(B1143,FIND("-",B1143)-1)&amp;A1143,Sheet2!A:A&amp;Sheet2!B:B,0))*RIGHT(B1143,LEN(B1143)-FIND("|",SUBSTITUTE(B1143,"-","|",1)))*0.1,IF(LEFT(B1143,1)="□",IF(ISNUMBER(SEARCH("-",B1143,1)),INDEX(Sheet2!C:C,MATCH(LEFT(B1143,FIND("-",B1143)-1)&amp;A1143,Sheet2!A:A&amp;Sheet2!B:B,0))*RIGHT(B1143,LEN(B1143)-FIND("|",SUBSTITUTE(B1143,"-","|",1)))*0.1,TRIM(LEFT(SUBSTITUTE(MID(B1143,FIND("|",SUBSTITUTE(B1143,"□","|",1))+1,
LEN(B1143)),"×",REPT(" ",LEN(B1143))),LEN(B1143)))^2*RIGHT(B1143,LEN(B1143)-FIND("|",SUBSTITUTE(B1143,"×","|",1)))*INDEX(Sheet2!H:H,MATCH(A1143,Sheet2!G:G,0))*0.000001),IF(LEFT(B1143,1)="φ",IF(ISNUMBER(SEARCH("-",B1143,1)),((((TRIM(LEFT(SUBSTITUTE(MID(B1143,FIND("|",SUBSTITUTE(B1143,"φ","|",1))+1,
LEN(B1143)),"×",REPT(" ",LEN(B1143))),LEN(B1143)))/2)^2)*RIGHT(B1143,LEN(B1143)-FIND("|",SUBSTITUTE(B1143,"-","|",1))))-((((((TRIM(LEFT(SUBSTITUTE(MID(B1143,FIND("|",SUBSTITUTE(B1143,"φ","|",1))+1,
LEN(B1143)),"×",REPT(" ",LEN(B1143))),LEN(B1143))))))-((((TRIM(LEFT(SUBSTITUTE(MID(B1143,FIND("|",SUBSTITUTE(B1143,"×","|",1))+1,
LEN(B1143)),"-",REPT(" ",LEN(B1143))),LEN(B1143))))))*2))/2)^2)*RIGHT(B1143,LEN(B1143)-FIND("|",SUBSTITUTE(B1143,"-","|",1))))*PI()*INDEX(Sheet2!H:H,MATCH(A1143,Sheet2!G:G,0))*0.000001,(((TRIM(LEFT(SUBSTITUTE(MID(B1143,FIND("|",SUBSTITUTE(B1143,"φ","|",1))+1,
LEN(B1143)),"×",REPT(" ",LEN(B1143))),LEN(B1143)))/2)^2)*RIGHT(B1143,LEN(B1143)-FIND("|",SUBSTITUTE(B1143,"×","|",1)))*PI()*INDEX(Sheet2!H:H,MATCH(A1143,Sheet2!G:G,0)))*0.000001),IF(ISNUMBER(LEFT(B1143,1)*1),IF(ISNUMBER(SEARCH("-",B1143,1)),(LEFT(B1143,FIND("×",B1143)-1)*TRIM(LEFT(SUBSTITUTE(MID(B1143,FIND("|",SUBSTITUTE(B1143,"×","|",1))+1,
LEN(B1143)),"-",REPT(" ",LEN(B1143))),LEN(B1143)))*RIGHT(B1143,LEN(B1143)-FIND("|",SUBSTITUTE(B1143,"-","|",1)))*INDEX(Sheet2!H:H,MATCH(A1143,Sheet2!G:G,0)))*0.000001,(LEFT(B1143,FIND("×",B1143)-1)*TRIM(LEFT(SUBSTITUTE(MID(B1143,FIND("|",SUBSTITUTE(B1143,"×","|",1))+1,
LEN(B1143)),"×",REPT(" ",LEN(B1143))),LEN(B1143)))*RIGHT(B1143,LEN(B1143)-FIND("|",SUBSTITUTE(B1143,"×","|",2)))*INDEX(Sheet2!H:H,MATCH(A1143,Sheet2!G:G,0)))*0.000001),"0.00")))),"0.00")</f>
        <v>0.00</v>
      </c>
      <c r="F1143" s="38">
        <f t="array" ref="F1143">E1143*C1143</f>
        <v>0</v>
      </c>
    </row>
    <row r="1144" spans="1:6" ht="21" customHeight="1">
      <c r="A1144" s="49"/>
      <c r="B1144" s="49"/>
      <c r="C1144" s="48"/>
      <c r="D1144" s="58">
        <f ca="1">INDIRECT("F1144")</f>
        <v>0</v>
      </c>
      <c r="E1144" s="38" t="str">
        <f t="array" ref="E1144">IFERROR(IF(OR(MID(A1144,1,8)="SUS304TP",MID(A1144,1,8)="SUS304TP",MID(A1144,1,3)="Ｈ形鋼",MID(A1144,1,3)="Ｉ形鋼",MID(A1144,1,3)="溝形鋼",MID(A1144,1,3)="山形鋼",MID(A1144,1,7)="STKR400"),INDEX(Sheet2!C:C,MATCH(LEFT(B1144,FIND("-",B1144)-1)&amp;A1144,Sheet2!A:A&amp;Sheet2!B:B,0))*RIGHT(B1144,LEN(B1144)-FIND("|",SUBSTITUTE(B1144,"-","|",1)))*0.1,IF(LEFT(B1144,1)="□",IF(ISNUMBER(SEARCH("-",B1144,1)),INDEX(Sheet2!C:C,MATCH(LEFT(B1144,FIND("-",B1144)-1)&amp;A1144,Sheet2!A:A&amp;Sheet2!B:B,0))*RIGHT(B1144,LEN(B1144)-FIND("|",SUBSTITUTE(B1144,"-","|",1)))*0.1,TRIM(LEFT(SUBSTITUTE(MID(B1144,FIND("|",SUBSTITUTE(B1144,"□","|",1))+1,
LEN(B1144)),"×",REPT(" ",LEN(B1144))),LEN(B1144)))^2*RIGHT(B1144,LEN(B1144)-FIND("|",SUBSTITUTE(B1144,"×","|",1)))*INDEX(Sheet2!H:H,MATCH(A1144,Sheet2!G:G,0))*0.000001),IF(LEFT(B1144,1)="φ",IF(ISNUMBER(SEARCH("-",B1144,1)),((((TRIM(LEFT(SUBSTITUTE(MID(B1144,FIND("|",SUBSTITUTE(B1144,"φ","|",1))+1,
LEN(B1144)),"×",REPT(" ",LEN(B1144))),LEN(B1144)))/2)^2)*RIGHT(B1144,LEN(B1144)-FIND("|",SUBSTITUTE(B1144,"-","|",1))))-((((((TRIM(LEFT(SUBSTITUTE(MID(B1144,FIND("|",SUBSTITUTE(B1144,"φ","|",1))+1,
LEN(B1144)),"×",REPT(" ",LEN(B1144))),LEN(B1144))))))-((((TRIM(LEFT(SUBSTITUTE(MID(B1144,FIND("|",SUBSTITUTE(B1144,"×","|",1))+1,
LEN(B1144)),"-",REPT(" ",LEN(B1144))),LEN(B1144))))))*2))/2)^2)*RIGHT(B1144,LEN(B1144)-FIND("|",SUBSTITUTE(B1144,"-","|",1))))*PI()*INDEX(Sheet2!H:H,MATCH(A1144,Sheet2!G:G,0))*0.000001,(((TRIM(LEFT(SUBSTITUTE(MID(B1144,FIND("|",SUBSTITUTE(B1144,"φ","|",1))+1,
LEN(B1144)),"×",REPT(" ",LEN(B1144))),LEN(B1144)))/2)^2)*RIGHT(B1144,LEN(B1144)-FIND("|",SUBSTITUTE(B1144,"×","|",1)))*PI()*INDEX(Sheet2!H:H,MATCH(A1144,Sheet2!G:G,0)))*0.000001),IF(ISNUMBER(LEFT(B1144,1)*1),IF(ISNUMBER(SEARCH("-",B1144,1)),(LEFT(B1144,FIND("×",B1144)-1)*TRIM(LEFT(SUBSTITUTE(MID(B1144,FIND("|",SUBSTITUTE(B1144,"×","|",1))+1,
LEN(B1144)),"-",REPT(" ",LEN(B1144))),LEN(B1144)))*RIGHT(B1144,LEN(B1144)-FIND("|",SUBSTITUTE(B1144,"-","|",1)))*INDEX(Sheet2!H:H,MATCH(A1144,Sheet2!G:G,0)))*0.000001,(LEFT(B1144,FIND("×",B1144)-1)*TRIM(LEFT(SUBSTITUTE(MID(B1144,FIND("|",SUBSTITUTE(B1144,"×","|",1))+1,
LEN(B1144)),"×",REPT(" ",LEN(B1144))),LEN(B1144)))*RIGHT(B1144,LEN(B1144)-FIND("|",SUBSTITUTE(B1144,"×","|",2)))*INDEX(Sheet2!H:H,MATCH(A1144,Sheet2!G:G,0)))*0.000001),"0.00")))),"0.00")</f>
        <v>0.00</v>
      </c>
      <c r="F1144" s="38">
        <f t="array" ref="F1144">E1144*C1144</f>
        <v>0</v>
      </c>
    </row>
    <row r="1145" spans="1:6" ht="21" customHeight="1">
      <c r="A1145" s="49"/>
      <c r="B1145" s="49"/>
      <c r="C1145" s="48"/>
      <c r="D1145" s="58">
        <f ca="1">INDIRECT("F1145")</f>
        <v>0</v>
      </c>
      <c r="E1145" s="38" t="str">
        <f t="array" ref="E1145">IFERROR(IF(OR(MID(A1145,1,8)="SUS304TP",MID(A1145,1,8)="SUS304TP",MID(A1145,1,3)="Ｈ形鋼",MID(A1145,1,3)="Ｉ形鋼",MID(A1145,1,3)="溝形鋼",MID(A1145,1,3)="山形鋼",MID(A1145,1,7)="STKR400"),INDEX(Sheet2!C:C,MATCH(LEFT(B1145,FIND("-",B1145)-1)&amp;A1145,Sheet2!A:A&amp;Sheet2!B:B,0))*RIGHT(B1145,LEN(B1145)-FIND("|",SUBSTITUTE(B1145,"-","|",1)))*0.1,IF(LEFT(B1145,1)="□",IF(ISNUMBER(SEARCH("-",B1145,1)),INDEX(Sheet2!C:C,MATCH(LEFT(B1145,FIND("-",B1145)-1)&amp;A1145,Sheet2!A:A&amp;Sheet2!B:B,0))*RIGHT(B1145,LEN(B1145)-FIND("|",SUBSTITUTE(B1145,"-","|",1)))*0.1,TRIM(LEFT(SUBSTITUTE(MID(B1145,FIND("|",SUBSTITUTE(B1145,"□","|",1))+1,
LEN(B1145)),"×",REPT(" ",LEN(B1145))),LEN(B1145)))^2*RIGHT(B1145,LEN(B1145)-FIND("|",SUBSTITUTE(B1145,"×","|",1)))*INDEX(Sheet2!H:H,MATCH(A1145,Sheet2!G:G,0))*0.000001),IF(LEFT(B1145,1)="φ",IF(ISNUMBER(SEARCH("-",B1145,1)),((((TRIM(LEFT(SUBSTITUTE(MID(B1145,FIND("|",SUBSTITUTE(B1145,"φ","|",1))+1,
LEN(B1145)),"×",REPT(" ",LEN(B1145))),LEN(B1145)))/2)^2)*RIGHT(B1145,LEN(B1145)-FIND("|",SUBSTITUTE(B1145,"-","|",1))))-((((((TRIM(LEFT(SUBSTITUTE(MID(B1145,FIND("|",SUBSTITUTE(B1145,"φ","|",1))+1,
LEN(B1145)),"×",REPT(" ",LEN(B1145))),LEN(B1145))))))-((((TRIM(LEFT(SUBSTITUTE(MID(B1145,FIND("|",SUBSTITUTE(B1145,"×","|",1))+1,
LEN(B1145)),"-",REPT(" ",LEN(B1145))),LEN(B1145))))))*2))/2)^2)*RIGHT(B1145,LEN(B1145)-FIND("|",SUBSTITUTE(B1145,"-","|",1))))*PI()*INDEX(Sheet2!H:H,MATCH(A1145,Sheet2!G:G,0))*0.000001,(((TRIM(LEFT(SUBSTITUTE(MID(B1145,FIND("|",SUBSTITUTE(B1145,"φ","|",1))+1,
LEN(B1145)),"×",REPT(" ",LEN(B1145))),LEN(B1145)))/2)^2)*RIGHT(B1145,LEN(B1145)-FIND("|",SUBSTITUTE(B1145,"×","|",1)))*PI()*INDEX(Sheet2!H:H,MATCH(A1145,Sheet2!G:G,0)))*0.000001),IF(ISNUMBER(LEFT(B1145,1)*1),IF(ISNUMBER(SEARCH("-",B1145,1)),(LEFT(B1145,FIND("×",B1145)-1)*TRIM(LEFT(SUBSTITUTE(MID(B1145,FIND("|",SUBSTITUTE(B1145,"×","|",1))+1,
LEN(B1145)),"-",REPT(" ",LEN(B1145))),LEN(B1145)))*RIGHT(B1145,LEN(B1145)-FIND("|",SUBSTITUTE(B1145,"-","|",1)))*INDEX(Sheet2!H:H,MATCH(A1145,Sheet2!G:G,0)))*0.000001,(LEFT(B1145,FIND("×",B1145)-1)*TRIM(LEFT(SUBSTITUTE(MID(B1145,FIND("|",SUBSTITUTE(B1145,"×","|",1))+1,
LEN(B1145)),"×",REPT(" ",LEN(B1145))),LEN(B1145)))*RIGHT(B1145,LEN(B1145)-FIND("|",SUBSTITUTE(B1145,"×","|",2)))*INDEX(Sheet2!H:H,MATCH(A1145,Sheet2!G:G,0)))*0.000001),"0.00")))),"0.00")</f>
        <v>0.00</v>
      </c>
      <c r="F1145" s="38">
        <f t="array" ref="F1145">E1145*C1145</f>
        <v>0</v>
      </c>
    </row>
    <row r="1146" spans="1:6" ht="21" customHeight="1">
      <c r="A1146" s="49"/>
      <c r="B1146" s="49"/>
      <c r="C1146" s="48"/>
      <c r="D1146" s="58">
        <f ca="1">INDIRECT("F1146")</f>
        <v>0</v>
      </c>
      <c r="E1146" s="38" t="str">
        <f t="array" ref="E1146">IFERROR(IF(OR(MID(A1146,1,8)="SUS304TP",MID(A1146,1,8)="SUS304TP",MID(A1146,1,3)="Ｈ形鋼",MID(A1146,1,3)="Ｉ形鋼",MID(A1146,1,3)="溝形鋼",MID(A1146,1,3)="山形鋼",MID(A1146,1,7)="STKR400"),INDEX(Sheet2!C:C,MATCH(LEFT(B1146,FIND("-",B1146)-1)&amp;A1146,Sheet2!A:A&amp;Sheet2!B:B,0))*RIGHT(B1146,LEN(B1146)-FIND("|",SUBSTITUTE(B1146,"-","|",1)))*0.1,IF(LEFT(B1146,1)="□",IF(ISNUMBER(SEARCH("-",B1146,1)),INDEX(Sheet2!C:C,MATCH(LEFT(B1146,FIND("-",B1146)-1)&amp;A1146,Sheet2!A:A&amp;Sheet2!B:B,0))*RIGHT(B1146,LEN(B1146)-FIND("|",SUBSTITUTE(B1146,"-","|",1)))*0.1,TRIM(LEFT(SUBSTITUTE(MID(B1146,FIND("|",SUBSTITUTE(B1146,"□","|",1))+1,
LEN(B1146)),"×",REPT(" ",LEN(B1146))),LEN(B1146)))^2*RIGHT(B1146,LEN(B1146)-FIND("|",SUBSTITUTE(B1146,"×","|",1)))*INDEX(Sheet2!H:H,MATCH(A1146,Sheet2!G:G,0))*0.000001),IF(LEFT(B1146,1)="φ",IF(ISNUMBER(SEARCH("-",B1146,1)),((((TRIM(LEFT(SUBSTITUTE(MID(B1146,FIND("|",SUBSTITUTE(B1146,"φ","|",1))+1,
LEN(B1146)),"×",REPT(" ",LEN(B1146))),LEN(B1146)))/2)^2)*RIGHT(B1146,LEN(B1146)-FIND("|",SUBSTITUTE(B1146,"-","|",1))))-((((((TRIM(LEFT(SUBSTITUTE(MID(B1146,FIND("|",SUBSTITUTE(B1146,"φ","|",1))+1,
LEN(B1146)),"×",REPT(" ",LEN(B1146))),LEN(B1146))))))-((((TRIM(LEFT(SUBSTITUTE(MID(B1146,FIND("|",SUBSTITUTE(B1146,"×","|",1))+1,
LEN(B1146)),"-",REPT(" ",LEN(B1146))),LEN(B1146))))))*2))/2)^2)*RIGHT(B1146,LEN(B1146)-FIND("|",SUBSTITUTE(B1146,"-","|",1))))*PI()*INDEX(Sheet2!H:H,MATCH(A1146,Sheet2!G:G,0))*0.000001,(((TRIM(LEFT(SUBSTITUTE(MID(B1146,FIND("|",SUBSTITUTE(B1146,"φ","|",1))+1,
LEN(B1146)),"×",REPT(" ",LEN(B1146))),LEN(B1146)))/2)^2)*RIGHT(B1146,LEN(B1146)-FIND("|",SUBSTITUTE(B1146,"×","|",1)))*PI()*INDEX(Sheet2!H:H,MATCH(A1146,Sheet2!G:G,0)))*0.000001),IF(ISNUMBER(LEFT(B1146,1)*1),IF(ISNUMBER(SEARCH("-",B1146,1)),(LEFT(B1146,FIND("×",B1146)-1)*TRIM(LEFT(SUBSTITUTE(MID(B1146,FIND("|",SUBSTITUTE(B1146,"×","|",1))+1,
LEN(B1146)),"-",REPT(" ",LEN(B1146))),LEN(B1146)))*RIGHT(B1146,LEN(B1146)-FIND("|",SUBSTITUTE(B1146,"-","|",1)))*INDEX(Sheet2!H:H,MATCH(A1146,Sheet2!G:G,0)))*0.000001,(LEFT(B1146,FIND("×",B1146)-1)*TRIM(LEFT(SUBSTITUTE(MID(B1146,FIND("|",SUBSTITUTE(B1146,"×","|",1))+1,
LEN(B1146)),"×",REPT(" ",LEN(B1146))),LEN(B1146)))*RIGHT(B1146,LEN(B1146)-FIND("|",SUBSTITUTE(B1146,"×","|",2)))*INDEX(Sheet2!H:H,MATCH(A1146,Sheet2!G:G,0)))*0.000001),"0.00")))),"0.00")</f>
        <v>0.00</v>
      </c>
      <c r="F1146" s="38">
        <f t="array" ref="F1146">E1146*C1146</f>
        <v>0</v>
      </c>
    </row>
    <row r="1147" spans="1:6" ht="21" customHeight="1">
      <c r="A1147" s="49"/>
      <c r="B1147" s="49"/>
      <c r="C1147" s="48"/>
      <c r="D1147" s="58">
        <f ca="1">INDIRECT("F1147")</f>
        <v>0</v>
      </c>
      <c r="E1147" s="38" t="str">
        <f t="array" ref="E1147">IFERROR(IF(OR(MID(A1147,1,8)="SUS304TP",MID(A1147,1,8)="SUS304TP",MID(A1147,1,3)="Ｈ形鋼",MID(A1147,1,3)="Ｉ形鋼",MID(A1147,1,3)="溝形鋼",MID(A1147,1,3)="山形鋼",MID(A1147,1,7)="STKR400"),INDEX(Sheet2!C:C,MATCH(LEFT(B1147,FIND("-",B1147)-1)&amp;A1147,Sheet2!A:A&amp;Sheet2!B:B,0))*RIGHT(B1147,LEN(B1147)-FIND("|",SUBSTITUTE(B1147,"-","|",1)))*0.1,IF(LEFT(B1147,1)="□",IF(ISNUMBER(SEARCH("-",B1147,1)),INDEX(Sheet2!C:C,MATCH(LEFT(B1147,FIND("-",B1147)-1)&amp;A1147,Sheet2!A:A&amp;Sheet2!B:B,0))*RIGHT(B1147,LEN(B1147)-FIND("|",SUBSTITUTE(B1147,"-","|",1)))*0.1,TRIM(LEFT(SUBSTITUTE(MID(B1147,FIND("|",SUBSTITUTE(B1147,"□","|",1))+1,
LEN(B1147)),"×",REPT(" ",LEN(B1147))),LEN(B1147)))^2*RIGHT(B1147,LEN(B1147)-FIND("|",SUBSTITUTE(B1147,"×","|",1)))*INDEX(Sheet2!H:H,MATCH(A1147,Sheet2!G:G,0))*0.000001),IF(LEFT(B1147,1)="φ",IF(ISNUMBER(SEARCH("-",B1147,1)),((((TRIM(LEFT(SUBSTITUTE(MID(B1147,FIND("|",SUBSTITUTE(B1147,"φ","|",1))+1,
LEN(B1147)),"×",REPT(" ",LEN(B1147))),LEN(B1147)))/2)^2)*RIGHT(B1147,LEN(B1147)-FIND("|",SUBSTITUTE(B1147,"-","|",1))))-((((((TRIM(LEFT(SUBSTITUTE(MID(B1147,FIND("|",SUBSTITUTE(B1147,"φ","|",1))+1,
LEN(B1147)),"×",REPT(" ",LEN(B1147))),LEN(B1147))))))-((((TRIM(LEFT(SUBSTITUTE(MID(B1147,FIND("|",SUBSTITUTE(B1147,"×","|",1))+1,
LEN(B1147)),"-",REPT(" ",LEN(B1147))),LEN(B1147))))))*2))/2)^2)*RIGHT(B1147,LEN(B1147)-FIND("|",SUBSTITUTE(B1147,"-","|",1))))*PI()*INDEX(Sheet2!H:H,MATCH(A1147,Sheet2!G:G,0))*0.000001,(((TRIM(LEFT(SUBSTITUTE(MID(B1147,FIND("|",SUBSTITUTE(B1147,"φ","|",1))+1,
LEN(B1147)),"×",REPT(" ",LEN(B1147))),LEN(B1147)))/2)^2)*RIGHT(B1147,LEN(B1147)-FIND("|",SUBSTITUTE(B1147,"×","|",1)))*PI()*INDEX(Sheet2!H:H,MATCH(A1147,Sheet2!G:G,0)))*0.000001),IF(ISNUMBER(LEFT(B1147,1)*1),IF(ISNUMBER(SEARCH("-",B1147,1)),(LEFT(B1147,FIND("×",B1147)-1)*TRIM(LEFT(SUBSTITUTE(MID(B1147,FIND("|",SUBSTITUTE(B1147,"×","|",1))+1,
LEN(B1147)),"-",REPT(" ",LEN(B1147))),LEN(B1147)))*RIGHT(B1147,LEN(B1147)-FIND("|",SUBSTITUTE(B1147,"-","|",1)))*INDEX(Sheet2!H:H,MATCH(A1147,Sheet2!G:G,0)))*0.000001,(LEFT(B1147,FIND("×",B1147)-1)*TRIM(LEFT(SUBSTITUTE(MID(B1147,FIND("|",SUBSTITUTE(B1147,"×","|",1))+1,
LEN(B1147)),"×",REPT(" ",LEN(B1147))),LEN(B1147)))*RIGHT(B1147,LEN(B1147)-FIND("|",SUBSTITUTE(B1147,"×","|",2)))*INDEX(Sheet2!H:H,MATCH(A1147,Sheet2!G:G,0)))*0.000001),"0.00")))),"0.00")</f>
        <v>0.00</v>
      </c>
      <c r="F1147" s="38">
        <f t="array" ref="F1147">E1147*C1147</f>
        <v>0</v>
      </c>
    </row>
    <row r="1148" spans="1:6" ht="21" customHeight="1">
      <c r="A1148" s="49"/>
      <c r="B1148" s="49"/>
      <c r="C1148" s="48"/>
      <c r="D1148" s="58">
        <f ca="1">INDIRECT("F1148")</f>
        <v>0</v>
      </c>
      <c r="E1148" s="38" t="str">
        <f t="array" ref="E1148">IFERROR(IF(OR(MID(A1148,1,8)="SUS304TP",MID(A1148,1,8)="SUS304TP",MID(A1148,1,3)="Ｈ形鋼",MID(A1148,1,3)="Ｉ形鋼",MID(A1148,1,3)="溝形鋼",MID(A1148,1,3)="山形鋼",MID(A1148,1,7)="STKR400"),INDEX(Sheet2!C:C,MATCH(LEFT(B1148,FIND("-",B1148)-1)&amp;A1148,Sheet2!A:A&amp;Sheet2!B:B,0))*RIGHT(B1148,LEN(B1148)-FIND("|",SUBSTITUTE(B1148,"-","|",1)))*0.1,IF(LEFT(B1148,1)="□",IF(ISNUMBER(SEARCH("-",B1148,1)),INDEX(Sheet2!C:C,MATCH(LEFT(B1148,FIND("-",B1148)-1)&amp;A1148,Sheet2!A:A&amp;Sheet2!B:B,0))*RIGHT(B1148,LEN(B1148)-FIND("|",SUBSTITUTE(B1148,"-","|",1)))*0.1,TRIM(LEFT(SUBSTITUTE(MID(B1148,FIND("|",SUBSTITUTE(B1148,"□","|",1))+1,
LEN(B1148)),"×",REPT(" ",LEN(B1148))),LEN(B1148)))^2*RIGHT(B1148,LEN(B1148)-FIND("|",SUBSTITUTE(B1148,"×","|",1)))*INDEX(Sheet2!H:H,MATCH(A1148,Sheet2!G:G,0))*0.000001),IF(LEFT(B1148,1)="φ",IF(ISNUMBER(SEARCH("-",B1148,1)),((((TRIM(LEFT(SUBSTITUTE(MID(B1148,FIND("|",SUBSTITUTE(B1148,"φ","|",1))+1,
LEN(B1148)),"×",REPT(" ",LEN(B1148))),LEN(B1148)))/2)^2)*RIGHT(B1148,LEN(B1148)-FIND("|",SUBSTITUTE(B1148,"-","|",1))))-((((((TRIM(LEFT(SUBSTITUTE(MID(B1148,FIND("|",SUBSTITUTE(B1148,"φ","|",1))+1,
LEN(B1148)),"×",REPT(" ",LEN(B1148))),LEN(B1148))))))-((((TRIM(LEFT(SUBSTITUTE(MID(B1148,FIND("|",SUBSTITUTE(B1148,"×","|",1))+1,
LEN(B1148)),"-",REPT(" ",LEN(B1148))),LEN(B1148))))))*2))/2)^2)*RIGHT(B1148,LEN(B1148)-FIND("|",SUBSTITUTE(B1148,"-","|",1))))*PI()*INDEX(Sheet2!H:H,MATCH(A1148,Sheet2!G:G,0))*0.000001,(((TRIM(LEFT(SUBSTITUTE(MID(B1148,FIND("|",SUBSTITUTE(B1148,"φ","|",1))+1,
LEN(B1148)),"×",REPT(" ",LEN(B1148))),LEN(B1148)))/2)^2)*RIGHT(B1148,LEN(B1148)-FIND("|",SUBSTITUTE(B1148,"×","|",1)))*PI()*INDEX(Sheet2!H:H,MATCH(A1148,Sheet2!G:G,0)))*0.000001),IF(ISNUMBER(LEFT(B1148,1)*1),IF(ISNUMBER(SEARCH("-",B1148,1)),(LEFT(B1148,FIND("×",B1148)-1)*TRIM(LEFT(SUBSTITUTE(MID(B1148,FIND("|",SUBSTITUTE(B1148,"×","|",1))+1,
LEN(B1148)),"-",REPT(" ",LEN(B1148))),LEN(B1148)))*RIGHT(B1148,LEN(B1148)-FIND("|",SUBSTITUTE(B1148,"-","|",1)))*INDEX(Sheet2!H:H,MATCH(A1148,Sheet2!G:G,0)))*0.000001,(LEFT(B1148,FIND("×",B1148)-1)*TRIM(LEFT(SUBSTITUTE(MID(B1148,FIND("|",SUBSTITUTE(B1148,"×","|",1))+1,
LEN(B1148)),"×",REPT(" ",LEN(B1148))),LEN(B1148)))*RIGHT(B1148,LEN(B1148)-FIND("|",SUBSTITUTE(B1148,"×","|",2)))*INDEX(Sheet2!H:H,MATCH(A1148,Sheet2!G:G,0)))*0.000001),"0.00")))),"0.00")</f>
        <v>0.00</v>
      </c>
      <c r="F1148" s="38">
        <f t="array" ref="F1148">E1148*C1148</f>
        <v>0</v>
      </c>
    </row>
    <row r="1149" spans="1:6" ht="21" customHeight="1">
      <c r="A1149" s="49"/>
      <c r="B1149" s="49"/>
      <c r="C1149" s="48"/>
      <c r="D1149" s="58">
        <f ca="1">INDIRECT("F1149")</f>
        <v>0</v>
      </c>
      <c r="E1149" s="38" t="str">
        <f t="array" ref="E1149">IFERROR(IF(OR(MID(A1149,1,8)="SUS304TP",MID(A1149,1,8)="SUS304TP",MID(A1149,1,3)="Ｈ形鋼",MID(A1149,1,3)="Ｉ形鋼",MID(A1149,1,3)="溝形鋼",MID(A1149,1,3)="山形鋼",MID(A1149,1,7)="STKR400"),INDEX(Sheet2!C:C,MATCH(LEFT(B1149,FIND("-",B1149)-1)&amp;A1149,Sheet2!A:A&amp;Sheet2!B:B,0))*RIGHT(B1149,LEN(B1149)-FIND("|",SUBSTITUTE(B1149,"-","|",1)))*0.1,IF(LEFT(B1149,1)="□",IF(ISNUMBER(SEARCH("-",B1149,1)),INDEX(Sheet2!C:C,MATCH(LEFT(B1149,FIND("-",B1149)-1)&amp;A1149,Sheet2!A:A&amp;Sheet2!B:B,0))*RIGHT(B1149,LEN(B1149)-FIND("|",SUBSTITUTE(B1149,"-","|",1)))*0.1,TRIM(LEFT(SUBSTITUTE(MID(B1149,FIND("|",SUBSTITUTE(B1149,"□","|",1))+1,
LEN(B1149)),"×",REPT(" ",LEN(B1149))),LEN(B1149)))^2*RIGHT(B1149,LEN(B1149)-FIND("|",SUBSTITUTE(B1149,"×","|",1)))*INDEX(Sheet2!H:H,MATCH(A1149,Sheet2!G:G,0))*0.000001),IF(LEFT(B1149,1)="φ",IF(ISNUMBER(SEARCH("-",B1149,1)),((((TRIM(LEFT(SUBSTITUTE(MID(B1149,FIND("|",SUBSTITUTE(B1149,"φ","|",1))+1,
LEN(B1149)),"×",REPT(" ",LEN(B1149))),LEN(B1149)))/2)^2)*RIGHT(B1149,LEN(B1149)-FIND("|",SUBSTITUTE(B1149,"-","|",1))))-((((((TRIM(LEFT(SUBSTITUTE(MID(B1149,FIND("|",SUBSTITUTE(B1149,"φ","|",1))+1,
LEN(B1149)),"×",REPT(" ",LEN(B1149))),LEN(B1149))))))-((((TRIM(LEFT(SUBSTITUTE(MID(B1149,FIND("|",SUBSTITUTE(B1149,"×","|",1))+1,
LEN(B1149)),"-",REPT(" ",LEN(B1149))),LEN(B1149))))))*2))/2)^2)*RIGHT(B1149,LEN(B1149)-FIND("|",SUBSTITUTE(B1149,"-","|",1))))*PI()*INDEX(Sheet2!H:H,MATCH(A1149,Sheet2!G:G,0))*0.000001,(((TRIM(LEFT(SUBSTITUTE(MID(B1149,FIND("|",SUBSTITUTE(B1149,"φ","|",1))+1,
LEN(B1149)),"×",REPT(" ",LEN(B1149))),LEN(B1149)))/2)^2)*RIGHT(B1149,LEN(B1149)-FIND("|",SUBSTITUTE(B1149,"×","|",1)))*PI()*INDEX(Sheet2!H:H,MATCH(A1149,Sheet2!G:G,0)))*0.000001),IF(ISNUMBER(LEFT(B1149,1)*1),IF(ISNUMBER(SEARCH("-",B1149,1)),(LEFT(B1149,FIND("×",B1149)-1)*TRIM(LEFT(SUBSTITUTE(MID(B1149,FIND("|",SUBSTITUTE(B1149,"×","|",1))+1,
LEN(B1149)),"-",REPT(" ",LEN(B1149))),LEN(B1149)))*RIGHT(B1149,LEN(B1149)-FIND("|",SUBSTITUTE(B1149,"-","|",1)))*INDEX(Sheet2!H:H,MATCH(A1149,Sheet2!G:G,0)))*0.000001,(LEFT(B1149,FIND("×",B1149)-1)*TRIM(LEFT(SUBSTITUTE(MID(B1149,FIND("|",SUBSTITUTE(B1149,"×","|",1))+1,
LEN(B1149)),"×",REPT(" ",LEN(B1149))),LEN(B1149)))*RIGHT(B1149,LEN(B1149)-FIND("|",SUBSTITUTE(B1149,"×","|",2)))*INDEX(Sheet2!H:H,MATCH(A1149,Sheet2!G:G,0)))*0.000001),"0.00")))),"0.00")</f>
        <v>0.00</v>
      </c>
      <c r="F1149" s="38">
        <f t="array" ref="F1149">E1149*C1149</f>
        <v>0</v>
      </c>
    </row>
    <row r="1150" spans="1:6" ht="21" customHeight="1">
      <c r="A1150" s="49"/>
      <c r="B1150" s="49"/>
      <c r="C1150" s="48"/>
      <c r="D1150" s="58">
        <f ca="1">INDIRECT("F1150")</f>
        <v>0</v>
      </c>
      <c r="E1150" s="38" t="str">
        <f t="array" ref="E1150">IFERROR(IF(OR(MID(A1150,1,8)="SUS304TP",MID(A1150,1,8)="SUS304TP",MID(A1150,1,3)="Ｈ形鋼",MID(A1150,1,3)="Ｉ形鋼",MID(A1150,1,3)="溝形鋼",MID(A1150,1,3)="山形鋼",MID(A1150,1,7)="STKR400"),INDEX(Sheet2!C:C,MATCH(LEFT(B1150,FIND("-",B1150)-1)&amp;A1150,Sheet2!A:A&amp;Sheet2!B:B,0))*RIGHT(B1150,LEN(B1150)-FIND("|",SUBSTITUTE(B1150,"-","|",1)))*0.1,IF(LEFT(B1150,1)="□",IF(ISNUMBER(SEARCH("-",B1150,1)),INDEX(Sheet2!C:C,MATCH(LEFT(B1150,FIND("-",B1150)-1)&amp;A1150,Sheet2!A:A&amp;Sheet2!B:B,0))*RIGHT(B1150,LEN(B1150)-FIND("|",SUBSTITUTE(B1150,"-","|",1)))*0.1,TRIM(LEFT(SUBSTITUTE(MID(B1150,FIND("|",SUBSTITUTE(B1150,"□","|",1))+1,
LEN(B1150)),"×",REPT(" ",LEN(B1150))),LEN(B1150)))^2*RIGHT(B1150,LEN(B1150)-FIND("|",SUBSTITUTE(B1150,"×","|",1)))*INDEX(Sheet2!H:H,MATCH(A1150,Sheet2!G:G,0))*0.000001),IF(LEFT(B1150,1)="φ",IF(ISNUMBER(SEARCH("-",B1150,1)),((((TRIM(LEFT(SUBSTITUTE(MID(B1150,FIND("|",SUBSTITUTE(B1150,"φ","|",1))+1,
LEN(B1150)),"×",REPT(" ",LEN(B1150))),LEN(B1150)))/2)^2)*RIGHT(B1150,LEN(B1150)-FIND("|",SUBSTITUTE(B1150,"-","|",1))))-((((((TRIM(LEFT(SUBSTITUTE(MID(B1150,FIND("|",SUBSTITUTE(B1150,"φ","|",1))+1,
LEN(B1150)),"×",REPT(" ",LEN(B1150))),LEN(B1150))))))-((((TRIM(LEFT(SUBSTITUTE(MID(B1150,FIND("|",SUBSTITUTE(B1150,"×","|",1))+1,
LEN(B1150)),"-",REPT(" ",LEN(B1150))),LEN(B1150))))))*2))/2)^2)*RIGHT(B1150,LEN(B1150)-FIND("|",SUBSTITUTE(B1150,"-","|",1))))*PI()*INDEX(Sheet2!H:H,MATCH(A1150,Sheet2!G:G,0))*0.000001,(((TRIM(LEFT(SUBSTITUTE(MID(B1150,FIND("|",SUBSTITUTE(B1150,"φ","|",1))+1,
LEN(B1150)),"×",REPT(" ",LEN(B1150))),LEN(B1150)))/2)^2)*RIGHT(B1150,LEN(B1150)-FIND("|",SUBSTITUTE(B1150,"×","|",1)))*PI()*INDEX(Sheet2!H:H,MATCH(A1150,Sheet2!G:G,0)))*0.000001),IF(ISNUMBER(LEFT(B1150,1)*1),IF(ISNUMBER(SEARCH("-",B1150,1)),(LEFT(B1150,FIND("×",B1150)-1)*TRIM(LEFT(SUBSTITUTE(MID(B1150,FIND("|",SUBSTITUTE(B1150,"×","|",1))+1,
LEN(B1150)),"-",REPT(" ",LEN(B1150))),LEN(B1150)))*RIGHT(B1150,LEN(B1150)-FIND("|",SUBSTITUTE(B1150,"-","|",1)))*INDEX(Sheet2!H:H,MATCH(A1150,Sheet2!G:G,0)))*0.000001,(LEFT(B1150,FIND("×",B1150)-1)*TRIM(LEFT(SUBSTITUTE(MID(B1150,FIND("|",SUBSTITUTE(B1150,"×","|",1))+1,
LEN(B1150)),"×",REPT(" ",LEN(B1150))),LEN(B1150)))*RIGHT(B1150,LEN(B1150)-FIND("|",SUBSTITUTE(B1150,"×","|",2)))*INDEX(Sheet2!H:H,MATCH(A1150,Sheet2!G:G,0)))*0.000001),"0.00")))),"0.00")</f>
        <v>0.00</v>
      </c>
      <c r="F1150" s="38">
        <f t="array" ref="F1150">E1150*C1150</f>
        <v>0</v>
      </c>
    </row>
    <row r="1151" spans="1:6" ht="21" customHeight="1">
      <c r="A1151" s="49"/>
      <c r="B1151" s="49"/>
      <c r="C1151" s="48"/>
      <c r="D1151" s="58">
        <f ca="1">INDIRECT("F1151")</f>
        <v>0</v>
      </c>
      <c r="E1151" s="38" t="str">
        <f t="array" ref="E1151">IFERROR(IF(OR(MID(A1151,1,8)="SUS304TP",MID(A1151,1,8)="SUS304TP",MID(A1151,1,3)="Ｈ形鋼",MID(A1151,1,3)="Ｉ形鋼",MID(A1151,1,3)="溝形鋼",MID(A1151,1,3)="山形鋼",MID(A1151,1,7)="STKR400"),INDEX(Sheet2!C:C,MATCH(LEFT(B1151,FIND("-",B1151)-1)&amp;A1151,Sheet2!A:A&amp;Sheet2!B:B,0))*RIGHT(B1151,LEN(B1151)-FIND("|",SUBSTITUTE(B1151,"-","|",1)))*0.1,IF(LEFT(B1151,1)="□",IF(ISNUMBER(SEARCH("-",B1151,1)),INDEX(Sheet2!C:C,MATCH(LEFT(B1151,FIND("-",B1151)-1)&amp;A1151,Sheet2!A:A&amp;Sheet2!B:B,0))*RIGHT(B1151,LEN(B1151)-FIND("|",SUBSTITUTE(B1151,"-","|",1)))*0.1,TRIM(LEFT(SUBSTITUTE(MID(B1151,FIND("|",SUBSTITUTE(B1151,"□","|",1))+1,
LEN(B1151)),"×",REPT(" ",LEN(B1151))),LEN(B1151)))^2*RIGHT(B1151,LEN(B1151)-FIND("|",SUBSTITUTE(B1151,"×","|",1)))*INDEX(Sheet2!H:H,MATCH(A1151,Sheet2!G:G,0))*0.000001),IF(LEFT(B1151,1)="φ",IF(ISNUMBER(SEARCH("-",B1151,1)),((((TRIM(LEFT(SUBSTITUTE(MID(B1151,FIND("|",SUBSTITUTE(B1151,"φ","|",1))+1,
LEN(B1151)),"×",REPT(" ",LEN(B1151))),LEN(B1151)))/2)^2)*RIGHT(B1151,LEN(B1151)-FIND("|",SUBSTITUTE(B1151,"-","|",1))))-((((((TRIM(LEFT(SUBSTITUTE(MID(B1151,FIND("|",SUBSTITUTE(B1151,"φ","|",1))+1,
LEN(B1151)),"×",REPT(" ",LEN(B1151))),LEN(B1151))))))-((((TRIM(LEFT(SUBSTITUTE(MID(B1151,FIND("|",SUBSTITUTE(B1151,"×","|",1))+1,
LEN(B1151)),"-",REPT(" ",LEN(B1151))),LEN(B1151))))))*2))/2)^2)*RIGHT(B1151,LEN(B1151)-FIND("|",SUBSTITUTE(B1151,"-","|",1))))*PI()*INDEX(Sheet2!H:H,MATCH(A1151,Sheet2!G:G,0))*0.000001,(((TRIM(LEFT(SUBSTITUTE(MID(B1151,FIND("|",SUBSTITUTE(B1151,"φ","|",1))+1,
LEN(B1151)),"×",REPT(" ",LEN(B1151))),LEN(B1151)))/2)^2)*RIGHT(B1151,LEN(B1151)-FIND("|",SUBSTITUTE(B1151,"×","|",1)))*PI()*INDEX(Sheet2!H:H,MATCH(A1151,Sheet2!G:G,0)))*0.000001),IF(ISNUMBER(LEFT(B1151,1)*1),IF(ISNUMBER(SEARCH("-",B1151,1)),(LEFT(B1151,FIND("×",B1151)-1)*TRIM(LEFT(SUBSTITUTE(MID(B1151,FIND("|",SUBSTITUTE(B1151,"×","|",1))+1,
LEN(B1151)),"-",REPT(" ",LEN(B1151))),LEN(B1151)))*RIGHT(B1151,LEN(B1151)-FIND("|",SUBSTITUTE(B1151,"-","|",1)))*INDEX(Sheet2!H:H,MATCH(A1151,Sheet2!G:G,0)))*0.000001,(LEFT(B1151,FIND("×",B1151)-1)*TRIM(LEFT(SUBSTITUTE(MID(B1151,FIND("|",SUBSTITUTE(B1151,"×","|",1))+1,
LEN(B1151)),"×",REPT(" ",LEN(B1151))),LEN(B1151)))*RIGHT(B1151,LEN(B1151)-FIND("|",SUBSTITUTE(B1151,"×","|",2)))*INDEX(Sheet2!H:H,MATCH(A1151,Sheet2!G:G,0)))*0.000001),"0.00")))),"0.00")</f>
        <v>0.00</v>
      </c>
      <c r="F1151" s="38">
        <f t="array" ref="F1151">E1151*C1151</f>
        <v>0</v>
      </c>
    </row>
    <row r="1152" spans="1:6" ht="21" customHeight="1">
      <c r="A1152" s="49"/>
      <c r="B1152" s="49"/>
      <c r="C1152" s="48"/>
      <c r="D1152" s="58">
        <f ca="1">INDIRECT("F1152")</f>
        <v>0</v>
      </c>
      <c r="E1152" s="38" t="str">
        <f t="array" ref="E1152">IFERROR(IF(OR(MID(A1152,1,8)="SUS304TP",MID(A1152,1,8)="SUS304TP",MID(A1152,1,3)="Ｈ形鋼",MID(A1152,1,3)="Ｉ形鋼",MID(A1152,1,3)="溝形鋼",MID(A1152,1,3)="山形鋼",MID(A1152,1,7)="STKR400"),INDEX(Sheet2!C:C,MATCH(LEFT(B1152,FIND("-",B1152)-1)&amp;A1152,Sheet2!A:A&amp;Sheet2!B:B,0))*RIGHT(B1152,LEN(B1152)-FIND("|",SUBSTITUTE(B1152,"-","|",1)))*0.1,IF(LEFT(B1152,1)="□",IF(ISNUMBER(SEARCH("-",B1152,1)),INDEX(Sheet2!C:C,MATCH(LEFT(B1152,FIND("-",B1152)-1)&amp;A1152,Sheet2!A:A&amp;Sheet2!B:B,0))*RIGHT(B1152,LEN(B1152)-FIND("|",SUBSTITUTE(B1152,"-","|",1)))*0.1,TRIM(LEFT(SUBSTITUTE(MID(B1152,FIND("|",SUBSTITUTE(B1152,"□","|",1))+1,
LEN(B1152)),"×",REPT(" ",LEN(B1152))),LEN(B1152)))^2*RIGHT(B1152,LEN(B1152)-FIND("|",SUBSTITUTE(B1152,"×","|",1)))*INDEX(Sheet2!H:H,MATCH(A1152,Sheet2!G:G,0))*0.000001),IF(LEFT(B1152,1)="φ",IF(ISNUMBER(SEARCH("-",B1152,1)),((((TRIM(LEFT(SUBSTITUTE(MID(B1152,FIND("|",SUBSTITUTE(B1152,"φ","|",1))+1,
LEN(B1152)),"×",REPT(" ",LEN(B1152))),LEN(B1152)))/2)^2)*RIGHT(B1152,LEN(B1152)-FIND("|",SUBSTITUTE(B1152,"-","|",1))))-((((((TRIM(LEFT(SUBSTITUTE(MID(B1152,FIND("|",SUBSTITUTE(B1152,"φ","|",1))+1,
LEN(B1152)),"×",REPT(" ",LEN(B1152))),LEN(B1152))))))-((((TRIM(LEFT(SUBSTITUTE(MID(B1152,FIND("|",SUBSTITUTE(B1152,"×","|",1))+1,
LEN(B1152)),"-",REPT(" ",LEN(B1152))),LEN(B1152))))))*2))/2)^2)*RIGHT(B1152,LEN(B1152)-FIND("|",SUBSTITUTE(B1152,"-","|",1))))*PI()*INDEX(Sheet2!H:H,MATCH(A1152,Sheet2!G:G,0))*0.000001,(((TRIM(LEFT(SUBSTITUTE(MID(B1152,FIND("|",SUBSTITUTE(B1152,"φ","|",1))+1,
LEN(B1152)),"×",REPT(" ",LEN(B1152))),LEN(B1152)))/2)^2)*RIGHT(B1152,LEN(B1152)-FIND("|",SUBSTITUTE(B1152,"×","|",1)))*PI()*INDEX(Sheet2!H:H,MATCH(A1152,Sheet2!G:G,0)))*0.000001),IF(ISNUMBER(LEFT(B1152,1)*1),IF(ISNUMBER(SEARCH("-",B1152,1)),(LEFT(B1152,FIND("×",B1152)-1)*TRIM(LEFT(SUBSTITUTE(MID(B1152,FIND("|",SUBSTITUTE(B1152,"×","|",1))+1,
LEN(B1152)),"-",REPT(" ",LEN(B1152))),LEN(B1152)))*RIGHT(B1152,LEN(B1152)-FIND("|",SUBSTITUTE(B1152,"-","|",1)))*INDEX(Sheet2!H:H,MATCH(A1152,Sheet2!G:G,0)))*0.000001,(LEFT(B1152,FIND("×",B1152)-1)*TRIM(LEFT(SUBSTITUTE(MID(B1152,FIND("|",SUBSTITUTE(B1152,"×","|",1))+1,
LEN(B1152)),"×",REPT(" ",LEN(B1152))),LEN(B1152)))*RIGHT(B1152,LEN(B1152)-FIND("|",SUBSTITUTE(B1152,"×","|",2)))*INDEX(Sheet2!H:H,MATCH(A1152,Sheet2!G:G,0)))*0.000001),"0.00")))),"0.00")</f>
        <v>0.00</v>
      </c>
      <c r="F1152" s="38">
        <f t="array" ref="F1152">E1152*C1152</f>
        <v>0</v>
      </c>
    </row>
    <row r="1153" spans="1:6" ht="21" customHeight="1">
      <c r="A1153" s="49"/>
      <c r="B1153" s="49"/>
      <c r="C1153" s="48"/>
      <c r="D1153" s="58">
        <f ca="1">INDIRECT("F1153")</f>
        <v>0</v>
      </c>
      <c r="E1153" s="38" t="str">
        <f t="array" ref="E1153">IFERROR(IF(OR(MID(A1153,1,8)="SUS304TP",MID(A1153,1,8)="SUS304TP",MID(A1153,1,3)="Ｈ形鋼",MID(A1153,1,3)="Ｉ形鋼",MID(A1153,1,3)="溝形鋼",MID(A1153,1,3)="山形鋼",MID(A1153,1,7)="STKR400"),INDEX(Sheet2!C:C,MATCH(LEFT(B1153,FIND("-",B1153)-1)&amp;A1153,Sheet2!A:A&amp;Sheet2!B:B,0))*RIGHT(B1153,LEN(B1153)-FIND("|",SUBSTITUTE(B1153,"-","|",1)))*0.1,IF(LEFT(B1153,1)="□",IF(ISNUMBER(SEARCH("-",B1153,1)),INDEX(Sheet2!C:C,MATCH(LEFT(B1153,FIND("-",B1153)-1)&amp;A1153,Sheet2!A:A&amp;Sheet2!B:B,0))*RIGHT(B1153,LEN(B1153)-FIND("|",SUBSTITUTE(B1153,"-","|",1)))*0.1,TRIM(LEFT(SUBSTITUTE(MID(B1153,FIND("|",SUBSTITUTE(B1153,"□","|",1))+1,
LEN(B1153)),"×",REPT(" ",LEN(B1153))),LEN(B1153)))^2*RIGHT(B1153,LEN(B1153)-FIND("|",SUBSTITUTE(B1153,"×","|",1)))*INDEX(Sheet2!H:H,MATCH(A1153,Sheet2!G:G,0))*0.000001),IF(LEFT(B1153,1)="φ",IF(ISNUMBER(SEARCH("-",B1153,1)),((((TRIM(LEFT(SUBSTITUTE(MID(B1153,FIND("|",SUBSTITUTE(B1153,"φ","|",1))+1,
LEN(B1153)),"×",REPT(" ",LEN(B1153))),LEN(B1153)))/2)^2)*RIGHT(B1153,LEN(B1153)-FIND("|",SUBSTITUTE(B1153,"-","|",1))))-((((((TRIM(LEFT(SUBSTITUTE(MID(B1153,FIND("|",SUBSTITUTE(B1153,"φ","|",1))+1,
LEN(B1153)),"×",REPT(" ",LEN(B1153))),LEN(B1153))))))-((((TRIM(LEFT(SUBSTITUTE(MID(B1153,FIND("|",SUBSTITUTE(B1153,"×","|",1))+1,
LEN(B1153)),"-",REPT(" ",LEN(B1153))),LEN(B1153))))))*2))/2)^2)*RIGHT(B1153,LEN(B1153)-FIND("|",SUBSTITUTE(B1153,"-","|",1))))*PI()*INDEX(Sheet2!H:H,MATCH(A1153,Sheet2!G:G,0))*0.000001,(((TRIM(LEFT(SUBSTITUTE(MID(B1153,FIND("|",SUBSTITUTE(B1153,"φ","|",1))+1,
LEN(B1153)),"×",REPT(" ",LEN(B1153))),LEN(B1153)))/2)^2)*RIGHT(B1153,LEN(B1153)-FIND("|",SUBSTITUTE(B1153,"×","|",1)))*PI()*INDEX(Sheet2!H:H,MATCH(A1153,Sheet2!G:G,0)))*0.000001),IF(ISNUMBER(LEFT(B1153,1)*1),IF(ISNUMBER(SEARCH("-",B1153,1)),(LEFT(B1153,FIND("×",B1153)-1)*TRIM(LEFT(SUBSTITUTE(MID(B1153,FIND("|",SUBSTITUTE(B1153,"×","|",1))+1,
LEN(B1153)),"-",REPT(" ",LEN(B1153))),LEN(B1153)))*RIGHT(B1153,LEN(B1153)-FIND("|",SUBSTITUTE(B1153,"-","|",1)))*INDEX(Sheet2!H:H,MATCH(A1153,Sheet2!G:G,0)))*0.000001,(LEFT(B1153,FIND("×",B1153)-1)*TRIM(LEFT(SUBSTITUTE(MID(B1153,FIND("|",SUBSTITUTE(B1153,"×","|",1))+1,
LEN(B1153)),"×",REPT(" ",LEN(B1153))),LEN(B1153)))*RIGHT(B1153,LEN(B1153)-FIND("|",SUBSTITUTE(B1153,"×","|",2)))*INDEX(Sheet2!H:H,MATCH(A1153,Sheet2!G:G,0)))*0.000001),"0.00")))),"0.00")</f>
        <v>0.00</v>
      </c>
      <c r="F1153" s="38">
        <f t="array" ref="F1153">E1153*C1153</f>
        <v>0</v>
      </c>
    </row>
    <row r="1154" spans="1:6" ht="21" customHeight="1">
      <c r="A1154" s="49"/>
      <c r="B1154" s="49"/>
      <c r="C1154" s="48"/>
      <c r="D1154" s="58">
        <f ca="1">INDIRECT("F1154")</f>
        <v>0</v>
      </c>
      <c r="E1154" s="38" t="str">
        <f t="array" ref="E1154">IFERROR(IF(OR(MID(A1154,1,8)="SUS304TP",MID(A1154,1,8)="SUS304TP",MID(A1154,1,3)="Ｈ形鋼",MID(A1154,1,3)="Ｉ形鋼",MID(A1154,1,3)="溝形鋼",MID(A1154,1,3)="山形鋼",MID(A1154,1,7)="STKR400"),INDEX(Sheet2!C:C,MATCH(LEFT(B1154,FIND("-",B1154)-1)&amp;A1154,Sheet2!A:A&amp;Sheet2!B:B,0))*RIGHT(B1154,LEN(B1154)-FIND("|",SUBSTITUTE(B1154,"-","|",1)))*0.1,IF(LEFT(B1154,1)="□",IF(ISNUMBER(SEARCH("-",B1154,1)),INDEX(Sheet2!C:C,MATCH(LEFT(B1154,FIND("-",B1154)-1)&amp;A1154,Sheet2!A:A&amp;Sheet2!B:B,0))*RIGHT(B1154,LEN(B1154)-FIND("|",SUBSTITUTE(B1154,"-","|",1)))*0.1,TRIM(LEFT(SUBSTITUTE(MID(B1154,FIND("|",SUBSTITUTE(B1154,"□","|",1))+1,
LEN(B1154)),"×",REPT(" ",LEN(B1154))),LEN(B1154)))^2*RIGHT(B1154,LEN(B1154)-FIND("|",SUBSTITUTE(B1154,"×","|",1)))*INDEX(Sheet2!H:H,MATCH(A1154,Sheet2!G:G,0))*0.000001),IF(LEFT(B1154,1)="φ",IF(ISNUMBER(SEARCH("-",B1154,1)),((((TRIM(LEFT(SUBSTITUTE(MID(B1154,FIND("|",SUBSTITUTE(B1154,"φ","|",1))+1,
LEN(B1154)),"×",REPT(" ",LEN(B1154))),LEN(B1154)))/2)^2)*RIGHT(B1154,LEN(B1154)-FIND("|",SUBSTITUTE(B1154,"-","|",1))))-((((((TRIM(LEFT(SUBSTITUTE(MID(B1154,FIND("|",SUBSTITUTE(B1154,"φ","|",1))+1,
LEN(B1154)),"×",REPT(" ",LEN(B1154))),LEN(B1154))))))-((((TRIM(LEFT(SUBSTITUTE(MID(B1154,FIND("|",SUBSTITUTE(B1154,"×","|",1))+1,
LEN(B1154)),"-",REPT(" ",LEN(B1154))),LEN(B1154))))))*2))/2)^2)*RIGHT(B1154,LEN(B1154)-FIND("|",SUBSTITUTE(B1154,"-","|",1))))*PI()*INDEX(Sheet2!H:H,MATCH(A1154,Sheet2!G:G,0))*0.000001,(((TRIM(LEFT(SUBSTITUTE(MID(B1154,FIND("|",SUBSTITUTE(B1154,"φ","|",1))+1,
LEN(B1154)),"×",REPT(" ",LEN(B1154))),LEN(B1154)))/2)^2)*RIGHT(B1154,LEN(B1154)-FIND("|",SUBSTITUTE(B1154,"×","|",1)))*PI()*INDEX(Sheet2!H:H,MATCH(A1154,Sheet2!G:G,0)))*0.000001),IF(ISNUMBER(LEFT(B1154,1)*1),IF(ISNUMBER(SEARCH("-",B1154,1)),(LEFT(B1154,FIND("×",B1154)-1)*TRIM(LEFT(SUBSTITUTE(MID(B1154,FIND("|",SUBSTITUTE(B1154,"×","|",1))+1,
LEN(B1154)),"-",REPT(" ",LEN(B1154))),LEN(B1154)))*RIGHT(B1154,LEN(B1154)-FIND("|",SUBSTITUTE(B1154,"-","|",1)))*INDEX(Sheet2!H:H,MATCH(A1154,Sheet2!G:G,0)))*0.000001,(LEFT(B1154,FIND("×",B1154)-1)*TRIM(LEFT(SUBSTITUTE(MID(B1154,FIND("|",SUBSTITUTE(B1154,"×","|",1))+1,
LEN(B1154)),"×",REPT(" ",LEN(B1154))),LEN(B1154)))*RIGHT(B1154,LEN(B1154)-FIND("|",SUBSTITUTE(B1154,"×","|",2)))*INDEX(Sheet2!H:H,MATCH(A1154,Sheet2!G:G,0)))*0.000001),"0.00")))),"0.00")</f>
        <v>0.00</v>
      </c>
      <c r="F1154" s="38">
        <f t="array" ref="F1154">E1154*C1154</f>
        <v>0</v>
      </c>
    </row>
    <row r="1155" spans="1:6" ht="21" customHeight="1">
      <c r="A1155" s="49"/>
      <c r="B1155" s="49"/>
      <c r="C1155" s="48"/>
      <c r="D1155" s="58">
        <f ca="1">INDIRECT("F1155")</f>
        <v>0</v>
      </c>
      <c r="E1155" s="38" t="str">
        <f t="array" ref="E1155">IFERROR(IF(OR(MID(A1155,1,8)="SUS304TP",MID(A1155,1,8)="SUS304TP",MID(A1155,1,3)="Ｈ形鋼",MID(A1155,1,3)="Ｉ形鋼",MID(A1155,1,3)="溝形鋼",MID(A1155,1,3)="山形鋼",MID(A1155,1,7)="STKR400"),INDEX(Sheet2!C:C,MATCH(LEFT(B1155,FIND("-",B1155)-1)&amp;A1155,Sheet2!A:A&amp;Sheet2!B:B,0))*RIGHT(B1155,LEN(B1155)-FIND("|",SUBSTITUTE(B1155,"-","|",1)))*0.1,IF(LEFT(B1155,1)="□",IF(ISNUMBER(SEARCH("-",B1155,1)),INDEX(Sheet2!C:C,MATCH(LEFT(B1155,FIND("-",B1155)-1)&amp;A1155,Sheet2!A:A&amp;Sheet2!B:B,0))*RIGHT(B1155,LEN(B1155)-FIND("|",SUBSTITUTE(B1155,"-","|",1)))*0.1,TRIM(LEFT(SUBSTITUTE(MID(B1155,FIND("|",SUBSTITUTE(B1155,"□","|",1))+1,
LEN(B1155)),"×",REPT(" ",LEN(B1155))),LEN(B1155)))^2*RIGHT(B1155,LEN(B1155)-FIND("|",SUBSTITUTE(B1155,"×","|",1)))*INDEX(Sheet2!H:H,MATCH(A1155,Sheet2!G:G,0))*0.000001),IF(LEFT(B1155,1)="φ",IF(ISNUMBER(SEARCH("-",B1155,1)),((((TRIM(LEFT(SUBSTITUTE(MID(B1155,FIND("|",SUBSTITUTE(B1155,"φ","|",1))+1,
LEN(B1155)),"×",REPT(" ",LEN(B1155))),LEN(B1155)))/2)^2)*RIGHT(B1155,LEN(B1155)-FIND("|",SUBSTITUTE(B1155,"-","|",1))))-((((((TRIM(LEFT(SUBSTITUTE(MID(B1155,FIND("|",SUBSTITUTE(B1155,"φ","|",1))+1,
LEN(B1155)),"×",REPT(" ",LEN(B1155))),LEN(B1155))))))-((((TRIM(LEFT(SUBSTITUTE(MID(B1155,FIND("|",SUBSTITUTE(B1155,"×","|",1))+1,
LEN(B1155)),"-",REPT(" ",LEN(B1155))),LEN(B1155))))))*2))/2)^2)*RIGHT(B1155,LEN(B1155)-FIND("|",SUBSTITUTE(B1155,"-","|",1))))*PI()*INDEX(Sheet2!H:H,MATCH(A1155,Sheet2!G:G,0))*0.000001,(((TRIM(LEFT(SUBSTITUTE(MID(B1155,FIND("|",SUBSTITUTE(B1155,"φ","|",1))+1,
LEN(B1155)),"×",REPT(" ",LEN(B1155))),LEN(B1155)))/2)^2)*RIGHT(B1155,LEN(B1155)-FIND("|",SUBSTITUTE(B1155,"×","|",1)))*PI()*INDEX(Sheet2!H:H,MATCH(A1155,Sheet2!G:G,0)))*0.000001),IF(ISNUMBER(LEFT(B1155,1)*1),IF(ISNUMBER(SEARCH("-",B1155,1)),(LEFT(B1155,FIND("×",B1155)-1)*TRIM(LEFT(SUBSTITUTE(MID(B1155,FIND("|",SUBSTITUTE(B1155,"×","|",1))+1,
LEN(B1155)),"-",REPT(" ",LEN(B1155))),LEN(B1155)))*RIGHT(B1155,LEN(B1155)-FIND("|",SUBSTITUTE(B1155,"-","|",1)))*INDEX(Sheet2!H:H,MATCH(A1155,Sheet2!G:G,0)))*0.000001,(LEFT(B1155,FIND("×",B1155)-1)*TRIM(LEFT(SUBSTITUTE(MID(B1155,FIND("|",SUBSTITUTE(B1155,"×","|",1))+1,
LEN(B1155)),"×",REPT(" ",LEN(B1155))),LEN(B1155)))*RIGHT(B1155,LEN(B1155)-FIND("|",SUBSTITUTE(B1155,"×","|",2)))*INDEX(Sheet2!H:H,MATCH(A1155,Sheet2!G:G,0)))*0.000001),"0.00")))),"0.00")</f>
        <v>0.00</v>
      </c>
      <c r="F1155" s="38">
        <f t="array" ref="F1155">E1155*C1155</f>
        <v>0</v>
      </c>
    </row>
    <row r="1156" spans="1:6" ht="21" customHeight="1">
      <c r="A1156" s="49"/>
      <c r="B1156" s="49"/>
      <c r="C1156" s="48"/>
      <c r="D1156" s="58">
        <f ca="1">INDIRECT("F1156")</f>
        <v>0</v>
      </c>
      <c r="E1156" s="38" t="str">
        <f t="array" ref="E1156">IFERROR(IF(OR(MID(A1156,1,8)="SUS304TP",MID(A1156,1,8)="SUS304TP",MID(A1156,1,3)="Ｈ形鋼",MID(A1156,1,3)="Ｉ形鋼",MID(A1156,1,3)="溝形鋼",MID(A1156,1,3)="山形鋼",MID(A1156,1,7)="STKR400"),INDEX(Sheet2!C:C,MATCH(LEFT(B1156,FIND("-",B1156)-1)&amp;A1156,Sheet2!A:A&amp;Sheet2!B:B,0))*RIGHT(B1156,LEN(B1156)-FIND("|",SUBSTITUTE(B1156,"-","|",1)))*0.1,IF(LEFT(B1156,1)="□",IF(ISNUMBER(SEARCH("-",B1156,1)),INDEX(Sheet2!C:C,MATCH(LEFT(B1156,FIND("-",B1156)-1)&amp;A1156,Sheet2!A:A&amp;Sheet2!B:B,0))*RIGHT(B1156,LEN(B1156)-FIND("|",SUBSTITUTE(B1156,"-","|",1)))*0.1,TRIM(LEFT(SUBSTITUTE(MID(B1156,FIND("|",SUBSTITUTE(B1156,"□","|",1))+1,
LEN(B1156)),"×",REPT(" ",LEN(B1156))),LEN(B1156)))^2*RIGHT(B1156,LEN(B1156)-FIND("|",SUBSTITUTE(B1156,"×","|",1)))*INDEX(Sheet2!H:H,MATCH(A1156,Sheet2!G:G,0))*0.000001),IF(LEFT(B1156,1)="φ",IF(ISNUMBER(SEARCH("-",B1156,1)),((((TRIM(LEFT(SUBSTITUTE(MID(B1156,FIND("|",SUBSTITUTE(B1156,"φ","|",1))+1,
LEN(B1156)),"×",REPT(" ",LEN(B1156))),LEN(B1156)))/2)^2)*RIGHT(B1156,LEN(B1156)-FIND("|",SUBSTITUTE(B1156,"-","|",1))))-((((((TRIM(LEFT(SUBSTITUTE(MID(B1156,FIND("|",SUBSTITUTE(B1156,"φ","|",1))+1,
LEN(B1156)),"×",REPT(" ",LEN(B1156))),LEN(B1156))))))-((((TRIM(LEFT(SUBSTITUTE(MID(B1156,FIND("|",SUBSTITUTE(B1156,"×","|",1))+1,
LEN(B1156)),"-",REPT(" ",LEN(B1156))),LEN(B1156))))))*2))/2)^2)*RIGHT(B1156,LEN(B1156)-FIND("|",SUBSTITUTE(B1156,"-","|",1))))*PI()*INDEX(Sheet2!H:H,MATCH(A1156,Sheet2!G:G,0))*0.000001,(((TRIM(LEFT(SUBSTITUTE(MID(B1156,FIND("|",SUBSTITUTE(B1156,"φ","|",1))+1,
LEN(B1156)),"×",REPT(" ",LEN(B1156))),LEN(B1156)))/2)^2)*RIGHT(B1156,LEN(B1156)-FIND("|",SUBSTITUTE(B1156,"×","|",1)))*PI()*INDEX(Sheet2!H:H,MATCH(A1156,Sheet2!G:G,0)))*0.000001),IF(ISNUMBER(LEFT(B1156,1)*1),IF(ISNUMBER(SEARCH("-",B1156,1)),(LEFT(B1156,FIND("×",B1156)-1)*TRIM(LEFT(SUBSTITUTE(MID(B1156,FIND("|",SUBSTITUTE(B1156,"×","|",1))+1,
LEN(B1156)),"-",REPT(" ",LEN(B1156))),LEN(B1156)))*RIGHT(B1156,LEN(B1156)-FIND("|",SUBSTITUTE(B1156,"-","|",1)))*INDEX(Sheet2!H:H,MATCH(A1156,Sheet2!G:G,0)))*0.000001,(LEFT(B1156,FIND("×",B1156)-1)*TRIM(LEFT(SUBSTITUTE(MID(B1156,FIND("|",SUBSTITUTE(B1156,"×","|",1))+1,
LEN(B1156)),"×",REPT(" ",LEN(B1156))),LEN(B1156)))*RIGHT(B1156,LEN(B1156)-FIND("|",SUBSTITUTE(B1156,"×","|",2)))*INDEX(Sheet2!H:H,MATCH(A1156,Sheet2!G:G,0)))*0.000001),"0.00")))),"0.00")</f>
        <v>0.00</v>
      </c>
      <c r="F1156" s="38">
        <f t="array" ref="F1156">E1156*C1156</f>
        <v>0</v>
      </c>
    </row>
    <row r="1157" spans="1:6" ht="21" customHeight="1">
      <c r="A1157" s="49"/>
      <c r="B1157" s="49"/>
      <c r="C1157" s="48"/>
      <c r="D1157" s="58">
        <f ca="1">INDIRECT("F1157")</f>
        <v>0</v>
      </c>
      <c r="E1157" s="38" t="str">
        <f t="array" ref="E1157">IFERROR(IF(OR(MID(A1157,1,8)="SUS304TP",MID(A1157,1,8)="SUS304TP",MID(A1157,1,3)="Ｈ形鋼",MID(A1157,1,3)="Ｉ形鋼",MID(A1157,1,3)="溝形鋼",MID(A1157,1,3)="山形鋼",MID(A1157,1,7)="STKR400"),INDEX(Sheet2!C:C,MATCH(LEFT(B1157,FIND("-",B1157)-1)&amp;A1157,Sheet2!A:A&amp;Sheet2!B:B,0))*RIGHT(B1157,LEN(B1157)-FIND("|",SUBSTITUTE(B1157,"-","|",1)))*0.1,IF(LEFT(B1157,1)="□",IF(ISNUMBER(SEARCH("-",B1157,1)),INDEX(Sheet2!C:C,MATCH(LEFT(B1157,FIND("-",B1157)-1)&amp;A1157,Sheet2!A:A&amp;Sheet2!B:B,0))*RIGHT(B1157,LEN(B1157)-FIND("|",SUBSTITUTE(B1157,"-","|",1)))*0.1,TRIM(LEFT(SUBSTITUTE(MID(B1157,FIND("|",SUBSTITUTE(B1157,"□","|",1))+1,
LEN(B1157)),"×",REPT(" ",LEN(B1157))),LEN(B1157)))^2*RIGHT(B1157,LEN(B1157)-FIND("|",SUBSTITUTE(B1157,"×","|",1)))*INDEX(Sheet2!H:H,MATCH(A1157,Sheet2!G:G,0))*0.000001),IF(LEFT(B1157,1)="φ",IF(ISNUMBER(SEARCH("-",B1157,1)),((((TRIM(LEFT(SUBSTITUTE(MID(B1157,FIND("|",SUBSTITUTE(B1157,"φ","|",1))+1,
LEN(B1157)),"×",REPT(" ",LEN(B1157))),LEN(B1157)))/2)^2)*RIGHT(B1157,LEN(B1157)-FIND("|",SUBSTITUTE(B1157,"-","|",1))))-((((((TRIM(LEFT(SUBSTITUTE(MID(B1157,FIND("|",SUBSTITUTE(B1157,"φ","|",1))+1,
LEN(B1157)),"×",REPT(" ",LEN(B1157))),LEN(B1157))))))-((((TRIM(LEFT(SUBSTITUTE(MID(B1157,FIND("|",SUBSTITUTE(B1157,"×","|",1))+1,
LEN(B1157)),"-",REPT(" ",LEN(B1157))),LEN(B1157))))))*2))/2)^2)*RIGHT(B1157,LEN(B1157)-FIND("|",SUBSTITUTE(B1157,"-","|",1))))*PI()*INDEX(Sheet2!H:H,MATCH(A1157,Sheet2!G:G,0))*0.000001,(((TRIM(LEFT(SUBSTITUTE(MID(B1157,FIND("|",SUBSTITUTE(B1157,"φ","|",1))+1,
LEN(B1157)),"×",REPT(" ",LEN(B1157))),LEN(B1157)))/2)^2)*RIGHT(B1157,LEN(B1157)-FIND("|",SUBSTITUTE(B1157,"×","|",1)))*PI()*INDEX(Sheet2!H:H,MATCH(A1157,Sheet2!G:G,0)))*0.000001),IF(ISNUMBER(LEFT(B1157,1)*1),IF(ISNUMBER(SEARCH("-",B1157,1)),(LEFT(B1157,FIND("×",B1157)-1)*TRIM(LEFT(SUBSTITUTE(MID(B1157,FIND("|",SUBSTITUTE(B1157,"×","|",1))+1,
LEN(B1157)),"-",REPT(" ",LEN(B1157))),LEN(B1157)))*RIGHT(B1157,LEN(B1157)-FIND("|",SUBSTITUTE(B1157,"-","|",1)))*INDEX(Sheet2!H:H,MATCH(A1157,Sheet2!G:G,0)))*0.000001,(LEFT(B1157,FIND("×",B1157)-1)*TRIM(LEFT(SUBSTITUTE(MID(B1157,FIND("|",SUBSTITUTE(B1157,"×","|",1))+1,
LEN(B1157)),"×",REPT(" ",LEN(B1157))),LEN(B1157)))*RIGHT(B1157,LEN(B1157)-FIND("|",SUBSTITUTE(B1157,"×","|",2)))*INDEX(Sheet2!H:H,MATCH(A1157,Sheet2!G:G,0)))*0.000001),"0.00")))),"0.00")</f>
        <v>0.00</v>
      </c>
      <c r="F1157" s="38">
        <f t="array" ref="F1157">E1157*C1157</f>
        <v>0</v>
      </c>
    </row>
    <row r="1158" spans="1:6" ht="21" customHeight="1">
      <c r="A1158" s="49"/>
      <c r="B1158" s="49"/>
      <c r="C1158" s="48"/>
      <c r="D1158" s="58">
        <f ca="1">INDIRECT("F1158")</f>
        <v>0</v>
      </c>
      <c r="E1158" s="38" t="str">
        <f t="array" ref="E1158">IFERROR(IF(OR(MID(A1158,1,8)="SUS304TP",MID(A1158,1,8)="SUS304TP",MID(A1158,1,3)="Ｈ形鋼",MID(A1158,1,3)="Ｉ形鋼",MID(A1158,1,3)="溝形鋼",MID(A1158,1,3)="山形鋼",MID(A1158,1,7)="STKR400"),INDEX(Sheet2!C:C,MATCH(LEFT(B1158,FIND("-",B1158)-1)&amp;A1158,Sheet2!A:A&amp;Sheet2!B:B,0))*RIGHT(B1158,LEN(B1158)-FIND("|",SUBSTITUTE(B1158,"-","|",1)))*0.1,IF(LEFT(B1158,1)="□",IF(ISNUMBER(SEARCH("-",B1158,1)),INDEX(Sheet2!C:C,MATCH(LEFT(B1158,FIND("-",B1158)-1)&amp;A1158,Sheet2!A:A&amp;Sheet2!B:B,0))*RIGHT(B1158,LEN(B1158)-FIND("|",SUBSTITUTE(B1158,"-","|",1)))*0.1,TRIM(LEFT(SUBSTITUTE(MID(B1158,FIND("|",SUBSTITUTE(B1158,"□","|",1))+1,
LEN(B1158)),"×",REPT(" ",LEN(B1158))),LEN(B1158)))^2*RIGHT(B1158,LEN(B1158)-FIND("|",SUBSTITUTE(B1158,"×","|",1)))*INDEX(Sheet2!H:H,MATCH(A1158,Sheet2!G:G,0))*0.000001),IF(LEFT(B1158,1)="φ",IF(ISNUMBER(SEARCH("-",B1158,1)),((((TRIM(LEFT(SUBSTITUTE(MID(B1158,FIND("|",SUBSTITUTE(B1158,"φ","|",1))+1,
LEN(B1158)),"×",REPT(" ",LEN(B1158))),LEN(B1158)))/2)^2)*RIGHT(B1158,LEN(B1158)-FIND("|",SUBSTITUTE(B1158,"-","|",1))))-((((((TRIM(LEFT(SUBSTITUTE(MID(B1158,FIND("|",SUBSTITUTE(B1158,"φ","|",1))+1,
LEN(B1158)),"×",REPT(" ",LEN(B1158))),LEN(B1158))))))-((((TRIM(LEFT(SUBSTITUTE(MID(B1158,FIND("|",SUBSTITUTE(B1158,"×","|",1))+1,
LEN(B1158)),"-",REPT(" ",LEN(B1158))),LEN(B1158))))))*2))/2)^2)*RIGHT(B1158,LEN(B1158)-FIND("|",SUBSTITUTE(B1158,"-","|",1))))*PI()*INDEX(Sheet2!H:H,MATCH(A1158,Sheet2!G:G,0))*0.000001,(((TRIM(LEFT(SUBSTITUTE(MID(B1158,FIND("|",SUBSTITUTE(B1158,"φ","|",1))+1,
LEN(B1158)),"×",REPT(" ",LEN(B1158))),LEN(B1158)))/2)^2)*RIGHT(B1158,LEN(B1158)-FIND("|",SUBSTITUTE(B1158,"×","|",1)))*PI()*INDEX(Sheet2!H:H,MATCH(A1158,Sheet2!G:G,0)))*0.000001),IF(ISNUMBER(LEFT(B1158,1)*1),IF(ISNUMBER(SEARCH("-",B1158,1)),(LEFT(B1158,FIND("×",B1158)-1)*TRIM(LEFT(SUBSTITUTE(MID(B1158,FIND("|",SUBSTITUTE(B1158,"×","|",1))+1,
LEN(B1158)),"-",REPT(" ",LEN(B1158))),LEN(B1158)))*RIGHT(B1158,LEN(B1158)-FIND("|",SUBSTITUTE(B1158,"-","|",1)))*INDEX(Sheet2!H:H,MATCH(A1158,Sheet2!G:G,0)))*0.000001,(LEFT(B1158,FIND("×",B1158)-1)*TRIM(LEFT(SUBSTITUTE(MID(B1158,FIND("|",SUBSTITUTE(B1158,"×","|",1))+1,
LEN(B1158)),"×",REPT(" ",LEN(B1158))),LEN(B1158)))*RIGHT(B1158,LEN(B1158)-FIND("|",SUBSTITUTE(B1158,"×","|",2)))*INDEX(Sheet2!H:H,MATCH(A1158,Sheet2!G:G,0)))*0.000001),"0.00")))),"0.00")</f>
        <v>0.00</v>
      </c>
      <c r="F1158" s="38">
        <f t="array" ref="F1158">E1158*C1158</f>
        <v>0</v>
      </c>
    </row>
    <row r="1159" spans="1:6" ht="21" customHeight="1">
      <c r="A1159" s="49"/>
      <c r="B1159" s="49"/>
      <c r="C1159" s="48"/>
      <c r="D1159" s="58">
        <f ca="1">INDIRECT("F1159")</f>
        <v>0</v>
      </c>
      <c r="E1159" s="38" t="str">
        <f t="array" ref="E1159">IFERROR(IF(OR(MID(A1159,1,8)="SUS304TP",MID(A1159,1,8)="SUS304TP",MID(A1159,1,3)="Ｈ形鋼",MID(A1159,1,3)="Ｉ形鋼",MID(A1159,1,3)="溝形鋼",MID(A1159,1,3)="山形鋼",MID(A1159,1,7)="STKR400"),INDEX(Sheet2!C:C,MATCH(LEFT(B1159,FIND("-",B1159)-1)&amp;A1159,Sheet2!A:A&amp;Sheet2!B:B,0))*RIGHT(B1159,LEN(B1159)-FIND("|",SUBSTITUTE(B1159,"-","|",1)))*0.1,IF(LEFT(B1159,1)="□",IF(ISNUMBER(SEARCH("-",B1159,1)),INDEX(Sheet2!C:C,MATCH(LEFT(B1159,FIND("-",B1159)-1)&amp;A1159,Sheet2!A:A&amp;Sheet2!B:B,0))*RIGHT(B1159,LEN(B1159)-FIND("|",SUBSTITUTE(B1159,"-","|",1)))*0.1,TRIM(LEFT(SUBSTITUTE(MID(B1159,FIND("|",SUBSTITUTE(B1159,"□","|",1))+1,
LEN(B1159)),"×",REPT(" ",LEN(B1159))),LEN(B1159)))^2*RIGHT(B1159,LEN(B1159)-FIND("|",SUBSTITUTE(B1159,"×","|",1)))*INDEX(Sheet2!H:H,MATCH(A1159,Sheet2!G:G,0))*0.000001),IF(LEFT(B1159,1)="φ",IF(ISNUMBER(SEARCH("-",B1159,1)),((((TRIM(LEFT(SUBSTITUTE(MID(B1159,FIND("|",SUBSTITUTE(B1159,"φ","|",1))+1,
LEN(B1159)),"×",REPT(" ",LEN(B1159))),LEN(B1159)))/2)^2)*RIGHT(B1159,LEN(B1159)-FIND("|",SUBSTITUTE(B1159,"-","|",1))))-((((((TRIM(LEFT(SUBSTITUTE(MID(B1159,FIND("|",SUBSTITUTE(B1159,"φ","|",1))+1,
LEN(B1159)),"×",REPT(" ",LEN(B1159))),LEN(B1159))))))-((((TRIM(LEFT(SUBSTITUTE(MID(B1159,FIND("|",SUBSTITUTE(B1159,"×","|",1))+1,
LEN(B1159)),"-",REPT(" ",LEN(B1159))),LEN(B1159))))))*2))/2)^2)*RIGHT(B1159,LEN(B1159)-FIND("|",SUBSTITUTE(B1159,"-","|",1))))*PI()*INDEX(Sheet2!H:H,MATCH(A1159,Sheet2!G:G,0))*0.000001,(((TRIM(LEFT(SUBSTITUTE(MID(B1159,FIND("|",SUBSTITUTE(B1159,"φ","|",1))+1,
LEN(B1159)),"×",REPT(" ",LEN(B1159))),LEN(B1159)))/2)^2)*RIGHT(B1159,LEN(B1159)-FIND("|",SUBSTITUTE(B1159,"×","|",1)))*PI()*INDEX(Sheet2!H:H,MATCH(A1159,Sheet2!G:G,0)))*0.000001),IF(ISNUMBER(LEFT(B1159,1)*1),IF(ISNUMBER(SEARCH("-",B1159,1)),(LEFT(B1159,FIND("×",B1159)-1)*TRIM(LEFT(SUBSTITUTE(MID(B1159,FIND("|",SUBSTITUTE(B1159,"×","|",1))+1,
LEN(B1159)),"-",REPT(" ",LEN(B1159))),LEN(B1159)))*RIGHT(B1159,LEN(B1159)-FIND("|",SUBSTITUTE(B1159,"-","|",1)))*INDEX(Sheet2!H:H,MATCH(A1159,Sheet2!G:G,0)))*0.000001,(LEFT(B1159,FIND("×",B1159)-1)*TRIM(LEFT(SUBSTITUTE(MID(B1159,FIND("|",SUBSTITUTE(B1159,"×","|",1))+1,
LEN(B1159)),"×",REPT(" ",LEN(B1159))),LEN(B1159)))*RIGHT(B1159,LEN(B1159)-FIND("|",SUBSTITUTE(B1159,"×","|",2)))*INDEX(Sheet2!H:H,MATCH(A1159,Sheet2!G:G,0)))*0.000001),"0.00")))),"0.00")</f>
        <v>0.00</v>
      </c>
      <c r="F1159" s="38">
        <f t="array" ref="F1159">E1159*C1159</f>
        <v>0</v>
      </c>
    </row>
    <row r="1160" spans="1:6" ht="21" customHeight="1">
      <c r="A1160" s="49"/>
      <c r="B1160" s="49"/>
      <c r="C1160" s="48"/>
      <c r="D1160" s="58">
        <f ca="1">INDIRECT("F1160")</f>
        <v>0</v>
      </c>
      <c r="E1160" s="38" t="str">
        <f t="array" ref="E1160">IFERROR(IF(OR(MID(A1160,1,8)="SUS304TP",MID(A1160,1,8)="SUS304TP",MID(A1160,1,3)="Ｈ形鋼",MID(A1160,1,3)="Ｉ形鋼",MID(A1160,1,3)="溝形鋼",MID(A1160,1,3)="山形鋼",MID(A1160,1,7)="STKR400"),INDEX(Sheet2!C:C,MATCH(LEFT(B1160,FIND("-",B1160)-1)&amp;A1160,Sheet2!A:A&amp;Sheet2!B:B,0))*RIGHT(B1160,LEN(B1160)-FIND("|",SUBSTITUTE(B1160,"-","|",1)))*0.1,IF(LEFT(B1160,1)="□",IF(ISNUMBER(SEARCH("-",B1160,1)),INDEX(Sheet2!C:C,MATCH(LEFT(B1160,FIND("-",B1160)-1)&amp;A1160,Sheet2!A:A&amp;Sheet2!B:B,0))*RIGHT(B1160,LEN(B1160)-FIND("|",SUBSTITUTE(B1160,"-","|",1)))*0.1,TRIM(LEFT(SUBSTITUTE(MID(B1160,FIND("|",SUBSTITUTE(B1160,"□","|",1))+1,
LEN(B1160)),"×",REPT(" ",LEN(B1160))),LEN(B1160)))^2*RIGHT(B1160,LEN(B1160)-FIND("|",SUBSTITUTE(B1160,"×","|",1)))*INDEX(Sheet2!H:H,MATCH(A1160,Sheet2!G:G,0))*0.000001),IF(LEFT(B1160,1)="φ",IF(ISNUMBER(SEARCH("-",B1160,1)),((((TRIM(LEFT(SUBSTITUTE(MID(B1160,FIND("|",SUBSTITUTE(B1160,"φ","|",1))+1,
LEN(B1160)),"×",REPT(" ",LEN(B1160))),LEN(B1160)))/2)^2)*RIGHT(B1160,LEN(B1160)-FIND("|",SUBSTITUTE(B1160,"-","|",1))))-((((((TRIM(LEFT(SUBSTITUTE(MID(B1160,FIND("|",SUBSTITUTE(B1160,"φ","|",1))+1,
LEN(B1160)),"×",REPT(" ",LEN(B1160))),LEN(B1160))))))-((((TRIM(LEFT(SUBSTITUTE(MID(B1160,FIND("|",SUBSTITUTE(B1160,"×","|",1))+1,
LEN(B1160)),"-",REPT(" ",LEN(B1160))),LEN(B1160))))))*2))/2)^2)*RIGHT(B1160,LEN(B1160)-FIND("|",SUBSTITUTE(B1160,"-","|",1))))*PI()*INDEX(Sheet2!H:H,MATCH(A1160,Sheet2!G:G,0))*0.000001,(((TRIM(LEFT(SUBSTITUTE(MID(B1160,FIND("|",SUBSTITUTE(B1160,"φ","|",1))+1,
LEN(B1160)),"×",REPT(" ",LEN(B1160))),LEN(B1160)))/2)^2)*RIGHT(B1160,LEN(B1160)-FIND("|",SUBSTITUTE(B1160,"×","|",1)))*PI()*INDEX(Sheet2!H:H,MATCH(A1160,Sheet2!G:G,0)))*0.000001),IF(ISNUMBER(LEFT(B1160,1)*1),IF(ISNUMBER(SEARCH("-",B1160,1)),(LEFT(B1160,FIND("×",B1160)-1)*TRIM(LEFT(SUBSTITUTE(MID(B1160,FIND("|",SUBSTITUTE(B1160,"×","|",1))+1,
LEN(B1160)),"-",REPT(" ",LEN(B1160))),LEN(B1160)))*RIGHT(B1160,LEN(B1160)-FIND("|",SUBSTITUTE(B1160,"-","|",1)))*INDEX(Sheet2!H:H,MATCH(A1160,Sheet2!G:G,0)))*0.000001,(LEFT(B1160,FIND("×",B1160)-1)*TRIM(LEFT(SUBSTITUTE(MID(B1160,FIND("|",SUBSTITUTE(B1160,"×","|",1))+1,
LEN(B1160)),"×",REPT(" ",LEN(B1160))),LEN(B1160)))*RIGHT(B1160,LEN(B1160)-FIND("|",SUBSTITUTE(B1160,"×","|",2)))*INDEX(Sheet2!H:H,MATCH(A1160,Sheet2!G:G,0)))*0.000001),"0.00")))),"0.00")</f>
        <v>0.00</v>
      </c>
      <c r="F1160" s="38">
        <f t="array" ref="F1160">E1160*C1160</f>
        <v>0</v>
      </c>
    </row>
    <row r="1161" spans="1:6" ht="21" customHeight="1">
      <c r="A1161" s="49"/>
      <c r="B1161" s="49"/>
      <c r="C1161" s="48"/>
      <c r="D1161" s="58">
        <f ca="1">INDIRECT("F1161")</f>
        <v>0</v>
      </c>
      <c r="E1161" s="38" t="str">
        <f t="array" ref="E1161">IFERROR(IF(OR(MID(A1161,1,8)="SUS304TP",MID(A1161,1,8)="SUS304TP",MID(A1161,1,3)="Ｈ形鋼",MID(A1161,1,3)="Ｉ形鋼",MID(A1161,1,3)="溝形鋼",MID(A1161,1,3)="山形鋼",MID(A1161,1,7)="STKR400"),INDEX(Sheet2!C:C,MATCH(LEFT(B1161,FIND("-",B1161)-1)&amp;A1161,Sheet2!A:A&amp;Sheet2!B:B,0))*RIGHT(B1161,LEN(B1161)-FIND("|",SUBSTITUTE(B1161,"-","|",1)))*0.1,IF(LEFT(B1161,1)="□",IF(ISNUMBER(SEARCH("-",B1161,1)),INDEX(Sheet2!C:C,MATCH(LEFT(B1161,FIND("-",B1161)-1)&amp;A1161,Sheet2!A:A&amp;Sheet2!B:B,0))*RIGHT(B1161,LEN(B1161)-FIND("|",SUBSTITUTE(B1161,"-","|",1)))*0.1,TRIM(LEFT(SUBSTITUTE(MID(B1161,FIND("|",SUBSTITUTE(B1161,"□","|",1))+1,
LEN(B1161)),"×",REPT(" ",LEN(B1161))),LEN(B1161)))^2*RIGHT(B1161,LEN(B1161)-FIND("|",SUBSTITUTE(B1161,"×","|",1)))*INDEX(Sheet2!H:H,MATCH(A1161,Sheet2!G:G,0))*0.000001),IF(LEFT(B1161,1)="φ",IF(ISNUMBER(SEARCH("-",B1161,1)),((((TRIM(LEFT(SUBSTITUTE(MID(B1161,FIND("|",SUBSTITUTE(B1161,"φ","|",1))+1,
LEN(B1161)),"×",REPT(" ",LEN(B1161))),LEN(B1161)))/2)^2)*RIGHT(B1161,LEN(B1161)-FIND("|",SUBSTITUTE(B1161,"-","|",1))))-((((((TRIM(LEFT(SUBSTITUTE(MID(B1161,FIND("|",SUBSTITUTE(B1161,"φ","|",1))+1,
LEN(B1161)),"×",REPT(" ",LEN(B1161))),LEN(B1161))))))-((((TRIM(LEFT(SUBSTITUTE(MID(B1161,FIND("|",SUBSTITUTE(B1161,"×","|",1))+1,
LEN(B1161)),"-",REPT(" ",LEN(B1161))),LEN(B1161))))))*2))/2)^2)*RIGHT(B1161,LEN(B1161)-FIND("|",SUBSTITUTE(B1161,"-","|",1))))*PI()*INDEX(Sheet2!H:H,MATCH(A1161,Sheet2!G:G,0))*0.000001,(((TRIM(LEFT(SUBSTITUTE(MID(B1161,FIND("|",SUBSTITUTE(B1161,"φ","|",1))+1,
LEN(B1161)),"×",REPT(" ",LEN(B1161))),LEN(B1161)))/2)^2)*RIGHT(B1161,LEN(B1161)-FIND("|",SUBSTITUTE(B1161,"×","|",1)))*PI()*INDEX(Sheet2!H:H,MATCH(A1161,Sheet2!G:G,0)))*0.000001),IF(ISNUMBER(LEFT(B1161,1)*1),IF(ISNUMBER(SEARCH("-",B1161,1)),(LEFT(B1161,FIND("×",B1161)-1)*TRIM(LEFT(SUBSTITUTE(MID(B1161,FIND("|",SUBSTITUTE(B1161,"×","|",1))+1,
LEN(B1161)),"-",REPT(" ",LEN(B1161))),LEN(B1161)))*RIGHT(B1161,LEN(B1161)-FIND("|",SUBSTITUTE(B1161,"-","|",1)))*INDEX(Sheet2!H:H,MATCH(A1161,Sheet2!G:G,0)))*0.000001,(LEFT(B1161,FIND("×",B1161)-1)*TRIM(LEFT(SUBSTITUTE(MID(B1161,FIND("|",SUBSTITUTE(B1161,"×","|",1))+1,
LEN(B1161)),"×",REPT(" ",LEN(B1161))),LEN(B1161)))*RIGHT(B1161,LEN(B1161)-FIND("|",SUBSTITUTE(B1161,"×","|",2)))*INDEX(Sheet2!H:H,MATCH(A1161,Sheet2!G:G,0)))*0.000001),"0.00")))),"0.00")</f>
        <v>0.00</v>
      </c>
      <c r="F1161" s="38">
        <f t="array" ref="F1161">E1161*C1161</f>
        <v>0</v>
      </c>
    </row>
    <row r="1162" spans="1:6" ht="21" customHeight="1">
      <c r="A1162" s="49"/>
      <c r="B1162" s="49"/>
      <c r="C1162" s="48"/>
      <c r="D1162" s="58">
        <f ca="1">INDIRECT("F1162")</f>
        <v>0</v>
      </c>
      <c r="E1162" s="38" t="str">
        <f t="array" ref="E1162">IFERROR(IF(OR(MID(A1162,1,8)="SUS304TP",MID(A1162,1,8)="SUS304TP",MID(A1162,1,3)="Ｈ形鋼",MID(A1162,1,3)="Ｉ形鋼",MID(A1162,1,3)="溝形鋼",MID(A1162,1,3)="山形鋼",MID(A1162,1,7)="STKR400"),INDEX(Sheet2!C:C,MATCH(LEFT(B1162,FIND("-",B1162)-1)&amp;A1162,Sheet2!A:A&amp;Sheet2!B:B,0))*RIGHT(B1162,LEN(B1162)-FIND("|",SUBSTITUTE(B1162,"-","|",1)))*0.1,IF(LEFT(B1162,1)="□",IF(ISNUMBER(SEARCH("-",B1162,1)),INDEX(Sheet2!C:C,MATCH(LEFT(B1162,FIND("-",B1162)-1)&amp;A1162,Sheet2!A:A&amp;Sheet2!B:B,0))*RIGHT(B1162,LEN(B1162)-FIND("|",SUBSTITUTE(B1162,"-","|",1)))*0.1,TRIM(LEFT(SUBSTITUTE(MID(B1162,FIND("|",SUBSTITUTE(B1162,"□","|",1))+1,
LEN(B1162)),"×",REPT(" ",LEN(B1162))),LEN(B1162)))^2*RIGHT(B1162,LEN(B1162)-FIND("|",SUBSTITUTE(B1162,"×","|",1)))*INDEX(Sheet2!H:H,MATCH(A1162,Sheet2!G:G,0))*0.000001),IF(LEFT(B1162,1)="φ",IF(ISNUMBER(SEARCH("-",B1162,1)),((((TRIM(LEFT(SUBSTITUTE(MID(B1162,FIND("|",SUBSTITUTE(B1162,"φ","|",1))+1,
LEN(B1162)),"×",REPT(" ",LEN(B1162))),LEN(B1162)))/2)^2)*RIGHT(B1162,LEN(B1162)-FIND("|",SUBSTITUTE(B1162,"-","|",1))))-((((((TRIM(LEFT(SUBSTITUTE(MID(B1162,FIND("|",SUBSTITUTE(B1162,"φ","|",1))+1,
LEN(B1162)),"×",REPT(" ",LEN(B1162))),LEN(B1162))))))-((((TRIM(LEFT(SUBSTITUTE(MID(B1162,FIND("|",SUBSTITUTE(B1162,"×","|",1))+1,
LEN(B1162)),"-",REPT(" ",LEN(B1162))),LEN(B1162))))))*2))/2)^2)*RIGHT(B1162,LEN(B1162)-FIND("|",SUBSTITUTE(B1162,"-","|",1))))*PI()*INDEX(Sheet2!H:H,MATCH(A1162,Sheet2!G:G,0))*0.000001,(((TRIM(LEFT(SUBSTITUTE(MID(B1162,FIND("|",SUBSTITUTE(B1162,"φ","|",1))+1,
LEN(B1162)),"×",REPT(" ",LEN(B1162))),LEN(B1162)))/2)^2)*RIGHT(B1162,LEN(B1162)-FIND("|",SUBSTITUTE(B1162,"×","|",1)))*PI()*INDEX(Sheet2!H:H,MATCH(A1162,Sheet2!G:G,0)))*0.000001),IF(ISNUMBER(LEFT(B1162,1)*1),IF(ISNUMBER(SEARCH("-",B1162,1)),(LEFT(B1162,FIND("×",B1162)-1)*TRIM(LEFT(SUBSTITUTE(MID(B1162,FIND("|",SUBSTITUTE(B1162,"×","|",1))+1,
LEN(B1162)),"-",REPT(" ",LEN(B1162))),LEN(B1162)))*RIGHT(B1162,LEN(B1162)-FIND("|",SUBSTITUTE(B1162,"-","|",1)))*INDEX(Sheet2!H:H,MATCH(A1162,Sheet2!G:G,0)))*0.000001,(LEFT(B1162,FIND("×",B1162)-1)*TRIM(LEFT(SUBSTITUTE(MID(B1162,FIND("|",SUBSTITUTE(B1162,"×","|",1))+1,
LEN(B1162)),"×",REPT(" ",LEN(B1162))),LEN(B1162)))*RIGHT(B1162,LEN(B1162)-FIND("|",SUBSTITUTE(B1162,"×","|",2)))*INDEX(Sheet2!H:H,MATCH(A1162,Sheet2!G:G,0)))*0.000001),"0.00")))),"0.00")</f>
        <v>0.00</v>
      </c>
      <c r="F1162" s="38">
        <f t="array" ref="F1162">E1162*C1162</f>
        <v>0</v>
      </c>
    </row>
    <row r="1163" spans="1:6" ht="21" customHeight="1">
      <c r="A1163" s="49"/>
      <c r="B1163" s="49"/>
      <c r="C1163" s="48"/>
      <c r="D1163" s="58">
        <f ca="1">INDIRECT("F1163")</f>
        <v>0</v>
      </c>
      <c r="E1163" s="38" t="str">
        <f t="array" ref="E1163">IFERROR(IF(OR(MID(A1163,1,8)="SUS304TP",MID(A1163,1,8)="SUS304TP",MID(A1163,1,3)="Ｈ形鋼",MID(A1163,1,3)="Ｉ形鋼",MID(A1163,1,3)="溝形鋼",MID(A1163,1,3)="山形鋼",MID(A1163,1,7)="STKR400"),INDEX(Sheet2!C:C,MATCH(LEFT(B1163,FIND("-",B1163)-1)&amp;A1163,Sheet2!A:A&amp;Sheet2!B:B,0))*RIGHT(B1163,LEN(B1163)-FIND("|",SUBSTITUTE(B1163,"-","|",1)))*0.1,IF(LEFT(B1163,1)="□",IF(ISNUMBER(SEARCH("-",B1163,1)),INDEX(Sheet2!C:C,MATCH(LEFT(B1163,FIND("-",B1163)-1)&amp;A1163,Sheet2!A:A&amp;Sheet2!B:B,0))*RIGHT(B1163,LEN(B1163)-FIND("|",SUBSTITUTE(B1163,"-","|",1)))*0.1,TRIM(LEFT(SUBSTITUTE(MID(B1163,FIND("|",SUBSTITUTE(B1163,"□","|",1))+1,
LEN(B1163)),"×",REPT(" ",LEN(B1163))),LEN(B1163)))^2*RIGHT(B1163,LEN(B1163)-FIND("|",SUBSTITUTE(B1163,"×","|",1)))*INDEX(Sheet2!H:H,MATCH(A1163,Sheet2!G:G,0))*0.000001),IF(LEFT(B1163,1)="φ",IF(ISNUMBER(SEARCH("-",B1163,1)),((((TRIM(LEFT(SUBSTITUTE(MID(B1163,FIND("|",SUBSTITUTE(B1163,"φ","|",1))+1,
LEN(B1163)),"×",REPT(" ",LEN(B1163))),LEN(B1163)))/2)^2)*RIGHT(B1163,LEN(B1163)-FIND("|",SUBSTITUTE(B1163,"-","|",1))))-((((((TRIM(LEFT(SUBSTITUTE(MID(B1163,FIND("|",SUBSTITUTE(B1163,"φ","|",1))+1,
LEN(B1163)),"×",REPT(" ",LEN(B1163))),LEN(B1163))))))-((((TRIM(LEFT(SUBSTITUTE(MID(B1163,FIND("|",SUBSTITUTE(B1163,"×","|",1))+1,
LEN(B1163)),"-",REPT(" ",LEN(B1163))),LEN(B1163))))))*2))/2)^2)*RIGHT(B1163,LEN(B1163)-FIND("|",SUBSTITUTE(B1163,"-","|",1))))*PI()*INDEX(Sheet2!H:H,MATCH(A1163,Sheet2!G:G,0))*0.000001,(((TRIM(LEFT(SUBSTITUTE(MID(B1163,FIND("|",SUBSTITUTE(B1163,"φ","|",1))+1,
LEN(B1163)),"×",REPT(" ",LEN(B1163))),LEN(B1163)))/2)^2)*RIGHT(B1163,LEN(B1163)-FIND("|",SUBSTITUTE(B1163,"×","|",1)))*PI()*INDEX(Sheet2!H:H,MATCH(A1163,Sheet2!G:G,0)))*0.000001),IF(ISNUMBER(LEFT(B1163,1)*1),IF(ISNUMBER(SEARCH("-",B1163,1)),(LEFT(B1163,FIND("×",B1163)-1)*TRIM(LEFT(SUBSTITUTE(MID(B1163,FIND("|",SUBSTITUTE(B1163,"×","|",1))+1,
LEN(B1163)),"-",REPT(" ",LEN(B1163))),LEN(B1163)))*RIGHT(B1163,LEN(B1163)-FIND("|",SUBSTITUTE(B1163,"-","|",1)))*INDEX(Sheet2!H:H,MATCH(A1163,Sheet2!G:G,0)))*0.000001,(LEFT(B1163,FIND("×",B1163)-1)*TRIM(LEFT(SUBSTITUTE(MID(B1163,FIND("|",SUBSTITUTE(B1163,"×","|",1))+1,
LEN(B1163)),"×",REPT(" ",LEN(B1163))),LEN(B1163)))*RIGHT(B1163,LEN(B1163)-FIND("|",SUBSTITUTE(B1163,"×","|",2)))*INDEX(Sheet2!H:H,MATCH(A1163,Sheet2!G:G,0)))*0.000001),"0.00")))),"0.00")</f>
        <v>0.00</v>
      </c>
      <c r="F1163" s="38">
        <f t="array" ref="F1163">E1163*C1163</f>
        <v>0</v>
      </c>
    </row>
    <row r="1164" spans="1:6" ht="21" customHeight="1">
      <c r="A1164" s="49"/>
      <c r="B1164" s="49"/>
      <c r="C1164" s="48"/>
      <c r="D1164" s="58">
        <f ca="1">INDIRECT("F1164")</f>
        <v>0</v>
      </c>
      <c r="E1164" s="38" t="str">
        <f t="array" ref="E1164">IFERROR(IF(OR(MID(A1164,1,8)="SUS304TP",MID(A1164,1,8)="SUS304TP",MID(A1164,1,3)="Ｈ形鋼",MID(A1164,1,3)="Ｉ形鋼",MID(A1164,1,3)="溝形鋼",MID(A1164,1,3)="山形鋼",MID(A1164,1,7)="STKR400"),INDEX(Sheet2!C:C,MATCH(LEFT(B1164,FIND("-",B1164)-1)&amp;A1164,Sheet2!A:A&amp;Sheet2!B:B,0))*RIGHT(B1164,LEN(B1164)-FIND("|",SUBSTITUTE(B1164,"-","|",1)))*0.1,IF(LEFT(B1164,1)="□",IF(ISNUMBER(SEARCH("-",B1164,1)),INDEX(Sheet2!C:C,MATCH(LEFT(B1164,FIND("-",B1164)-1)&amp;A1164,Sheet2!A:A&amp;Sheet2!B:B,0))*RIGHT(B1164,LEN(B1164)-FIND("|",SUBSTITUTE(B1164,"-","|",1)))*0.1,TRIM(LEFT(SUBSTITUTE(MID(B1164,FIND("|",SUBSTITUTE(B1164,"□","|",1))+1,
LEN(B1164)),"×",REPT(" ",LEN(B1164))),LEN(B1164)))^2*RIGHT(B1164,LEN(B1164)-FIND("|",SUBSTITUTE(B1164,"×","|",1)))*INDEX(Sheet2!H:H,MATCH(A1164,Sheet2!G:G,0))*0.000001),IF(LEFT(B1164,1)="φ",IF(ISNUMBER(SEARCH("-",B1164,1)),((((TRIM(LEFT(SUBSTITUTE(MID(B1164,FIND("|",SUBSTITUTE(B1164,"φ","|",1))+1,
LEN(B1164)),"×",REPT(" ",LEN(B1164))),LEN(B1164)))/2)^2)*RIGHT(B1164,LEN(B1164)-FIND("|",SUBSTITUTE(B1164,"-","|",1))))-((((((TRIM(LEFT(SUBSTITUTE(MID(B1164,FIND("|",SUBSTITUTE(B1164,"φ","|",1))+1,
LEN(B1164)),"×",REPT(" ",LEN(B1164))),LEN(B1164))))))-((((TRIM(LEFT(SUBSTITUTE(MID(B1164,FIND("|",SUBSTITUTE(B1164,"×","|",1))+1,
LEN(B1164)),"-",REPT(" ",LEN(B1164))),LEN(B1164))))))*2))/2)^2)*RIGHT(B1164,LEN(B1164)-FIND("|",SUBSTITUTE(B1164,"-","|",1))))*PI()*INDEX(Sheet2!H:H,MATCH(A1164,Sheet2!G:G,0))*0.000001,(((TRIM(LEFT(SUBSTITUTE(MID(B1164,FIND("|",SUBSTITUTE(B1164,"φ","|",1))+1,
LEN(B1164)),"×",REPT(" ",LEN(B1164))),LEN(B1164)))/2)^2)*RIGHT(B1164,LEN(B1164)-FIND("|",SUBSTITUTE(B1164,"×","|",1)))*PI()*INDEX(Sheet2!H:H,MATCH(A1164,Sheet2!G:G,0)))*0.000001),IF(ISNUMBER(LEFT(B1164,1)*1),IF(ISNUMBER(SEARCH("-",B1164,1)),(LEFT(B1164,FIND("×",B1164)-1)*TRIM(LEFT(SUBSTITUTE(MID(B1164,FIND("|",SUBSTITUTE(B1164,"×","|",1))+1,
LEN(B1164)),"-",REPT(" ",LEN(B1164))),LEN(B1164)))*RIGHT(B1164,LEN(B1164)-FIND("|",SUBSTITUTE(B1164,"-","|",1)))*INDEX(Sheet2!H:H,MATCH(A1164,Sheet2!G:G,0)))*0.000001,(LEFT(B1164,FIND("×",B1164)-1)*TRIM(LEFT(SUBSTITUTE(MID(B1164,FIND("|",SUBSTITUTE(B1164,"×","|",1))+1,
LEN(B1164)),"×",REPT(" ",LEN(B1164))),LEN(B1164)))*RIGHT(B1164,LEN(B1164)-FIND("|",SUBSTITUTE(B1164,"×","|",2)))*INDEX(Sheet2!H:H,MATCH(A1164,Sheet2!G:G,0)))*0.000001),"0.00")))),"0.00")</f>
        <v>0.00</v>
      </c>
      <c r="F1164" s="38">
        <f t="array" ref="F1164">E1164*C1164</f>
        <v>0</v>
      </c>
    </row>
    <row r="1165" spans="1:6" ht="21" customHeight="1">
      <c r="A1165" s="49"/>
      <c r="B1165" s="49"/>
      <c r="C1165" s="48"/>
      <c r="D1165" s="58">
        <f ca="1">INDIRECT("F1165")</f>
        <v>0</v>
      </c>
      <c r="E1165" s="38" t="str">
        <f t="array" ref="E1165">IFERROR(IF(OR(MID(A1165,1,8)="SUS304TP",MID(A1165,1,8)="SUS304TP",MID(A1165,1,3)="Ｈ形鋼",MID(A1165,1,3)="Ｉ形鋼",MID(A1165,1,3)="溝形鋼",MID(A1165,1,3)="山形鋼",MID(A1165,1,7)="STKR400"),INDEX(Sheet2!C:C,MATCH(LEFT(B1165,FIND("-",B1165)-1)&amp;A1165,Sheet2!A:A&amp;Sheet2!B:B,0))*RIGHT(B1165,LEN(B1165)-FIND("|",SUBSTITUTE(B1165,"-","|",1)))*0.1,IF(LEFT(B1165,1)="□",IF(ISNUMBER(SEARCH("-",B1165,1)),INDEX(Sheet2!C:C,MATCH(LEFT(B1165,FIND("-",B1165)-1)&amp;A1165,Sheet2!A:A&amp;Sheet2!B:B,0))*RIGHT(B1165,LEN(B1165)-FIND("|",SUBSTITUTE(B1165,"-","|",1)))*0.1,TRIM(LEFT(SUBSTITUTE(MID(B1165,FIND("|",SUBSTITUTE(B1165,"□","|",1))+1,
LEN(B1165)),"×",REPT(" ",LEN(B1165))),LEN(B1165)))^2*RIGHT(B1165,LEN(B1165)-FIND("|",SUBSTITUTE(B1165,"×","|",1)))*INDEX(Sheet2!H:H,MATCH(A1165,Sheet2!G:G,0))*0.000001),IF(LEFT(B1165,1)="φ",IF(ISNUMBER(SEARCH("-",B1165,1)),((((TRIM(LEFT(SUBSTITUTE(MID(B1165,FIND("|",SUBSTITUTE(B1165,"φ","|",1))+1,
LEN(B1165)),"×",REPT(" ",LEN(B1165))),LEN(B1165)))/2)^2)*RIGHT(B1165,LEN(B1165)-FIND("|",SUBSTITUTE(B1165,"-","|",1))))-((((((TRIM(LEFT(SUBSTITUTE(MID(B1165,FIND("|",SUBSTITUTE(B1165,"φ","|",1))+1,
LEN(B1165)),"×",REPT(" ",LEN(B1165))),LEN(B1165))))))-((((TRIM(LEFT(SUBSTITUTE(MID(B1165,FIND("|",SUBSTITUTE(B1165,"×","|",1))+1,
LEN(B1165)),"-",REPT(" ",LEN(B1165))),LEN(B1165))))))*2))/2)^2)*RIGHT(B1165,LEN(B1165)-FIND("|",SUBSTITUTE(B1165,"-","|",1))))*PI()*INDEX(Sheet2!H:H,MATCH(A1165,Sheet2!G:G,0))*0.000001,(((TRIM(LEFT(SUBSTITUTE(MID(B1165,FIND("|",SUBSTITUTE(B1165,"φ","|",1))+1,
LEN(B1165)),"×",REPT(" ",LEN(B1165))),LEN(B1165)))/2)^2)*RIGHT(B1165,LEN(B1165)-FIND("|",SUBSTITUTE(B1165,"×","|",1)))*PI()*INDEX(Sheet2!H:H,MATCH(A1165,Sheet2!G:G,0)))*0.000001),IF(ISNUMBER(LEFT(B1165,1)*1),IF(ISNUMBER(SEARCH("-",B1165,1)),(LEFT(B1165,FIND("×",B1165)-1)*TRIM(LEFT(SUBSTITUTE(MID(B1165,FIND("|",SUBSTITUTE(B1165,"×","|",1))+1,
LEN(B1165)),"-",REPT(" ",LEN(B1165))),LEN(B1165)))*RIGHT(B1165,LEN(B1165)-FIND("|",SUBSTITUTE(B1165,"-","|",1)))*INDEX(Sheet2!H:H,MATCH(A1165,Sheet2!G:G,0)))*0.000001,(LEFT(B1165,FIND("×",B1165)-1)*TRIM(LEFT(SUBSTITUTE(MID(B1165,FIND("|",SUBSTITUTE(B1165,"×","|",1))+1,
LEN(B1165)),"×",REPT(" ",LEN(B1165))),LEN(B1165)))*RIGHT(B1165,LEN(B1165)-FIND("|",SUBSTITUTE(B1165,"×","|",2)))*INDEX(Sheet2!H:H,MATCH(A1165,Sheet2!G:G,0)))*0.000001),"0.00")))),"0.00")</f>
        <v>0.00</v>
      </c>
      <c r="F1165" s="38">
        <f t="array" ref="F1165">E1165*C1165</f>
        <v>0</v>
      </c>
    </row>
    <row r="1166" spans="1:6" ht="21" customHeight="1">
      <c r="A1166" s="49"/>
      <c r="B1166" s="49"/>
      <c r="C1166" s="48"/>
      <c r="D1166" s="58">
        <f ca="1">INDIRECT("F1166")</f>
        <v>0</v>
      </c>
      <c r="E1166" s="38" t="str">
        <f t="array" ref="E1166">IFERROR(IF(OR(MID(A1166,1,8)="SUS304TP",MID(A1166,1,8)="SUS304TP",MID(A1166,1,3)="Ｈ形鋼",MID(A1166,1,3)="Ｉ形鋼",MID(A1166,1,3)="溝形鋼",MID(A1166,1,3)="山形鋼",MID(A1166,1,7)="STKR400"),INDEX(Sheet2!C:C,MATCH(LEFT(B1166,FIND("-",B1166)-1)&amp;A1166,Sheet2!A:A&amp;Sheet2!B:B,0))*RIGHT(B1166,LEN(B1166)-FIND("|",SUBSTITUTE(B1166,"-","|",1)))*0.1,IF(LEFT(B1166,1)="□",IF(ISNUMBER(SEARCH("-",B1166,1)),INDEX(Sheet2!C:C,MATCH(LEFT(B1166,FIND("-",B1166)-1)&amp;A1166,Sheet2!A:A&amp;Sheet2!B:B,0))*RIGHT(B1166,LEN(B1166)-FIND("|",SUBSTITUTE(B1166,"-","|",1)))*0.1,TRIM(LEFT(SUBSTITUTE(MID(B1166,FIND("|",SUBSTITUTE(B1166,"□","|",1))+1,
LEN(B1166)),"×",REPT(" ",LEN(B1166))),LEN(B1166)))^2*RIGHT(B1166,LEN(B1166)-FIND("|",SUBSTITUTE(B1166,"×","|",1)))*INDEX(Sheet2!H:H,MATCH(A1166,Sheet2!G:G,0))*0.000001),IF(LEFT(B1166,1)="φ",IF(ISNUMBER(SEARCH("-",B1166,1)),((((TRIM(LEFT(SUBSTITUTE(MID(B1166,FIND("|",SUBSTITUTE(B1166,"φ","|",1))+1,
LEN(B1166)),"×",REPT(" ",LEN(B1166))),LEN(B1166)))/2)^2)*RIGHT(B1166,LEN(B1166)-FIND("|",SUBSTITUTE(B1166,"-","|",1))))-((((((TRIM(LEFT(SUBSTITUTE(MID(B1166,FIND("|",SUBSTITUTE(B1166,"φ","|",1))+1,
LEN(B1166)),"×",REPT(" ",LEN(B1166))),LEN(B1166))))))-((((TRIM(LEFT(SUBSTITUTE(MID(B1166,FIND("|",SUBSTITUTE(B1166,"×","|",1))+1,
LEN(B1166)),"-",REPT(" ",LEN(B1166))),LEN(B1166))))))*2))/2)^2)*RIGHT(B1166,LEN(B1166)-FIND("|",SUBSTITUTE(B1166,"-","|",1))))*PI()*INDEX(Sheet2!H:H,MATCH(A1166,Sheet2!G:G,0))*0.000001,(((TRIM(LEFT(SUBSTITUTE(MID(B1166,FIND("|",SUBSTITUTE(B1166,"φ","|",1))+1,
LEN(B1166)),"×",REPT(" ",LEN(B1166))),LEN(B1166)))/2)^2)*RIGHT(B1166,LEN(B1166)-FIND("|",SUBSTITUTE(B1166,"×","|",1)))*PI()*INDEX(Sheet2!H:H,MATCH(A1166,Sheet2!G:G,0)))*0.000001),IF(ISNUMBER(LEFT(B1166,1)*1),IF(ISNUMBER(SEARCH("-",B1166,1)),(LEFT(B1166,FIND("×",B1166)-1)*TRIM(LEFT(SUBSTITUTE(MID(B1166,FIND("|",SUBSTITUTE(B1166,"×","|",1))+1,
LEN(B1166)),"-",REPT(" ",LEN(B1166))),LEN(B1166)))*RIGHT(B1166,LEN(B1166)-FIND("|",SUBSTITUTE(B1166,"-","|",1)))*INDEX(Sheet2!H:H,MATCH(A1166,Sheet2!G:G,0)))*0.000001,(LEFT(B1166,FIND("×",B1166)-1)*TRIM(LEFT(SUBSTITUTE(MID(B1166,FIND("|",SUBSTITUTE(B1166,"×","|",1))+1,
LEN(B1166)),"×",REPT(" ",LEN(B1166))),LEN(B1166)))*RIGHT(B1166,LEN(B1166)-FIND("|",SUBSTITUTE(B1166,"×","|",2)))*INDEX(Sheet2!H:H,MATCH(A1166,Sheet2!G:G,0)))*0.000001),"0.00")))),"0.00")</f>
        <v>0.00</v>
      </c>
      <c r="F1166" s="38">
        <f t="array" ref="F1166">E1166*C1166</f>
        <v>0</v>
      </c>
    </row>
    <row r="1167" spans="1:6" ht="21" customHeight="1">
      <c r="A1167" s="49"/>
      <c r="B1167" s="49"/>
      <c r="C1167" s="48"/>
      <c r="D1167" s="58">
        <f ca="1">INDIRECT("F1167")</f>
        <v>0</v>
      </c>
      <c r="E1167" s="38" t="str">
        <f t="array" ref="E1167">IFERROR(IF(OR(MID(A1167,1,8)="SUS304TP",MID(A1167,1,8)="SUS304TP",MID(A1167,1,3)="Ｈ形鋼",MID(A1167,1,3)="Ｉ形鋼",MID(A1167,1,3)="溝形鋼",MID(A1167,1,3)="山形鋼",MID(A1167,1,7)="STKR400"),INDEX(Sheet2!C:C,MATCH(LEFT(B1167,FIND("-",B1167)-1)&amp;A1167,Sheet2!A:A&amp;Sheet2!B:B,0))*RIGHT(B1167,LEN(B1167)-FIND("|",SUBSTITUTE(B1167,"-","|",1)))*0.1,IF(LEFT(B1167,1)="□",IF(ISNUMBER(SEARCH("-",B1167,1)),INDEX(Sheet2!C:C,MATCH(LEFT(B1167,FIND("-",B1167)-1)&amp;A1167,Sheet2!A:A&amp;Sheet2!B:B,0))*RIGHT(B1167,LEN(B1167)-FIND("|",SUBSTITUTE(B1167,"-","|",1)))*0.1,TRIM(LEFT(SUBSTITUTE(MID(B1167,FIND("|",SUBSTITUTE(B1167,"□","|",1))+1,
LEN(B1167)),"×",REPT(" ",LEN(B1167))),LEN(B1167)))^2*RIGHT(B1167,LEN(B1167)-FIND("|",SUBSTITUTE(B1167,"×","|",1)))*INDEX(Sheet2!H:H,MATCH(A1167,Sheet2!G:G,0))*0.000001),IF(LEFT(B1167,1)="φ",IF(ISNUMBER(SEARCH("-",B1167,1)),((((TRIM(LEFT(SUBSTITUTE(MID(B1167,FIND("|",SUBSTITUTE(B1167,"φ","|",1))+1,
LEN(B1167)),"×",REPT(" ",LEN(B1167))),LEN(B1167)))/2)^2)*RIGHT(B1167,LEN(B1167)-FIND("|",SUBSTITUTE(B1167,"-","|",1))))-((((((TRIM(LEFT(SUBSTITUTE(MID(B1167,FIND("|",SUBSTITUTE(B1167,"φ","|",1))+1,
LEN(B1167)),"×",REPT(" ",LEN(B1167))),LEN(B1167))))))-((((TRIM(LEFT(SUBSTITUTE(MID(B1167,FIND("|",SUBSTITUTE(B1167,"×","|",1))+1,
LEN(B1167)),"-",REPT(" ",LEN(B1167))),LEN(B1167))))))*2))/2)^2)*RIGHT(B1167,LEN(B1167)-FIND("|",SUBSTITUTE(B1167,"-","|",1))))*PI()*INDEX(Sheet2!H:H,MATCH(A1167,Sheet2!G:G,0))*0.000001,(((TRIM(LEFT(SUBSTITUTE(MID(B1167,FIND("|",SUBSTITUTE(B1167,"φ","|",1))+1,
LEN(B1167)),"×",REPT(" ",LEN(B1167))),LEN(B1167)))/2)^2)*RIGHT(B1167,LEN(B1167)-FIND("|",SUBSTITUTE(B1167,"×","|",1)))*PI()*INDEX(Sheet2!H:H,MATCH(A1167,Sheet2!G:G,0)))*0.000001),IF(ISNUMBER(LEFT(B1167,1)*1),IF(ISNUMBER(SEARCH("-",B1167,1)),(LEFT(B1167,FIND("×",B1167)-1)*TRIM(LEFT(SUBSTITUTE(MID(B1167,FIND("|",SUBSTITUTE(B1167,"×","|",1))+1,
LEN(B1167)),"-",REPT(" ",LEN(B1167))),LEN(B1167)))*RIGHT(B1167,LEN(B1167)-FIND("|",SUBSTITUTE(B1167,"-","|",1)))*INDEX(Sheet2!H:H,MATCH(A1167,Sheet2!G:G,0)))*0.000001,(LEFT(B1167,FIND("×",B1167)-1)*TRIM(LEFT(SUBSTITUTE(MID(B1167,FIND("|",SUBSTITUTE(B1167,"×","|",1))+1,
LEN(B1167)),"×",REPT(" ",LEN(B1167))),LEN(B1167)))*RIGHT(B1167,LEN(B1167)-FIND("|",SUBSTITUTE(B1167,"×","|",2)))*INDEX(Sheet2!H:H,MATCH(A1167,Sheet2!G:G,0)))*0.000001),"0.00")))),"0.00")</f>
        <v>0.00</v>
      </c>
      <c r="F1167" s="38">
        <f t="array" ref="F1167">E1167*C1167</f>
        <v>0</v>
      </c>
    </row>
    <row r="1168" spans="1:6" ht="21" customHeight="1">
      <c r="A1168" s="49"/>
      <c r="B1168" s="49"/>
      <c r="C1168" s="48"/>
      <c r="D1168" s="58">
        <f ca="1">INDIRECT("F1168")</f>
        <v>0</v>
      </c>
      <c r="E1168" s="38" t="str">
        <f t="array" ref="E1168">IFERROR(IF(OR(MID(A1168,1,8)="SUS304TP",MID(A1168,1,8)="SUS304TP",MID(A1168,1,3)="Ｈ形鋼",MID(A1168,1,3)="Ｉ形鋼",MID(A1168,1,3)="溝形鋼",MID(A1168,1,3)="山形鋼",MID(A1168,1,7)="STKR400"),INDEX(Sheet2!C:C,MATCH(LEFT(B1168,FIND("-",B1168)-1)&amp;A1168,Sheet2!A:A&amp;Sheet2!B:B,0))*RIGHT(B1168,LEN(B1168)-FIND("|",SUBSTITUTE(B1168,"-","|",1)))*0.1,IF(LEFT(B1168,1)="□",IF(ISNUMBER(SEARCH("-",B1168,1)),INDEX(Sheet2!C:C,MATCH(LEFT(B1168,FIND("-",B1168)-1)&amp;A1168,Sheet2!A:A&amp;Sheet2!B:B,0))*RIGHT(B1168,LEN(B1168)-FIND("|",SUBSTITUTE(B1168,"-","|",1)))*0.1,TRIM(LEFT(SUBSTITUTE(MID(B1168,FIND("|",SUBSTITUTE(B1168,"□","|",1))+1,
LEN(B1168)),"×",REPT(" ",LEN(B1168))),LEN(B1168)))^2*RIGHT(B1168,LEN(B1168)-FIND("|",SUBSTITUTE(B1168,"×","|",1)))*INDEX(Sheet2!H:H,MATCH(A1168,Sheet2!G:G,0))*0.000001),IF(LEFT(B1168,1)="φ",IF(ISNUMBER(SEARCH("-",B1168,1)),((((TRIM(LEFT(SUBSTITUTE(MID(B1168,FIND("|",SUBSTITUTE(B1168,"φ","|",1))+1,
LEN(B1168)),"×",REPT(" ",LEN(B1168))),LEN(B1168)))/2)^2)*RIGHT(B1168,LEN(B1168)-FIND("|",SUBSTITUTE(B1168,"-","|",1))))-((((((TRIM(LEFT(SUBSTITUTE(MID(B1168,FIND("|",SUBSTITUTE(B1168,"φ","|",1))+1,
LEN(B1168)),"×",REPT(" ",LEN(B1168))),LEN(B1168))))))-((((TRIM(LEFT(SUBSTITUTE(MID(B1168,FIND("|",SUBSTITUTE(B1168,"×","|",1))+1,
LEN(B1168)),"-",REPT(" ",LEN(B1168))),LEN(B1168))))))*2))/2)^2)*RIGHT(B1168,LEN(B1168)-FIND("|",SUBSTITUTE(B1168,"-","|",1))))*PI()*INDEX(Sheet2!H:H,MATCH(A1168,Sheet2!G:G,0))*0.000001,(((TRIM(LEFT(SUBSTITUTE(MID(B1168,FIND("|",SUBSTITUTE(B1168,"φ","|",1))+1,
LEN(B1168)),"×",REPT(" ",LEN(B1168))),LEN(B1168)))/2)^2)*RIGHT(B1168,LEN(B1168)-FIND("|",SUBSTITUTE(B1168,"×","|",1)))*PI()*INDEX(Sheet2!H:H,MATCH(A1168,Sheet2!G:G,0)))*0.000001),IF(ISNUMBER(LEFT(B1168,1)*1),IF(ISNUMBER(SEARCH("-",B1168,1)),(LEFT(B1168,FIND("×",B1168)-1)*TRIM(LEFT(SUBSTITUTE(MID(B1168,FIND("|",SUBSTITUTE(B1168,"×","|",1))+1,
LEN(B1168)),"-",REPT(" ",LEN(B1168))),LEN(B1168)))*RIGHT(B1168,LEN(B1168)-FIND("|",SUBSTITUTE(B1168,"-","|",1)))*INDEX(Sheet2!H:H,MATCH(A1168,Sheet2!G:G,0)))*0.000001,(LEFT(B1168,FIND("×",B1168)-1)*TRIM(LEFT(SUBSTITUTE(MID(B1168,FIND("|",SUBSTITUTE(B1168,"×","|",1))+1,
LEN(B1168)),"×",REPT(" ",LEN(B1168))),LEN(B1168)))*RIGHT(B1168,LEN(B1168)-FIND("|",SUBSTITUTE(B1168,"×","|",2)))*INDEX(Sheet2!H:H,MATCH(A1168,Sheet2!G:G,0)))*0.000001),"0.00")))),"0.00")</f>
        <v>0.00</v>
      </c>
      <c r="F1168" s="38">
        <f t="array" ref="F1168">E1168*C1168</f>
        <v>0</v>
      </c>
    </row>
    <row r="1169" spans="1:6" ht="21" customHeight="1">
      <c r="A1169" s="49"/>
      <c r="B1169" s="49"/>
      <c r="C1169" s="48"/>
      <c r="D1169" s="58">
        <f ca="1">INDIRECT("F1169")</f>
        <v>0</v>
      </c>
      <c r="E1169" s="38" t="str">
        <f t="array" ref="E1169">IFERROR(IF(OR(MID(A1169,1,8)="SUS304TP",MID(A1169,1,8)="SUS304TP",MID(A1169,1,3)="Ｈ形鋼",MID(A1169,1,3)="Ｉ形鋼",MID(A1169,1,3)="溝形鋼",MID(A1169,1,3)="山形鋼",MID(A1169,1,7)="STKR400"),INDEX(Sheet2!C:C,MATCH(LEFT(B1169,FIND("-",B1169)-1)&amp;A1169,Sheet2!A:A&amp;Sheet2!B:B,0))*RIGHT(B1169,LEN(B1169)-FIND("|",SUBSTITUTE(B1169,"-","|",1)))*0.1,IF(LEFT(B1169,1)="□",IF(ISNUMBER(SEARCH("-",B1169,1)),INDEX(Sheet2!C:C,MATCH(LEFT(B1169,FIND("-",B1169)-1)&amp;A1169,Sheet2!A:A&amp;Sheet2!B:B,0))*RIGHT(B1169,LEN(B1169)-FIND("|",SUBSTITUTE(B1169,"-","|",1)))*0.1,TRIM(LEFT(SUBSTITUTE(MID(B1169,FIND("|",SUBSTITUTE(B1169,"□","|",1))+1,
LEN(B1169)),"×",REPT(" ",LEN(B1169))),LEN(B1169)))^2*RIGHT(B1169,LEN(B1169)-FIND("|",SUBSTITUTE(B1169,"×","|",1)))*INDEX(Sheet2!H:H,MATCH(A1169,Sheet2!G:G,0))*0.000001),IF(LEFT(B1169,1)="φ",IF(ISNUMBER(SEARCH("-",B1169,1)),((((TRIM(LEFT(SUBSTITUTE(MID(B1169,FIND("|",SUBSTITUTE(B1169,"φ","|",1))+1,
LEN(B1169)),"×",REPT(" ",LEN(B1169))),LEN(B1169)))/2)^2)*RIGHT(B1169,LEN(B1169)-FIND("|",SUBSTITUTE(B1169,"-","|",1))))-((((((TRIM(LEFT(SUBSTITUTE(MID(B1169,FIND("|",SUBSTITUTE(B1169,"φ","|",1))+1,
LEN(B1169)),"×",REPT(" ",LEN(B1169))),LEN(B1169))))))-((((TRIM(LEFT(SUBSTITUTE(MID(B1169,FIND("|",SUBSTITUTE(B1169,"×","|",1))+1,
LEN(B1169)),"-",REPT(" ",LEN(B1169))),LEN(B1169))))))*2))/2)^2)*RIGHT(B1169,LEN(B1169)-FIND("|",SUBSTITUTE(B1169,"-","|",1))))*PI()*INDEX(Sheet2!H:H,MATCH(A1169,Sheet2!G:G,0))*0.000001,(((TRIM(LEFT(SUBSTITUTE(MID(B1169,FIND("|",SUBSTITUTE(B1169,"φ","|",1))+1,
LEN(B1169)),"×",REPT(" ",LEN(B1169))),LEN(B1169)))/2)^2)*RIGHT(B1169,LEN(B1169)-FIND("|",SUBSTITUTE(B1169,"×","|",1)))*PI()*INDEX(Sheet2!H:H,MATCH(A1169,Sheet2!G:G,0)))*0.000001),IF(ISNUMBER(LEFT(B1169,1)*1),IF(ISNUMBER(SEARCH("-",B1169,1)),(LEFT(B1169,FIND("×",B1169)-1)*TRIM(LEFT(SUBSTITUTE(MID(B1169,FIND("|",SUBSTITUTE(B1169,"×","|",1))+1,
LEN(B1169)),"-",REPT(" ",LEN(B1169))),LEN(B1169)))*RIGHT(B1169,LEN(B1169)-FIND("|",SUBSTITUTE(B1169,"-","|",1)))*INDEX(Sheet2!H:H,MATCH(A1169,Sheet2!G:G,0)))*0.000001,(LEFT(B1169,FIND("×",B1169)-1)*TRIM(LEFT(SUBSTITUTE(MID(B1169,FIND("|",SUBSTITUTE(B1169,"×","|",1))+1,
LEN(B1169)),"×",REPT(" ",LEN(B1169))),LEN(B1169)))*RIGHT(B1169,LEN(B1169)-FIND("|",SUBSTITUTE(B1169,"×","|",2)))*INDEX(Sheet2!H:H,MATCH(A1169,Sheet2!G:G,0)))*0.000001),"0.00")))),"0.00")</f>
        <v>0.00</v>
      </c>
      <c r="F1169" s="38">
        <f t="array" ref="F1169">E1169*C1169</f>
        <v>0</v>
      </c>
    </row>
    <row r="1170" spans="1:6" ht="21" customHeight="1">
      <c r="A1170" s="49"/>
      <c r="B1170" s="49"/>
      <c r="C1170" s="48"/>
      <c r="D1170" s="58">
        <f ca="1">INDIRECT("F1170")</f>
        <v>0</v>
      </c>
      <c r="E1170" s="38" t="str">
        <f t="array" ref="E1170">IFERROR(IF(OR(MID(A1170,1,8)="SUS304TP",MID(A1170,1,8)="SUS304TP",MID(A1170,1,3)="Ｈ形鋼",MID(A1170,1,3)="Ｉ形鋼",MID(A1170,1,3)="溝形鋼",MID(A1170,1,3)="山形鋼",MID(A1170,1,7)="STKR400"),INDEX(Sheet2!C:C,MATCH(LEFT(B1170,FIND("-",B1170)-1)&amp;A1170,Sheet2!A:A&amp;Sheet2!B:B,0))*RIGHT(B1170,LEN(B1170)-FIND("|",SUBSTITUTE(B1170,"-","|",1)))*0.1,IF(LEFT(B1170,1)="□",IF(ISNUMBER(SEARCH("-",B1170,1)),INDEX(Sheet2!C:C,MATCH(LEFT(B1170,FIND("-",B1170)-1)&amp;A1170,Sheet2!A:A&amp;Sheet2!B:B,0))*RIGHT(B1170,LEN(B1170)-FIND("|",SUBSTITUTE(B1170,"-","|",1)))*0.1,TRIM(LEFT(SUBSTITUTE(MID(B1170,FIND("|",SUBSTITUTE(B1170,"□","|",1))+1,
LEN(B1170)),"×",REPT(" ",LEN(B1170))),LEN(B1170)))^2*RIGHT(B1170,LEN(B1170)-FIND("|",SUBSTITUTE(B1170,"×","|",1)))*INDEX(Sheet2!H:H,MATCH(A1170,Sheet2!G:G,0))*0.000001),IF(LEFT(B1170,1)="φ",IF(ISNUMBER(SEARCH("-",B1170,1)),((((TRIM(LEFT(SUBSTITUTE(MID(B1170,FIND("|",SUBSTITUTE(B1170,"φ","|",1))+1,
LEN(B1170)),"×",REPT(" ",LEN(B1170))),LEN(B1170)))/2)^2)*RIGHT(B1170,LEN(B1170)-FIND("|",SUBSTITUTE(B1170,"-","|",1))))-((((((TRIM(LEFT(SUBSTITUTE(MID(B1170,FIND("|",SUBSTITUTE(B1170,"φ","|",1))+1,
LEN(B1170)),"×",REPT(" ",LEN(B1170))),LEN(B1170))))))-((((TRIM(LEFT(SUBSTITUTE(MID(B1170,FIND("|",SUBSTITUTE(B1170,"×","|",1))+1,
LEN(B1170)),"-",REPT(" ",LEN(B1170))),LEN(B1170))))))*2))/2)^2)*RIGHT(B1170,LEN(B1170)-FIND("|",SUBSTITUTE(B1170,"-","|",1))))*PI()*INDEX(Sheet2!H:H,MATCH(A1170,Sheet2!G:G,0))*0.000001,(((TRIM(LEFT(SUBSTITUTE(MID(B1170,FIND("|",SUBSTITUTE(B1170,"φ","|",1))+1,
LEN(B1170)),"×",REPT(" ",LEN(B1170))),LEN(B1170)))/2)^2)*RIGHT(B1170,LEN(B1170)-FIND("|",SUBSTITUTE(B1170,"×","|",1)))*PI()*INDEX(Sheet2!H:H,MATCH(A1170,Sheet2!G:G,0)))*0.000001),IF(ISNUMBER(LEFT(B1170,1)*1),IF(ISNUMBER(SEARCH("-",B1170,1)),(LEFT(B1170,FIND("×",B1170)-1)*TRIM(LEFT(SUBSTITUTE(MID(B1170,FIND("|",SUBSTITUTE(B1170,"×","|",1))+1,
LEN(B1170)),"-",REPT(" ",LEN(B1170))),LEN(B1170)))*RIGHT(B1170,LEN(B1170)-FIND("|",SUBSTITUTE(B1170,"-","|",1)))*INDEX(Sheet2!H:H,MATCH(A1170,Sheet2!G:G,0)))*0.000001,(LEFT(B1170,FIND("×",B1170)-1)*TRIM(LEFT(SUBSTITUTE(MID(B1170,FIND("|",SUBSTITUTE(B1170,"×","|",1))+1,
LEN(B1170)),"×",REPT(" ",LEN(B1170))),LEN(B1170)))*RIGHT(B1170,LEN(B1170)-FIND("|",SUBSTITUTE(B1170,"×","|",2)))*INDEX(Sheet2!H:H,MATCH(A1170,Sheet2!G:G,0)))*0.000001),"0.00")))),"0.00")</f>
        <v>0.00</v>
      </c>
      <c r="F1170" s="38">
        <f t="array" ref="F1170">E1170*C1170</f>
        <v>0</v>
      </c>
    </row>
    <row r="1171" spans="1:6" ht="21" customHeight="1">
      <c r="A1171" s="49"/>
      <c r="B1171" s="49"/>
      <c r="C1171" s="48"/>
      <c r="D1171" s="58">
        <f ca="1">INDIRECT("F1171")</f>
        <v>0</v>
      </c>
      <c r="E1171" s="38" t="str">
        <f t="array" ref="E1171">IFERROR(IF(OR(MID(A1171,1,8)="SUS304TP",MID(A1171,1,8)="SUS304TP",MID(A1171,1,3)="Ｈ形鋼",MID(A1171,1,3)="Ｉ形鋼",MID(A1171,1,3)="溝形鋼",MID(A1171,1,3)="山形鋼",MID(A1171,1,7)="STKR400"),INDEX(Sheet2!C:C,MATCH(LEFT(B1171,FIND("-",B1171)-1)&amp;A1171,Sheet2!A:A&amp;Sheet2!B:B,0))*RIGHT(B1171,LEN(B1171)-FIND("|",SUBSTITUTE(B1171,"-","|",1)))*0.1,IF(LEFT(B1171,1)="□",IF(ISNUMBER(SEARCH("-",B1171,1)),INDEX(Sheet2!C:C,MATCH(LEFT(B1171,FIND("-",B1171)-1)&amp;A1171,Sheet2!A:A&amp;Sheet2!B:B,0))*RIGHT(B1171,LEN(B1171)-FIND("|",SUBSTITUTE(B1171,"-","|",1)))*0.1,TRIM(LEFT(SUBSTITUTE(MID(B1171,FIND("|",SUBSTITUTE(B1171,"□","|",1))+1,
LEN(B1171)),"×",REPT(" ",LEN(B1171))),LEN(B1171)))^2*RIGHT(B1171,LEN(B1171)-FIND("|",SUBSTITUTE(B1171,"×","|",1)))*INDEX(Sheet2!H:H,MATCH(A1171,Sheet2!G:G,0))*0.000001),IF(LEFT(B1171,1)="φ",IF(ISNUMBER(SEARCH("-",B1171,1)),((((TRIM(LEFT(SUBSTITUTE(MID(B1171,FIND("|",SUBSTITUTE(B1171,"φ","|",1))+1,
LEN(B1171)),"×",REPT(" ",LEN(B1171))),LEN(B1171)))/2)^2)*RIGHT(B1171,LEN(B1171)-FIND("|",SUBSTITUTE(B1171,"-","|",1))))-((((((TRIM(LEFT(SUBSTITUTE(MID(B1171,FIND("|",SUBSTITUTE(B1171,"φ","|",1))+1,
LEN(B1171)),"×",REPT(" ",LEN(B1171))),LEN(B1171))))))-((((TRIM(LEFT(SUBSTITUTE(MID(B1171,FIND("|",SUBSTITUTE(B1171,"×","|",1))+1,
LEN(B1171)),"-",REPT(" ",LEN(B1171))),LEN(B1171))))))*2))/2)^2)*RIGHT(B1171,LEN(B1171)-FIND("|",SUBSTITUTE(B1171,"-","|",1))))*PI()*INDEX(Sheet2!H:H,MATCH(A1171,Sheet2!G:G,0))*0.000001,(((TRIM(LEFT(SUBSTITUTE(MID(B1171,FIND("|",SUBSTITUTE(B1171,"φ","|",1))+1,
LEN(B1171)),"×",REPT(" ",LEN(B1171))),LEN(B1171)))/2)^2)*RIGHT(B1171,LEN(B1171)-FIND("|",SUBSTITUTE(B1171,"×","|",1)))*PI()*INDEX(Sheet2!H:H,MATCH(A1171,Sheet2!G:G,0)))*0.000001),IF(ISNUMBER(LEFT(B1171,1)*1),IF(ISNUMBER(SEARCH("-",B1171,1)),(LEFT(B1171,FIND("×",B1171)-1)*TRIM(LEFT(SUBSTITUTE(MID(B1171,FIND("|",SUBSTITUTE(B1171,"×","|",1))+1,
LEN(B1171)),"-",REPT(" ",LEN(B1171))),LEN(B1171)))*RIGHT(B1171,LEN(B1171)-FIND("|",SUBSTITUTE(B1171,"-","|",1)))*INDEX(Sheet2!H:H,MATCH(A1171,Sheet2!G:G,0)))*0.000001,(LEFT(B1171,FIND("×",B1171)-1)*TRIM(LEFT(SUBSTITUTE(MID(B1171,FIND("|",SUBSTITUTE(B1171,"×","|",1))+1,
LEN(B1171)),"×",REPT(" ",LEN(B1171))),LEN(B1171)))*RIGHT(B1171,LEN(B1171)-FIND("|",SUBSTITUTE(B1171,"×","|",2)))*INDEX(Sheet2!H:H,MATCH(A1171,Sheet2!G:G,0)))*0.000001),"0.00")))),"0.00")</f>
        <v>0.00</v>
      </c>
      <c r="F1171" s="38">
        <f t="array" ref="F1171">E1171*C1171</f>
        <v>0</v>
      </c>
    </row>
    <row r="1172" spans="1:6" ht="21" customHeight="1">
      <c r="A1172" s="49"/>
      <c r="B1172" s="49"/>
      <c r="C1172" s="48"/>
      <c r="D1172" s="58">
        <f ca="1">INDIRECT("F1172")</f>
        <v>0</v>
      </c>
      <c r="E1172" s="38" t="str">
        <f t="array" ref="E1172">IFERROR(IF(OR(MID(A1172,1,8)="SUS304TP",MID(A1172,1,8)="SUS304TP",MID(A1172,1,3)="Ｈ形鋼",MID(A1172,1,3)="Ｉ形鋼",MID(A1172,1,3)="溝形鋼",MID(A1172,1,3)="山形鋼",MID(A1172,1,7)="STKR400"),INDEX(Sheet2!C:C,MATCH(LEFT(B1172,FIND("-",B1172)-1)&amp;A1172,Sheet2!A:A&amp;Sheet2!B:B,0))*RIGHT(B1172,LEN(B1172)-FIND("|",SUBSTITUTE(B1172,"-","|",1)))*0.1,IF(LEFT(B1172,1)="□",IF(ISNUMBER(SEARCH("-",B1172,1)),INDEX(Sheet2!C:C,MATCH(LEFT(B1172,FIND("-",B1172)-1)&amp;A1172,Sheet2!A:A&amp;Sheet2!B:B,0))*RIGHT(B1172,LEN(B1172)-FIND("|",SUBSTITUTE(B1172,"-","|",1)))*0.1,TRIM(LEFT(SUBSTITUTE(MID(B1172,FIND("|",SUBSTITUTE(B1172,"□","|",1))+1,
LEN(B1172)),"×",REPT(" ",LEN(B1172))),LEN(B1172)))^2*RIGHT(B1172,LEN(B1172)-FIND("|",SUBSTITUTE(B1172,"×","|",1)))*INDEX(Sheet2!H:H,MATCH(A1172,Sheet2!G:G,0))*0.000001),IF(LEFT(B1172,1)="φ",IF(ISNUMBER(SEARCH("-",B1172,1)),((((TRIM(LEFT(SUBSTITUTE(MID(B1172,FIND("|",SUBSTITUTE(B1172,"φ","|",1))+1,
LEN(B1172)),"×",REPT(" ",LEN(B1172))),LEN(B1172)))/2)^2)*RIGHT(B1172,LEN(B1172)-FIND("|",SUBSTITUTE(B1172,"-","|",1))))-((((((TRIM(LEFT(SUBSTITUTE(MID(B1172,FIND("|",SUBSTITUTE(B1172,"φ","|",1))+1,
LEN(B1172)),"×",REPT(" ",LEN(B1172))),LEN(B1172))))))-((((TRIM(LEFT(SUBSTITUTE(MID(B1172,FIND("|",SUBSTITUTE(B1172,"×","|",1))+1,
LEN(B1172)),"-",REPT(" ",LEN(B1172))),LEN(B1172))))))*2))/2)^2)*RIGHT(B1172,LEN(B1172)-FIND("|",SUBSTITUTE(B1172,"-","|",1))))*PI()*INDEX(Sheet2!H:H,MATCH(A1172,Sheet2!G:G,0))*0.000001,(((TRIM(LEFT(SUBSTITUTE(MID(B1172,FIND("|",SUBSTITUTE(B1172,"φ","|",1))+1,
LEN(B1172)),"×",REPT(" ",LEN(B1172))),LEN(B1172)))/2)^2)*RIGHT(B1172,LEN(B1172)-FIND("|",SUBSTITUTE(B1172,"×","|",1)))*PI()*INDEX(Sheet2!H:H,MATCH(A1172,Sheet2!G:G,0)))*0.000001),IF(ISNUMBER(LEFT(B1172,1)*1),IF(ISNUMBER(SEARCH("-",B1172,1)),(LEFT(B1172,FIND("×",B1172)-1)*TRIM(LEFT(SUBSTITUTE(MID(B1172,FIND("|",SUBSTITUTE(B1172,"×","|",1))+1,
LEN(B1172)),"-",REPT(" ",LEN(B1172))),LEN(B1172)))*RIGHT(B1172,LEN(B1172)-FIND("|",SUBSTITUTE(B1172,"-","|",1)))*INDEX(Sheet2!H:H,MATCH(A1172,Sheet2!G:G,0)))*0.000001,(LEFT(B1172,FIND("×",B1172)-1)*TRIM(LEFT(SUBSTITUTE(MID(B1172,FIND("|",SUBSTITUTE(B1172,"×","|",1))+1,
LEN(B1172)),"×",REPT(" ",LEN(B1172))),LEN(B1172)))*RIGHT(B1172,LEN(B1172)-FIND("|",SUBSTITUTE(B1172,"×","|",2)))*INDEX(Sheet2!H:H,MATCH(A1172,Sheet2!G:G,0)))*0.000001),"0.00")))),"0.00")</f>
        <v>0.00</v>
      </c>
      <c r="F1172" s="38">
        <f t="array" ref="F1172">E1172*C1172</f>
        <v>0</v>
      </c>
    </row>
    <row r="1173" spans="1:6" ht="21" customHeight="1">
      <c r="A1173" s="49"/>
      <c r="B1173" s="49"/>
      <c r="C1173" s="48"/>
      <c r="D1173" s="58">
        <f ca="1">INDIRECT("F1173")</f>
        <v>0</v>
      </c>
      <c r="E1173" s="38" t="str">
        <f t="array" ref="E1173">IFERROR(IF(OR(MID(A1173,1,8)="SUS304TP",MID(A1173,1,8)="SUS304TP",MID(A1173,1,3)="Ｈ形鋼",MID(A1173,1,3)="Ｉ形鋼",MID(A1173,1,3)="溝形鋼",MID(A1173,1,3)="山形鋼",MID(A1173,1,7)="STKR400"),INDEX(Sheet2!C:C,MATCH(LEFT(B1173,FIND("-",B1173)-1)&amp;A1173,Sheet2!A:A&amp;Sheet2!B:B,0))*RIGHT(B1173,LEN(B1173)-FIND("|",SUBSTITUTE(B1173,"-","|",1)))*0.1,IF(LEFT(B1173,1)="□",IF(ISNUMBER(SEARCH("-",B1173,1)),INDEX(Sheet2!C:C,MATCH(LEFT(B1173,FIND("-",B1173)-1)&amp;A1173,Sheet2!A:A&amp;Sheet2!B:B,0))*RIGHT(B1173,LEN(B1173)-FIND("|",SUBSTITUTE(B1173,"-","|",1)))*0.1,TRIM(LEFT(SUBSTITUTE(MID(B1173,FIND("|",SUBSTITUTE(B1173,"□","|",1))+1,
LEN(B1173)),"×",REPT(" ",LEN(B1173))),LEN(B1173)))^2*RIGHT(B1173,LEN(B1173)-FIND("|",SUBSTITUTE(B1173,"×","|",1)))*INDEX(Sheet2!H:H,MATCH(A1173,Sheet2!G:G,0))*0.000001),IF(LEFT(B1173,1)="φ",IF(ISNUMBER(SEARCH("-",B1173,1)),((((TRIM(LEFT(SUBSTITUTE(MID(B1173,FIND("|",SUBSTITUTE(B1173,"φ","|",1))+1,
LEN(B1173)),"×",REPT(" ",LEN(B1173))),LEN(B1173)))/2)^2)*RIGHT(B1173,LEN(B1173)-FIND("|",SUBSTITUTE(B1173,"-","|",1))))-((((((TRIM(LEFT(SUBSTITUTE(MID(B1173,FIND("|",SUBSTITUTE(B1173,"φ","|",1))+1,
LEN(B1173)),"×",REPT(" ",LEN(B1173))),LEN(B1173))))))-((((TRIM(LEFT(SUBSTITUTE(MID(B1173,FIND("|",SUBSTITUTE(B1173,"×","|",1))+1,
LEN(B1173)),"-",REPT(" ",LEN(B1173))),LEN(B1173))))))*2))/2)^2)*RIGHT(B1173,LEN(B1173)-FIND("|",SUBSTITUTE(B1173,"-","|",1))))*PI()*INDEX(Sheet2!H:H,MATCH(A1173,Sheet2!G:G,0))*0.000001,(((TRIM(LEFT(SUBSTITUTE(MID(B1173,FIND("|",SUBSTITUTE(B1173,"φ","|",1))+1,
LEN(B1173)),"×",REPT(" ",LEN(B1173))),LEN(B1173)))/2)^2)*RIGHT(B1173,LEN(B1173)-FIND("|",SUBSTITUTE(B1173,"×","|",1)))*PI()*INDEX(Sheet2!H:H,MATCH(A1173,Sheet2!G:G,0)))*0.000001),IF(ISNUMBER(LEFT(B1173,1)*1),IF(ISNUMBER(SEARCH("-",B1173,1)),(LEFT(B1173,FIND("×",B1173)-1)*TRIM(LEFT(SUBSTITUTE(MID(B1173,FIND("|",SUBSTITUTE(B1173,"×","|",1))+1,
LEN(B1173)),"-",REPT(" ",LEN(B1173))),LEN(B1173)))*RIGHT(B1173,LEN(B1173)-FIND("|",SUBSTITUTE(B1173,"-","|",1)))*INDEX(Sheet2!H:H,MATCH(A1173,Sheet2!G:G,0)))*0.000001,(LEFT(B1173,FIND("×",B1173)-1)*TRIM(LEFT(SUBSTITUTE(MID(B1173,FIND("|",SUBSTITUTE(B1173,"×","|",1))+1,
LEN(B1173)),"×",REPT(" ",LEN(B1173))),LEN(B1173)))*RIGHT(B1173,LEN(B1173)-FIND("|",SUBSTITUTE(B1173,"×","|",2)))*INDEX(Sheet2!H:H,MATCH(A1173,Sheet2!G:G,0)))*0.000001),"0.00")))),"0.00")</f>
        <v>0.00</v>
      </c>
      <c r="F1173" s="38">
        <f t="array" ref="F1173">E1173*C1173</f>
        <v>0</v>
      </c>
    </row>
    <row r="1174" spans="1:6" ht="21" customHeight="1">
      <c r="A1174" s="49"/>
      <c r="B1174" s="49"/>
      <c r="C1174" s="48"/>
      <c r="D1174" s="58">
        <f ca="1">INDIRECT("F1174")</f>
        <v>0</v>
      </c>
      <c r="E1174" s="38" t="str">
        <f t="array" ref="E1174">IFERROR(IF(OR(MID(A1174,1,8)="SUS304TP",MID(A1174,1,8)="SUS304TP",MID(A1174,1,3)="Ｈ形鋼",MID(A1174,1,3)="Ｉ形鋼",MID(A1174,1,3)="溝形鋼",MID(A1174,1,3)="山形鋼",MID(A1174,1,7)="STKR400"),INDEX(Sheet2!C:C,MATCH(LEFT(B1174,FIND("-",B1174)-1)&amp;A1174,Sheet2!A:A&amp;Sheet2!B:B,0))*RIGHT(B1174,LEN(B1174)-FIND("|",SUBSTITUTE(B1174,"-","|",1)))*0.1,IF(LEFT(B1174,1)="□",IF(ISNUMBER(SEARCH("-",B1174,1)),INDEX(Sheet2!C:C,MATCH(LEFT(B1174,FIND("-",B1174)-1)&amp;A1174,Sheet2!A:A&amp;Sheet2!B:B,0))*RIGHT(B1174,LEN(B1174)-FIND("|",SUBSTITUTE(B1174,"-","|",1)))*0.1,TRIM(LEFT(SUBSTITUTE(MID(B1174,FIND("|",SUBSTITUTE(B1174,"□","|",1))+1,
LEN(B1174)),"×",REPT(" ",LEN(B1174))),LEN(B1174)))^2*RIGHT(B1174,LEN(B1174)-FIND("|",SUBSTITUTE(B1174,"×","|",1)))*INDEX(Sheet2!H:H,MATCH(A1174,Sheet2!G:G,0))*0.000001),IF(LEFT(B1174,1)="φ",IF(ISNUMBER(SEARCH("-",B1174,1)),((((TRIM(LEFT(SUBSTITUTE(MID(B1174,FIND("|",SUBSTITUTE(B1174,"φ","|",1))+1,
LEN(B1174)),"×",REPT(" ",LEN(B1174))),LEN(B1174)))/2)^2)*RIGHT(B1174,LEN(B1174)-FIND("|",SUBSTITUTE(B1174,"-","|",1))))-((((((TRIM(LEFT(SUBSTITUTE(MID(B1174,FIND("|",SUBSTITUTE(B1174,"φ","|",1))+1,
LEN(B1174)),"×",REPT(" ",LEN(B1174))),LEN(B1174))))))-((((TRIM(LEFT(SUBSTITUTE(MID(B1174,FIND("|",SUBSTITUTE(B1174,"×","|",1))+1,
LEN(B1174)),"-",REPT(" ",LEN(B1174))),LEN(B1174))))))*2))/2)^2)*RIGHT(B1174,LEN(B1174)-FIND("|",SUBSTITUTE(B1174,"-","|",1))))*PI()*INDEX(Sheet2!H:H,MATCH(A1174,Sheet2!G:G,0))*0.000001,(((TRIM(LEFT(SUBSTITUTE(MID(B1174,FIND("|",SUBSTITUTE(B1174,"φ","|",1))+1,
LEN(B1174)),"×",REPT(" ",LEN(B1174))),LEN(B1174)))/2)^2)*RIGHT(B1174,LEN(B1174)-FIND("|",SUBSTITUTE(B1174,"×","|",1)))*PI()*INDEX(Sheet2!H:H,MATCH(A1174,Sheet2!G:G,0)))*0.000001),IF(ISNUMBER(LEFT(B1174,1)*1),IF(ISNUMBER(SEARCH("-",B1174,1)),(LEFT(B1174,FIND("×",B1174)-1)*TRIM(LEFT(SUBSTITUTE(MID(B1174,FIND("|",SUBSTITUTE(B1174,"×","|",1))+1,
LEN(B1174)),"-",REPT(" ",LEN(B1174))),LEN(B1174)))*RIGHT(B1174,LEN(B1174)-FIND("|",SUBSTITUTE(B1174,"-","|",1)))*INDEX(Sheet2!H:H,MATCH(A1174,Sheet2!G:G,0)))*0.000001,(LEFT(B1174,FIND("×",B1174)-1)*TRIM(LEFT(SUBSTITUTE(MID(B1174,FIND("|",SUBSTITUTE(B1174,"×","|",1))+1,
LEN(B1174)),"×",REPT(" ",LEN(B1174))),LEN(B1174)))*RIGHT(B1174,LEN(B1174)-FIND("|",SUBSTITUTE(B1174,"×","|",2)))*INDEX(Sheet2!H:H,MATCH(A1174,Sheet2!G:G,0)))*0.000001),"0.00")))),"0.00")</f>
        <v>0.00</v>
      </c>
      <c r="F1174" s="38">
        <f t="array" ref="F1174">E1174*C1174</f>
        <v>0</v>
      </c>
    </row>
    <row r="1175" spans="1:6" ht="21" customHeight="1">
      <c r="A1175" s="49"/>
      <c r="B1175" s="49"/>
      <c r="C1175" s="48"/>
      <c r="D1175" s="58">
        <f ca="1">INDIRECT("F1175")</f>
        <v>0</v>
      </c>
      <c r="E1175" s="38" t="str">
        <f t="array" ref="E1175">IFERROR(IF(OR(MID(A1175,1,8)="SUS304TP",MID(A1175,1,8)="SUS304TP",MID(A1175,1,3)="Ｈ形鋼",MID(A1175,1,3)="Ｉ形鋼",MID(A1175,1,3)="溝形鋼",MID(A1175,1,3)="山形鋼",MID(A1175,1,7)="STKR400"),INDEX(Sheet2!C:C,MATCH(LEFT(B1175,FIND("-",B1175)-1)&amp;A1175,Sheet2!A:A&amp;Sheet2!B:B,0))*RIGHT(B1175,LEN(B1175)-FIND("|",SUBSTITUTE(B1175,"-","|",1)))*0.1,IF(LEFT(B1175,1)="□",IF(ISNUMBER(SEARCH("-",B1175,1)),INDEX(Sheet2!C:C,MATCH(LEFT(B1175,FIND("-",B1175)-1)&amp;A1175,Sheet2!A:A&amp;Sheet2!B:B,0))*RIGHT(B1175,LEN(B1175)-FIND("|",SUBSTITUTE(B1175,"-","|",1)))*0.1,TRIM(LEFT(SUBSTITUTE(MID(B1175,FIND("|",SUBSTITUTE(B1175,"□","|",1))+1,
LEN(B1175)),"×",REPT(" ",LEN(B1175))),LEN(B1175)))^2*RIGHT(B1175,LEN(B1175)-FIND("|",SUBSTITUTE(B1175,"×","|",1)))*INDEX(Sheet2!H:H,MATCH(A1175,Sheet2!G:G,0))*0.000001),IF(LEFT(B1175,1)="φ",IF(ISNUMBER(SEARCH("-",B1175,1)),((((TRIM(LEFT(SUBSTITUTE(MID(B1175,FIND("|",SUBSTITUTE(B1175,"φ","|",1))+1,
LEN(B1175)),"×",REPT(" ",LEN(B1175))),LEN(B1175)))/2)^2)*RIGHT(B1175,LEN(B1175)-FIND("|",SUBSTITUTE(B1175,"-","|",1))))-((((((TRIM(LEFT(SUBSTITUTE(MID(B1175,FIND("|",SUBSTITUTE(B1175,"φ","|",1))+1,
LEN(B1175)),"×",REPT(" ",LEN(B1175))),LEN(B1175))))))-((((TRIM(LEFT(SUBSTITUTE(MID(B1175,FIND("|",SUBSTITUTE(B1175,"×","|",1))+1,
LEN(B1175)),"-",REPT(" ",LEN(B1175))),LEN(B1175))))))*2))/2)^2)*RIGHT(B1175,LEN(B1175)-FIND("|",SUBSTITUTE(B1175,"-","|",1))))*PI()*INDEX(Sheet2!H:H,MATCH(A1175,Sheet2!G:G,0))*0.000001,(((TRIM(LEFT(SUBSTITUTE(MID(B1175,FIND("|",SUBSTITUTE(B1175,"φ","|",1))+1,
LEN(B1175)),"×",REPT(" ",LEN(B1175))),LEN(B1175)))/2)^2)*RIGHT(B1175,LEN(B1175)-FIND("|",SUBSTITUTE(B1175,"×","|",1)))*PI()*INDEX(Sheet2!H:H,MATCH(A1175,Sheet2!G:G,0)))*0.000001),IF(ISNUMBER(LEFT(B1175,1)*1),IF(ISNUMBER(SEARCH("-",B1175,1)),(LEFT(B1175,FIND("×",B1175)-1)*TRIM(LEFT(SUBSTITUTE(MID(B1175,FIND("|",SUBSTITUTE(B1175,"×","|",1))+1,
LEN(B1175)),"-",REPT(" ",LEN(B1175))),LEN(B1175)))*RIGHT(B1175,LEN(B1175)-FIND("|",SUBSTITUTE(B1175,"-","|",1)))*INDEX(Sheet2!H:H,MATCH(A1175,Sheet2!G:G,0)))*0.000001,(LEFT(B1175,FIND("×",B1175)-1)*TRIM(LEFT(SUBSTITUTE(MID(B1175,FIND("|",SUBSTITUTE(B1175,"×","|",1))+1,
LEN(B1175)),"×",REPT(" ",LEN(B1175))),LEN(B1175)))*RIGHT(B1175,LEN(B1175)-FIND("|",SUBSTITUTE(B1175,"×","|",2)))*INDEX(Sheet2!H:H,MATCH(A1175,Sheet2!G:G,0)))*0.000001),"0.00")))),"0.00")</f>
        <v>0.00</v>
      </c>
      <c r="F1175" s="38">
        <f t="array" ref="F1175">E1175*C1175</f>
        <v>0</v>
      </c>
    </row>
    <row r="1176" spans="1:6" ht="21" customHeight="1">
      <c r="A1176" s="49"/>
      <c r="B1176" s="49"/>
      <c r="C1176" s="48"/>
      <c r="D1176" s="58">
        <f ca="1">INDIRECT("F1176")</f>
        <v>0</v>
      </c>
      <c r="E1176" s="38" t="str">
        <f t="array" ref="E1176">IFERROR(IF(OR(MID(A1176,1,8)="SUS304TP",MID(A1176,1,8)="SUS304TP",MID(A1176,1,3)="Ｈ形鋼",MID(A1176,1,3)="Ｉ形鋼",MID(A1176,1,3)="溝形鋼",MID(A1176,1,3)="山形鋼",MID(A1176,1,7)="STKR400"),INDEX(Sheet2!C:C,MATCH(LEFT(B1176,FIND("-",B1176)-1)&amp;A1176,Sheet2!A:A&amp;Sheet2!B:B,0))*RIGHT(B1176,LEN(B1176)-FIND("|",SUBSTITUTE(B1176,"-","|",1)))*0.1,IF(LEFT(B1176,1)="□",IF(ISNUMBER(SEARCH("-",B1176,1)),INDEX(Sheet2!C:C,MATCH(LEFT(B1176,FIND("-",B1176)-1)&amp;A1176,Sheet2!A:A&amp;Sheet2!B:B,0))*RIGHT(B1176,LEN(B1176)-FIND("|",SUBSTITUTE(B1176,"-","|",1)))*0.1,TRIM(LEFT(SUBSTITUTE(MID(B1176,FIND("|",SUBSTITUTE(B1176,"□","|",1))+1,
LEN(B1176)),"×",REPT(" ",LEN(B1176))),LEN(B1176)))^2*RIGHT(B1176,LEN(B1176)-FIND("|",SUBSTITUTE(B1176,"×","|",1)))*INDEX(Sheet2!H:H,MATCH(A1176,Sheet2!G:G,0))*0.000001),IF(LEFT(B1176,1)="φ",IF(ISNUMBER(SEARCH("-",B1176,1)),((((TRIM(LEFT(SUBSTITUTE(MID(B1176,FIND("|",SUBSTITUTE(B1176,"φ","|",1))+1,
LEN(B1176)),"×",REPT(" ",LEN(B1176))),LEN(B1176)))/2)^2)*RIGHT(B1176,LEN(B1176)-FIND("|",SUBSTITUTE(B1176,"-","|",1))))-((((((TRIM(LEFT(SUBSTITUTE(MID(B1176,FIND("|",SUBSTITUTE(B1176,"φ","|",1))+1,
LEN(B1176)),"×",REPT(" ",LEN(B1176))),LEN(B1176))))))-((((TRIM(LEFT(SUBSTITUTE(MID(B1176,FIND("|",SUBSTITUTE(B1176,"×","|",1))+1,
LEN(B1176)),"-",REPT(" ",LEN(B1176))),LEN(B1176))))))*2))/2)^2)*RIGHT(B1176,LEN(B1176)-FIND("|",SUBSTITUTE(B1176,"-","|",1))))*PI()*INDEX(Sheet2!H:H,MATCH(A1176,Sheet2!G:G,0))*0.000001,(((TRIM(LEFT(SUBSTITUTE(MID(B1176,FIND("|",SUBSTITUTE(B1176,"φ","|",1))+1,
LEN(B1176)),"×",REPT(" ",LEN(B1176))),LEN(B1176)))/2)^2)*RIGHT(B1176,LEN(B1176)-FIND("|",SUBSTITUTE(B1176,"×","|",1)))*PI()*INDEX(Sheet2!H:H,MATCH(A1176,Sheet2!G:G,0)))*0.000001),IF(ISNUMBER(LEFT(B1176,1)*1),IF(ISNUMBER(SEARCH("-",B1176,1)),(LEFT(B1176,FIND("×",B1176)-1)*TRIM(LEFT(SUBSTITUTE(MID(B1176,FIND("|",SUBSTITUTE(B1176,"×","|",1))+1,
LEN(B1176)),"-",REPT(" ",LEN(B1176))),LEN(B1176)))*RIGHT(B1176,LEN(B1176)-FIND("|",SUBSTITUTE(B1176,"-","|",1)))*INDEX(Sheet2!H:H,MATCH(A1176,Sheet2!G:G,0)))*0.000001,(LEFT(B1176,FIND("×",B1176)-1)*TRIM(LEFT(SUBSTITUTE(MID(B1176,FIND("|",SUBSTITUTE(B1176,"×","|",1))+1,
LEN(B1176)),"×",REPT(" ",LEN(B1176))),LEN(B1176)))*RIGHT(B1176,LEN(B1176)-FIND("|",SUBSTITUTE(B1176,"×","|",2)))*INDEX(Sheet2!H:H,MATCH(A1176,Sheet2!G:G,0)))*0.000001),"0.00")))),"0.00")</f>
        <v>0.00</v>
      </c>
      <c r="F1176" s="38">
        <f t="array" ref="F1176">E1176*C1176</f>
        <v>0</v>
      </c>
    </row>
    <row r="1177" spans="1:6" ht="21" customHeight="1">
      <c r="A1177" s="49"/>
      <c r="B1177" s="49"/>
      <c r="C1177" s="48"/>
      <c r="D1177" s="58">
        <f ca="1">INDIRECT("F1177")</f>
        <v>0</v>
      </c>
      <c r="E1177" s="38" t="str">
        <f t="array" ref="E1177">IFERROR(IF(OR(MID(A1177,1,8)="SUS304TP",MID(A1177,1,8)="SUS304TP",MID(A1177,1,3)="Ｈ形鋼",MID(A1177,1,3)="Ｉ形鋼",MID(A1177,1,3)="溝形鋼",MID(A1177,1,3)="山形鋼",MID(A1177,1,7)="STKR400"),INDEX(Sheet2!C:C,MATCH(LEFT(B1177,FIND("-",B1177)-1)&amp;A1177,Sheet2!A:A&amp;Sheet2!B:B,0))*RIGHT(B1177,LEN(B1177)-FIND("|",SUBSTITUTE(B1177,"-","|",1)))*0.1,IF(LEFT(B1177,1)="□",IF(ISNUMBER(SEARCH("-",B1177,1)),INDEX(Sheet2!C:C,MATCH(LEFT(B1177,FIND("-",B1177)-1)&amp;A1177,Sheet2!A:A&amp;Sheet2!B:B,0))*RIGHT(B1177,LEN(B1177)-FIND("|",SUBSTITUTE(B1177,"-","|",1)))*0.1,TRIM(LEFT(SUBSTITUTE(MID(B1177,FIND("|",SUBSTITUTE(B1177,"□","|",1))+1,
LEN(B1177)),"×",REPT(" ",LEN(B1177))),LEN(B1177)))^2*RIGHT(B1177,LEN(B1177)-FIND("|",SUBSTITUTE(B1177,"×","|",1)))*INDEX(Sheet2!H:H,MATCH(A1177,Sheet2!G:G,0))*0.000001),IF(LEFT(B1177,1)="φ",IF(ISNUMBER(SEARCH("-",B1177,1)),((((TRIM(LEFT(SUBSTITUTE(MID(B1177,FIND("|",SUBSTITUTE(B1177,"φ","|",1))+1,
LEN(B1177)),"×",REPT(" ",LEN(B1177))),LEN(B1177)))/2)^2)*RIGHT(B1177,LEN(B1177)-FIND("|",SUBSTITUTE(B1177,"-","|",1))))-((((((TRIM(LEFT(SUBSTITUTE(MID(B1177,FIND("|",SUBSTITUTE(B1177,"φ","|",1))+1,
LEN(B1177)),"×",REPT(" ",LEN(B1177))),LEN(B1177))))))-((((TRIM(LEFT(SUBSTITUTE(MID(B1177,FIND("|",SUBSTITUTE(B1177,"×","|",1))+1,
LEN(B1177)),"-",REPT(" ",LEN(B1177))),LEN(B1177))))))*2))/2)^2)*RIGHT(B1177,LEN(B1177)-FIND("|",SUBSTITUTE(B1177,"-","|",1))))*PI()*INDEX(Sheet2!H:H,MATCH(A1177,Sheet2!G:G,0))*0.000001,(((TRIM(LEFT(SUBSTITUTE(MID(B1177,FIND("|",SUBSTITUTE(B1177,"φ","|",1))+1,
LEN(B1177)),"×",REPT(" ",LEN(B1177))),LEN(B1177)))/2)^2)*RIGHT(B1177,LEN(B1177)-FIND("|",SUBSTITUTE(B1177,"×","|",1)))*PI()*INDEX(Sheet2!H:H,MATCH(A1177,Sheet2!G:G,0)))*0.000001),IF(ISNUMBER(LEFT(B1177,1)*1),IF(ISNUMBER(SEARCH("-",B1177,1)),(LEFT(B1177,FIND("×",B1177)-1)*TRIM(LEFT(SUBSTITUTE(MID(B1177,FIND("|",SUBSTITUTE(B1177,"×","|",1))+1,
LEN(B1177)),"-",REPT(" ",LEN(B1177))),LEN(B1177)))*RIGHT(B1177,LEN(B1177)-FIND("|",SUBSTITUTE(B1177,"-","|",1)))*INDEX(Sheet2!H:H,MATCH(A1177,Sheet2!G:G,0)))*0.000001,(LEFT(B1177,FIND("×",B1177)-1)*TRIM(LEFT(SUBSTITUTE(MID(B1177,FIND("|",SUBSTITUTE(B1177,"×","|",1))+1,
LEN(B1177)),"×",REPT(" ",LEN(B1177))),LEN(B1177)))*RIGHT(B1177,LEN(B1177)-FIND("|",SUBSTITUTE(B1177,"×","|",2)))*INDEX(Sheet2!H:H,MATCH(A1177,Sheet2!G:G,0)))*0.000001),"0.00")))),"0.00")</f>
        <v>0.00</v>
      </c>
      <c r="F1177" s="38">
        <f t="array" ref="F1177">E1177*C1177</f>
        <v>0</v>
      </c>
    </row>
    <row r="1178" spans="1:6" ht="21" customHeight="1">
      <c r="A1178" s="49"/>
      <c r="B1178" s="49"/>
      <c r="C1178" s="48"/>
      <c r="D1178" s="58">
        <f ca="1">INDIRECT("F1178")</f>
        <v>0</v>
      </c>
      <c r="E1178" s="38" t="str">
        <f t="array" ref="E1178">IFERROR(IF(OR(MID(A1178,1,8)="SUS304TP",MID(A1178,1,8)="SUS304TP",MID(A1178,1,3)="Ｈ形鋼",MID(A1178,1,3)="Ｉ形鋼",MID(A1178,1,3)="溝形鋼",MID(A1178,1,3)="山形鋼",MID(A1178,1,7)="STKR400"),INDEX(Sheet2!C:C,MATCH(LEFT(B1178,FIND("-",B1178)-1)&amp;A1178,Sheet2!A:A&amp;Sheet2!B:B,0))*RIGHT(B1178,LEN(B1178)-FIND("|",SUBSTITUTE(B1178,"-","|",1)))*0.1,IF(LEFT(B1178,1)="□",IF(ISNUMBER(SEARCH("-",B1178,1)),INDEX(Sheet2!C:C,MATCH(LEFT(B1178,FIND("-",B1178)-1)&amp;A1178,Sheet2!A:A&amp;Sheet2!B:B,0))*RIGHT(B1178,LEN(B1178)-FIND("|",SUBSTITUTE(B1178,"-","|",1)))*0.1,TRIM(LEFT(SUBSTITUTE(MID(B1178,FIND("|",SUBSTITUTE(B1178,"□","|",1))+1,
LEN(B1178)),"×",REPT(" ",LEN(B1178))),LEN(B1178)))^2*RIGHT(B1178,LEN(B1178)-FIND("|",SUBSTITUTE(B1178,"×","|",1)))*INDEX(Sheet2!H:H,MATCH(A1178,Sheet2!G:G,0))*0.000001),IF(LEFT(B1178,1)="φ",IF(ISNUMBER(SEARCH("-",B1178,1)),((((TRIM(LEFT(SUBSTITUTE(MID(B1178,FIND("|",SUBSTITUTE(B1178,"φ","|",1))+1,
LEN(B1178)),"×",REPT(" ",LEN(B1178))),LEN(B1178)))/2)^2)*RIGHT(B1178,LEN(B1178)-FIND("|",SUBSTITUTE(B1178,"-","|",1))))-((((((TRIM(LEFT(SUBSTITUTE(MID(B1178,FIND("|",SUBSTITUTE(B1178,"φ","|",1))+1,
LEN(B1178)),"×",REPT(" ",LEN(B1178))),LEN(B1178))))))-((((TRIM(LEFT(SUBSTITUTE(MID(B1178,FIND("|",SUBSTITUTE(B1178,"×","|",1))+1,
LEN(B1178)),"-",REPT(" ",LEN(B1178))),LEN(B1178))))))*2))/2)^2)*RIGHT(B1178,LEN(B1178)-FIND("|",SUBSTITUTE(B1178,"-","|",1))))*PI()*INDEX(Sheet2!H:H,MATCH(A1178,Sheet2!G:G,0))*0.000001,(((TRIM(LEFT(SUBSTITUTE(MID(B1178,FIND("|",SUBSTITUTE(B1178,"φ","|",1))+1,
LEN(B1178)),"×",REPT(" ",LEN(B1178))),LEN(B1178)))/2)^2)*RIGHT(B1178,LEN(B1178)-FIND("|",SUBSTITUTE(B1178,"×","|",1)))*PI()*INDEX(Sheet2!H:H,MATCH(A1178,Sheet2!G:G,0)))*0.000001),IF(ISNUMBER(LEFT(B1178,1)*1),IF(ISNUMBER(SEARCH("-",B1178,1)),(LEFT(B1178,FIND("×",B1178)-1)*TRIM(LEFT(SUBSTITUTE(MID(B1178,FIND("|",SUBSTITUTE(B1178,"×","|",1))+1,
LEN(B1178)),"-",REPT(" ",LEN(B1178))),LEN(B1178)))*RIGHT(B1178,LEN(B1178)-FIND("|",SUBSTITUTE(B1178,"-","|",1)))*INDEX(Sheet2!H:H,MATCH(A1178,Sheet2!G:G,0)))*0.000001,(LEFT(B1178,FIND("×",B1178)-1)*TRIM(LEFT(SUBSTITUTE(MID(B1178,FIND("|",SUBSTITUTE(B1178,"×","|",1))+1,
LEN(B1178)),"×",REPT(" ",LEN(B1178))),LEN(B1178)))*RIGHT(B1178,LEN(B1178)-FIND("|",SUBSTITUTE(B1178,"×","|",2)))*INDEX(Sheet2!H:H,MATCH(A1178,Sheet2!G:G,0)))*0.000001),"0.00")))),"0.00")</f>
        <v>0.00</v>
      </c>
      <c r="F1178" s="38">
        <f t="array" ref="F1178">E1178*C1178</f>
        <v>0</v>
      </c>
    </row>
    <row r="1179" spans="1:6" ht="21" customHeight="1">
      <c r="A1179" s="49"/>
      <c r="B1179" s="49"/>
      <c r="C1179" s="48"/>
      <c r="D1179" s="58">
        <f ca="1">INDIRECT("F1179")</f>
        <v>0</v>
      </c>
      <c r="E1179" s="38" t="str">
        <f t="array" ref="E1179">IFERROR(IF(OR(MID(A1179,1,8)="SUS304TP",MID(A1179,1,8)="SUS304TP",MID(A1179,1,3)="Ｈ形鋼",MID(A1179,1,3)="Ｉ形鋼",MID(A1179,1,3)="溝形鋼",MID(A1179,1,3)="山形鋼",MID(A1179,1,7)="STKR400"),INDEX(Sheet2!C:C,MATCH(LEFT(B1179,FIND("-",B1179)-1)&amp;A1179,Sheet2!A:A&amp;Sheet2!B:B,0))*RIGHT(B1179,LEN(B1179)-FIND("|",SUBSTITUTE(B1179,"-","|",1)))*0.1,IF(LEFT(B1179,1)="□",IF(ISNUMBER(SEARCH("-",B1179,1)),INDEX(Sheet2!C:C,MATCH(LEFT(B1179,FIND("-",B1179)-1)&amp;A1179,Sheet2!A:A&amp;Sheet2!B:B,0))*RIGHT(B1179,LEN(B1179)-FIND("|",SUBSTITUTE(B1179,"-","|",1)))*0.1,TRIM(LEFT(SUBSTITUTE(MID(B1179,FIND("|",SUBSTITUTE(B1179,"□","|",1))+1,
LEN(B1179)),"×",REPT(" ",LEN(B1179))),LEN(B1179)))^2*RIGHT(B1179,LEN(B1179)-FIND("|",SUBSTITUTE(B1179,"×","|",1)))*INDEX(Sheet2!H:H,MATCH(A1179,Sheet2!G:G,0))*0.000001),IF(LEFT(B1179,1)="φ",IF(ISNUMBER(SEARCH("-",B1179,1)),((((TRIM(LEFT(SUBSTITUTE(MID(B1179,FIND("|",SUBSTITUTE(B1179,"φ","|",1))+1,
LEN(B1179)),"×",REPT(" ",LEN(B1179))),LEN(B1179)))/2)^2)*RIGHT(B1179,LEN(B1179)-FIND("|",SUBSTITUTE(B1179,"-","|",1))))-((((((TRIM(LEFT(SUBSTITUTE(MID(B1179,FIND("|",SUBSTITUTE(B1179,"φ","|",1))+1,
LEN(B1179)),"×",REPT(" ",LEN(B1179))),LEN(B1179))))))-((((TRIM(LEFT(SUBSTITUTE(MID(B1179,FIND("|",SUBSTITUTE(B1179,"×","|",1))+1,
LEN(B1179)),"-",REPT(" ",LEN(B1179))),LEN(B1179))))))*2))/2)^2)*RIGHT(B1179,LEN(B1179)-FIND("|",SUBSTITUTE(B1179,"-","|",1))))*PI()*INDEX(Sheet2!H:H,MATCH(A1179,Sheet2!G:G,0))*0.000001,(((TRIM(LEFT(SUBSTITUTE(MID(B1179,FIND("|",SUBSTITUTE(B1179,"φ","|",1))+1,
LEN(B1179)),"×",REPT(" ",LEN(B1179))),LEN(B1179)))/2)^2)*RIGHT(B1179,LEN(B1179)-FIND("|",SUBSTITUTE(B1179,"×","|",1)))*PI()*INDEX(Sheet2!H:H,MATCH(A1179,Sheet2!G:G,0)))*0.000001),IF(ISNUMBER(LEFT(B1179,1)*1),IF(ISNUMBER(SEARCH("-",B1179,1)),(LEFT(B1179,FIND("×",B1179)-1)*TRIM(LEFT(SUBSTITUTE(MID(B1179,FIND("|",SUBSTITUTE(B1179,"×","|",1))+1,
LEN(B1179)),"-",REPT(" ",LEN(B1179))),LEN(B1179)))*RIGHT(B1179,LEN(B1179)-FIND("|",SUBSTITUTE(B1179,"-","|",1)))*INDEX(Sheet2!H:H,MATCH(A1179,Sheet2!G:G,0)))*0.000001,(LEFT(B1179,FIND("×",B1179)-1)*TRIM(LEFT(SUBSTITUTE(MID(B1179,FIND("|",SUBSTITUTE(B1179,"×","|",1))+1,
LEN(B1179)),"×",REPT(" ",LEN(B1179))),LEN(B1179)))*RIGHT(B1179,LEN(B1179)-FIND("|",SUBSTITUTE(B1179,"×","|",2)))*INDEX(Sheet2!H:H,MATCH(A1179,Sheet2!G:G,0)))*0.000001),"0.00")))),"0.00")</f>
        <v>0.00</v>
      </c>
      <c r="F1179" s="38">
        <f t="array" ref="F1179">E1179*C1179</f>
        <v>0</v>
      </c>
    </row>
    <row r="1180" spans="1:6" ht="21" customHeight="1">
      <c r="A1180" s="49"/>
      <c r="B1180" s="49"/>
      <c r="C1180" s="48"/>
      <c r="D1180" s="58">
        <f ca="1">INDIRECT("F1180")</f>
        <v>0</v>
      </c>
      <c r="E1180" s="38" t="str">
        <f t="array" ref="E1180">IFERROR(IF(OR(MID(A1180,1,8)="SUS304TP",MID(A1180,1,8)="SUS304TP",MID(A1180,1,3)="Ｈ形鋼",MID(A1180,1,3)="Ｉ形鋼",MID(A1180,1,3)="溝形鋼",MID(A1180,1,3)="山形鋼",MID(A1180,1,7)="STKR400"),INDEX(Sheet2!C:C,MATCH(LEFT(B1180,FIND("-",B1180)-1)&amp;A1180,Sheet2!A:A&amp;Sheet2!B:B,0))*RIGHT(B1180,LEN(B1180)-FIND("|",SUBSTITUTE(B1180,"-","|",1)))*0.1,IF(LEFT(B1180,1)="□",IF(ISNUMBER(SEARCH("-",B1180,1)),INDEX(Sheet2!C:C,MATCH(LEFT(B1180,FIND("-",B1180)-1)&amp;A1180,Sheet2!A:A&amp;Sheet2!B:B,0))*RIGHT(B1180,LEN(B1180)-FIND("|",SUBSTITUTE(B1180,"-","|",1)))*0.1,TRIM(LEFT(SUBSTITUTE(MID(B1180,FIND("|",SUBSTITUTE(B1180,"□","|",1))+1,
LEN(B1180)),"×",REPT(" ",LEN(B1180))),LEN(B1180)))^2*RIGHT(B1180,LEN(B1180)-FIND("|",SUBSTITUTE(B1180,"×","|",1)))*INDEX(Sheet2!H:H,MATCH(A1180,Sheet2!G:G,0))*0.000001),IF(LEFT(B1180,1)="φ",IF(ISNUMBER(SEARCH("-",B1180,1)),((((TRIM(LEFT(SUBSTITUTE(MID(B1180,FIND("|",SUBSTITUTE(B1180,"φ","|",1))+1,
LEN(B1180)),"×",REPT(" ",LEN(B1180))),LEN(B1180)))/2)^2)*RIGHT(B1180,LEN(B1180)-FIND("|",SUBSTITUTE(B1180,"-","|",1))))-((((((TRIM(LEFT(SUBSTITUTE(MID(B1180,FIND("|",SUBSTITUTE(B1180,"φ","|",1))+1,
LEN(B1180)),"×",REPT(" ",LEN(B1180))),LEN(B1180))))))-((((TRIM(LEFT(SUBSTITUTE(MID(B1180,FIND("|",SUBSTITUTE(B1180,"×","|",1))+1,
LEN(B1180)),"-",REPT(" ",LEN(B1180))),LEN(B1180))))))*2))/2)^2)*RIGHT(B1180,LEN(B1180)-FIND("|",SUBSTITUTE(B1180,"-","|",1))))*PI()*INDEX(Sheet2!H:H,MATCH(A1180,Sheet2!G:G,0))*0.000001,(((TRIM(LEFT(SUBSTITUTE(MID(B1180,FIND("|",SUBSTITUTE(B1180,"φ","|",1))+1,
LEN(B1180)),"×",REPT(" ",LEN(B1180))),LEN(B1180)))/2)^2)*RIGHT(B1180,LEN(B1180)-FIND("|",SUBSTITUTE(B1180,"×","|",1)))*PI()*INDEX(Sheet2!H:H,MATCH(A1180,Sheet2!G:G,0)))*0.000001),IF(ISNUMBER(LEFT(B1180,1)*1),IF(ISNUMBER(SEARCH("-",B1180,1)),(LEFT(B1180,FIND("×",B1180)-1)*TRIM(LEFT(SUBSTITUTE(MID(B1180,FIND("|",SUBSTITUTE(B1180,"×","|",1))+1,
LEN(B1180)),"-",REPT(" ",LEN(B1180))),LEN(B1180)))*RIGHT(B1180,LEN(B1180)-FIND("|",SUBSTITUTE(B1180,"-","|",1)))*INDEX(Sheet2!H:H,MATCH(A1180,Sheet2!G:G,0)))*0.000001,(LEFT(B1180,FIND("×",B1180)-1)*TRIM(LEFT(SUBSTITUTE(MID(B1180,FIND("|",SUBSTITUTE(B1180,"×","|",1))+1,
LEN(B1180)),"×",REPT(" ",LEN(B1180))),LEN(B1180)))*RIGHT(B1180,LEN(B1180)-FIND("|",SUBSTITUTE(B1180,"×","|",2)))*INDEX(Sheet2!H:H,MATCH(A1180,Sheet2!G:G,0)))*0.000001),"0.00")))),"0.00")</f>
        <v>0.00</v>
      </c>
      <c r="F1180" s="38">
        <f t="array" ref="F1180">E1180*C1180</f>
        <v>0</v>
      </c>
    </row>
    <row r="1181" spans="1:6" ht="21" customHeight="1">
      <c r="A1181" s="49"/>
      <c r="B1181" s="49"/>
      <c r="C1181" s="48"/>
      <c r="D1181" s="58">
        <f ca="1">INDIRECT("F1181")</f>
        <v>0</v>
      </c>
      <c r="E1181" s="38" t="str">
        <f t="array" ref="E1181">IFERROR(IF(OR(MID(A1181,1,8)="SUS304TP",MID(A1181,1,8)="SUS304TP",MID(A1181,1,3)="Ｈ形鋼",MID(A1181,1,3)="Ｉ形鋼",MID(A1181,1,3)="溝形鋼",MID(A1181,1,3)="山形鋼",MID(A1181,1,7)="STKR400"),INDEX(Sheet2!C:C,MATCH(LEFT(B1181,FIND("-",B1181)-1)&amp;A1181,Sheet2!A:A&amp;Sheet2!B:B,0))*RIGHT(B1181,LEN(B1181)-FIND("|",SUBSTITUTE(B1181,"-","|",1)))*0.1,IF(LEFT(B1181,1)="□",IF(ISNUMBER(SEARCH("-",B1181,1)),INDEX(Sheet2!C:C,MATCH(LEFT(B1181,FIND("-",B1181)-1)&amp;A1181,Sheet2!A:A&amp;Sheet2!B:B,0))*RIGHT(B1181,LEN(B1181)-FIND("|",SUBSTITUTE(B1181,"-","|",1)))*0.1,TRIM(LEFT(SUBSTITUTE(MID(B1181,FIND("|",SUBSTITUTE(B1181,"□","|",1))+1,
LEN(B1181)),"×",REPT(" ",LEN(B1181))),LEN(B1181)))^2*RIGHT(B1181,LEN(B1181)-FIND("|",SUBSTITUTE(B1181,"×","|",1)))*INDEX(Sheet2!H:H,MATCH(A1181,Sheet2!G:G,0))*0.000001),IF(LEFT(B1181,1)="φ",IF(ISNUMBER(SEARCH("-",B1181,1)),((((TRIM(LEFT(SUBSTITUTE(MID(B1181,FIND("|",SUBSTITUTE(B1181,"φ","|",1))+1,
LEN(B1181)),"×",REPT(" ",LEN(B1181))),LEN(B1181)))/2)^2)*RIGHT(B1181,LEN(B1181)-FIND("|",SUBSTITUTE(B1181,"-","|",1))))-((((((TRIM(LEFT(SUBSTITUTE(MID(B1181,FIND("|",SUBSTITUTE(B1181,"φ","|",1))+1,
LEN(B1181)),"×",REPT(" ",LEN(B1181))),LEN(B1181))))))-((((TRIM(LEFT(SUBSTITUTE(MID(B1181,FIND("|",SUBSTITUTE(B1181,"×","|",1))+1,
LEN(B1181)),"-",REPT(" ",LEN(B1181))),LEN(B1181))))))*2))/2)^2)*RIGHT(B1181,LEN(B1181)-FIND("|",SUBSTITUTE(B1181,"-","|",1))))*PI()*INDEX(Sheet2!H:H,MATCH(A1181,Sheet2!G:G,0))*0.000001,(((TRIM(LEFT(SUBSTITUTE(MID(B1181,FIND("|",SUBSTITUTE(B1181,"φ","|",1))+1,
LEN(B1181)),"×",REPT(" ",LEN(B1181))),LEN(B1181)))/2)^2)*RIGHT(B1181,LEN(B1181)-FIND("|",SUBSTITUTE(B1181,"×","|",1)))*PI()*INDEX(Sheet2!H:H,MATCH(A1181,Sheet2!G:G,0)))*0.000001),IF(ISNUMBER(LEFT(B1181,1)*1),IF(ISNUMBER(SEARCH("-",B1181,1)),(LEFT(B1181,FIND("×",B1181)-1)*TRIM(LEFT(SUBSTITUTE(MID(B1181,FIND("|",SUBSTITUTE(B1181,"×","|",1))+1,
LEN(B1181)),"-",REPT(" ",LEN(B1181))),LEN(B1181)))*RIGHT(B1181,LEN(B1181)-FIND("|",SUBSTITUTE(B1181,"-","|",1)))*INDEX(Sheet2!H:H,MATCH(A1181,Sheet2!G:G,0)))*0.000001,(LEFT(B1181,FIND("×",B1181)-1)*TRIM(LEFT(SUBSTITUTE(MID(B1181,FIND("|",SUBSTITUTE(B1181,"×","|",1))+1,
LEN(B1181)),"×",REPT(" ",LEN(B1181))),LEN(B1181)))*RIGHT(B1181,LEN(B1181)-FIND("|",SUBSTITUTE(B1181,"×","|",2)))*INDEX(Sheet2!H:H,MATCH(A1181,Sheet2!G:G,0)))*0.000001),"0.00")))),"0.00")</f>
        <v>0.00</v>
      </c>
      <c r="F1181" s="38">
        <f t="array" ref="F1181">E1181*C1181</f>
        <v>0</v>
      </c>
    </row>
    <row r="1182" spans="1:6" ht="21" customHeight="1">
      <c r="A1182" s="49"/>
      <c r="B1182" s="49"/>
      <c r="C1182" s="48"/>
      <c r="D1182" s="58">
        <f ca="1">INDIRECT("F1182")</f>
        <v>0</v>
      </c>
      <c r="E1182" s="38" t="str">
        <f t="array" ref="E1182">IFERROR(IF(OR(MID(A1182,1,8)="SUS304TP",MID(A1182,1,8)="SUS304TP",MID(A1182,1,3)="Ｈ形鋼",MID(A1182,1,3)="Ｉ形鋼",MID(A1182,1,3)="溝形鋼",MID(A1182,1,3)="山形鋼",MID(A1182,1,7)="STKR400"),INDEX(Sheet2!C:C,MATCH(LEFT(B1182,FIND("-",B1182)-1)&amp;A1182,Sheet2!A:A&amp;Sheet2!B:B,0))*RIGHT(B1182,LEN(B1182)-FIND("|",SUBSTITUTE(B1182,"-","|",1)))*0.1,IF(LEFT(B1182,1)="□",IF(ISNUMBER(SEARCH("-",B1182,1)),INDEX(Sheet2!C:C,MATCH(LEFT(B1182,FIND("-",B1182)-1)&amp;A1182,Sheet2!A:A&amp;Sheet2!B:B,0))*RIGHT(B1182,LEN(B1182)-FIND("|",SUBSTITUTE(B1182,"-","|",1)))*0.1,TRIM(LEFT(SUBSTITUTE(MID(B1182,FIND("|",SUBSTITUTE(B1182,"□","|",1))+1,
LEN(B1182)),"×",REPT(" ",LEN(B1182))),LEN(B1182)))^2*RIGHT(B1182,LEN(B1182)-FIND("|",SUBSTITUTE(B1182,"×","|",1)))*INDEX(Sheet2!H:H,MATCH(A1182,Sheet2!G:G,0))*0.000001),IF(LEFT(B1182,1)="φ",IF(ISNUMBER(SEARCH("-",B1182,1)),((((TRIM(LEFT(SUBSTITUTE(MID(B1182,FIND("|",SUBSTITUTE(B1182,"φ","|",1))+1,
LEN(B1182)),"×",REPT(" ",LEN(B1182))),LEN(B1182)))/2)^2)*RIGHT(B1182,LEN(B1182)-FIND("|",SUBSTITUTE(B1182,"-","|",1))))-((((((TRIM(LEFT(SUBSTITUTE(MID(B1182,FIND("|",SUBSTITUTE(B1182,"φ","|",1))+1,
LEN(B1182)),"×",REPT(" ",LEN(B1182))),LEN(B1182))))))-((((TRIM(LEFT(SUBSTITUTE(MID(B1182,FIND("|",SUBSTITUTE(B1182,"×","|",1))+1,
LEN(B1182)),"-",REPT(" ",LEN(B1182))),LEN(B1182))))))*2))/2)^2)*RIGHT(B1182,LEN(B1182)-FIND("|",SUBSTITUTE(B1182,"-","|",1))))*PI()*INDEX(Sheet2!H:H,MATCH(A1182,Sheet2!G:G,0))*0.000001,(((TRIM(LEFT(SUBSTITUTE(MID(B1182,FIND("|",SUBSTITUTE(B1182,"φ","|",1))+1,
LEN(B1182)),"×",REPT(" ",LEN(B1182))),LEN(B1182)))/2)^2)*RIGHT(B1182,LEN(B1182)-FIND("|",SUBSTITUTE(B1182,"×","|",1)))*PI()*INDEX(Sheet2!H:H,MATCH(A1182,Sheet2!G:G,0)))*0.000001),IF(ISNUMBER(LEFT(B1182,1)*1),IF(ISNUMBER(SEARCH("-",B1182,1)),(LEFT(B1182,FIND("×",B1182)-1)*TRIM(LEFT(SUBSTITUTE(MID(B1182,FIND("|",SUBSTITUTE(B1182,"×","|",1))+1,
LEN(B1182)),"-",REPT(" ",LEN(B1182))),LEN(B1182)))*RIGHT(B1182,LEN(B1182)-FIND("|",SUBSTITUTE(B1182,"-","|",1)))*INDEX(Sheet2!H:H,MATCH(A1182,Sheet2!G:G,0)))*0.000001,(LEFT(B1182,FIND("×",B1182)-1)*TRIM(LEFT(SUBSTITUTE(MID(B1182,FIND("|",SUBSTITUTE(B1182,"×","|",1))+1,
LEN(B1182)),"×",REPT(" ",LEN(B1182))),LEN(B1182)))*RIGHT(B1182,LEN(B1182)-FIND("|",SUBSTITUTE(B1182,"×","|",2)))*INDEX(Sheet2!H:H,MATCH(A1182,Sheet2!G:G,0)))*0.000001),"0.00")))),"0.00")</f>
        <v>0.00</v>
      </c>
      <c r="F1182" s="38">
        <f t="array" ref="F1182">E1182*C1182</f>
        <v>0</v>
      </c>
    </row>
    <row r="1183" spans="1:6" ht="21" customHeight="1">
      <c r="A1183" s="49"/>
      <c r="B1183" s="49"/>
      <c r="C1183" s="48"/>
      <c r="D1183" s="58">
        <f ca="1">INDIRECT("F1183")</f>
        <v>0</v>
      </c>
      <c r="E1183" s="38" t="str">
        <f t="array" ref="E1183">IFERROR(IF(OR(MID(A1183,1,8)="SUS304TP",MID(A1183,1,8)="SUS304TP",MID(A1183,1,3)="Ｈ形鋼",MID(A1183,1,3)="Ｉ形鋼",MID(A1183,1,3)="溝形鋼",MID(A1183,1,3)="山形鋼",MID(A1183,1,7)="STKR400"),INDEX(Sheet2!C:C,MATCH(LEFT(B1183,FIND("-",B1183)-1)&amp;A1183,Sheet2!A:A&amp;Sheet2!B:B,0))*RIGHT(B1183,LEN(B1183)-FIND("|",SUBSTITUTE(B1183,"-","|",1)))*0.1,IF(LEFT(B1183,1)="□",IF(ISNUMBER(SEARCH("-",B1183,1)),INDEX(Sheet2!C:C,MATCH(LEFT(B1183,FIND("-",B1183)-1)&amp;A1183,Sheet2!A:A&amp;Sheet2!B:B,0))*RIGHT(B1183,LEN(B1183)-FIND("|",SUBSTITUTE(B1183,"-","|",1)))*0.1,TRIM(LEFT(SUBSTITUTE(MID(B1183,FIND("|",SUBSTITUTE(B1183,"□","|",1))+1,
LEN(B1183)),"×",REPT(" ",LEN(B1183))),LEN(B1183)))^2*RIGHT(B1183,LEN(B1183)-FIND("|",SUBSTITUTE(B1183,"×","|",1)))*INDEX(Sheet2!H:H,MATCH(A1183,Sheet2!G:G,0))*0.000001),IF(LEFT(B1183,1)="φ",IF(ISNUMBER(SEARCH("-",B1183,1)),((((TRIM(LEFT(SUBSTITUTE(MID(B1183,FIND("|",SUBSTITUTE(B1183,"φ","|",1))+1,
LEN(B1183)),"×",REPT(" ",LEN(B1183))),LEN(B1183)))/2)^2)*RIGHT(B1183,LEN(B1183)-FIND("|",SUBSTITUTE(B1183,"-","|",1))))-((((((TRIM(LEFT(SUBSTITUTE(MID(B1183,FIND("|",SUBSTITUTE(B1183,"φ","|",1))+1,
LEN(B1183)),"×",REPT(" ",LEN(B1183))),LEN(B1183))))))-((((TRIM(LEFT(SUBSTITUTE(MID(B1183,FIND("|",SUBSTITUTE(B1183,"×","|",1))+1,
LEN(B1183)),"-",REPT(" ",LEN(B1183))),LEN(B1183))))))*2))/2)^2)*RIGHT(B1183,LEN(B1183)-FIND("|",SUBSTITUTE(B1183,"-","|",1))))*PI()*INDEX(Sheet2!H:H,MATCH(A1183,Sheet2!G:G,0))*0.000001,(((TRIM(LEFT(SUBSTITUTE(MID(B1183,FIND("|",SUBSTITUTE(B1183,"φ","|",1))+1,
LEN(B1183)),"×",REPT(" ",LEN(B1183))),LEN(B1183)))/2)^2)*RIGHT(B1183,LEN(B1183)-FIND("|",SUBSTITUTE(B1183,"×","|",1)))*PI()*INDEX(Sheet2!H:H,MATCH(A1183,Sheet2!G:G,0)))*0.000001),IF(ISNUMBER(LEFT(B1183,1)*1),IF(ISNUMBER(SEARCH("-",B1183,1)),(LEFT(B1183,FIND("×",B1183)-1)*TRIM(LEFT(SUBSTITUTE(MID(B1183,FIND("|",SUBSTITUTE(B1183,"×","|",1))+1,
LEN(B1183)),"-",REPT(" ",LEN(B1183))),LEN(B1183)))*RIGHT(B1183,LEN(B1183)-FIND("|",SUBSTITUTE(B1183,"-","|",1)))*INDEX(Sheet2!H:H,MATCH(A1183,Sheet2!G:G,0)))*0.000001,(LEFT(B1183,FIND("×",B1183)-1)*TRIM(LEFT(SUBSTITUTE(MID(B1183,FIND("|",SUBSTITUTE(B1183,"×","|",1))+1,
LEN(B1183)),"×",REPT(" ",LEN(B1183))),LEN(B1183)))*RIGHT(B1183,LEN(B1183)-FIND("|",SUBSTITUTE(B1183,"×","|",2)))*INDEX(Sheet2!H:H,MATCH(A1183,Sheet2!G:G,0)))*0.000001),"0.00")))),"0.00")</f>
        <v>0.00</v>
      </c>
      <c r="F1183" s="38">
        <f t="array" ref="F1183">E1183*C1183</f>
        <v>0</v>
      </c>
    </row>
    <row r="1184" spans="1:6" ht="21" customHeight="1">
      <c r="A1184" s="49"/>
      <c r="B1184" s="49"/>
      <c r="C1184" s="48"/>
      <c r="D1184" s="58">
        <f ca="1">INDIRECT("F1184")</f>
        <v>0</v>
      </c>
      <c r="E1184" s="38" t="str">
        <f t="array" ref="E1184">IFERROR(IF(OR(MID(A1184,1,8)="SUS304TP",MID(A1184,1,8)="SUS304TP",MID(A1184,1,3)="Ｈ形鋼",MID(A1184,1,3)="Ｉ形鋼",MID(A1184,1,3)="溝形鋼",MID(A1184,1,3)="山形鋼",MID(A1184,1,7)="STKR400"),INDEX(Sheet2!C:C,MATCH(LEFT(B1184,FIND("-",B1184)-1)&amp;A1184,Sheet2!A:A&amp;Sheet2!B:B,0))*RIGHT(B1184,LEN(B1184)-FIND("|",SUBSTITUTE(B1184,"-","|",1)))*0.1,IF(LEFT(B1184,1)="□",IF(ISNUMBER(SEARCH("-",B1184,1)),INDEX(Sheet2!C:C,MATCH(LEFT(B1184,FIND("-",B1184)-1)&amp;A1184,Sheet2!A:A&amp;Sheet2!B:B,0))*RIGHT(B1184,LEN(B1184)-FIND("|",SUBSTITUTE(B1184,"-","|",1)))*0.1,TRIM(LEFT(SUBSTITUTE(MID(B1184,FIND("|",SUBSTITUTE(B1184,"□","|",1))+1,
LEN(B1184)),"×",REPT(" ",LEN(B1184))),LEN(B1184)))^2*RIGHT(B1184,LEN(B1184)-FIND("|",SUBSTITUTE(B1184,"×","|",1)))*INDEX(Sheet2!H:H,MATCH(A1184,Sheet2!G:G,0))*0.000001),IF(LEFT(B1184,1)="φ",IF(ISNUMBER(SEARCH("-",B1184,1)),((((TRIM(LEFT(SUBSTITUTE(MID(B1184,FIND("|",SUBSTITUTE(B1184,"φ","|",1))+1,
LEN(B1184)),"×",REPT(" ",LEN(B1184))),LEN(B1184)))/2)^2)*RIGHT(B1184,LEN(B1184)-FIND("|",SUBSTITUTE(B1184,"-","|",1))))-((((((TRIM(LEFT(SUBSTITUTE(MID(B1184,FIND("|",SUBSTITUTE(B1184,"φ","|",1))+1,
LEN(B1184)),"×",REPT(" ",LEN(B1184))),LEN(B1184))))))-((((TRIM(LEFT(SUBSTITUTE(MID(B1184,FIND("|",SUBSTITUTE(B1184,"×","|",1))+1,
LEN(B1184)),"-",REPT(" ",LEN(B1184))),LEN(B1184))))))*2))/2)^2)*RIGHT(B1184,LEN(B1184)-FIND("|",SUBSTITUTE(B1184,"-","|",1))))*PI()*INDEX(Sheet2!H:H,MATCH(A1184,Sheet2!G:G,0))*0.000001,(((TRIM(LEFT(SUBSTITUTE(MID(B1184,FIND("|",SUBSTITUTE(B1184,"φ","|",1))+1,
LEN(B1184)),"×",REPT(" ",LEN(B1184))),LEN(B1184)))/2)^2)*RIGHT(B1184,LEN(B1184)-FIND("|",SUBSTITUTE(B1184,"×","|",1)))*PI()*INDEX(Sheet2!H:H,MATCH(A1184,Sheet2!G:G,0)))*0.000001),IF(ISNUMBER(LEFT(B1184,1)*1),IF(ISNUMBER(SEARCH("-",B1184,1)),(LEFT(B1184,FIND("×",B1184)-1)*TRIM(LEFT(SUBSTITUTE(MID(B1184,FIND("|",SUBSTITUTE(B1184,"×","|",1))+1,
LEN(B1184)),"-",REPT(" ",LEN(B1184))),LEN(B1184)))*RIGHT(B1184,LEN(B1184)-FIND("|",SUBSTITUTE(B1184,"-","|",1)))*INDEX(Sheet2!H:H,MATCH(A1184,Sheet2!G:G,0)))*0.000001,(LEFT(B1184,FIND("×",B1184)-1)*TRIM(LEFT(SUBSTITUTE(MID(B1184,FIND("|",SUBSTITUTE(B1184,"×","|",1))+1,
LEN(B1184)),"×",REPT(" ",LEN(B1184))),LEN(B1184)))*RIGHT(B1184,LEN(B1184)-FIND("|",SUBSTITUTE(B1184,"×","|",2)))*INDEX(Sheet2!H:H,MATCH(A1184,Sheet2!G:G,0)))*0.000001),"0.00")))),"0.00")</f>
        <v>0.00</v>
      </c>
      <c r="F1184" s="38">
        <f t="array" ref="F1184">E1184*C1184</f>
        <v>0</v>
      </c>
    </row>
    <row r="1185" spans="1:6" ht="21" customHeight="1">
      <c r="A1185" s="49"/>
      <c r="B1185" s="49"/>
      <c r="C1185" s="48"/>
      <c r="D1185" s="58">
        <f ca="1">INDIRECT("F1185")</f>
        <v>0</v>
      </c>
      <c r="E1185" s="38" t="str">
        <f t="array" ref="E1185">IFERROR(IF(OR(MID(A1185,1,8)="SUS304TP",MID(A1185,1,8)="SUS304TP",MID(A1185,1,3)="Ｈ形鋼",MID(A1185,1,3)="Ｉ形鋼",MID(A1185,1,3)="溝形鋼",MID(A1185,1,3)="山形鋼",MID(A1185,1,7)="STKR400"),INDEX(Sheet2!C:C,MATCH(LEFT(B1185,FIND("-",B1185)-1)&amp;A1185,Sheet2!A:A&amp;Sheet2!B:B,0))*RIGHT(B1185,LEN(B1185)-FIND("|",SUBSTITUTE(B1185,"-","|",1)))*0.1,IF(LEFT(B1185,1)="□",IF(ISNUMBER(SEARCH("-",B1185,1)),INDEX(Sheet2!C:C,MATCH(LEFT(B1185,FIND("-",B1185)-1)&amp;A1185,Sheet2!A:A&amp;Sheet2!B:B,0))*RIGHT(B1185,LEN(B1185)-FIND("|",SUBSTITUTE(B1185,"-","|",1)))*0.1,TRIM(LEFT(SUBSTITUTE(MID(B1185,FIND("|",SUBSTITUTE(B1185,"□","|",1))+1,
LEN(B1185)),"×",REPT(" ",LEN(B1185))),LEN(B1185)))^2*RIGHT(B1185,LEN(B1185)-FIND("|",SUBSTITUTE(B1185,"×","|",1)))*INDEX(Sheet2!H:H,MATCH(A1185,Sheet2!G:G,0))*0.000001),IF(LEFT(B1185,1)="φ",IF(ISNUMBER(SEARCH("-",B1185,1)),((((TRIM(LEFT(SUBSTITUTE(MID(B1185,FIND("|",SUBSTITUTE(B1185,"φ","|",1))+1,
LEN(B1185)),"×",REPT(" ",LEN(B1185))),LEN(B1185)))/2)^2)*RIGHT(B1185,LEN(B1185)-FIND("|",SUBSTITUTE(B1185,"-","|",1))))-((((((TRIM(LEFT(SUBSTITUTE(MID(B1185,FIND("|",SUBSTITUTE(B1185,"φ","|",1))+1,
LEN(B1185)),"×",REPT(" ",LEN(B1185))),LEN(B1185))))))-((((TRIM(LEFT(SUBSTITUTE(MID(B1185,FIND("|",SUBSTITUTE(B1185,"×","|",1))+1,
LEN(B1185)),"-",REPT(" ",LEN(B1185))),LEN(B1185))))))*2))/2)^2)*RIGHT(B1185,LEN(B1185)-FIND("|",SUBSTITUTE(B1185,"-","|",1))))*PI()*INDEX(Sheet2!H:H,MATCH(A1185,Sheet2!G:G,0))*0.000001,(((TRIM(LEFT(SUBSTITUTE(MID(B1185,FIND("|",SUBSTITUTE(B1185,"φ","|",1))+1,
LEN(B1185)),"×",REPT(" ",LEN(B1185))),LEN(B1185)))/2)^2)*RIGHT(B1185,LEN(B1185)-FIND("|",SUBSTITUTE(B1185,"×","|",1)))*PI()*INDEX(Sheet2!H:H,MATCH(A1185,Sheet2!G:G,0)))*0.000001),IF(ISNUMBER(LEFT(B1185,1)*1),IF(ISNUMBER(SEARCH("-",B1185,1)),(LEFT(B1185,FIND("×",B1185)-1)*TRIM(LEFT(SUBSTITUTE(MID(B1185,FIND("|",SUBSTITUTE(B1185,"×","|",1))+1,
LEN(B1185)),"-",REPT(" ",LEN(B1185))),LEN(B1185)))*RIGHT(B1185,LEN(B1185)-FIND("|",SUBSTITUTE(B1185,"-","|",1)))*INDEX(Sheet2!H:H,MATCH(A1185,Sheet2!G:G,0)))*0.000001,(LEFT(B1185,FIND("×",B1185)-1)*TRIM(LEFT(SUBSTITUTE(MID(B1185,FIND("|",SUBSTITUTE(B1185,"×","|",1))+1,
LEN(B1185)),"×",REPT(" ",LEN(B1185))),LEN(B1185)))*RIGHT(B1185,LEN(B1185)-FIND("|",SUBSTITUTE(B1185,"×","|",2)))*INDEX(Sheet2!H:H,MATCH(A1185,Sheet2!G:G,0)))*0.000001),"0.00")))),"0.00")</f>
        <v>0.00</v>
      </c>
      <c r="F1185" s="38">
        <f t="array" ref="F1185">E1185*C1185</f>
        <v>0</v>
      </c>
    </row>
    <row r="1186" spans="1:6" ht="21" customHeight="1">
      <c r="A1186" s="49"/>
      <c r="B1186" s="49"/>
      <c r="C1186" s="48"/>
      <c r="D1186" s="58">
        <f ca="1">INDIRECT("F1186")</f>
        <v>0</v>
      </c>
      <c r="E1186" s="38" t="str">
        <f t="array" ref="E1186">IFERROR(IF(OR(MID(A1186,1,8)="SUS304TP",MID(A1186,1,8)="SUS304TP",MID(A1186,1,3)="Ｈ形鋼",MID(A1186,1,3)="Ｉ形鋼",MID(A1186,1,3)="溝形鋼",MID(A1186,1,3)="山形鋼",MID(A1186,1,7)="STKR400"),INDEX(Sheet2!C:C,MATCH(LEFT(B1186,FIND("-",B1186)-1)&amp;A1186,Sheet2!A:A&amp;Sheet2!B:B,0))*RIGHT(B1186,LEN(B1186)-FIND("|",SUBSTITUTE(B1186,"-","|",1)))*0.1,IF(LEFT(B1186,1)="□",IF(ISNUMBER(SEARCH("-",B1186,1)),INDEX(Sheet2!C:C,MATCH(LEFT(B1186,FIND("-",B1186)-1)&amp;A1186,Sheet2!A:A&amp;Sheet2!B:B,0))*RIGHT(B1186,LEN(B1186)-FIND("|",SUBSTITUTE(B1186,"-","|",1)))*0.1,TRIM(LEFT(SUBSTITUTE(MID(B1186,FIND("|",SUBSTITUTE(B1186,"□","|",1))+1,
LEN(B1186)),"×",REPT(" ",LEN(B1186))),LEN(B1186)))^2*RIGHT(B1186,LEN(B1186)-FIND("|",SUBSTITUTE(B1186,"×","|",1)))*INDEX(Sheet2!H:H,MATCH(A1186,Sheet2!G:G,0))*0.000001),IF(LEFT(B1186,1)="φ",IF(ISNUMBER(SEARCH("-",B1186,1)),((((TRIM(LEFT(SUBSTITUTE(MID(B1186,FIND("|",SUBSTITUTE(B1186,"φ","|",1))+1,
LEN(B1186)),"×",REPT(" ",LEN(B1186))),LEN(B1186)))/2)^2)*RIGHT(B1186,LEN(B1186)-FIND("|",SUBSTITUTE(B1186,"-","|",1))))-((((((TRIM(LEFT(SUBSTITUTE(MID(B1186,FIND("|",SUBSTITUTE(B1186,"φ","|",1))+1,
LEN(B1186)),"×",REPT(" ",LEN(B1186))),LEN(B1186))))))-((((TRIM(LEFT(SUBSTITUTE(MID(B1186,FIND("|",SUBSTITUTE(B1186,"×","|",1))+1,
LEN(B1186)),"-",REPT(" ",LEN(B1186))),LEN(B1186))))))*2))/2)^2)*RIGHT(B1186,LEN(B1186)-FIND("|",SUBSTITUTE(B1186,"-","|",1))))*PI()*INDEX(Sheet2!H:H,MATCH(A1186,Sheet2!G:G,0))*0.000001,(((TRIM(LEFT(SUBSTITUTE(MID(B1186,FIND("|",SUBSTITUTE(B1186,"φ","|",1))+1,
LEN(B1186)),"×",REPT(" ",LEN(B1186))),LEN(B1186)))/2)^2)*RIGHT(B1186,LEN(B1186)-FIND("|",SUBSTITUTE(B1186,"×","|",1)))*PI()*INDEX(Sheet2!H:H,MATCH(A1186,Sheet2!G:G,0)))*0.000001),IF(ISNUMBER(LEFT(B1186,1)*1),IF(ISNUMBER(SEARCH("-",B1186,1)),(LEFT(B1186,FIND("×",B1186)-1)*TRIM(LEFT(SUBSTITUTE(MID(B1186,FIND("|",SUBSTITUTE(B1186,"×","|",1))+1,
LEN(B1186)),"-",REPT(" ",LEN(B1186))),LEN(B1186)))*RIGHT(B1186,LEN(B1186)-FIND("|",SUBSTITUTE(B1186,"-","|",1)))*INDEX(Sheet2!H:H,MATCH(A1186,Sheet2!G:G,0)))*0.000001,(LEFT(B1186,FIND("×",B1186)-1)*TRIM(LEFT(SUBSTITUTE(MID(B1186,FIND("|",SUBSTITUTE(B1186,"×","|",1))+1,
LEN(B1186)),"×",REPT(" ",LEN(B1186))),LEN(B1186)))*RIGHT(B1186,LEN(B1186)-FIND("|",SUBSTITUTE(B1186,"×","|",2)))*INDEX(Sheet2!H:H,MATCH(A1186,Sheet2!G:G,0)))*0.000001),"0.00")))),"0.00")</f>
        <v>0.00</v>
      </c>
      <c r="F1186" s="38">
        <f t="array" ref="F1186">E1186*C1186</f>
        <v>0</v>
      </c>
    </row>
    <row r="1187" spans="1:6" ht="21" customHeight="1">
      <c r="A1187" s="49"/>
      <c r="B1187" s="49"/>
      <c r="C1187" s="48"/>
      <c r="D1187" s="58">
        <f ca="1">INDIRECT("F1187")</f>
        <v>0</v>
      </c>
      <c r="E1187" s="38" t="str">
        <f t="array" ref="E1187">IFERROR(IF(OR(MID(A1187,1,8)="SUS304TP",MID(A1187,1,8)="SUS304TP",MID(A1187,1,3)="Ｈ形鋼",MID(A1187,1,3)="Ｉ形鋼",MID(A1187,1,3)="溝形鋼",MID(A1187,1,3)="山形鋼",MID(A1187,1,7)="STKR400"),INDEX(Sheet2!C:C,MATCH(LEFT(B1187,FIND("-",B1187)-1)&amp;A1187,Sheet2!A:A&amp;Sheet2!B:B,0))*RIGHT(B1187,LEN(B1187)-FIND("|",SUBSTITUTE(B1187,"-","|",1)))*0.1,IF(LEFT(B1187,1)="□",IF(ISNUMBER(SEARCH("-",B1187,1)),INDEX(Sheet2!C:C,MATCH(LEFT(B1187,FIND("-",B1187)-1)&amp;A1187,Sheet2!A:A&amp;Sheet2!B:B,0))*RIGHT(B1187,LEN(B1187)-FIND("|",SUBSTITUTE(B1187,"-","|",1)))*0.1,TRIM(LEFT(SUBSTITUTE(MID(B1187,FIND("|",SUBSTITUTE(B1187,"□","|",1))+1,
LEN(B1187)),"×",REPT(" ",LEN(B1187))),LEN(B1187)))^2*RIGHT(B1187,LEN(B1187)-FIND("|",SUBSTITUTE(B1187,"×","|",1)))*INDEX(Sheet2!H:H,MATCH(A1187,Sheet2!G:G,0))*0.000001),IF(LEFT(B1187,1)="φ",IF(ISNUMBER(SEARCH("-",B1187,1)),((((TRIM(LEFT(SUBSTITUTE(MID(B1187,FIND("|",SUBSTITUTE(B1187,"φ","|",1))+1,
LEN(B1187)),"×",REPT(" ",LEN(B1187))),LEN(B1187)))/2)^2)*RIGHT(B1187,LEN(B1187)-FIND("|",SUBSTITUTE(B1187,"-","|",1))))-((((((TRIM(LEFT(SUBSTITUTE(MID(B1187,FIND("|",SUBSTITUTE(B1187,"φ","|",1))+1,
LEN(B1187)),"×",REPT(" ",LEN(B1187))),LEN(B1187))))))-((((TRIM(LEFT(SUBSTITUTE(MID(B1187,FIND("|",SUBSTITUTE(B1187,"×","|",1))+1,
LEN(B1187)),"-",REPT(" ",LEN(B1187))),LEN(B1187))))))*2))/2)^2)*RIGHT(B1187,LEN(B1187)-FIND("|",SUBSTITUTE(B1187,"-","|",1))))*PI()*INDEX(Sheet2!H:H,MATCH(A1187,Sheet2!G:G,0))*0.000001,(((TRIM(LEFT(SUBSTITUTE(MID(B1187,FIND("|",SUBSTITUTE(B1187,"φ","|",1))+1,
LEN(B1187)),"×",REPT(" ",LEN(B1187))),LEN(B1187)))/2)^2)*RIGHT(B1187,LEN(B1187)-FIND("|",SUBSTITUTE(B1187,"×","|",1)))*PI()*INDEX(Sheet2!H:H,MATCH(A1187,Sheet2!G:G,0)))*0.000001),IF(ISNUMBER(LEFT(B1187,1)*1),IF(ISNUMBER(SEARCH("-",B1187,1)),(LEFT(B1187,FIND("×",B1187)-1)*TRIM(LEFT(SUBSTITUTE(MID(B1187,FIND("|",SUBSTITUTE(B1187,"×","|",1))+1,
LEN(B1187)),"-",REPT(" ",LEN(B1187))),LEN(B1187)))*RIGHT(B1187,LEN(B1187)-FIND("|",SUBSTITUTE(B1187,"-","|",1)))*INDEX(Sheet2!H:H,MATCH(A1187,Sheet2!G:G,0)))*0.000001,(LEFT(B1187,FIND("×",B1187)-1)*TRIM(LEFT(SUBSTITUTE(MID(B1187,FIND("|",SUBSTITUTE(B1187,"×","|",1))+1,
LEN(B1187)),"×",REPT(" ",LEN(B1187))),LEN(B1187)))*RIGHT(B1187,LEN(B1187)-FIND("|",SUBSTITUTE(B1187,"×","|",2)))*INDEX(Sheet2!H:H,MATCH(A1187,Sheet2!G:G,0)))*0.000001),"0.00")))),"0.00")</f>
        <v>0.00</v>
      </c>
      <c r="F1187" s="38">
        <f t="array" ref="F1187">E1187*C1187</f>
        <v>0</v>
      </c>
    </row>
    <row r="1188" spans="1:6" ht="21" customHeight="1">
      <c r="A1188" s="49"/>
      <c r="B1188" s="49"/>
      <c r="C1188" s="48"/>
      <c r="D1188" s="58">
        <f ca="1">INDIRECT("F1188")</f>
        <v>0</v>
      </c>
      <c r="E1188" s="38" t="str">
        <f t="array" ref="E1188">IFERROR(IF(OR(MID(A1188,1,8)="SUS304TP",MID(A1188,1,8)="SUS304TP",MID(A1188,1,3)="Ｈ形鋼",MID(A1188,1,3)="Ｉ形鋼",MID(A1188,1,3)="溝形鋼",MID(A1188,1,3)="山形鋼",MID(A1188,1,7)="STKR400"),INDEX(Sheet2!C:C,MATCH(LEFT(B1188,FIND("-",B1188)-1)&amp;A1188,Sheet2!A:A&amp;Sheet2!B:B,0))*RIGHT(B1188,LEN(B1188)-FIND("|",SUBSTITUTE(B1188,"-","|",1)))*0.1,IF(LEFT(B1188,1)="□",IF(ISNUMBER(SEARCH("-",B1188,1)),INDEX(Sheet2!C:C,MATCH(LEFT(B1188,FIND("-",B1188)-1)&amp;A1188,Sheet2!A:A&amp;Sheet2!B:B,0))*RIGHT(B1188,LEN(B1188)-FIND("|",SUBSTITUTE(B1188,"-","|",1)))*0.1,TRIM(LEFT(SUBSTITUTE(MID(B1188,FIND("|",SUBSTITUTE(B1188,"□","|",1))+1,
LEN(B1188)),"×",REPT(" ",LEN(B1188))),LEN(B1188)))^2*RIGHT(B1188,LEN(B1188)-FIND("|",SUBSTITUTE(B1188,"×","|",1)))*INDEX(Sheet2!H:H,MATCH(A1188,Sheet2!G:G,0))*0.000001),IF(LEFT(B1188,1)="φ",IF(ISNUMBER(SEARCH("-",B1188,1)),((((TRIM(LEFT(SUBSTITUTE(MID(B1188,FIND("|",SUBSTITUTE(B1188,"φ","|",1))+1,
LEN(B1188)),"×",REPT(" ",LEN(B1188))),LEN(B1188)))/2)^2)*RIGHT(B1188,LEN(B1188)-FIND("|",SUBSTITUTE(B1188,"-","|",1))))-((((((TRIM(LEFT(SUBSTITUTE(MID(B1188,FIND("|",SUBSTITUTE(B1188,"φ","|",1))+1,
LEN(B1188)),"×",REPT(" ",LEN(B1188))),LEN(B1188))))))-((((TRIM(LEFT(SUBSTITUTE(MID(B1188,FIND("|",SUBSTITUTE(B1188,"×","|",1))+1,
LEN(B1188)),"-",REPT(" ",LEN(B1188))),LEN(B1188))))))*2))/2)^2)*RIGHT(B1188,LEN(B1188)-FIND("|",SUBSTITUTE(B1188,"-","|",1))))*PI()*INDEX(Sheet2!H:H,MATCH(A1188,Sheet2!G:G,0))*0.000001,(((TRIM(LEFT(SUBSTITUTE(MID(B1188,FIND("|",SUBSTITUTE(B1188,"φ","|",1))+1,
LEN(B1188)),"×",REPT(" ",LEN(B1188))),LEN(B1188)))/2)^2)*RIGHT(B1188,LEN(B1188)-FIND("|",SUBSTITUTE(B1188,"×","|",1)))*PI()*INDEX(Sheet2!H:H,MATCH(A1188,Sheet2!G:G,0)))*0.000001),IF(ISNUMBER(LEFT(B1188,1)*1),IF(ISNUMBER(SEARCH("-",B1188,1)),(LEFT(B1188,FIND("×",B1188)-1)*TRIM(LEFT(SUBSTITUTE(MID(B1188,FIND("|",SUBSTITUTE(B1188,"×","|",1))+1,
LEN(B1188)),"-",REPT(" ",LEN(B1188))),LEN(B1188)))*RIGHT(B1188,LEN(B1188)-FIND("|",SUBSTITUTE(B1188,"-","|",1)))*INDEX(Sheet2!H:H,MATCH(A1188,Sheet2!G:G,0)))*0.000001,(LEFT(B1188,FIND("×",B1188)-1)*TRIM(LEFT(SUBSTITUTE(MID(B1188,FIND("|",SUBSTITUTE(B1188,"×","|",1))+1,
LEN(B1188)),"×",REPT(" ",LEN(B1188))),LEN(B1188)))*RIGHT(B1188,LEN(B1188)-FIND("|",SUBSTITUTE(B1188,"×","|",2)))*INDEX(Sheet2!H:H,MATCH(A1188,Sheet2!G:G,0)))*0.000001),"0.00")))),"0.00")</f>
        <v>0.00</v>
      </c>
      <c r="F1188" s="38">
        <f t="array" ref="F1188">E1188*C1188</f>
        <v>0</v>
      </c>
    </row>
    <row r="1189" spans="1:6" ht="21" customHeight="1">
      <c r="A1189" s="49"/>
      <c r="B1189" s="49"/>
      <c r="C1189" s="48"/>
      <c r="D1189" s="58">
        <f ca="1">INDIRECT("F1189")</f>
        <v>0</v>
      </c>
      <c r="E1189" s="38" t="str">
        <f t="array" ref="E1189">IFERROR(IF(OR(MID(A1189,1,8)="SUS304TP",MID(A1189,1,8)="SUS304TP",MID(A1189,1,3)="Ｈ形鋼",MID(A1189,1,3)="Ｉ形鋼",MID(A1189,1,3)="溝形鋼",MID(A1189,1,3)="山形鋼",MID(A1189,1,7)="STKR400"),INDEX(Sheet2!C:C,MATCH(LEFT(B1189,FIND("-",B1189)-1)&amp;A1189,Sheet2!A:A&amp;Sheet2!B:B,0))*RIGHT(B1189,LEN(B1189)-FIND("|",SUBSTITUTE(B1189,"-","|",1)))*0.1,IF(LEFT(B1189,1)="□",IF(ISNUMBER(SEARCH("-",B1189,1)),INDEX(Sheet2!C:C,MATCH(LEFT(B1189,FIND("-",B1189)-1)&amp;A1189,Sheet2!A:A&amp;Sheet2!B:B,0))*RIGHT(B1189,LEN(B1189)-FIND("|",SUBSTITUTE(B1189,"-","|",1)))*0.1,TRIM(LEFT(SUBSTITUTE(MID(B1189,FIND("|",SUBSTITUTE(B1189,"□","|",1))+1,
LEN(B1189)),"×",REPT(" ",LEN(B1189))),LEN(B1189)))^2*RIGHT(B1189,LEN(B1189)-FIND("|",SUBSTITUTE(B1189,"×","|",1)))*INDEX(Sheet2!H:H,MATCH(A1189,Sheet2!G:G,0))*0.000001),IF(LEFT(B1189,1)="φ",IF(ISNUMBER(SEARCH("-",B1189,1)),((((TRIM(LEFT(SUBSTITUTE(MID(B1189,FIND("|",SUBSTITUTE(B1189,"φ","|",1))+1,
LEN(B1189)),"×",REPT(" ",LEN(B1189))),LEN(B1189)))/2)^2)*RIGHT(B1189,LEN(B1189)-FIND("|",SUBSTITUTE(B1189,"-","|",1))))-((((((TRIM(LEFT(SUBSTITUTE(MID(B1189,FIND("|",SUBSTITUTE(B1189,"φ","|",1))+1,
LEN(B1189)),"×",REPT(" ",LEN(B1189))),LEN(B1189))))))-((((TRIM(LEFT(SUBSTITUTE(MID(B1189,FIND("|",SUBSTITUTE(B1189,"×","|",1))+1,
LEN(B1189)),"-",REPT(" ",LEN(B1189))),LEN(B1189))))))*2))/2)^2)*RIGHT(B1189,LEN(B1189)-FIND("|",SUBSTITUTE(B1189,"-","|",1))))*PI()*INDEX(Sheet2!H:H,MATCH(A1189,Sheet2!G:G,0))*0.000001,(((TRIM(LEFT(SUBSTITUTE(MID(B1189,FIND("|",SUBSTITUTE(B1189,"φ","|",1))+1,
LEN(B1189)),"×",REPT(" ",LEN(B1189))),LEN(B1189)))/2)^2)*RIGHT(B1189,LEN(B1189)-FIND("|",SUBSTITUTE(B1189,"×","|",1)))*PI()*INDEX(Sheet2!H:H,MATCH(A1189,Sheet2!G:G,0)))*0.000001),IF(ISNUMBER(LEFT(B1189,1)*1),IF(ISNUMBER(SEARCH("-",B1189,1)),(LEFT(B1189,FIND("×",B1189)-1)*TRIM(LEFT(SUBSTITUTE(MID(B1189,FIND("|",SUBSTITUTE(B1189,"×","|",1))+1,
LEN(B1189)),"-",REPT(" ",LEN(B1189))),LEN(B1189)))*RIGHT(B1189,LEN(B1189)-FIND("|",SUBSTITUTE(B1189,"-","|",1)))*INDEX(Sheet2!H:H,MATCH(A1189,Sheet2!G:G,0)))*0.000001,(LEFT(B1189,FIND("×",B1189)-1)*TRIM(LEFT(SUBSTITUTE(MID(B1189,FIND("|",SUBSTITUTE(B1189,"×","|",1))+1,
LEN(B1189)),"×",REPT(" ",LEN(B1189))),LEN(B1189)))*RIGHT(B1189,LEN(B1189)-FIND("|",SUBSTITUTE(B1189,"×","|",2)))*INDEX(Sheet2!H:H,MATCH(A1189,Sheet2!G:G,0)))*0.000001),"0.00")))),"0.00")</f>
        <v>0.00</v>
      </c>
      <c r="F1189" s="38">
        <f t="array" ref="F1189">E1189*C1189</f>
        <v>0</v>
      </c>
    </row>
    <row r="1190" spans="1:6" ht="21" customHeight="1">
      <c r="A1190" s="49"/>
      <c r="B1190" s="49"/>
      <c r="C1190" s="48"/>
      <c r="D1190" s="58">
        <f ca="1">INDIRECT("F1190")</f>
        <v>0</v>
      </c>
      <c r="E1190" s="38" t="str">
        <f t="array" ref="E1190">IFERROR(IF(OR(MID(A1190,1,8)="SUS304TP",MID(A1190,1,8)="SUS304TP",MID(A1190,1,3)="Ｈ形鋼",MID(A1190,1,3)="Ｉ形鋼",MID(A1190,1,3)="溝形鋼",MID(A1190,1,3)="山形鋼",MID(A1190,1,7)="STKR400"),INDEX(Sheet2!C:C,MATCH(LEFT(B1190,FIND("-",B1190)-1)&amp;A1190,Sheet2!A:A&amp;Sheet2!B:B,0))*RIGHT(B1190,LEN(B1190)-FIND("|",SUBSTITUTE(B1190,"-","|",1)))*0.1,IF(LEFT(B1190,1)="□",IF(ISNUMBER(SEARCH("-",B1190,1)),INDEX(Sheet2!C:C,MATCH(LEFT(B1190,FIND("-",B1190)-1)&amp;A1190,Sheet2!A:A&amp;Sheet2!B:B,0))*RIGHT(B1190,LEN(B1190)-FIND("|",SUBSTITUTE(B1190,"-","|",1)))*0.1,TRIM(LEFT(SUBSTITUTE(MID(B1190,FIND("|",SUBSTITUTE(B1190,"□","|",1))+1,
LEN(B1190)),"×",REPT(" ",LEN(B1190))),LEN(B1190)))^2*RIGHT(B1190,LEN(B1190)-FIND("|",SUBSTITUTE(B1190,"×","|",1)))*INDEX(Sheet2!H:H,MATCH(A1190,Sheet2!G:G,0))*0.000001),IF(LEFT(B1190,1)="φ",IF(ISNUMBER(SEARCH("-",B1190,1)),((((TRIM(LEFT(SUBSTITUTE(MID(B1190,FIND("|",SUBSTITUTE(B1190,"φ","|",1))+1,
LEN(B1190)),"×",REPT(" ",LEN(B1190))),LEN(B1190)))/2)^2)*RIGHT(B1190,LEN(B1190)-FIND("|",SUBSTITUTE(B1190,"-","|",1))))-((((((TRIM(LEFT(SUBSTITUTE(MID(B1190,FIND("|",SUBSTITUTE(B1190,"φ","|",1))+1,
LEN(B1190)),"×",REPT(" ",LEN(B1190))),LEN(B1190))))))-((((TRIM(LEFT(SUBSTITUTE(MID(B1190,FIND("|",SUBSTITUTE(B1190,"×","|",1))+1,
LEN(B1190)),"-",REPT(" ",LEN(B1190))),LEN(B1190))))))*2))/2)^2)*RIGHT(B1190,LEN(B1190)-FIND("|",SUBSTITUTE(B1190,"-","|",1))))*PI()*INDEX(Sheet2!H:H,MATCH(A1190,Sheet2!G:G,0))*0.000001,(((TRIM(LEFT(SUBSTITUTE(MID(B1190,FIND("|",SUBSTITUTE(B1190,"φ","|",1))+1,
LEN(B1190)),"×",REPT(" ",LEN(B1190))),LEN(B1190)))/2)^2)*RIGHT(B1190,LEN(B1190)-FIND("|",SUBSTITUTE(B1190,"×","|",1)))*PI()*INDEX(Sheet2!H:H,MATCH(A1190,Sheet2!G:G,0)))*0.000001),IF(ISNUMBER(LEFT(B1190,1)*1),IF(ISNUMBER(SEARCH("-",B1190,1)),(LEFT(B1190,FIND("×",B1190)-1)*TRIM(LEFT(SUBSTITUTE(MID(B1190,FIND("|",SUBSTITUTE(B1190,"×","|",1))+1,
LEN(B1190)),"-",REPT(" ",LEN(B1190))),LEN(B1190)))*RIGHT(B1190,LEN(B1190)-FIND("|",SUBSTITUTE(B1190,"-","|",1)))*INDEX(Sheet2!H:H,MATCH(A1190,Sheet2!G:G,0)))*0.000001,(LEFT(B1190,FIND("×",B1190)-1)*TRIM(LEFT(SUBSTITUTE(MID(B1190,FIND("|",SUBSTITUTE(B1190,"×","|",1))+1,
LEN(B1190)),"×",REPT(" ",LEN(B1190))),LEN(B1190)))*RIGHT(B1190,LEN(B1190)-FIND("|",SUBSTITUTE(B1190,"×","|",2)))*INDEX(Sheet2!H:H,MATCH(A1190,Sheet2!G:G,0)))*0.000001),"0.00")))),"0.00")</f>
        <v>0.00</v>
      </c>
      <c r="F1190" s="38">
        <f t="array" ref="F1190">E1190*C1190</f>
        <v>0</v>
      </c>
    </row>
    <row r="1191" spans="1:6" ht="21" customHeight="1">
      <c r="A1191" s="49"/>
      <c r="B1191" s="49"/>
      <c r="C1191" s="48"/>
      <c r="D1191" s="58">
        <f ca="1">INDIRECT("F1191")</f>
        <v>0</v>
      </c>
      <c r="E1191" s="38" t="str">
        <f t="array" ref="E1191">IFERROR(IF(OR(MID(A1191,1,8)="SUS304TP",MID(A1191,1,8)="SUS304TP",MID(A1191,1,3)="Ｈ形鋼",MID(A1191,1,3)="Ｉ形鋼",MID(A1191,1,3)="溝形鋼",MID(A1191,1,3)="山形鋼",MID(A1191,1,7)="STKR400"),INDEX(Sheet2!C:C,MATCH(LEFT(B1191,FIND("-",B1191)-1)&amp;A1191,Sheet2!A:A&amp;Sheet2!B:B,0))*RIGHT(B1191,LEN(B1191)-FIND("|",SUBSTITUTE(B1191,"-","|",1)))*0.1,IF(LEFT(B1191,1)="□",IF(ISNUMBER(SEARCH("-",B1191,1)),INDEX(Sheet2!C:C,MATCH(LEFT(B1191,FIND("-",B1191)-1)&amp;A1191,Sheet2!A:A&amp;Sheet2!B:B,0))*RIGHT(B1191,LEN(B1191)-FIND("|",SUBSTITUTE(B1191,"-","|",1)))*0.1,TRIM(LEFT(SUBSTITUTE(MID(B1191,FIND("|",SUBSTITUTE(B1191,"□","|",1))+1,
LEN(B1191)),"×",REPT(" ",LEN(B1191))),LEN(B1191)))^2*RIGHT(B1191,LEN(B1191)-FIND("|",SUBSTITUTE(B1191,"×","|",1)))*INDEX(Sheet2!H:H,MATCH(A1191,Sheet2!G:G,0))*0.000001),IF(LEFT(B1191,1)="φ",IF(ISNUMBER(SEARCH("-",B1191,1)),((((TRIM(LEFT(SUBSTITUTE(MID(B1191,FIND("|",SUBSTITUTE(B1191,"φ","|",1))+1,
LEN(B1191)),"×",REPT(" ",LEN(B1191))),LEN(B1191)))/2)^2)*RIGHT(B1191,LEN(B1191)-FIND("|",SUBSTITUTE(B1191,"-","|",1))))-((((((TRIM(LEFT(SUBSTITUTE(MID(B1191,FIND("|",SUBSTITUTE(B1191,"φ","|",1))+1,
LEN(B1191)),"×",REPT(" ",LEN(B1191))),LEN(B1191))))))-((((TRIM(LEFT(SUBSTITUTE(MID(B1191,FIND("|",SUBSTITUTE(B1191,"×","|",1))+1,
LEN(B1191)),"-",REPT(" ",LEN(B1191))),LEN(B1191))))))*2))/2)^2)*RIGHT(B1191,LEN(B1191)-FIND("|",SUBSTITUTE(B1191,"-","|",1))))*PI()*INDEX(Sheet2!H:H,MATCH(A1191,Sheet2!G:G,0))*0.000001,(((TRIM(LEFT(SUBSTITUTE(MID(B1191,FIND("|",SUBSTITUTE(B1191,"φ","|",1))+1,
LEN(B1191)),"×",REPT(" ",LEN(B1191))),LEN(B1191)))/2)^2)*RIGHT(B1191,LEN(B1191)-FIND("|",SUBSTITUTE(B1191,"×","|",1)))*PI()*INDEX(Sheet2!H:H,MATCH(A1191,Sheet2!G:G,0)))*0.000001),IF(ISNUMBER(LEFT(B1191,1)*1),IF(ISNUMBER(SEARCH("-",B1191,1)),(LEFT(B1191,FIND("×",B1191)-1)*TRIM(LEFT(SUBSTITUTE(MID(B1191,FIND("|",SUBSTITUTE(B1191,"×","|",1))+1,
LEN(B1191)),"-",REPT(" ",LEN(B1191))),LEN(B1191)))*RIGHT(B1191,LEN(B1191)-FIND("|",SUBSTITUTE(B1191,"-","|",1)))*INDEX(Sheet2!H:H,MATCH(A1191,Sheet2!G:G,0)))*0.000001,(LEFT(B1191,FIND("×",B1191)-1)*TRIM(LEFT(SUBSTITUTE(MID(B1191,FIND("|",SUBSTITUTE(B1191,"×","|",1))+1,
LEN(B1191)),"×",REPT(" ",LEN(B1191))),LEN(B1191)))*RIGHT(B1191,LEN(B1191)-FIND("|",SUBSTITUTE(B1191,"×","|",2)))*INDEX(Sheet2!H:H,MATCH(A1191,Sheet2!G:G,0)))*0.000001),"0.00")))),"0.00")</f>
        <v>0.00</v>
      </c>
      <c r="F1191" s="38">
        <f t="array" ref="F1191">E1191*C1191</f>
        <v>0</v>
      </c>
    </row>
    <row r="1192" spans="1:6" ht="21" customHeight="1">
      <c r="A1192" s="49"/>
      <c r="B1192" s="49"/>
      <c r="C1192" s="48"/>
      <c r="D1192" s="58">
        <f ca="1">INDIRECT("F1192")</f>
        <v>0</v>
      </c>
      <c r="E1192" s="38" t="str">
        <f t="array" ref="E1192">IFERROR(IF(OR(MID(A1192,1,8)="SUS304TP",MID(A1192,1,8)="SUS304TP",MID(A1192,1,3)="Ｈ形鋼",MID(A1192,1,3)="Ｉ形鋼",MID(A1192,1,3)="溝形鋼",MID(A1192,1,3)="山形鋼",MID(A1192,1,7)="STKR400"),INDEX(Sheet2!C:C,MATCH(LEFT(B1192,FIND("-",B1192)-1)&amp;A1192,Sheet2!A:A&amp;Sheet2!B:B,0))*RIGHT(B1192,LEN(B1192)-FIND("|",SUBSTITUTE(B1192,"-","|",1)))*0.1,IF(LEFT(B1192,1)="□",IF(ISNUMBER(SEARCH("-",B1192,1)),INDEX(Sheet2!C:C,MATCH(LEFT(B1192,FIND("-",B1192)-1)&amp;A1192,Sheet2!A:A&amp;Sheet2!B:B,0))*RIGHT(B1192,LEN(B1192)-FIND("|",SUBSTITUTE(B1192,"-","|",1)))*0.1,TRIM(LEFT(SUBSTITUTE(MID(B1192,FIND("|",SUBSTITUTE(B1192,"□","|",1))+1,
LEN(B1192)),"×",REPT(" ",LEN(B1192))),LEN(B1192)))^2*RIGHT(B1192,LEN(B1192)-FIND("|",SUBSTITUTE(B1192,"×","|",1)))*INDEX(Sheet2!H:H,MATCH(A1192,Sheet2!G:G,0))*0.000001),IF(LEFT(B1192,1)="φ",IF(ISNUMBER(SEARCH("-",B1192,1)),((((TRIM(LEFT(SUBSTITUTE(MID(B1192,FIND("|",SUBSTITUTE(B1192,"φ","|",1))+1,
LEN(B1192)),"×",REPT(" ",LEN(B1192))),LEN(B1192)))/2)^2)*RIGHT(B1192,LEN(B1192)-FIND("|",SUBSTITUTE(B1192,"-","|",1))))-((((((TRIM(LEFT(SUBSTITUTE(MID(B1192,FIND("|",SUBSTITUTE(B1192,"φ","|",1))+1,
LEN(B1192)),"×",REPT(" ",LEN(B1192))),LEN(B1192))))))-((((TRIM(LEFT(SUBSTITUTE(MID(B1192,FIND("|",SUBSTITUTE(B1192,"×","|",1))+1,
LEN(B1192)),"-",REPT(" ",LEN(B1192))),LEN(B1192))))))*2))/2)^2)*RIGHT(B1192,LEN(B1192)-FIND("|",SUBSTITUTE(B1192,"-","|",1))))*PI()*INDEX(Sheet2!H:H,MATCH(A1192,Sheet2!G:G,0))*0.000001,(((TRIM(LEFT(SUBSTITUTE(MID(B1192,FIND("|",SUBSTITUTE(B1192,"φ","|",1))+1,
LEN(B1192)),"×",REPT(" ",LEN(B1192))),LEN(B1192)))/2)^2)*RIGHT(B1192,LEN(B1192)-FIND("|",SUBSTITUTE(B1192,"×","|",1)))*PI()*INDEX(Sheet2!H:H,MATCH(A1192,Sheet2!G:G,0)))*0.000001),IF(ISNUMBER(LEFT(B1192,1)*1),IF(ISNUMBER(SEARCH("-",B1192,1)),(LEFT(B1192,FIND("×",B1192)-1)*TRIM(LEFT(SUBSTITUTE(MID(B1192,FIND("|",SUBSTITUTE(B1192,"×","|",1))+1,
LEN(B1192)),"-",REPT(" ",LEN(B1192))),LEN(B1192)))*RIGHT(B1192,LEN(B1192)-FIND("|",SUBSTITUTE(B1192,"-","|",1)))*INDEX(Sheet2!H:H,MATCH(A1192,Sheet2!G:G,0)))*0.000001,(LEFT(B1192,FIND("×",B1192)-1)*TRIM(LEFT(SUBSTITUTE(MID(B1192,FIND("|",SUBSTITUTE(B1192,"×","|",1))+1,
LEN(B1192)),"×",REPT(" ",LEN(B1192))),LEN(B1192)))*RIGHT(B1192,LEN(B1192)-FIND("|",SUBSTITUTE(B1192,"×","|",2)))*INDEX(Sheet2!H:H,MATCH(A1192,Sheet2!G:G,0)))*0.000001),"0.00")))),"0.00")</f>
        <v>0.00</v>
      </c>
      <c r="F1192" s="38">
        <f t="array" ref="F1192">E1192*C1192</f>
        <v>0</v>
      </c>
    </row>
    <row r="1193" spans="1:6" ht="21" customHeight="1">
      <c r="A1193" s="49"/>
      <c r="B1193" s="49"/>
      <c r="C1193" s="48"/>
      <c r="D1193" s="58">
        <f ca="1">INDIRECT("F1193")</f>
        <v>0</v>
      </c>
      <c r="E1193" s="38" t="str">
        <f t="array" ref="E1193">IFERROR(IF(OR(MID(A1193,1,8)="SUS304TP",MID(A1193,1,8)="SUS304TP",MID(A1193,1,3)="Ｈ形鋼",MID(A1193,1,3)="Ｉ形鋼",MID(A1193,1,3)="溝形鋼",MID(A1193,1,3)="山形鋼",MID(A1193,1,7)="STKR400"),INDEX(Sheet2!C:C,MATCH(LEFT(B1193,FIND("-",B1193)-1)&amp;A1193,Sheet2!A:A&amp;Sheet2!B:B,0))*RIGHT(B1193,LEN(B1193)-FIND("|",SUBSTITUTE(B1193,"-","|",1)))*0.1,IF(LEFT(B1193,1)="□",IF(ISNUMBER(SEARCH("-",B1193,1)),INDEX(Sheet2!C:C,MATCH(LEFT(B1193,FIND("-",B1193)-1)&amp;A1193,Sheet2!A:A&amp;Sheet2!B:B,0))*RIGHT(B1193,LEN(B1193)-FIND("|",SUBSTITUTE(B1193,"-","|",1)))*0.1,TRIM(LEFT(SUBSTITUTE(MID(B1193,FIND("|",SUBSTITUTE(B1193,"□","|",1))+1,
LEN(B1193)),"×",REPT(" ",LEN(B1193))),LEN(B1193)))^2*RIGHT(B1193,LEN(B1193)-FIND("|",SUBSTITUTE(B1193,"×","|",1)))*INDEX(Sheet2!H:H,MATCH(A1193,Sheet2!G:G,0))*0.000001),IF(LEFT(B1193,1)="φ",IF(ISNUMBER(SEARCH("-",B1193,1)),((((TRIM(LEFT(SUBSTITUTE(MID(B1193,FIND("|",SUBSTITUTE(B1193,"φ","|",1))+1,
LEN(B1193)),"×",REPT(" ",LEN(B1193))),LEN(B1193)))/2)^2)*RIGHT(B1193,LEN(B1193)-FIND("|",SUBSTITUTE(B1193,"-","|",1))))-((((((TRIM(LEFT(SUBSTITUTE(MID(B1193,FIND("|",SUBSTITUTE(B1193,"φ","|",1))+1,
LEN(B1193)),"×",REPT(" ",LEN(B1193))),LEN(B1193))))))-((((TRIM(LEFT(SUBSTITUTE(MID(B1193,FIND("|",SUBSTITUTE(B1193,"×","|",1))+1,
LEN(B1193)),"-",REPT(" ",LEN(B1193))),LEN(B1193))))))*2))/2)^2)*RIGHT(B1193,LEN(B1193)-FIND("|",SUBSTITUTE(B1193,"-","|",1))))*PI()*INDEX(Sheet2!H:H,MATCH(A1193,Sheet2!G:G,0))*0.000001,(((TRIM(LEFT(SUBSTITUTE(MID(B1193,FIND("|",SUBSTITUTE(B1193,"φ","|",1))+1,
LEN(B1193)),"×",REPT(" ",LEN(B1193))),LEN(B1193)))/2)^2)*RIGHT(B1193,LEN(B1193)-FIND("|",SUBSTITUTE(B1193,"×","|",1)))*PI()*INDEX(Sheet2!H:H,MATCH(A1193,Sheet2!G:G,0)))*0.000001),IF(ISNUMBER(LEFT(B1193,1)*1),IF(ISNUMBER(SEARCH("-",B1193,1)),(LEFT(B1193,FIND("×",B1193)-1)*TRIM(LEFT(SUBSTITUTE(MID(B1193,FIND("|",SUBSTITUTE(B1193,"×","|",1))+1,
LEN(B1193)),"-",REPT(" ",LEN(B1193))),LEN(B1193)))*RIGHT(B1193,LEN(B1193)-FIND("|",SUBSTITUTE(B1193,"-","|",1)))*INDEX(Sheet2!H:H,MATCH(A1193,Sheet2!G:G,0)))*0.000001,(LEFT(B1193,FIND("×",B1193)-1)*TRIM(LEFT(SUBSTITUTE(MID(B1193,FIND("|",SUBSTITUTE(B1193,"×","|",1))+1,
LEN(B1193)),"×",REPT(" ",LEN(B1193))),LEN(B1193)))*RIGHT(B1193,LEN(B1193)-FIND("|",SUBSTITUTE(B1193,"×","|",2)))*INDEX(Sheet2!H:H,MATCH(A1193,Sheet2!G:G,0)))*0.000001),"0.00")))),"0.00")</f>
        <v>0.00</v>
      </c>
      <c r="F1193" s="38">
        <f t="array" ref="F1193">E1193*C1193</f>
        <v>0</v>
      </c>
    </row>
    <row r="1194" spans="1:6" ht="21" customHeight="1">
      <c r="A1194" s="49"/>
      <c r="B1194" s="49"/>
      <c r="C1194" s="48"/>
      <c r="D1194" s="58">
        <f ca="1">INDIRECT("F1194")</f>
        <v>0</v>
      </c>
      <c r="E1194" s="38" t="str">
        <f t="array" ref="E1194">IFERROR(IF(OR(MID(A1194,1,8)="SUS304TP",MID(A1194,1,8)="SUS304TP",MID(A1194,1,3)="Ｈ形鋼",MID(A1194,1,3)="Ｉ形鋼",MID(A1194,1,3)="溝形鋼",MID(A1194,1,3)="山形鋼",MID(A1194,1,7)="STKR400"),INDEX(Sheet2!C:C,MATCH(LEFT(B1194,FIND("-",B1194)-1)&amp;A1194,Sheet2!A:A&amp;Sheet2!B:B,0))*RIGHT(B1194,LEN(B1194)-FIND("|",SUBSTITUTE(B1194,"-","|",1)))*0.1,IF(LEFT(B1194,1)="□",IF(ISNUMBER(SEARCH("-",B1194,1)),INDEX(Sheet2!C:C,MATCH(LEFT(B1194,FIND("-",B1194)-1)&amp;A1194,Sheet2!A:A&amp;Sheet2!B:B,0))*RIGHT(B1194,LEN(B1194)-FIND("|",SUBSTITUTE(B1194,"-","|",1)))*0.1,TRIM(LEFT(SUBSTITUTE(MID(B1194,FIND("|",SUBSTITUTE(B1194,"□","|",1))+1,
LEN(B1194)),"×",REPT(" ",LEN(B1194))),LEN(B1194)))^2*RIGHT(B1194,LEN(B1194)-FIND("|",SUBSTITUTE(B1194,"×","|",1)))*INDEX(Sheet2!H:H,MATCH(A1194,Sheet2!G:G,0))*0.000001),IF(LEFT(B1194,1)="φ",IF(ISNUMBER(SEARCH("-",B1194,1)),((((TRIM(LEFT(SUBSTITUTE(MID(B1194,FIND("|",SUBSTITUTE(B1194,"φ","|",1))+1,
LEN(B1194)),"×",REPT(" ",LEN(B1194))),LEN(B1194)))/2)^2)*RIGHT(B1194,LEN(B1194)-FIND("|",SUBSTITUTE(B1194,"-","|",1))))-((((((TRIM(LEFT(SUBSTITUTE(MID(B1194,FIND("|",SUBSTITUTE(B1194,"φ","|",1))+1,
LEN(B1194)),"×",REPT(" ",LEN(B1194))),LEN(B1194))))))-((((TRIM(LEFT(SUBSTITUTE(MID(B1194,FIND("|",SUBSTITUTE(B1194,"×","|",1))+1,
LEN(B1194)),"-",REPT(" ",LEN(B1194))),LEN(B1194))))))*2))/2)^2)*RIGHT(B1194,LEN(B1194)-FIND("|",SUBSTITUTE(B1194,"-","|",1))))*PI()*INDEX(Sheet2!H:H,MATCH(A1194,Sheet2!G:G,0))*0.000001,(((TRIM(LEFT(SUBSTITUTE(MID(B1194,FIND("|",SUBSTITUTE(B1194,"φ","|",1))+1,
LEN(B1194)),"×",REPT(" ",LEN(B1194))),LEN(B1194)))/2)^2)*RIGHT(B1194,LEN(B1194)-FIND("|",SUBSTITUTE(B1194,"×","|",1)))*PI()*INDEX(Sheet2!H:H,MATCH(A1194,Sheet2!G:G,0)))*0.000001),IF(ISNUMBER(LEFT(B1194,1)*1),IF(ISNUMBER(SEARCH("-",B1194,1)),(LEFT(B1194,FIND("×",B1194)-1)*TRIM(LEFT(SUBSTITUTE(MID(B1194,FIND("|",SUBSTITUTE(B1194,"×","|",1))+1,
LEN(B1194)),"-",REPT(" ",LEN(B1194))),LEN(B1194)))*RIGHT(B1194,LEN(B1194)-FIND("|",SUBSTITUTE(B1194,"-","|",1)))*INDEX(Sheet2!H:H,MATCH(A1194,Sheet2!G:G,0)))*0.000001,(LEFT(B1194,FIND("×",B1194)-1)*TRIM(LEFT(SUBSTITUTE(MID(B1194,FIND("|",SUBSTITUTE(B1194,"×","|",1))+1,
LEN(B1194)),"×",REPT(" ",LEN(B1194))),LEN(B1194)))*RIGHT(B1194,LEN(B1194)-FIND("|",SUBSTITUTE(B1194,"×","|",2)))*INDEX(Sheet2!H:H,MATCH(A1194,Sheet2!G:G,0)))*0.000001),"0.00")))),"0.00")</f>
        <v>0.00</v>
      </c>
      <c r="F1194" s="38">
        <f t="array" ref="F1194">E1194*C1194</f>
        <v>0</v>
      </c>
    </row>
    <row r="1195" spans="1:6" ht="21" customHeight="1">
      <c r="A1195" s="49"/>
      <c r="B1195" s="49"/>
      <c r="C1195" s="48"/>
      <c r="D1195" s="58">
        <f ca="1">INDIRECT("F1195")</f>
        <v>0</v>
      </c>
      <c r="E1195" s="38" t="str">
        <f t="array" ref="E1195">IFERROR(IF(OR(MID(A1195,1,8)="SUS304TP",MID(A1195,1,8)="SUS304TP",MID(A1195,1,3)="Ｈ形鋼",MID(A1195,1,3)="Ｉ形鋼",MID(A1195,1,3)="溝形鋼",MID(A1195,1,3)="山形鋼",MID(A1195,1,7)="STKR400"),INDEX(Sheet2!C:C,MATCH(LEFT(B1195,FIND("-",B1195)-1)&amp;A1195,Sheet2!A:A&amp;Sheet2!B:B,0))*RIGHT(B1195,LEN(B1195)-FIND("|",SUBSTITUTE(B1195,"-","|",1)))*0.1,IF(LEFT(B1195,1)="□",IF(ISNUMBER(SEARCH("-",B1195,1)),INDEX(Sheet2!C:C,MATCH(LEFT(B1195,FIND("-",B1195)-1)&amp;A1195,Sheet2!A:A&amp;Sheet2!B:B,0))*RIGHT(B1195,LEN(B1195)-FIND("|",SUBSTITUTE(B1195,"-","|",1)))*0.1,TRIM(LEFT(SUBSTITUTE(MID(B1195,FIND("|",SUBSTITUTE(B1195,"□","|",1))+1,
LEN(B1195)),"×",REPT(" ",LEN(B1195))),LEN(B1195)))^2*RIGHT(B1195,LEN(B1195)-FIND("|",SUBSTITUTE(B1195,"×","|",1)))*INDEX(Sheet2!H:H,MATCH(A1195,Sheet2!G:G,0))*0.000001),IF(LEFT(B1195,1)="φ",IF(ISNUMBER(SEARCH("-",B1195,1)),((((TRIM(LEFT(SUBSTITUTE(MID(B1195,FIND("|",SUBSTITUTE(B1195,"φ","|",1))+1,
LEN(B1195)),"×",REPT(" ",LEN(B1195))),LEN(B1195)))/2)^2)*RIGHT(B1195,LEN(B1195)-FIND("|",SUBSTITUTE(B1195,"-","|",1))))-((((((TRIM(LEFT(SUBSTITUTE(MID(B1195,FIND("|",SUBSTITUTE(B1195,"φ","|",1))+1,
LEN(B1195)),"×",REPT(" ",LEN(B1195))),LEN(B1195))))))-((((TRIM(LEFT(SUBSTITUTE(MID(B1195,FIND("|",SUBSTITUTE(B1195,"×","|",1))+1,
LEN(B1195)),"-",REPT(" ",LEN(B1195))),LEN(B1195))))))*2))/2)^2)*RIGHT(B1195,LEN(B1195)-FIND("|",SUBSTITUTE(B1195,"-","|",1))))*PI()*INDEX(Sheet2!H:H,MATCH(A1195,Sheet2!G:G,0))*0.000001,(((TRIM(LEFT(SUBSTITUTE(MID(B1195,FIND("|",SUBSTITUTE(B1195,"φ","|",1))+1,
LEN(B1195)),"×",REPT(" ",LEN(B1195))),LEN(B1195)))/2)^2)*RIGHT(B1195,LEN(B1195)-FIND("|",SUBSTITUTE(B1195,"×","|",1)))*PI()*INDEX(Sheet2!H:H,MATCH(A1195,Sheet2!G:G,0)))*0.000001),IF(ISNUMBER(LEFT(B1195,1)*1),IF(ISNUMBER(SEARCH("-",B1195,1)),(LEFT(B1195,FIND("×",B1195)-1)*TRIM(LEFT(SUBSTITUTE(MID(B1195,FIND("|",SUBSTITUTE(B1195,"×","|",1))+1,
LEN(B1195)),"-",REPT(" ",LEN(B1195))),LEN(B1195)))*RIGHT(B1195,LEN(B1195)-FIND("|",SUBSTITUTE(B1195,"-","|",1)))*INDEX(Sheet2!H:H,MATCH(A1195,Sheet2!G:G,0)))*0.000001,(LEFT(B1195,FIND("×",B1195)-1)*TRIM(LEFT(SUBSTITUTE(MID(B1195,FIND("|",SUBSTITUTE(B1195,"×","|",1))+1,
LEN(B1195)),"×",REPT(" ",LEN(B1195))),LEN(B1195)))*RIGHT(B1195,LEN(B1195)-FIND("|",SUBSTITUTE(B1195,"×","|",2)))*INDEX(Sheet2!H:H,MATCH(A1195,Sheet2!G:G,0)))*0.000001),"0.00")))),"0.00")</f>
        <v>0.00</v>
      </c>
      <c r="F1195" s="38">
        <f t="array" ref="F1195">E1195*C1195</f>
        <v>0</v>
      </c>
    </row>
    <row r="1196" spans="1:6" ht="21" customHeight="1">
      <c r="A1196" s="49"/>
      <c r="B1196" s="49"/>
      <c r="C1196" s="48"/>
      <c r="D1196" s="58">
        <f ca="1">INDIRECT("F1196")</f>
        <v>0</v>
      </c>
      <c r="E1196" s="38" t="str">
        <f t="array" ref="E1196">IFERROR(IF(OR(MID(A1196,1,8)="SUS304TP",MID(A1196,1,8)="SUS304TP",MID(A1196,1,3)="Ｈ形鋼",MID(A1196,1,3)="Ｉ形鋼",MID(A1196,1,3)="溝形鋼",MID(A1196,1,3)="山形鋼",MID(A1196,1,7)="STKR400"),INDEX(Sheet2!C:C,MATCH(LEFT(B1196,FIND("-",B1196)-1)&amp;A1196,Sheet2!A:A&amp;Sheet2!B:B,0))*RIGHT(B1196,LEN(B1196)-FIND("|",SUBSTITUTE(B1196,"-","|",1)))*0.1,IF(LEFT(B1196,1)="□",IF(ISNUMBER(SEARCH("-",B1196,1)),INDEX(Sheet2!C:C,MATCH(LEFT(B1196,FIND("-",B1196)-1)&amp;A1196,Sheet2!A:A&amp;Sheet2!B:B,0))*RIGHT(B1196,LEN(B1196)-FIND("|",SUBSTITUTE(B1196,"-","|",1)))*0.1,TRIM(LEFT(SUBSTITUTE(MID(B1196,FIND("|",SUBSTITUTE(B1196,"□","|",1))+1,
LEN(B1196)),"×",REPT(" ",LEN(B1196))),LEN(B1196)))^2*RIGHT(B1196,LEN(B1196)-FIND("|",SUBSTITUTE(B1196,"×","|",1)))*INDEX(Sheet2!H:H,MATCH(A1196,Sheet2!G:G,0))*0.000001),IF(LEFT(B1196,1)="φ",IF(ISNUMBER(SEARCH("-",B1196,1)),((((TRIM(LEFT(SUBSTITUTE(MID(B1196,FIND("|",SUBSTITUTE(B1196,"φ","|",1))+1,
LEN(B1196)),"×",REPT(" ",LEN(B1196))),LEN(B1196)))/2)^2)*RIGHT(B1196,LEN(B1196)-FIND("|",SUBSTITUTE(B1196,"-","|",1))))-((((((TRIM(LEFT(SUBSTITUTE(MID(B1196,FIND("|",SUBSTITUTE(B1196,"φ","|",1))+1,
LEN(B1196)),"×",REPT(" ",LEN(B1196))),LEN(B1196))))))-((((TRIM(LEFT(SUBSTITUTE(MID(B1196,FIND("|",SUBSTITUTE(B1196,"×","|",1))+1,
LEN(B1196)),"-",REPT(" ",LEN(B1196))),LEN(B1196))))))*2))/2)^2)*RIGHT(B1196,LEN(B1196)-FIND("|",SUBSTITUTE(B1196,"-","|",1))))*PI()*INDEX(Sheet2!H:H,MATCH(A1196,Sheet2!G:G,0))*0.000001,(((TRIM(LEFT(SUBSTITUTE(MID(B1196,FIND("|",SUBSTITUTE(B1196,"φ","|",1))+1,
LEN(B1196)),"×",REPT(" ",LEN(B1196))),LEN(B1196)))/2)^2)*RIGHT(B1196,LEN(B1196)-FIND("|",SUBSTITUTE(B1196,"×","|",1)))*PI()*INDEX(Sheet2!H:H,MATCH(A1196,Sheet2!G:G,0)))*0.000001),IF(ISNUMBER(LEFT(B1196,1)*1),IF(ISNUMBER(SEARCH("-",B1196,1)),(LEFT(B1196,FIND("×",B1196)-1)*TRIM(LEFT(SUBSTITUTE(MID(B1196,FIND("|",SUBSTITUTE(B1196,"×","|",1))+1,
LEN(B1196)),"-",REPT(" ",LEN(B1196))),LEN(B1196)))*RIGHT(B1196,LEN(B1196)-FIND("|",SUBSTITUTE(B1196,"-","|",1)))*INDEX(Sheet2!H:H,MATCH(A1196,Sheet2!G:G,0)))*0.000001,(LEFT(B1196,FIND("×",B1196)-1)*TRIM(LEFT(SUBSTITUTE(MID(B1196,FIND("|",SUBSTITUTE(B1196,"×","|",1))+1,
LEN(B1196)),"×",REPT(" ",LEN(B1196))),LEN(B1196)))*RIGHT(B1196,LEN(B1196)-FIND("|",SUBSTITUTE(B1196,"×","|",2)))*INDEX(Sheet2!H:H,MATCH(A1196,Sheet2!G:G,0)))*0.000001),"0.00")))),"0.00")</f>
        <v>0.00</v>
      </c>
      <c r="F1196" s="38">
        <f t="array" ref="F1196">E1196*C1196</f>
        <v>0</v>
      </c>
    </row>
    <row r="1197" spans="1:6" ht="21" customHeight="1">
      <c r="A1197" s="49"/>
      <c r="B1197" s="49"/>
      <c r="C1197" s="48"/>
      <c r="D1197" s="58">
        <f ca="1">INDIRECT("F1197")</f>
        <v>0</v>
      </c>
      <c r="E1197" s="38" t="str">
        <f t="array" ref="E1197">IFERROR(IF(OR(MID(A1197,1,8)="SUS304TP",MID(A1197,1,8)="SUS304TP",MID(A1197,1,3)="Ｈ形鋼",MID(A1197,1,3)="Ｉ形鋼",MID(A1197,1,3)="溝形鋼",MID(A1197,1,3)="山形鋼",MID(A1197,1,7)="STKR400"),INDEX(Sheet2!C:C,MATCH(LEFT(B1197,FIND("-",B1197)-1)&amp;A1197,Sheet2!A:A&amp;Sheet2!B:B,0))*RIGHT(B1197,LEN(B1197)-FIND("|",SUBSTITUTE(B1197,"-","|",1)))*0.1,IF(LEFT(B1197,1)="□",IF(ISNUMBER(SEARCH("-",B1197,1)),INDEX(Sheet2!C:C,MATCH(LEFT(B1197,FIND("-",B1197)-1)&amp;A1197,Sheet2!A:A&amp;Sheet2!B:B,0))*RIGHT(B1197,LEN(B1197)-FIND("|",SUBSTITUTE(B1197,"-","|",1)))*0.1,TRIM(LEFT(SUBSTITUTE(MID(B1197,FIND("|",SUBSTITUTE(B1197,"□","|",1))+1,
LEN(B1197)),"×",REPT(" ",LEN(B1197))),LEN(B1197)))^2*RIGHT(B1197,LEN(B1197)-FIND("|",SUBSTITUTE(B1197,"×","|",1)))*INDEX(Sheet2!H:H,MATCH(A1197,Sheet2!G:G,0))*0.000001),IF(LEFT(B1197,1)="φ",IF(ISNUMBER(SEARCH("-",B1197,1)),((((TRIM(LEFT(SUBSTITUTE(MID(B1197,FIND("|",SUBSTITUTE(B1197,"φ","|",1))+1,
LEN(B1197)),"×",REPT(" ",LEN(B1197))),LEN(B1197)))/2)^2)*RIGHT(B1197,LEN(B1197)-FIND("|",SUBSTITUTE(B1197,"-","|",1))))-((((((TRIM(LEFT(SUBSTITUTE(MID(B1197,FIND("|",SUBSTITUTE(B1197,"φ","|",1))+1,
LEN(B1197)),"×",REPT(" ",LEN(B1197))),LEN(B1197))))))-((((TRIM(LEFT(SUBSTITUTE(MID(B1197,FIND("|",SUBSTITUTE(B1197,"×","|",1))+1,
LEN(B1197)),"-",REPT(" ",LEN(B1197))),LEN(B1197))))))*2))/2)^2)*RIGHT(B1197,LEN(B1197)-FIND("|",SUBSTITUTE(B1197,"-","|",1))))*PI()*INDEX(Sheet2!H:H,MATCH(A1197,Sheet2!G:G,0))*0.000001,(((TRIM(LEFT(SUBSTITUTE(MID(B1197,FIND("|",SUBSTITUTE(B1197,"φ","|",1))+1,
LEN(B1197)),"×",REPT(" ",LEN(B1197))),LEN(B1197)))/2)^2)*RIGHT(B1197,LEN(B1197)-FIND("|",SUBSTITUTE(B1197,"×","|",1)))*PI()*INDEX(Sheet2!H:H,MATCH(A1197,Sheet2!G:G,0)))*0.000001),IF(ISNUMBER(LEFT(B1197,1)*1),IF(ISNUMBER(SEARCH("-",B1197,1)),(LEFT(B1197,FIND("×",B1197)-1)*TRIM(LEFT(SUBSTITUTE(MID(B1197,FIND("|",SUBSTITUTE(B1197,"×","|",1))+1,
LEN(B1197)),"-",REPT(" ",LEN(B1197))),LEN(B1197)))*RIGHT(B1197,LEN(B1197)-FIND("|",SUBSTITUTE(B1197,"-","|",1)))*INDEX(Sheet2!H:H,MATCH(A1197,Sheet2!G:G,0)))*0.000001,(LEFT(B1197,FIND("×",B1197)-1)*TRIM(LEFT(SUBSTITUTE(MID(B1197,FIND("|",SUBSTITUTE(B1197,"×","|",1))+1,
LEN(B1197)),"×",REPT(" ",LEN(B1197))),LEN(B1197)))*RIGHT(B1197,LEN(B1197)-FIND("|",SUBSTITUTE(B1197,"×","|",2)))*INDEX(Sheet2!H:H,MATCH(A1197,Sheet2!G:G,0)))*0.000001),"0.00")))),"0.00")</f>
        <v>0.00</v>
      </c>
      <c r="F1197" s="38">
        <f t="array" ref="F1197">E1197*C1197</f>
        <v>0</v>
      </c>
    </row>
    <row r="1198" spans="1:6" ht="21" customHeight="1">
      <c r="A1198" s="49"/>
      <c r="B1198" s="49"/>
      <c r="C1198" s="48"/>
      <c r="D1198" s="58">
        <f ca="1">INDIRECT("F1198")</f>
        <v>0</v>
      </c>
      <c r="E1198" s="38" t="str">
        <f t="array" ref="E1198">IFERROR(IF(OR(MID(A1198,1,8)="SUS304TP",MID(A1198,1,8)="SUS304TP",MID(A1198,1,3)="Ｈ形鋼",MID(A1198,1,3)="Ｉ形鋼",MID(A1198,1,3)="溝形鋼",MID(A1198,1,3)="山形鋼",MID(A1198,1,7)="STKR400"),INDEX(Sheet2!C:C,MATCH(LEFT(B1198,FIND("-",B1198)-1)&amp;A1198,Sheet2!A:A&amp;Sheet2!B:B,0))*RIGHT(B1198,LEN(B1198)-FIND("|",SUBSTITUTE(B1198,"-","|",1)))*0.1,IF(LEFT(B1198,1)="□",IF(ISNUMBER(SEARCH("-",B1198,1)),INDEX(Sheet2!C:C,MATCH(LEFT(B1198,FIND("-",B1198)-1)&amp;A1198,Sheet2!A:A&amp;Sheet2!B:B,0))*RIGHT(B1198,LEN(B1198)-FIND("|",SUBSTITUTE(B1198,"-","|",1)))*0.1,TRIM(LEFT(SUBSTITUTE(MID(B1198,FIND("|",SUBSTITUTE(B1198,"□","|",1))+1,
LEN(B1198)),"×",REPT(" ",LEN(B1198))),LEN(B1198)))^2*RIGHT(B1198,LEN(B1198)-FIND("|",SUBSTITUTE(B1198,"×","|",1)))*INDEX(Sheet2!H:H,MATCH(A1198,Sheet2!G:G,0))*0.000001),IF(LEFT(B1198,1)="φ",IF(ISNUMBER(SEARCH("-",B1198,1)),((((TRIM(LEFT(SUBSTITUTE(MID(B1198,FIND("|",SUBSTITUTE(B1198,"φ","|",1))+1,
LEN(B1198)),"×",REPT(" ",LEN(B1198))),LEN(B1198)))/2)^2)*RIGHT(B1198,LEN(B1198)-FIND("|",SUBSTITUTE(B1198,"-","|",1))))-((((((TRIM(LEFT(SUBSTITUTE(MID(B1198,FIND("|",SUBSTITUTE(B1198,"φ","|",1))+1,
LEN(B1198)),"×",REPT(" ",LEN(B1198))),LEN(B1198))))))-((((TRIM(LEFT(SUBSTITUTE(MID(B1198,FIND("|",SUBSTITUTE(B1198,"×","|",1))+1,
LEN(B1198)),"-",REPT(" ",LEN(B1198))),LEN(B1198))))))*2))/2)^2)*RIGHT(B1198,LEN(B1198)-FIND("|",SUBSTITUTE(B1198,"-","|",1))))*PI()*INDEX(Sheet2!H:H,MATCH(A1198,Sheet2!G:G,0))*0.000001,(((TRIM(LEFT(SUBSTITUTE(MID(B1198,FIND("|",SUBSTITUTE(B1198,"φ","|",1))+1,
LEN(B1198)),"×",REPT(" ",LEN(B1198))),LEN(B1198)))/2)^2)*RIGHT(B1198,LEN(B1198)-FIND("|",SUBSTITUTE(B1198,"×","|",1)))*PI()*INDEX(Sheet2!H:H,MATCH(A1198,Sheet2!G:G,0)))*0.000001),IF(ISNUMBER(LEFT(B1198,1)*1),IF(ISNUMBER(SEARCH("-",B1198,1)),(LEFT(B1198,FIND("×",B1198)-1)*TRIM(LEFT(SUBSTITUTE(MID(B1198,FIND("|",SUBSTITUTE(B1198,"×","|",1))+1,
LEN(B1198)),"-",REPT(" ",LEN(B1198))),LEN(B1198)))*RIGHT(B1198,LEN(B1198)-FIND("|",SUBSTITUTE(B1198,"-","|",1)))*INDEX(Sheet2!H:H,MATCH(A1198,Sheet2!G:G,0)))*0.000001,(LEFT(B1198,FIND("×",B1198)-1)*TRIM(LEFT(SUBSTITUTE(MID(B1198,FIND("|",SUBSTITUTE(B1198,"×","|",1))+1,
LEN(B1198)),"×",REPT(" ",LEN(B1198))),LEN(B1198)))*RIGHT(B1198,LEN(B1198)-FIND("|",SUBSTITUTE(B1198,"×","|",2)))*INDEX(Sheet2!H:H,MATCH(A1198,Sheet2!G:G,0)))*0.000001),"0.00")))),"0.00")</f>
        <v>0.00</v>
      </c>
      <c r="F1198" s="38">
        <f t="array" ref="F1198">E1198*C1198</f>
        <v>0</v>
      </c>
    </row>
    <row r="1199" spans="1:6" ht="21" customHeight="1">
      <c r="A1199" s="49"/>
      <c r="B1199" s="49"/>
      <c r="C1199" s="48"/>
      <c r="D1199" s="58">
        <f ca="1">INDIRECT("F1199")</f>
        <v>0</v>
      </c>
      <c r="E1199" s="38" t="str">
        <f t="array" ref="E1199">IFERROR(IF(OR(MID(A1199,1,8)="SUS304TP",MID(A1199,1,8)="SUS304TP",MID(A1199,1,3)="Ｈ形鋼",MID(A1199,1,3)="Ｉ形鋼",MID(A1199,1,3)="溝形鋼",MID(A1199,1,3)="山形鋼",MID(A1199,1,7)="STKR400"),INDEX(Sheet2!C:C,MATCH(LEFT(B1199,FIND("-",B1199)-1)&amp;A1199,Sheet2!A:A&amp;Sheet2!B:B,0))*RIGHT(B1199,LEN(B1199)-FIND("|",SUBSTITUTE(B1199,"-","|",1)))*0.1,IF(LEFT(B1199,1)="□",IF(ISNUMBER(SEARCH("-",B1199,1)),INDEX(Sheet2!C:C,MATCH(LEFT(B1199,FIND("-",B1199)-1)&amp;A1199,Sheet2!A:A&amp;Sheet2!B:B,0))*RIGHT(B1199,LEN(B1199)-FIND("|",SUBSTITUTE(B1199,"-","|",1)))*0.1,TRIM(LEFT(SUBSTITUTE(MID(B1199,FIND("|",SUBSTITUTE(B1199,"□","|",1))+1,
LEN(B1199)),"×",REPT(" ",LEN(B1199))),LEN(B1199)))^2*RIGHT(B1199,LEN(B1199)-FIND("|",SUBSTITUTE(B1199,"×","|",1)))*INDEX(Sheet2!H:H,MATCH(A1199,Sheet2!G:G,0))*0.000001),IF(LEFT(B1199,1)="φ",IF(ISNUMBER(SEARCH("-",B1199,1)),((((TRIM(LEFT(SUBSTITUTE(MID(B1199,FIND("|",SUBSTITUTE(B1199,"φ","|",1))+1,
LEN(B1199)),"×",REPT(" ",LEN(B1199))),LEN(B1199)))/2)^2)*RIGHT(B1199,LEN(B1199)-FIND("|",SUBSTITUTE(B1199,"-","|",1))))-((((((TRIM(LEFT(SUBSTITUTE(MID(B1199,FIND("|",SUBSTITUTE(B1199,"φ","|",1))+1,
LEN(B1199)),"×",REPT(" ",LEN(B1199))),LEN(B1199))))))-((((TRIM(LEFT(SUBSTITUTE(MID(B1199,FIND("|",SUBSTITUTE(B1199,"×","|",1))+1,
LEN(B1199)),"-",REPT(" ",LEN(B1199))),LEN(B1199))))))*2))/2)^2)*RIGHT(B1199,LEN(B1199)-FIND("|",SUBSTITUTE(B1199,"-","|",1))))*PI()*INDEX(Sheet2!H:H,MATCH(A1199,Sheet2!G:G,0))*0.000001,(((TRIM(LEFT(SUBSTITUTE(MID(B1199,FIND("|",SUBSTITUTE(B1199,"φ","|",1))+1,
LEN(B1199)),"×",REPT(" ",LEN(B1199))),LEN(B1199)))/2)^2)*RIGHT(B1199,LEN(B1199)-FIND("|",SUBSTITUTE(B1199,"×","|",1)))*PI()*INDEX(Sheet2!H:H,MATCH(A1199,Sheet2!G:G,0)))*0.000001),IF(ISNUMBER(LEFT(B1199,1)*1),IF(ISNUMBER(SEARCH("-",B1199,1)),(LEFT(B1199,FIND("×",B1199)-1)*TRIM(LEFT(SUBSTITUTE(MID(B1199,FIND("|",SUBSTITUTE(B1199,"×","|",1))+1,
LEN(B1199)),"-",REPT(" ",LEN(B1199))),LEN(B1199)))*RIGHT(B1199,LEN(B1199)-FIND("|",SUBSTITUTE(B1199,"-","|",1)))*INDEX(Sheet2!H:H,MATCH(A1199,Sheet2!G:G,0)))*0.000001,(LEFT(B1199,FIND("×",B1199)-1)*TRIM(LEFT(SUBSTITUTE(MID(B1199,FIND("|",SUBSTITUTE(B1199,"×","|",1))+1,
LEN(B1199)),"×",REPT(" ",LEN(B1199))),LEN(B1199)))*RIGHT(B1199,LEN(B1199)-FIND("|",SUBSTITUTE(B1199,"×","|",2)))*INDEX(Sheet2!H:H,MATCH(A1199,Sheet2!G:G,0)))*0.000001),"0.00")))),"0.00")</f>
        <v>0.00</v>
      </c>
      <c r="F1199" s="38">
        <f t="array" ref="F1199">E1199*C1199</f>
        <v>0</v>
      </c>
    </row>
    <row r="1200" spans="1:6" ht="21" customHeight="1">
      <c r="A1200" s="49"/>
      <c r="B1200" s="49"/>
      <c r="C1200" s="48"/>
      <c r="D1200" s="58">
        <f ca="1">INDIRECT("F1200")</f>
        <v>0</v>
      </c>
      <c r="E1200" s="38" t="str">
        <f t="array" ref="E1200">IFERROR(IF(OR(MID(A1200,1,8)="SUS304TP",MID(A1200,1,8)="SUS304TP",MID(A1200,1,3)="Ｈ形鋼",MID(A1200,1,3)="Ｉ形鋼",MID(A1200,1,3)="溝形鋼",MID(A1200,1,3)="山形鋼",MID(A1200,1,7)="STKR400"),INDEX(Sheet2!C:C,MATCH(LEFT(B1200,FIND("-",B1200)-1)&amp;A1200,Sheet2!A:A&amp;Sheet2!B:B,0))*RIGHT(B1200,LEN(B1200)-FIND("|",SUBSTITUTE(B1200,"-","|",1)))*0.1,IF(LEFT(B1200,1)="□",IF(ISNUMBER(SEARCH("-",B1200,1)),INDEX(Sheet2!C:C,MATCH(LEFT(B1200,FIND("-",B1200)-1)&amp;A1200,Sheet2!A:A&amp;Sheet2!B:B,0))*RIGHT(B1200,LEN(B1200)-FIND("|",SUBSTITUTE(B1200,"-","|",1)))*0.1,TRIM(LEFT(SUBSTITUTE(MID(B1200,FIND("|",SUBSTITUTE(B1200,"□","|",1))+1,
LEN(B1200)),"×",REPT(" ",LEN(B1200))),LEN(B1200)))^2*RIGHT(B1200,LEN(B1200)-FIND("|",SUBSTITUTE(B1200,"×","|",1)))*INDEX(Sheet2!H:H,MATCH(A1200,Sheet2!G:G,0))*0.000001),IF(LEFT(B1200,1)="φ",IF(ISNUMBER(SEARCH("-",B1200,1)),((((TRIM(LEFT(SUBSTITUTE(MID(B1200,FIND("|",SUBSTITUTE(B1200,"φ","|",1))+1,
LEN(B1200)),"×",REPT(" ",LEN(B1200))),LEN(B1200)))/2)^2)*RIGHT(B1200,LEN(B1200)-FIND("|",SUBSTITUTE(B1200,"-","|",1))))-((((((TRIM(LEFT(SUBSTITUTE(MID(B1200,FIND("|",SUBSTITUTE(B1200,"φ","|",1))+1,
LEN(B1200)),"×",REPT(" ",LEN(B1200))),LEN(B1200))))))-((((TRIM(LEFT(SUBSTITUTE(MID(B1200,FIND("|",SUBSTITUTE(B1200,"×","|",1))+1,
LEN(B1200)),"-",REPT(" ",LEN(B1200))),LEN(B1200))))))*2))/2)^2)*RIGHT(B1200,LEN(B1200)-FIND("|",SUBSTITUTE(B1200,"-","|",1))))*PI()*INDEX(Sheet2!H:H,MATCH(A1200,Sheet2!G:G,0))*0.000001,(((TRIM(LEFT(SUBSTITUTE(MID(B1200,FIND("|",SUBSTITUTE(B1200,"φ","|",1))+1,
LEN(B1200)),"×",REPT(" ",LEN(B1200))),LEN(B1200)))/2)^2)*RIGHT(B1200,LEN(B1200)-FIND("|",SUBSTITUTE(B1200,"×","|",1)))*PI()*INDEX(Sheet2!H:H,MATCH(A1200,Sheet2!G:G,0)))*0.000001),IF(ISNUMBER(LEFT(B1200,1)*1),IF(ISNUMBER(SEARCH("-",B1200,1)),(LEFT(B1200,FIND("×",B1200)-1)*TRIM(LEFT(SUBSTITUTE(MID(B1200,FIND("|",SUBSTITUTE(B1200,"×","|",1))+1,
LEN(B1200)),"-",REPT(" ",LEN(B1200))),LEN(B1200)))*RIGHT(B1200,LEN(B1200)-FIND("|",SUBSTITUTE(B1200,"-","|",1)))*INDEX(Sheet2!H:H,MATCH(A1200,Sheet2!G:G,0)))*0.000001,(LEFT(B1200,FIND("×",B1200)-1)*TRIM(LEFT(SUBSTITUTE(MID(B1200,FIND("|",SUBSTITUTE(B1200,"×","|",1))+1,
LEN(B1200)),"×",REPT(" ",LEN(B1200))),LEN(B1200)))*RIGHT(B1200,LEN(B1200)-FIND("|",SUBSTITUTE(B1200,"×","|",2)))*INDEX(Sheet2!H:H,MATCH(A1200,Sheet2!G:G,0)))*0.000001),"0.00")))),"0.00")</f>
        <v>0.00</v>
      </c>
      <c r="F1200" s="38">
        <f t="array" ref="F1200">E1200*C1200</f>
        <v>0</v>
      </c>
    </row>
    <row r="1201" spans="1:6" ht="21" customHeight="1">
      <c r="A1201" s="49"/>
      <c r="B1201" s="49"/>
      <c r="C1201" s="48"/>
      <c r="D1201" s="58">
        <f ca="1">INDIRECT("F1201")</f>
        <v>0</v>
      </c>
      <c r="E1201" s="38" t="str">
        <f t="array" ref="E1201">IFERROR(IF(OR(MID(A1201,1,8)="SUS304TP",MID(A1201,1,8)="SUS304TP",MID(A1201,1,3)="Ｈ形鋼",MID(A1201,1,3)="Ｉ形鋼",MID(A1201,1,3)="溝形鋼",MID(A1201,1,3)="山形鋼",MID(A1201,1,7)="STKR400"),INDEX(Sheet2!C:C,MATCH(LEFT(B1201,FIND("-",B1201)-1)&amp;A1201,Sheet2!A:A&amp;Sheet2!B:B,0))*RIGHT(B1201,LEN(B1201)-FIND("|",SUBSTITUTE(B1201,"-","|",1)))*0.1,IF(LEFT(B1201,1)="□",IF(ISNUMBER(SEARCH("-",B1201,1)),INDEX(Sheet2!C:C,MATCH(LEFT(B1201,FIND("-",B1201)-1)&amp;A1201,Sheet2!A:A&amp;Sheet2!B:B,0))*RIGHT(B1201,LEN(B1201)-FIND("|",SUBSTITUTE(B1201,"-","|",1)))*0.1,TRIM(LEFT(SUBSTITUTE(MID(B1201,FIND("|",SUBSTITUTE(B1201,"□","|",1))+1,
LEN(B1201)),"×",REPT(" ",LEN(B1201))),LEN(B1201)))^2*RIGHT(B1201,LEN(B1201)-FIND("|",SUBSTITUTE(B1201,"×","|",1)))*INDEX(Sheet2!H:H,MATCH(A1201,Sheet2!G:G,0))*0.000001),IF(LEFT(B1201,1)="φ",IF(ISNUMBER(SEARCH("-",B1201,1)),((((TRIM(LEFT(SUBSTITUTE(MID(B1201,FIND("|",SUBSTITUTE(B1201,"φ","|",1))+1,
LEN(B1201)),"×",REPT(" ",LEN(B1201))),LEN(B1201)))/2)^2)*RIGHT(B1201,LEN(B1201)-FIND("|",SUBSTITUTE(B1201,"-","|",1))))-((((((TRIM(LEFT(SUBSTITUTE(MID(B1201,FIND("|",SUBSTITUTE(B1201,"φ","|",1))+1,
LEN(B1201)),"×",REPT(" ",LEN(B1201))),LEN(B1201))))))-((((TRIM(LEFT(SUBSTITUTE(MID(B1201,FIND("|",SUBSTITUTE(B1201,"×","|",1))+1,
LEN(B1201)),"-",REPT(" ",LEN(B1201))),LEN(B1201))))))*2))/2)^2)*RIGHT(B1201,LEN(B1201)-FIND("|",SUBSTITUTE(B1201,"-","|",1))))*PI()*INDEX(Sheet2!H:H,MATCH(A1201,Sheet2!G:G,0))*0.000001,(((TRIM(LEFT(SUBSTITUTE(MID(B1201,FIND("|",SUBSTITUTE(B1201,"φ","|",1))+1,
LEN(B1201)),"×",REPT(" ",LEN(B1201))),LEN(B1201)))/2)^2)*RIGHT(B1201,LEN(B1201)-FIND("|",SUBSTITUTE(B1201,"×","|",1)))*PI()*INDEX(Sheet2!H:H,MATCH(A1201,Sheet2!G:G,0)))*0.000001),IF(ISNUMBER(LEFT(B1201,1)*1),IF(ISNUMBER(SEARCH("-",B1201,1)),(LEFT(B1201,FIND("×",B1201)-1)*TRIM(LEFT(SUBSTITUTE(MID(B1201,FIND("|",SUBSTITUTE(B1201,"×","|",1))+1,
LEN(B1201)),"-",REPT(" ",LEN(B1201))),LEN(B1201)))*RIGHT(B1201,LEN(B1201)-FIND("|",SUBSTITUTE(B1201,"-","|",1)))*INDEX(Sheet2!H:H,MATCH(A1201,Sheet2!G:G,0)))*0.000001,(LEFT(B1201,FIND("×",B1201)-1)*TRIM(LEFT(SUBSTITUTE(MID(B1201,FIND("|",SUBSTITUTE(B1201,"×","|",1))+1,
LEN(B1201)),"×",REPT(" ",LEN(B1201))),LEN(B1201)))*RIGHT(B1201,LEN(B1201)-FIND("|",SUBSTITUTE(B1201,"×","|",2)))*INDEX(Sheet2!H:H,MATCH(A1201,Sheet2!G:G,0)))*0.000001),"0.00")))),"0.00")</f>
        <v>0.00</v>
      </c>
      <c r="F1201" s="38">
        <f t="array" ref="F1201">E1201*C1201</f>
        <v>0</v>
      </c>
    </row>
    <row r="1202" spans="1:6" ht="21" customHeight="1">
      <c r="A1202" s="49"/>
      <c r="B1202" s="49"/>
      <c r="C1202" s="48"/>
      <c r="D1202" s="58">
        <f ca="1">INDIRECT("F1202")</f>
        <v>0</v>
      </c>
      <c r="E1202" s="38" t="str">
        <f t="array" ref="E1202">IFERROR(IF(OR(MID(A1202,1,8)="SUS304TP",MID(A1202,1,8)="SUS304TP",MID(A1202,1,3)="Ｈ形鋼",MID(A1202,1,3)="Ｉ形鋼",MID(A1202,1,3)="溝形鋼",MID(A1202,1,3)="山形鋼",MID(A1202,1,7)="STKR400"),INDEX(Sheet2!C:C,MATCH(LEFT(B1202,FIND("-",B1202)-1)&amp;A1202,Sheet2!A:A&amp;Sheet2!B:B,0))*RIGHT(B1202,LEN(B1202)-FIND("|",SUBSTITUTE(B1202,"-","|",1)))*0.1,IF(LEFT(B1202,1)="□",IF(ISNUMBER(SEARCH("-",B1202,1)),INDEX(Sheet2!C:C,MATCH(LEFT(B1202,FIND("-",B1202)-1)&amp;A1202,Sheet2!A:A&amp;Sheet2!B:B,0))*RIGHT(B1202,LEN(B1202)-FIND("|",SUBSTITUTE(B1202,"-","|",1)))*0.1,TRIM(LEFT(SUBSTITUTE(MID(B1202,FIND("|",SUBSTITUTE(B1202,"□","|",1))+1,
LEN(B1202)),"×",REPT(" ",LEN(B1202))),LEN(B1202)))^2*RIGHT(B1202,LEN(B1202)-FIND("|",SUBSTITUTE(B1202,"×","|",1)))*INDEX(Sheet2!H:H,MATCH(A1202,Sheet2!G:G,0))*0.000001),IF(LEFT(B1202,1)="φ",IF(ISNUMBER(SEARCH("-",B1202,1)),((((TRIM(LEFT(SUBSTITUTE(MID(B1202,FIND("|",SUBSTITUTE(B1202,"φ","|",1))+1,
LEN(B1202)),"×",REPT(" ",LEN(B1202))),LEN(B1202)))/2)^2)*RIGHT(B1202,LEN(B1202)-FIND("|",SUBSTITUTE(B1202,"-","|",1))))-((((((TRIM(LEFT(SUBSTITUTE(MID(B1202,FIND("|",SUBSTITUTE(B1202,"φ","|",1))+1,
LEN(B1202)),"×",REPT(" ",LEN(B1202))),LEN(B1202))))))-((((TRIM(LEFT(SUBSTITUTE(MID(B1202,FIND("|",SUBSTITUTE(B1202,"×","|",1))+1,
LEN(B1202)),"-",REPT(" ",LEN(B1202))),LEN(B1202))))))*2))/2)^2)*RIGHT(B1202,LEN(B1202)-FIND("|",SUBSTITUTE(B1202,"-","|",1))))*PI()*INDEX(Sheet2!H:H,MATCH(A1202,Sheet2!G:G,0))*0.000001,(((TRIM(LEFT(SUBSTITUTE(MID(B1202,FIND("|",SUBSTITUTE(B1202,"φ","|",1))+1,
LEN(B1202)),"×",REPT(" ",LEN(B1202))),LEN(B1202)))/2)^2)*RIGHT(B1202,LEN(B1202)-FIND("|",SUBSTITUTE(B1202,"×","|",1)))*PI()*INDEX(Sheet2!H:H,MATCH(A1202,Sheet2!G:G,0)))*0.000001),IF(ISNUMBER(LEFT(B1202,1)*1),IF(ISNUMBER(SEARCH("-",B1202,1)),(LEFT(B1202,FIND("×",B1202)-1)*TRIM(LEFT(SUBSTITUTE(MID(B1202,FIND("|",SUBSTITUTE(B1202,"×","|",1))+1,
LEN(B1202)),"-",REPT(" ",LEN(B1202))),LEN(B1202)))*RIGHT(B1202,LEN(B1202)-FIND("|",SUBSTITUTE(B1202,"-","|",1)))*INDEX(Sheet2!H:H,MATCH(A1202,Sheet2!G:G,0)))*0.000001,(LEFT(B1202,FIND("×",B1202)-1)*TRIM(LEFT(SUBSTITUTE(MID(B1202,FIND("|",SUBSTITUTE(B1202,"×","|",1))+1,
LEN(B1202)),"×",REPT(" ",LEN(B1202))),LEN(B1202)))*RIGHT(B1202,LEN(B1202)-FIND("|",SUBSTITUTE(B1202,"×","|",2)))*INDEX(Sheet2!H:H,MATCH(A1202,Sheet2!G:G,0)))*0.000001),"0.00")))),"0.00")</f>
        <v>0.00</v>
      </c>
      <c r="F1202" s="38">
        <f t="array" ref="F1202">E1202*C1202</f>
        <v>0</v>
      </c>
    </row>
    <row r="1203" spans="1:6" ht="21" customHeight="1">
      <c r="A1203" s="49"/>
      <c r="B1203" s="49"/>
      <c r="C1203" s="48"/>
      <c r="D1203" s="58">
        <f ca="1">INDIRECT("F1203")</f>
        <v>0</v>
      </c>
      <c r="E1203" s="38" t="str">
        <f t="array" ref="E1203">IFERROR(IF(OR(MID(A1203,1,8)="SUS304TP",MID(A1203,1,8)="SUS304TP",MID(A1203,1,3)="Ｈ形鋼",MID(A1203,1,3)="Ｉ形鋼",MID(A1203,1,3)="溝形鋼",MID(A1203,1,3)="山形鋼",MID(A1203,1,7)="STKR400"),INDEX(Sheet2!C:C,MATCH(LEFT(B1203,FIND("-",B1203)-1)&amp;A1203,Sheet2!A:A&amp;Sheet2!B:B,0))*RIGHT(B1203,LEN(B1203)-FIND("|",SUBSTITUTE(B1203,"-","|",1)))*0.1,IF(LEFT(B1203,1)="□",IF(ISNUMBER(SEARCH("-",B1203,1)),INDEX(Sheet2!C:C,MATCH(LEFT(B1203,FIND("-",B1203)-1)&amp;A1203,Sheet2!A:A&amp;Sheet2!B:B,0))*RIGHT(B1203,LEN(B1203)-FIND("|",SUBSTITUTE(B1203,"-","|",1)))*0.1,TRIM(LEFT(SUBSTITUTE(MID(B1203,FIND("|",SUBSTITUTE(B1203,"□","|",1))+1,
LEN(B1203)),"×",REPT(" ",LEN(B1203))),LEN(B1203)))^2*RIGHT(B1203,LEN(B1203)-FIND("|",SUBSTITUTE(B1203,"×","|",1)))*INDEX(Sheet2!H:H,MATCH(A1203,Sheet2!G:G,0))*0.000001),IF(LEFT(B1203,1)="φ",IF(ISNUMBER(SEARCH("-",B1203,1)),((((TRIM(LEFT(SUBSTITUTE(MID(B1203,FIND("|",SUBSTITUTE(B1203,"φ","|",1))+1,
LEN(B1203)),"×",REPT(" ",LEN(B1203))),LEN(B1203)))/2)^2)*RIGHT(B1203,LEN(B1203)-FIND("|",SUBSTITUTE(B1203,"-","|",1))))-((((((TRIM(LEFT(SUBSTITUTE(MID(B1203,FIND("|",SUBSTITUTE(B1203,"φ","|",1))+1,
LEN(B1203)),"×",REPT(" ",LEN(B1203))),LEN(B1203))))))-((((TRIM(LEFT(SUBSTITUTE(MID(B1203,FIND("|",SUBSTITUTE(B1203,"×","|",1))+1,
LEN(B1203)),"-",REPT(" ",LEN(B1203))),LEN(B1203))))))*2))/2)^2)*RIGHT(B1203,LEN(B1203)-FIND("|",SUBSTITUTE(B1203,"-","|",1))))*PI()*INDEX(Sheet2!H:H,MATCH(A1203,Sheet2!G:G,0))*0.000001,(((TRIM(LEFT(SUBSTITUTE(MID(B1203,FIND("|",SUBSTITUTE(B1203,"φ","|",1))+1,
LEN(B1203)),"×",REPT(" ",LEN(B1203))),LEN(B1203)))/2)^2)*RIGHT(B1203,LEN(B1203)-FIND("|",SUBSTITUTE(B1203,"×","|",1)))*PI()*INDEX(Sheet2!H:H,MATCH(A1203,Sheet2!G:G,0)))*0.000001),IF(ISNUMBER(LEFT(B1203,1)*1),IF(ISNUMBER(SEARCH("-",B1203,1)),(LEFT(B1203,FIND("×",B1203)-1)*TRIM(LEFT(SUBSTITUTE(MID(B1203,FIND("|",SUBSTITUTE(B1203,"×","|",1))+1,
LEN(B1203)),"-",REPT(" ",LEN(B1203))),LEN(B1203)))*RIGHT(B1203,LEN(B1203)-FIND("|",SUBSTITUTE(B1203,"-","|",1)))*INDEX(Sheet2!H:H,MATCH(A1203,Sheet2!G:G,0)))*0.000001,(LEFT(B1203,FIND("×",B1203)-1)*TRIM(LEFT(SUBSTITUTE(MID(B1203,FIND("|",SUBSTITUTE(B1203,"×","|",1))+1,
LEN(B1203)),"×",REPT(" ",LEN(B1203))),LEN(B1203)))*RIGHT(B1203,LEN(B1203)-FIND("|",SUBSTITUTE(B1203,"×","|",2)))*INDEX(Sheet2!H:H,MATCH(A1203,Sheet2!G:G,0)))*0.000001),"0.00")))),"0.00")</f>
        <v>0.00</v>
      </c>
      <c r="F1203" s="38">
        <f t="array" ref="F1203">E1203*C1203</f>
        <v>0</v>
      </c>
    </row>
    <row r="1204" spans="1:6" ht="21" customHeight="1">
      <c r="A1204" s="49"/>
      <c r="B1204" s="49"/>
      <c r="C1204" s="48"/>
      <c r="D1204" s="58">
        <f ca="1">INDIRECT("F1204")</f>
        <v>0</v>
      </c>
      <c r="E1204" s="38" t="str">
        <f t="array" ref="E1204">IFERROR(IF(OR(MID(A1204,1,8)="SUS304TP",MID(A1204,1,8)="SUS304TP",MID(A1204,1,3)="Ｈ形鋼",MID(A1204,1,3)="Ｉ形鋼",MID(A1204,1,3)="溝形鋼",MID(A1204,1,3)="山形鋼",MID(A1204,1,7)="STKR400"),INDEX(Sheet2!C:C,MATCH(LEFT(B1204,FIND("-",B1204)-1)&amp;A1204,Sheet2!A:A&amp;Sheet2!B:B,0))*RIGHT(B1204,LEN(B1204)-FIND("|",SUBSTITUTE(B1204,"-","|",1)))*0.1,IF(LEFT(B1204,1)="□",IF(ISNUMBER(SEARCH("-",B1204,1)),INDEX(Sheet2!C:C,MATCH(LEFT(B1204,FIND("-",B1204)-1)&amp;A1204,Sheet2!A:A&amp;Sheet2!B:B,0))*RIGHT(B1204,LEN(B1204)-FIND("|",SUBSTITUTE(B1204,"-","|",1)))*0.1,TRIM(LEFT(SUBSTITUTE(MID(B1204,FIND("|",SUBSTITUTE(B1204,"□","|",1))+1,
LEN(B1204)),"×",REPT(" ",LEN(B1204))),LEN(B1204)))^2*RIGHT(B1204,LEN(B1204)-FIND("|",SUBSTITUTE(B1204,"×","|",1)))*INDEX(Sheet2!H:H,MATCH(A1204,Sheet2!G:G,0))*0.000001),IF(LEFT(B1204,1)="φ",IF(ISNUMBER(SEARCH("-",B1204,1)),((((TRIM(LEFT(SUBSTITUTE(MID(B1204,FIND("|",SUBSTITUTE(B1204,"φ","|",1))+1,
LEN(B1204)),"×",REPT(" ",LEN(B1204))),LEN(B1204)))/2)^2)*RIGHT(B1204,LEN(B1204)-FIND("|",SUBSTITUTE(B1204,"-","|",1))))-((((((TRIM(LEFT(SUBSTITUTE(MID(B1204,FIND("|",SUBSTITUTE(B1204,"φ","|",1))+1,
LEN(B1204)),"×",REPT(" ",LEN(B1204))),LEN(B1204))))))-((((TRIM(LEFT(SUBSTITUTE(MID(B1204,FIND("|",SUBSTITUTE(B1204,"×","|",1))+1,
LEN(B1204)),"-",REPT(" ",LEN(B1204))),LEN(B1204))))))*2))/2)^2)*RIGHT(B1204,LEN(B1204)-FIND("|",SUBSTITUTE(B1204,"-","|",1))))*PI()*INDEX(Sheet2!H:H,MATCH(A1204,Sheet2!G:G,0))*0.000001,(((TRIM(LEFT(SUBSTITUTE(MID(B1204,FIND("|",SUBSTITUTE(B1204,"φ","|",1))+1,
LEN(B1204)),"×",REPT(" ",LEN(B1204))),LEN(B1204)))/2)^2)*RIGHT(B1204,LEN(B1204)-FIND("|",SUBSTITUTE(B1204,"×","|",1)))*PI()*INDEX(Sheet2!H:H,MATCH(A1204,Sheet2!G:G,0)))*0.000001),IF(ISNUMBER(LEFT(B1204,1)*1),IF(ISNUMBER(SEARCH("-",B1204,1)),(LEFT(B1204,FIND("×",B1204)-1)*TRIM(LEFT(SUBSTITUTE(MID(B1204,FIND("|",SUBSTITUTE(B1204,"×","|",1))+1,
LEN(B1204)),"-",REPT(" ",LEN(B1204))),LEN(B1204)))*RIGHT(B1204,LEN(B1204)-FIND("|",SUBSTITUTE(B1204,"-","|",1)))*INDEX(Sheet2!H:H,MATCH(A1204,Sheet2!G:G,0)))*0.000001,(LEFT(B1204,FIND("×",B1204)-1)*TRIM(LEFT(SUBSTITUTE(MID(B1204,FIND("|",SUBSTITUTE(B1204,"×","|",1))+1,
LEN(B1204)),"×",REPT(" ",LEN(B1204))),LEN(B1204)))*RIGHT(B1204,LEN(B1204)-FIND("|",SUBSTITUTE(B1204,"×","|",2)))*INDEX(Sheet2!H:H,MATCH(A1204,Sheet2!G:G,0)))*0.000001),"0.00")))),"0.00")</f>
        <v>0.00</v>
      </c>
      <c r="F1204" s="38">
        <f t="array" ref="F1204">E1204*C1204</f>
        <v>0</v>
      </c>
    </row>
    <row r="1205" spans="1:6" ht="21" customHeight="1">
      <c r="A1205" s="49"/>
      <c r="B1205" s="49"/>
      <c r="C1205" s="48"/>
      <c r="D1205" s="58">
        <f ca="1">INDIRECT("F1205")</f>
        <v>0</v>
      </c>
      <c r="E1205" s="38" t="str">
        <f t="array" ref="E1205">IFERROR(IF(OR(MID(A1205,1,8)="SUS304TP",MID(A1205,1,8)="SUS304TP",MID(A1205,1,3)="Ｈ形鋼",MID(A1205,1,3)="Ｉ形鋼",MID(A1205,1,3)="溝形鋼",MID(A1205,1,3)="山形鋼",MID(A1205,1,7)="STKR400"),INDEX(Sheet2!C:C,MATCH(LEFT(B1205,FIND("-",B1205)-1)&amp;A1205,Sheet2!A:A&amp;Sheet2!B:B,0))*RIGHT(B1205,LEN(B1205)-FIND("|",SUBSTITUTE(B1205,"-","|",1)))*0.1,IF(LEFT(B1205,1)="□",IF(ISNUMBER(SEARCH("-",B1205,1)),INDEX(Sheet2!C:C,MATCH(LEFT(B1205,FIND("-",B1205)-1)&amp;A1205,Sheet2!A:A&amp;Sheet2!B:B,0))*RIGHT(B1205,LEN(B1205)-FIND("|",SUBSTITUTE(B1205,"-","|",1)))*0.1,TRIM(LEFT(SUBSTITUTE(MID(B1205,FIND("|",SUBSTITUTE(B1205,"□","|",1))+1,
LEN(B1205)),"×",REPT(" ",LEN(B1205))),LEN(B1205)))^2*RIGHT(B1205,LEN(B1205)-FIND("|",SUBSTITUTE(B1205,"×","|",1)))*INDEX(Sheet2!H:H,MATCH(A1205,Sheet2!G:G,0))*0.000001),IF(LEFT(B1205,1)="φ",IF(ISNUMBER(SEARCH("-",B1205,1)),((((TRIM(LEFT(SUBSTITUTE(MID(B1205,FIND("|",SUBSTITUTE(B1205,"φ","|",1))+1,
LEN(B1205)),"×",REPT(" ",LEN(B1205))),LEN(B1205)))/2)^2)*RIGHT(B1205,LEN(B1205)-FIND("|",SUBSTITUTE(B1205,"-","|",1))))-((((((TRIM(LEFT(SUBSTITUTE(MID(B1205,FIND("|",SUBSTITUTE(B1205,"φ","|",1))+1,
LEN(B1205)),"×",REPT(" ",LEN(B1205))),LEN(B1205))))))-((((TRIM(LEFT(SUBSTITUTE(MID(B1205,FIND("|",SUBSTITUTE(B1205,"×","|",1))+1,
LEN(B1205)),"-",REPT(" ",LEN(B1205))),LEN(B1205))))))*2))/2)^2)*RIGHT(B1205,LEN(B1205)-FIND("|",SUBSTITUTE(B1205,"-","|",1))))*PI()*INDEX(Sheet2!H:H,MATCH(A1205,Sheet2!G:G,0))*0.000001,(((TRIM(LEFT(SUBSTITUTE(MID(B1205,FIND("|",SUBSTITUTE(B1205,"φ","|",1))+1,
LEN(B1205)),"×",REPT(" ",LEN(B1205))),LEN(B1205)))/2)^2)*RIGHT(B1205,LEN(B1205)-FIND("|",SUBSTITUTE(B1205,"×","|",1)))*PI()*INDEX(Sheet2!H:H,MATCH(A1205,Sheet2!G:G,0)))*0.000001),IF(ISNUMBER(LEFT(B1205,1)*1),IF(ISNUMBER(SEARCH("-",B1205,1)),(LEFT(B1205,FIND("×",B1205)-1)*TRIM(LEFT(SUBSTITUTE(MID(B1205,FIND("|",SUBSTITUTE(B1205,"×","|",1))+1,
LEN(B1205)),"-",REPT(" ",LEN(B1205))),LEN(B1205)))*RIGHT(B1205,LEN(B1205)-FIND("|",SUBSTITUTE(B1205,"-","|",1)))*INDEX(Sheet2!H:H,MATCH(A1205,Sheet2!G:G,0)))*0.000001,(LEFT(B1205,FIND("×",B1205)-1)*TRIM(LEFT(SUBSTITUTE(MID(B1205,FIND("|",SUBSTITUTE(B1205,"×","|",1))+1,
LEN(B1205)),"×",REPT(" ",LEN(B1205))),LEN(B1205)))*RIGHT(B1205,LEN(B1205)-FIND("|",SUBSTITUTE(B1205,"×","|",2)))*INDEX(Sheet2!H:H,MATCH(A1205,Sheet2!G:G,0)))*0.000001),"0.00")))),"0.00")</f>
        <v>0.00</v>
      </c>
      <c r="F1205" s="38">
        <f t="array" ref="F1205">E1205*C1205</f>
        <v>0</v>
      </c>
    </row>
    <row r="1206" spans="1:6" ht="21" customHeight="1">
      <c r="A1206" s="49"/>
      <c r="B1206" s="49"/>
      <c r="C1206" s="48"/>
      <c r="D1206" s="58">
        <f ca="1">INDIRECT("F1206")</f>
        <v>0</v>
      </c>
      <c r="E1206" s="38" t="str">
        <f t="array" ref="E1206">IFERROR(IF(OR(MID(A1206,1,8)="SUS304TP",MID(A1206,1,8)="SUS304TP",MID(A1206,1,3)="Ｈ形鋼",MID(A1206,1,3)="Ｉ形鋼",MID(A1206,1,3)="溝形鋼",MID(A1206,1,3)="山形鋼",MID(A1206,1,7)="STKR400"),INDEX(Sheet2!C:C,MATCH(LEFT(B1206,FIND("-",B1206)-1)&amp;A1206,Sheet2!A:A&amp;Sheet2!B:B,0))*RIGHT(B1206,LEN(B1206)-FIND("|",SUBSTITUTE(B1206,"-","|",1)))*0.1,IF(LEFT(B1206,1)="□",IF(ISNUMBER(SEARCH("-",B1206,1)),INDEX(Sheet2!C:C,MATCH(LEFT(B1206,FIND("-",B1206)-1)&amp;A1206,Sheet2!A:A&amp;Sheet2!B:B,0))*RIGHT(B1206,LEN(B1206)-FIND("|",SUBSTITUTE(B1206,"-","|",1)))*0.1,TRIM(LEFT(SUBSTITUTE(MID(B1206,FIND("|",SUBSTITUTE(B1206,"□","|",1))+1,
LEN(B1206)),"×",REPT(" ",LEN(B1206))),LEN(B1206)))^2*RIGHT(B1206,LEN(B1206)-FIND("|",SUBSTITUTE(B1206,"×","|",1)))*INDEX(Sheet2!H:H,MATCH(A1206,Sheet2!G:G,0))*0.000001),IF(LEFT(B1206,1)="φ",IF(ISNUMBER(SEARCH("-",B1206,1)),((((TRIM(LEFT(SUBSTITUTE(MID(B1206,FIND("|",SUBSTITUTE(B1206,"φ","|",1))+1,
LEN(B1206)),"×",REPT(" ",LEN(B1206))),LEN(B1206)))/2)^2)*RIGHT(B1206,LEN(B1206)-FIND("|",SUBSTITUTE(B1206,"-","|",1))))-((((((TRIM(LEFT(SUBSTITUTE(MID(B1206,FIND("|",SUBSTITUTE(B1206,"φ","|",1))+1,
LEN(B1206)),"×",REPT(" ",LEN(B1206))),LEN(B1206))))))-((((TRIM(LEFT(SUBSTITUTE(MID(B1206,FIND("|",SUBSTITUTE(B1206,"×","|",1))+1,
LEN(B1206)),"-",REPT(" ",LEN(B1206))),LEN(B1206))))))*2))/2)^2)*RIGHT(B1206,LEN(B1206)-FIND("|",SUBSTITUTE(B1206,"-","|",1))))*PI()*INDEX(Sheet2!H:H,MATCH(A1206,Sheet2!G:G,0))*0.000001,(((TRIM(LEFT(SUBSTITUTE(MID(B1206,FIND("|",SUBSTITUTE(B1206,"φ","|",1))+1,
LEN(B1206)),"×",REPT(" ",LEN(B1206))),LEN(B1206)))/2)^2)*RIGHT(B1206,LEN(B1206)-FIND("|",SUBSTITUTE(B1206,"×","|",1)))*PI()*INDEX(Sheet2!H:H,MATCH(A1206,Sheet2!G:G,0)))*0.000001),IF(ISNUMBER(LEFT(B1206,1)*1),IF(ISNUMBER(SEARCH("-",B1206,1)),(LEFT(B1206,FIND("×",B1206)-1)*TRIM(LEFT(SUBSTITUTE(MID(B1206,FIND("|",SUBSTITUTE(B1206,"×","|",1))+1,
LEN(B1206)),"-",REPT(" ",LEN(B1206))),LEN(B1206)))*RIGHT(B1206,LEN(B1206)-FIND("|",SUBSTITUTE(B1206,"-","|",1)))*INDEX(Sheet2!H:H,MATCH(A1206,Sheet2!G:G,0)))*0.000001,(LEFT(B1206,FIND("×",B1206)-1)*TRIM(LEFT(SUBSTITUTE(MID(B1206,FIND("|",SUBSTITUTE(B1206,"×","|",1))+1,
LEN(B1206)),"×",REPT(" ",LEN(B1206))),LEN(B1206)))*RIGHT(B1206,LEN(B1206)-FIND("|",SUBSTITUTE(B1206,"×","|",2)))*INDEX(Sheet2!H:H,MATCH(A1206,Sheet2!G:G,0)))*0.000001),"0.00")))),"0.00")</f>
        <v>0.00</v>
      </c>
      <c r="F1206" s="38">
        <f t="array" ref="F1206">E1206*C1206</f>
        <v>0</v>
      </c>
    </row>
    <row r="1207" spans="1:6" ht="21" customHeight="1">
      <c r="A1207" s="49"/>
      <c r="B1207" s="49"/>
      <c r="C1207" s="48"/>
      <c r="D1207" s="58">
        <f ca="1">INDIRECT("F1207")</f>
        <v>0</v>
      </c>
      <c r="E1207" s="38" t="str">
        <f t="array" ref="E1207">IFERROR(IF(OR(MID(A1207,1,8)="SUS304TP",MID(A1207,1,8)="SUS304TP",MID(A1207,1,3)="Ｈ形鋼",MID(A1207,1,3)="Ｉ形鋼",MID(A1207,1,3)="溝形鋼",MID(A1207,1,3)="山形鋼",MID(A1207,1,7)="STKR400"),INDEX(Sheet2!C:C,MATCH(LEFT(B1207,FIND("-",B1207)-1)&amp;A1207,Sheet2!A:A&amp;Sheet2!B:B,0))*RIGHT(B1207,LEN(B1207)-FIND("|",SUBSTITUTE(B1207,"-","|",1)))*0.1,IF(LEFT(B1207,1)="□",IF(ISNUMBER(SEARCH("-",B1207,1)),INDEX(Sheet2!C:C,MATCH(LEFT(B1207,FIND("-",B1207)-1)&amp;A1207,Sheet2!A:A&amp;Sheet2!B:B,0))*RIGHT(B1207,LEN(B1207)-FIND("|",SUBSTITUTE(B1207,"-","|",1)))*0.1,TRIM(LEFT(SUBSTITUTE(MID(B1207,FIND("|",SUBSTITUTE(B1207,"□","|",1))+1,
LEN(B1207)),"×",REPT(" ",LEN(B1207))),LEN(B1207)))^2*RIGHT(B1207,LEN(B1207)-FIND("|",SUBSTITUTE(B1207,"×","|",1)))*INDEX(Sheet2!H:H,MATCH(A1207,Sheet2!G:G,0))*0.000001),IF(LEFT(B1207,1)="φ",IF(ISNUMBER(SEARCH("-",B1207,1)),((((TRIM(LEFT(SUBSTITUTE(MID(B1207,FIND("|",SUBSTITUTE(B1207,"φ","|",1))+1,
LEN(B1207)),"×",REPT(" ",LEN(B1207))),LEN(B1207)))/2)^2)*RIGHT(B1207,LEN(B1207)-FIND("|",SUBSTITUTE(B1207,"-","|",1))))-((((((TRIM(LEFT(SUBSTITUTE(MID(B1207,FIND("|",SUBSTITUTE(B1207,"φ","|",1))+1,
LEN(B1207)),"×",REPT(" ",LEN(B1207))),LEN(B1207))))))-((((TRIM(LEFT(SUBSTITUTE(MID(B1207,FIND("|",SUBSTITUTE(B1207,"×","|",1))+1,
LEN(B1207)),"-",REPT(" ",LEN(B1207))),LEN(B1207))))))*2))/2)^2)*RIGHT(B1207,LEN(B1207)-FIND("|",SUBSTITUTE(B1207,"-","|",1))))*PI()*INDEX(Sheet2!H:H,MATCH(A1207,Sheet2!G:G,0))*0.000001,(((TRIM(LEFT(SUBSTITUTE(MID(B1207,FIND("|",SUBSTITUTE(B1207,"φ","|",1))+1,
LEN(B1207)),"×",REPT(" ",LEN(B1207))),LEN(B1207)))/2)^2)*RIGHT(B1207,LEN(B1207)-FIND("|",SUBSTITUTE(B1207,"×","|",1)))*PI()*INDEX(Sheet2!H:H,MATCH(A1207,Sheet2!G:G,0)))*0.000001),IF(ISNUMBER(LEFT(B1207,1)*1),IF(ISNUMBER(SEARCH("-",B1207,1)),(LEFT(B1207,FIND("×",B1207)-1)*TRIM(LEFT(SUBSTITUTE(MID(B1207,FIND("|",SUBSTITUTE(B1207,"×","|",1))+1,
LEN(B1207)),"-",REPT(" ",LEN(B1207))),LEN(B1207)))*RIGHT(B1207,LEN(B1207)-FIND("|",SUBSTITUTE(B1207,"-","|",1)))*INDEX(Sheet2!H:H,MATCH(A1207,Sheet2!G:G,0)))*0.000001,(LEFT(B1207,FIND("×",B1207)-1)*TRIM(LEFT(SUBSTITUTE(MID(B1207,FIND("|",SUBSTITUTE(B1207,"×","|",1))+1,
LEN(B1207)),"×",REPT(" ",LEN(B1207))),LEN(B1207)))*RIGHT(B1207,LEN(B1207)-FIND("|",SUBSTITUTE(B1207,"×","|",2)))*INDEX(Sheet2!H:H,MATCH(A1207,Sheet2!G:G,0)))*0.000001),"0.00")))),"0.00")</f>
        <v>0.00</v>
      </c>
      <c r="F1207" s="38">
        <f t="array" ref="F1207">E1207*C1207</f>
        <v>0</v>
      </c>
    </row>
    <row r="1208" spans="1:6" ht="21" customHeight="1">
      <c r="A1208" s="49"/>
      <c r="B1208" s="49"/>
      <c r="C1208" s="48"/>
      <c r="D1208" s="58">
        <f ca="1">INDIRECT("F1208")</f>
        <v>0</v>
      </c>
      <c r="E1208" s="38" t="str">
        <f t="array" ref="E1208">IFERROR(IF(OR(MID(A1208,1,8)="SUS304TP",MID(A1208,1,8)="SUS304TP",MID(A1208,1,3)="Ｈ形鋼",MID(A1208,1,3)="Ｉ形鋼",MID(A1208,1,3)="溝形鋼",MID(A1208,1,3)="山形鋼",MID(A1208,1,7)="STKR400"),INDEX(Sheet2!C:C,MATCH(LEFT(B1208,FIND("-",B1208)-1)&amp;A1208,Sheet2!A:A&amp;Sheet2!B:B,0))*RIGHT(B1208,LEN(B1208)-FIND("|",SUBSTITUTE(B1208,"-","|",1)))*0.1,IF(LEFT(B1208,1)="□",IF(ISNUMBER(SEARCH("-",B1208,1)),INDEX(Sheet2!C:C,MATCH(LEFT(B1208,FIND("-",B1208)-1)&amp;A1208,Sheet2!A:A&amp;Sheet2!B:B,0))*RIGHT(B1208,LEN(B1208)-FIND("|",SUBSTITUTE(B1208,"-","|",1)))*0.1,TRIM(LEFT(SUBSTITUTE(MID(B1208,FIND("|",SUBSTITUTE(B1208,"□","|",1))+1,
LEN(B1208)),"×",REPT(" ",LEN(B1208))),LEN(B1208)))^2*RIGHT(B1208,LEN(B1208)-FIND("|",SUBSTITUTE(B1208,"×","|",1)))*INDEX(Sheet2!H:H,MATCH(A1208,Sheet2!G:G,0))*0.000001),IF(LEFT(B1208,1)="φ",IF(ISNUMBER(SEARCH("-",B1208,1)),((((TRIM(LEFT(SUBSTITUTE(MID(B1208,FIND("|",SUBSTITUTE(B1208,"φ","|",1))+1,
LEN(B1208)),"×",REPT(" ",LEN(B1208))),LEN(B1208)))/2)^2)*RIGHT(B1208,LEN(B1208)-FIND("|",SUBSTITUTE(B1208,"-","|",1))))-((((((TRIM(LEFT(SUBSTITUTE(MID(B1208,FIND("|",SUBSTITUTE(B1208,"φ","|",1))+1,
LEN(B1208)),"×",REPT(" ",LEN(B1208))),LEN(B1208))))))-((((TRIM(LEFT(SUBSTITUTE(MID(B1208,FIND("|",SUBSTITUTE(B1208,"×","|",1))+1,
LEN(B1208)),"-",REPT(" ",LEN(B1208))),LEN(B1208))))))*2))/2)^2)*RIGHT(B1208,LEN(B1208)-FIND("|",SUBSTITUTE(B1208,"-","|",1))))*PI()*INDEX(Sheet2!H:H,MATCH(A1208,Sheet2!G:G,0))*0.000001,(((TRIM(LEFT(SUBSTITUTE(MID(B1208,FIND("|",SUBSTITUTE(B1208,"φ","|",1))+1,
LEN(B1208)),"×",REPT(" ",LEN(B1208))),LEN(B1208)))/2)^2)*RIGHT(B1208,LEN(B1208)-FIND("|",SUBSTITUTE(B1208,"×","|",1)))*PI()*INDEX(Sheet2!H:H,MATCH(A1208,Sheet2!G:G,0)))*0.000001),IF(ISNUMBER(LEFT(B1208,1)*1),IF(ISNUMBER(SEARCH("-",B1208,1)),(LEFT(B1208,FIND("×",B1208)-1)*TRIM(LEFT(SUBSTITUTE(MID(B1208,FIND("|",SUBSTITUTE(B1208,"×","|",1))+1,
LEN(B1208)),"-",REPT(" ",LEN(B1208))),LEN(B1208)))*RIGHT(B1208,LEN(B1208)-FIND("|",SUBSTITUTE(B1208,"-","|",1)))*INDEX(Sheet2!H:H,MATCH(A1208,Sheet2!G:G,0)))*0.000001,(LEFT(B1208,FIND("×",B1208)-1)*TRIM(LEFT(SUBSTITUTE(MID(B1208,FIND("|",SUBSTITUTE(B1208,"×","|",1))+1,
LEN(B1208)),"×",REPT(" ",LEN(B1208))),LEN(B1208)))*RIGHT(B1208,LEN(B1208)-FIND("|",SUBSTITUTE(B1208,"×","|",2)))*INDEX(Sheet2!H:H,MATCH(A1208,Sheet2!G:G,0)))*0.000001),"0.00")))),"0.00")</f>
        <v>0.00</v>
      </c>
      <c r="F1208" s="38">
        <f t="array" ref="F1208">E1208*C1208</f>
        <v>0</v>
      </c>
    </row>
    <row r="1209" spans="1:6" ht="21" customHeight="1">
      <c r="A1209" s="49"/>
      <c r="B1209" s="49"/>
      <c r="C1209" s="48"/>
      <c r="D1209" s="58">
        <f ca="1">INDIRECT("F1209")</f>
        <v>0</v>
      </c>
      <c r="E1209" s="38" t="str">
        <f t="array" ref="E1209">IFERROR(IF(OR(MID(A1209,1,8)="SUS304TP",MID(A1209,1,8)="SUS304TP",MID(A1209,1,3)="Ｈ形鋼",MID(A1209,1,3)="Ｉ形鋼",MID(A1209,1,3)="溝形鋼",MID(A1209,1,3)="山形鋼",MID(A1209,1,7)="STKR400"),INDEX(Sheet2!C:C,MATCH(LEFT(B1209,FIND("-",B1209)-1)&amp;A1209,Sheet2!A:A&amp;Sheet2!B:B,0))*RIGHT(B1209,LEN(B1209)-FIND("|",SUBSTITUTE(B1209,"-","|",1)))*0.1,IF(LEFT(B1209,1)="□",IF(ISNUMBER(SEARCH("-",B1209,1)),INDEX(Sheet2!C:C,MATCH(LEFT(B1209,FIND("-",B1209)-1)&amp;A1209,Sheet2!A:A&amp;Sheet2!B:B,0))*RIGHT(B1209,LEN(B1209)-FIND("|",SUBSTITUTE(B1209,"-","|",1)))*0.1,TRIM(LEFT(SUBSTITUTE(MID(B1209,FIND("|",SUBSTITUTE(B1209,"□","|",1))+1,
LEN(B1209)),"×",REPT(" ",LEN(B1209))),LEN(B1209)))^2*RIGHT(B1209,LEN(B1209)-FIND("|",SUBSTITUTE(B1209,"×","|",1)))*INDEX(Sheet2!H:H,MATCH(A1209,Sheet2!G:G,0))*0.000001),IF(LEFT(B1209,1)="φ",IF(ISNUMBER(SEARCH("-",B1209,1)),((((TRIM(LEFT(SUBSTITUTE(MID(B1209,FIND("|",SUBSTITUTE(B1209,"φ","|",1))+1,
LEN(B1209)),"×",REPT(" ",LEN(B1209))),LEN(B1209)))/2)^2)*RIGHT(B1209,LEN(B1209)-FIND("|",SUBSTITUTE(B1209,"-","|",1))))-((((((TRIM(LEFT(SUBSTITUTE(MID(B1209,FIND("|",SUBSTITUTE(B1209,"φ","|",1))+1,
LEN(B1209)),"×",REPT(" ",LEN(B1209))),LEN(B1209))))))-((((TRIM(LEFT(SUBSTITUTE(MID(B1209,FIND("|",SUBSTITUTE(B1209,"×","|",1))+1,
LEN(B1209)),"-",REPT(" ",LEN(B1209))),LEN(B1209))))))*2))/2)^2)*RIGHT(B1209,LEN(B1209)-FIND("|",SUBSTITUTE(B1209,"-","|",1))))*PI()*INDEX(Sheet2!H:H,MATCH(A1209,Sheet2!G:G,0))*0.000001,(((TRIM(LEFT(SUBSTITUTE(MID(B1209,FIND("|",SUBSTITUTE(B1209,"φ","|",1))+1,
LEN(B1209)),"×",REPT(" ",LEN(B1209))),LEN(B1209)))/2)^2)*RIGHT(B1209,LEN(B1209)-FIND("|",SUBSTITUTE(B1209,"×","|",1)))*PI()*INDEX(Sheet2!H:H,MATCH(A1209,Sheet2!G:G,0)))*0.000001),IF(ISNUMBER(LEFT(B1209,1)*1),IF(ISNUMBER(SEARCH("-",B1209,1)),(LEFT(B1209,FIND("×",B1209)-1)*TRIM(LEFT(SUBSTITUTE(MID(B1209,FIND("|",SUBSTITUTE(B1209,"×","|",1))+1,
LEN(B1209)),"-",REPT(" ",LEN(B1209))),LEN(B1209)))*RIGHT(B1209,LEN(B1209)-FIND("|",SUBSTITUTE(B1209,"-","|",1)))*INDEX(Sheet2!H:H,MATCH(A1209,Sheet2!G:G,0)))*0.000001,(LEFT(B1209,FIND("×",B1209)-1)*TRIM(LEFT(SUBSTITUTE(MID(B1209,FIND("|",SUBSTITUTE(B1209,"×","|",1))+1,
LEN(B1209)),"×",REPT(" ",LEN(B1209))),LEN(B1209)))*RIGHT(B1209,LEN(B1209)-FIND("|",SUBSTITUTE(B1209,"×","|",2)))*INDEX(Sheet2!H:H,MATCH(A1209,Sheet2!G:G,0)))*0.000001),"0.00")))),"0.00")</f>
        <v>0.00</v>
      </c>
      <c r="F1209" s="38">
        <f t="array" ref="F1209">E1209*C1209</f>
        <v>0</v>
      </c>
    </row>
    <row r="1210" spans="1:6" ht="21" customHeight="1">
      <c r="A1210" s="49"/>
      <c r="B1210" s="49"/>
      <c r="C1210" s="48"/>
      <c r="D1210" s="58">
        <f ca="1">INDIRECT("F1210")</f>
        <v>0</v>
      </c>
      <c r="E1210" s="38" t="str">
        <f t="array" ref="E1210">IFERROR(IF(OR(MID(A1210,1,8)="SUS304TP",MID(A1210,1,8)="SUS304TP",MID(A1210,1,3)="Ｈ形鋼",MID(A1210,1,3)="Ｉ形鋼",MID(A1210,1,3)="溝形鋼",MID(A1210,1,3)="山形鋼",MID(A1210,1,7)="STKR400"),INDEX(Sheet2!C:C,MATCH(LEFT(B1210,FIND("-",B1210)-1)&amp;A1210,Sheet2!A:A&amp;Sheet2!B:B,0))*RIGHT(B1210,LEN(B1210)-FIND("|",SUBSTITUTE(B1210,"-","|",1)))*0.1,IF(LEFT(B1210,1)="□",IF(ISNUMBER(SEARCH("-",B1210,1)),INDEX(Sheet2!C:C,MATCH(LEFT(B1210,FIND("-",B1210)-1)&amp;A1210,Sheet2!A:A&amp;Sheet2!B:B,0))*RIGHT(B1210,LEN(B1210)-FIND("|",SUBSTITUTE(B1210,"-","|",1)))*0.1,TRIM(LEFT(SUBSTITUTE(MID(B1210,FIND("|",SUBSTITUTE(B1210,"□","|",1))+1,
LEN(B1210)),"×",REPT(" ",LEN(B1210))),LEN(B1210)))^2*RIGHT(B1210,LEN(B1210)-FIND("|",SUBSTITUTE(B1210,"×","|",1)))*INDEX(Sheet2!H:H,MATCH(A1210,Sheet2!G:G,0))*0.000001),IF(LEFT(B1210,1)="φ",IF(ISNUMBER(SEARCH("-",B1210,1)),((((TRIM(LEFT(SUBSTITUTE(MID(B1210,FIND("|",SUBSTITUTE(B1210,"φ","|",1))+1,
LEN(B1210)),"×",REPT(" ",LEN(B1210))),LEN(B1210)))/2)^2)*RIGHT(B1210,LEN(B1210)-FIND("|",SUBSTITUTE(B1210,"-","|",1))))-((((((TRIM(LEFT(SUBSTITUTE(MID(B1210,FIND("|",SUBSTITUTE(B1210,"φ","|",1))+1,
LEN(B1210)),"×",REPT(" ",LEN(B1210))),LEN(B1210))))))-((((TRIM(LEFT(SUBSTITUTE(MID(B1210,FIND("|",SUBSTITUTE(B1210,"×","|",1))+1,
LEN(B1210)),"-",REPT(" ",LEN(B1210))),LEN(B1210))))))*2))/2)^2)*RIGHT(B1210,LEN(B1210)-FIND("|",SUBSTITUTE(B1210,"-","|",1))))*PI()*INDEX(Sheet2!H:H,MATCH(A1210,Sheet2!G:G,0))*0.000001,(((TRIM(LEFT(SUBSTITUTE(MID(B1210,FIND("|",SUBSTITUTE(B1210,"φ","|",1))+1,
LEN(B1210)),"×",REPT(" ",LEN(B1210))),LEN(B1210)))/2)^2)*RIGHT(B1210,LEN(B1210)-FIND("|",SUBSTITUTE(B1210,"×","|",1)))*PI()*INDEX(Sheet2!H:H,MATCH(A1210,Sheet2!G:G,0)))*0.000001),IF(ISNUMBER(LEFT(B1210,1)*1),IF(ISNUMBER(SEARCH("-",B1210,1)),(LEFT(B1210,FIND("×",B1210)-1)*TRIM(LEFT(SUBSTITUTE(MID(B1210,FIND("|",SUBSTITUTE(B1210,"×","|",1))+1,
LEN(B1210)),"-",REPT(" ",LEN(B1210))),LEN(B1210)))*RIGHT(B1210,LEN(B1210)-FIND("|",SUBSTITUTE(B1210,"-","|",1)))*INDEX(Sheet2!H:H,MATCH(A1210,Sheet2!G:G,0)))*0.000001,(LEFT(B1210,FIND("×",B1210)-1)*TRIM(LEFT(SUBSTITUTE(MID(B1210,FIND("|",SUBSTITUTE(B1210,"×","|",1))+1,
LEN(B1210)),"×",REPT(" ",LEN(B1210))),LEN(B1210)))*RIGHT(B1210,LEN(B1210)-FIND("|",SUBSTITUTE(B1210,"×","|",2)))*INDEX(Sheet2!H:H,MATCH(A1210,Sheet2!G:G,0)))*0.000001),"0.00")))),"0.00")</f>
        <v>0.00</v>
      </c>
      <c r="F1210" s="38">
        <f t="array" ref="F1210">E1210*C1210</f>
        <v>0</v>
      </c>
    </row>
    <row r="1211" spans="1:6" ht="21" customHeight="1">
      <c r="A1211" s="49"/>
      <c r="B1211" s="49"/>
      <c r="C1211" s="48"/>
      <c r="D1211" s="58">
        <f ca="1">INDIRECT("F1211")</f>
        <v>0</v>
      </c>
      <c r="E1211" s="38" t="str">
        <f t="array" ref="E1211">IFERROR(IF(OR(MID(A1211,1,8)="SUS304TP",MID(A1211,1,8)="SUS304TP",MID(A1211,1,3)="Ｈ形鋼",MID(A1211,1,3)="Ｉ形鋼",MID(A1211,1,3)="溝形鋼",MID(A1211,1,3)="山形鋼",MID(A1211,1,7)="STKR400"),INDEX(Sheet2!C:C,MATCH(LEFT(B1211,FIND("-",B1211)-1)&amp;A1211,Sheet2!A:A&amp;Sheet2!B:B,0))*RIGHT(B1211,LEN(B1211)-FIND("|",SUBSTITUTE(B1211,"-","|",1)))*0.1,IF(LEFT(B1211,1)="□",IF(ISNUMBER(SEARCH("-",B1211,1)),INDEX(Sheet2!C:C,MATCH(LEFT(B1211,FIND("-",B1211)-1)&amp;A1211,Sheet2!A:A&amp;Sheet2!B:B,0))*RIGHT(B1211,LEN(B1211)-FIND("|",SUBSTITUTE(B1211,"-","|",1)))*0.1,TRIM(LEFT(SUBSTITUTE(MID(B1211,FIND("|",SUBSTITUTE(B1211,"□","|",1))+1,
LEN(B1211)),"×",REPT(" ",LEN(B1211))),LEN(B1211)))^2*RIGHT(B1211,LEN(B1211)-FIND("|",SUBSTITUTE(B1211,"×","|",1)))*INDEX(Sheet2!H:H,MATCH(A1211,Sheet2!G:G,0))*0.000001),IF(LEFT(B1211,1)="φ",IF(ISNUMBER(SEARCH("-",B1211,1)),((((TRIM(LEFT(SUBSTITUTE(MID(B1211,FIND("|",SUBSTITUTE(B1211,"φ","|",1))+1,
LEN(B1211)),"×",REPT(" ",LEN(B1211))),LEN(B1211)))/2)^2)*RIGHT(B1211,LEN(B1211)-FIND("|",SUBSTITUTE(B1211,"-","|",1))))-((((((TRIM(LEFT(SUBSTITUTE(MID(B1211,FIND("|",SUBSTITUTE(B1211,"φ","|",1))+1,
LEN(B1211)),"×",REPT(" ",LEN(B1211))),LEN(B1211))))))-((((TRIM(LEFT(SUBSTITUTE(MID(B1211,FIND("|",SUBSTITUTE(B1211,"×","|",1))+1,
LEN(B1211)),"-",REPT(" ",LEN(B1211))),LEN(B1211))))))*2))/2)^2)*RIGHT(B1211,LEN(B1211)-FIND("|",SUBSTITUTE(B1211,"-","|",1))))*PI()*INDEX(Sheet2!H:H,MATCH(A1211,Sheet2!G:G,0))*0.000001,(((TRIM(LEFT(SUBSTITUTE(MID(B1211,FIND("|",SUBSTITUTE(B1211,"φ","|",1))+1,
LEN(B1211)),"×",REPT(" ",LEN(B1211))),LEN(B1211)))/2)^2)*RIGHT(B1211,LEN(B1211)-FIND("|",SUBSTITUTE(B1211,"×","|",1)))*PI()*INDEX(Sheet2!H:H,MATCH(A1211,Sheet2!G:G,0)))*0.000001),IF(ISNUMBER(LEFT(B1211,1)*1),IF(ISNUMBER(SEARCH("-",B1211,1)),(LEFT(B1211,FIND("×",B1211)-1)*TRIM(LEFT(SUBSTITUTE(MID(B1211,FIND("|",SUBSTITUTE(B1211,"×","|",1))+1,
LEN(B1211)),"-",REPT(" ",LEN(B1211))),LEN(B1211)))*RIGHT(B1211,LEN(B1211)-FIND("|",SUBSTITUTE(B1211,"-","|",1)))*INDEX(Sheet2!H:H,MATCH(A1211,Sheet2!G:G,0)))*0.000001,(LEFT(B1211,FIND("×",B1211)-1)*TRIM(LEFT(SUBSTITUTE(MID(B1211,FIND("|",SUBSTITUTE(B1211,"×","|",1))+1,
LEN(B1211)),"×",REPT(" ",LEN(B1211))),LEN(B1211)))*RIGHT(B1211,LEN(B1211)-FIND("|",SUBSTITUTE(B1211,"×","|",2)))*INDEX(Sheet2!H:H,MATCH(A1211,Sheet2!G:G,0)))*0.000001),"0.00")))),"0.00")</f>
        <v>0.00</v>
      </c>
      <c r="F1211" s="38">
        <f t="array" ref="F1211">E1211*C1211</f>
        <v>0</v>
      </c>
    </row>
    <row r="1212" spans="1:6" ht="21" customHeight="1">
      <c r="A1212" s="49"/>
      <c r="B1212" s="49"/>
      <c r="C1212" s="48"/>
      <c r="D1212" s="58">
        <f ca="1">INDIRECT("F1212")</f>
        <v>0</v>
      </c>
      <c r="E1212" s="38" t="str">
        <f t="array" ref="E1212">IFERROR(IF(OR(MID(A1212,1,8)="SUS304TP",MID(A1212,1,8)="SUS304TP",MID(A1212,1,3)="Ｈ形鋼",MID(A1212,1,3)="Ｉ形鋼",MID(A1212,1,3)="溝形鋼",MID(A1212,1,3)="山形鋼",MID(A1212,1,7)="STKR400"),INDEX(Sheet2!C:C,MATCH(LEFT(B1212,FIND("-",B1212)-1)&amp;A1212,Sheet2!A:A&amp;Sheet2!B:B,0))*RIGHT(B1212,LEN(B1212)-FIND("|",SUBSTITUTE(B1212,"-","|",1)))*0.1,IF(LEFT(B1212,1)="□",IF(ISNUMBER(SEARCH("-",B1212,1)),INDEX(Sheet2!C:C,MATCH(LEFT(B1212,FIND("-",B1212)-1)&amp;A1212,Sheet2!A:A&amp;Sheet2!B:B,0))*RIGHT(B1212,LEN(B1212)-FIND("|",SUBSTITUTE(B1212,"-","|",1)))*0.1,TRIM(LEFT(SUBSTITUTE(MID(B1212,FIND("|",SUBSTITUTE(B1212,"□","|",1))+1,
LEN(B1212)),"×",REPT(" ",LEN(B1212))),LEN(B1212)))^2*RIGHT(B1212,LEN(B1212)-FIND("|",SUBSTITUTE(B1212,"×","|",1)))*INDEX(Sheet2!H:H,MATCH(A1212,Sheet2!G:G,0))*0.000001),IF(LEFT(B1212,1)="φ",IF(ISNUMBER(SEARCH("-",B1212,1)),((((TRIM(LEFT(SUBSTITUTE(MID(B1212,FIND("|",SUBSTITUTE(B1212,"φ","|",1))+1,
LEN(B1212)),"×",REPT(" ",LEN(B1212))),LEN(B1212)))/2)^2)*RIGHT(B1212,LEN(B1212)-FIND("|",SUBSTITUTE(B1212,"-","|",1))))-((((((TRIM(LEFT(SUBSTITUTE(MID(B1212,FIND("|",SUBSTITUTE(B1212,"φ","|",1))+1,
LEN(B1212)),"×",REPT(" ",LEN(B1212))),LEN(B1212))))))-((((TRIM(LEFT(SUBSTITUTE(MID(B1212,FIND("|",SUBSTITUTE(B1212,"×","|",1))+1,
LEN(B1212)),"-",REPT(" ",LEN(B1212))),LEN(B1212))))))*2))/2)^2)*RIGHT(B1212,LEN(B1212)-FIND("|",SUBSTITUTE(B1212,"-","|",1))))*PI()*INDEX(Sheet2!H:H,MATCH(A1212,Sheet2!G:G,0))*0.000001,(((TRIM(LEFT(SUBSTITUTE(MID(B1212,FIND("|",SUBSTITUTE(B1212,"φ","|",1))+1,
LEN(B1212)),"×",REPT(" ",LEN(B1212))),LEN(B1212)))/2)^2)*RIGHT(B1212,LEN(B1212)-FIND("|",SUBSTITUTE(B1212,"×","|",1)))*PI()*INDEX(Sheet2!H:H,MATCH(A1212,Sheet2!G:G,0)))*0.000001),IF(ISNUMBER(LEFT(B1212,1)*1),IF(ISNUMBER(SEARCH("-",B1212,1)),(LEFT(B1212,FIND("×",B1212)-1)*TRIM(LEFT(SUBSTITUTE(MID(B1212,FIND("|",SUBSTITUTE(B1212,"×","|",1))+1,
LEN(B1212)),"-",REPT(" ",LEN(B1212))),LEN(B1212)))*RIGHT(B1212,LEN(B1212)-FIND("|",SUBSTITUTE(B1212,"-","|",1)))*INDEX(Sheet2!H:H,MATCH(A1212,Sheet2!G:G,0)))*0.000001,(LEFT(B1212,FIND("×",B1212)-1)*TRIM(LEFT(SUBSTITUTE(MID(B1212,FIND("|",SUBSTITUTE(B1212,"×","|",1))+1,
LEN(B1212)),"×",REPT(" ",LEN(B1212))),LEN(B1212)))*RIGHT(B1212,LEN(B1212)-FIND("|",SUBSTITUTE(B1212,"×","|",2)))*INDEX(Sheet2!H:H,MATCH(A1212,Sheet2!G:G,0)))*0.000001),"0.00")))),"0.00")</f>
        <v>0.00</v>
      </c>
      <c r="F1212" s="38">
        <f t="array" ref="F1212">E1212*C1212</f>
        <v>0</v>
      </c>
    </row>
    <row r="1213" spans="1:6" ht="21" customHeight="1">
      <c r="A1213" s="49"/>
      <c r="B1213" s="49"/>
      <c r="C1213" s="48"/>
      <c r="D1213" s="58">
        <f ca="1">INDIRECT("F1213")</f>
        <v>0</v>
      </c>
      <c r="E1213" s="38" t="str">
        <f t="array" ref="E1213">IFERROR(IF(OR(MID(A1213,1,8)="SUS304TP",MID(A1213,1,8)="SUS304TP",MID(A1213,1,3)="Ｈ形鋼",MID(A1213,1,3)="Ｉ形鋼",MID(A1213,1,3)="溝形鋼",MID(A1213,1,3)="山形鋼",MID(A1213,1,7)="STKR400"),INDEX(Sheet2!C:C,MATCH(LEFT(B1213,FIND("-",B1213)-1)&amp;A1213,Sheet2!A:A&amp;Sheet2!B:B,0))*RIGHT(B1213,LEN(B1213)-FIND("|",SUBSTITUTE(B1213,"-","|",1)))*0.1,IF(LEFT(B1213,1)="□",IF(ISNUMBER(SEARCH("-",B1213,1)),INDEX(Sheet2!C:C,MATCH(LEFT(B1213,FIND("-",B1213)-1)&amp;A1213,Sheet2!A:A&amp;Sheet2!B:B,0))*RIGHT(B1213,LEN(B1213)-FIND("|",SUBSTITUTE(B1213,"-","|",1)))*0.1,TRIM(LEFT(SUBSTITUTE(MID(B1213,FIND("|",SUBSTITUTE(B1213,"□","|",1))+1,
LEN(B1213)),"×",REPT(" ",LEN(B1213))),LEN(B1213)))^2*RIGHT(B1213,LEN(B1213)-FIND("|",SUBSTITUTE(B1213,"×","|",1)))*INDEX(Sheet2!H:H,MATCH(A1213,Sheet2!G:G,0))*0.000001),IF(LEFT(B1213,1)="φ",IF(ISNUMBER(SEARCH("-",B1213,1)),((((TRIM(LEFT(SUBSTITUTE(MID(B1213,FIND("|",SUBSTITUTE(B1213,"φ","|",1))+1,
LEN(B1213)),"×",REPT(" ",LEN(B1213))),LEN(B1213)))/2)^2)*RIGHT(B1213,LEN(B1213)-FIND("|",SUBSTITUTE(B1213,"-","|",1))))-((((((TRIM(LEFT(SUBSTITUTE(MID(B1213,FIND("|",SUBSTITUTE(B1213,"φ","|",1))+1,
LEN(B1213)),"×",REPT(" ",LEN(B1213))),LEN(B1213))))))-((((TRIM(LEFT(SUBSTITUTE(MID(B1213,FIND("|",SUBSTITUTE(B1213,"×","|",1))+1,
LEN(B1213)),"-",REPT(" ",LEN(B1213))),LEN(B1213))))))*2))/2)^2)*RIGHT(B1213,LEN(B1213)-FIND("|",SUBSTITUTE(B1213,"-","|",1))))*PI()*INDEX(Sheet2!H:H,MATCH(A1213,Sheet2!G:G,0))*0.000001,(((TRIM(LEFT(SUBSTITUTE(MID(B1213,FIND("|",SUBSTITUTE(B1213,"φ","|",1))+1,
LEN(B1213)),"×",REPT(" ",LEN(B1213))),LEN(B1213)))/2)^2)*RIGHT(B1213,LEN(B1213)-FIND("|",SUBSTITUTE(B1213,"×","|",1)))*PI()*INDEX(Sheet2!H:H,MATCH(A1213,Sheet2!G:G,0)))*0.000001),IF(ISNUMBER(LEFT(B1213,1)*1),IF(ISNUMBER(SEARCH("-",B1213,1)),(LEFT(B1213,FIND("×",B1213)-1)*TRIM(LEFT(SUBSTITUTE(MID(B1213,FIND("|",SUBSTITUTE(B1213,"×","|",1))+1,
LEN(B1213)),"-",REPT(" ",LEN(B1213))),LEN(B1213)))*RIGHT(B1213,LEN(B1213)-FIND("|",SUBSTITUTE(B1213,"-","|",1)))*INDEX(Sheet2!H:H,MATCH(A1213,Sheet2!G:G,0)))*0.000001,(LEFT(B1213,FIND("×",B1213)-1)*TRIM(LEFT(SUBSTITUTE(MID(B1213,FIND("|",SUBSTITUTE(B1213,"×","|",1))+1,
LEN(B1213)),"×",REPT(" ",LEN(B1213))),LEN(B1213)))*RIGHT(B1213,LEN(B1213)-FIND("|",SUBSTITUTE(B1213,"×","|",2)))*INDEX(Sheet2!H:H,MATCH(A1213,Sheet2!G:G,0)))*0.000001),"0.00")))),"0.00")</f>
        <v>0.00</v>
      </c>
      <c r="F1213" s="38">
        <f t="array" ref="F1213">E1213*C1213</f>
        <v>0</v>
      </c>
    </row>
    <row r="1214" spans="1:6" ht="21" customHeight="1">
      <c r="A1214" s="49"/>
      <c r="B1214" s="49"/>
      <c r="C1214" s="48"/>
      <c r="D1214" s="58">
        <f ca="1">INDIRECT("F1214")</f>
        <v>0</v>
      </c>
      <c r="E1214" s="38" t="str">
        <f t="array" ref="E1214">IFERROR(IF(OR(MID(A1214,1,8)="SUS304TP",MID(A1214,1,8)="SUS304TP",MID(A1214,1,3)="Ｈ形鋼",MID(A1214,1,3)="Ｉ形鋼",MID(A1214,1,3)="溝形鋼",MID(A1214,1,3)="山形鋼",MID(A1214,1,7)="STKR400"),INDEX(Sheet2!C:C,MATCH(LEFT(B1214,FIND("-",B1214)-1)&amp;A1214,Sheet2!A:A&amp;Sheet2!B:B,0))*RIGHT(B1214,LEN(B1214)-FIND("|",SUBSTITUTE(B1214,"-","|",1)))*0.1,IF(LEFT(B1214,1)="□",IF(ISNUMBER(SEARCH("-",B1214,1)),INDEX(Sheet2!C:C,MATCH(LEFT(B1214,FIND("-",B1214)-1)&amp;A1214,Sheet2!A:A&amp;Sheet2!B:B,0))*RIGHT(B1214,LEN(B1214)-FIND("|",SUBSTITUTE(B1214,"-","|",1)))*0.1,TRIM(LEFT(SUBSTITUTE(MID(B1214,FIND("|",SUBSTITUTE(B1214,"□","|",1))+1,
LEN(B1214)),"×",REPT(" ",LEN(B1214))),LEN(B1214)))^2*RIGHT(B1214,LEN(B1214)-FIND("|",SUBSTITUTE(B1214,"×","|",1)))*INDEX(Sheet2!H:H,MATCH(A1214,Sheet2!G:G,0))*0.000001),IF(LEFT(B1214,1)="φ",IF(ISNUMBER(SEARCH("-",B1214,1)),((((TRIM(LEFT(SUBSTITUTE(MID(B1214,FIND("|",SUBSTITUTE(B1214,"φ","|",1))+1,
LEN(B1214)),"×",REPT(" ",LEN(B1214))),LEN(B1214)))/2)^2)*RIGHT(B1214,LEN(B1214)-FIND("|",SUBSTITUTE(B1214,"-","|",1))))-((((((TRIM(LEFT(SUBSTITUTE(MID(B1214,FIND("|",SUBSTITUTE(B1214,"φ","|",1))+1,
LEN(B1214)),"×",REPT(" ",LEN(B1214))),LEN(B1214))))))-((((TRIM(LEFT(SUBSTITUTE(MID(B1214,FIND("|",SUBSTITUTE(B1214,"×","|",1))+1,
LEN(B1214)),"-",REPT(" ",LEN(B1214))),LEN(B1214))))))*2))/2)^2)*RIGHT(B1214,LEN(B1214)-FIND("|",SUBSTITUTE(B1214,"-","|",1))))*PI()*INDEX(Sheet2!H:H,MATCH(A1214,Sheet2!G:G,0))*0.000001,(((TRIM(LEFT(SUBSTITUTE(MID(B1214,FIND("|",SUBSTITUTE(B1214,"φ","|",1))+1,
LEN(B1214)),"×",REPT(" ",LEN(B1214))),LEN(B1214)))/2)^2)*RIGHT(B1214,LEN(B1214)-FIND("|",SUBSTITUTE(B1214,"×","|",1)))*PI()*INDEX(Sheet2!H:H,MATCH(A1214,Sheet2!G:G,0)))*0.000001),IF(ISNUMBER(LEFT(B1214,1)*1),IF(ISNUMBER(SEARCH("-",B1214,1)),(LEFT(B1214,FIND("×",B1214)-1)*TRIM(LEFT(SUBSTITUTE(MID(B1214,FIND("|",SUBSTITUTE(B1214,"×","|",1))+1,
LEN(B1214)),"-",REPT(" ",LEN(B1214))),LEN(B1214)))*RIGHT(B1214,LEN(B1214)-FIND("|",SUBSTITUTE(B1214,"-","|",1)))*INDEX(Sheet2!H:H,MATCH(A1214,Sheet2!G:G,0)))*0.000001,(LEFT(B1214,FIND("×",B1214)-1)*TRIM(LEFT(SUBSTITUTE(MID(B1214,FIND("|",SUBSTITUTE(B1214,"×","|",1))+1,
LEN(B1214)),"×",REPT(" ",LEN(B1214))),LEN(B1214)))*RIGHT(B1214,LEN(B1214)-FIND("|",SUBSTITUTE(B1214,"×","|",2)))*INDEX(Sheet2!H:H,MATCH(A1214,Sheet2!G:G,0)))*0.000001),"0.00")))),"0.00")</f>
        <v>0.00</v>
      </c>
      <c r="F1214" s="38">
        <f t="array" ref="F1214">E1214*C1214</f>
        <v>0</v>
      </c>
    </row>
    <row r="1215" spans="1:6" ht="21" customHeight="1">
      <c r="A1215" s="49"/>
      <c r="B1215" s="49"/>
      <c r="C1215" s="48"/>
      <c r="D1215" s="58">
        <f ca="1">INDIRECT("F1215")</f>
        <v>0</v>
      </c>
      <c r="E1215" s="38" t="str">
        <f t="array" ref="E1215">IFERROR(IF(OR(MID(A1215,1,8)="SUS304TP",MID(A1215,1,8)="SUS304TP",MID(A1215,1,3)="Ｈ形鋼",MID(A1215,1,3)="Ｉ形鋼",MID(A1215,1,3)="溝形鋼",MID(A1215,1,3)="山形鋼",MID(A1215,1,7)="STKR400"),INDEX(Sheet2!C:C,MATCH(LEFT(B1215,FIND("-",B1215)-1)&amp;A1215,Sheet2!A:A&amp;Sheet2!B:B,0))*RIGHT(B1215,LEN(B1215)-FIND("|",SUBSTITUTE(B1215,"-","|",1)))*0.1,IF(LEFT(B1215,1)="□",IF(ISNUMBER(SEARCH("-",B1215,1)),INDEX(Sheet2!C:C,MATCH(LEFT(B1215,FIND("-",B1215)-1)&amp;A1215,Sheet2!A:A&amp;Sheet2!B:B,0))*RIGHT(B1215,LEN(B1215)-FIND("|",SUBSTITUTE(B1215,"-","|",1)))*0.1,TRIM(LEFT(SUBSTITUTE(MID(B1215,FIND("|",SUBSTITUTE(B1215,"□","|",1))+1,
LEN(B1215)),"×",REPT(" ",LEN(B1215))),LEN(B1215)))^2*RIGHT(B1215,LEN(B1215)-FIND("|",SUBSTITUTE(B1215,"×","|",1)))*INDEX(Sheet2!H:H,MATCH(A1215,Sheet2!G:G,0))*0.000001),IF(LEFT(B1215,1)="φ",IF(ISNUMBER(SEARCH("-",B1215,1)),((((TRIM(LEFT(SUBSTITUTE(MID(B1215,FIND("|",SUBSTITUTE(B1215,"φ","|",1))+1,
LEN(B1215)),"×",REPT(" ",LEN(B1215))),LEN(B1215)))/2)^2)*RIGHT(B1215,LEN(B1215)-FIND("|",SUBSTITUTE(B1215,"-","|",1))))-((((((TRIM(LEFT(SUBSTITUTE(MID(B1215,FIND("|",SUBSTITUTE(B1215,"φ","|",1))+1,
LEN(B1215)),"×",REPT(" ",LEN(B1215))),LEN(B1215))))))-((((TRIM(LEFT(SUBSTITUTE(MID(B1215,FIND("|",SUBSTITUTE(B1215,"×","|",1))+1,
LEN(B1215)),"-",REPT(" ",LEN(B1215))),LEN(B1215))))))*2))/2)^2)*RIGHT(B1215,LEN(B1215)-FIND("|",SUBSTITUTE(B1215,"-","|",1))))*PI()*INDEX(Sheet2!H:H,MATCH(A1215,Sheet2!G:G,0))*0.000001,(((TRIM(LEFT(SUBSTITUTE(MID(B1215,FIND("|",SUBSTITUTE(B1215,"φ","|",1))+1,
LEN(B1215)),"×",REPT(" ",LEN(B1215))),LEN(B1215)))/2)^2)*RIGHT(B1215,LEN(B1215)-FIND("|",SUBSTITUTE(B1215,"×","|",1)))*PI()*INDEX(Sheet2!H:H,MATCH(A1215,Sheet2!G:G,0)))*0.000001),IF(ISNUMBER(LEFT(B1215,1)*1),IF(ISNUMBER(SEARCH("-",B1215,1)),(LEFT(B1215,FIND("×",B1215)-1)*TRIM(LEFT(SUBSTITUTE(MID(B1215,FIND("|",SUBSTITUTE(B1215,"×","|",1))+1,
LEN(B1215)),"-",REPT(" ",LEN(B1215))),LEN(B1215)))*RIGHT(B1215,LEN(B1215)-FIND("|",SUBSTITUTE(B1215,"-","|",1)))*INDEX(Sheet2!H:H,MATCH(A1215,Sheet2!G:G,0)))*0.000001,(LEFT(B1215,FIND("×",B1215)-1)*TRIM(LEFT(SUBSTITUTE(MID(B1215,FIND("|",SUBSTITUTE(B1215,"×","|",1))+1,
LEN(B1215)),"×",REPT(" ",LEN(B1215))),LEN(B1215)))*RIGHT(B1215,LEN(B1215)-FIND("|",SUBSTITUTE(B1215,"×","|",2)))*INDEX(Sheet2!H:H,MATCH(A1215,Sheet2!G:G,0)))*0.000001),"0.00")))),"0.00")</f>
        <v>0.00</v>
      </c>
      <c r="F1215" s="38">
        <f t="array" ref="F1215">E1215*C1215</f>
        <v>0</v>
      </c>
    </row>
    <row r="1216" spans="1:6" ht="21" customHeight="1">
      <c r="A1216" s="49"/>
      <c r="B1216" s="49"/>
      <c r="C1216" s="48"/>
      <c r="D1216" s="58">
        <f ca="1">INDIRECT("F1216")</f>
        <v>0</v>
      </c>
      <c r="E1216" s="38" t="str">
        <f t="array" ref="E1216">IFERROR(IF(OR(MID(A1216,1,8)="SUS304TP",MID(A1216,1,8)="SUS304TP",MID(A1216,1,3)="Ｈ形鋼",MID(A1216,1,3)="Ｉ形鋼",MID(A1216,1,3)="溝形鋼",MID(A1216,1,3)="山形鋼",MID(A1216,1,7)="STKR400"),INDEX(Sheet2!C:C,MATCH(LEFT(B1216,FIND("-",B1216)-1)&amp;A1216,Sheet2!A:A&amp;Sheet2!B:B,0))*RIGHT(B1216,LEN(B1216)-FIND("|",SUBSTITUTE(B1216,"-","|",1)))*0.1,IF(LEFT(B1216,1)="□",IF(ISNUMBER(SEARCH("-",B1216,1)),INDEX(Sheet2!C:C,MATCH(LEFT(B1216,FIND("-",B1216)-1)&amp;A1216,Sheet2!A:A&amp;Sheet2!B:B,0))*RIGHT(B1216,LEN(B1216)-FIND("|",SUBSTITUTE(B1216,"-","|",1)))*0.1,TRIM(LEFT(SUBSTITUTE(MID(B1216,FIND("|",SUBSTITUTE(B1216,"□","|",1))+1,
LEN(B1216)),"×",REPT(" ",LEN(B1216))),LEN(B1216)))^2*RIGHT(B1216,LEN(B1216)-FIND("|",SUBSTITUTE(B1216,"×","|",1)))*INDEX(Sheet2!H:H,MATCH(A1216,Sheet2!G:G,0))*0.000001),IF(LEFT(B1216,1)="φ",IF(ISNUMBER(SEARCH("-",B1216,1)),((((TRIM(LEFT(SUBSTITUTE(MID(B1216,FIND("|",SUBSTITUTE(B1216,"φ","|",1))+1,
LEN(B1216)),"×",REPT(" ",LEN(B1216))),LEN(B1216)))/2)^2)*RIGHT(B1216,LEN(B1216)-FIND("|",SUBSTITUTE(B1216,"-","|",1))))-((((((TRIM(LEFT(SUBSTITUTE(MID(B1216,FIND("|",SUBSTITUTE(B1216,"φ","|",1))+1,
LEN(B1216)),"×",REPT(" ",LEN(B1216))),LEN(B1216))))))-((((TRIM(LEFT(SUBSTITUTE(MID(B1216,FIND("|",SUBSTITUTE(B1216,"×","|",1))+1,
LEN(B1216)),"-",REPT(" ",LEN(B1216))),LEN(B1216))))))*2))/2)^2)*RIGHT(B1216,LEN(B1216)-FIND("|",SUBSTITUTE(B1216,"-","|",1))))*PI()*INDEX(Sheet2!H:H,MATCH(A1216,Sheet2!G:G,0))*0.000001,(((TRIM(LEFT(SUBSTITUTE(MID(B1216,FIND("|",SUBSTITUTE(B1216,"φ","|",1))+1,
LEN(B1216)),"×",REPT(" ",LEN(B1216))),LEN(B1216)))/2)^2)*RIGHT(B1216,LEN(B1216)-FIND("|",SUBSTITUTE(B1216,"×","|",1)))*PI()*INDEX(Sheet2!H:H,MATCH(A1216,Sheet2!G:G,0)))*0.000001),IF(ISNUMBER(LEFT(B1216,1)*1),IF(ISNUMBER(SEARCH("-",B1216,1)),(LEFT(B1216,FIND("×",B1216)-1)*TRIM(LEFT(SUBSTITUTE(MID(B1216,FIND("|",SUBSTITUTE(B1216,"×","|",1))+1,
LEN(B1216)),"-",REPT(" ",LEN(B1216))),LEN(B1216)))*RIGHT(B1216,LEN(B1216)-FIND("|",SUBSTITUTE(B1216,"-","|",1)))*INDEX(Sheet2!H:H,MATCH(A1216,Sheet2!G:G,0)))*0.000001,(LEFT(B1216,FIND("×",B1216)-1)*TRIM(LEFT(SUBSTITUTE(MID(B1216,FIND("|",SUBSTITUTE(B1216,"×","|",1))+1,
LEN(B1216)),"×",REPT(" ",LEN(B1216))),LEN(B1216)))*RIGHT(B1216,LEN(B1216)-FIND("|",SUBSTITUTE(B1216,"×","|",2)))*INDEX(Sheet2!H:H,MATCH(A1216,Sheet2!G:G,0)))*0.000001),"0.00")))),"0.00")</f>
        <v>0.00</v>
      </c>
      <c r="F1216" s="38">
        <f t="array" ref="F1216">E1216*C1216</f>
        <v>0</v>
      </c>
    </row>
    <row r="1217" spans="1:6" ht="21" customHeight="1">
      <c r="A1217" s="49"/>
      <c r="B1217" s="49"/>
      <c r="C1217" s="48"/>
      <c r="D1217" s="58">
        <f ca="1">INDIRECT("F1217")</f>
        <v>0</v>
      </c>
      <c r="E1217" s="38" t="str">
        <f t="array" ref="E1217">IFERROR(IF(OR(MID(A1217,1,8)="SUS304TP",MID(A1217,1,8)="SUS304TP",MID(A1217,1,3)="Ｈ形鋼",MID(A1217,1,3)="Ｉ形鋼",MID(A1217,1,3)="溝形鋼",MID(A1217,1,3)="山形鋼",MID(A1217,1,7)="STKR400"),INDEX(Sheet2!C:C,MATCH(LEFT(B1217,FIND("-",B1217)-1)&amp;A1217,Sheet2!A:A&amp;Sheet2!B:B,0))*RIGHT(B1217,LEN(B1217)-FIND("|",SUBSTITUTE(B1217,"-","|",1)))*0.1,IF(LEFT(B1217,1)="□",IF(ISNUMBER(SEARCH("-",B1217,1)),INDEX(Sheet2!C:C,MATCH(LEFT(B1217,FIND("-",B1217)-1)&amp;A1217,Sheet2!A:A&amp;Sheet2!B:B,0))*RIGHT(B1217,LEN(B1217)-FIND("|",SUBSTITUTE(B1217,"-","|",1)))*0.1,TRIM(LEFT(SUBSTITUTE(MID(B1217,FIND("|",SUBSTITUTE(B1217,"□","|",1))+1,
LEN(B1217)),"×",REPT(" ",LEN(B1217))),LEN(B1217)))^2*RIGHT(B1217,LEN(B1217)-FIND("|",SUBSTITUTE(B1217,"×","|",1)))*INDEX(Sheet2!H:H,MATCH(A1217,Sheet2!G:G,0))*0.000001),IF(LEFT(B1217,1)="φ",IF(ISNUMBER(SEARCH("-",B1217,1)),((((TRIM(LEFT(SUBSTITUTE(MID(B1217,FIND("|",SUBSTITUTE(B1217,"φ","|",1))+1,
LEN(B1217)),"×",REPT(" ",LEN(B1217))),LEN(B1217)))/2)^2)*RIGHT(B1217,LEN(B1217)-FIND("|",SUBSTITUTE(B1217,"-","|",1))))-((((((TRIM(LEFT(SUBSTITUTE(MID(B1217,FIND("|",SUBSTITUTE(B1217,"φ","|",1))+1,
LEN(B1217)),"×",REPT(" ",LEN(B1217))),LEN(B1217))))))-((((TRIM(LEFT(SUBSTITUTE(MID(B1217,FIND("|",SUBSTITUTE(B1217,"×","|",1))+1,
LEN(B1217)),"-",REPT(" ",LEN(B1217))),LEN(B1217))))))*2))/2)^2)*RIGHT(B1217,LEN(B1217)-FIND("|",SUBSTITUTE(B1217,"-","|",1))))*PI()*INDEX(Sheet2!H:H,MATCH(A1217,Sheet2!G:G,0))*0.000001,(((TRIM(LEFT(SUBSTITUTE(MID(B1217,FIND("|",SUBSTITUTE(B1217,"φ","|",1))+1,
LEN(B1217)),"×",REPT(" ",LEN(B1217))),LEN(B1217)))/2)^2)*RIGHT(B1217,LEN(B1217)-FIND("|",SUBSTITUTE(B1217,"×","|",1)))*PI()*INDEX(Sheet2!H:H,MATCH(A1217,Sheet2!G:G,0)))*0.000001),IF(ISNUMBER(LEFT(B1217,1)*1),IF(ISNUMBER(SEARCH("-",B1217,1)),(LEFT(B1217,FIND("×",B1217)-1)*TRIM(LEFT(SUBSTITUTE(MID(B1217,FIND("|",SUBSTITUTE(B1217,"×","|",1))+1,
LEN(B1217)),"-",REPT(" ",LEN(B1217))),LEN(B1217)))*RIGHT(B1217,LEN(B1217)-FIND("|",SUBSTITUTE(B1217,"-","|",1)))*INDEX(Sheet2!H:H,MATCH(A1217,Sheet2!G:G,0)))*0.000001,(LEFT(B1217,FIND("×",B1217)-1)*TRIM(LEFT(SUBSTITUTE(MID(B1217,FIND("|",SUBSTITUTE(B1217,"×","|",1))+1,
LEN(B1217)),"×",REPT(" ",LEN(B1217))),LEN(B1217)))*RIGHT(B1217,LEN(B1217)-FIND("|",SUBSTITUTE(B1217,"×","|",2)))*INDEX(Sheet2!H:H,MATCH(A1217,Sheet2!G:G,0)))*0.000001),"0.00")))),"0.00")</f>
        <v>0.00</v>
      </c>
      <c r="F1217" s="38">
        <f t="array" ref="F1217">E1217*C1217</f>
        <v>0</v>
      </c>
    </row>
    <row r="1218" spans="1:6" ht="21" customHeight="1">
      <c r="A1218" s="49"/>
      <c r="B1218" s="49"/>
      <c r="C1218" s="48"/>
      <c r="D1218" s="58">
        <f ca="1">INDIRECT("F1218")</f>
        <v>0</v>
      </c>
      <c r="E1218" s="38" t="str">
        <f t="array" ref="E1218">IFERROR(IF(OR(MID(A1218,1,8)="SUS304TP",MID(A1218,1,8)="SUS304TP",MID(A1218,1,3)="Ｈ形鋼",MID(A1218,1,3)="Ｉ形鋼",MID(A1218,1,3)="溝形鋼",MID(A1218,1,3)="山形鋼",MID(A1218,1,7)="STKR400"),INDEX(Sheet2!C:C,MATCH(LEFT(B1218,FIND("-",B1218)-1)&amp;A1218,Sheet2!A:A&amp;Sheet2!B:B,0))*RIGHT(B1218,LEN(B1218)-FIND("|",SUBSTITUTE(B1218,"-","|",1)))*0.1,IF(LEFT(B1218,1)="□",IF(ISNUMBER(SEARCH("-",B1218,1)),INDEX(Sheet2!C:C,MATCH(LEFT(B1218,FIND("-",B1218)-1)&amp;A1218,Sheet2!A:A&amp;Sheet2!B:B,0))*RIGHT(B1218,LEN(B1218)-FIND("|",SUBSTITUTE(B1218,"-","|",1)))*0.1,TRIM(LEFT(SUBSTITUTE(MID(B1218,FIND("|",SUBSTITUTE(B1218,"□","|",1))+1,
LEN(B1218)),"×",REPT(" ",LEN(B1218))),LEN(B1218)))^2*RIGHT(B1218,LEN(B1218)-FIND("|",SUBSTITUTE(B1218,"×","|",1)))*INDEX(Sheet2!H:H,MATCH(A1218,Sheet2!G:G,0))*0.000001),IF(LEFT(B1218,1)="φ",IF(ISNUMBER(SEARCH("-",B1218,1)),((((TRIM(LEFT(SUBSTITUTE(MID(B1218,FIND("|",SUBSTITUTE(B1218,"φ","|",1))+1,
LEN(B1218)),"×",REPT(" ",LEN(B1218))),LEN(B1218)))/2)^2)*RIGHT(B1218,LEN(B1218)-FIND("|",SUBSTITUTE(B1218,"-","|",1))))-((((((TRIM(LEFT(SUBSTITUTE(MID(B1218,FIND("|",SUBSTITUTE(B1218,"φ","|",1))+1,
LEN(B1218)),"×",REPT(" ",LEN(B1218))),LEN(B1218))))))-((((TRIM(LEFT(SUBSTITUTE(MID(B1218,FIND("|",SUBSTITUTE(B1218,"×","|",1))+1,
LEN(B1218)),"-",REPT(" ",LEN(B1218))),LEN(B1218))))))*2))/2)^2)*RIGHT(B1218,LEN(B1218)-FIND("|",SUBSTITUTE(B1218,"-","|",1))))*PI()*INDEX(Sheet2!H:H,MATCH(A1218,Sheet2!G:G,0))*0.000001,(((TRIM(LEFT(SUBSTITUTE(MID(B1218,FIND("|",SUBSTITUTE(B1218,"φ","|",1))+1,
LEN(B1218)),"×",REPT(" ",LEN(B1218))),LEN(B1218)))/2)^2)*RIGHT(B1218,LEN(B1218)-FIND("|",SUBSTITUTE(B1218,"×","|",1)))*PI()*INDEX(Sheet2!H:H,MATCH(A1218,Sheet2!G:G,0)))*0.000001),IF(ISNUMBER(LEFT(B1218,1)*1),IF(ISNUMBER(SEARCH("-",B1218,1)),(LEFT(B1218,FIND("×",B1218)-1)*TRIM(LEFT(SUBSTITUTE(MID(B1218,FIND("|",SUBSTITUTE(B1218,"×","|",1))+1,
LEN(B1218)),"-",REPT(" ",LEN(B1218))),LEN(B1218)))*RIGHT(B1218,LEN(B1218)-FIND("|",SUBSTITUTE(B1218,"-","|",1)))*INDEX(Sheet2!H:H,MATCH(A1218,Sheet2!G:G,0)))*0.000001,(LEFT(B1218,FIND("×",B1218)-1)*TRIM(LEFT(SUBSTITUTE(MID(B1218,FIND("|",SUBSTITUTE(B1218,"×","|",1))+1,
LEN(B1218)),"×",REPT(" ",LEN(B1218))),LEN(B1218)))*RIGHT(B1218,LEN(B1218)-FIND("|",SUBSTITUTE(B1218,"×","|",2)))*INDEX(Sheet2!H:H,MATCH(A1218,Sheet2!G:G,0)))*0.000001),"0.00")))),"0.00")</f>
        <v>0.00</v>
      </c>
      <c r="F1218" s="38">
        <f t="array" ref="F1218">E1218*C1218</f>
        <v>0</v>
      </c>
    </row>
    <row r="1219" spans="1:6" ht="21" customHeight="1">
      <c r="A1219" s="49"/>
      <c r="B1219" s="49"/>
      <c r="C1219" s="48"/>
      <c r="D1219" s="58">
        <f ca="1">INDIRECT("F1219")</f>
        <v>0</v>
      </c>
      <c r="E1219" s="38" t="str">
        <f t="array" ref="E1219">IFERROR(IF(OR(MID(A1219,1,8)="SUS304TP",MID(A1219,1,8)="SUS304TP",MID(A1219,1,3)="Ｈ形鋼",MID(A1219,1,3)="Ｉ形鋼",MID(A1219,1,3)="溝形鋼",MID(A1219,1,3)="山形鋼",MID(A1219,1,7)="STKR400"),INDEX(Sheet2!C:C,MATCH(LEFT(B1219,FIND("-",B1219)-1)&amp;A1219,Sheet2!A:A&amp;Sheet2!B:B,0))*RIGHT(B1219,LEN(B1219)-FIND("|",SUBSTITUTE(B1219,"-","|",1)))*0.1,IF(LEFT(B1219,1)="□",IF(ISNUMBER(SEARCH("-",B1219,1)),INDEX(Sheet2!C:C,MATCH(LEFT(B1219,FIND("-",B1219)-1)&amp;A1219,Sheet2!A:A&amp;Sheet2!B:B,0))*RIGHT(B1219,LEN(B1219)-FIND("|",SUBSTITUTE(B1219,"-","|",1)))*0.1,TRIM(LEFT(SUBSTITUTE(MID(B1219,FIND("|",SUBSTITUTE(B1219,"□","|",1))+1,
LEN(B1219)),"×",REPT(" ",LEN(B1219))),LEN(B1219)))^2*RIGHT(B1219,LEN(B1219)-FIND("|",SUBSTITUTE(B1219,"×","|",1)))*INDEX(Sheet2!H:H,MATCH(A1219,Sheet2!G:G,0))*0.000001),IF(LEFT(B1219,1)="φ",IF(ISNUMBER(SEARCH("-",B1219,1)),((((TRIM(LEFT(SUBSTITUTE(MID(B1219,FIND("|",SUBSTITUTE(B1219,"φ","|",1))+1,
LEN(B1219)),"×",REPT(" ",LEN(B1219))),LEN(B1219)))/2)^2)*RIGHT(B1219,LEN(B1219)-FIND("|",SUBSTITUTE(B1219,"-","|",1))))-((((((TRIM(LEFT(SUBSTITUTE(MID(B1219,FIND("|",SUBSTITUTE(B1219,"φ","|",1))+1,
LEN(B1219)),"×",REPT(" ",LEN(B1219))),LEN(B1219))))))-((((TRIM(LEFT(SUBSTITUTE(MID(B1219,FIND("|",SUBSTITUTE(B1219,"×","|",1))+1,
LEN(B1219)),"-",REPT(" ",LEN(B1219))),LEN(B1219))))))*2))/2)^2)*RIGHT(B1219,LEN(B1219)-FIND("|",SUBSTITUTE(B1219,"-","|",1))))*PI()*INDEX(Sheet2!H:H,MATCH(A1219,Sheet2!G:G,0))*0.000001,(((TRIM(LEFT(SUBSTITUTE(MID(B1219,FIND("|",SUBSTITUTE(B1219,"φ","|",1))+1,
LEN(B1219)),"×",REPT(" ",LEN(B1219))),LEN(B1219)))/2)^2)*RIGHT(B1219,LEN(B1219)-FIND("|",SUBSTITUTE(B1219,"×","|",1)))*PI()*INDEX(Sheet2!H:H,MATCH(A1219,Sheet2!G:G,0)))*0.000001),IF(ISNUMBER(LEFT(B1219,1)*1),IF(ISNUMBER(SEARCH("-",B1219,1)),(LEFT(B1219,FIND("×",B1219)-1)*TRIM(LEFT(SUBSTITUTE(MID(B1219,FIND("|",SUBSTITUTE(B1219,"×","|",1))+1,
LEN(B1219)),"-",REPT(" ",LEN(B1219))),LEN(B1219)))*RIGHT(B1219,LEN(B1219)-FIND("|",SUBSTITUTE(B1219,"-","|",1)))*INDEX(Sheet2!H:H,MATCH(A1219,Sheet2!G:G,0)))*0.000001,(LEFT(B1219,FIND("×",B1219)-1)*TRIM(LEFT(SUBSTITUTE(MID(B1219,FIND("|",SUBSTITUTE(B1219,"×","|",1))+1,
LEN(B1219)),"×",REPT(" ",LEN(B1219))),LEN(B1219)))*RIGHT(B1219,LEN(B1219)-FIND("|",SUBSTITUTE(B1219,"×","|",2)))*INDEX(Sheet2!H:H,MATCH(A1219,Sheet2!G:G,0)))*0.000001),"0.00")))),"0.00")</f>
        <v>0.00</v>
      </c>
      <c r="F1219" s="38">
        <f t="array" ref="F1219">E1219*C1219</f>
        <v>0</v>
      </c>
    </row>
    <row r="1220" spans="1:6" ht="21" customHeight="1">
      <c r="A1220" s="49"/>
      <c r="B1220" s="49"/>
      <c r="C1220" s="48"/>
      <c r="D1220" s="58">
        <f ca="1">INDIRECT("F1220")</f>
        <v>0</v>
      </c>
      <c r="E1220" s="38" t="str">
        <f t="array" ref="E1220">IFERROR(IF(OR(MID(A1220,1,8)="SUS304TP",MID(A1220,1,8)="SUS304TP",MID(A1220,1,3)="Ｈ形鋼",MID(A1220,1,3)="Ｉ形鋼",MID(A1220,1,3)="溝形鋼",MID(A1220,1,3)="山形鋼",MID(A1220,1,7)="STKR400"),INDEX(Sheet2!C:C,MATCH(LEFT(B1220,FIND("-",B1220)-1)&amp;A1220,Sheet2!A:A&amp;Sheet2!B:B,0))*RIGHT(B1220,LEN(B1220)-FIND("|",SUBSTITUTE(B1220,"-","|",1)))*0.1,IF(LEFT(B1220,1)="□",IF(ISNUMBER(SEARCH("-",B1220,1)),INDEX(Sheet2!C:C,MATCH(LEFT(B1220,FIND("-",B1220)-1)&amp;A1220,Sheet2!A:A&amp;Sheet2!B:B,0))*RIGHT(B1220,LEN(B1220)-FIND("|",SUBSTITUTE(B1220,"-","|",1)))*0.1,TRIM(LEFT(SUBSTITUTE(MID(B1220,FIND("|",SUBSTITUTE(B1220,"□","|",1))+1,
LEN(B1220)),"×",REPT(" ",LEN(B1220))),LEN(B1220)))^2*RIGHT(B1220,LEN(B1220)-FIND("|",SUBSTITUTE(B1220,"×","|",1)))*INDEX(Sheet2!H:H,MATCH(A1220,Sheet2!G:G,0))*0.000001),IF(LEFT(B1220,1)="φ",IF(ISNUMBER(SEARCH("-",B1220,1)),((((TRIM(LEFT(SUBSTITUTE(MID(B1220,FIND("|",SUBSTITUTE(B1220,"φ","|",1))+1,
LEN(B1220)),"×",REPT(" ",LEN(B1220))),LEN(B1220)))/2)^2)*RIGHT(B1220,LEN(B1220)-FIND("|",SUBSTITUTE(B1220,"-","|",1))))-((((((TRIM(LEFT(SUBSTITUTE(MID(B1220,FIND("|",SUBSTITUTE(B1220,"φ","|",1))+1,
LEN(B1220)),"×",REPT(" ",LEN(B1220))),LEN(B1220))))))-((((TRIM(LEFT(SUBSTITUTE(MID(B1220,FIND("|",SUBSTITUTE(B1220,"×","|",1))+1,
LEN(B1220)),"-",REPT(" ",LEN(B1220))),LEN(B1220))))))*2))/2)^2)*RIGHT(B1220,LEN(B1220)-FIND("|",SUBSTITUTE(B1220,"-","|",1))))*PI()*INDEX(Sheet2!H:H,MATCH(A1220,Sheet2!G:G,0))*0.000001,(((TRIM(LEFT(SUBSTITUTE(MID(B1220,FIND("|",SUBSTITUTE(B1220,"φ","|",1))+1,
LEN(B1220)),"×",REPT(" ",LEN(B1220))),LEN(B1220)))/2)^2)*RIGHT(B1220,LEN(B1220)-FIND("|",SUBSTITUTE(B1220,"×","|",1)))*PI()*INDEX(Sheet2!H:H,MATCH(A1220,Sheet2!G:G,0)))*0.000001),IF(ISNUMBER(LEFT(B1220,1)*1),IF(ISNUMBER(SEARCH("-",B1220,1)),(LEFT(B1220,FIND("×",B1220)-1)*TRIM(LEFT(SUBSTITUTE(MID(B1220,FIND("|",SUBSTITUTE(B1220,"×","|",1))+1,
LEN(B1220)),"-",REPT(" ",LEN(B1220))),LEN(B1220)))*RIGHT(B1220,LEN(B1220)-FIND("|",SUBSTITUTE(B1220,"-","|",1)))*INDEX(Sheet2!H:H,MATCH(A1220,Sheet2!G:G,0)))*0.000001,(LEFT(B1220,FIND("×",B1220)-1)*TRIM(LEFT(SUBSTITUTE(MID(B1220,FIND("|",SUBSTITUTE(B1220,"×","|",1))+1,
LEN(B1220)),"×",REPT(" ",LEN(B1220))),LEN(B1220)))*RIGHT(B1220,LEN(B1220)-FIND("|",SUBSTITUTE(B1220,"×","|",2)))*INDEX(Sheet2!H:H,MATCH(A1220,Sheet2!G:G,0)))*0.000001),"0.00")))),"0.00")</f>
        <v>0.00</v>
      </c>
      <c r="F1220" s="38">
        <f t="array" ref="F1220">E1220*C1220</f>
        <v>0</v>
      </c>
    </row>
    <row r="1221" spans="1:6" ht="21" customHeight="1">
      <c r="A1221" s="49"/>
      <c r="B1221" s="49"/>
      <c r="C1221" s="48"/>
      <c r="D1221" s="58">
        <f ca="1">INDIRECT("F1221")</f>
        <v>0</v>
      </c>
      <c r="E1221" s="38" t="str">
        <f t="array" ref="E1221">IFERROR(IF(OR(MID(A1221,1,8)="SUS304TP",MID(A1221,1,8)="SUS304TP",MID(A1221,1,3)="Ｈ形鋼",MID(A1221,1,3)="Ｉ形鋼",MID(A1221,1,3)="溝形鋼",MID(A1221,1,3)="山形鋼",MID(A1221,1,7)="STKR400"),INDEX(Sheet2!C:C,MATCH(LEFT(B1221,FIND("-",B1221)-1)&amp;A1221,Sheet2!A:A&amp;Sheet2!B:B,0))*RIGHT(B1221,LEN(B1221)-FIND("|",SUBSTITUTE(B1221,"-","|",1)))*0.1,IF(LEFT(B1221,1)="□",IF(ISNUMBER(SEARCH("-",B1221,1)),INDEX(Sheet2!C:C,MATCH(LEFT(B1221,FIND("-",B1221)-1)&amp;A1221,Sheet2!A:A&amp;Sheet2!B:B,0))*RIGHT(B1221,LEN(B1221)-FIND("|",SUBSTITUTE(B1221,"-","|",1)))*0.1,TRIM(LEFT(SUBSTITUTE(MID(B1221,FIND("|",SUBSTITUTE(B1221,"□","|",1))+1,
LEN(B1221)),"×",REPT(" ",LEN(B1221))),LEN(B1221)))^2*RIGHT(B1221,LEN(B1221)-FIND("|",SUBSTITUTE(B1221,"×","|",1)))*INDEX(Sheet2!H:H,MATCH(A1221,Sheet2!G:G,0))*0.000001),IF(LEFT(B1221,1)="φ",IF(ISNUMBER(SEARCH("-",B1221,1)),((((TRIM(LEFT(SUBSTITUTE(MID(B1221,FIND("|",SUBSTITUTE(B1221,"φ","|",1))+1,
LEN(B1221)),"×",REPT(" ",LEN(B1221))),LEN(B1221)))/2)^2)*RIGHT(B1221,LEN(B1221)-FIND("|",SUBSTITUTE(B1221,"-","|",1))))-((((((TRIM(LEFT(SUBSTITUTE(MID(B1221,FIND("|",SUBSTITUTE(B1221,"φ","|",1))+1,
LEN(B1221)),"×",REPT(" ",LEN(B1221))),LEN(B1221))))))-((((TRIM(LEFT(SUBSTITUTE(MID(B1221,FIND("|",SUBSTITUTE(B1221,"×","|",1))+1,
LEN(B1221)),"-",REPT(" ",LEN(B1221))),LEN(B1221))))))*2))/2)^2)*RIGHT(B1221,LEN(B1221)-FIND("|",SUBSTITUTE(B1221,"-","|",1))))*PI()*INDEX(Sheet2!H:H,MATCH(A1221,Sheet2!G:G,0))*0.000001,(((TRIM(LEFT(SUBSTITUTE(MID(B1221,FIND("|",SUBSTITUTE(B1221,"φ","|",1))+1,
LEN(B1221)),"×",REPT(" ",LEN(B1221))),LEN(B1221)))/2)^2)*RIGHT(B1221,LEN(B1221)-FIND("|",SUBSTITUTE(B1221,"×","|",1)))*PI()*INDEX(Sheet2!H:H,MATCH(A1221,Sheet2!G:G,0)))*0.000001),IF(ISNUMBER(LEFT(B1221,1)*1),IF(ISNUMBER(SEARCH("-",B1221,1)),(LEFT(B1221,FIND("×",B1221)-1)*TRIM(LEFT(SUBSTITUTE(MID(B1221,FIND("|",SUBSTITUTE(B1221,"×","|",1))+1,
LEN(B1221)),"-",REPT(" ",LEN(B1221))),LEN(B1221)))*RIGHT(B1221,LEN(B1221)-FIND("|",SUBSTITUTE(B1221,"-","|",1)))*INDEX(Sheet2!H:H,MATCH(A1221,Sheet2!G:G,0)))*0.000001,(LEFT(B1221,FIND("×",B1221)-1)*TRIM(LEFT(SUBSTITUTE(MID(B1221,FIND("|",SUBSTITUTE(B1221,"×","|",1))+1,
LEN(B1221)),"×",REPT(" ",LEN(B1221))),LEN(B1221)))*RIGHT(B1221,LEN(B1221)-FIND("|",SUBSTITUTE(B1221,"×","|",2)))*INDEX(Sheet2!H:H,MATCH(A1221,Sheet2!G:G,0)))*0.000001),"0.00")))),"0.00")</f>
        <v>0.00</v>
      </c>
      <c r="F1221" s="38">
        <f t="array" ref="F1221">E1221*C1221</f>
        <v>0</v>
      </c>
    </row>
    <row r="1222" spans="1:6" ht="21" customHeight="1">
      <c r="A1222" s="49"/>
      <c r="B1222" s="49"/>
      <c r="C1222" s="48"/>
      <c r="D1222" s="58">
        <f ca="1">INDIRECT("F1222")</f>
        <v>0</v>
      </c>
      <c r="E1222" s="38" t="str">
        <f t="array" ref="E1222">IFERROR(IF(OR(MID(A1222,1,8)="SUS304TP",MID(A1222,1,8)="SUS304TP",MID(A1222,1,3)="Ｈ形鋼",MID(A1222,1,3)="Ｉ形鋼",MID(A1222,1,3)="溝形鋼",MID(A1222,1,3)="山形鋼",MID(A1222,1,7)="STKR400"),INDEX(Sheet2!C:C,MATCH(LEFT(B1222,FIND("-",B1222)-1)&amp;A1222,Sheet2!A:A&amp;Sheet2!B:B,0))*RIGHT(B1222,LEN(B1222)-FIND("|",SUBSTITUTE(B1222,"-","|",1)))*0.1,IF(LEFT(B1222,1)="□",IF(ISNUMBER(SEARCH("-",B1222,1)),INDEX(Sheet2!C:C,MATCH(LEFT(B1222,FIND("-",B1222)-1)&amp;A1222,Sheet2!A:A&amp;Sheet2!B:B,0))*RIGHT(B1222,LEN(B1222)-FIND("|",SUBSTITUTE(B1222,"-","|",1)))*0.1,TRIM(LEFT(SUBSTITUTE(MID(B1222,FIND("|",SUBSTITUTE(B1222,"□","|",1))+1,
LEN(B1222)),"×",REPT(" ",LEN(B1222))),LEN(B1222)))^2*RIGHT(B1222,LEN(B1222)-FIND("|",SUBSTITUTE(B1222,"×","|",1)))*INDEX(Sheet2!H:H,MATCH(A1222,Sheet2!G:G,0))*0.000001),IF(LEFT(B1222,1)="φ",IF(ISNUMBER(SEARCH("-",B1222,1)),((((TRIM(LEFT(SUBSTITUTE(MID(B1222,FIND("|",SUBSTITUTE(B1222,"φ","|",1))+1,
LEN(B1222)),"×",REPT(" ",LEN(B1222))),LEN(B1222)))/2)^2)*RIGHT(B1222,LEN(B1222)-FIND("|",SUBSTITUTE(B1222,"-","|",1))))-((((((TRIM(LEFT(SUBSTITUTE(MID(B1222,FIND("|",SUBSTITUTE(B1222,"φ","|",1))+1,
LEN(B1222)),"×",REPT(" ",LEN(B1222))),LEN(B1222))))))-((((TRIM(LEFT(SUBSTITUTE(MID(B1222,FIND("|",SUBSTITUTE(B1222,"×","|",1))+1,
LEN(B1222)),"-",REPT(" ",LEN(B1222))),LEN(B1222))))))*2))/2)^2)*RIGHT(B1222,LEN(B1222)-FIND("|",SUBSTITUTE(B1222,"-","|",1))))*PI()*INDEX(Sheet2!H:H,MATCH(A1222,Sheet2!G:G,0))*0.000001,(((TRIM(LEFT(SUBSTITUTE(MID(B1222,FIND("|",SUBSTITUTE(B1222,"φ","|",1))+1,
LEN(B1222)),"×",REPT(" ",LEN(B1222))),LEN(B1222)))/2)^2)*RIGHT(B1222,LEN(B1222)-FIND("|",SUBSTITUTE(B1222,"×","|",1)))*PI()*INDEX(Sheet2!H:H,MATCH(A1222,Sheet2!G:G,0)))*0.000001),IF(ISNUMBER(LEFT(B1222,1)*1),IF(ISNUMBER(SEARCH("-",B1222,1)),(LEFT(B1222,FIND("×",B1222)-1)*TRIM(LEFT(SUBSTITUTE(MID(B1222,FIND("|",SUBSTITUTE(B1222,"×","|",1))+1,
LEN(B1222)),"-",REPT(" ",LEN(B1222))),LEN(B1222)))*RIGHT(B1222,LEN(B1222)-FIND("|",SUBSTITUTE(B1222,"-","|",1)))*INDEX(Sheet2!H:H,MATCH(A1222,Sheet2!G:G,0)))*0.000001,(LEFT(B1222,FIND("×",B1222)-1)*TRIM(LEFT(SUBSTITUTE(MID(B1222,FIND("|",SUBSTITUTE(B1222,"×","|",1))+1,
LEN(B1222)),"×",REPT(" ",LEN(B1222))),LEN(B1222)))*RIGHT(B1222,LEN(B1222)-FIND("|",SUBSTITUTE(B1222,"×","|",2)))*INDEX(Sheet2!H:H,MATCH(A1222,Sheet2!G:G,0)))*0.000001),"0.00")))),"0.00")</f>
        <v>0.00</v>
      </c>
      <c r="F1222" s="38">
        <f t="array" ref="F1222">E1222*C1222</f>
        <v>0</v>
      </c>
    </row>
    <row r="1223" spans="1:6" ht="21" customHeight="1">
      <c r="A1223" s="49"/>
      <c r="B1223" s="49"/>
      <c r="C1223" s="48"/>
      <c r="D1223" s="58">
        <f ca="1">INDIRECT("F1223")</f>
        <v>0</v>
      </c>
      <c r="E1223" s="38" t="str">
        <f t="array" ref="E1223">IFERROR(IF(OR(MID(A1223,1,8)="SUS304TP",MID(A1223,1,8)="SUS304TP",MID(A1223,1,3)="Ｈ形鋼",MID(A1223,1,3)="Ｉ形鋼",MID(A1223,1,3)="溝形鋼",MID(A1223,1,3)="山形鋼",MID(A1223,1,7)="STKR400"),INDEX(Sheet2!C:C,MATCH(LEFT(B1223,FIND("-",B1223)-1)&amp;A1223,Sheet2!A:A&amp;Sheet2!B:B,0))*RIGHT(B1223,LEN(B1223)-FIND("|",SUBSTITUTE(B1223,"-","|",1)))*0.1,IF(LEFT(B1223,1)="□",IF(ISNUMBER(SEARCH("-",B1223,1)),INDEX(Sheet2!C:C,MATCH(LEFT(B1223,FIND("-",B1223)-1)&amp;A1223,Sheet2!A:A&amp;Sheet2!B:B,0))*RIGHT(B1223,LEN(B1223)-FIND("|",SUBSTITUTE(B1223,"-","|",1)))*0.1,TRIM(LEFT(SUBSTITUTE(MID(B1223,FIND("|",SUBSTITUTE(B1223,"□","|",1))+1,
LEN(B1223)),"×",REPT(" ",LEN(B1223))),LEN(B1223)))^2*RIGHT(B1223,LEN(B1223)-FIND("|",SUBSTITUTE(B1223,"×","|",1)))*INDEX(Sheet2!H:H,MATCH(A1223,Sheet2!G:G,0))*0.000001),IF(LEFT(B1223,1)="φ",IF(ISNUMBER(SEARCH("-",B1223,1)),((((TRIM(LEFT(SUBSTITUTE(MID(B1223,FIND("|",SUBSTITUTE(B1223,"φ","|",1))+1,
LEN(B1223)),"×",REPT(" ",LEN(B1223))),LEN(B1223)))/2)^2)*RIGHT(B1223,LEN(B1223)-FIND("|",SUBSTITUTE(B1223,"-","|",1))))-((((((TRIM(LEFT(SUBSTITUTE(MID(B1223,FIND("|",SUBSTITUTE(B1223,"φ","|",1))+1,
LEN(B1223)),"×",REPT(" ",LEN(B1223))),LEN(B1223))))))-((((TRIM(LEFT(SUBSTITUTE(MID(B1223,FIND("|",SUBSTITUTE(B1223,"×","|",1))+1,
LEN(B1223)),"-",REPT(" ",LEN(B1223))),LEN(B1223))))))*2))/2)^2)*RIGHT(B1223,LEN(B1223)-FIND("|",SUBSTITUTE(B1223,"-","|",1))))*PI()*INDEX(Sheet2!H:H,MATCH(A1223,Sheet2!G:G,0))*0.000001,(((TRIM(LEFT(SUBSTITUTE(MID(B1223,FIND("|",SUBSTITUTE(B1223,"φ","|",1))+1,
LEN(B1223)),"×",REPT(" ",LEN(B1223))),LEN(B1223)))/2)^2)*RIGHT(B1223,LEN(B1223)-FIND("|",SUBSTITUTE(B1223,"×","|",1)))*PI()*INDEX(Sheet2!H:H,MATCH(A1223,Sheet2!G:G,0)))*0.000001),IF(ISNUMBER(LEFT(B1223,1)*1),IF(ISNUMBER(SEARCH("-",B1223,1)),(LEFT(B1223,FIND("×",B1223)-1)*TRIM(LEFT(SUBSTITUTE(MID(B1223,FIND("|",SUBSTITUTE(B1223,"×","|",1))+1,
LEN(B1223)),"-",REPT(" ",LEN(B1223))),LEN(B1223)))*RIGHT(B1223,LEN(B1223)-FIND("|",SUBSTITUTE(B1223,"-","|",1)))*INDEX(Sheet2!H:H,MATCH(A1223,Sheet2!G:G,0)))*0.000001,(LEFT(B1223,FIND("×",B1223)-1)*TRIM(LEFT(SUBSTITUTE(MID(B1223,FIND("|",SUBSTITUTE(B1223,"×","|",1))+1,
LEN(B1223)),"×",REPT(" ",LEN(B1223))),LEN(B1223)))*RIGHT(B1223,LEN(B1223)-FIND("|",SUBSTITUTE(B1223,"×","|",2)))*INDEX(Sheet2!H:H,MATCH(A1223,Sheet2!G:G,0)))*0.000001),"0.00")))),"0.00")</f>
        <v>0.00</v>
      </c>
      <c r="F1223" s="38">
        <f t="array" ref="F1223">E1223*C1223</f>
        <v>0</v>
      </c>
    </row>
    <row r="1224" spans="1:6" ht="21" customHeight="1">
      <c r="A1224" s="49"/>
      <c r="B1224" s="49"/>
      <c r="C1224" s="48"/>
      <c r="D1224" s="58">
        <f ca="1">INDIRECT("F1224")</f>
        <v>0</v>
      </c>
      <c r="E1224" s="38" t="str">
        <f t="array" ref="E1224">IFERROR(IF(OR(MID(A1224,1,8)="SUS304TP",MID(A1224,1,8)="SUS304TP",MID(A1224,1,3)="Ｈ形鋼",MID(A1224,1,3)="Ｉ形鋼",MID(A1224,1,3)="溝形鋼",MID(A1224,1,3)="山形鋼",MID(A1224,1,7)="STKR400"),INDEX(Sheet2!C:C,MATCH(LEFT(B1224,FIND("-",B1224)-1)&amp;A1224,Sheet2!A:A&amp;Sheet2!B:B,0))*RIGHT(B1224,LEN(B1224)-FIND("|",SUBSTITUTE(B1224,"-","|",1)))*0.1,IF(LEFT(B1224,1)="□",IF(ISNUMBER(SEARCH("-",B1224,1)),INDEX(Sheet2!C:C,MATCH(LEFT(B1224,FIND("-",B1224)-1)&amp;A1224,Sheet2!A:A&amp;Sheet2!B:B,0))*RIGHT(B1224,LEN(B1224)-FIND("|",SUBSTITUTE(B1224,"-","|",1)))*0.1,TRIM(LEFT(SUBSTITUTE(MID(B1224,FIND("|",SUBSTITUTE(B1224,"□","|",1))+1,
LEN(B1224)),"×",REPT(" ",LEN(B1224))),LEN(B1224)))^2*RIGHT(B1224,LEN(B1224)-FIND("|",SUBSTITUTE(B1224,"×","|",1)))*INDEX(Sheet2!H:H,MATCH(A1224,Sheet2!G:G,0))*0.000001),IF(LEFT(B1224,1)="φ",IF(ISNUMBER(SEARCH("-",B1224,1)),((((TRIM(LEFT(SUBSTITUTE(MID(B1224,FIND("|",SUBSTITUTE(B1224,"φ","|",1))+1,
LEN(B1224)),"×",REPT(" ",LEN(B1224))),LEN(B1224)))/2)^2)*RIGHT(B1224,LEN(B1224)-FIND("|",SUBSTITUTE(B1224,"-","|",1))))-((((((TRIM(LEFT(SUBSTITUTE(MID(B1224,FIND("|",SUBSTITUTE(B1224,"φ","|",1))+1,
LEN(B1224)),"×",REPT(" ",LEN(B1224))),LEN(B1224))))))-((((TRIM(LEFT(SUBSTITUTE(MID(B1224,FIND("|",SUBSTITUTE(B1224,"×","|",1))+1,
LEN(B1224)),"-",REPT(" ",LEN(B1224))),LEN(B1224))))))*2))/2)^2)*RIGHT(B1224,LEN(B1224)-FIND("|",SUBSTITUTE(B1224,"-","|",1))))*PI()*INDEX(Sheet2!H:H,MATCH(A1224,Sheet2!G:G,0))*0.000001,(((TRIM(LEFT(SUBSTITUTE(MID(B1224,FIND("|",SUBSTITUTE(B1224,"φ","|",1))+1,
LEN(B1224)),"×",REPT(" ",LEN(B1224))),LEN(B1224)))/2)^2)*RIGHT(B1224,LEN(B1224)-FIND("|",SUBSTITUTE(B1224,"×","|",1)))*PI()*INDEX(Sheet2!H:H,MATCH(A1224,Sheet2!G:G,0)))*0.000001),IF(ISNUMBER(LEFT(B1224,1)*1),IF(ISNUMBER(SEARCH("-",B1224,1)),(LEFT(B1224,FIND("×",B1224)-1)*TRIM(LEFT(SUBSTITUTE(MID(B1224,FIND("|",SUBSTITUTE(B1224,"×","|",1))+1,
LEN(B1224)),"-",REPT(" ",LEN(B1224))),LEN(B1224)))*RIGHT(B1224,LEN(B1224)-FIND("|",SUBSTITUTE(B1224,"-","|",1)))*INDEX(Sheet2!H:H,MATCH(A1224,Sheet2!G:G,0)))*0.000001,(LEFT(B1224,FIND("×",B1224)-1)*TRIM(LEFT(SUBSTITUTE(MID(B1224,FIND("|",SUBSTITUTE(B1224,"×","|",1))+1,
LEN(B1224)),"×",REPT(" ",LEN(B1224))),LEN(B1224)))*RIGHT(B1224,LEN(B1224)-FIND("|",SUBSTITUTE(B1224,"×","|",2)))*INDEX(Sheet2!H:H,MATCH(A1224,Sheet2!G:G,0)))*0.000001),"0.00")))),"0.00")</f>
        <v>0.00</v>
      </c>
      <c r="F1224" s="38">
        <f t="array" ref="F1224">E1224*C1224</f>
        <v>0</v>
      </c>
    </row>
    <row r="1225" spans="1:6" ht="21" customHeight="1">
      <c r="A1225" s="49"/>
      <c r="B1225" s="49"/>
      <c r="C1225" s="48"/>
      <c r="D1225" s="58">
        <f ca="1">INDIRECT("F1225")</f>
        <v>0</v>
      </c>
      <c r="E1225" s="38" t="str">
        <f t="array" ref="E1225">IFERROR(IF(OR(MID(A1225,1,8)="SUS304TP",MID(A1225,1,8)="SUS304TP",MID(A1225,1,3)="Ｈ形鋼",MID(A1225,1,3)="Ｉ形鋼",MID(A1225,1,3)="溝形鋼",MID(A1225,1,3)="山形鋼",MID(A1225,1,7)="STKR400"),INDEX(Sheet2!C:C,MATCH(LEFT(B1225,FIND("-",B1225)-1)&amp;A1225,Sheet2!A:A&amp;Sheet2!B:B,0))*RIGHT(B1225,LEN(B1225)-FIND("|",SUBSTITUTE(B1225,"-","|",1)))*0.1,IF(LEFT(B1225,1)="□",IF(ISNUMBER(SEARCH("-",B1225,1)),INDEX(Sheet2!C:C,MATCH(LEFT(B1225,FIND("-",B1225)-1)&amp;A1225,Sheet2!A:A&amp;Sheet2!B:B,0))*RIGHT(B1225,LEN(B1225)-FIND("|",SUBSTITUTE(B1225,"-","|",1)))*0.1,TRIM(LEFT(SUBSTITUTE(MID(B1225,FIND("|",SUBSTITUTE(B1225,"□","|",1))+1,
LEN(B1225)),"×",REPT(" ",LEN(B1225))),LEN(B1225)))^2*RIGHT(B1225,LEN(B1225)-FIND("|",SUBSTITUTE(B1225,"×","|",1)))*INDEX(Sheet2!H:H,MATCH(A1225,Sheet2!G:G,0))*0.000001),IF(LEFT(B1225,1)="φ",IF(ISNUMBER(SEARCH("-",B1225,1)),((((TRIM(LEFT(SUBSTITUTE(MID(B1225,FIND("|",SUBSTITUTE(B1225,"φ","|",1))+1,
LEN(B1225)),"×",REPT(" ",LEN(B1225))),LEN(B1225)))/2)^2)*RIGHT(B1225,LEN(B1225)-FIND("|",SUBSTITUTE(B1225,"-","|",1))))-((((((TRIM(LEFT(SUBSTITUTE(MID(B1225,FIND("|",SUBSTITUTE(B1225,"φ","|",1))+1,
LEN(B1225)),"×",REPT(" ",LEN(B1225))),LEN(B1225))))))-((((TRIM(LEFT(SUBSTITUTE(MID(B1225,FIND("|",SUBSTITUTE(B1225,"×","|",1))+1,
LEN(B1225)),"-",REPT(" ",LEN(B1225))),LEN(B1225))))))*2))/2)^2)*RIGHT(B1225,LEN(B1225)-FIND("|",SUBSTITUTE(B1225,"-","|",1))))*PI()*INDEX(Sheet2!H:H,MATCH(A1225,Sheet2!G:G,0))*0.000001,(((TRIM(LEFT(SUBSTITUTE(MID(B1225,FIND("|",SUBSTITUTE(B1225,"φ","|",1))+1,
LEN(B1225)),"×",REPT(" ",LEN(B1225))),LEN(B1225)))/2)^2)*RIGHT(B1225,LEN(B1225)-FIND("|",SUBSTITUTE(B1225,"×","|",1)))*PI()*INDEX(Sheet2!H:H,MATCH(A1225,Sheet2!G:G,0)))*0.000001),IF(ISNUMBER(LEFT(B1225,1)*1),IF(ISNUMBER(SEARCH("-",B1225,1)),(LEFT(B1225,FIND("×",B1225)-1)*TRIM(LEFT(SUBSTITUTE(MID(B1225,FIND("|",SUBSTITUTE(B1225,"×","|",1))+1,
LEN(B1225)),"-",REPT(" ",LEN(B1225))),LEN(B1225)))*RIGHT(B1225,LEN(B1225)-FIND("|",SUBSTITUTE(B1225,"-","|",1)))*INDEX(Sheet2!H:H,MATCH(A1225,Sheet2!G:G,0)))*0.000001,(LEFT(B1225,FIND("×",B1225)-1)*TRIM(LEFT(SUBSTITUTE(MID(B1225,FIND("|",SUBSTITUTE(B1225,"×","|",1))+1,
LEN(B1225)),"×",REPT(" ",LEN(B1225))),LEN(B1225)))*RIGHT(B1225,LEN(B1225)-FIND("|",SUBSTITUTE(B1225,"×","|",2)))*INDEX(Sheet2!H:H,MATCH(A1225,Sheet2!G:G,0)))*0.000001),"0.00")))),"0.00")</f>
        <v>0.00</v>
      </c>
      <c r="F1225" s="38">
        <f t="array" ref="F1225">E1225*C1225</f>
        <v>0</v>
      </c>
    </row>
    <row r="1226" spans="1:6" ht="21" customHeight="1">
      <c r="A1226" s="49"/>
      <c r="B1226" s="49"/>
      <c r="C1226" s="48"/>
      <c r="D1226" s="58">
        <f ca="1">INDIRECT("F1226")</f>
        <v>0</v>
      </c>
      <c r="E1226" s="38" t="str">
        <f t="array" ref="E1226">IFERROR(IF(OR(MID(A1226,1,8)="SUS304TP",MID(A1226,1,8)="SUS304TP",MID(A1226,1,3)="Ｈ形鋼",MID(A1226,1,3)="Ｉ形鋼",MID(A1226,1,3)="溝形鋼",MID(A1226,1,3)="山形鋼",MID(A1226,1,7)="STKR400"),INDEX(Sheet2!C:C,MATCH(LEFT(B1226,FIND("-",B1226)-1)&amp;A1226,Sheet2!A:A&amp;Sheet2!B:B,0))*RIGHT(B1226,LEN(B1226)-FIND("|",SUBSTITUTE(B1226,"-","|",1)))*0.1,IF(LEFT(B1226,1)="□",IF(ISNUMBER(SEARCH("-",B1226,1)),INDEX(Sheet2!C:C,MATCH(LEFT(B1226,FIND("-",B1226)-1)&amp;A1226,Sheet2!A:A&amp;Sheet2!B:B,0))*RIGHT(B1226,LEN(B1226)-FIND("|",SUBSTITUTE(B1226,"-","|",1)))*0.1,TRIM(LEFT(SUBSTITUTE(MID(B1226,FIND("|",SUBSTITUTE(B1226,"□","|",1))+1,
LEN(B1226)),"×",REPT(" ",LEN(B1226))),LEN(B1226)))^2*RIGHT(B1226,LEN(B1226)-FIND("|",SUBSTITUTE(B1226,"×","|",1)))*INDEX(Sheet2!H:H,MATCH(A1226,Sheet2!G:G,0))*0.000001),IF(LEFT(B1226,1)="φ",IF(ISNUMBER(SEARCH("-",B1226,1)),((((TRIM(LEFT(SUBSTITUTE(MID(B1226,FIND("|",SUBSTITUTE(B1226,"φ","|",1))+1,
LEN(B1226)),"×",REPT(" ",LEN(B1226))),LEN(B1226)))/2)^2)*RIGHT(B1226,LEN(B1226)-FIND("|",SUBSTITUTE(B1226,"-","|",1))))-((((((TRIM(LEFT(SUBSTITUTE(MID(B1226,FIND("|",SUBSTITUTE(B1226,"φ","|",1))+1,
LEN(B1226)),"×",REPT(" ",LEN(B1226))),LEN(B1226))))))-((((TRIM(LEFT(SUBSTITUTE(MID(B1226,FIND("|",SUBSTITUTE(B1226,"×","|",1))+1,
LEN(B1226)),"-",REPT(" ",LEN(B1226))),LEN(B1226))))))*2))/2)^2)*RIGHT(B1226,LEN(B1226)-FIND("|",SUBSTITUTE(B1226,"-","|",1))))*PI()*INDEX(Sheet2!H:H,MATCH(A1226,Sheet2!G:G,0))*0.000001,(((TRIM(LEFT(SUBSTITUTE(MID(B1226,FIND("|",SUBSTITUTE(B1226,"φ","|",1))+1,
LEN(B1226)),"×",REPT(" ",LEN(B1226))),LEN(B1226)))/2)^2)*RIGHT(B1226,LEN(B1226)-FIND("|",SUBSTITUTE(B1226,"×","|",1)))*PI()*INDEX(Sheet2!H:H,MATCH(A1226,Sheet2!G:G,0)))*0.000001),IF(ISNUMBER(LEFT(B1226,1)*1),IF(ISNUMBER(SEARCH("-",B1226,1)),(LEFT(B1226,FIND("×",B1226)-1)*TRIM(LEFT(SUBSTITUTE(MID(B1226,FIND("|",SUBSTITUTE(B1226,"×","|",1))+1,
LEN(B1226)),"-",REPT(" ",LEN(B1226))),LEN(B1226)))*RIGHT(B1226,LEN(B1226)-FIND("|",SUBSTITUTE(B1226,"-","|",1)))*INDEX(Sheet2!H:H,MATCH(A1226,Sheet2!G:G,0)))*0.000001,(LEFT(B1226,FIND("×",B1226)-1)*TRIM(LEFT(SUBSTITUTE(MID(B1226,FIND("|",SUBSTITUTE(B1226,"×","|",1))+1,
LEN(B1226)),"×",REPT(" ",LEN(B1226))),LEN(B1226)))*RIGHT(B1226,LEN(B1226)-FIND("|",SUBSTITUTE(B1226,"×","|",2)))*INDEX(Sheet2!H:H,MATCH(A1226,Sheet2!G:G,0)))*0.000001),"0.00")))),"0.00")</f>
        <v>0.00</v>
      </c>
      <c r="F1226" s="38">
        <f t="array" ref="F1226">E1226*C1226</f>
        <v>0</v>
      </c>
    </row>
    <row r="1227" spans="1:6" ht="21" customHeight="1">
      <c r="A1227" s="49"/>
      <c r="B1227" s="49"/>
      <c r="C1227" s="48"/>
      <c r="D1227" s="58">
        <f ca="1">INDIRECT("F1227")</f>
        <v>0</v>
      </c>
      <c r="E1227" s="38" t="str">
        <f t="array" ref="E1227">IFERROR(IF(OR(MID(A1227,1,8)="SUS304TP",MID(A1227,1,8)="SUS304TP",MID(A1227,1,3)="Ｈ形鋼",MID(A1227,1,3)="Ｉ形鋼",MID(A1227,1,3)="溝形鋼",MID(A1227,1,3)="山形鋼",MID(A1227,1,7)="STKR400"),INDEX(Sheet2!C:C,MATCH(LEFT(B1227,FIND("-",B1227)-1)&amp;A1227,Sheet2!A:A&amp;Sheet2!B:B,0))*RIGHT(B1227,LEN(B1227)-FIND("|",SUBSTITUTE(B1227,"-","|",1)))*0.1,IF(LEFT(B1227,1)="□",IF(ISNUMBER(SEARCH("-",B1227,1)),INDEX(Sheet2!C:C,MATCH(LEFT(B1227,FIND("-",B1227)-1)&amp;A1227,Sheet2!A:A&amp;Sheet2!B:B,0))*RIGHT(B1227,LEN(B1227)-FIND("|",SUBSTITUTE(B1227,"-","|",1)))*0.1,TRIM(LEFT(SUBSTITUTE(MID(B1227,FIND("|",SUBSTITUTE(B1227,"□","|",1))+1,
LEN(B1227)),"×",REPT(" ",LEN(B1227))),LEN(B1227)))^2*RIGHT(B1227,LEN(B1227)-FIND("|",SUBSTITUTE(B1227,"×","|",1)))*INDEX(Sheet2!H:H,MATCH(A1227,Sheet2!G:G,0))*0.000001),IF(LEFT(B1227,1)="φ",IF(ISNUMBER(SEARCH("-",B1227,1)),((((TRIM(LEFT(SUBSTITUTE(MID(B1227,FIND("|",SUBSTITUTE(B1227,"φ","|",1))+1,
LEN(B1227)),"×",REPT(" ",LEN(B1227))),LEN(B1227)))/2)^2)*RIGHT(B1227,LEN(B1227)-FIND("|",SUBSTITUTE(B1227,"-","|",1))))-((((((TRIM(LEFT(SUBSTITUTE(MID(B1227,FIND("|",SUBSTITUTE(B1227,"φ","|",1))+1,
LEN(B1227)),"×",REPT(" ",LEN(B1227))),LEN(B1227))))))-((((TRIM(LEFT(SUBSTITUTE(MID(B1227,FIND("|",SUBSTITUTE(B1227,"×","|",1))+1,
LEN(B1227)),"-",REPT(" ",LEN(B1227))),LEN(B1227))))))*2))/2)^2)*RIGHT(B1227,LEN(B1227)-FIND("|",SUBSTITUTE(B1227,"-","|",1))))*PI()*INDEX(Sheet2!H:H,MATCH(A1227,Sheet2!G:G,0))*0.000001,(((TRIM(LEFT(SUBSTITUTE(MID(B1227,FIND("|",SUBSTITUTE(B1227,"φ","|",1))+1,
LEN(B1227)),"×",REPT(" ",LEN(B1227))),LEN(B1227)))/2)^2)*RIGHT(B1227,LEN(B1227)-FIND("|",SUBSTITUTE(B1227,"×","|",1)))*PI()*INDEX(Sheet2!H:H,MATCH(A1227,Sheet2!G:G,0)))*0.000001),IF(ISNUMBER(LEFT(B1227,1)*1),IF(ISNUMBER(SEARCH("-",B1227,1)),(LEFT(B1227,FIND("×",B1227)-1)*TRIM(LEFT(SUBSTITUTE(MID(B1227,FIND("|",SUBSTITUTE(B1227,"×","|",1))+1,
LEN(B1227)),"-",REPT(" ",LEN(B1227))),LEN(B1227)))*RIGHT(B1227,LEN(B1227)-FIND("|",SUBSTITUTE(B1227,"-","|",1)))*INDEX(Sheet2!H:H,MATCH(A1227,Sheet2!G:G,0)))*0.000001,(LEFT(B1227,FIND("×",B1227)-1)*TRIM(LEFT(SUBSTITUTE(MID(B1227,FIND("|",SUBSTITUTE(B1227,"×","|",1))+1,
LEN(B1227)),"×",REPT(" ",LEN(B1227))),LEN(B1227)))*RIGHT(B1227,LEN(B1227)-FIND("|",SUBSTITUTE(B1227,"×","|",2)))*INDEX(Sheet2!H:H,MATCH(A1227,Sheet2!G:G,0)))*0.000001),"0.00")))),"0.00")</f>
        <v>0.00</v>
      </c>
      <c r="F1227" s="38">
        <f t="array" ref="F1227">E1227*C1227</f>
        <v>0</v>
      </c>
    </row>
    <row r="1228" spans="1:6" ht="21" customHeight="1">
      <c r="A1228" s="49"/>
      <c r="B1228" s="49"/>
      <c r="C1228" s="48"/>
      <c r="D1228" s="58">
        <f ca="1">INDIRECT("F1228")</f>
        <v>0</v>
      </c>
      <c r="E1228" s="38" t="str">
        <f t="array" ref="E1228">IFERROR(IF(OR(MID(A1228,1,8)="SUS304TP",MID(A1228,1,8)="SUS304TP",MID(A1228,1,3)="Ｈ形鋼",MID(A1228,1,3)="Ｉ形鋼",MID(A1228,1,3)="溝形鋼",MID(A1228,1,3)="山形鋼",MID(A1228,1,7)="STKR400"),INDEX(Sheet2!C:C,MATCH(LEFT(B1228,FIND("-",B1228)-1)&amp;A1228,Sheet2!A:A&amp;Sheet2!B:B,0))*RIGHT(B1228,LEN(B1228)-FIND("|",SUBSTITUTE(B1228,"-","|",1)))*0.1,IF(LEFT(B1228,1)="□",IF(ISNUMBER(SEARCH("-",B1228,1)),INDEX(Sheet2!C:C,MATCH(LEFT(B1228,FIND("-",B1228)-1)&amp;A1228,Sheet2!A:A&amp;Sheet2!B:B,0))*RIGHT(B1228,LEN(B1228)-FIND("|",SUBSTITUTE(B1228,"-","|",1)))*0.1,TRIM(LEFT(SUBSTITUTE(MID(B1228,FIND("|",SUBSTITUTE(B1228,"□","|",1))+1,
LEN(B1228)),"×",REPT(" ",LEN(B1228))),LEN(B1228)))^2*RIGHT(B1228,LEN(B1228)-FIND("|",SUBSTITUTE(B1228,"×","|",1)))*INDEX(Sheet2!H:H,MATCH(A1228,Sheet2!G:G,0))*0.000001),IF(LEFT(B1228,1)="φ",IF(ISNUMBER(SEARCH("-",B1228,1)),((((TRIM(LEFT(SUBSTITUTE(MID(B1228,FIND("|",SUBSTITUTE(B1228,"φ","|",1))+1,
LEN(B1228)),"×",REPT(" ",LEN(B1228))),LEN(B1228)))/2)^2)*RIGHT(B1228,LEN(B1228)-FIND("|",SUBSTITUTE(B1228,"-","|",1))))-((((((TRIM(LEFT(SUBSTITUTE(MID(B1228,FIND("|",SUBSTITUTE(B1228,"φ","|",1))+1,
LEN(B1228)),"×",REPT(" ",LEN(B1228))),LEN(B1228))))))-((((TRIM(LEFT(SUBSTITUTE(MID(B1228,FIND("|",SUBSTITUTE(B1228,"×","|",1))+1,
LEN(B1228)),"-",REPT(" ",LEN(B1228))),LEN(B1228))))))*2))/2)^2)*RIGHT(B1228,LEN(B1228)-FIND("|",SUBSTITUTE(B1228,"-","|",1))))*PI()*INDEX(Sheet2!H:H,MATCH(A1228,Sheet2!G:G,0))*0.000001,(((TRIM(LEFT(SUBSTITUTE(MID(B1228,FIND("|",SUBSTITUTE(B1228,"φ","|",1))+1,
LEN(B1228)),"×",REPT(" ",LEN(B1228))),LEN(B1228)))/2)^2)*RIGHT(B1228,LEN(B1228)-FIND("|",SUBSTITUTE(B1228,"×","|",1)))*PI()*INDEX(Sheet2!H:H,MATCH(A1228,Sheet2!G:G,0)))*0.000001),IF(ISNUMBER(LEFT(B1228,1)*1),IF(ISNUMBER(SEARCH("-",B1228,1)),(LEFT(B1228,FIND("×",B1228)-1)*TRIM(LEFT(SUBSTITUTE(MID(B1228,FIND("|",SUBSTITUTE(B1228,"×","|",1))+1,
LEN(B1228)),"-",REPT(" ",LEN(B1228))),LEN(B1228)))*RIGHT(B1228,LEN(B1228)-FIND("|",SUBSTITUTE(B1228,"-","|",1)))*INDEX(Sheet2!H:H,MATCH(A1228,Sheet2!G:G,0)))*0.000001,(LEFT(B1228,FIND("×",B1228)-1)*TRIM(LEFT(SUBSTITUTE(MID(B1228,FIND("|",SUBSTITUTE(B1228,"×","|",1))+1,
LEN(B1228)),"×",REPT(" ",LEN(B1228))),LEN(B1228)))*RIGHT(B1228,LEN(B1228)-FIND("|",SUBSTITUTE(B1228,"×","|",2)))*INDEX(Sheet2!H:H,MATCH(A1228,Sheet2!G:G,0)))*0.000001),"0.00")))),"0.00")</f>
        <v>0.00</v>
      </c>
      <c r="F1228" s="38">
        <f t="array" ref="F1228">E1228*C1228</f>
        <v>0</v>
      </c>
    </row>
    <row r="1229" spans="1:6" ht="21" customHeight="1">
      <c r="A1229" s="49"/>
      <c r="B1229" s="49"/>
      <c r="C1229" s="48"/>
      <c r="D1229" s="58">
        <f ca="1">INDIRECT("F1229")</f>
        <v>0</v>
      </c>
      <c r="E1229" s="38" t="str">
        <f t="array" ref="E1229">IFERROR(IF(OR(MID(A1229,1,8)="SUS304TP",MID(A1229,1,8)="SUS304TP",MID(A1229,1,3)="Ｈ形鋼",MID(A1229,1,3)="Ｉ形鋼",MID(A1229,1,3)="溝形鋼",MID(A1229,1,3)="山形鋼",MID(A1229,1,7)="STKR400"),INDEX(Sheet2!C:C,MATCH(LEFT(B1229,FIND("-",B1229)-1)&amp;A1229,Sheet2!A:A&amp;Sheet2!B:B,0))*RIGHT(B1229,LEN(B1229)-FIND("|",SUBSTITUTE(B1229,"-","|",1)))*0.1,IF(LEFT(B1229,1)="□",IF(ISNUMBER(SEARCH("-",B1229,1)),INDEX(Sheet2!C:C,MATCH(LEFT(B1229,FIND("-",B1229)-1)&amp;A1229,Sheet2!A:A&amp;Sheet2!B:B,0))*RIGHT(B1229,LEN(B1229)-FIND("|",SUBSTITUTE(B1229,"-","|",1)))*0.1,TRIM(LEFT(SUBSTITUTE(MID(B1229,FIND("|",SUBSTITUTE(B1229,"□","|",1))+1,
LEN(B1229)),"×",REPT(" ",LEN(B1229))),LEN(B1229)))^2*RIGHT(B1229,LEN(B1229)-FIND("|",SUBSTITUTE(B1229,"×","|",1)))*INDEX(Sheet2!H:H,MATCH(A1229,Sheet2!G:G,0))*0.000001),IF(LEFT(B1229,1)="φ",IF(ISNUMBER(SEARCH("-",B1229,1)),((((TRIM(LEFT(SUBSTITUTE(MID(B1229,FIND("|",SUBSTITUTE(B1229,"φ","|",1))+1,
LEN(B1229)),"×",REPT(" ",LEN(B1229))),LEN(B1229)))/2)^2)*RIGHT(B1229,LEN(B1229)-FIND("|",SUBSTITUTE(B1229,"-","|",1))))-((((((TRIM(LEFT(SUBSTITUTE(MID(B1229,FIND("|",SUBSTITUTE(B1229,"φ","|",1))+1,
LEN(B1229)),"×",REPT(" ",LEN(B1229))),LEN(B1229))))))-((((TRIM(LEFT(SUBSTITUTE(MID(B1229,FIND("|",SUBSTITUTE(B1229,"×","|",1))+1,
LEN(B1229)),"-",REPT(" ",LEN(B1229))),LEN(B1229))))))*2))/2)^2)*RIGHT(B1229,LEN(B1229)-FIND("|",SUBSTITUTE(B1229,"-","|",1))))*PI()*INDEX(Sheet2!H:H,MATCH(A1229,Sheet2!G:G,0))*0.000001,(((TRIM(LEFT(SUBSTITUTE(MID(B1229,FIND("|",SUBSTITUTE(B1229,"φ","|",1))+1,
LEN(B1229)),"×",REPT(" ",LEN(B1229))),LEN(B1229)))/2)^2)*RIGHT(B1229,LEN(B1229)-FIND("|",SUBSTITUTE(B1229,"×","|",1)))*PI()*INDEX(Sheet2!H:H,MATCH(A1229,Sheet2!G:G,0)))*0.000001),IF(ISNUMBER(LEFT(B1229,1)*1),IF(ISNUMBER(SEARCH("-",B1229,1)),(LEFT(B1229,FIND("×",B1229)-1)*TRIM(LEFT(SUBSTITUTE(MID(B1229,FIND("|",SUBSTITUTE(B1229,"×","|",1))+1,
LEN(B1229)),"-",REPT(" ",LEN(B1229))),LEN(B1229)))*RIGHT(B1229,LEN(B1229)-FIND("|",SUBSTITUTE(B1229,"-","|",1)))*INDEX(Sheet2!H:H,MATCH(A1229,Sheet2!G:G,0)))*0.000001,(LEFT(B1229,FIND("×",B1229)-1)*TRIM(LEFT(SUBSTITUTE(MID(B1229,FIND("|",SUBSTITUTE(B1229,"×","|",1))+1,
LEN(B1229)),"×",REPT(" ",LEN(B1229))),LEN(B1229)))*RIGHT(B1229,LEN(B1229)-FIND("|",SUBSTITUTE(B1229,"×","|",2)))*INDEX(Sheet2!H:H,MATCH(A1229,Sheet2!G:G,0)))*0.000001),"0.00")))),"0.00")</f>
        <v>0.00</v>
      </c>
      <c r="F1229" s="38">
        <f t="array" ref="F1229">E1229*C1229</f>
        <v>0</v>
      </c>
    </row>
    <row r="1230" spans="1:6" ht="21" customHeight="1">
      <c r="A1230" s="49"/>
      <c r="B1230" s="49"/>
      <c r="C1230" s="48"/>
      <c r="D1230" s="58">
        <f ca="1">INDIRECT("F1230")</f>
        <v>0</v>
      </c>
      <c r="E1230" s="38" t="str">
        <f t="array" ref="E1230">IFERROR(IF(OR(MID(A1230,1,8)="SUS304TP",MID(A1230,1,8)="SUS304TP",MID(A1230,1,3)="Ｈ形鋼",MID(A1230,1,3)="Ｉ形鋼",MID(A1230,1,3)="溝形鋼",MID(A1230,1,3)="山形鋼",MID(A1230,1,7)="STKR400"),INDEX(Sheet2!C:C,MATCH(LEFT(B1230,FIND("-",B1230)-1)&amp;A1230,Sheet2!A:A&amp;Sheet2!B:B,0))*RIGHT(B1230,LEN(B1230)-FIND("|",SUBSTITUTE(B1230,"-","|",1)))*0.1,IF(LEFT(B1230,1)="□",IF(ISNUMBER(SEARCH("-",B1230,1)),INDEX(Sheet2!C:C,MATCH(LEFT(B1230,FIND("-",B1230)-1)&amp;A1230,Sheet2!A:A&amp;Sheet2!B:B,0))*RIGHT(B1230,LEN(B1230)-FIND("|",SUBSTITUTE(B1230,"-","|",1)))*0.1,TRIM(LEFT(SUBSTITUTE(MID(B1230,FIND("|",SUBSTITUTE(B1230,"□","|",1))+1,
LEN(B1230)),"×",REPT(" ",LEN(B1230))),LEN(B1230)))^2*RIGHT(B1230,LEN(B1230)-FIND("|",SUBSTITUTE(B1230,"×","|",1)))*INDEX(Sheet2!H:H,MATCH(A1230,Sheet2!G:G,0))*0.000001),IF(LEFT(B1230,1)="φ",IF(ISNUMBER(SEARCH("-",B1230,1)),((((TRIM(LEFT(SUBSTITUTE(MID(B1230,FIND("|",SUBSTITUTE(B1230,"φ","|",1))+1,
LEN(B1230)),"×",REPT(" ",LEN(B1230))),LEN(B1230)))/2)^2)*RIGHT(B1230,LEN(B1230)-FIND("|",SUBSTITUTE(B1230,"-","|",1))))-((((((TRIM(LEFT(SUBSTITUTE(MID(B1230,FIND("|",SUBSTITUTE(B1230,"φ","|",1))+1,
LEN(B1230)),"×",REPT(" ",LEN(B1230))),LEN(B1230))))))-((((TRIM(LEFT(SUBSTITUTE(MID(B1230,FIND("|",SUBSTITUTE(B1230,"×","|",1))+1,
LEN(B1230)),"-",REPT(" ",LEN(B1230))),LEN(B1230))))))*2))/2)^2)*RIGHT(B1230,LEN(B1230)-FIND("|",SUBSTITUTE(B1230,"-","|",1))))*PI()*INDEX(Sheet2!H:H,MATCH(A1230,Sheet2!G:G,0))*0.000001,(((TRIM(LEFT(SUBSTITUTE(MID(B1230,FIND("|",SUBSTITUTE(B1230,"φ","|",1))+1,
LEN(B1230)),"×",REPT(" ",LEN(B1230))),LEN(B1230)))/2)^2)*RIGHT(B1230,LEN(B1230)-FIND("|",SUBSTITUTE(B1230,"×","|",1)))*PI()*INDEX(Sheet2!H:H,MATCH(A1230,Sheet2!G:G,0)))*0.000001),IF(ISNUMBER(LEFT(B1230,1)*1),IF(ISNUMBER(SEARCH("-",B1230,1)),(LEFT(B1230,FIND("×",B1230)-1)*TRIM(LEFT(SUBSTITUTE(MID(B1230,FIND("|",SUBSTITUTE(B1230,"×","|",1))+1,
LEN(B1230)),"-",REPT(" ",LEN(B1230))),LEN(B1230)))*RIGHT(B1230,LEN(B1230)-FIND("|",SUBSTITUTE(B1230,"-","|",1)))*INDEX(Sheet2!H:H,MATCH(A1230,Sheet2!G:G,0)))*0.000001,(LEFT(B1230,FIND("×",B1230)-1)*TRIM(LEFT(SUBSTITUTE(MID(B1230,FIND("|",SUBSTITUTE(B1230,"×","|",1))+1,
LEN(B1230)),"×",REPT(" ",LEN(B1230))),LEN(B1230)))*RIGHT(B1230,LEN(B1230)-FIND("|",SUBSTITUTE(B1230,"×","|",2)))*INDEX(Sheet2!H:H,MATCH(A1230,Sheet2!G:G,0)))*0.000001),"0.00")))),"0.00")</f>
        <v>0.00</v>
      </c>
      <c r="F1230" s="38">
        <f t="array" ref="F1230">E1230*C1230</f>
        <v>0</v>
      </c>
    </row>
    <row r="1231" spans="1:6" ht="21" customHeight="1">
      <c r="A1231" s="49"/>
      <c r="B1231" s="49"/>
      <c r="C1231" s="48"/>
      <c r="D1231" s="58">
        <f ca="1">INDIRECT("F1231")</f>
        <v>0</v>
      </c>
      <c r="E1231" s="38" t="str">
        <f t="array" ref="E1231">IFERROR(IF(OR(MID(A1231,1,8)="SUS304TP",MID(A1231,1,8)="SUS304TP",MID(A1231,1,3)="Ｈ形鋼",MID(A1231,1,3)="Ｉ形鋼",MID(A1231,1,3)="溝形鋼",MID(A1231,1,3)="山形鋼",MID(A1231,1,7)="STKR400"),INDEX(Sheet2!C:C,MATCH(LEFT(B1231,FIND("-",B1231)-1)&amp;A1231,Sheet2!A:A&amp;Sheet2!B:B,0))*RIGHT(B1231,LEN(B1231)-FIND("|",SUBSTITUTE(B1231,"-","|",1)))*0.1,IF(LEFT(B1231,1)="□",IF(ISNUMBER(SEARCH("-",B1231,1)),INDEX(Sheet2!C:C,MATCH(LEFT(B1231,FIND("-",B1231)-1)&amp;A1231,Sheet2!A:A&amp;Sheet2!B:B,0))*RIGHT(B1231,LEN(B1231)-FIND("|",SUBSTITUTE(B1231,"-","|",1)))*0.1,TRIM(LEFT(SUBSTITUTE(MID(B1231,FIND("|",SUBSTITUTE(B1231,"□","|",1))+1,
LEN(B1231)),"×",REPT(" ",LEN(B1231))),LEN(B1231)))^2*RIGHT(B1231,LEN(B1231)-FIND("|",SUBSTITUTE(B1231,"×","|",1)))*INDEX(Sheet2!H:H,MATCH(A1231,Sheet2!G:G,0))*0.000001),IF(LEFT(B1231,1)="φ",IF(ISNUMBER(SEARCH("-",B1231,1)),((((TRIM(LEFT(SUBSTITUTE(MID(B1231,FIND("|",SUBSTITUTE(B1231,"φ","|",1))+1,
LEN(B1231)),"×",REPT(" ",LEN(B1231))),LEN(B1231)))/2)^2)*RIGHT(B1231,LEN(B1231)-FIND("|",SUBSTITUTE(B1231,"-","|",1))))-((((((TRIM(LEFT(SUBSTITUTE(MID(B1231,FIND("|",SUBSTITUTE(B1231,"φ","|",1))+1,
LEN(B1231)),"×",REPT(" ",LEN(B1231))),LEN(B1231))))))-((((TRIM(LEFT(SUBSTITUTE(MID(B1231,FIND("|",SUBSTITUTE(B1231,"×","|",1))+1,
LEN(B1231)),"-",REPT(" ",LEN(B1231))),LEN(B1231))))))*2))/2)^2)*RIGHT(B1231,LEN(B1231)-FIND("|",SUBSTITUTE(B1231,"-","|",1))))*PI()*INDEX(Sheet2!H:H,MATCH(A1231,Sheet2!G:G,0))*0.000001,(((TRIM(LEFT(SUBSTITUTE(MID(B1231,FIND("|",SUBSTITUTE(B1231,"φ","|",1))+1,
LEN(B1231)),"×",REPT(" ",LEN(B1231))),LEN(B1231)))/2)^2)*RIGHT(B1231,LEN(B1231)-FIND("|",SUBSTITUTE(B1231,"×","|",1)))*PI()*INDEX(Sheet2!H:H,MATCH(A1231,Sheet2!G:G,0)))*0.000001),IF(ISNUMBER(LEFT(B1231,1)*1),IF(ISNUMBER(SEARCH("-",B1231,1)),(LEFT(B1231,FIND("×",B1231)-1)*TRIM(LEFT(SUBSTITUTE(MID(B1231,FIND("|",SUBSTITUTE(B1231,"×","|",1))+1,
LEN(B1231)),"-",REPT(" ",LEN(B1231))),LEN(B1231)))*RIGHT(B1231,LEN(B1231)-FIND("|",SUBSTITUTE(B1231,"-","|",1)))*INDEX(Sheet2!H:H,MATCH(A1231,Sheet2!G:G,0)))*0.000001,(LEFT(B1231,FIND("×",B1231)-1)*TRIM(LEFT(SUBSTITUTE(MID(B1231,FIND("|",SUBSTITUTE(B1231,"×","|",1))+1,
LEN(B1231)),"×",REPT(" ",LEN(B1231))),LEN(B1231)))*RIGHT(B1231,LEN(B1231)-FIND("|",SUBSTITUTE(B1231,"×","|",2)))*INDEX(Sheet2!H:H,MATCH(A1231,Sheet2!G:G,0)))*0.000001),"0.00")))),"0.00")</f>
        <v>0.00</v>
      </c>
      <c r="F1231" s="38">
        <f t="array" ref="F1231">E1231*C1231</f>
        <v>0</v>
      </c>
    </row>
    <row r="1232" spans="1:6" ht="21" customHeight="1">
      <c r="A1232" s="49"/>
      <c r="B1232" s="49"/>
      <c r="C1232" s="48"/>
      <c r="D1232" s="58">
        <f ca="1">INDIRECT("F1232")</f>
        <v>0</v>
      </c>
      <c r="E1232" s="38" t="str">
        <f t="array" ref="E1232">IFERROR(IF(OR(MID(A1232,1,8)="SUS304TP",MID(A1232,1,8)="SUS304TP",MID(A1232,1,3)="Ｈ形鋼",MID(A1232,1,3)="Ｉ形鋼",MID(A1232,1,3)="溝形鋼",MID(A1232,1,3)="山形鋼",MID(A1232,1,7)="STKR400"),INDEX(Sheet2!C:C,MATCH(LEFT(B1232,FIND("-",B1232)-1)&amp;A1232,Sheet2!A:A&amp;Sheet2!B:B,0))*RIGHT(B1232,LEN(B1232)-FIND("|",SUBSTITUTE(B1232,"-","|",1)))*0.1,IF(LEFT(B1232,1)="□",IF(ISNUMBER(SEARCH("-",B1232,1)),INDEX(Sheet2!C:C,MATCH(LEFT(B1232,FIND("-",B1232)-1)&amp;A1232,Sheet2!A:A&amp;Sheet2!B:B,0))*RIGHT(B1232,LEN(B1232)-FIND("|",SUBSTITUTE(B1232,"-","|",1)))*0.1,TRIM(LEFT(SUBSTITUTE(MID(B1232,FIND("|",SUBSTITUTE(B1232,"□","|",1))+1,
LEN(B1232)),"×",REPT(" ",LEN(B1232))),LEN(B1232)))^2*RIGHT(B1232,LEN(B1232)-FIND("|",SUBSTITUTE(B1232,"×","|",1)))*INDEX(Sheet2!H:H,MATCH(A1232,Sheet2!G:G,0))*0.000001),IF(LEFT(B1232,1)="φ",IF(ISNUMBER(SEARCH("-",B1232,1)),((((TRIM(LEFT(SUBSTITUTE(MID(B1232,FIND("|",SUBSTITUTE(B1232,"φ","|",1))+1,
LEN(B1232)),"×",REPT(" ",LEN(B1232))),LEN(B1232)))/2)^2)*RIGHT(B1232,LEN(B1232)-FIND("|",SUBSTITUTE(B1232,"-","|",1))))-((((((TRIM(LEFT(SUBSTITUTE(MID(B1232,FIND("|",SUBSTITUTE(B1232,"φ","|",1))+1,
LEN(B1232)),"×",REPT(" ",LEN(B1232))),LEN(B1232))))))-((((TRIM(LEFT(SUBSTITUTE(MID(B1232,FIND("|",SUBSTITUTE(B1232,"×","|",1))+1,
LEN(B1232)),"-",REPT(" ",LEN(B1232))),LEN(B1232))))))*2))/2)^2)*RIGHT(B1232,LEN(B1232)-FIND("|",SUBSTITUTE(B1232,"-","|",1))))*PI()*INDEX(Sheet2!H:H,MATCH(A1232,Sheet2!G:G,0))*0.000001,(((TRIM(LEFT(SUBSTITUTE(MID(B1232,FIND("|",SUBSTITUTE(B1232,"φ","|",1))+1,
LEN(B1232)),"×",REPT(" ",LEN(B1232))),LEN(B1232)))/2)^2)*RIGHT(B1232,LEN(B1232)-FIND("|",SUBSTITUTE(B1232,"×","|",1)))*PI()*INDEX(Sheet2!H:H,MATCH(A1232,Sheet2!G:G,0)))*0.000001),IF(ISNUMBER(LEFT(B1232,1)*1),IF(ISNUMBER(SEARCH("-",B1232,1)),(LEFT(B1232,FIND("×",B1232)-1)*TRIM(LEFT(SUBSTITUTE(MID(B1232,FIND("|",SUBSTITUTE(B1232,"×","|",1))+1,
LEN(B1232)),"-",REPT(" ",LEN(B1232))),LEN(B1232)))*RIGHT(B1232,LEN(B1232)-FIND("|",SUBSTITUTE(B1232,"-","|",1)))*INDEX(Sheet2!H:H,MATCH(A1232,Sheet2!G:G,0)))*0.000001,(LEFT(B1232,FIND("×",B1232)-1)*TRIM(LEFT(SUBSTITUTE(MID(B1232,FIND("|",SUBSTITUTE(B1232,"×","|",1))+1,
LEN(B1232)),"×",REPT(" ",LEN(B1232))),LEN(B1232)))*RIGHT(B1232,LEN(B1232)-FIND("|",SUBSTITUTE(B1232,"×","|",2)))*INDEX(Sheet2!H:H,MATCH(A1232,Sheet2!G:G,0)))*0.000001),"0.00")))),"0.00")</f>
        <v>0.00</v>
      </c>
      <c r="F1232" s="38">
        <f t="array" ref="F1232">E1232*C1232</f>
        <v>0</v>
      </c>
    </row>
    <row r="1233" spans="1:6" ht="21" customHeight="1">
      <c r="A1233" s="49"/>
      <c r="B1233" s="49"/>
      <c r="C1233" s="48"/>
      <c r="D1233" s="58">
        <f ca="1">INDIRECT("F1233")</f>
        <v>0</v>
      </c>
      <c r="E1233" s="38" t="str">
        <f t="array" ref="E1233">IFERROR(IF(OR(MID(A1233,1,8)="SUS304TP",MID(A1233,1,8)="SUS304TP",MID(A1233,1,3)="Ｈ形鋼",MID(A1233,1,3)="Ｉ形鋼",MID(A1233,1,3)="溝形鋼",MID(A1233,1,3)="山形鋼",MID(A1233,1,7)="STKR400"),INDEX(Sheet2!C:C,MATCH(LEFT(B1233,FIND("-",B1233)-1)&amp;A1233,Sheet2!A:A&amp;Sheet2!B:B,0))*RIGHT(B1233,LEN(B1233)-FIND("|",SUBSTITUTE(B1233,"-","|",1)))*0.1,IF(LEFT(B1233,1)="□",IF(ISNUMBER(SEARCH("-",B1233,1)),INDEX(Sheet2!C:C,MATCH(LEFT(B1233,FIND("-",B1233)-1)&amp;A1233,Sheet2!A:A&amp;Sheet2!B:B,0))*RIGHT(B1233,LEN(B1233)-FIND("|",SUBSTITUTE(B1233,"-","|",1)))*0.1,TRIM(LEFT(SUBSTITUTE(MID(B1233,FIND("|",SUBSTITUTE(B1233,"□","|",1))+1,
LEN(B1233)),"×",REPT(" ",LEN(B1233))),LEN(B1233)))^2*RIGHT(B1233,LEN(B1233)-FIND("|",SUBSTITUTE(B1233,"×","|",1)))*INDEX(Sheet2!H:H,MATCH(A1233,Sheet2!G:G,0))*0.000001),IF(LEFT(B1233,1)="φ",IF(ISNUMBER(SEARCH("-",B1233,1)),((((TRIM(LEFT(SUBSTITUTE(MID(B1233,FIND("|",SUBSTITUTE(B1233,"φ","|",1))+1,
LEN(B1233)),"×",REPT(" ",LEN(B1233))),LEN(B1233)))/2)^2)*RIGHT(B1233,LEN(B1233)-FIND("|",SUBSTITUTE(B1233,"-","|",1))))-((((((TRIM(LEFT(SUBSTITUTE(MID(B1233,FIND("|",SUBSTITUTE(B1233,"φ","|",1))+1,
LEN(B1233)),"×",REPT(" ",LEN(B1233))),LEN(B1233))))))-((((TRIM(LEFT(SUBSTITUTE(MID(B1233,FIND("|",SUBSTITUTE(B1233,"×","|",1))+1,
LEN(B1233)),"-",REPT(" ",LEN(B1233))),LEN(B1233))))))*2))/2)^2)*RIGHT(B1233,LEN(B1233)-FIND("|",SUBSTITUTE(B1233,"-","|",1))))*PI()*INDEX(Sheet2!H:H,MATCH(A1233,Sheet2!G:G,0))*0.000001,(((TRIM(LEFT(SUBSTITUTE(MID(B1233,FIND("|",SUBSTITUTE(B1233,"φ","|",1))+1,
LEN(B1233)),"×",REPT(" ",LEN(B1233))),LEN(B1233)))/2)^2)*RIGHT(B1233,LEN(B1233)-FIND("|",SUBSTITUTE(B1233,"×","|",1)))*PI()*INDEX(Sheet2!H:H,MATCH(A1233,Sheet2!G:G,0)))*0.000001),IF(ISNUMBER(LEFT(B1233,1)*1),IF(ISNUMBER(SEARCH("-",B1233,1)),(LEFT(B1233,FIND("×",B1233)-1)*TRIM(LEFT(SUBSTITUTE(MID(B1233,FIND("|",SUBSTITUTE(B1233,"×","|",1))+1,
LEN(B1233)),"-",REPT(" ",LEN(B1233))),LEN(B1233)))*RIGHT(B1233,LEN(B1233)-FIND("|",SUBSTITUTE(B1233,"-","|",1)))*INDEX(Sheet2!H:H,MATCH(A1233,Sheet2!G:G,0)))*0.000001,(LEFT(B1233,FIND("×",B1233)-1)*TRIM(LEFT(SUBSTITUTE(MID(B1233,FIND("|",SUBSTITUTE(B1233,"×","|",1))+1,
LEN(B1233)),"×",REPT(" ",LEN(B1233))),LEN(B1233)))*RIGHT(B1233,LEN(B1233)-FIND("|",SUBSTITUTE(B1233,"×","|",2)))*INDEX(Sheet2!H:H,MATCH(A1233,Sheet2!G:G,0)))*0.000001),"0.00")))),"0.00")</f>
        <v>0.00</v>
      </c>
      <c r="F1233" s="38">
        <f t="array" ref="F1233">E1233*C1233</f>
        <v>0</v>
      </c>
    </row>
    <row r="1234" spans="1:6" ht="21" customHeight="1">
      <c r="A1234" s="49"/>
      <c r="B1234" s="49"/>
      <c r="C1234" s="48"/>
      <c r="D1234" s="58">
        <f ca="1">INDIRECT("F1234")</f>
        <v>0</v>
      </c>
      <c r="E1234" s="38" t="str">
        <f t="array" ref="E1234">IFERROR(IF(OR(MID(A1234,1,8)="SUS304TP",MID(A1234,1,8)="SUS304TP",MID(A1234,1,3)="Ｈ形鋼",MID(A1234,1,3)="Ｉ形鋼",MID(A1234,1,3)="溝形鋼",MID(A1234,1,3)="山形鋼",MID(A1234,1,7)="STKR400"),INDEX(Sheet2!C:C,MATCH(LEFT(B1234,FIND("-",B1234)-1)&amp;A1234,Sheet2!A:A&amp;Sheet2!B:B,0))*RIGHT(B1234,LEN(B1234)-FIND("|",SUBSTITUTE(B1234,"-","|",1)))*0.1,IF(LEFT(B1234,1)="□",IF(ISNUMBER(SEARCH("-",B1234,1)),INDEX(Sheet2!C:C,MATCH(LEFT(B1234,FIND("-",B1234)-1)&amp;A1234,Sheet2!A:A&amp;Sheet2!B:B,0))*RIGHT(B1234,LEN(B1234)-FIND("|",SUBSTITUTE(B1234,"-","|",1)))*0.1,TRIM(LEFT(SUBSTITUTE(MID(B1234,FIND("|",SUBSTITUTE(B1234,"□","|",1))+1,
LEN(B1234)),"×",REPT(" ",LEN(B1234))),LEN(B1234)))^2*RIGHT(B1234,LEN(B1234)-FIND("|",SUBSTITUTE(B1234,"×","|",1)))*INDEX(Sheet2!H:H,MATCH(A1234,Sheet2!G:G,0))*0.000001),IF(LEFT(B1234,1)="φ",IF(ISNUMBER(SEARCH("-",B1234,1)),((((TRIM(LEFT(SUBSTITUTE(MID(B1234,FIND("|",SUBSTITUTE(B1234,"φ","|",1))+1,
LEN(B1234)),"×",REPT(" ",LEN(B1234))),LEN(B1234)))/2)^2)*RIGHT(B1234,LEN(B1234)-FIND("|",SUBSTITUTE(B1234,"-","|",1))))-((((((TRIM(LEFT(SUBSTITUTE(MID(B1234,FIND("|",SUBSTITUTE(B1234,"φ","|",1))+1,
LEN(B1234)),"×",REPT(" ",LEN(B1234))),LEN(B1234))))))-((((TRIM(LEFT(SUBSTITUTE(MID(B1234,FIND("|",SUBSTITUTE(B1234,"×","|",1))+1,
LEN(B1234)),"-",REPT(" ",LEN(B1234))),LEN(B1234))))))*2))/2)^2)*RIGHT(B1234,LEN(B1234)-FIND("|",SUBSTITUTE(B1234,"-","|",1))))*PI()*INDEX(Sheet2!H:H,MATCH(A1234,Sheet2!G:G,0))*0.000001,(((TRIM(LEFT(SUBSTITUTE(MID(B1234,FIND("|",SUBSTITUTE(B1234,"φ","|",1))+1,
LEN(B1234)),"×",REPT(" ",LEN(B1234))),LEN(B1234)))/2)^2)*RIGHT(B1234,LEN(B1234)-FIND("|",SUBSTITUTE(B1234,"×","|",1)))*PI()*INDEX(Sheet2!H:H,MATCH(A1234,Sheet2!G:G,0)))*0.000001),IF(ISNUMBER(LEFT(B1234,1)*1),IF(ISNUMBER(SEARCH("-",B1234,1)),(LEFT(B1234,FIND("×",B1234)-1)*TRIM(LEFT(SUBSTITUTE(MID(B1234,FIND("|",SUBSTITUTE(B1234,"×","|",1))+1,
LEN(B1234)),"-",REPT(" ",LEN(B1234))),LEN(B1234)))*RIGHT(B1234,LEN(B1234)-FIND("|",SUBSTITUTE(B1234,"-","|",1)))*INDEX(Sheet2!H:H,MATCH(A1234,Sheet2!G:G,0)))*0.000001,(LEFT(B1234,FIND("×",B1234)-1)*TRIM(LEFT(SUBSTITUTE(MID(B1234,FIND("|",SUBSTITUTE(B1234,"×","|",1))+1,
LEN(B1234)),"×",REPT(" ",LEN(B1234))),LEN(B1234)))*RIGHT(B1234,LEN(B1234)-FIND("|",SUBSTITUTE(B1234,"×","|",2)))*INDEX(Sheet2!H:H,MATCH(A1234,Sheet2!G:G,0)))*0.000001),"0.00")))),"0.00")</f>
        <v>0.00</v>
      </c>
      <c r="F1234" s="38">
        <f t="array" ref="F1234">E1234*C1234</f>
        <v>0</v>
      </c>
    </row>
    <row r="1235" spans="1:6" ht="21" customHeight="1">
      <c r="A1235" s="49"/>
      <c r="B1235" s="49"/>
      <c r="C1235" s="48"/>
      <c r="D1235" s="58">
        <f ca="1">INDIRECT("F1235")</f>
        <v>0</v>
      </c>
      <c r="E1235" s="38" t="str">
        <f t="array" ref="E1235">IFERROR(IF(OR(MID(A1235,1,8)="SUS304TP",MID(A1235,1,8)="SUS304TP",MID(A1235,1,3)="Ｈ形鋼",MID(A1235,1,3)="Ｉ形鋼",MID(A1235,1,3)="溝形鋼",MID(A1235,1,3)="山形鋼",MID(A1235,1,7)="STKR400"),INDEX(Sheet2!C:C,MATCH(LEFT(B1235,FIND("-",B1235)-1)&amp;A1235,Sheet2!A:A&amp;Sheet2!B:B,0))*RIGHT(B1235,LEN(B1235)-FIND("|",SUBSTITUTE(B1235,"-","|",1)))*0.1,IF(LEFT(B1235,1)="□",IF(ISNUMBER(SEARCH("-",B1235,1)),INDEX(Sheet2!C:C,MATCH(LEFT(B1235,FIND("-",B1235)-1)&amp;A1235,Sheet2!A:A&amp;Sheet2!B:B,0))*RIGHT(B1235,LEN(B1235)-FIND("|",SUBSTITUTE(B1235,"-","|",1)))*0.1,TRIM(LEFT(SUBSTITUTE(MID(B1235,FIND("|",SUBSTITUTE(B1235,"□","|",1))+1,
LEN(B1235)),"×",REPT(" ",LEN(B1235))),LEN(B1235)))^2*RIGHT(B1235,LEN(B1235)-FIND("|",SUBSTITUTE(B1235,"×","|",1)))*INDEX(Sheet2!H:H,MATCH(A1235,Sheet2!G:G,0))*0.000001),IF(LEFT(B1235,1)="φ",IF(ISNUMBER(SEARCH("-",B1235,1)),((((TRIM(LEFT(SUBSTITUTE(MID(B1235,FIND("|",SUBSTITUTE(B1235,"φ","|",1))+1,
LEN(B1235)),"×",REPT(" ",LEN(B1235))),LEN(B1235)))/2)^2)*RIGHT(B1235,LEN(B1235)-FIND("|",SUBSTITUTE(B1235,"-","|",1))))-((((((TRIM(LEFT(SUBSTITUTE(MID(B1235,FIND("|",SUBSTITUTE(B1235,"φ","|",1))+1,
LEN(B1235)),"×",REPT(" ",LEN(B1235))),LEN(B1235))))))-((((TRIM(LEFT(SUBSTITUTE(MID(B1235,FIND("|",SUBSTITUTE(B1235,"×","|",1))+1,
LEN(B1235)),"-",REPT(" ",LEN(B1235))),LEN(B1235))))))*2))/2)^2)*RIGHT(B1235,LEN(B1235)-FIND("|",SUBSTITUTE(B1235,"-","|",1))))*PI()*INDEX(Sheet2!H:H,MATCH(A1235,Sheet2!G:G,0))*0.000001,(((TRIM(LEFT(SUBSTITUTE(MID(B1235,FIND("|",SUBSTITUTE(B1235,"φ","|",1))+1,
LEN(B1235)),"×",REPT(" ",LEN(B1235))),LEN(B1235)))/2)^2)*RIGHT(B1235,LEN(B1235)-FIND("|",SUBSTITUTE(B1235,"×","|",1)))*PI()*INDEX(Sheet2!H:H,MATCH(A1235,Sheet2!G:G,0)))*0.000001),IF(ISNUMBER(LEFT(B1235,1)*1),IF(ISNUMBER(SEARCH("-",B1235,1)),(LEFT(B1235,FIND("×",B1235)-1)*TRIM(LEFT(SUBSTITUTE(MID(B1235,FIND("|",SUBSTITUTE(B1235,"×","|",1))+1,
LEN(B1235)),"-",REPT(" ",LEN(B1235))),LEN(B1235)))*RIGHT(B1235,LEN(B1235)-FIND("|",SUBSTITUTE(B1235,"-","|",1)))*INDEX(Sheet2!H:H,MATCH(A1235,Sheet2!G:G,0)))*0.000001,(LEFT(B1235,FIND("×",B1235)-1)*TRIM(LEFT(SUBSTITUTE(MID(B1235,FIND("|",SUBSTITUTE(B1235,"×","|",1))+1,
LEN(B1235)),"×",REPT(" ",LEN(B1235))),LEN(B1235)))*RIGHT(B1235,LEN(B1235)-FIND("|",SUBSTITUTE(B1235,"×","|",2)))*INDEX(Sheet2!H:H,MATCH(A1235,Sheet2!G:G,0)))*0.000001),"0.00")))),"0.00")</f>
        <v>0.00</v>
      </c>
      <c r="F1235" s="38">
        <f t="array" ref="F1235">E1235*C1235</f>
        <v>0</v>
      </c>
    </row>
    <row r="1236" spans="1:6" ht="21" customHeight="1">
      <c r="A1236" s="49"/>
      <c r="B1236" s="49"/>
      <c r="C1236" s="48"/>
      <c r="D1236" s="58">
        <f ca="1">INDIRECT("F1236")</f>
        <v>0</v>
      </c>
      <c r="E1236" s="38" t="str">
        <f t="array" ref="E1236">IFERROR(IF(OR(MID(A1236,1,8)="SUS304TP",MID(A1236,1,8)="SUS304TP",MID(A1236,1,3)="Ｈ形鋼",MID(A1236,1,3)="Ｉ形鋼",MID(A1236,1,3)="溝形鋼",MID(A1236,1,3)="山形鋼",MID(A1236,1,7)="STKR400"),INDEX(Sheet2!C:C,MATCH(LEFT(B1236,FIND("-",B1236)-1)&amp;A1236,Sheet2!A:A&amp;Sheet2!B:B,0))*RIGHT(B1236,LEN(B1236)-FIND("|",SUBSTITUTE(B1236,"-","|",1)))*0.1,IF(LEFT(B1236,1)="□",IF(ISNUMBER(SEARCH("-",B1236,1)),INDEX(Sheet2!C:C,MATCH(LEFT(B1236,FIND("-",B1236)-1)&amp;A1236,Sheet2!A:A&amp;Sheet2!B:B,0))*RIGHT(B1236,LEN(B1236)-FIND("|",SUBSTITUTE(B1236,"-","|",1)))*0.1,TRIM(LEFT(SUBSTITUTE(MID(B1236,FIND("|",SUBSTITUTE(B1236,"□","|",1))+1,
LEN(B1236)),"×",REPT(" ",LEN(B1236))),LEN(B1236)))^2*RIGHT(B1236,LEN(B1236)-FIND("|",SUBSTITUTE(B1236,"×","|",1)))*INDEX(Sheet2!H:H,MATCH(A1236,Sheet2!G:G,0))*0.000001),IF(LEFT(B1236,1)="φ",IF(ISNUMBER(SEARCH("-",B1236,1)),((((TRIM(LEFT(SUBSTITUTE(MID(B1236,FIND("|",SUBSTITUTE(B1236,"φ","|",1))+1,
LEN(B1236)),"×",REPT(" ",LEN(B1236))),LEN(B1236)))/2)^2)*RIGHT(B1236,LEN(B1236)-FIND("|",SUBSTITUTE(B1236,"-","|",1))))-((((((TRIM(LEFT(SUBSTITUTE(MID(B1236,FIND("|",SUBSTITUTE(B1236,"φ","|",1))+1,
LEN(B1236)),"×",REPT(" ",LEN(B1236))),LEN(B1236))))))-((((TRIM(LEFT(SUBSTITUTE(MID(B1236,FIND("|",SUBSTITUTE(B1236,"×","|",1))+1,
LEN(B1236)),"-",REPT(" ",LEN(B1236))),LEN(B1236))))))*2))/2)^2)*RIGHT(B1236,LEN(B1236)-FIND("|",SUBSTITUTE(B1236,"-","|",1))))*PI()*INDEX(Sheet2!H:H,MATCH(A1236,Sheet2!G:G,0))*0.000001,(((TRIM(LEFT(SUBSTITUTE(MID(B1236,FIND("|",SUBSTITUTE(B1236,"φ","|",1))+1,
LEN(B1236)),"×",REPT(" ",LEN(B1236))),LEN(B1236)))/2)^2)*RIGHT(B1236,LEN(B1236)-FIND("|",SUBSTITUTE(B1236,"×","|",1)))*PI()*INDEX(Sheet2!H:H,MATCH(A1236,Sheet2!G:G,0)))*0.000001),IF(ISNUMBER(LEFT(B1236,1)*1),IF(ISNUMBER(SEARCH("-",B1236,1)),(LEFT(B1236,FIND("×",B1236)-1)*TRIM(LEFT(SUBSTITUTE(MID(B1236,FIND("|",SUBSTITUTE(B1236,"×","|",1))+1,
LEN(B1236)),"-",REPT(" ",LEN(B1236))),LEN(B1236)))*RIGHT(B1236,LEN(B1236)-FIND("|",SUBSTITUTE(B1236,"-","|",1)))*INDEX(Sheet2!H:H,MATCH(A1236,Sheet2!G:G,0)))*0.000001,(LEFT(B1236,FIND("×",B1236)-1)*TRIM(LEFT(SUBSTITUTE(MID(B1236,FIND("|",SUBSTITUTE(B1236,"×","|",1))+1,
LEN(B1236)),"×",REPT(" ",LEN(B1236))),LEN(B1236)))*RIGHT(B1236,LEN(B1236)-FIND("|",SUBSTITUTE(B1236,"×","|",2)))*INDEX(Sheet2!H:H,MATCH(A1236,Sheet2!G:G,0)))*0.000001),"0.00")))),"0.00")</f>
        <v>0.00</v>
      </c>
      <c r="F1236" s="38">
        <f t="array" ref="F1236">E1236*C1236</f>
        <v>0</v>
      </c>
    </row>
    <row r="1237" spans="1:6" ht="21" customHeight="1">
      <c r="A1237" s="49"/>
      <c r="B1237" s="49"/>
      <c r="C1237" s="48"/>
      <c r="D1237" s="58">
        <f ca="1">INDIRECT("F1237")</f>
        <v>0</v>
      </c>
      <c r="E1237" s="38" t="str">
        <f t="array" ref="E1237">IFERROR(IF(OR(MID(A1237,1,8)="SUS304TP",MID(A1237,1,8)="SUS304TP",MID(A1237,1,3)="Ｈ形鋼",MID(A1237,1,3)="Ｉ形鋼",MID(A1237,1,3)="溝形鋼",MID(A1237,1,3)="山形鋼",MID(A1237,1,7)="STKR400"),INDEX(Sheet2!C:C,MATCH(LEFT(B1237,FIND("-",B1237)-1)&amp;A1237,Sheet2!A:A&amp;Sheet2!B:B,0))*RIGHT(B1237,LEN(B1237)-FIND("|",SUBSTITUTE(B1237,"-","|",1)))*0.1,IF(LEFT(B1237,1)="□",IF(ISNUMBER(SEARCH("-",B1237,1)),INDEX(Sheet2!C:C,MATCH(LEFT(B1237,FIND("-",B1237)-1)&amp;A1237,Sheet2!A:A&amp;Sheet2!B:B,0))*RIGHT(B1237,LEN(B1237)-FIND("|",SUBSTITUTE(B1237,"-","|",1)))*0.1,TRIM(LEFT(SUBSTITUTE(MID(B1237,FIND("|",SUBSTITUTE(B1237,"□","|",1))+1,
LEN(B1237)),"×",REPT(" ",LEN(B1237))),LEN(B1237)))^2*RIGHT(B1237,LEN(B1237)-FIND("|",SUBSTITUTE(B1237,"×","|",1)))*INDEX(Sheet2!H:H,MATCH(A1237,Sheet2!G:G,0))*0.000001),IF(LEFT(B1237,1)="φ",IF(ISNUMBER(SEARCH("-",B1237,1)),((((TRIM(LEFT(SUBSTITUTE(MID(B1237,FIND("|",SUBSTITUTE(B1237,"φ","|",1))+1,
LEN(B1237)),"×",REPT(" ",LEN(B1237))),LEN(B1237)))/2)^2)*RIGHT(B1237,LEN(B1237)-FIND("|",SUBSTITUTE(B1237,"-","|",1))))-((((((TRIM(LEFT(SUBSTITUTE(MID(B1237,FIND("|",SUBSTITUTE(B1237,"φ","|",1))+1,
LEN(B1237)),"×",REPT(" ",LEN(B1237))),LEN(B1237))))))-((((TRIM(LEFT(SUBSTITUTE(MID(B1237,FIND("|",SUBSTITUTE(B1237,"×","|",1))+1,
LEN(B1237)),"-",REPT(" ",LEN(B1237))),LEN(B1237))))))*2))/2)^2)*RIGHT(B1237,LEN(B1237)-FIND("|",SUBSTITUTE(B1237,"-","|",1))))*PI()*INDEX(Sheet2!H:H,MATCH(A1237,Sheet2!G:G,0))*0.000001,(((TRIM(LEFT(SUBSTITUTE(MID(B1237,FIND("|",SUBSTITUTE(B1237,"φ","|",1))+1,
LEN(B1237)),"×",REPT(" ",LEN(B1237))),LEN(B1237)))/2)^2)*RIGHT(B1237,LEN(B1237)-FIND("|",SUBSTITUTE(B1237,"×","|",1)))*PI()*INDEX(Sheet2!H:H,MATCH(A1237,Sheet2!G:G,0)))*0.000001),IF(ISNUMBER(LEFT(B1237,1)*1),IF(ISNUMBER(SEARCH("-",B1237,1)),(LEFT(B1237,FIND("×",B1237)-1)*TRIM(LEFT(SUBSTITUTE(MID(B1237,FIND("|",SUBSTITUTE(B1237,"×","|",1))+1,
LEN(B1237)),"-",REPT(" ",LEN(B1237))),LEN(B1237)))*RIGHT(B1237,LEN(B1237)-FIND("|",SUBSTITUTE(B1237,"-","|",1)))*INDEX(Sheet2!H:H,MATCH(A1237,Sheet2!G:G,0)))*0.000001,(LEFT(B1237,FIND("×",B1237)-1)*TRIM(LEFT(SUBSTITUTE(MID(B1237,FIND("|",SUBSTITUTE(B1237,"×","|",1))+1,
LEN(B1237)),"×",REPT(" ",LEN(B1237))),LEN(B1237)))*RIGHT(B1237,LEN(B1237)-FIND("|",SUBSTITUTE(B1237,"×","|",2)))*INDEX(Sheet2!H:H,MATCH(A1237,Sheet2!G:G,0)))*0.000001),"0.00")))),"0.00")</f>
        <v>0.00</v>
      </c>
      <c r="F1237" s="38">
        <f t="array" ref="F1237">E1237*C1237</f>
        <v>0</v>
      </c>
    </row>
    <row r="1238" spans="1:6" ht="21" customHeight="1">
      <c r="A1238" s="49"/>
      <c r="B1238" s="49"/>
      <c r="C1238" s="48"/>
      <c r="D1238" s="58">
        <f ca="1">INDIRECT("F1238")</f>
        <v>0</v>
      </c>
      <c r="E1238" s="38" t="str">
        <f t="array" ref="E1238">IFERROR(IF(OR(MID(A1238,1,8)="SUS304TP",MID(A1238,1,8)="SUS304TP",MID(A1238,1,3)="Ｈ形鋼",MID(A1238,1,3)="Ｉ形鋼",MID(A1238,1,3)="溝形鋼",MID(A1238,1,3)="山形鋼",MID(A1238,1,7)="STKR400"),INDEX(Sheet2!C:C,MATCH(LEFT(B1238,FIND("-",B1238)-1)&amp;A1238,Sheet2!A:A&amp;Sheet2!B:B,0))*RIGHT(B1238,LEN(B1238)-FIND("|",SUBSTITUTE(B1238,"-","|",1)))*0.1,IF(LEFT(B1238,1)="□",IF(ISNUMBER(SEARCH("-",B1238,1)),INDEX(Sheet2!C:C,MATCH(LEFT(B1238,FIND("-",B1238)-1)&amp;A1238,Sheet2!A:A&amp;Sheet2!B:B,0))*RIGHT(B1238,LEN(B1238)-FIND("|",SUBSTITUTE(B1238,"-","|",1)))*0.1,TRIM(LEFT(SUBSTITUTE(MID(B1238,FIND("|",SUBSTITUTE(B1238,"□","|",1))+1,
LEN(B1238)),"×",REPT(" ",LEN(B1238))),LEN(B1238)))^2*RIGHT(B1238,LEN(B1238)-FIND("|",SUBSTITUTE(B1238,"×","|",1)))*INDEX(Sheet2!H:H,MATCH(A1238,Sheet2!G:G,0))*0.000001),IF(LEFT(B1238,1)="φ",IF(ISNUMBER(SEARCH("-",B1238,1)),((((TRIM(LEFT(SUBSTITUTE(MID(B1238,FIND("|",SUBSTITUTE(B1238,"φ","|",1))+1,
LEN(B1238)),"×",REPT(" ",LEN(B1238))),LEN(B1238)))/2)^2)*RIGHT(B1238,LEN(B1238)-FIND("|",SUBSTITUTE(B1238,"-","|",1))))-((((((TRIM(LEFT(SUBSTITUTE(MID(B1238,FIND("|",SUBSTITUTE(B1238,"φ","|",1))+1,
LEN(B1238)),"×",REPT(" ",LEN(B1238))),LEN(B1238))))))-((((TRIM(LEFT(SUBSTITUTE(MID(B1238,FIND("|",SUBSTITUTE(B1238,"×","|",1))+1,
LEN(B1238)),"-",REPT(" ",LEN(B1238))),LEN(B1238))))))*2))/2)^2)*RIGHT(B1238,LEN(B1238)-FIND("|",SUBSTITUTE(B1238,"-","|",1))))*PI()*INDEX(Sheet2!H:H,MATCH(A1238,Sheet2!G:G,0))*0.000001,(((TRIM(LEFT(SUBSTITUTE(MID(B1238,FIND("|",SUBSTITUTE(B1238,"φ","|",1))+1,
LEN(B1238)),"×",REPT(" ",LEN(B1238))),LEN(B1238)))/2)^2)*RIGHT(B1238,LEN(B1238)-FIND("|",SUBSTITUTE(B1238,"×","|",1)))*PI()*INDEX(Sheet2!H:H,MATCH(A1238,Sheet2!G:G,0)))*0.000001),IF(ISNUMBER(LEFT(B1238,1)*1),IF(ISNUMBER(SEARCH("-",B1238,1)),(LEFT(B1238,FIND("×",B1238)-1)*TRIM(LEFT(SUBSTITUTE(MID(B1238,FIND("|",SUBSTITUTE(B1238,"×","|",1))+1,
LEN(B1238)),"-",REPT(" ",LEN(B1238))),LEN(B1238)))*RIGHT(B1238,LEN(B1238)-FIND("|",SUBSTITUTE(B1238,"-","|",1)))*INDEX(Sheet2!H:H,MATCH(A1238,Sheet2!G:G,0)))*0.000001,(LEFT(B1238,FIND("×",B1238)-1)*TRIM(LEFT(SUBSTITUTE(MID(B1238,FIND("|",SUBSTITUTE(B1238,"×","|",1))+1,
LEN(B1238)),"×",REPT(" ",LEN(B1238))),LEN(B1238)))*RIGHT(B1238,LEN(B1238)-FIND("|",SUBSTITUTE(B1238,"×","|",2)))*INDEX(Sheet2!H:H,MATCH(A1238,Sheet2!G:G,0)))*0.000001),"0.00")))),"0.00")</f>
        <v>0.00</v>
      </c>
      <c r="F1238" s="38">
        <f t="array" ref="F1238">E1238*C1238</f>
        <v>0</v>
      </c>
    </row>
    <row r="1239" spans="1:6" ht="21" customHeight="1">
      <c r="A1239" s="49"/>
      <c r="B1239" s="49"/>
      <c r="C1239" s="48"/>
      <c r="D1239" s="58">
        <f ca="1">INDIRECT("F1239")</f>
        <v>0</v>
      </c>
      <c r="E1239" s="38" t="str">
        <f t="array" ref="E1239">IFERROR(IF(OR(MID(A1239,1,8)="SUS304TP",MID(A1239,1,8)="SUS304TP",MID(A1239,1,3)="Ｈ形鋼",MID(A1239,1,3)="Ｉ形鋼",MID(A1239,1,3)="溝形鋼",MID(A1239,1,3)="山形鋼",MID(A1239,1,7)="STKR400"),INDEX(Sheet2!C:C,MATCH(LEFT(B1239,FIND("-",B1239)-1)&amp;A1239,Sheet2!A:A&amp;Sheet2!B:B,0))*RIGHT(B1239,LEN(B1239)-FIND("|",SUBSTITUTE(B1239,"-","|",1)))*0.1,IF(LEFT(B1239,1)="□",IF(ISNUMBER(SEARCH("-",B1239,1)),INDEX(Sheet2!C:C,MATCH(LEFT(B1239,FIND("-",B1239)-1)&amp;A1239,Sheet2!A:A&amp;Sheet2!B:B,0))*RIGHT(B1239,LEN(B1239)-FIND("|",SUBSTITUTE(B1239,"-","|",1)))*0.1,TRIM(LEFT(SUBSTITUTE(MID(B1239,FIND("|",SUBSTITUTE(B1239,"□","|",1))+1,
LEN(B1239)),"×",REPT(" ",LEN(B1239))),LEN(B1239)))^2*RIGHT(B1239,LEN(B1239)-FIND("|",SUBSTITUTE(B1239,"×","|",1)))*INDEX(Sheet2!H:H,MATCH(A1239,Sheet2!G:G,0))*0.000001),IF(LEFT(B1239,1)="φ",IF(ISNUMBER(SEARCH("-",B1239,1)),((((TRIM(LEFT(SUBSTITUTE(MID(B1239,FIND("|",SUBSTITUTE(B1239,"φ","|",1))+1,
LEN(B1239)),"×",REPT(" ",LEN(B1239))),LEN(B1239)))/2)^2)*RIGHT(B1239,LEN(B1239)-FIND("|",SUBSTITUTE(B1239,"-","|",1))))-((((((TRIM(LEFT(SUBSTITUTE(MID(B1239,FIND("|",SUBSTITUTE(B1239,"φ","|",1))+1,
LEN(B1239)),"×",REPT(" ",LEN(B1239))),LEN(B1239))))))-((((TRIM(LEFT(SUBSTITUTE(MID(B1239,FIND("|",SUBSTITUTE(B1239,"×","|",1))+1,
LEN(B1239)),"-",REPT(" ",LEN(B1239))),LEN(B1239))))))*2))/2)^2)*RIGHT(B1239,LEN(B1239)-FIND("|",SUBSTITUTE(B1239,"-","|",1))))*PI()*INDEX(Sheet2!H:H,MATCH(A1239,Sheet2!G:G,0))*0.000001,(((TRIM(LEFT(SUBSTITUTE(MID(B1239,FIND("|",SUBSTITUTE(B1239,"φ","|",1))+1,
LEN(B1239)),"×",REPT(" ",LEN(B1239))),LEN(B1239)))/2)^2)*RIGHT(B1239,LEN(B1239)-FIND("|",SUBSTITUTE(B1239,"×","|",1)))*PI()*INDEX(Sheet2!H:H,MATCH(A1239,Sheet2!G:G,0)))*0.000001),IF(ISNUMBER(LEFT(B1239,1)*1),IF(ISNUMBER(SEARCH("-",B1239,1)),(LEFT(B1239,FIND("×",B1239)-1)*TRIM(LEFT(SUBSTITUTE(MID(B1239,FIND("|",SUBSTITUTE(B1239,"×","|",1))+1,
LEN(B1239)),"-",REPT(" ",LEN(B1239))),LEN(B1239)))*RIGHT(B1239,LEN(B1239)-FIND("|",SUBSTITUTE(B1239,"-","|",1)))*INDEX(Sheet2!H:H,MATCH(A1239,Sheet2!G:G,0)))*0.000001,(LEFT(B1239,FIND("×",B1239)-1)*TRIM(LEFT(SUBSTITUTE(MID(B1239,FIND("|",SUBSTITUTE(B1239,"×","|",1))+1,
LEN(B1239)),"×",REPT(" ",LEN(B1239))),LEN(B1239)))*RIGHT(B1239,LEN(B1239)-FIND("|",SUBSTITUTE(B1239,"×","|",2)))*INDEX(Sheet2!H:H,MATCH(A1239,Sheet2!G:G,0)))*0.000001),"0.00")))),"0.00")</f>
        <v>0.00</v>
      </c>
      <c r="F1239" s="38">
        <f t="array" ref="F1239">E1239*C1239</f>
        <v>0</v>
      </c>
    </row>
    <row r="1240" spans="1:6" ht="21" customHeight="1">
      <c r="A1240" s="49"/>
      <c r="B1240" s="49"/>
      <c r="C1240" s="48"/>
      <c r="D1240" s="58">
        <f ca="1">INDIRECT("F1240")</f>
        <v>0</v>
      </c>
      <c r="E1240" s="38" t="str">
        <f t="array" ref="E1240">IFERROR(IF(OR(MID(A1240,1,8)="SUS304TP",MID(A1240,1,8)="SUS304TP",MID(A1240,1,3)="Ｈ形鋼",MID(A1240,1,3)="Ｉ形鋼",MID(A1240,1,3)="溝形鋼",MID(A1240,1,3)="山形鋼",MID(A1240,1,7)="STKR400"),INDEX(Sheet2!C:C,MATCH(LEFT(B1240,FIND("-",B1240)-1)&amp;A1240,Sheet2!A:A&amp;Sheet2!B:B,0))*RIGHT(B1240,LEN(B1240)-FIND("|",SUBSTITUTE(B1240,"-","|",1)))*0.1,IF(LEFT(B1240,1)="□",IF(ISNUMBER(SEARCH("-",B1240,1)),INDEX(Sheet2!C:C,MATCH(LEFT(B1240,FIND("-",B1240)-1)&amp;A1240,Sheet2!A:A&amp;Sheet2!B:B,0))*RIGHT(B1240,LEN(B1240)-FIND("|",SUBSTITUTE(B1240,"-","|",1)))*0.1,TRIM(LEFT(SUBSTITUTE(MID(B1240,FIND("|",SUBSTITUTE(B1240,"□","|",1))+1,
LEN(B1240)),"×",REPT(" ",LEN(B1240))),LEN(B1240)))^2*RIGHT(B1240,LEN(B1240)-FIND("|",SUBSTITUTE(B1240,"×","|",1)))*INDEX(Sheet2!H:H,MATCH(A1240,Sheet2!G:G,0))*0.000001),IF(LEFT(B1240,1)="φ",IF(ISNUMBER(SEARCH("-",B1240,1)),((((TRIM(LEFT(SUBSTITUTE(MID(B1240,FIND("|",SUBSTITUTE(B1240,"φ","|",1))+1,
LEN(B1240)),"×",REPT(" ",LEN(B1240))),LEN(B1240)))/2)^2)*RIGHT(B1240,LEN(B1240)-FIND("|",SUBSTITUTE(B1240,"-","|",1))))-((((((TRIM(LEFT(SUBSTITUTE(MID(B1240,FIND("|",SUBSTITUTE(B1240,"φ","|",1))+1,
LEN(B1240)),"×",REPT(" ",LEN(B1240))),LEN(B1240))))))-((((TRIM(LEFT(SUBSTITUTE(MID(B1240,FIND("|",SUBSTITUTE(B1240,"×","|",1))+1,
LEN(B1240)),"-",REPT(" ",LEN(B1240))),LEN(B1240))))))*2))/2)^2)*RIGHT(B1240,LEN(B1240)-FIND("|",SUBSTITUTE(B1240,"-","|",1))))*PI()*INDEX(Sheet2!H:H,MATCH(A1240,Sheet2!G:G,0))*0.000001,(((TRIM(LEFT(SUBSTITUTE(MID(B1240,FIND("|",SUBSTITUTE(B1240,"φ","|",1))+1,
LEN(B1240)),"×",REPT(" ",LEN(B1240))),LEN(B1240)))/2)^2)*RIGHT(B1240,LEN(B1240)-FIND("|",SUBSTITUTE(B1240,"×","|",1)))*PI()*INDEX(Sheet2!H:H,MATCH(A1240,Sheet2!G:G,0)))*0.000001),IF(ISNUMBER(LEFT(B1240,1)*1),IF(ISNUMBER(SEARCH("-",B1240,1)),(LEFT(B1240,FIND("×",B1240)-1)*TRIM(LEFT(SUBSTITUTE(MID(B1240,FIND("|",SUBSTITUTE(B1240,"×","|",1))+1,
LEN(B1240)),"-",REPT(" ",LEN(B1240))),LEN(B1240)))*RIGHT(B1240,LEN(B1240)-FIND("|",SUBSTITUTE(B1240,"-","|",1)))*INDEX(Sheet2!H:H,MATCH(A1240,Sheet2!G:G,0)))*0.000001,(LEFT(B1240,FIND("×",B1240)-1)*TRIM(LEFT(SUBSTITUTE(MID(B1240,FIND("|",SUBSTITUTE(B1240,"×","|",1))+1,
LEN(B1240)),"×",REPT(" ",LEN(B1240))),LEN(B1240)))*RIGHT(B1240,LEN(B1240)-FIND("|",SUBSTITUTE(B1240,"×","|",2)))*INDEX(Sheet2!H:H,MATCH(A1240,Sheet2!G:G,0)))*0.000001),"0.00")))),"0.00")</f>
        <v>0.00</v>
      </c>
      <c r="F1240" s="38">
        <f t="array" ref="F1240">E1240*C1240</f>
        <v>0</v>
      </c>
    </row>
    <row r="1241" spans="1:6" ht="21" customHeight="1">
      <c r="A1241" s="49"/>
      <c r="B1241" s="49"/>
      <c r="C1241" s="48"/>
      <c r="D1241" s="58">
        <f ca="1">INDIRECT("F1241")</f>
        <v>0</v>
      </c>
      <c r="E1241" s="38" t="str">
        <f t="array" ref="E1241">IFERROR(IF(OR(MID(A1241,1,8)="SUS304TP",MID(A1241,1,8)="SUS304TP",MID(A1241,1,3)="Ｈ形鋼",MID(A1241,1,3)="Ｉ形鋼",MID(A1241,1,3)="溝形鋼",MID(A1241,1,3)="山形鋼",MID(A1241,1,7)="STKR400"),INDEX(Sheet2!C:C,MATCH(LEFT(B1241,FIND("-",B1241)-1)&amp;A1241,Sheet2!A:A&amp;Sheet2!B:B,0))*RIGHT(B1241,LEN(B1241)-FIND("|",SUBSTITUTE(B1241,"-","|",1)))*0.1,IF(LEFT(B1241,1)="□",IF(ISNUMBER(SEARCH("-",B1241,1)),INDEX(Sheet2!C:C,MATCH(LEFT(B1241,FIND("-",B1241)-1)&amp;A1241,Sheet2!A:A&amp;Sheet2!B:B,0))*RIGHT(B1241,LEN(B1241)-FIND("|",SUBSTITUTE(B1241,"-","|",1)))*0.1,TRIM(LEFT(SUBSTITUTE(MID(B1241,FIND("|",SUBSTITUTE(B1241,"□","|",1))+1,
LEN(B1241)),"×",REPT(" ",LEN(B1241))),LEN(B1241)))^2*RIGHT(B1241,LEN(B1241)-FIND("|",SUBSTITUTE(B1241,"×","|",1)))*INDEX(Sheet2!H:H,MATCH(A1241,Sheet2!G:G,0))*0.000001),IF(LEFT(B1241,1)="φ",IF(ISNUMBER(SEARCH("-",B1241,1)),((((TRIM(LEFT(SUBSTITUTE(MID(B1241,FIND("|",SUBSTITUTE(B1241,"φ","|",1))+1,
LEN(B1241)),"×",REPT(" ",LEN(B1241))),LEN(B1241)))/2)^2)*RIGHT(B1241,LEN(B1241)-FIND("|",SUBSTITUTE(B1241,"-","|",1))))-((((((TRIM(LEFT(SUBSTITUTE(MID(B1241,FIND("|",SUBSTITUTE(B1241,"φ","|",1))+1,
LEN(B1241)),"×",REPT(" ",LEN(B1241))),LEN(B1241))))))-((((TRIM(LEFT(SUBSTITUTE(MID(B1241,FIND("|",SUBSTITUTE(B1241,"×","|",1))+1,
LEN(B1241)),"-",REPT(" ",LEN(B1241))),LEN(B1241))))))*2))/2)^2)*RIGHT(B1241,LEN(B1241)-FIND("|",SUBSTITUTE(B1241,"-","|",1))))*PI()*INDEX(Sheet2!H:H,MATCH(A1241,Sheet2!G:G,0))*0.000001,(((TRIM(LEFT(SUBSTITUTE(MID(B1241,FIND("|",SUBSTITUTE(B1241,"φ","|",1))+1,
LEN(B1241)),"×",REPT(" ",LEN(B1241))),LEN(B1241)))/2)^2)*RIGHT(B1241,LEN(B1241)-FIND("|",SUBSTITUTE(B1241,"×","|",1)))*PI()*INDEX(Sheet2!H:H,MATCH(A1241,Sheet2!G:G,0)))*0.000001),IF(ISNUMBER(LEFT(B1241,1)*1),IF(ISNUMBER(SEARCH("-",B1241,1)),(LEFT(B1241,FIND("×",B1241)-1)*TRIM(LEFT(SUBSTITUTE(MID(B1241,FIND("|",SUBSTITUTE(B1241,"×","|",1))+1,
LEN(B1241)),"-",REPT(" ",LEN(B1241))),LEN(B1241)))*RIGHT(B1241,LEN(B1241)-FIND("|",SUBSTITUTE(B1241,"-","|",1)))*INDEX(Sheet2!H:H,MATCH(A1241,Sheet2!G:G,0)))*0.000001,(LEFT(B1241,FIND("×",B1241)-1)*TRIM(LEFT(SUBSTITUTE(MID(B1241,FIND("|",SUBSTITUTE(B1241,"×","|",1))+1,
LEN(B1241)),"×",REPT(" ",LEN(B1241))),LEN(B1241)))*RIGHT(B1241,LEN(B1241)-FIND("|",SUBSTITUTE(B1241,"×","|",2)))*INDEX(Sheet2!H:H,MATCH(A1241,Sheet2!G:G,0)))*0.000001),"0.00")))),"0.00")</f>
        <v>0.00</v>
      </c>
      <c r="F1241" s="38">
        <f t="array" ref="F1241">E1241*C1241</f>
        <v>0</v>
      </c>
    </row>
    <row r="1242" spans="1:6" ht="21" customHeight="1">
      <c r="A1242" s="49"/>
      <c r="B1242" s="49"/>
      <c r="C1242" s="48"/>
      <c r="D1242" s="58">
        <f ca="1">INDIRECT("F1242")</f>
        <v>0</v>
      </c>
      <c r="E1242" s="38" t="str">
        <f t="array" ref="E1242">IFERROR(IF(OR(MID(A1242,1,8)="SUS304TP",MID(A1242,1,8)="SUS304TP",MID(A1242,1,3)="Ｈ形鋼",MID(A1242,1,3)="Ｉ形鋼",MID(A1242,1,3)="溝形鋼",MID(A1242,1,3)="山形鋼",MID(A1242,1,7)="STKR400"),INDEX(Sheet2!C:C,MATCH(LEFT(B1242,FIND("-",B1242)-1)&amp;A1242,Sheet2!A:A&amp;Sheet2!B:B,0))*RIGHT(B1242,LEN(B1242)-FIND("|",SUBSTITUTE(B1242,"-","|",1)))*0.1,IF(LEFT(B1242,1)="□",IF(ISNUMBER(SEARCH("-",B1242,1)),INDEX(Sheet2!C:C,MATCH(LEFT(B1242,FIND("-",B1242)-1)&amp;A1242,Sheet2!A:A&amp;Sheet2!B:B,0))*RIGHT(B1242,LEN(B1242)-FIND("|",SUBSTITUTE(B1242,"-","|",1)))*0.1,TRIM(LEFT(SUBSTITUTE(MID(B1242,FIND("|",SUBSTITUTE(B1242,"□","|",1))+1,
LEN(B1242)),"×",REPT(" ",LEN(B1242))),LEN(B1242)))^2*RIGHT(B1242,LEN(B1242)-FIND("|",SUBSTITUTE(B1242,"×","|",1)))*INDEX(Sheet2!H:H,MATCH(A1242,Sheet2!G:G,0))*0.000001),IF(LEFT(B1242,1)="φ",IF(ISNUMBER(SEARCH("-",B1242,1)),((((TRIM(LEFT(SUBSTITUTE(MID(B1242,FIND("|",SUBSTITUTE(B1242,"φ","|",1))+1,
LEN(B1242)),"×",REPT(" ",LEN(B1242))),LEN(B1242)))/2)^2)*RIGHT(B1242,LEN(B1242)-FIND("|",SUBSTITUTE(B1242,"-","|",1))))-((((((TRIM(LEFT(SUBSTITUTE(MID(B1242,FIND("|",SUBSTITUTE(B1242,"φ","|",1))+1,
LEN(B1242)),"×",REPT(" ",LEN(B1242))),LEN(B1242))))))-((((TRIM(LEFT(SUBSTITUTE(MID(B1242,FIND("|",SUBSTITUTE(B1242,"×","|",1))+1,
LEN(B1242)),"-",REPT(" ",LEN(B1242))),LEN(B1242))))))*2))/2)^2)*RIGHT(B1242,LEN(B1242)-FIND("|",SUBSTITUTE(B1242,"-","|",1))))*PI()*INDEX(Sheet2!H:H,MATCH(A1242,Sheet2!G:G,0))*0.000001,(((TRIM(LEFT(SUBSTITUTE(MID(B1242,FIND("|",SUBSTITUTE(B1242,"φ","|",1))+1,
LEN(B1242)),"×",REPT(" ",LEN(B1242))),LEN(B1242)))/2)^2)*RIGHT(B1242,LEN(B1242)-FIND("|",SUBSTITUTE(B1242,"×","|",1)))*PI()*INDEX(Sheet2!H:H,MATCH(A1242,Sheet2!G:G,0)))*0.000001),IF(ISNUMBER(LEFT(B1242,1)*1),IF(ISNUMBER(SEARCH("-",B1242,1)),(LEFT(B1242,FIND("×",B1242)-1)*TRIM(LEFT(SUBSTITUTE(MID(B1242,FIND("|",SUBSTITUTE(B1242,"×","|",1))+1,
LEN(B1242)),"-",REPT(" ",LEN(B1242))),LEN(B1242)))*RIGHT(B1242,LEN(B1242)-FIND("|",SUBSTITUTE(B1242,"-","|",1)))*INDEX(Sheet2!H:H,MATCH(A1242,Sheet2!G:G,0)))*0.000001,(LEFT(B1242,FIND("×",B1242)-1)*TRIM(LEFT(SUBSTITUTE(MID(B1242,FIND("|",SUBSTITUTE(B1242,"×","|",1))+1,
LEN(B1242)),"×",REPT(" ",LEN(B1242))),LEN(B1242)))*RIGHT(B1242,LEN(B1242)-FIND("|",SUBSTITUTE(B1242,"×","|",2)))*INDEX(Sheet2!H:H,MATCH(A1242,Sheet2!G:G,0)))*0.000001),"0.00")))),"0.00")</f>
        <v>0.00</v>
      </c>
      <c r="F1242" s="38">
        <f t="array" ref="F1242">E1242*C1242</f>
        <v>0</v>
      </c>
    </row>
    <row r="1243" spans="1:6" ht="21" customHeight="1">
      <c r="A1243" s="49"/>
      <c r="B1243" s="49"/>
      <c r="C1243" s="48"/>
      <c r="D1243" s="58">
        <f ca="1">INDIRECT("F1243")</f>
        <v>0</v>
      </c>
      <c r="E1243" s="38" t="str">
        <f t="array" ref="E1243">IFERROR(IF(OR(MID(A1243,1,8)="SUS304TP",MID(A1243,1,8)="SUS304TP",MID(A1243,1,3)="Ｈ形鋼",MID(A1243,1,3)="Ｉ形鋼",MID(A1243,1,3)="溝形鋼",MID(A1243,1,3)="山形鋼",MID(A1243,1,7)="STKR400"),INDEX(Sheet2!C:C,MATCH(LEFT(B1243,FIND("-",B1243)-1)&amp;A1243,Sheet2!A:A&amp;Sheet2!B:B,0))*RIGHT(B1243,LEN(B1243)-FIND("|",SUBSTITUTE(B1243,"-","|",1)))*0.1,IF(LEFT(B1243,1)="□",IF(ISNUMBER(SEARCH("-",B1243,1)),INDEX(Sheet2!C:C,MATCH(LEFT(B1243,FIND("-",B1243)-1)&amp;A1243,Sheet2!A:A&amp;Sheet2!B:B,0))*RIGHT(B1243,LEN(B1243)-FIND("|",SUBSTITUTE(B1243,"-","|",1)))*0.1,TRIM(LEFT(SUBSTITUTE(MID(B1243,FIND("|",SUBSTITUTE(B1243,"□","|",1))+1,
LEN(B1243)),"×",REPT(" ",LEN(B1243))),LEN(B1243)))^2*RIGHT(B1243,LEN(B1243)-FIND("|",SUBSTITUTE(B1243,"×","|",1)))*INDEX(Sheet2!H:H,MATCH(A1243,Sheet2!G:G,0))*0.000001),IF(LEFT(B1243,1)="φ",IF(ISNUMBER(SEARCH("-",B1243,1)),((((TRIM(LEFT(SUBSTITUTE(MID(B1243,FIND("|",SUBSTITUTE(B1243,"φ","|",1))+1,
LEN(B1243)),"×",REPT(" ",LEN(B1243))),LEN(B1243)))/2)^2)*RIGHT(B1243,LEN(B1243)-FIND("|",SUBSTITUTE(B1243,"-","|",1))))-((((((TRIM(LEFT(SUBSTITUTE(MID(B1243,FIND("|",SUBSTITUTE(B1243,"φ","|",1))+1,
LEN(B1243)),"×",REPT(" ",LEN(B1243))),LEN(B1243))))))-((((TRIM(LEFT(SUBSTITUTE(MID(B1243,FIND("|",SUBSTITUTE(B1243,"×","|",1))+1,
LEN(B1243)),"-",REPT(" ",LEN(B1243))),LEN(B1243))))))*2))/2)^2)*RIGHT(B1243,LEN(B1243)-FIND("|",SUBSTITUTE(B1243,"-","|",1))))*PI()*INDEX(Sheet2!H:H,MATCH(A1243,Sheet2!G:G,0))*0.000001,(((TRIM(LEFT(SUBSTITUTE(MID(B1243,FIND("|",SUBSTITUTE(B1243,"φ","|",1))+1,
LEN(B1243)),"×",REPT(" ",LEN(B1243))),LEN(B1243)))/2)^2)*RIGHT(B1243,LEN(B1243)-FIND("|",SUBSTITUTE(B1243,"×","|",1)))*PI()*INDEX(Sheet2!H:H,MATCH(A1243,Sheet2!G:G,0)))*0.000001),IF(ISNUMBER(LEFT(B1243,1)*1),IF(ISNUMBER(SEARCH("-",B1243,1)),(LEFT(B1243,FIND("×",B1243)-1)*TRIM(LEFT(SUBSTITUTE(MID(B1243,FIND("|",SUBSTITUTE(B1243,"×","|",1))+1,
LEN(B1243)),"-",REPT(" ",LEN(B1243))),LEN(B1243)))*RIGHT(B1243,LEN(B1243)-FIND("|",SUBSTITUTE(B1243,"-","|",1)))*INDEX(Sheet2!H:H,MATCH(A1243,Sheet2!G:G,0)))*0.000001,(LEFT(B1243,FIND("×",B1243)-1)*TRIM(LEFT(SUBSTITUTE(MID(B1243,FIND("|",SUBSTITUTE(B1243,"×","|",1))+1,
LEN(B1243)),"×",REPT(" ",LEN(B1243))),LEN(B1243)))*RIGHT(B1243,LEN(B1243)-FIND("|",SUBSTITUTE(B1243,"×","|",2)))*INDEX(Sheet2!H:H,MATCH(A1243,Sheet2!G:G,0)))*0.000001),"0.00")))),"0.00")</f>
        <v>0.00</v>
      </c>
      <c r="F1243" s="38">
        <f t="array" ref="F1243">E1243*C1243</f>
        <v>0</v>
      </c>
    </row>
    <row r="1244" spans="1:6" ht="21" customHeight="1">
      <c r="A1244" s="49"/>
      <c r="B1244" s="49"/>
      <c r="C1244" s="48"/>
      <c r="D1244" s="58">
        <f ca="1">INDIRECT("F1244")</f>
        <v>0</v>
      </c>
      <c r="E1244" s="38" t="str">
        <f t="array" ref="E1244">IFERROR(IF(OR(MID(A1244,1,8)="SUS304TP",MID(A1244,1,8)="SUS304TP",MID(A1244,1,3)="Ｈ形鋼",MID(A1244,1,3)="Ｉ形鋼",MID(A1244,1,3)="溝形鋼",MID(A1244,1,3)="山形鋼",MID(A1244,1,7)="STKR400"),INDEX(Sheet2!C:C,MATCH(LEFT(B1244,FIND("-",B1244)-1)&amp;A1244,Sheet2!A:A&amp;Sheet2!B:B,0))*RIGHT(B1244,LEN(B1244)-FIND("|",SUBSTITUTE(B1244,"-","|",1)))*0.1,IF(LEFT(B1244,1)="□",IF(ISNUMBER(SEARCH("-",B1244,1)),INDEX(Sheet2!C:C,MATCH(LEFT(B1244,FIND("-",B1244)-1)&amp;A1244,Sheet2!A:A&amp;Sheet2!B:B,0))*RIGHT(B1244,LEN(B1244)-FIND("|",SUBSTITUTE(B1244,"-","|",1)))*0.1,TRIM(LEFT(SUBSTITUTE(MID(B1244,FIND("|",SUBSTITUTE(B1244,"□","|",1))+1,
LEN(B1244)),"×",REPT(" ",LEN(B1244))),LEN(B1244)))^2*RIGHT(B1244,LEN(B1244)-FIND("|",SUBSTITUTE(B1244,"×","|",1)))*INDEX(Sheet2!H:H,MATCH(A1244,Sheet2!G:G,0))*0.000001),IF(LEFT(B1244,1)="φ",IF(ISNUMBER(SEARCH("-",B1244,1)),((((TRIM(LEFT(SUBSTITUTE(MID(B1244,FIND("|",SUBSTITUTE(B1244,"φ","|",1))+1,
LEN(B1244)),"×",REPT(" ",LEN(B1244))),LEN(B1244)))/2)^2)*RIGHT(B1244,LEN(B1244)-FIND("|",SUBSTITUTE(B1244,"-","|",1))))-((((((TRIM(LEFT(SUBSTITUTE(MID(B1244,FIND("|",SUBSTITUTE(B1244,"φ","|",1))+1,
LEN(B1244)),"×",REPT(" ",LEN(B1244))),LEN(B1244))))))-((((TRIM(LEFT(SUBSTITUTE(MID(B1244,FIND("|",SUBSTITUTE(B1244,"×","|",1))+1,
LEN(B1244)),"-",REPT(" ",LEN(B1244))),LEN(B1244))))))*2))/2)^2)*RIGHT(B1244,LEN(B1244)-FIND("|",SUBSTITUTE(B1244,"-","|",1))))*PI()*INDEX(Sheet2!H:H,MATCH(A1244,Sheet2!G:G,0))*0.000001,(((TRIM(LEFT(SUBSTITUTE(MID(B1244,FIND("|",SUBSTITUTE(B1244,"φ","|",1))+1,
LEN(B1244)),"×",REPT(" ",LEN(B1244))),LEN(B1244)))/2)^2)*RIGHT(B1244,LEN(B1244)-FIND("|",SUBSTITUTE(B1244,"×","|",1)))*PI()*INDEX(Sheet2!H:H,MATCH(A1244,Sheet2!G:G,0)))*0.000001),IF(ISNUMBER(LEFT(B1244,1)*1),IF(ISNUMBER(SEARCH("-",B1244,1)),(LEFT(B1244,FIND("×",B1244)-1)*TRIM(LEFT(SUBSTITUTE(MID(B1244,FIND("|",SUBSTITUTE(B1244,"×","|",1))+1,
LEN(B1244)),"-",REPT(" ",LEN(B1244))),LEN(B1244)))*RIGHT(B1244,LEN(B1244)-FIND("|",SUBSTITUTE(B1244,"-","|",1)))*INDEX(Sheet2!H:H,MATCH(A1244,Sheet2!G:G,0)))*0.000001,(LEFT(B1244,FIND("×",B1244)-1)*TRIM(LEFT(SUBSTITUTE(MID(B1244,FIND("|",SUBSTITUTE(B1244,"×","|",1))+1,
LEN(B1244)),"×",REPT(" ",LEN(B1244))),LEN(B1244)))*RIGHT(B1244,LEN(B1244)-FIND("|",SUBSTITUTE(B1244,"×","|",2)))*INDEX(Sheet2!H:H,MATCH(A1244,Sheet2!G:G,0)))*0.000001),"0.00")))),"0.00")</f>
        <v>0.00</v>
      </c>
      <c r="F1244" s="38">
        <f t="array" ref="F1244">E1244*C1244</f>
        <v>0</v>
      </c>
    </row>
    <row r="1245" spans="1:6" ht="21" customHeight="1">
      <c r="A1245" s="49"/>
      <c r="B1245" s="49"/>
      <c r="C1245" s="48"/>
      <c r="D1245" s="58">
        <f ca="1">INDIRECT("F1245")</f>
        <v>0</v>
      </c>
      <c r="E1245" s="38" t="str">
        <f t="array" ref="E1245">IFERROR(IF(OR(MID(A1245,1,8)="SUS304TP",MID(A1245,1,8)="SUS304TP",MID(A1245,1,3)="Ｈ形鋼",MID(A1245,1,3)="Ｉ形鋼",MID(A1245,1,3)="溝形鋼",MID(A1245,1,3)="山形鋼",MID(A1245,1,7)="STKR400"),INDEX(Sheet2!C:C,MATCH(LEFT(B1245,FIND("-",B1245)-1)&amp;A1245,Sheet2!A:A&amp;Sheet2!B:B,0))*RIGHT(B1245,LEN(B1245)-FIND("|",SUBSTITUTE(B1245,"-","|",1)))*0.1,IF(LEFT(B1245,1)="□",IF(ISNUMBER(SEARCH("-",B1245,1)),INDEX(Sheet2!C:C,MATCH(LEFT(B1245,FIND("-",B1245)-1)&amp;A1245,Sheet2!A:A&amp;Sheet2!B:B,0))*RIGHT(B1245,LEN(B1245)-FIND("|",SUBSTITUTE(B1245,"-","|",1)))*0.1,TRIM(LEFT(SUBSTITUTE(MID(B1245,FIND("|",SUBSTITUTE(B1245,"□","|",1))+1,
LEN(B1245)),"×",REPT(" ",LEN(B1245))),LEN(B1245)))^2*RIGHT(B1245,LEN(B1245)-FIND("|",SUBSTITUTE(B1245,"×","|",1)))*INDEX(Sheet2!H:H,MATCH(A1245,Sheet2!G:G,0))*0.000001),IF(LEFT(B1245,1)="φ",IF(ISNUMBER(SEARCH("-",B1245,1)),((((TRIM(LEFT(SUBSTITUTE(MID(B1245,FIND("|",SUBSTITUTE(B1245,"φ","|",1))+1,
LEN(B1245)),"×",REPT(" ",LEN(B1245))),LEN(B1245)))/2)^2)*RIGHT(B1245,LEN(B1245)-FIND("|",SUBSTITUTE(B1245,"-","|",1))))-((((((TRIM(LEFT(SUBSTITUTE(MID(B1245,FIND("|",SUBSTITUTE(B1245,"φ","|",1))+1,
LEN(B1245)),"×",REPT(" ",LEN(B1245))),LEN(B1245))))))-((((TRIM(LEFT(SUBSTITUTE(MID(B1245,FIND("|",SUBSTITUTE(B1245,"×","|",1))+1,
LEN(B1245)),"-",REPT(" ",LEN(B1245))),LEN(B1245))))))*2))/2)^2)*RIGHT(B1245,LEN(B1245)-FIND("|",SUBSTITUTE(B1245,"-","|",1))))*PI()*INDEX(Sheet2!H:H,MATCH(A1245,Sheet2!G:G,0))*0.000001,(((TRIM(LEFT(SUBSTITUTE(MID(B1245,FIND("|",SUBSTITUTE(B1245,"φ","|",1))+1,
LEN(B1245)),"×",REPT(" ",LEN(B1245))),LEN(B1245)))/2)^2)*RIGHT(B1245,LEN(B1245)-FIND("|",SUBSTITUTE(B1245,"×","|",1)))*PI()*INDEX(Sheet2!H:H,MATCH(A1245,Sheet2!G:G,0)))*0.000001),IF(ISNUMBER(LEFT(B1245,1)*1),IF(ISNUMBER(SEARCH("-",B1245,1)),(LEFT(B1245,FIND("×",B1245)-1)*TRIM(LEFT(SUBSTITUTE(MID(B1245,FIND("|",SUBSTITUTE(B1245,"×","|",1))+1,
LEN(B1245)),"-",REPT(" ",LEN(B1245))),LEN(B1245)))*RIGHT(B1245,LEN(B1245)-FIND("|",SUBSTITUTE(B1245,"-","|",1)))*INDEX(Sheet2!H:H,MATCH(A1245,Sheet2!G:G,0)))*0.000001,(LEFT(B1245,FIND("×",B1245)-1)*TRIM(LEFT(SUBSTITUTE(MID(B1245,FIND("|",SUBSTITUTE(B1245,"×","|",1))+1,
LEN(B1245)),"×",REPT(" ",LEN(B1245))),LEN(B1245)))*RIGHT(B1245,LEN(B1245)-FIND("|",SUBSTITUTE(B1245,"×","|",2)))*INDEX(Sheet2!H:H,MATCH(A1245,Sheet2!G:G,0)))*0.000001),"0.00")))),"0.00")</f>
        <v>0.00</v>
      </c>
      <c r="F1245" s="38">
        <f t="array" ref="F1245">E1245*C1245</f>
        <v>0</v>
      </c>
    </row>
    <row r="1246" spans="1:6" ht="21" customHeight="1">
      <c r="A1246" s="49"/>
      <c r="B1246" s="49"/>
      <c r="C1246" s="48"/>
      <c r="D1246" s="58">
        <f ca="1">INDIRECT("F1246")</f>
        <v>0</v>
      </c>
      <c r="E1246" s="38" t="str">
        <f t="array" ref="E1246">IFERROR(IF(OR(MID(A1246,1,8)="SUS304TP",MID(A1246,1,8)="SUS304TP",MID(A1246,1,3)="Ｈ形鋼",MID(A1246,1,3)="Ｉ形鋼",MID(A1246,1,3)="溝形鋼",MID(A1246,1,3)="山形鋼",MID(A1246,1,7)="STKR400"),INDEX(Sheet2!C:C,MATCH(LEFT(B1246,FIND("-",B1246)-1)&amp;A1246,Sheet2!A:A&amp;Sheet2!B:B,0))*RIGHT(B1246,LEN(B1246)-FIND("|",SUBSTITUTE(B1246,"-","|",1)))*0.1,IF(LEFT(B1246,1)="□",IF(ISNUMBER(SEARCH("-",B1246,1)),INDEX(Sheet2!C:C,MATCH(LEFT(B1246,FIND("-",B1246)-1)&amp;A1246,Sheet2!A:A&amp;Sheet2!B:B,0))*RIGHT(B1246,LEN(B1246)-FIND("|",SUBSTITUTE(B1246,"-","|",1)))*0.1,TRIM(LEFT(SUBSTITUTE(MID(B1246,FIND("|",SUBSTITUTE(B1246,"□","|",1))+1,
LEN(B1246)),"×",REPT(" ",LEN(B1246))),LEN(B1246)))^2*RIGHT(B1246,LEN(B1246)-FIND("|",SUBSTITUTE(B1246,"×","|",1)))*INDEX(Sheet2!H:H,MATCH(A1246,Sheet2!G:G,0))*0.000001),IF(LEFT(B1246,1)="φ",IF(ISNUMBER(SEARCH("-",B1246,1)),((((TRIM(LEFT(SUBSTITUTE(MID(B1246,FIND("|",SUBSTITUTE(B1246,"φ","|",1))+1,
LEN(B1246)),"×",REPT(" ",LEN(B1246))),LEN(B1246)))/2)^2)*RIGHT(B1246,LEN(B1246)-FIND("|",SUBSTITUTE(B1246,"-","|",1))))-((((((TRIM(LEFT(SUBSTITUTE(MID(B1246,FIND("|",SUBSTITUTE(B1246,"φ","|",1))+1,
LEN(B1246)),"×",REPT(" ",LEN(B1246))),LEN(B1246))))))-((((TRIM(LEFT(SUBSTITUTE(MID(B1246,FIND("|",SUBSTITUTE(B1246,"×","|",1))+1,
LEN(B1246)),"-",REPT(" ",LEN(B1246))),LEN(B1246))))))*2))/2)^2)*RIGHT(B1246,LEN(B1246)-FIND("|",SUBSTITUTE(B1246,"-","|",1))))*PI()*INDEX(Sheet2!H:H,MATCH(A1246,Sheet2!G:G,0))*0.000001,(((TRIM(LEFT(SUBSTITUTE(MID(B1246,FIND("|",SUBSTITUTE(B1246,"φ","|",1))+1,
LEN(B1246)),"×",REPT(" ",LEN(B1246))),LEN(B1246)))/2)^2)*RIGHT(B1246,LEN(B1246)-FIND("|",SUBSTITUTE(B1246,"×","|",1)))*PI()*INDEX(Sheet2!H:H,MATCH(A1246,Sheet2!G:G,0)))*0.000001),IF(ISNUMBER(LEFT(B1246,1)*1),IF(ISNUMBER(SEARCH("-",B1246,1)),(LEFT(B1246,FIND("×",B1246)-1)*TRIM(LEFT(SUBSTITUTE(MID(B1246,FIND("|",SUBSTITUTE(B1246,"×","|",1))+1,
LEN(B1246)),"-",REPT(" ",LEN(B1246))),LEN(B1246)))*RIGHT(B1246,LEN(B1246)-FIND("|",SUBSTITUTE(B1246,"-","|",1)))*INDEX(Sheet2!H:H,MATCH(A1246,Sheet2!G:G,0)))*0.000001,(LEFT(B1246,FIND("×",B1246)-1)*TRIM(LEFT(SUBSTITUTE(MID(B1246,FIND("|",SUBSTITUTE(B1246,"×","|",1))+1,
LEN(B1246)),"×",REPT(" ",LEN(B1246))),LEN(B1246)))*RIGHT(B1246,LEN(B1246)-FIND("|",SUBSTITUTE(B1246,"×","|",2)))*INDEX(Sheet2!H:H,MATCH(A1246,Sheet2!G:G,0)))*0.000001),"0.00")))),"0.00")</f>
        <v>0.00</v>
      </c>
      <c r="F1246" s="38">
        <f t="array" ref="F1246">E1246*C1246</f>
        <v>0</v>
      </c>
    </row>
    <row r="1247" spans="1:6" ht="21" customHeight="1">
      <c r="A1247" s="49"/>
      <c r="B1247" s="49"/>
      <c r="C1247" s="48"/>
      <c r="D1247" s="58">
        <f ca="1">INDIRECT("F1247")</f>
        <v>0</v>
      </c>
      <c r="E1247" s="38" t="str">
        <f t="array" ref="E1247">IFERROR(IF(OR(MID(A1247,1,8)="SUS304TP",MID(A1247,1,8)="SUS304TP",MID(A1247,1,3)="Ｈ形鋼",MID(A1247,1,3)="Ｉ形鋼",MID(A1247,1,3)="溝形鋼",MID(A1247,1,3)="山形鋼",MID(A1247,1,7)="STKR400"),INDEX(Sheet2!C:C,MATCH(LEFT(B1247,FIND("-",B1247)-1)&amp;A1247,Sheet2!A:A&amp;Sheet2!B:B,0))*RIGHT(B1247,LEN(B1247)-FIND("|",SUBSTITUTE(B1247,"-","|",1)))*0.1,IF(LEFT(B1247,1)="□",IF(ISNUMBER(SEARCH("-",B1247,1)),INDEX(Sheet2!C:C,MATCH(LEFT(B1247,FIND("-",B1247)-1)&amp;A1247,Sheet2!A:A&amp;Sheet2!B:B,0))*RIGHT(B1247,LEN(B1247)-FIND("|",SUBSTITUTE(B1247,"-","|",1)))*0.1,TRIM(LEFT(SUBSTITUTE(MID(B1247,FIND("|",SUBSTITUTE(B1247,"□","|",1))+1,
LEN(B1247)),"×",REPT(" ",LEN(B1247))),LEN(B1247)))^2*RIGHT(B1247,LEN(B1247)-FIND("|",SUBSTITUTE(B1247,"×","|",1)))*INDEX(Sheet2!H:H,MATCH(A1247,Sheet2!G:G,0))*0.000001),IF(LEFT(B1247,1)="φ",IF(ISNUMBER(SEARCH("-",B1247,1)),((((TRIM(LEFT(SUBSTITUTE(MID(B1247,FIND("|",SUBSTITUTE(B1247,"φ","|",1))+1,
LEN(B1247)),"×",REPT(" ",LEN(B1247))),LEN(B1247)))/2)^2)*RIGHT(B1247,LEN(B1247)-FIND("|",SUBSTITUTE(B1247,"-","|",1))))-((((((TRIM(LEFT(SUBSTITUTE(MID(B1247,FIND("|",SUBSTITUTE(B1247,"φ","|",1))+1,
LEN(B1247)),"×",REPT(" ",LEN(B1247))),LEN(B1247))))))-((((TRIM(LEFT(SUBSTITUTE(MID(B1247,FIND("|",SUBSTITUTE(B1247,"×","|",1))+1,
LEN(B1247)),"-",REPT(" ",LEN(B1247))),LEN(B1247))))))*2))/2)^2)*RIGHT(B1247,LEN(B1247)-FIND("|",SUBSTITUTE(B1247,"-","|",1))))*PI()*INDEX(Sheet2!H:H,MATCH(A1247,Sheet2!G:G,0))*0.000001,(((TRIM(LEFT(SUBSTITUTE(MID(B1247,FIND("|",SUBSTITUTE(B1247,"φ","|",1))+1,
LEN(B1247)),"×",REPT(" ",LEN(B1247))),LEN(B1247)))/2)^2)*RIGHT(B1247,LEN(B1247)-FIND("|",SUBSTITUTE(B1247,"×","|",1)))*PI()*INDEX(Sheet2!H:H,MATCH(A1247,Sheet2!G:G,0)))*0.000001),IF(ISNUMBER(LEFT(B1247,1)*1),IF(ISNUMBER(SEARCH("-",B1247,1)),(LEFT(B1247,FIND("×",B1247)-1)*TRIM(LEFT(SUBSTITUTE(MID(B1247,FIND("|",SUBSTITUTE(B1247,"×","|",1))+1,
LEN(B1247)),"-",REPT(" ",LEN(B1247))),LEN(B1247)))*RIGHT(B1247,LEN(B1247)-FIND("|",SUBSTITUTE(B1247,"-","|",1)))*INDEX(Sheet2!H:H,MATCH(A1247,Sheet2!G:G,0)))*0.000001,(LEFT(B1247,FIND("×",B1247)-1)*TRIM(LEFT(SUBSTITUTE(MID(B1247,FIND("|",SUBSTITUTE(B1247,"×","|",1))+1,
LEN(B1247)),"×",REPT(" ",LEN(B1247))),LEN(B1247)))*RIGHT(B1247,LEN(B1247)-FIND("|",SUBSTITUTE(B1247,"×","|",2)))*INDEX(Sheet2!H:H,MATCH(A1247,Sheet2!G:G,0)))*0.000001),"0.00")))),"0.00")</f>
        <v>0.00</v>
      </c>
      <c r="F1247" s="38">
        <f t="array" ref="F1247">E1247*C1247</f>
        <v>0</v>
      </c>
    </row>
    <row r="1248" spans="1:6" ht="21" customHeight="1">
      <c r="A1248" s="49"/>
      <c r="B1248" s="49"/>
      <c r="C1248" s="48"/>
      <c r="D1248" s="58">
        <f ca="1">INDIRECT("F1248")</f>
        <v>0</v>
      </c>
      <c r="E1248" s="38" t="str">
        <f t="array" ref="E1248">IFERROR(IF(OR(MID(A1248,1,8)="SUS304TP",MID(A1248,1,8)="SUS304TP",MID(A1248,1,3)="Ｈ形鋼",MID(A1248,1,3)="Ｉ形鋼",MID(A1248,1,3)="溝形鋼",MID(A1248,1,3)="山形鋼",MID(A1248,1,7)="STKR400"),INDEX(Sheet2!C:C,MATCH(LEFT(B1248,FIND("-",B1248)-1)&amp;A1248,Sheet2!A:A&amp;Sheet2!B:B,0))*RIGHT(B1248,LEN(B1248)-FIND("|",SUBSTITUTE(B1248,"-","|",1)))*0.1,IF(LEFT(B1248,1)="□",IF(ISNUMBER(SEARCH("-",B1248,1)),INDEX(Sheet2!C:C,MATCH(LEFT(B1248,FIND("-",B1248)-1)&amp;A1248,Sheet2!A:A&amp;Sheet2!B:B,0))*RIGHT(B1248,LEN(B1248)-FIND("|",SUBSTITUTE(B1248,"-","|",1)))*0.1,TRIM(LEFT(SUBSTITUTE(MID(B1248,FIND("|",SUBSTITUTE(B1248,"□","|",1))+1,
LEN(B1248)),"×",REPT(" ",LEN(B1248))),LEN(B1248)))^2*RIGHT(B1248,LEN(B1248)-FIND("|",SUBSTITUTE(B1248,"×","|",1)))*INDEX(Sheet2!H:H,MATCH(A1248,Sheet2!G:G,0))*0.000001),IF(LEFT(B1248,1)="φ",IF(ISNUMBER(SEARCH("-",B1248,1)),((((TRIM(LEFT(SUBSTITUTE(MID(B1248,FIND("|",SUBSTITUTE(B1248,"φ","|",1))+1,
LEN(B1248)),"×",REPT(" ",LEN(B1248))),LEN(B1248)))/2)^2)*RIGHT(B1248,LEN(B1248)-FIND("|",SUBSTITUTE(B1248,"-","|",1))))-((((((TRIM(LEFT(SUBSTITUTE(MID(B1248,FIND("|",SUBSTITUTE(B1248,"φ","|",1))+1,
LEN(B1248)),"×",REPT(" ",LEN(B1248))),LEN(B1248))))))-((((TRIM(LEFT(SUBSTITUTE(MID(B1248,FIND("|",SUBSTITUTE(B1248,"×","|",1))+1,
LEN(B1248)),"-",REPT(" ",LEN(B1248))),LEN(B1248))))))*2))/2)^2)*RIGHT(B1248,LEN(B1248)-FIND("|",SUBSTITUTE(B1248,"-","|",1))))*PI()*INDEX(Sheet2!H:H,MATCH(A1248,Sheet2!G:G,0))*0.000001,(((TRIM(LEFT(SUBSTITUTE(MID(B1248,FIND("|",SUBSTITUTE(B1248,"φ","|",1))+1,
LEN(B1248)),"×",REPT(" ",LEN(B1248))),LEN(B1248)))/2)^2)*RIGHT(B1248,LEN(B1248)-FIND("|",SUBSTITUTE(B1248,"×","|",1)))*PI()*INDEX(Sheet2!H:H,MATCH(A1248,Sheet2!G:G,0)))*0.000001),IF(ISNUMBER(LEFT(B1248,1)*1),IF(ISNUMBER(SEARCH("-",B1248,1)),(LEFT(B1248,FIND("×",B1248)-1)*TRIM(LEFT(SUBSTITUTE(MID(B1248,FIND("|",SUBSTITUTE(B1248,"×","|",1))+1,
LEN(B1248)),"-",REPT(" ",LEN(B1248))),LEN(B1248)))*RIGHT(B1248,LEN(B1248)-FIND("|",SUBSTITUTE(B1248,"-","|",1)))*INDEX(Sheet2!H:H,MATCH(A1248,Sheet2!G:G,0)))*0.000001,(LEFT(B1248,FIND("×",B1248)-1)*TRIM(LEFT(SUBSTITUTE(MID(B1248,FIND("|",SUBSTITUTE(B1248,"×","|",1))+1,
LEN(B1248)),"×",REPT(" ",LEN(B1248))),LEN(B1248)))*RIGHT(B1248,LEN(B1248)-FIND("|",SUBSTITUTE(B1248,"×","|",2)))*INDEX(Sheet2!H:H,MATCH(A1248,Sheet2!G:G,0)))*0.000001),"0.00")))),"0.00")</f>
        <v>0.00</v>
      </c>
      <c r="F1248" s="38">
        <f t="array" ref="F1248">E1248*C1248</f>
        <v>0</v>
      </c>
    </row>
    <row r="1249" spans="1:6" ht="21" customHeight="1">
      <c r="A1249" s="49"/>
      <c r="B1249" s="49"/>
      <c r="C1249" s="48"/>
      <c r="D1249" s="58">
        <f ca="1">INDIRECT("F1249")</f>
        <v>0</v>
      </c>
      <c r="E1249" s="38" t="str">
        <f t="array" ref="E1249">IFERROR(IF(OR(MID(A1249,1,8)="SUS304TP",MID(A1249,1,8)="SUS304TP",MID(A1249,1,3)="Ｈ形鋼",MID(A1249,1,3)="Ｉ形鋼",MID(A1249,1,3)="溝形鋼",MID(A1249,1,3)="山形鋼",MID(A1249,1,7)="STKR400"),INDEX(Sheet2!C:C,MATCH(LEFT(B1249,FIND("-",B1249)-1)&amp;A1249,Sheet2!A:A&amp;Sheet2!B:B,0))*RIGHT(B1249,LEN(B1249)-FIND("|",SUBSTITUTE(B1249,"-","|",1)))*0.1,IF(LEFT(B1249,1)="□",IF(ISNUMBER(SEARCH("-",B1249,1)),INDEX(Sheet2!C:C,MATCH(LEFT(B1249,FIND("-",B1249)-1)&amp;A1249,Sheet2!A:A&amp;Sheet2!B:B,0))*RIGHT(B1249,LEN(B1249)-FIND("|",SUBSTITUTE(B1249,"-","|",1)))*0.1,TRIM(LEFT(SUBSTITUTE(MID(B1249,FIND("|",SUBSTITUTE(B1249,"□","|",1))+1,
LEN(B1249)),"×",REPT(" ",LEN(B1249))),LEN(B1249)))^2*RIGHT(B1249,LEN(B1249)-FIND("|",SUBSTITUTE(B1249,"×","|",1)))*INDEX(Sheet2!H:H,MATCH(A1249,Sheet2!G:G,0))*0.000001),IF(LEFT(B1249,1)="φ",IF(ISNUMBER(SEARCH("-",B1249,1)),((((TRIM(LEFT(SUBSTITUTE(MID(B1249,FIND("|",SUBSTITUTE(B1249,"φ","|",1))+1,
LEN(B1249)),"×",REPT(" ",LEN(B1249))),LEN(B1249)))/2)^2)*RIGHT(B1249,LEN(B1249)-FIND("|",SUBSTITUTE(B1249,"-","|",1))))-((((((TRIM(LEFT(SUBSTITUTE(MID(B1249,FIND("|",SUBSTITUTE(B1249,"φ","|",1))+1,
LEN(B1249)),"×",REPT(" ",LEN(B1249))),LEN(B1249))))))-((((TRIM(LEFT(SUBSTITUTE(MID(B1249,FIND("|",SUBSTITUTE(B1249,"×","|",1))+1,
LEN(B1249)),"-",REPT(" ",LEN(B1249))),LEN(B1249))))))*2))/2)^2)*RIGHT(B1249,LEN(B1249)-FIND("|",SUBSTITUTE(B1249,"-","|",1))))*PI()*INDEX(Sheet2!H:H,MATCH(A1249,Sheet2!G:G,0))*0.000001,(((TRIM(LEFT(SUBSTITUTE(MID(B1249,FIND("|",SUBSTITUTE(B1249,"φ","|",1))+1,
LEN(B1249)),"×",REPT(" ",LEN(B1249))),LEN(B1249)))/2)^2)*RIGHT(B1249,LEN(B1249)-FIND("|",SUBSTITUTE(B1249,"×","|",1)))*PI()*INDEX(Sheet2!H:H,MATCH(A1249,Sheet2!G:G,0)))*0.000001),IF(ISNUMBER(LEFT(B1249,1)*1),IF(ISNUMBER(SEARCH("-",B1249,1)),(LEFT(B1249,FIND("×",B1249)-1)*TRIM(LEFT(SUBSTITUTE(MID(B1249,FIND("|",SUBSTITUTE(B1249,"×","|",1))+1,
LEN(B1249)),"-",REPT(" ",LEN(B1249))),LEN(B1249)))*RIGHT(B1249,LEN(B1249)-FIND("|",SUBSTITUTE(B1249,"-","|",1)))*INDEX(Sheet2!H:H,MATCH(A1249,Sheet2!G:G,0)))*0.000001,(LEFT(B1249,FIND("×",B1249)-1)*TRIM(LEFT(SUBSTITUTE(MID(B1249,FIND("|",SUBSTITUTE(B1249,"×","|",1))+1,
LEN(B1249)),"×",REPT(" ",LEN(B1249))),LEN(B1249)))*RIGHT(B1249,LEN(B1249)-FIND("|",SUBSTITUTE(B1249,"×","|",2)))*INDEX(Sheet2!H:H,MATCH(A1249,Sheet2!G:G,0)))*0.000001),"0.00")))),"0.00")</f>
        <v>0.00</v>
      </c>
      <c r="F1249" s="38">
        <f t="array" ref="F1249">E1249*C1249</f>
        <v>0</v>
      </c>
    </row>
    <row r="1250" spans="1:6" ht="21" customHeight="1">
      <c r="A1250" s="49"/>
      <c r="B1250" s="49"/>
      <c r="C1250" s="48"/>
      <c r="D1250" s="58">
        <f ca="1">INDIRECT("F1250")</f>
        <v>0</v>
      </c>
      <c r="E1250" s="38" t="str">
        <f t="array" ref="E1250">IFERROR(IF(OR(MID(A1250,1,8)="SUS304TP",MID(A1250,1,8)="SUS304TP",MID(A1250,1,3)="Ｈ形鋼",MID(A1250,1,3)="Ｉ形鋼",MID(A1250,1,3)="溝形鋼",MID(A1250,1,3)="山形鋼",MID(A1250,1,7)="STKR400"),INDEX(Sheet2!C:C,MATCH(LEFT(B1250,FIND("-",B1250)-1)&amp;A1250,Sheet2!A:A&amp;Sheet2!B:B,0))*RIGHT(B1250,LEN(B1250)-FIND("|",SUBSTITUTE(B1250,"-","|",1)))*0.1,IF(LEFT(B1250,1)="□",IF(ISNUMBER(SEARCH("-",B1250,1)),INDEX(Sheet2!C:C,MATCH(LEFT(B1250,FIND("-",B1250)-1)&amp;A1250,Sheet2!A:A&amp;Sheet2!B:B,0))*RIGHT(B1250,LEN(B1250)-FIND("|",SUBSTITUTE(B1250,"-","|",1)))*0.1,TRIM(LEFT(SUBSTITUTE(MID(B1250,FIND("|",SUBSTITUTE(B1250,"□","|",1))+1,
LEN(B1250)),"×",REPT(" ",LEN(B1250))),LEN(B1250)))^2*RIGHT(B1250,LEN(B1250)-FIND("|",SUBSTITUTE(B1250,"×","|",1)))*INDEX(Sheet2!H:H,MATCH(A1250,Sheet2!G:G,0))*0.000001),IF(LEFT(B1250,1)="φ",IF(ISNUMBER(SEARCH("-",B1250,1)),((((TRIM(LEFT(SUBSTITUTE(MID(B1250,FIND("|",SUBSTITUTE(B1250,"φ","|",1))+1,
LEN(B1250)),"×",REPT(" ",LEN(B1250))),LEN(B1250)))/2)^2)*RIGHT(B1250,LEN(B1250)-FIND("|",SUBSTITUTE(B1250,"-","|",1))))-((((((TRIM(LEFT(SUBSTITUTE(MID(B1250,FIND("|",SUBSTITUTE(B1250,"φ","|",1))+1,
LEN(B1250)),"×",REPT(" ",LEN(B1250))),LEN(B1250))))))-((((TRIM(LEFT(SUBSTITUTE(MID(B1250,FIND("|",SUBSTITUTE(B1250,"×","|",1))+1,
LEN(B1250)),"-",REPT(" ",LEN(B1250))),LEN(B1250))))))*2))/2)^2)*RIGHT(B1250,LEN(B1250)-FIND("|",SUBSTITUTE(B1250,"-","|",1))))*PI()*INDEX(Sheet2!H:H,MATCH(A1250,Sheet2!G:G,0))*0.000001,(((TRIM(LEFT(SUBSTITUTE(MID(B1250,FIND("|",SUBSTITUTE(B1250,"φ","|",1))+1,
LEN(B1250)),"×",REPT(" ",LEN(B1250))),LEN(B1250)))/2)^2)*RIGHT(B1250,LEN(B1250)-FIND("|",SUBSTITUTE(B1250,"×","|",1)))*PI()*INDEX(Sheet2!H:H,MATCH(A1250,Sheet2!G:G,0)))*0.000001),IF(ISNUMBER(LEFT(B1250,1)*1),IF(ISNUMBER(SEARCH("-",B1250,1)),(LEFT(B1250,FIND("×",B1250)-1)*TRIM(LEFT(SUBSTITUTE(MID(B1250,FIND("|",SUBSTITUTE(B1250,"×","|",1))+1,
LEN(B1250)),"-",REPT(" ",LEN(B1250))),LEN(B1250)))*RIGHT(B1250,LEN(B1250)-FIND("|",SUBSTITUTE(B1250,"-","|",1)))*INDEX(Sheet2!H:H,MATCH(A1250,Sheet2!G:G,0)))*0.000001,(LEFT(B1250,FIND("×",B1250)-1)*TRIM(LEFT(SUBSTITUTE(MID(B1250,FIND("|",SUBSTITUTE(B1250,"×","|",1))+1,
LEN(B1250)),"×",REPT(" ",LEN(B1250))),LEN(B1250)))*RIGHT(B1250,LEN(B1250)-FIND("|",SUBSTITUTE(B1250,"×","|",2)))*INDEX(Sheet2!H:H,MATCH(A1250,Sheet2!G:G,0)))*0.000001),"0.00")))),"0.00")</f>
        <v>0.00</v>
      </c>
      <c r="F1250" s="38">
        <f t="array" ref="F1250">E1250*C1250</f>
        <v>0</v>
      </c>
    </row>
    <row r="1251" spans="1:6" ht="21" customHeight="1">
      <c r="A1251" s="49"/>
      <c r="B1251" s="49"/>
      <c r="C1251" s="48"/>
      <c r="D1251" s="58">
        <f ca="1">INDIRECT("F1251")</f>
        <v>0</v>
      </c>
      <c r="E1251" s="38" t="str">
        <f t="array" ref="E1251">IFERROR(IF(OR(MID(A1251,1,8)="SUS304TP",MID(A1251,1,8)="SUS304TP",MID(A1251,1,3)="Ｈ形鋼",MID(A1251,1,3)="Ｉ形鋼",MID(A1251,1,3)="溝形鋼",MID(A1251,1,3)="山形鋼",MID(A1251,1,7)="STKR400"),INDEX(Sheet2!C:C,MATCH(LEFT(B1251,FIND("-",B1251)-1)&amp;A1251,Sheet2!A:A&amp;Sheet2!B:B,0))*RIGHT(B1251,LEN(B1251)-FIND("|",SUBSTITUTE(B1251,"-","|",1)))*0.1,IF(LEFT(B1251,1)="□",IF(ISNUMBER(SEARCH("-",B1251,1)),INDEX(Sheet2!C:C,MATCH(LEFT(B1251,FIND("-",B1251)-1)&amp;A1251,Sheet2!A:A&amp;Sheet2!B:B,0))*RIGHT(B1251,LEN(B1251)-FIND("|",SUBSTITUTE(B1251,"-","|",1)))*0.1,TRIM(LEFT(SUBSTITUTE(MID(B1251,FIND("|",SUBSTITUTE(B1251,"□","|",1))+1,
LEN(B1251)),"×",REPT(" ",LEN(B1251))),LEN(B1251)))^2*RIGHT(B1251,LEN(B1251)-FIND("|",SUBSTITUTE(B1251,"×","|",1)))*INDEX(Sheet2!H:H,MATCH(A1251,Sheet2!G:G,0))*0.000001),IF(LEFT(B1251,1)="φ",IF(ISNUMBER(SEARCH("-",B1251,1)),((((TRIM(LEFT(SUBSTITUTE(MID(B1251,FIND("|",SUBSTITUTE(B1251,"φ","|",1))+1,
LEN(B1251)),"×",REPT(" ",LEN(B1251))),LEN(B1251)))/2)^2)*RIGHT(B1251,LEN(B1251)-FIND("|",SUBSTITUTE(B1251,"-","|",1))))-((((((TRIM(LEFT(SUBSTITUTE(MID(B1251,FIND("|",SUBSTITUTE(B1251,"φ","|",1))+1,
LEN(B1251)),"×",REPT(" ",LEN(B1251))),LEN(B1251))))))-((((TRIM(LEFT(SUBSTITUTE(MID(B1251,FIND("|",SUBSTITUTE(B1251,"×","|",1))+1,
LEN(B1251)),"-",REPT(" ",LEN(B1251))),LEN(B1251))))))*2))/2)^2)*RIGHT(B1251,LEN(B1251)-FIND("|",SUBSTITUTE(B1251,"-","|",1))))*PI()*INDEX(Sheet2!H:H,MATCH(A1251,Sheet2!G:G,0))*0.000001,(((TRIM(LEFT(SUBSTITUTE(MID(B1251,FIND("|",SUBSTITUTE(B1251,"φ","|",1))+1,
LEN(B1251)),"×",REPT(" ",LEN(B1251))),LEN(B1251)))/2)^2)*RIGHT(B1251,LEN(B1251)-FIND("|",SUBSTITUTE(B1251,"×","|",1)))*PI()*INDEX(Sheet2!H:H,MATCH(A1251,Sheet2!G:G,0)))*0.000001),IF(ISNUMBER(LEFT(B1251,1)*1),IF(ISNUMBER(SEARCH("-",B1251,1)),(LEFT(B1251,FIND("×",B1251)-1)*TRIM(LEFT(SUBSTITUTE(MID(B1251,FIND("|",SUBSTITUTE(B1251,"×","|",1))+1,
LEN(B1251)),"-",REPT(" ",LEN(B1251))),LEN(B1251)))*RIGHT(B1251,LEN(B1251)-FIND("|",SUBSTITUTE(B1251,"-","|",1)))*INDEX(Sheet2!H:H,MATCH(A1251,Sheet2!G:G,0)))*0.000001,(LEFT(B1251,FIND("×",B1251)-1)*TRIM(LEFT(SUBSTITUTE(MID(B1251,FIND("|",SUBSTITUTE(B1251,"×","|",1))+1,
LEN(B1251)),"×",REPT(" ",LEN(B1251))),LEN(B1251)))*RIGHT(B1251,LEN(B1251)-FIND("|",SUBSTITUTE(B1251,"×","|",2)))*INDEX(Sheet2!H:H,MATCH(A1251,Sheet2!G:G,0)))*0.000001),"0.00")))),"0.00")</f>
        <v>0.00</v>
      </c>
      <c r="F1251" s="38">
        <f t="array" ref="F1251">E1251*C1251</f>
        <v>0</v>
      </c>
    </row>
    <row r="1252" spans="1:6" ht="21" customHeight="1">
      <c r="A1252" s="49"/>
      <c r="B1252" s="49"/>
      <c r="C1252" s="48"/>
      <c r="D1252" s="58">
        <f ca="1">INDIRECT("F1252")</f>
        <v>0</v>
      </c>
      <c r="E1252" s="38" t="str">
        <f t="array" ref="E1252">IFERROR(IF(OR(MID(A1252,1,8)="SUS304TP",MID(A1252,1,8)="SUS304TP",MID(A1252,1,3)="Ｈ形鋼",MID(A1252,1,3)="Ｉ形鋼",MID(A1252,1,3)="溝形鋼",MID(A1252,1,3)="山形鋼",MID(A1252,1,7)="STKR400"),INDEX(Sheet2!C:C,MATCH(LEFT(B1252,FIND("-",B1252)-1)&amp;A1252,Sheet2!A:A&amp;Sheet2!B:B,0))*RIGHT(B1252,LEN(B1252)-FIND("|",SUBSTITUTE(B1252,"-","|",1)))*0.1,IF(LEFT(B1252,1)="□",IF(ISNUMBER(SEARCH("-",B1252,1)),INDEX(Sheet2!C:C,MATCH(LEFT(B1252,FIND("-",B1252)-1)&amp;A1252,Sheet2!A:A&amp;Sheet2!B:B,0))*RIGHT(B1252,LEN(B1252)-FIND("|",SUBSTITUTE(B1252,"-","|",1)))*0.1,TRIM(LEFT(SUBSTITUTE(MID(B1252,FIND("|",SUBSTITUTE(B1252,"□","|",1))+1,
LEN(B1252)),"×",REPT(" ",LEN(B1252))),LEN(B1252)))^2*RIGHT(B1252,LEN(B1252)-FIND("|",SUBSTITUTE(B1252,"×","|",1)))*INDEX(Sheet2!H:H,MATCH(A1252,Sheet2!G:G,0))*0.000001),IF(LEFT(B1252,1)="φ",IF(ISNUMBER(SEARCH("-",B1252,1)),((((TRIM(LEFT(SUBSTITUTE(MID(B1252,FIND("|",SUBSTITUTE(B1252,"φ","|",1))+1,
LEN(B1252)),"×",REPT(" ",LEN(B1252))),LEN(B1252)))/2)^2)*RIGHT(B1252,LEN(B1252)-FIND("|",SUBSTITUTE(B1252,"-","|",1))))-((((((TRIM(LEFT(SUBSTITUTE(MID(B1252,FIND("|",SUBSTITUTE(B1252,"φ","|",1))+1,
LEN(B1252)),"×",REPT(" ",LEN(B1252))),LEN(B1252))))))-((((TRIM(LEFT(SUBSTITUTE(MID(B1252,FIND("|",SUBSTITUTE(B1252,"×","|",1))+1,
LEN(B1252)),"-",REPT(" ",LEN(B1252))),LEN(B1252))))))*2))/2)^2)*RIGHT(B1252,LEN(B1252)-FIND("|",SUBSTITUTE(B1252,"-","|",1))))*PI()*INDEX(Sheet2!H:H,MATCH(A1252,Sheet2!G:G,0))*0.000001,(((TRIM(LEFT(SUBSTITUTE(MID(B1252,FIND("|",SUBSTITUTE(B1252,"φ","|",1))+1,
LEN(B1252)),"×",REPT(" ",LEN(B1252))),LEN(B1252)))/2)^2)*RIGHT(B1252,LEN(B1252)-FIND("|",SUBSTITUTE(B1252,"×","|",1)))*PI()*INDEX(Sheet2!H:H,MATCH(A1252,Sheet2!G:G,0)))*0.000001),IF(ISNUMBER(LEFT(B1252,1)*1),IF(ISNUMBER(SEARCH("-",B1252,1)),(LEFT(B1252,FIND("×",B1252)-1)*TRIM(LEFT(SUBSTITUTE(MID(B1252,FIND("|",SUBSTITUTE(B1252,"×","|",1))+1,
LEN(B1252)),"-",REPT(" ",LEN(B1252))),LEN(B1252)))*RIGHT(B1252,LEN(B1252)-FIND("|",SUBSTITUTE(B1252,"-","|",1)))*INDEX(Sheet2!H:H,MATCH(A1252,Sheet2!G:G,0)))*0.000001,(LEFT(B1252,FIND("×",B1252)-1)*TRIM(LEFT(SUBSTITUTE(MID(B1252,FIND("|",SUBSTITUTE(B1252,"×","|",1))+1,
LEN(B1252)),"×",REPT(" ",LEN(B1252))),LEN(B1252)))*RIGHT(B1252,LEN(B1252)-FIND("|",SUBSTITUTE(B1252,"×","|",2)))*INDEX(Sheet2!H:H,MATCH(A1252,Sheet2!G:G,0)))*0.000001),"0.00")))),"0.00")</f>
        <v>0.00</v>
      </c>
      <c r="F1252" s="38">
        <f t="array" ref="F1252">E1252*C1252</f>
        <v>0</v>
      </c>
    </row>
    <row r="1253" spans="1:6" ht="21" customHeight="1">
      <c r="A1253" s="49"/>
      <c r="B1253" s="49"/>
      <c r="C1253" s="48"/>
      <c r="D1253" s="58">
        <f ca="1">INDIRECT("F1253")</f>
        <v>0</v>
      </c>
      <c r="E1253" s="38" t="str">
        <f t="array" ref="E1253">IFERROR(IF(OR(MID(A1253,1,8)="SUS304TP",MID(A1253,1,8)="SUS304TP",MID(A1253,1,3)="Ｈ形鋼",MID(A1253,1,3)="Ｉ形鋼",MID(A1253,1,3)="溝形鋼",MID(A1253,1,3)="山形鋼",MID(A1253,1,7)="STKR400"),INDEX(Sheet2!C:C,MATCH(LEFT(B1253,FIND("-",B1253)-1)&amp;A1253,Sheet2!A:A&amp;Sheet2!B:B,0))*RIGHT(B1253,LEN(B1253)-FIND("|",SUBSTITUTE(B1253,"-","|",1)))*0.1,IF(LEFT(B1253,1)="□",IF(ISNUMBER(SEARCH("-",B1253,1)),INDEX(Sheet2!C:C,MATCH(LEFT(B1253,FIND("-",B1253)-1)&amp;A1253,Sheet2!A:A&amp;Sheet2!B:B,0))*RIGHT(B1253,LEN(B1253)-FIND("|",SUBSTITUTE(B1253,"-","|",1)))*0.1,TRIM(LEFT(SUBSTITUTE(MID(B1253,FIND("|",SUBSTITUTE(B1253,"□","|",1))+1,
LEN(B1253)),"×",REPT(" ",LEN(B1253))),LEN(B1253)))^2*RIGHT(B1253,LEN(B1253)-FIND("|",SUBSTITUTE(B1253,"×","|",1)))*INDEX(Sheet2!H:H,MATCH(A1253,Sheet2!G:G,0))*0.000001),IF(LEFT(B1253,1)="φ",IF(ISNUMBER(SEARCH("-",B1253,1)),((((TRIM(LEFT(SUBSTITUTE(MID(B1253,FIND("|",SUBSTITUTE(B1253,"φ","|",1))+1,
LEN(B1253)),"×",REPT(" ",LEN(B1253))),LEN(B1253)))/2)^2)*RIGHT(B1253,LEN(B1253)-FIND("|",SUBSTITUTE(B1253,"-","|",1))))-((((((TRIM(LEFT(SUBSTITUTE(MID(B1253,FIND("|",SUBSTITUTE(B1253,"φ","|",1))+1,
LEN(B1253)),"×",REPT(" ",LEN(B1253))),LEN(B1253))))))-((((TRIM(LEFT(SUBSTITUTE(MID(B1253,FIND("|",SUBSTITUTE(B1253,"×","|",1))+1,
LEN(B1253)),"-",REPT(" ",LEN(B1253))),LEN(B1253))))))*2))/2)^2)*RIGHT(B1253,LEN(B1253)-FIND("|",SUBSTITUTE(B1253,"-","|",1))))*PI()*INDEX(Sheet2!H:H,MATCH(A1253,Sheet2!G:G,0))*0.000001,(((TRIM(LEFT(SUBSTITUTE(MID(B1253,FIND("|",SUBSTITUTE(B1253,"φ","|",1))+1,
LEN(B1253)),"×",REPT(" ",LEN(B1253))),LEN(B1253)))/2)^2)*RIGHT(B1253,LEN(B1253)-FIND("|",SUBSTITUTE(B1253,"×","|",1)))*PI()*INDEX(Sheet2!H:H,MATCH(A1253,Sheet2!G:G,0)))*0.000001),IF(ISNUMBER(LEFT(B1253,1)*1),IF(ISNUMBER(SEARCH("-",B1253,1)),(LEFT(B1253,FIND("×",B1253)-1)*TRIM(LEFT(SUBSTITUTE(MID(B1253,FIND("|",SUBSTITUTE(B1253,"×","|",1))+1,
LEN(B1253)),"-",REPT(" ",LEN(B1253))),LEN(B1253)))*RIGHT(B1253,LEN(B1253)-FIND("|",SUBSTITUTE(B1253,"-","|",1)))*INDEX(Sheet2!H:H,MATCH(A1253,Sheet2!G:G,0)))*0.000001,(LEFT(B1253,FIND("×",B1253)-1)*TRIM(LEFT(SUBSTITUTE(MID(B1253,FIND("|",SUBSTITUTE(B1253,"×","|",1))+1,
LEN(B1253)),"×",REPT(" ",LEN(B1253))),LEN(B1253)))*RIGHT(B1253,LEN(B1253)-FIND("|",SUBSTITUTE(B1253,"×","|",2)))*INDEX(Sheet2!H:H,MATCH(A1253,Sheet2!G:G,0)))*0.000001),"0.00")))),"0.00")</f>
        <v>0.00</v>
      </c>
      <c r="F1253" s="38">
        <f t="array" ref="F1253">E1253*C1253</f>
        <v>0</v>
      </c>
    </row>
    <row r="1254" spans="1:6" ht="21" customHeight="1">
      <c r="A1254" s="49"/>
      <c r="B1254" s="49"/>
      <c r="C1254" s="48"/>
      <c r="D1254" s="58">
        <f ca="1">INDIRECT("F1254")</f>
        <v>0</v>
      </c>
      <c r="E1254" s="38" t="str">
        <f t="array" ref="E1254">IFERROR(IF(OR(MID(A1254,1,8)="SUS304TP",MID(A1254,1,8)="SUS304TP",MID(A1254,1,3)="Ｈ形鋼",MID(A1254,1,3)="Ｉ形鋼",MID(A1254,1,3)="溝形鋼",MID(A1254,1,3)="山形鋼",MID(A1254,1,7)="STKR400"),INDEX(Sheet2!C:C,MATCH(LEFT(B1254,FIND("-",B1254)-1)&amp;A1254,Sheet2!A:A&amp;Sheet2!B:B,0))*RIGHT(B1254,LEN(B1254)-FIND("|",SUBSTITUTE(B1254,"-","|",1)))*0.1,IF(LEFT(B1254,1)="□",IF(ISNUMBER(SEARCH("-",B1254,1)),INDEX(Sheet2!C:C,MATCH(LEFT(B1254,FIND("-",B1254)-1)&amp;A1254,Sheet2!A:A&amp;Sheet2!B:B,0))*RIGHT(B1254,LEN(B1254)-FIND("|",SUBSTITUTE(B1254,"-","|",1)))*0.1,TRIM(LEFT(SUBSTITUTE(MID(B1254,FIND("|",SUBSTITUTE(B1254,"□","|",1))+1,
LEN(B1254)),"×",REPT(" ",LEN(B1254))),LEN(B1254)))^2*RIGHT(B1254,LEN(B1254)-FIND("|",SUBSTITUTE(B1254,"×","|",1)))*INDEX(Sheet2!H:H,MATCH(A1254,Sheet2!G:G,0))*0.000001),IF(LEFT(B1254,1)="φ",IF(ISNUMBER(SEARCH("-",B1254,1)),((((TRIM(LEFT(SUBSTITUTE(MID(B1254,FIND("|",SUBSTITUTE(B1254,"φ","|",1))+1,
LEN(B1254)),"×",REPT(" ",LEN(B1254))),LEN(B1254)))/2)^2)*RIGHT(B1254,LEN(B1254)-FIND("|",SUBSTITUTE(B1254,"-","|",1))))-((((((TRIM(LEFT(SUBSTITUTE(MID(B1254,FIND("|",SUBSTITUTE(B1254,"φ","|",1))+1,
LEN(B1254)),"×",REPT(" ",LEN(B1254))),LEN(B1254))))))-((((TRIM(LEFT(SUBSTITUTE(MID(B1254,FIND("|",SUBSTITUTE(B1254,"×","|",1))+1,
LEN(B1254)),"-",REPT(" ",LEN(B1254))),LEN(B1254))))))*2))/2)^2)*RIGHT(B1254,LEN(B1254)-FIND("|",SUBSTITUTE(B1254,"-","|",1))))*PI()*INDEX(Sheet2!H:H,MATCH(A1254,Sheet2!G:G,0))*0.000001,(((TRIM(LEFT(SUBSTITUTE(MID(B1254,FIND("|",SUBSTITUTE(B1254,"φ","|",1))+1,
LEN(B1254)),"×",REPT(" ",LEN(B1254))),LEN(B1254)))/2)^2)*RIGHT(B1254,LEN(B1254)-FIND("|",SUBSTITUTE(B1254,"×","|",1)))*PI()*INDEX(Sheet2!H:H,MATCH(A1254,Sheet2!G:G,0)))*0.000001),IF(ISNUMBER(LEFT(B1254,1)*1),IF(ISNUMBER(SEARCH("-",B1254,1)),(LEFT(B1254,FIND("×",B1254)-1)*TRIM(LEFT(SUBSTITUTE(MID(B1254,FIND("|",SUBSTITUTE(B1254,"×","|",1))+1,
LEN(B1254)),"-",REPT(" ",LEN(B1254))),LEN(B1254)))*RIGHT(B1254,LEN(B1254)-FIND("|",SUBSTITUTE(B1254,"-","|",1)))*INDEX(Sheet2!H:H,MATCH(A1254,Sheet2!G:G,0)))*0.000001,(LEFT(B1254,FIND("×",B1254)-1)*TRIM(LEFT(SUBSTITUTE(MID(B1254,FIND("|",SUBSTITUTE(B1254,"×","|",1))+1,
LEN(B1254)),"×",REPT(" ",LEN(B1254))),LEN(B1254)))*RIGHT(B1254,LEN(B1254)-FIND("|",SUBSTITUTE(B1254,"×","|",2)))*INDEX(Sheet2!H:H,MATCH(A1254,Sheet2!G:G,0)))*0.000001),"0.00")))),"0.00")</f>
        <v>0.00</v>
      </c>
      <c r="F1254" s="38">
        <f t="array" ref="F1254">E1254*C1254</f>
        <v>0</v>
      </c>
    </row>
    <row r="1255" spans="1:6" ht="21" customHeight="1">
      <c r="A1255" s="49"/>
      <c r="B1255" s="49"/>
      <c r="C1255" s="48"/>
      <c r="D1255" s="58">
        <f ca="1">INDIRECT("F1255")</f>
        <v>0</v>
      </c>
      <c r="E1255" s="38" t="str">
        <f t="array" ref="E1255">IFERROR(IF(OR(MID(A1255,1,8)="SUS304TP",MID(A1255,1,8)="SUS304TP",MID(A1255,1,3)="Ｈ形鋼",MID(A1255,1,3)="Ｉ形鋼",MID(A1255,1,3)="溝形鋼",MID(A1255,1,3)="山形鋼",MID(A1255,1,7)="STKR400"),INDEX(Sheet2!C:C,MATCH(LEFT(B1255,FIND("-",B1255)-1)&amp;A1255,Sheet2!A:A&amp;Sheet2!B:B,0))*RIGHT(B1255,LEN(B1255)-FIND("|",SUBSTITUTE(B1255,"-","|",1)))*0.1,IF(LEFT(B1255,1)="□",IF(ISNUMBER(SEARCH("-",B1255,1)),INDEX(Sheet2!C:C,MATCH(LEFT(B1255,FIND("-",B1255)-1)&amp;A1255,Sheet2!A:A&amp;Sheet2!B:B,0))*RIGHT(B1255,LEN(B1255)-FIND("|",SUBSTITUTE(B1255,"-","|",1)))*0.1,TRIM(LEFT(SUBSTITUTE(MID(B1255,FIND("|",SUBSTITUTE(B1255,"□","|",1))+1,
LEN(B1255)),"×",REPT(" ",LEN(B1255))),LEN(B1255)))^2*RIGHT(B1255,LEN(B1255)-FIND("|",SUBSTITUTE(B1255,"×","|",1)))*INDEX(Sheet2!H:H,MATCH(A1255,Sheet2!G:G,0))*0.000001),IF(LEFT(B1255,1)="φ",IF(ISNUMBER(SEARCH("-",B1255,1)),((((TRIM(LEFT(SUBSTITUTE(MID(B1255,FIND("|",SUBSTITUTE(B1255,"φ","|",1))+1,
LEN(B1255)),"×",REPT(" ",LEN(B1255))),LEN(B1255)))/2)^2)*RIGHT(B1255,LEN(B1255)-FIND("|",SUBSTITUTE(B1255,"-","|",1))))-((((((TRIM(LEFT(SUBSTITUTE(MID(B1255,FIND("|",SUBSTITUTE(B1255,"φ","|",1))+1,
LEN(B1255)),"×",REPT(" ",LEN(B1255))),LEN(B1255))))))-((((TRIM(LEFT(SUBSTITUTE(MID(B1255,FIND("|",SUBSTITUTE(B1255,"×","|",1))+1,
LEN(B1255)),"-",REPT(" ",LEN(B1255))),LEN(B1255))))))*2))/2)^2)*RIGHT(B1255,LEN(B1255)-FIND("|",SUBSTITUTE(B1255,"-","|",1))))*PI()*INDEX(Sheet2!H:H,MATCH(A1255,Sheet2!G:G,0))*0.000001,(((TRIM(LEFT(SUBSTITUTE(MID(B1255,FIND("|",SUBSTITUTE(B1255,"φ","|",1))+1,
LEN(B1255)),"×",REPT(" ",LEN(B1255))),LEN(B1255)))/2)^2)*RIGHT(B1255,LEN(B1255)-FIND("|",SUBSTITUTE(B1255,"×","|",1)))*PI()*INDEX(Sheet2!H:H,MATCH(A1255,Sheet2!G:G,0)))*0.000001),IF(ISNUMBER(LEFT(B1255,1)*1),IF(ISNUMBER(SEARCH("-",B1255,1)),(LEFT(B1255,FIND("×",B1255)-1)*TRIM(LEFT(SUBSTITUTE(MID(B1255,FIND("|",SUBSTITUTE(B1255,"×","|",1))+1,
LEN(B1255)),"-",REPT(" ",LEN(B1255))),LEN(B1255)))*RIGHT(B1255,LEN(B1255)-FIND("|",SUBSTITUTE(B1255,"-","|",1)))*INDEX(Sheet2!H:H,MATCH(A1255,Sheet2!G:G,0)))*0.000001,(LEFT(B1255,FIND("×",B1255)-1)*TRIM(LEFT(SUBSTITUTE(MID(B1255,FIND("|",SUBSTITUTE(B1255,"×","|",1))+1,
LEN(B1255)),"×",REPT(" ",LEN(B1255))),LEN(B1255)))*RIGHT(B1255,LEN(B1255)-FIND("|",SUBSTITUTE(B1255,"×","|",2)))*INDEX(Sheet2!H:H,MATCH(A1255,Sheet2!G:G,0)))*0.000001),"0.00")))),"0.00")</f>
        <v>0.00</v>
      </c>
      <c r="F1255" s="38">
        <f t="array" ref="F1255">E1255*C1255</f>
        <v>0</v>
      </c>
    </row>
    <row r="1256" spans="1:6" ht="21" customHeight="1">
      <c r="A1256" s="49"/>
      <c r="B1256" s="49"/>
      <c r="C1256" s="48"/>
      <c r="D1256" s="58">
        <f ca="1">INDIRECT("F1256")</f>
        <v>0</v>
      </c>
      <c r="E1256" s="38" t="str">
        <f t="array" ref="E1256">IFERROR(IF(OR(MID(A1256,1,8)="SUS304TP",MID(A1256,1,8)="SUS304TP",MID(A1256,1,3)="Ｈ形鋼",MID(A1256,1,3)="Ｉ形鋼",MID(A1256,1,3)="溝形鋼",MID(A1256,1,3)="山形鋼",MID(A1256,1,7)="STKR400"),INDEX(Sheet2!C:C,MATCH(LEFT(B1256,FIND("-",B1256)-1)&amp;A1256,Sheet2!A:A&amp;Sheet2!B:B,0))*RIGHT(B1256,LEN(B1256)-FIND("|",SUBSTITUTE(B1256,"-","|",1)))*0.1,IF(LEFT(B1256,1)="□",IF(ISNUMBER(SEARCH("-",B1256,1)),INDEX(Sheet2!C:C,MATCH(LEFT(B1256,FIND("-",B1256)-1)&amp;A1256,Sheet2!A:A&amp;Sheet2!B:B,0))*RIGHT(B1256,LEN(B1256)-FIND("|",SUBSTITUTE(B1256,"-","|",1)))*0.1,TRIM(LEFT(SUBSTITUTE(MID(B1256,FIND("|",SUBSTITUTE(B1256,"□","|",1))+1,
LEN(B1256)),"×",REPT(" ",LEN(B1256))),LEN(B1256)))^2*RIGHT(B1256,LEN(B1256)-FIND("|",SUBSTITUTE(B1256,"×","|",1)))*INDEX(Sheet2!H:H,MATCH(A1256,Sheet2!G:G,0))*0.000001),IF(LEFT(B1256,1)="φ",IF(ISNUMBER(SEARCH("-",B1256,1)),((((TRIM(LEFT(SUBSTITUTE(MID(B1256,FIND("|",SUBSTITUTE(B1256,"φ","|",1))+1,
LEN(B1256)),"×",REPT(" ",LEN(B1256))),LEN(B1256)))/2)^2)*RIGHT(B1256,LEN(B1256)-FIND("|",SUBSTITUTE(B1256,"-","|",1))))-((((((TRIM(LEFT(SUBSTITUTE(MID(B1256,FIND("|",SUBSTITUTE(B1256,"φ","|",1))+1,
LEN(B1256)),"×",REPT(" ",LEN(B1256))),LEN(B1256))))))-((((TRIM(LEFT(SUBSTITUTE(MID(B1256,FIND("|",SUBSTITUTE(B1256,"×","|",1))+1,
LEN(B1256)),"-",REPT(" ",LEN(B1256))),LEN(B1256))))))*2))/2)^2)*RIGHT(B1256,LEN(B1256)-FIND("|",SUBSTITUTE(B1256,"-","|",1))))*PI()*INDEX(Sheet2!H:H,MATCH(A1256,Sheet2!G:G,0))*0.000001,(((TRIM(LEFT(SUBSTITUTE(MID(B1256,FIND("|",SUBSTITUTE(B1256,"φ","|",1))+1,
LEN(B1256)),"×",REPT(" ",LEN(B1256))),LEN(B1256)))/2)^2)*RIGHT(B1256,LEN(B1256)-FIND("|",SUBSTITUTE(B1256,"×","|",1)))*PI()*INDEX(Sheet2!H:H,MATCH(A1256,Sheet2!G:G,0)))*0.000001),IF(ISNUMBER(LEFT(B1256,1)*1),IF(ISNUMBER(SEARCH("-",B1256,1)),(LEFT(B1256,FIND("×",B1256)-1)*TRIM(LEFT(SUBSTITUTE(MID(B1256,FIND("|",SUBSTITUTE(B1256,"×","|",1))+1,
LEN(B1256)),"-",REPT(" ",LEN(B1256))),LEN(B1256)))*RIGHT(B1256,LEN(B1256)-FIND("|",SUBSTITUTE(B1256,"-","|",1)))*INDEX(Sheet2!H:H,MATCH(A1256,Sheet2!G:G,0)))*0.000001,(LEFT(B1256,FIND("×",B1256)-1)*TRIM(LEFT(SUBSTITUTE(MID(B1256,FIND("|",SUBSTITUTE(B1256,"×","|",1))+1,
LEN(B1256)),"×",REPT(" ",LEN(B1256))),LEN(B1256)))*RIGHT(B1256,LEN(B1256)-FIND("|",SUBSTITUTE(B1256,"×","|",2)))*INDEX(Sheet2!H:H,MATCH(A1256,Sheet2!G:G,0)))*0.000001),"0.00")))),"0.00")</f>
        <v>0.00</v>
      </c>
      <c r="F1256" s="38">
        <f t="array" ref="F1256">E1256*C1256</f>
        <v>0</v>
      </c>
    </row>
    <row r="1257" spans="1:6" ht="21" customHeight="1">
      <c r="A1257" s="49"/>
      <c r="B1257" s="49"/>
      <c r="C1257" s="48"/>
      <c r="D1257" s="58">
        <f ca="1">INDIRECT("F1257")</f>
        <v>0</v>
      </c>
      <c r="E1257" s="38" t="str">
        <f t="array" ref="E1257">IFERROR(IF(OR(MID(A1257,1,8)="SUS304TP",MID(A1257,1,8)="SUS304TP",MID(A1257,1,3)="Ｈ形鋼",MID(A1257,1,3)="Ｉ形鋼",MID(A1257,1,3)="溝形鋼",MID(A1257,1,3)="山形鋼",MID(A1257,1,7)="STKR400"),INDEX(Sheet2!C:C,MATCH(LEFT(B1257,FIND("-",B1257)-1)&amp;A1257,Sheet2!A:A&amp;Sheet2!B:B,0))*RIGHT(B1257,LEN(B1257)-FIND("|",SUBSTITUTE(B1257,"-","|",1)))*0.1,IF(LEFT(B1257,1)="□",IF(ISNUMBER(SEARCH("-",B1257,1)),INDEX(Sheet2!C:C,MATCH(LEFT(B1257,FIND("-",B1257)-1)&amp;A1257,Sheet2!A:A&amp;Sheet2!B:B,0))*RIGHT(B1257,LEN(B1257)-FIND("|",SUBSTITUTE(B1257,"-","|",1)))*0.1,TRIM(LEFT(SUBSTITUTE(MID(B1257,FIND("|",SUBSTITUTE(B1257,"□","|",1))+1,
LEN(B1257)),"×",REPT(" ",LEN(B1257))),LEN(B1257)))^2*RIGHT(B1257,LEN(B1257)-FIND("|",SUBSTITUTE(B1257,"×","|",1)))*INDEX(Sheet2!H:H,MATCH(A1257,Sheet2!G:G,0))*0.000001),IF(LEFT(B1257,1)="φ",IF(ISNUMBER(SEARCH("-",B1257,1)),((((TRIM(LEFT(SUBSTITUTE(MID(B1257,FIND("|",SUBSTITUTE(B1257,"φ","|",1))+1,
LEN(B1257)),"×",REPT(" ",LEN(B1257))),LEN(B1257)))/2)^2)*RIGHT(B1257,LEN(B1257)-FIND("|",SUBSTITUTE(B1257,"-","|",1))))-((((((TRIM(LEFT(SUBSTITUTE(MID(B1257,FIND("|",SUBSTITUTE(B1257,"φ","|",1))+1,
LEN(B1257)),"×",REPT(" ",LEN(B1257))),LEN(B1257))))))-((((TRIM(LEFT(SUBSTITUTE(MID(B1257,FIND("|",SUBSTITUTE(B1257,"×","|",1))+1,
LEN(B1257)),"-",REPT(" ",LEN(B1257))),LEN(B1257))))))*2))/2)^2)*RIGHT(B1257,LEN(B1257)-FIND("|",SUBSTITUTE(B1257,"-","|",1))))*PI()*INDEX(Sheet2!H:H,MATCH(A1257,Sheet2!G:G,0))*0.000001,(((TRIM(LEFT(SUBSTITUTE(MID(B1257,FIND("|",SUBSTITUTE(B1257,"φ","|",1))+1,
LEN(B1257)),"×",REPT(" ",LEN(B1257))),LEN(B1257)))/2)^2)*RIGHT(B1257,LEN(B1257)-FIND("|",SUBSTITUTE(B1257,"×","|",1)))*PI()*INDEX(Sheet2!H:H,MATCH(A1257,Sheet2!G:G,0)))*0.000001),IF(ISNUMBER(LEFT(B1257,1)*1),IF(ISNUMBER(SEARCH("-",B1257,1)),(LEFT(B1257,FIND("×",B1257)-1)*TRIM(LEFT(SUBSTITUTE(MID(B1257,FIND("|",SUBSTITUTE(B1257,"×","|",1))+1,
LEN(B1257)),"-",REPT(" ",LEN(B1257))),LEN(B1257)))*RIGHT(B1257,LEN(B1257)-FIND("|",SUBSTITUTE(B1257,"-","|",1)))*INDEX(Sheet2!H:H,MATCH(A1257,Sheet2!G:G,0)))*0.000001,(LEFT(B1257,FIND("×",B1257)-1)*TRIM(LEFT(SUBSTITUTE(MID(B1257,FIND("|",SUBSTITUTE(B1257,"×","|",1))+1,
LEN(B1257)),"×",REPT(" ",LEN(B1257))),LEN(B1257)))*RIGHT(B1257,LEN(B1257)-FIND("|",SUBSTITUTE(B1257,"×","|",2)))*INDEX(Sheet2!H:H,MATCH(A1257,Sheet2!G:G,0)))*0.000001),"0.00")))),"0.00")</f>
        <v>0.00</v>
      </c>
      <c r="F1257" s="38">
        <f t="array" ref="F1257">E1257*C1257</f>
        <v>0</v>
      </c>
    </row>
    <row r="1258" spans="1:6" ht="21" customHeight="1">
      <c r="A1258" s="49"/>
      <c r="B1258" s="49"/>
      <c r="C1258" s="48"/>
      <c r="D1258" s="58">
        <f ca="1">INDIRECT("F1258")</f>
        <v>0</v>
      </c>
      <c r="E1258" s="38" t="str">
        <f t="array" ref="E1258">IFERROR(IF(OR(MID(A1258,1,8)="SUS304TP",MID(A1258,1,8)="SUS304TP",MID(A1258,1,3)="Ｈ形鋼",MID(A1258,1,3)="Ｉ形鋼",MID(A1258,1,3)="溝形鋼",MID(A1258,1,3)="山形鋼",MID(A1258,1,7)="STKR400"),INDEX(Sheet2!C:C,MATCH(LEFT(B1258,FIND("-",B1258)-1)&amp;A1258,Sheet2!A:A&amp;Sheet2!B:B,0))*RIGHT(B1258,LEN(B1258)-FIND("|",SUBSTITUTE(B1258,"-","|",1)))*0.1,IF(LEFT(B1258,1)="□",IF(ISNUMBER(SEARCH("-",B1258,1)),INDEX(Sheet2!C:C,MATCH(LEFT(B1258,FIND("-",B1258)-1)&amp;A1258,Sheet2!A:A&amp;Sheet2!B:B,0))*RIGHT(B1258,LEN(B1258)-FIND("|",SUBSTITUTE(B1258,"-","|",1)))*0.1,TRIM(LEFT(SUBSTITUTE(MID(B1258,FIND("|",SUBSTITUTE(B1258,"□","|",1))+1,
LEN(B1258)),"×",REPT(" ",LEN(B1258))),LEN(B1258)))^2*RIGHT(B1258,LEN(B1258)-FIND("|",SUBSTITUTE(B1258,"×","|",1)))*INDEX(Sheet2!H:H,MATCH(A1258,Sheet2!G:G,0))*0.000001),IF(LEFT(B1258,1)="φ",IF(ISNUMBER(SEARCH("-",B1258,1)),((((TRIM(LEFT(SUBSTITUTE(MID(B1258,FIND("|",SUBSTITUTE(B1258,"φ","|",1))+1,
LEN(B1258)),"×",REPT(" ",LEN(B1258))),LEN(B1258)))/2)^2)*RIGHT(B1258,LEN(B1258)-FIND("|",SUBSTITUTE(B1258,"-","|",1))))-((((((TRIM(LEFT(SUBSTITUTE(MID(B1258,FIND("|",SUBSTITUTE(B1258,"φ","|",1))+1,
LEN(B1258)),"×",REPT(" ",LEN(B1258))),LEN(B1258))))))-((((TRIM(LEFT(SUBSTITUTE(MID(B1258,FIND("|",SUBSTITUTE(B1258,"×","|",1))+1,
LEN(B1258)),"-",REPT(" ",LEN(B1258))),LEN(B1258))))))*2))/2)^2)*RIGHT(B1258,LEN(B1258)-FIND("|",SUBSTITUTE(B1258,"-","|",1))))*PI()*INDEX(Sheet2!H:H,MATCH(A1258,Sheet2!G:G,0))*0.000001,(((TRIM(LEFT(SUBSTITUTE(MID(B1258,FIND("|",SUBSTITUTE(B1258,"φ","|",1))+1,
LEN(B1258)),"×",REPT(" ",LEN(B1258))),LEN(B1258)))/2)^2)*RIGHT(B1258,LEN(B1258)-FIND("|",SUBSTITUTE(B1258,"×","|",1)))*PI()*INDEX(Sheet2!H:H,MATCH(A1258,Sheet2!G:G,0)))*0.000001),IF(ISNUMBER(LEFT(B1258,1)*1),IF(ISNUMBER(SEARCH("-",B1258,1)),(LEFT(B1258,FIND("×",B1258)-1)*TRIM(LEFT(SUBSTITUTE(MID(B1258,FIND("|",SUBSTITUTE(B1258,"×","|",1))+1,
LEN(B1258)),"-",REPT(" ",LEN(B1258))),LEN(B1258)))*RIGHT(B1258,LEN(B1258)-FIND("|",SUBSTITUTE(B1258,"-","|",1)))*INDEX(Sheet2!H:H,MATCH(A1258,Sheet2!G:G,0)))*0.000001,(LEFT(B1258,FIND("×",B1258)-1)*TRIM(LEFT(SUBSTITUTE(MID(B1258,FIND("|",SUBSTITUTE(B1258,"×","|",1))+1,
LEN(B1258)),"×",REPT(" ",LEN(B1258))),LEN(B1258)))*RIGHT(B1258,LEN(B1258)-FIND("|",SUBSTITUTE(B1258,"×","|",2)))*INDEX(Sheet2!H:H,MATCH(A1258,Sheet2!G:G,0)))*0.000001),"0.00")))),"0.00")</f>
        <v>0.00</v>
      </c>
      <c r="F1258" s="38">
        <f t="array" ref="F1258">E1258*C1258</f>
        <v>0</v>
      </c>
    </row>
    <row r="1259" spans="1:6" ht="21" customHeight="1">
      <c r="A1259" s="49"/>
      <c r="B1259" s="49"/>
      <c r="C1259" s="48"/>
      <c r="D1259" s="58">
        <f ca="1">INDIRECT("F1259")</f>
        <v>0</v>
      </c>
      <c r="E1259" s="38" t="str">
        <f t="array" ref="E1259">IFERROR(IF(OR(MID(A1259,1,8)="SUS304TP",MID(A1259,1,8)="SUS304TP",MID(A1259,1,3)="Ｈ形鋼",MID(A1259,1,3)="Ｉ形鋼",MID(A1259,1,3)="溝形鋼",MID(A1259,1,3)="山形鋼",MID(A1259,1,7)="STKR400"),INDEX(Sheet2!C:C,MATCH(LEFT(B1259,FIND("-",B1259)-1)&amp;A1259,Sheet2!A:A&amp;Sheet2!B:B,0))*RIGHT(B1259,LEN(B1259)-FIND("|",SUBSTITUTE(B1259,"-","|",1)))*0.1,IF(LEFT(B1259,1)="□",IF(ISNUMBER(SEARCH("-",B1259,1)),INDEX(Sheet2!C:C,MATCH(LEFT(B1259,FIND("-",B1259)-1)&amp;A1259,Sheet2!A:A&amp;Sheet2!B:B,0))*RIGHT(B1259,LEN(B1259)-FIND("|",SUBSTITUTE(B1259,"-","|",1)))*0.1,TRIM(LEFT(SUBSTITUTE(MID(B1259,FIND("|",SUBSTITUTE(B1259,"□","|",1))+1,
LEN(B1259)),"×",REPT(" ",LEN(B1259))),LEN(B1259)))^2*RIGHT(B1259,LEN(B1259)-FIND("|",SUBSTITUTE(B1259,"×","|",1)))*INDEX(Sheet2!H:H,MATCH(A1259,Sheet2!G:G,0))*0.000001),IF(LEFT(B1259,1)="φ",IF(ISNUMBER(SEARCH("-",B1259,1)),((((TRIM(LEFT(SUBSTITUTE(MID(B1259,FIND("|",SUBSTITUTE(B1259,"φ","|",1))+1,
LEN(B1259)),"×",REPT(" ",LEN(B1259))),LEN(B1259)))/2)^2)*RIGHT(B1259,LEN(B1259)-FIND("|",SUBSTITUTE(B1259,"-","|",1))))-((((((TRIM(LEFT(SUBSTITUTE(MID(B1259,FIND("|",SUBSTITUTE(B1259,"φ","|",1))+1,
LEN(B1259)),"×",REPT(" ",LEN(B1259))),LEN(B1259))))))-((((TRIM(LEFT(SUBSTITUTE(MID(B1259,FIND("|",SUBSTITUTE(B1259,"×","|",1))+1,
LEN(B1259)),"-",REPT(" ",LEN(B1259))),LEN(B1259))))))*2))/2)^2)*RIGHT(B1259,LEN(B1259)-FIND("|",SUBSTITUTE(B1259,"-","|",1))))*PI()*INDEX(Sheet2!H:H,MATCH(A1259,Sheet2!G:G,0))*0.000001,(((TRIM(LEFT(SUBSTITUTE(MID(B1259,FIND("|",SUBSTITUTE(B1259,"φ","|",1))+1,
LEN(B1259)),"×",REPT(" ",LEN(B1259))),LEN(B1259)))/2)^2)*RIGHT(B1259,LEN(B1259)-FIND("|",SUBSTITUTE(B1259,"×","|",1)))*PI()*INDEX(Sheet2!H:H,MATCH(A1259,Sheet2!G:G,0)))*0.000001),IF(ISNUMBER(LEFT(B1259,1)*1),IF(ISNUMBER(SEARCH("-",B1259,1)),(LEFT(B1259,FIND("×",B1259)-1)*TRIM(LEFT(SUBSTITUTE(MID(B1259,FIND("|",SUBSTITUTE(B1259,"×","|",1))+1,
LEN(B1259)),"-",REPT(" ",LEN(B1259))),LEN(B1259)))*RIGHT(B1259,LEN(B1259)-FIND("|",SUBSTITUTE(B1259,"-","|",1)))*INDEX(Sheet2!H:H,MATCH(A1259,Sheet2!G:G,0)))*0.000001,(LEFT(B1259,FIND("×",B1259)-1)*TRIM(LEFT(SUBSTITUTE(MID(B1259,FIND("|",SUBSTITUTE(B1259,"×","|",1))+1,
LEN(B1259)),"×",REPT(" ",LEN(B1259))),LEN(B1259)))*RIGHT(B1259,LEN(B1259)-FIND("|",SUBSTITUTE(B1259,"×","|",2)))*INDEX(Sheet2!H:H,MATCH(A1259,Sheet2!G:G,0)))*0.000001),"0.00")))),"0.00")</f>
        <v>0.00</v>
      </c>
      <c r="F1259" s="38">
        <f t="array" ref="F1259">E1259*C1259</f>
        <v>0</v>
      </c>
    </row>
    <row r="1260" spans="1:6" ht="21" customHeight="1">
      <c r="A1260" s="49"/>
      <c r="B1260" s="49"/>
      <c r="C1260" s="48"/>
      <c r="D1260" s="58">
        <f ca="1">INDIRECT("F1260")</f>
        <v>0</v>
      </c>
      <c r="E1260" s="38" t="str">
        <f t="array" ref="E1260">IFERROR(IF(OR(MID(A1260,1,8)="SUS304TP",MID(A1260,1,8)="SUS304TP",MID(A1260,1,3)="Ｈ形鋼",MID(A1260,1,3)="Ｉ形鋼",MID(A1260,1,3)="溝形鋼",MID(A1260,1,3)="山形鋼",MID(A1260,1,7)="STKR400"),INDEX(Sheet2!C:C,MATCH(LEFT(B1260,FIND("-",B1260)-1)&amp;A1260,Sheet2!A:A&amp;Sheet2!B:B,0))*RIGHT(B1260,LEN(B1260)-FIND("|",SUBSTITUTE(B1260,"-","|",1)))*0.1,IF(LEFT(B1260,1)="□",IF(ISNUMBER(SEARCH("-",B1260,1)),INDEX(Sheet2!C:C,MATCH(LEFT(B1260,FIND("-",B1260)-1)&amp;A1260,Sheet2!A:A&amp;Sheet2!B:B,0))*RIGHT(B1260,LEN(B1260)-FIND("|",SUBSTITUTE(B1260,"-","|",1)))*0.1,TRIM(LEFT(SUBSTITUTE(MID(B1260,FIND("|",SUBSTITUTE(B1260,"□","|",1))+1,
LEN(B1260)),"×",REPT(" ",LEN(B1260))),LEN(B1260)))^2*RIGHT(B1260,LEN(B1260)-FIND("|",SUBSTITUTE(B1260,"×","|",1)))*INDEX(Sheet2!H:H,MATCH(A1260,Sheet2!G:G,0))*0.000001),IF(LEFT(B1260,1)="φ",IF(ISNUMBER(SEARCH("-",B1260,1)),((((TRIM(LEFT(SUBSTITUTE(MID(B1260,FIND("|",SUBSTITUTE(B1260,"φ","|",1))+1,
LEN(B1260)),"×",REPT(" ",LEN(B1260))),LEN(B1260)))/2)^2)*RIGHT(B1260,LEN(B1260)-FIND("|",SUBSTITUTE(B1260,"-","|",1))))-((((((TRIM(LEFT(SUBSTITUTE(MID(B1260,FIND("|",SUBSTITUTE(B1260,"φ","|",1))+1,
LEN(B1260)),"×",REPT(" ",LEN(B1260))),LEN(B1260))))))-((((TRIM(LEFT(SUBSTITUTE(MID(B1260,FIND("|",SUBSTITUTE(B1260,"×","|",1))+1,
LEN(B1260)),"-",REPT(" ",LEN(B1260))),LEN(B1260))))))*2))/2)^2)*RIGHT(B1260,LEN(B1260)-FIND("|",SUBSTITUTE(B1260,"-","|",1))))*PI()*INDEX(Sheet2!H:H,MATCH(A1260,Sheet2!G:G,0))*0.000001,(((TRIM(LEFT(SUBSTITUTE(MID(B1260,FIND("|",SUBSTITUTE(B1260,"φ","|",1))+1,
LEN(B1260)),"×",REPT(" ",LEN(B1260))),LEN(B1260)))/2)^2)*RIGHT(B1260,LEN(B1260)-FIND("|",SUBSTITUTE(B1260,"×","|",1)))*PI()*INDEX(Sheet2!H:H,MATCH(A1260,Sheet2!G:G,0)))*0.000001),IF(ISNUMBER(LEFT(B1260,1)*1),IF(ISNUMBER(SEARCH("-",B1260,1)),(LEFT(B1260,FIND("×",B1260)-1)*TRIM(LEFT(SUBSTITUTE(MID(B1260,FIND("|",SUBSTITUTE(B1260,"×","|",1))+1,
LEN(B1260)),"-",REPT(" ",LEN(B1260))),LEN(B1260)))*RIGHT(B1260,LEN(B1260)-FIND("|",SUBSTITUTE(B1260,"-","|",1)))*INDEX(Sheet2!H:H,MATCH(A1260,Sheet2!G:G,0)))*0.000001,(LEFT(B1260,FIND("×",B1260)-1)*TRIM(LEFT(SUBSTITUTE(MID(B1260,FIND("|",SUBSTITUTE(B1260,"×","|",1))+1,
LEN(B1260)),"×",REPT(" ",LEN(B1260))),LEN(B1260)))*RIGHT(B1260,LEN(B1260)-FIND("|",SUBSTITUTE(B1260,"×","|",2)))*INDEX(Sheet2!H:H,MATCH(A1260,Sheet2!G:G,0)))*0.000001),"0.00")))),"0.00")</f>
        <v>0.00</v>
      </c>
      <c r="F1260" s="38">
        <f t="array" ref="F1260">E1260*C1260</f>
        <v>0</v>
      </c>
    </row>
    <row r="1261" spans="1:6" ht="21" customHeight="1">
      <c r="A1261" s="49"/>
      <c r="B1261" s="49"/>
      <c r="C1261" s="48"/>
      <c r="D1261" s="58">
        <f ca="1">INDIRECT("F1261")</f>
        <v>0</v>
      </c>
      <c r="E1261" s="38" t="str">
        <f t="array" ref="E1261">IFERROR(IF(OR(MID(A1261,1,8)="SUS304TP",MID(A1261,1,8)="SUS304TP",MID(A1261,1,3)="Ｈ形鋼",MID(A1261,1,3)="Ｉ形鋼",MID(A1261,1,3)="溝形鋼",MID(A1261,1,3)="山形鋼",MID(A1261,1,7)="STKR400"),INDEX(Sheet2!C:C,MATCH(LEFT(B1261,FIND("-",B1261)-1)&amp;A1261,Sheet2!A:A&amp;Sheet2!B:B,0))*RIGHT(B1261,LEN(B1261)-FIND("|",SUBSTITUTE(B1261,"-","|",1)))*0.1,IF(LEFT(B1261,1)="□",IF(ISNUMBER(SEARCH("-",B1261,1)),INDEX(Sheet2!C:C,MATCH(LEFT(B1261,FIND("-",B1261)-1)&amp;A1261,Sheet2!A:A&amp;Sheet2!B:B,0))*RIGHT(B1261,LEN(B1261)-FIND("|",SUBSTITUTE(B1261,"-","|",1)))*0.1,TRIM(LEFT(SUBSTITUTE(MID(B1261,FIND("|",SUBSTITUTE(B1261,"□","|",1))+1,
LEN(B1261)),"×",REPT(" ",LEN(B1261))),LEN(B1261)))^2*RIGHT(B1261,LEN(B1261)-FIND("|",SUBSTITUTE(B1261,"×","|",1)))*INDEX(Sheet2!H:H,MATCH(A1261,Sheet2!G:G,0))*0.000001),IF(LEFT(B1261,1)="φ",IF(ISNUMBER(SEARCH("-",B1261,1)),((((TRIM(LEFT(SUBSTITUTE(MID(B1261,FIND("|",SUBSTITUTE(B1261,"φ","|",1))+1,
LEN(B1261)),"×",REPT(" ",LEN(B1261))),LEN(B1261)))/2)^2)*RIGHT(B1261,LEN(B1261)-FIND("|",SUBSTITUTE(B1261,"-","|",1))))-((((((TRIM(LEFT(SUBSTITUTE(MID(B1261,FIND("|",SUBSTITUTE(B1261,"φ","|",1))+1,
LEN(B1261)),"×",REPT(" ",LEN(B1261))),LEN(B1261))))))-((((TRIM(LEFT(SUBSTITUTE(MID(B1261,FIND("|",SUBSTITUTE(B1261,"×","|",1))+1,
LEN(B1261)),"-",REPT(" ",LEN(B1261))),LEN(B1261))))))*2))/2)^2)*RIGHT(B1261,LEN(B1261)-FIND("|",SUBSTITUTE(B1261,"-","|",1))))*PI()*INDEX(Sheet2!H:H,MATCH(A1261,Sheet2!G:G,0))*0.000001,(((TRIM(LEFT(SUBSTITUTE(MID(B1261,FIND("|",SUBSTITUTE(B1261,"φ","|",1))+1,
LEN(B1261)),"×",REPT(" ",LEN(B1261))),LEN(B1261)))/2)^2)*RIGHT(B1261,LEN(B1261)-FIND("|",SUBSTITUTE(B1261,"×","|",1)))*PI()*INDEX(Sheet2!H:H,MATCH(A1261,Sheet2!G:G,0)))*0.000001),IF(ISNUMBER(LEFT(B1261,1)*1),IF(ISNUMBER(SEARCH("-",B1261,1)),(LEFT(B1261,FIND("×",B1261)-1)*TRIM(LEFT(SUBSTITUTE(MID(B1261,FIND("|",SUBSTITUTE(B1261,"×","|",1))+1,
LEN(B1261)),"-",REPT(" ",LEN(B1261))),LEN(B1261)))*RIGHT(B1261,LEN(B1261)-FIND("|",SUBSTITUTE(B1261,"-","|",1)))*INDEX(Sheet2!H:H,MATCH(A1261,Sheet2!G:G,0)))*0.000001,(LEFT(B1261,FIND("×",B1261)-1)*TRIM(LEFT(SUBSTITUTE(MID(B1261,FIND("|",SUBSTITUTE(B1261,"×","|",1))+1,
LEN(B1261)),"×",REPT(" ",LEN(B1261))),LEN(B1261)))*RIGHT(B1261,LEN(B1261)-FIND("|",SUBSTITUTE(B1261,"×","|",2)))*INDEX(Sheet2!H:H,MATCH(A1261,Sheet2!G:G,0)))*0.000001),"0.00")))),"0.00")</f>
        <v>0.00</v>
      </c>
      <c r="F1261" s="38">
        <f t="array" ref="F1261">E1261*C1261</f>
        <v>0</v>
      </c>
    </row>
    <row r="1262" spans="1:6" ht="21" customHeight="1">
      <c r="A1262" s="49"/>
      <c r="B1262" s="49"/>
      <c r="C1262" s="48"/>
      <c r="D1262" s="58">
        <f ca="1">INDIRECT("F1262")</f>
        <v>0</v>
      </c>
      <c r="E1262" s="38" t="str">
        <f t="array" ref="E1262">IFERROR(IF(OR(MID(A1262,1,8)="SUS304TP",MID(A1262,1,8)="SUS304TP",MID(A1262,1,3)="Ｈ形鋼",MID(A1262,1,3)="Ｉ形鋼",MID(A1262,1,3)="溝形鋼",MID(A1262,1,3)="山形鋼",MID(A1262,1,7)="STKR400"),INDEX(Sheet2!C:C,MATCH(LEFT(B1262,FIND("-",B1262)-1)&amp;A1262,Sheet2!A:A&amp;Sheet2!B:B,0))*RIGHT(B1262,LEN(B1262)-FIND("|",SUBSTITUTE(B1262,"-","|",1)))*0.1,IF(LEFT(B1262,1)="□",IF(ISNUMBER(SEARCH("-",B1262,1)),INDEX(Sheet2!C:C,MATCH(LEFT(B1262,FIND("-",B1262)-1)&amp;A1262,Sheet2!A:A&amp;Sheet2!B:B,0))*RIGHT(B1262,LEN(B1262)-FIND("|",SUBSTITUTE(B1262,"-","|",1)))*0.1,TRIM(LEFT(SUBSTITUTE(MID(B1262,FIND("|",SUBSTITUTE(B1262,"□","|",1))+1,
LEN(B1262)),"×",REPT(" ",LEN(B1262))),LEN(B1262)))^2*RIGHT(B1262,LEN(B1262)-FIND("|",SUBSTITUTE(B1262,"×","|",1)))*INDEX(Sheet2!H:H,MATCH(A1262,Sheet2!G:G,0))*0.000001),IF(LEFT(B1262,1)="φ",IF(ISNUMBER(SEARCH("-",B1262,1)),((((TRIM(LEFT(SUBSTITUTE(MID(B1262,FIND("|",SUBSTITUTE(B1262,"φ","|",1))+1,
LEN(B1262)),"×",REPT(" ",LEN(B1262))),LEN(B1262)))/2)^2)*RIGHT(B1262,LEN(B1262)-FIND("|",SUBSTITUTE(B1262,"-","|",1))))-((((((TRIM(LEFT(SUBSTITUTE(MID(B1262,FIND("|",SUBSTITUTE(B1262,"φ","|",1))+1,
LEN(B1262)),"×",REPT(" ",LEN(B1262))),LEN(B1262))))))-((((TRIM(LEFT(SUBSTITUTE(MID(B1262,FIND("|",SUBSTITUTE(B1262,"×","|",1))+1,
LEN(B1262)),"-",REPT(" ",LEN(B1262))),LEN(B1262))))))*2))/2)^2)*RIGHT(B1262,LEN(B1262)-FIND("|",SUBSTITUTE(B1262,"-","|",1))))*PI()*INDEX(Sheet2!H:H,MATCH(A1262,Sheet2!G:G,0))*0.000001,(((TRIM(LEFT(SUBSTITUTE(MID(B1262,FIND("|",SUBSTITUTE(B1262,"φ","|",1))+1,
LEN(B1262)),"×",REPT(" ",LEN(B1262))),LEN(B1262)))/2)^2)*RIGHT(B1262,LEN(B1262)-FIND("|",SUBSTITUTE(B1262,"×","|",1)))*PI()*INDEX(Sheet2!H:H,MATCH(A1262,Sheet2!G:G,0)))*0.000001),IF(ISNUMBER(LEFT(B1262,1)*1),IF(ISNUMBER(SEARCH("-",B1262,1)),(LEFT(B1262,FIND("×",B1262)-1)*TRIM(LEFT(SUBSTITUTE(MID(B1262,FIND("|",SUBSTITUTE(B1262,"×","|",1))+1,
LEN(B1262)),"-",REPT(" ",LEN(B1262))),LEN(B1262)))*RIGHT(B1262,LEN(B1262)-FIND("|",SUBSTITUTE(B1262,"-","|",1)))*INDEX(Sheet2!H:H,MATCH(A1262,Sheet2!G:G,0)))*0.000001,(LEFT(B1262,FIND("×",B1262)-1)*TRIM(LEFT(SUBSTITUTE(MID(B1262,FIND("|",SUBSTITUTE(B1262,"×","|",1))+1,
LEN(B1262)),"×",REPT(" ",LEN(B1262))),LEN(B1262)))*RIGHT(B1262,LEN(B1262)-FIND("|",SUBSTITUTE(B1262,"×","|",2)))*INDEX(Sheet2!H:H,MATCH(A1262,Sheet2!G:G,0)))*0.000001),"0.00")))),"0.00")</f>
        <v>0.00</v>
      </c>
      <c r="F1262" s="38">
        <f t="array" ref="F1262">E1262*C1262</f>
        <v>0</v>
      </c>
    </row>
    <row r="1263" spans="1:6" ht="21" customHeight="1">
      <c r="A1263" s="49"/>
      <c r="B1263" s="49"/>
      <c r="C1263" s="48"/>
      <c r="D1263" s="58">
        <f ca="1">INDIRECT("F1263")</f>
        <v>0</v>
      </c>
      <c r="E1263" s="38" t="str">
        <f t="array" ref="E1263">IFERROR(IF(OR(MID(A1263,1,8)="SUS304TP",MID(A1263,1,8)="SUS304TP",MID(A1263,1,3)="Ｈ形鋼",MID(A1263,1,3)="Ｉ形鋼",MID(A1263,1,3)="溝形鋼",MID(A1263,1,3)="山形鋼",MID(A1263,1,7)="STKR400"),INDEX(Sheet2!C:C,MATCH(LEFT(B1263,FIND("-",B1263)-1)&amp;A1263,Sheet2!A:A&amp;Sheet2!B:B,0))*RIGHT(B1263,LEN(B1263)-FIND("|",SUBSTITUTE(B1263,"-","|",1)))*0.1,IF(LEFT(B1263,1)="□",IF(ISNUMBER(SEARCH("-",B1263,1)),INDEX(Sheet2!C:C,MATCH(LEFT(B1263,FIND("-",B1263)-1)&amp;A1263,Sheet2!A:A&amp;Sheet2!B:B,0))*RIGHT(B1263,LEN(B1263)-FIND("|",SUBSTITUTE(B1263,"-","|",1)))*0.1,TRIM(LEFT(SUBSTITUTE(MID(B1263,FIND("|",SUBSTITUTE(B1263,"□","|",1))+1,
LEN(B1263)),"×",REPT(" ",LEN(B1263))),LEN(B1263)))^2*RIGHT(B1263,LEN(B1263)-FIND("|",SUBSTITUTE(B1263,"×","|",1)))*INDEX(Sheet2!H:H,MATCH(A1263,Sheet2!G:G,0))*0.000001),IF(LEFT(B1263,1)="φ",IF(ISNUMBER(SEARCH("-",B1263,1)),((((TRIM(LEFT(SUBSTITUTE(MID(B1263,FIND("|",SUBSTITUTE(B1263,"φ","|",1))+1,
LEN(B1263)),"×",REPT(" ",LEN(B1263))),LEN(B1263)))/2)^2)*RIGHT(B1263,LEN(B1263)-FIND("|",SUBSTITUTE(B1263,"-","|",1))))-((((((TRIM(LEFT(SUBSTITUTE(MID(B1263,FIND("|",SUBSTITUTE(B1263,"φ","|",1))+1,
LEN(B1263)),"×",REPT(" ",LEN(B1263))),LEN(B1263))))))-((((TRIM(LEFT(SUBSTITUTE(MID(B1263,FIND("|",SUBSTITUTE(B1263,"×","|",1))+1,
LEN(B1263)),"-",REPT(" ",LEN(B1263))),LEN(B1263))))))*2))/2)^2)*RIGHT(B1263,LEN(B1263)-FIND("|",SUBSTITUTE(B1263,"-","|",1))))*PI()*INDEX(Sheet2!H:H,MATCH(A1263,Sheet2!G:G,0))*0.000001,(((TRIM(LEFT(SUBSTITUTE(MID(B1263,FIND("|",SUBSTITUTE(B1263,"φ","|",1))+1,
LEN(B1263)),"×",REPT(" ",LEN(B1263))),LEN(B1263)))/2)^2)*RIGHT(B1263,LEN(B1263)-FIND("|",SUBSTITUTE(B1263,"×","|",1)))*PI()*INDEX(Sheet2!H:H,MATCH(A1263,Sheet2!G:G,0)))*0.000001),IF(ISNUMBER(LEFT(B1263,1)*1),IF(ISNUMBER(SEARCH("-",B1263,1)),(LEFT(B1263,FIND("×",B1263)-1)*TRIM(LEFT(SUBSTITUTE(MID(B1263,FIND("|",SUBSTITUTE(B1263,"×","|",1))+1,
LEN(B1263)),"-",REPT(" ",LEN(B1263))),LEN(B1263)))*RIGHT(B1263,LEN(B1263)-FIND("|",SUBSTITUTE(B1263,"-","|",1)))*INDEX(Sheet2!H:H,MATCH(A1263,Sheet2!G:G,0)))*0.000001,(LEFT(B1263,FIND("×",B1263)-1)*TRIM(LEFT(SUBSTITUTE(MID(B1263,FIND("|",SUBSTITUTE(B1263,"×","|",1))+1,
LEN(B1263)),"×",REPT(" ",LEN(B1263))),LEN(B1263)))*RIGHT(B1263,LEN(B1263)-FIND("|",SUBSTITUTE(B1263,"×","|",2)))*INDEX(Sheet2!H:H,MATCH(A1263,Sheet2!G:G,0)))*0.000001),"0.00")))),"0.00")</f>
        <v>0.00</v>
      </c>
      <c r="F1263" s="38">
        <f t="array" ref="F1263">E1263*C1263</f>
        <v>0</v>
      </c>
    </row>
    <row r="1264" spans="1:6" ht="21" customHeight="1">
      <c r="A1264" s="49"/>
      <c r="B1264" s="49"/>
      <c r="C1264" s="48"/>
      <c r="D1264" s="58">
        <f ca="1">INDIRECT("F1264")</f>
        <v>0</v>
      </c>
      <c r="E1264" s="38" t="str">
        <f t="array" ref="E1264">IFERROR(IF(OR(MID(A1264,1,8)="SUS304TP",MID(A1264,1,8)="SUS304TP",MID(A1264,1,3)="Ｈ形鋼",MID(A1264,1,3)="Ｉ形鋼",MID(A1264,1,3)="溝形鋼",MID(A1264,1,3)="山形鋼",MID(A1264,1,7)="STKR400"),INDEX(Sheet2!C:C,MATCH(LEFT(B1264,FIND("-",B1264)-1)&amp;A1264,Sheet2!A:A&amp;Sheet2!B:B,0))*RIGHT(B1264,LEN(B1264)-FIND("|",SUBSTITUTE(B1264,"-","|",1)))*0.1,IF(LEFT(B1264,1)="□",IF(ISNUMBER(SEARCH("-",B1264,1)),INDEX(Sheet2!C:C,MATCH(LEFT(B1264,FIND("-",B1264)-1)&amp;A1264,Sheet2!A:A&amp;Sheet2!B:B,0))*RIGHT(B1264,LEN(B1264)-FIND("|",SUBSTITUTE(B1264,"-","|",1)))*0.1,TRIM(LEFT(SUBSTITUTE(MID(B1264,FIND("|",SUBSTITUTE(B1264,"□","|",1))+1,
LEN(B1264)),"×",REPT(" ",LEN(B1264))),LEN(B1264)))^2*RIGHT(B1264,LEN(B1264)-FIND("|",SUBSTITUTE(B1264,"×","|",1)))*INDEX(Sheet2!H:H,MATCH(A1264,Sheet2!G:G,0))*0.000001),IF(LEFT(B1264,1)="φ",IF(ISNUMBER(SEARCH("-",B1264,1)),((((TRIM(LEFT(SUBSTITUTE(MID(B1264,FIND("|",SUBSTITUTE(B1264,"φ","|",1))+1,
LEN(B1264)),"×",REPT(" ",LEN(B1264))),LEN(B1264)))/2)^2)*RIGHT(B1264,LEN(B1264)-FIND("|",SUBSTITUTE(B1264,"-","|",1))))-((((((TRIM(LEFT(SUBSTITUTE(MID(B1264,FIND("|",SUBSTITUTE(B1264,"φ","|",1))+1,
LEN(B1264)),"×",REPT(" ",LEN(B1264))),LEN(B1264))))))-((((TRIM(LEFT(SUBSTITUTE(MID(B1264,FIND("|",SUBSTITUTE(B1264,"×","|",1))+1,
LEN(B1264)),"-",REPT(" ",LEN(B1264))),LEN(B1264))))))*2))/2)^2)*RIGHT(B1264,LEN(B1264)-FIND("|",SUBSTITUTE(B1264,"-","|",1))))*PI()*INDEX(Sheet2!H:H,MATCH(A1264,Sheet2!G:G,0))*0.000001,(((TRIM(LEFT(SUBSTITUTE(MID(B1264,FIND("|",SUBSTITUTE(B1264,"φ","|",1))+1,
LEN(B1264)),"×",REPT(" ",LEN(B1264))),LEN(B1264)))/2)^2)*RIGHT(B1264,LEN(B1264)-FIND("|",SUBSTITUTE(B1264,"×","|",1)))*PI()*INDEX(Sheet2!H:H,MATCH(A1264,Sheet2!G:G,0)))*0.000001),IF(ISNUMBER(LEFT(B1264,1)*1),IF(ISNUMBER(SEARCH("-",B1264,1)),(LEFT(B1264,FIND("×",B1264)-1)*TRIM(LEFT(SUBSTITUTE(MID(B1264,FIND("|",SUBSTITUTE(B1264,"×","|",1))+1,
LEN(B1264)),"-",REPT(" ",LEN(B1264))),LEN(B1264)))*RIGHT(B1264,LEN(B1264)-FIND("|",SUBSTITUTE(B1264,"-","|",1)))*INDEX(Sheet2!H:H,MATCH(A1264,Sheet2!G:G,0)))*0.000001,(LEFT(B1264,FIND("×",B1264)-1)*TRIM(LEFT(SUBSTITUTE(MID(B1264,FIND("|",SUBSTITUTE(B1264,"×","|",1))+1,
LEN(B1264)),"×",REPT(" ",LEN(B1264))),LEN(B1264)))*RIGHT(B1264,LEN(B1264)-FIND("|",SUBSTITUTE(B1264,"×","|",2)))*INDEX(Sheet2!H:H,MATCH(A1264,Sheet2!G:G,0)))*0.000001),"0.00")))),"0.00")</f>
        <v>0.00</v>
      </c>
      <c r="F1264" s="38">
        <f t="array" ref="F1264">E1264*C1264</f>
        <v>0</v>
      </c>
    </row>
    <row r="1265" spans="1:6" ht="21" customHeight="1">
      <c r="A1265" s="49"/>
      <c r="B1265" s="49"/>
      <c r="C1265" s="48"/>
      <c r="D1265" s="58">
        <f ca="1">INDIRECT("F1265")</f>
        <v>0</v>
      </c>
      <c r="E1265" s="38" t="str">
        <f t="array" ref="E1265">IFERROR(IF(OR(MID(A1265,1,8)="SUS304TP",MID(A1265,1,8)="SUS304TP",MID(A1265,1,3)="Ｈ形鋼",MID(A1265,1,3)="Ｉ形鋼",MID(A1265,1,3)="溝形鋼",MID(A1265,1,3)="山形鋼",MID(A1265,1,7)="STKR400"),INDEX(Sheet2!C:C,MATCH(LEFT(B1265,FIND("-",B1265)-1)&amp;A1265,Sheet2!A:A&amp;Sheet2!B:B,0))*RIGHT(B1265,LEN(B1265)-FIND("|",SUBSTITUTE(B1265,"-","|",1)))*0.1,IF(LEFT(B1265,1)="□",IF(ISNUMBER(SEARCH("-",B1265,1)),INDEX(Sheet2!C:C,MATCH(LEFT(B1265,FIND("-",B1265)-1)&amp;A1265,Sheet2!A:A&amp;Sheet2!B:B,0))*RIGHT(B1265,LEN(B1265)-FIND("|",SUBSTITUTE(B1265,"-","|",1)))*0.1,TRIM(LEFT(SUBSTITUTE(MID(B1265,FIND("|",SUBSTITUTE(B1265,"□","|",1))+1,
LEN(B1265)),"×",REPT(" ",LEN(B1265))),LEN(B1265)))^2*RIGHT(B1265,LEN(B1265)-FIND("|",SUBSTITUTE(B1265,"×","|",1)))*INDEX(Sheet2!H:H,MATCH(A1265,Sheet2!G:G,0))*0.000001),IF(LEFT(B1265,1)="φ",IF(ISNUMBER(SEARCH("-",B1265,1)),((((TRIM(LEFT(SUBSTITUTE(MID(B1265,FIND("|",SUBSTITUTE(B1265,"φ","|",1))+1,
LEN(B1265)),"×",REPT(" ",LEN(B1265))),LEN(B1265)))/2)^2)*RIGHT(B1265,LEN(B1265)-FIND("|",SUBSTITUTE(B1265,"-","|",1))))-((((((TRIM(LEFT(SUBSTITUTE(MID(B1265,FIND("|",SUBSTITUTE(B1265,"φ","|",1))+1,
LEN(B1265)),"×",REPT(" ",LEN(B1265))),LEN(B1265))))))-((((TRIM(LEFT(SUBSTITUTE(MID(B1265,FIND("|",SUBSTITUTE(B1265,"×","|",1))+1,
LEN(B1265)),"-",REPT(" ",LEN(B1265))),LEN(B1265))))))*2))/2)^2)*RIGHT(B1265,LEN(B1265)-FIND("|",SUBSTITUTE(B1265,"-","|",1))))*PI()*INDEX(Sheet2!H:H,MATCH(A1265,Sheet2!G:G,0))*0.000001,(((TRIM(LEFT(SUBSTITUTE(MID(B1265,FIND("|",SUBSTITUTE(B1265,"φ","|",1))+1,
LEN(B1265)),"×",REPT(" ",LEN(B1265))),LEN(B1265)))/2)^2)*RIGHT(B1265,LEN(B1265)-FIND("|",SUBSTITUTE(B1265,"×","|",1)))*PI()*INDEX(Sheet2!H:H,MATCH(A1265,Sheet2!G:G,0)))*0.000001),IF(ISNUMBER(LEFT(B1265,1)*1),IF(ISNUMBER(SEARCH("-",B1265,1)),(LEFT(B1265,FIND("×",B1265)-1)*TRIM(LEFT(SUBSTITUTE(MID(B1265,FIND("|",SUBSTITUTE(B1265,"×","|",1))+1,
LEN(B1265)),"-",REPT(" ",LEN(B1265))),LEN(B1265)))*RIGHT(B1265,LEN(B1265)-FIND("|",SUBSTITUTE(B1265,"-","|",1)))*INDEX(Sheet2!H:H,MATCH(A1265,Sheet2!G:G,0)))*0.000001,(LEFT(B1265,FIND("×",B1265)-1)*TRIM(LEFT(SUBSTITUTE(MID(B1265,FIND("|",SUBSTITUTE(B1265,"×","|",1))+1,
LEN(B1265)),"×",REPT(" ",LEN(B1265))),LEN(B1265)))*RIGHT(B1265,LEN(B1265)-FIND("|",SUBSTITUTE(B1265,"×","|",2)))*INDEX(Sheet2!H:H,MATCH(A1265,Sheet2!G:G,0)))*0.000001),"0.00")))),"0.00")</f>
        <v>0.00</v>
      </c>
      <c r="F1265" s="38">
        <f t="array" ref="F1265">E1265*C1265</f>
        <v>0</v>
      </c>
    </row>
    <row r="1266" spans="1:6" ht="21" customHeight="1">
      <c r="A1266" s="49"/>
      <c r="B1266" s="49"/>
      <c r="C1266" s="48"/>
      <c r="D1266" s="58">
        <f ca="1">INDIRECT("F1266")</f>
        <v>0</v>
      </c>
      <c r="E1266" s="38" t="str">
        <f t="array" ref="E1266">IFERROR(IF(OR(MID(A1266,1,8)="SUS304TP",MID(A1266,1,8)="SUS304TP",MID(A1266,1,3)="Ｈ形鋼",MID(A1266,1,3)="Ｉ形鋼",MID(A1266,1,3)="溝形鋼",MID(A1266,1,3)="山形鋼",MID(A1266,1,7)="STKR400"),INDEX(Sheet2!C:C,MATCH(LEFT(B1266,FIND("-",B1266)-1)&amp;A1266,Sheet2!A:A&amp;Sheet2!B:B,0))*RIGHT(B1266,LEN(B1266)-FIND("|",SUBSTITUTE(B1266,"-","|",1)))*0.1,IF(LEFT(B1266,1)="□",IF(ISNUMBER(SEARCH("-",B1266,1)),INDEX(Sheet2!C:C,MATCH(LEFT(B1266,FIND("-",B1266)-1)&amp;A1266,Sheet2!A:A&amp;Sheet2!B:B,0))*RIGHT(B1266,LEN(B1266)-FIND("|",SUBSTITUTE(B1266,"-","|",1)))*0.1,TRIM(LEFT(SUBSTITUTE(MID(B1266,FIND("|",SUBSTITUTE(B1266,"□","|",1))+1,
LEN(B1266)),"×",REPT(" ",LEN(B1266))),LEN(B1266)))^2*RIGHT(B1266,LEN(B1266)-FIND("|",SUBSTITUTE(B1266,"×","|",1)))*INDEX(Sheet2!H:H,MATCH(A1266,Sheet2!G:G,0))*0.000001),IF(LEFT(B1266,1)="φ",IF(ISNUMBER(SEARCH("-",B1266,1)),((((TRIM(LEFT(SUBSTITUTE(MID(B1266,FIND("|",SUBSTITUTE(B1266,"φ","|",1))+1,
LEN(B1266)),"×",REPT(" ",LEN(B1266))),LEN(B1266)))/2)^2)*RIGHT(B1266,LEN(B1266)-FIND("|",SUBSTITUTE(B1266,"-","|",1))))-((((((TRIM(LEFT(SUBSTITUTE(MID(B1266,FIND("|",SUBSTITUTE(B1266,"φ","|",1))+1,
LEN(B1266)),"×",REPT(" ",LEN(B1266))),LEN(B1266))))))-((((TRIM(LEFT(SUBSTITUTE(MID(B1266,FIND("|",SUBSTITUTE(B1266,"×","|",1))+1,
LEN(B1266)),"-",REPT(" ",LEN(B1266))),LEN(B1266))))))*2))/2)^2)*RIGHT(B1266,LEN(B1266)-FIND("|",SUBSTITUTE(B1266,"-","|",1))))*PI()*INDEX(Sheet2!H:H,MATCH(A1266,Sheet2!G:G,0))*0.000001,(((TRIM(LEFT(SUBSTITUTE(MID(B1266,FIND("|",SUBSTITUTE(B1266,"φ","|",1))+1,
LEN(B1266)),"×",REPT(" ",LEN(B1266))),LEN(B1266)))/2)^2)*RIGHT(B1266,LEN(B1266)-FIND("|",SUBSTITUTE(B1266,"×","|",1)))*PI()*INDEX(Sheet2!H:H,MATCH(A1266,Sheet2!G:G,0)))*0.000001),IF(ISNUMBER(LEFT(B1266,1)*1),IF(ISNUMBER(SEARCH("-",B1266,1)),(LEFT(B1266,FIND("×",B1266)-1)*TRIM(LEFT(SUBSTITUTE(MID(B1266,FIND("|",SUBSTITUTE(B1266,"×","|",1))+1,
LEN(B1266)),"-",REPT(" ",LEN(B1266))),LEN(B1266)))*RIGHT(B1266,LEN(B1266)-FIND("|",SUBSTITUTE(B1266,"-","|",1)))*INDEX(Sheet2!H:H,MATCH(A1266,Sheet2!G:G,0)))*0.000001,(LEFT(B1266,FIND("×",B1266)-1)*TRIM(LEFT(SUBSTITUTE(MID(B1266,FIND("|",SUBSTITUTE(B1266,"×","|",1))+1,
LEN(B1266)),"×",REPT(" ",LEN(B1266))),LEN(B1266)))*RIGHT(B1266,LEN(B1266)-FIND("|",SUBSTITUTE(B1266,"×","|",2)))*INDEX(Sheet2!H:H,MATCH(A1266,Sheet2!G:G,0)))*0.000001),"0.00")))),"0.00")</f>
        <v>0.00</v>
      </c>
      <c r="F1266" s="38">
        <f t="array" ref="F1266">E1266*C1266</f>
        <v>0</v>
      </c>
    </row>
    <row r="1267" spans="1:6" ht="21" customHeight="1">
      <c r="A1267" s="49"/>
      <c r="B1267" s="49"/>
      <c r="C1267" s="48"/>
      <c r="D1267" s="58">
        <f ca="1">INDIRECT("F1267")</f>
        <v>0</v>
      </c>
      <c r="E1267" s="38" t="str">
        <f t="array" ref="E1267">IFERROR(IF(OR(MID(A1267,1,8)="SUS304TP",MID(A1267,1,8)="SUS304TP",MID(A1267,1,3)="Ｈ形鋼",MID(A1267,1,3)="Ｉ形鋼",MID(A1267,1,3)="溝形鋼",MID(A1267,1,3)="山形鋼",MID(A1267,1,7)="STKR400"),INDEX(Sheet2!C:C,MATCH(LEFT(B1267,FIND("-",B1267)-1)&amp;A1267,Sheet2!A:A&amp;Sheet2!B:B,0))*RIGHT(B1267,LEN(B1267)-FIND("|",SUBSTITUTE(B1267,"-","|",1)))*0.1,IF(LEFT(B1267,1)="□",IF(ISNUMBER(SEARCH("-",B1267,1)),INDEX(Sheet2!C:C,MATCH(LEFT(B1267,FIND("-",B1267)-1)&amp;A1267,Sheet2!A:A&amp;Sheet2!B:B,0))*RIGHT(B1267,LEN(B1267)-FIND("|",SUBSTITUTE(B1267,"-","|",1)))*0.1,TRIM(LEFT(SUBSTITUTE(MID(B1267,FIND("|",SUBSTITUTE(B1267,"□","|",1))+1,
LEN(B1267)),"×",REPT(" ",LEN(B1267))),LEN(B1267)))^2*RIGHT(B1267,LEN(B1267)-FIND("|",SUBSTITUTE(B1267,"×","|",1)))*INDEX(Sheet2!H:H,MATCH(A1267,Sheet2!G:G,0))*0.000001),IF(LEFT(B1267,1)="φ",IF(ISNUMBER(SEARCH("-",B1267,1)),((((TRIM(LEFT(SUBSTITUTE(MID(B1267,FIND("|",SUBSTITUTE(B1267,"φ","|",1))+1,
LEN(B1267)),"×",REPT(" ",LEN(B1267))),LEN(B1267)))/2)^2)*RIGHT(B1267,LEN(B1267)-FIND("|",SUBSTITUTE(B1267,"-","|",1))))-((((((TRIM(LEFT(SUBSTITUTE(MID(B1267,FIND("|",SUBSTITUTE(B1267,"φ","|",1))+1,
LEN(B1267)),"×",REPT(" ",LEN(B1267))),LEN(B1267))))))-((((TRIM(LEFT(SUBSTITUTE(MID(B1267,FIND("|",SUBSTITUTE(B1267,"×","|",1))+1,
LEN(B1267)),"-",REPT(" ",LEN(B1267))),LEN(B1267))))))*2))/2)^2)*RIGHT(B1267,LEN(B1267)-FIND("|",SUBSTITUTE(B1267,"-","|",1))))*PI()*INDEX(Sheet2!H:H,MATCH(A1267,Sheet2!G:G,0))*0.000001,(((TRIM(LEFT(SUBSTITUTE(MID(B1267,FIND("|",SUBSTITUTE(B1267,"φ","|",1))+1,
LEN(B1267)),"×",REPT(" ",LEN(B1267))),LEN(B1267)))/2)^2)*RIGHT(B1267,LEN(B1267)-FIND("|",SUBSTITUTE(B1267,"×","|",1)))*PI()*INDEX(Sheet2!H:H,MATCH(A1267,Sheet2!G:G,0)))*0.000001),IF(ISNUMBER(LEFT(B1267,1)*1),IF(ISNUMBER(SEARCH("-",B1267,1)),(LEFT(B1267,FIND("×",B1267)-1)*TRIM(LEFT(SUBSTITUTE(MID(B1267,FIND("|",SUBSTITUTE(B1267,"×","|",1))+1,
LEN(B1267)),"-",REPT(" ",LEN(B1267))),LEN(B1267)))*RIGHT(B1267,LEN(B1267)-FIND("|",SUBSTITUTE(B1267,"-","|",1)))*INDEX(Sheet2!H:H,MATCH(A1267,Sheet2!G:G,0)))*0.000001,(LEFT(B1267,FIND("×",B1267)-1)*TRIM(LEFT(SUBSTITUTE(MID(B1267,FIND("|",SUBSTITUTE(B1267,"×","|",1))+1,
LEN(B1267)),"×",REPT(" ",LEN(B1267))),LEN(B1267)))*RIGHT(B1267,LEN(B1267)-FIND("|",SUBSTITUTE(B1267,"×","|",2)))*INDEX(Sheet2!H:H,MATCH(A1267,Sheet2!G:G,0)))*0.000001),"0.00")))),"0.00")</f>
        <v>0.00</v>
      </c>
      <c r="F1267" s="38">
        <f t="array" ref="F1267">E1267*C1267</f>
        <v>0</v>
      </c>
    </row>
    <row r="1268" spans="1:6" ht="21" customHeight="1">
      <c r="A1268" s="49"/>
      <c r="B1268" s="49"/>
      <c r="C1268" s="48"/>
      <c r="D1268" s="58">
        <f ca="1">INDIRECT("F1268")</f>
        <v>0</v>
      </c>
      <c r="E1268" s="38" t="str">
        <f t="array" ref="E1268">IFERROR(IF(OR(MID(A1268,1,8)="SUS304TP",MID(A1268,1,8)="SUS304TP",MID(A1268,1,3)="Ｈ形鋼",MID(A1268,1,3)="Ｉ形鋼",MID(A1268,1,3)="溝形鋼",MID(A1268,1,3)="山形鋼",MID(A1268,1,7)="STKR400"),INDEX(Sheet2!C:C,MATCH(LEFT(B1268,FIND("-",B1268)-1)&amp;A1268,Sheet2!A:A&amp;Sheet2!B:B,0))*RIGHT(B1268,LEN(B1268)-FIND("|",SUBSTITUTE(B1268,"-","|",1)))*0.1,IF(LEFT(B1268,1)="□",IF(ISNUMBER(SEARCH("-",B1268,1)),INDEX(Sheet2!C:C,MATCH(LEFT(B1268,FIND("-",B1268)-1)&amp;A1268,Sheet2!A:A&amp;Sheet2!B:B,0))*RIGHT(B1268,LEN(B1268)-FIND("|",SUBSTITUTE(B1268,"-","|",1)))*0.1,TRIM(LEFT(SUBSTITUTE(MID(B1268,FIND("|",SUBSTITUTE(B1268,"□","|",1))+1,
LEN(B1268)),"×",REPT(" ",LEN(B1268))),LEN(B1268)))^2*RIGHT(B1268,LEN(B1268)-FIND("|",SUBSTITUTE(B1268,"×","|",1)))*INDEX(Sheet2!H:H,MATCH(A1268,Sheet2!G:G,0))*0.000001),IF(LEFT(B1268,1)="φ",IF(ISNUMBER(SEARCH("-",B1268,1)),((((TRIM(LEFT(SUBSTITUTE(MID(B1268,FIND("|",SUBSTITUTE(B1268,"φ","|",1))+1,
LEN(B1268)),"×",REPT(" ",LEN(B1268))),LEN(B1268)))/2)^2)*RIGHT(B1268,LEN(B1268)-FIND("|",SUBSTITUTE(B1268,"-","|",1))))-((((((TRIM(LEFT(SUBSTITUTE(MID(B1268,FIND("|",SUBSTITUTE(B1268,"φ","|",1))+1,
LEN(B1268)),"×",REPT(" ",LEN(B1268))),LEN(B1268))))))-((((TRIM(LEFT(SUBSTITUTE(MID(B1268,FIND("|",SUBSTITUTE(B1268,"×","|",1))+1,
LEN(B1268)),"-",REPT(" ",LEN(B1268))),LEN(B1268))))))*2))/2)^2)*RIGHT(B1268,LEN(B1268)-FIND("|",SUBSTITUTE(B1268,"-","|",1))))*PI()*INDEX(Sheet2!H:H,MATCH(A1268,Sheet2!G:G,0))*0.000001,(((TRIM(LEFT(SUBSTITUTE(MID(B1268,FIND("|",SUBSTITUTE(B1268,"φ","|",1))+1,
LEN(B1268)),"×",REPT(" ",LEN(B1268))),LEN(B1268)))/2)^2)*RIGHT(B1268,LEN(B1268)-FIND("|",SUBSTITUTE(B1268,"×","|",1)))*PI()*INDEX(Sheet2!H:H,MATCH(A1268,Sheet2!G:G,0)))*0.000001),IF(ISNUMBER(LEFT(B1268,1)*1),IF(ISNUMBER(SEARCH("-",B1268,1)),(LEFT(B1268,FIND("×",B1268)-1)*TRIM(LEFT(SUBSTITUTE(MID(B1268,FIND("|",SUBSTITUTE(B1268,"×","|",1))+1,
LEN(B1268)),"-",REPT(" ",LEN(B1268))),LEN(B1268)))*RIGHT(B1268,LEN(B1268)-FIND("|",SUBSTITUTE(B1268,"-","|",1)))*INDEX(Sheet2!H:H,MATCH(A1268,Sheet2!G:G,0)))*0.000001,(LEFT(B1268,FIND("×",B1268)-1)*TRIM(LEFT(SUBSTITUTE(MID(B1268,FIND("|",SUBSTITUTE(B1268,"×","|",1))+1,
LEN(B1268)),"×",REPT(" ",LEN(B1268))),LEN(B1268)))*RIGHT(B1268,LEN(B1268)-FIND("|",SUBSTITUTE(B1268,"×","|",2)))*INDEX(Sheet2!H:H,MATCH(A1268,Sheet2!G:G,0)))*0.000001),"0.00")))),"0.00")</f>
        <v>0.00</v>
      </c>
      <c r="F1268" s="38">
        <f t="array" ref="F1268">E1268*C1268</f>
        <v>0</v>
      </c>
    </row>
    <row r="1269" spans="1:6" ht="21" customHeight="1">
      <c r="A1269" s="49"/>
      <c r="B1269" s="49"/>
      <c r="C1269" s="48"/>
      <c r="D1269" s="58">
        <f ca="1">INDIRECT("F1269")</f>
        <v>0</v>
      </c>
      <c r="E1269" s="38" t="str">
        <f t="array" ref="E1269">IFERROR(IF(OR(MID(A1269,1,8)="SUS304TP",MID(A1269,1,8)="SUS304TP",MID(A1269,1,3)="Ｈ形鋼",MID(A1269,1,3)="Ｉ形鋼",MID(A1269,1,3)="溝形鋼",MID(A1269,1,3)="山形鋼",MID(A1269,1,7)="STKR400"),INDEX(Sheet2!C:C,MATCH(LEFT(B1269,FIND("-",B1269)-1)&amp;A1269,Sheet2!A:A&amp;Sheet2!B:B,0))*RIGHT(B1269,LEN(B1269)-FIND("|",SUBSTITUTE(B1269,"-","|",1)))*0.1,IF(LEFT(B1269,1)="□",IF(ISNUMBER(SEARCH("-",B1269,1)),INDEX(Sheet2!C:C,MATCH(LEFT(B1269,FIND("-",B1269)-1)&amp;A1269,Sheet2!A:A&amp;Sheet2!B:B,0))*RIGHT(B1269,LEN(B1269)-FIND("|",SUBSTITUTE(B1269,"-","|",1)))*0.1,TRIM(LEFT(SUBSTITUTE(MID(B1269,FIND("|",SUBSTITUTE(B1269,"□","|",1))+1,
LEN(B1269)),"×",REPT(" ",LEN(B1269))),LEN(B1269)))^2*RIGHT(B1269,LEN(B1269)-FIND("|",SUBSTITUTE(B1269,"×","|",1)))*INDEX(Sheet2!H:H,MATCH(A1269,Sheet2!G:G,0))*0.000001),IF(LEFT(B1269,1)="φ",IF(ISNUMBER(SEARCH("-",B1269,1)),((((TRIM(LEFT(SUBSTITUTE(MID(B1269,FIND("|",SUBSTITUTE(B1269,"φ","|",1))+1,
LEN(B1269)),"×",REPT(" ",LEN(B1269))),LEN(B1269)))/2)^2)*RIGHT(B1269,LEN(B1269)-FIND("|",SUBSTITUTE(B1269,"-","|",1))))-((((((TRIM(LEFT(SUBSTITUTE(MID(B1269,FIND("|",SUBSTITUTE(B1269,"φ","|",1))+1,
LEN(B1269)),"×",REPT(" ",LEN(B1269))),LEN(B1269))))))-((((TRIM(LEFT(SUBSTITUTE(MID(B1269,FIND("|",SUBSTITUTE(B1269,"×","|",1))+1,
LEN(B1269)),"-",REPT(" ",LEN(B1269))),LEN(B1269))))))*2))/2)^2)*RIGHT(B1269,LEN(B1269)-FIND("|",SUBSTITUTE(B1269,"-","|",1))))*PI()*INDEX(Sheet2!H:H,MATCH(A1269,Sheet2!G:G,0))*0.000001,(((TRIM(LEFT(SUBSTITUTE(MID(B1269,FIND("|",SUBSTITUTE(B1269,"φ","|",1))+1,
LEN(B1269)),"×",REPT(" ",LEN(B1269))),LEN(B1269)))/2)^2)*RIGHT(B1269,LEN(B1269)-FIND("|",SUBSTITUTE(B1269,"×","|",1)))*PI()*INDEX(Sheet2!H:H,MATCH(A1269,Sheet2!G:G,0)))*0.000001),IF(ISNUMBER(LEFT(B1269,1)*1),IF(ISNUMBER(SEARCH("-",B1269,1)),(LEFT(B1269,FIND("×",B1269)-1)*TRIM(LEFT(SUBSTITUTE(MID(B1269,FIND("|",SUBSTITUTE(B1269,"×","|",1))+1,
LEN(B1269)),"-",REPT(" ",LEN(B1269))),LEN(B1269)))*RIGHT(B1269,LEN(B1269)-FIND("|",SUBSTITUTE(B1269,"-","|",1)))*INDEX(Sheet2!H:H,MATCH(A1269,Sheet2!G:G,0)))*0.000001,(LEFT(B1269,FIND("×",B1269)-1)*TRIM(LEFT(SUBSTITUTE(MID(B1269,FIND("|",SUBSTITUTE(B1269,"×","|",1))+1,
LEN(B1269)),"×",REPT(" ",LEN(B1269))),LEN(B1269)))*RIGHT(B1269,LEN(B1269)-FIND("|",SUBSTITUTE(B1269,"×","|",2)))*INDEX(Sheet2!H:H,MATCH(A1269,Sheet2!G:G,0)))*0.000001),"0.00")))),"0.00")</f>
        <v>0.00</v>
      </c>
      <c r="F1269" s="38">
        <f t="array" ref="F1269">E1269*C1269</f>
        <v>0</v>
      </c>
    </row>
    <row r="1270" spans="1:6" ht="21" customHeight="1">
      <c r="A1270" s="49"/>
      <c r="B1270" s="49"/>
      <c r="C1270" s="48"/>
      <c r="D1270" s="58">
        <f ca="1">INDIRECT("F1270")</f>
        <v>0</v>
      </c>
      <c r="E1270" s="38" t="str">
        <f t="array" ref="E1270">IFERROR(IF(OR(MID(A1270,1,8)="SUS304TP",MID(A1270,1,8)="SUS304TP",MID(A1270,1,3)="Ｈ形鋼",MID(A1270,1,3)="Ｉ形鋼",MID(A1270,1,3)="溝形鋼",MID(A1270,1,3)="山形鋼",MID(A1270,1,7)="STKR400"),INDEX(Sheet2!C:C,MATCH(LEFT(B1270,FIND("-",B1270)-1)&amp;A1270,Sheet2!A:A&amp;Sheet2!B:B,0))*RIGHT(B1270,LEN(B1270)-FIND("|",SUBSTITUTE(B1270,"-","|",1)))*0.1,IF(LEFT(B1270,1)="□",IF(ISNUMBER(SEARCH("-",B1270,1)),INDEX(Sheet2!C:C,MATCH(LEFT(B1270,FIND("-",B1270)-1)&amp;A1270,Sheet2!A:A&amp;Sheet2!B:B,0))*RIGHT(B1270,LEN(B1270)-FIND("|",SUBSTITUTE(B1270,"-","|",1)))*0.1,TRIM(LEFT(SUBSTITUTE(MID(B1270,FIND("|",SUBSTITUTE(B1270,"□","|",1))+1,
LEN(B1270)),"×",REPT(" ",LEN(B1270))),LEN(B1270)))^2*RIGHT(B1270,LEN(B1270)-FIND("|",SUBSTITUTE(B1270,"×","|",1)))*INDEX(Sheet2!H:H,MATCH(A1270,Sheet2!G:G,0))*0.000001),IF(LEFT(B1270,1)="φ",IF(ISNUMBER(SEARCH("-",B1270,1)),((((TRIM(LEFT(SUBSTITUTE(MID(B1270,FIND("|",SUBSTITUTE(B1270,"φ","|",1))+1,
LEN(B1270)),"×",REPT(" ",LEN(B1270))),LEN(B1270)))/2)^2)*RIGHT(B1270,LEN(B1270)-FIND("|",SUBSTITUTE(B1270,"-","|",1))))-((((((TRIM(LEFT(SUBSTITUTE(MID(B1270,FIND("|",SUBSTITUTE(B1270,"φ","|",1))+1,
LEN(B1270)),"×",REPT(" ",LEN(B1270))),LEN(B1270))))))-((((TRIM(LEFT(SUBSTITUTE(MID(B1270,FIND("|",SUBSTITUTE(B1270,"×","|",1))+1,
LEN(B1270)),"-",REPT(" ",LEN(B1270))),LEN(B1270))))))*2))/2)^2)*RIGHT(B1270,LEN(B1270)-FIND("|",SUBSTITUTE(B1270,"-","|",1))))*PI()*INDEX(Sheet2!H:H,MATCH(A1270,Sheet2!G:G,0))*0.000001,(((TRIM(LEFT(SUBSTITUTE(MID(B1270,FIND("|",SUBSTITUTE(B1270,"φ","|",1))+1,
LEN(B1270)),"×",REPT(" ",LEN(B1270))),LEN(B1270)))/2)^2)*RIGHT(B1270,LEN(B1270)-FIND("|",SUBSTITUTE(B1270,"×","|",1)))*PI()*INDEX(Sheet2!H:H,MATCH(A1270,Sheet2!G:G,0)))*0.000001),IF(ISNUMBER(LEFT(B1270,1)*1),IF(ISNUMBER(SEARCH("-",B1270,1)),(LEFT(B1270,FIND("×",B1270)-1)*TRIM(LEFT(SUBSTITUTE(MID(B1270,FIND("|",SUBSTITUTE(B1270,"×","|",1))+1,
LEN(B1270)),"-",REPT(" ",LEN(B1270))),LEN(B1270)))*RIGHT(B1270,LEN(B1270)-FIND("|",SUBSTITUTE(B1270,"-","|",1)))*INDEX(Sheet2!H:H,MATCH(A1270,Sheet2!G:G,0)))*0.000001,(LEFT(B1270,FIND("×",B1270)-1)*TRIM(LEFT(SUBSTITUTE(MID(B1270,FIND("|",SUBSTITUTE(B1270,"×","|",1))+1,
LEN(B1270)),"×",REPT(" ",LEN(B1270))),LEN(B1270)))*RIGHT(B1270,LEN(B1270)-FIND("|",SUBSTITUTE(B1270,"×","|",2)))*INDEX(Sheet2!H:H,MATCH(A1270,Sheet2!G:G,0)))*0.000001),"0.00")))),"0.00")</f>
        <v>0.00</v>
      </c>
      <c r="F1270" s="38">
        <f t="array" ref="F1270">E1270*C1270</f>
        <v>0</v>
      </c>
    </row>
    <row r="1271" spans="1:6" ht="21" customHeight="1">
      <c r="A1271" s="49"/>
      <c r="B1271" s="49"/>
      <c r="C1271" s="48"/>
      <c r="D1271" s="58">
        <f ca="1">INDIRECT("F1271")</f>
        <v>0</v>
      </c>
      <c r="E1271" s="38" t="str">
        <f t="array" ref="E1271">IFERROR(IF(OR(MID(A1271,1,8)="SUS304TP",MID(A1271,1,8)="SUS304TP",MID(A1271,1,3)="Ｈ形鋼",MID(A1271,1,3)="Ｉ形鋼",MID(A1271,1,3)="溝形鋼",MID(A1271,1,3)="山形鋼",MID(A1271,1,7)="STKR400"),INDEX(Sheet2!C:C,MATCH(LEFT(B1271,FIND("-",B1271)-1)&amp;A1271,Sheet2!A:A&amp;Sheet2!B:B,0))*RIGHT(B1271,LEN(B1271)-FIND("|",SUBSTITUTE(B1271,"-","|",1)))*0.1,IF(LEFT(B1271,1)="□",IF(ISNUMBER(SEARCH("-",B1271,1)),INDEX(Sheet2!C:C,MATCH(LEFT(B1271,FIND("-",B1271)-1)&amp;A1271,Sheet2!A:A&amp;Sheet2!B:B,0))*RIGHT(B1271,LEN(B1271)-FIND("|",SUBSTITUTE(B1271,"-","|",1)))*0.1,TRIM(LEFT(SUBSTITUTE(MID(B1271,FIND("|",SUBSTITUTE(B1271,"□","|",1))+1,
LEN(B1271)),"×",REPT(" ",LEN(B1271))),LEN(B1271)))^2*RIGHT(B1271,LEN(B1271)-FIND("|",SUBSTITUTE(B1271,"×","|",1)))*INDEX(Sheet2!H:H,MATCH(A1271,Sheet2!G:G,0))*0.000001),IF(LEFT(B1271,1)="φ",IF(ISNUMBER(SEARCH("-",B1271,1)),((((TRIM(LEFT(SUBSTITUTE(MID(B1271,FIND("|",SUBSTITUTE(B1271,"φ","|",1))+1,
LEN(B1271)),"×",REPT(" ",LEN(B1271))),LEN(B1271)))/2)^2)*RIGHT(B1271,LEN(B1271)-FIND("|",SUBSTITUTE(B1271,"-","|",1))))-((((((TRIM(LEFT(SUBSTITUTE(MID(B1271,FIND("|",SUBSTITUTE(B1271,"φ","|",1))+1,
LEN(B1271)),"×",REPT(" ",LEN(B1271))),LEN(B1271))))))-((((TRIM(LEFT(SUBSTITUTE(MID(B1271,FIND("|",SUBSTITUTE(B1271,"×","|",1))+1,
LEN(B1271)),"-",REPT(" ",LEN(B1271))),LEN(B1271))))))*2))/2)^2)*RIGHT(B1271,LEN(B1271)-FIND("|",SUBSTITUTE(B1271,"-","|",1))))*PI()*INDEX(Sheet2!H:H,MATCH(A1271,Sheet2!G:G,0))*0.000001,(((TRIM(LEFT(SUBSTITUTE(MID(B1271,FIND("|",SUBSTITUTE(B1271,"φ","|",1))+1,
LEN(B1271)),"×",REPT(" ",LEN(B1271))),LEN(B1271)))/2)^2)*RIGHT(B1271,LEN(B1271)-FIND("|",SUBSTITUTE(B1271,"×","|",1)))*PI()*INDEX(Sheet2!H:H,MATCH(A1271,Sheet2!G:G,0)))*0.000001),IF(ISNUMBER(LEFT(B1271,1)*1),IF(ISNUMBER(SEARCH("-",B1271,1)),(LEFT(B1271,FIND("×",B1271)-1)*TRIM(LEFT(SUBSTITUTE(MID(B1271,FIND("|",SUBSTITUTE(B1271,"×","|",1))+1,
LEN(B1271)),"-",REPT(" ",LEN(B1271))),LEN(B1271)))*RIGHT(B1271,LEN(B1271)-FIND("|",SUBSTITUTE(B1271,"-","|",1)))*INDEX(Sheet2!H:H,MATCH(A1271,Sheet2!G:G,0)))*0.000001,(LEFT(B1271,FIND("×",B1271)-1)*TRIM(LEFT(SUBSTITUTE(MID(B1271,FIND("|",SUBSTITUTE(B1271,"×","|",1))+1,
LEN(B1271)),"×",REPT(" ",LEN(B1271))),LEN(B1271)))*RIGHT(B1271,LEN(B1271)-FIND("|",SUBSTITUTE(B1271,"×","|",2)))*INDEX(Sheet2!H:H,MATCH(A1271,Sheet2!G:G,0)))*0.000001),"0.00")))),"0.00")</f>
        <v>0.00</v>
      </c>
      <c r="F1271" s="38">
        <f t="array" ref="F1271">E1271*C1271</f>
        <v>0</v>
      </c>
    </row>
    <row r="1272" spans="1:6" ht="21" customHeight="1">
      <c r="A1272" s="49"/>
      <c r="B1272" s="49"/>
      <c r="C1272" s="48"/>
      <c r="D1272" s="58">
        <f ca="1">INDIRECT("F1272")</f>
        <v>0</v>
      </c>
      <c r="E1272" s="38" t="str">
        <f t="array" ref="E1272">IFERROR(IF(OR(MID(A1272,1,8)="SUS304TP",MID(A1272,1,8)="SUS304TP",MID(A1272,1,3)="Ｈ形鋼",MID(A1272,1,3)="Ｉ形鋼",MID(A1272,1,3)="溝形鋼",MID(A1272,1,3)="山形鋼",MID(A1272,1,7)="STKR400"),INDEX(Sheet2!C:C,MATCH(LEFT(B1272,FIND("-",B1272)-1)&amp;A1272,Sheet2!A:A&amp;Sheet2!B:B,0))*RIGHT(B1272,LEN(B1272)-FIND("|",SUBSTITUTE(B1272,"-","|",1)))*0.1,IF(LEFT(B1272,1)="□",IF(ISNUMBER(SEARCH("-",B1272,1)),INDEX(Sheet2!C:C,MATCH(LEFT(B1272,FIND("-",B1272)-1)&amp;A1272,Sheet2!A:A&amp;Sheet2!B:B,0))*RIGHT(B1272,LEN(B1272)-FIND("|",SUBSTITUTE(B1272,"-","|",1)))*0.1,TRIM(LEFT(SUBSTITUTE(MID(B1272,FIND("|",SUBSTITUTE(B1272,"□","|",1))+1,
LEN(B1272)),"×",REPT(" ",LEN(B1272))),LEN(B1272)))^2*RIGHT(B1272,LEN(B1272)-FIND("|",SUBSTITUTE(B1272,"×","|",1)))*INDEX(Sheet2!H:H,MATCH(A1272,Sheet2!G:G,0))*0.000001),IF(LEFT(B1272,1)="φ",IF(ISNUMBER(SEARCH("-",B1272,1)),((((TRIM(LEFT(SUBSTITUTE(MID(B1272,FIND("|",SUBSTITUTE(B1272,"φ","|",1))+1,
LEN(B1272)),"×",REPT(" ",LEN(B1272))),LEN(B1272)))/2)^2)*RIGHT(B1272,LEN(B1272)-FIND("|",SUBSTITUTE(B1272,"-","|",1))))-((((((TRIM(LEFT(SUBSTITUTE(MID(B1272,FIND("|",SUBSTITUTE(B1272,"φ","|",1))+1,
LEN(B1272)),"×",REPT(" ",LEN(B1272))),LEN(B1272))))))-((((TRIM(LEFT(SUBSTITUTE(MID(B1272,FIND("|",SUBSTITUTE(B1272,"×","|",1))+1,
LEN(B1272)),"-",REPT(" ",LEN(B1272))),LEN(B1272))))))*2))/2)^2)*RIGHT(B1272,LEN(B1272)-FIND("|",SUBSTITUTE(B1272,"-","|",1))))*PI()*INDEX(Sheet2!H:H,MATCH(A1272,Sheet2!G:G,0))*0.000001,(((TRIM(LEFT(SUBSTITUTE(MID(B1272,FIND("|",SUBSTITUTE(B1272,"φ","|",1))+1,
LEN(B1272)),"×",REPT(" ",LEN(B1272))),LEN(B1272)))/2)^2)*RIGHT(B1272,LEN(B1272)-FIND("|",SUBSTITUTE(B1272,"×","|",1)))*PI()*INDEX(Sheet2!H:H,MATCH(A1272,Sheet2!G:G,0)))*0.000001),IF(ISNUMBER(LEFT(B1272,1)*1),IF(ISNUMBER(SEARCH("-",B1272,1)),(LEFT(B1272,FIND("×",B1272)-1)*TRIM(LEFT(SUBSTITUTE(MID(B1272,FIND("|",SUBSTITUTE(B1272,"×","|",1))+1,
LEN(B1272)),"-",REPT(" ",LEN(B1272))),LEN(B1272)))*RIGHT(B1272,LEN(B1272)-FIND("|",SUBSTITUTE(B1272,"-","|",1)))*INDEX(Sheet2!H:H,MATCH(A1272,Sheet2!G:G,0)))*0.000001,(LEFT(B1272,FIND("×",B1272)-1)*TRIM(LEFT(SUBSTITUTE(MID(B1272,FIND("|",SUBSTITUTE(B1272,"×","|",1))+1,
LEN(B1272)),"×",REPT(" ",LEN(B1272))),LEN(B1272)))*RIGHT(B1272,LEN(B1272)-FIND("|",SUBSTITUTE(B1272,"×","|",2)))*INDEX(Sheet2!H:H,MATCH(A1272,Sheet2!G:G,0)))*0.000001),"0.00")))),"0.00")</f>
        <v>0.00</v>
      </c>
      <c r="F1272" s="38">
        <f t="array" ref="F1272">E1272*C1272</f>
        <v>0</v>
      </c>
    </row>
    <row r="1273" spans="1:6" ht="21" customHeight="1">
      <c r="A1273" s="49"/>
      <c r="B1273" s="49"/>
      <c r="C1273" s="48"/>
      <c r="D1273" s="58">
        <f ca="1">INDIRECT("F1273")</f>
        <v>0</v>
      </c>
      <c r="E1273" s="38" t="str">
        <f t="array" ref="E1273">IFERROR(IF(OR(MID(A1273,1,8)="SUS304TP",MID(A1273,1,8)="SUS304TP",MID(A1273,1,3)="Ｈ形鋼",MID(A1273,1,3)="Ｉ形鋼",MID(A1273,1,3)="溝形鋼",MID(A1273,1,3)="山形鋼",MID(A1273,1,7)="STKR400"),INDEX(Sheet2!C:C,MATCH(LEFT(B1273,FIND("-",B1273)-1)&amp;A1273,Sheet2!A:A&amp;Sheet2!B:B,0))*RIGHT(B1273,LEN(B1273)-FIND("|",SUBSTITUTE(B1273,"-","|",1)))*0.1,IF(LEFT(B1273,1)="□",IF(ISNUMBER(SEARCH("-",B1273,1)),INDEX(Sheet2!C:C,MATCH(LEFT(B1273,FIND("-",B1273)-1)&amp;A1273,Sheet2!A:A&amp;Sheet2!B:B,0))*RIGHT(B1273,LEN(B1273)-FIND("|",SUBSTITUTE(B1273,"-","|",1)))*0.1,TRIM(LEFT(SUBSTITUTE(MID(B1273,FIND("|",SUBSTITUTE(B1273,"□","|",1))+1,
LEN(B1273)),"×",REPT(" ",LEN(B1273))),LEN(B1273)))^2*RIGHT(B1273,LEN(B1273)-FIND("|",SUBSTITUTE(B1273,"×","|",1)))*INDEX(Sheet2!H:H,MATCH(A1273,Sheet2!G:G,0))*0.000001),IF(LEFT(B1273,1)="φ",IF(ISNUMBER(SEARCH("-",B1273,1)),((((TRIM(LEFT(SUBSTITUTE(MID(B1273,FIND("|",SUBSTITUTE(B1273,"φ","|",1))+1,
LEN(B1273)),"×",REPT(" ",LEN(B1273))),LEN(B1273)))/2)^2)*RIGHT(B1273,LEN(B1273)-FIND("|",SUBSTITUTE(B1273,"-","|",1))))-((((((TRIM(LEFT(SUBSTITUTE(MID(B1273,FIND("|",SUBSTITUTE(B1273,"φ","|",1))+1,
LEN(B1273)),"×",REPT(" ",LEN(B1273))),LEN(B1273))))))-((((TRIM(LEFT(SUBSTITUTE(MID(B1273,FIND("|",SUBSTITUTE(B1273,"×","|",1))+1,
LEN(B1273)),"-",REPT(" ",LEN(B1273))),LEN(B1273))))))*2))/2)^2)*RIGHT(B1273,LEN(B1273)-FIND("|",SUBSTITUTE(B1273,"-","|",1))))*PI()*INDEX(Sheet2!H:H,MATCH(A1273,Sheet2!G:G,0))*0.000001,(((TRIM(LEFT(SUBSTITUTE(MID(B1273,FIND("|",SUBSTITUTE(B1273,"φ","|",1))+1,
LEN(B1273)),"×",REPT(" ",LEN(B1273))),LEN(B1273)))/2)^2)*RIGHT(B1273,LEN(B1273)-FIND("|",SUBSTITUTE(B1273,"×","|",1)))*PI()*INDEX(Sheet2!H:H,MATCH(A1273,Sheet2!G:G,0)))*0.000001),IF(ISNUMBER(LEFT(B1273,1)*1),IF(ISNUMBER(SEARCH("-",B1273,1)),(LEFT(B1273,FIND("×",B1273)-1)*TRIM(LEFT(SUBSTITUTE(MID(B1273,FIND("|",SUBSTITUTE(B1273,"×","|",1))+1,
LEN(B1273)),"-",REPT(" ",LEN(B1273))),LEN(B1273)))*RIGHT(B1273,LEN(B1273)-FIND("|",SUBSTITUTE(B1273,"-","|",1)))*INDEX(Sheet2!H:H,MATCH(A1273,Sheet2!G:G,0)))*0.000001,(LEFT(B1273,FIND("×",B1273)-1)*TRIM(LEFT(SUBSTITUTE(MID(B1273,FIND("|",SUBSTITUTE(B1273,"×","|",1))+1,
LEN(B1273)),"×",REPT(" ",LEN(B1273))),LEN(B1273)))*RIGHT(B1273,LEN(B1273)-FIND("|",SUBSTITUTE(B1273,"×","|",2)))*INDEX(Sheet2!H:H,MATCH(A1273,Sheet2!G:G,0)))*0.000001),"0.00")))),"0.00")</f>
        <v>0.00</v>
      </c>
      <c r="F1273" s="38">
        <f t="array" ref="F1273">E1273*C1273</f>
        <v>0</v>
      </c>
    </row>
    <row r="1274" spans="1:6" ht="21" customHeight="1">
      <c r="A1274" s="49"/>
      <c r="B1274" s="49"/>
      <c r="C1274" s="48"/>
      <c r="D1274" s="58">
        <f ca="1">INDIRECT("F1274")</f>
        <v>0</v>
      </c>
      <c r="E1274" s="38" t="str">
        <f t="array" ref="E1274">IFERROR(IF(OR(MID(A1274,1,8)="SUS304TP",MID(A1274,1,8)="SUS304TP",MID(A1274,1,3)="Ｈ形鋼",MID(A1274,1,3)="Ｉ形鋼",MID(A1274,1,3)="溝形鋼",MID(A1274,1,3)="山形鋼",MID(A1274,1,7)="STKR400"),INDEX(Sheet2!C:C,MATCH(LEFT(B1274,FIND("-",B1274)-1)&amp;A1274,Sheet2!A:A&amp;Sheet2!B:B,0))*RIGHT(B1274,LEN(B1274)-FIND("|",SUBSTITUTE(B1274,"-","|",1)))*0.1,IF(LEFT(B1274,1)="□",IF(ISNUMBER(SEARCH("-",B1274,1)),INDEX(Sheet2!C:C,MATCH(LEFT(B1274,FIND("-",B1274)-1)&amp;A1274,Sheet2!A:A&amp;Sheet2!B:B,0))*RIGHT(B1274,LEN(B1274)-FIND("|",SUBSTITUTE(B1274,"-","|",1)))*0.1,TRIM(LEFT(SUBSTITUTE(MID(B1274,FIND("|",SUBSTITUTE(B1274,"□","|",1))+1,
LEN(B1274)),"×",REPT(" ",LEN(B1274))),LEN(B1274)))^2*RIGHT(B1274,LEN(B1274)-FIND("|",SUBSTITUTE(B1274,"×","|",1)))*INDEX(Sheet2!H:H,MATCH(A1274,Sheet2!G:G,0))*0.000001),IF(LEFT(B1274,1)="φ",IF(ISNUMBER(SEARCH("-",B1274,1)),((((TRIM(LEFT(SUBSTITUTE(MID(B1274,FIND("|",SUBSTITUTE(B1274,"φ","|",1))+1,
LEN(B1274)),"×",REPT(" ",LEN(B1274))),LEN(B1274)))/2)^2)*RIGHT(B1274,LEN(B1274)-FIND("|",SUBSTITUTE(B1274,"-","|",1))))-((((((TRIM(LEFT(SUBSTITUTE(MID(B1274,FIND("|",SUBSTITUTE(B1274,"φ","|",1))+1,
LEN(B1274)),"×",REPT(" ",LEN(B1274))),LEN(B1274))))))-((((TRIM(LEFT(SUBSTITUTE(MID(B1274,FIND("|",SUBSTITUTE(B1274,"×","|",1))+1,
LEN(B1274)),"-",REPT(" ",LEN(B1274))),LEN(B1274))))))*2))/2)^2)*RIGHT(B1274,LEN(B1274)-FIND("|",SUBSTITUTE(B1274,"-","|",1))))*PI()*INDEX(Sheet2!H:H,MATCH(A1274,Sheet2!G:G,0))*0.000001,(((TRIM(LEFT(SUBSTITUTE(MID(B1274,FIND("|",SUBSTITUTE(B1274,"φ","|",1))+1,
LEN(B1274)),"×",REPT(" ",LEN(B1274))),LEN(B1274)))/2)^2)*RIGHT(B1274,LEN(B1274)-FIND("|",SUBSTITUTE(B1274,"×","|",1)))*PI()*INDEX(Sheet2!H:H,MATCH(A1274,Sheet2!G:G,0)))*0.000001),IF(ISNUMBER(LEFT(B1274,1)*1),IF(ISNUMBER(SEARCH("-",B1274,1)),(LEFT(B1274,FIND("×",B1274)-1)*TRIM(LEFT(SUBSTITUTE(MID(B1274,FIND("|",SUBSTITUTE(B1274,"×","|",1))+1,
LEN(B1274)),"-",REPT(" ",LEN(B1274))),LEN(B1274)))*RIGHT(B1274,LEN(B1274)-FIND("|",SUBSTITUTE(B1274,"-","|",1)))*INDEX(Sheet2!H:H,MATCH(A1274,Sheet2!G:G,0)))*0.000001,(LEFT(B1274,FIND("×",B1274)-1)*TRIM(LEFT(SUBSTITUTE(MID(B1274,FIND("|",SUBSTITUTE(B1274,"×","|",1))+1,
LEN(B1274)),"×",REPT(" ",LEN(B1274))),LEN(B1274)))*RIGHT(B1274,LEN(B1274)-FIND("|",SUBSTITUTE(B1274,"×","|",2)))*INDEX(Sheet2!H:H,MATCH(A1274,Sheet2!G:G,0)))*0.000001),"0.00")))),"0.00")</f>
        <v>0.00</v>
      </c>
      <c r="F1274" s="38">
        <f t="array" ref="F1274">E1274*C1274</f>
        <v>0</v>
      </c>
    </row>
    <row r="1275" spans="1:6" ht="21" customHeight="1">
      <c r="A1275" s="49"/>
      <c r="B1275" s="49"/>
      <c r="C1275" s="48"/>
      <c r="D1275" s="58">
        <f ca="1">INDIRECT("F1275")</f>
        <v>0</v>
      </c>
      <c r="E1275" s="38" t="str">
        <f t="array" ref="E1275">IFERROR(IF(OR(MID(A1275,1,8)="SUS304TP",MID(A1275,1,8)="SUS304TP",MID(A1275,1,3)="Ｈ形鋼",MID(A1275,1,3)="Ｉ形鋼",MID(A1275,1,3)="溝形鋼",MID(A1275,1,3)="山形鋼",MID(A1275,1,7)="STKR400"),INDEX(Sheet2!C:C,MATCH(LEFT(B1275,FIND("-",B1275)-1)&amp;A1275,Sheet2!A:A&amp;Sheet2!B:B,0))*RIGHT(B1275,LEN(B1275)-FIND("|",SUBSTITUTE(B1275,"-","|",1)))*0.1,IF(LEFT(B1275,1)="□",IF(ISNUMBER(SEARCH("-",B1275,1)),INDEX(Sheet2!C:C,MATCH(LEFT(B1275,FIND("-",B1275)-1)&amp;A1275,Sheet2!A:A&amp;Sheet2!B:B,0))*RIGHT(B1275,LEN(B1275)-FIND("|",SUBSTITUTE(B1275,"-","|",1)))*0.1,TRIM(LEFT(SUBSTITUTE(MID(B1275,FIND("|",SUBSTITUTE(B1275,"□","|",1))+1,
LEN(B1275)),"×",REPT(" ",LEN(B1275))),LEN(B1275)))^2*RIGHT(B1275,LEN(B1275)-FIND("|",SUBSTITUTE(B1275,"×","|",1)))*INDEX(Sheet2!H:H,MATCH(A1275,Sheet2!G:G,0))*0.000001),IF(LEFT(B1275,1)="φ",IF(ISNUMBER(SEARCH("-",B1275,1)),((((TRIM(LEFT(SUBSTITUTE(MID(B1275,FIND("|",SUBSTITUTE(B1275,"φ","|",1))+1,
LEN(B1275)),"×",REPT(" ",LEN(B1275))),LEN(B1275)))/2)^2)*RIGHT(B1275,LEN(B1275)-FIND("|",SUBSTITUTE(B1275,"-","|",1))))-((((((TRIM(LEFT(SUBSTITUTE(MID(B1275,FIND("|",SUBSTITUTE(B1275,"φ","|",1))+1,
LEN(B1275)),"×",REPT(" ",LEN(B1275))),LEN(B1275))))))-((((TRIM(LEFT(SUBSTITUTE(MID(B1275,FIND("|",SUBSTITUTE(B1275,"×","|",1))+1,
LEN(B1275)),"-",REPT(" ",LEN(B1275))),LEN(B1275))))))*2))/2)^2)*RIGHT(B1275,LEN(B1275)-FIND("|",SUBSTITUTE(B1275,"-","|",1))))*PI()*INDEX(Sheet2!H:H,MATCH(A1275,Sheet2!G:G,0))*0.000001,(((TRIM(LEFT(SUBSTITUTE(MID(B1275,FIND("|",SUBSTITUTE(B1275,"φ","|",1))+1,
LEN(B1275)),"×",REPT(" ",LEN(B1275))),LEN(B1275)))/2)^2)*RIGHT(B1275,LEN(B1275)-FIND("|",SUBSTITUTE(B1275,"×","|",1)))*PI()*INDEX(Sheet2!H:H,MATCH(A1275,Sheet2!G:G,0)))*0.000001),IF(ISNUMBER(LEFT(B1275,1)*1),IF(ISNUMBER(SEARCH("-",B1275,1)),(LEFT(B1275,FIND("×",B1275)-1)*TRIM(LEFT(SUBSTITUTE(MID(B1275,FIND("|",SUBSTITUTE(B1275,"×","|",1))+1,
LEN(B1275)),"-",REPT(" ",LEN(B1275))),LEN(B1275)))*RIGHT(B1275,LEN(B1275)-FIND("|",SUBSTITUTE(B1275,"-","|",1)))*INDEX(Sheet2!H:H,MATCH(A1275,Sheet2!G:G,0)))*0.000001,(LEFT(B1275,FIND("×",B1275)-1)*TRIM(LEFT(SUBSTITUTE(MID(B1275,FIND("|",SUBSTITUTE(B1275,"×","|",1))+1,
LEN(B1275)),"×",REPT(" ",LEN(B1275))),LEN(B1275)))*RIGHT(B1275,LEN(B1275)-FIND("|",SUBSTITUTE(B1275,"×","|",2)))*INDEX(Sheet2!H:H,MATCH(A1275,Sheet2!G:G,0)))*0.000001),"0.00")))),"0.00")</f>
        <v>0.00</v>
      </c>
      <c r="F1275" s="38">
        <f t="array" ref="F1275">E1275*C1275</f>
        <v>0</v>
      </c>
    </row>
    <row r="1276" spans="1:6" ht="21" customHeight="1">
      <c r="A1276" s="49"/>
      <c r="B1276" s="49"/>
      <c r="C1276" s="48"/>
      <c r="D1276" s="58">
        <f ca="1">INDIRECT("F1276")</f>
        <v>0</v>
      </c>
      <c r="E1276" s="38" t="str">
        <f t="array" ref="E1276">IFERROR(IF(OR(MID(A1276,1,8)="SUS304TP",MID(A1276,1,8)="SUS304TP",MID(A1276,1,3)="Ｈ形鋼",MID(A1276,1,3)="Ｉ形鋼",MID(A1276,1,3)="溝形鋼",MID(A1276,1,3)="山形鋼",MID(A1276,1,7)="STKR400"),INDEX(Sheet2!C:C,MATCH(LEFT(B1276,FIND("-",B1276)-1)&amp;A1276,Sheet2!A:A&amp;Sheet2!B:B,0))*RIGHT(B1276,LEN(B1276)-FIND("|",SUBSTITUTE(B1276,"-","|",1)))*0.1,IF(LEFT(B1276,1)="□",IF(ISNUMBER(SEARCH("-",B1276,1)),INDEX(Sheet2!C:C,MATCH(LEFT(B1276,FIND("-",B1276)-1)&amp;A1276,Sheet2!A:A&amp;Sheet2!B:B,0))*RIGHT(B1276,LEN(B1276)-FIND("|",SUBSTITUTE(B1276,"-","|",1)))*0.1,TRIM(LEFT(SUBSTITUTE(MID(B1276,FIND("|",SUBSTITUTE(B1276,"□","|",1))+1,
LEN(B1276)),"×",REPT(" ",LEN(B1276))),LEN(B1276)))^2*RIGHT(B1276,LEN(B1276)-FIND("|",SUBSTITUTE(B1276,"×","|",1)))*INDEX(Sheet2!H:H,MATCH(A1276,Sheet2!G:G,0))*0.000001),IF(LEFT(B1276,1)="φ",IF(ISNUMBER(SEARCH("-",B1276,1)),((((TRIM(LEFT(SUBSTITUTE(MID(B1276,FIND("|",SUBSTITUTE(B1276,"φ","|",1))+1,
LEN(B1276)),"×",REPT(" ",LEN(B1276))),LEN(B1276)))/2)^2)*RIGHT(B1276,LEN(B1276)-FIND("|",SUBSTITUTE(B1276,"-","|",1))))-((((((TRIM(LEFT(SUBSTITUTE(MID(B1276,FIND("|",SUBSTITUTE(B1276,"φ","|",1))+1,
LEN(B1276)),"×",REPT(" ",LEN(B1276))),LEN(B1276))))))-((((TRIM(LEFT(SUBSTITUTE(MID(B1276,FIND("|",SUBSTITUTE(B1276,"×","|",1))+1,
LEN(B1276)),"-",REPT(" ",LEN(B1276))),LEN(B1276))))))*2))/2)^2)*RIGHT(B1276,LEN(B1276)-FIND("|",SUBSTITUTE(B1276,"-","|",1))))*PI()*INDEX(Sheet2!H:H,MATCH(A1276,Sheet2!G:G,0))*0.000001,(((TRIM(LEFT(SUBSTITUTE(MID(B1276,FIND("|",SUBSTITUTE(B1276,"φ","|",1))+1,
LEN(B1276)),"×",REPT(" ",LEN(B1276))),LEN(B1276)))/2)^2)*RIGHT(B1276,LEN(B1276)-FIND("|",SUBSTITUTE(B1276,"×","|",1)))*PI()*INDEX(Sheet2!H:H,MATCH(A1276,Sheet2!G:G,0)))*0.000001),IF(ISNUMBER(LEFT(B1276,1)*1),IF(ISNUMBER(SEARCH("-",B1276,1)),(LEFT(B1276,FIND("×",B1276)-1)*TRIM(LEFT(SUBSTITUTE(MID(B1276,FIND("|",SUBSTITUTE(B1276,"×","|",1))+1,
LEN(B1276)),"-",REPT(" ",LEN(B1276))),LEN(B1276)))*RIGHT(B1276,LEN(B1276)-FIND("|",SUBSTITUTE(B1276,"-","|",1)))*INDEX(Sheet2!H:H,MATCH(A1276,Sheet2!G:G,0)))*0.000001,(LEFT(B1276,FIND("×",B1276)-1)*TRIM(LEFT(SUBSTITUTE(MID(B1276,FIND("|",SUBSTITUTE(B1276,"×","|",1))+1,
LEN(B1276)),"×",REPT(" ",LEN(B1276))),LEN(B1276)))*RIGHT(B1276,LEN(B1276)-FIND("|",SUBSTITUTE(B1276,"×","|",2)))*INDEX(Sheet2!H:H,MATCH(A1276,Sheet2!G:G,0)))*0.000001),"0.00")))),"0.00")</f>
        <v>0.00</v>
      </c>
      <c r="F1276" s="38">
        <f t="array" ref="F1276">E1276*C1276</f>
        <v>0</v>
      </c>
    </row>
    <row r="1277" spans="1:6" ht="21" customHeight="1">
      <c r="A1277" s="49"/>
      <c r="B1277" s="49"/>
      <c r="C1277" s="48"/>
      <c r="D1277" s="58">
        <f ca="1">INDIRECT("F1277")</f>
        <v>0</v>
      </c>
      <c r="E1277" s="38" t="str">
        <f t="array" ref="E1277">IFERROR(IF(OR(MID(A1277,1,8)="SUS304TP",MID(A1277,1,8)="SUS304TP",MID(A1277,1,3)="Ｈ形鋼",MID(A1277,1,3)="Ｉ形鋼",MID(A1277,1,3)="溝形鋼",MID(A1277,1,3)="山形鋼",MID(A1277,1,7)="STKR400"),INDEX(Sheet2!C:C,MATCH(LEFT(B1277,FIND("-",B1277)-1)&amp;A1277,Sheet2!A:A&amp;Sheet2!B:B,0))*RIGHT(B1277,LEN(B1277)-FIND("|",SUBSTITUTE(B1277,"-","|",1)))*0.1,IF(LEFT(B1277,1)="□",IF(ISNUMBER(SEARCH("-",B1277,1)),INDEX(Sheet2!C:C,MATCH(LEFT(B1277,FIND("-",B1277)-1)&amp;A1277,Sheet2!A:A&amp;Sheet2!B:B,0))*RIGHT(B1277,LEN(B1277)-FIND("|",SUBSTITUTE(B1277,"-","|",1)))*0.1,TRIM(LEFT(SUBSTITUTE(MID(B1277,FIND("|",SUBSTITUTE(B1277,"□","|",1))+1,
LEN(B1277)),"×",REPT(" ",LEN(B1277))),LEN(B1277)))^2*RIGHT(B1277,LEN(B1277)-FIND("|",SUBSTITUTE(B1277,"×","|",1)))*INDEX(Sheet2!H:H,MATCH(A1277,Sheet2!G:G,0))*0.000001),IF(LEFT(B1277,1)="φ",IF(ISNUMBER(SEARCH("-",B1277,1)),((((TRIM(LEFT(SUBSTITUTE(MID(B1277,FIND("|",SUBSTITUTE(B1277,"φ","|",1))+1,
LEN(B1277)),"×",REPT(" ",LEN(B1277))),LEN(B1277)))/2)^2)*RIGHT(B1277,LEN(B1277)-FIND("|",SUBSTITUTE(B1277,"-","|",1))))-((((((TRIM(LEFT(SUBSTITUTE(MID(B1277,FIND("|",SUBSTITUTE(B1277,"φ","|",1))+1,
LEN(B1277)),"×",REPT(" ",LEN(B1277))),LEN(B1277))))))-((((TRIM(LEFT(SUBSTITUTE(MID(B1277,FIND("|",SUBSTITUTE(B1277,"×","|",1))+1,
LEN(B1277)),"-",REPT(" ",LEN(B1277))),LEN(B1277))))))*2))/2)^2)*RIGHT(B1277,LEN(B1277)-FIND("|",SUBSTITUTE(B1277,"-","|",1))))*PI()*INDEX(Sheet2!H:H,MATCH(A1277,Sheet2!G:G,0))*0.000001,(((TRIM(LEFT(SUBSTITUTE(MID(B1277,FIND("|",SUBSTITUTE(B1277,"φ","|",1))+1,
LEN(B1277)),"×",REPT(" ",LEN(B1277))),LEN(B1277)))/2)^2)*RIGHT(B1277,LEN(B1277)-FIND("|",SUBSTITUTE(B1277,"×","|",1)))*PI()*INDEX(Sheet2!H:H,MATCH(A1277,Sheet2!G:G,0)))*0.000001),IF(ISNUMBER(LEFT(B1277,1)*1),IF(ISNUMBER(SEARCH("-",B1277,1)),(LEFT(B1277,FIND("×",B1277)-1)*TRIM(LEFT(SUBSTITUTE(MID(B1277,FIND("|",SUBSTITUTE(B1277,"×","|",1))+1,
LEN(B1277)),"-",REPT(" ",LEN(B1277))),LEN(B1277)))*RIGHT(B1277,LEN(B1277)-FIND("|",SUBSTITUTE(B1277,"-","|",1)))*INDEX(Sheet2!H:H,MATCH(A1277,Sheet2!G:G,0)))*0.000001,(LEFT(B1277,FIND("×",B1277)-1)*TRIM(LEFT(SUBSTITUTE(MID(B1277,FIND("|",SUBSTITUTE(B1277,"×","|",1))+1,
LEN(B1277)),"×",REPT(" ",LEN(B1277))),LEN(B1277)))*RIGHT(B1277,LEN(B1277)-FIND("|",SUBSTITUTE(B1277,"×","|",2)))*INDEX(Sheet2!H:H,MATCH(A1277,Sheet2!G:G,0)))*0.000001),"0.00")))),"0.00")</f>
        <v>0.00</v>
      </c>
      <c r="F1277" s="38">
        <f t="array" ref="F1277">E1277*C1277</f>
        <v>0</v>
      </c>
    </row>
    <row r="1278" spans="1:6" ht="21" customHeight="1">
      <c r="A1278" s="49"/>
      <c r="B1278" s="49"/>
      <c r="C1278" s="48"/>
      <c r="D1278" s="58">
        <f ca="1">INDIRECT("F1278")</f>
        <v>0</v>
      </c>
      <c r="E1278" s="38" t="str">
        <f t="array" ref="E1278">IFERROR(IF(OR(MID(A1278,1,8)="SUS304TP",MID(A1278,1,8)="SUS304TP",MID(A1278,1,3)="Ｈ形鋼",MID(A1278,1,3)="Ｉ形鋼",MID(A1278,1,3)="溝形鋼",MID(A1278,1,3)="山形鋼",MID(A1278,1,7)="STKR400"),INDEX(Sheet2!C:C,MATCH(LEFT(B1278,FIND("-",B1278)-1)&amp;A1278,Sheet2!A:A&amp;Sheet2!B:B,0))*RIGHT(B1278,LEN(B1278)-FIND("|",SUBSTITUTE(B1278,"-","|",1)))*0.1,IF(LEFT(B1278,1)="□",IF(ISNUMBER(SEARCH("-",B1278,1)),INDEX(Sheet2!C:C,MATCH(LEFT(B1278,FIND("-",B1278)-1)&amp;A1278,Sheet2!A:A&amp;Sheet2!B:B,0))*RIGHT(B1278,LEN(B1278)-FIND("|",SUBSTITUTE(B1278,"-","|",1)))*0.1,TRIM(LEFT(SUBSTITUTE(MID(B1278,FIND("|",SUBSTITUTE(B1278,"□","|",1))+1,
LEN(B1278)),"×",REPT(" ",LEN(B1278))),LEN(B1278)))^2*RIGHT(B1278,LEN(B1278)-FIND("|",SUBSTITUTE(B1278,"×","|",1)))*INDEX(Sheet2!H:H,MATCH(A1278,Sheet2!G:G,0))*0.000001),IF(LEFT(B1278,1)="φ",IF(ISNUMBER(SEARCH("-",B1278,1)),((((TRIM(LEFT(SUBSTITUTE(MID(B1278,FIND("|",SUBSTITUTE(B1278,"φ","|",1))+1,
LEN(B1278)),"×",REPT(" ",LEN(B1278))),LEN(B1278)))/2)^2)*RIGHT(B1278,LEN(B1278)-FIND("|",SUBSTITUTE(B1278,"-","|",1))))-((((((TRIM(LEFT(SUBSTITUTE(MID(B1278,FIND("|",SUBSTITUTE(B1278,"φ","|",1))+1,
LEN(B1278)),"×",REPT(" ",LEN(B1278))),LEN(B1278))))))-((((TRIM(LEFT(SUBSTITUTE(MID(B1278,FIND("|",SUBSTITUTE(B1278,"×","|",1))+1,
LEN(B1278)),"-",REPT(" ",LEN(B1278))),LEN(B1278))))))*2))/2)^2)*RIGHT(B1278,LEN(B1278)-FIND("|",SUBSTITUTE(B1278,"-","|",1))))*PI()*INDEX(Sheet2!H:H,MATCH(A1278,Sheet2!G:G,0))*0.000001,(((TRIM(LEFT(SUBSTITUTE(MID(B1278,FIND("|",SUBSTITUTE(B1278,"φ","|",1))+1,
LEN(B1278)),"×",REPT(" ",LEN(B1278))),LEN(B1278)))/2)^2)*RIGHT(B1278,LEN(B1278)-FIND("|",SUBSTITUTE(B1278,"×","|",1)))*PI()*INDEX(Sheet2!H:H,MATCH(A1278,Sheet2!G:G,0)))*0.000001),IF(ISNUMBER(LEFT(B1278,1)*1),IF(ISNUMBER(SEARCH("-",B1278,1)),(LEFT(B1278,FIND("×",B1278)-1)*TRIM(LEFT(SUBSTITUTE(MID(B1278,FIND("|",SUBSTITUTE(B1278,"×","|",1))+1,
LEN(B1278)),"-",REPT(" ",LEN(B1278))),LEN(B1278)))*RIGHT(B1278,LEN(B1278)-FIND("|",SUBSTITUTE(B1278,"-","|",1)))*INDEX(Sheet2!H:H,MATCH(A1278,Sheet2!G:G,0)))*0.000001,(LEFT(B1278,FIND("×",B1278)-1)*TRIM(LEFT(SUBSTITUTE(MID(B1278,FIND("|",SUBSTITUTE(B1278,"×","|",1))+1,
LEN(B1278)),"×",REPT(" ",LEN(B1278))),LEN(B1278)))*RIGHT(B1278,LEN(B1278)-FIND("|",SUBSTITUTE(B1278,"×","|",2)))*INDEX(Sheet2!H:H,MATCH(A1278,Sheet2!G:G,0)))*0.000001),"0.00")))),"0.00")</f>
        <v>0.00</v>
      </c>
      <c r="F1278" s="38">
        <f t="array" ref="F1278">E1278*C1278</f>
        <v>0</v>
      </c>
    </row>
    <row r="1279" spans="1:6" ht="21" customHeight="1">
      <c r="A1279" s="49"/>
      <c r="B1279" s="49"/>
      <c r="C1279" s="48"/>
      <c r="D1279" s="58">
        <f ca="1">INDIRECT("F1279")</f>
        <v>0</v>
      </c>
      <c r="E1279" s="38" t="str">
        <f t="array" ref="E1279">IFERROR(IF(OR(MID(A1279,1,8)="SUS304TP",MID(A1279,1,8)="SUS304TP",MID(A1279,1,3)="Ｈ形鋼",MID(A1279,1,3)="Ｉ形鋼",MID(A1279,1,3)="溝形鋼",MID(A1279,1,3)="山形鋼",MID(A1279,1,7)="STKR400"),INDEX(Sheet2!C:C,MATCH(LEFT(B1279,FIND("-",B1279)-1)&amp;A1279,Sheet2!A:A&amp;Sheet2!B:B,0))*RIGHT(B1279,LEN(B1279)-FIND("|",SUBSTITUTE(B1279,"-","|",1)))*0.1,IF(LEFT(B1279,1)="□",IF(ISNUMBER(SEARCH("-",B1279,1)),INDEX(Sheet2!C:C,MATCH(LEFT(B1279,FIND("-",B1279)-1)&amp;A1279,Sheet2!A:A&amp;Sheet2!B:B,0))*RIGHT(B1279,LEN(B1279)-FIND("|",SUBSTITUTE(B1279,"-","|",1)))*0.1,TRIM(LEFT(SUBSTITUTE(MID(B1279,FIND("|",SUBSTITUTE(B1279,"□","|",1))+1,
LEN(B1279)),"×",REPT(" ",LEN(B1279))),LEN(B1279)))^2*RIGHT(B1279,LEN(B1279)-FIND("|",SUBSTITUTE(B1279,"×","|",1)))*INDEX(Sheet2!H:H,MATCH(A1279,Sheet2!G:G,0))*0.000001),IF(LEFT(B1279,1)="φ",IF(ISNUMBER(SEARCH("-",B1279,1)),((((TRIM(LEFT(SUBSTITUTE(MID(B1279,FIND("|",SUBSTITUTE(B1279,"φ","|",1))+1,
LEN(B1279)),"×",REPT(" ",LEN(B1279))),LEN(B1279)))/2)^2)*RIGHT(B1279,LEN(B1279)-FIND("|",SUBSTITUTE(B1279,"-","|",1))))-((((((TRIM(LEFT(SUBSTITUTE(MID(B1279,FIND("|",SUBSTITUTE(B1279,"φ","|",1))+1,
LEN(B1279)),"×",REPT(" ",LEN(B1279))),LEN(B1279))))))-((((TRIM(LEFT(SUBSTITUTE(MID(B1279,FIND("|",SUBSTITUTE(B1279,"×","|",1))+1,
LEN(B1279)),"-",REPT(" ",LEN(B1279))),LEN(B1279))))))*2))/2)^2)*RIGHT(B1279,LEN(B1279)-FIND("|",SUBSTITUTE(B1279,"-","|",1))))*PI()*INDEX(Sheet2!H:H,MATCH(A1279,Sheet2!G:G,0))*0.000001,(((TRIM(LEFT(SUBSTITUTE(MID(B1279,FIND("|",SUBSTITUTE(B1279,"φ","|",1))+1,
LEN(B1279)),"×",REPT(" ",LEN(B1279))),LEN(B1279)))/2)^2)*RIGHT(B1279,LEN(B1279)-FIND("|",SUBSTITUTE(B1279,"×","|",1)))*PI()*INDEX(Sheet2!H:H,MATCH(A1279,Sheet2!G:G,0)))*0.000001),IF(ISNUMBER(LEFT(B1279,1)*1),IF(ISNUMBER(SEARCH("-",B1279,1)),(LEFT(B1279,FIND("×",B1279)-1)*TRIM(LEFT(SUBSTITUTE(MID(B1279,FIND("|",SUBSTITUTE(B1279,"×","|",1))+1,
LEN(B1279)),"-",REPT(" ",LEN(B1279))),LEN(B1279)))*RIGHT(B1279,LEN(B1279)-FIND("|",SUBSTITUTE(B1279,"-","|",1)))*INDEX(Sheet2!H:H,MATCH(A1279,Sheet2!G:G,0)))*0.000001,(LEFT(B1279,FIND("×",B1279)-1)*TRIM(LEFT(SUBSTITUTE(MID(B1279,FIND("|",SUBSTITUTE(B1279,"×","|",1))+1,
LEN(B1279)),"×",REPT(" ",LEN(B1279))),LEN(B1279)))*RIGHT(B1279,LEN(B1279)-FIND("|",SUBSTITUTE(B1279,"×","|",2)))*INDEX(Sheet2!H:H,MATCH(A1279,Sheet2!G:G,0)))*0.000001),"0.00")))),"0.00")</f>
        <v>0.00</v>
      </c>
      <c r="F1279" s="38">
        <f t="array" ref="F1279">E1279*C1279</f>
        <v>0</v>
      </c>
    </row>
    <row r="1280" spans="1:6" ht="21" customHeight="1">
      <c r="A1280" s="49"/>
      <c r="B1280" s="49"/>
      <c r="C1280" s="48"/>
      <c r="D1280" s="58">
        <f ca="1">INDIRECT("F1280")</f>
        <v>0</v>
      </c>
      <c r="E1280" s="38" t="str">
        <f t="array" ref="E1280">IFERROR(IF(OR(MID(A1280,1,8)="SUS304TP",MID(A1280,1,8)="SUS304TP",MID(A1280,1,3)="Ｈ形鋼",MID(A1280,1,3)="Ｉ形鋼",MID(A1280,1,3)="溝形鋼",MID(A1280,1,3)="山形鋼",MID(A1280,1,7)="STKR400"),INDEX(Sheet2!C:C,MATCH(LEFT(B1280,FIND("-",B1280)-1)&amp;A1280,Sheet2!A:A&amp;Sheet2!B:B,0))*RIGHT(B1280,LEN(B1280)-FIND("|",SUBSTITUTE(B1280,"-","|",1)))*0.1,IF(LEFT(B1280,1)="□",IF(ISNUMBER(SEARCH("-",B1280,1)),INDEX(Sheet2!C:C,MATCH(LEFT(B1280,FIND("-",B1280)-1)&amp;A1280,Sheet2!A:A&amp;Sheet2!B:B,0))*RIGHT(B1280,LEN(B1280)-FIND("|",SUBSTITUTE(B1280,"-","|",1)))*0.1,TRIM(LEFT(SUBSTITUTE(MID(B1280,FIND("|",SUBSTITUTE(B1280,"□","|",1))+1,
LEN(B1280)),"×",REPT(" ",LEN(B1280))),LEN(B1280)))^2*RIGHT(B1280,LEN(B1280)-FIND("|",SUBSTITUTE(B1280,"×","|",1)))*INDEX(Sheet2!H:H,MATCH(A1280,Sheet2!G:G,0))*0.000001),IF(LEFT(B1280,1)="φ",IF(ISNUMBER(SEARCH("-",B1280,1)),((((TRIM(LEFT(SUBSTITUTE(MID(B1280,FIND("|",SUBSTITUTE(B1280,"φ","|",1))+1,
LEN(B1280)),"×",REPT(" ",LEN(B1280))),LEN(B1280)))/2)^2)*RIGHT(B1280,LEN(B1280)-FIND("|",SUBSTITUTE(B1280,"-","|",1))))-((((((TRIM(LEFT(SUBSTITUTE(MID(B1280,FIND("|",SUBSTITUTE(B1280,"φ","|",1))+1,
LEN(B1280)),"×",REPT(" ",LEN(B1280))),LEN(B1280))))))-((((TRIM(LEFT(SUBSTITUTE(MID(B1280,FIND("|",SUBSTITUTE(B1280,"×","|",1))+1,
LEN(B1280)),"-",REPT(" ",LEN(B1280))),LEN(B1280))))))*2))/2)^2)*RIGHT(B1280,LEN(B1280)-FIND("|",SUBSTITUTE(B1280,"-","|",1))))*PI()*INDEX(Sheet2!H:H,MATCH(A1280,Sheet2!G:G,0))*0.000001,(((TRIM(LEFT(SUBSTITUTE(MID(B1280,FIND("|",SUBSTITUTE(B1280,"φ","|",1))+1,
LEN(B1280)),"×",REPT(" ",LEN(B1280))),LEN(B1280)))/2)^2)*RIGHT(B1280,LEN(B1280)-FIND("|",SUBSTITUTE(B1280,"×","|",1)))*PI()*INDEX(Sheet2!H:H,MATCH(A1280,Sheet2!G:G,0)))*0.000001),IF(ISNUMBER(LEFT(B1280,1)*1),IF(ISNUMBER(SEARCH("-",B1280,1)),(LEFT(B1280,FIND("×",B1280)-1)*TRIM(LEFT(SUBSTITUTE(MID(B1280,FIND("|",SUBSTITUTE(B1280,"×","|",1))+1,
LEN(B1280)),"-",REPT(" ",LEN(B1280))),LEN(B1280)))*RIGHT(B1280,LEN(B1280)-FIND("|",SUBSTITUTE(B1280,"-","|",1)))*INDEX(Sheet2!H:H,MATCH(A1280,Sheet2!G:G,0)))*0.000001,(LEFT(B1280,FIND("×",B1280)-1)*TRIM(LEFT(SUBSTITUTE(MID(B1280,FIND("|",SUBSTITUTE(B1280,"×","|",1))+1,
LEN(B1280)),"×",REPT(" ",LEN(B1280))),LEN(B1280)))*RIGHT(B1280,LEN(B1280)-FIND("|",SUBSTITUTE(B1280,"×","|",2)))*INDEX(Sheet2!H:H,MATCH(A1280,Sheet2!G:G,0)))*0.000001),"0.00")))),"0.00")</f>
        <v>0.00</v>
      </c>
      <c r="F1280" s="38">
        <f t="array" ref="F1280">E1280*C1280</f>
        <v>0</v>
      </c>
    </row>
    <row r="1281" spans="1:6" ht="21" customHeight="1">
      <c r="A1281" s="49"/>
      <c r="B1281" s="49"/>
      <c r="C1281" s="48"/>
      <c r="D1281" s="58">
        <f ca="1">INDIRECT("F1281")</f>
        <v>0</v>
      </c>
      <c r="E1281" s="38" t="str">
        <f t="array" ref="E1281">IFERROR(IF(OR(MID(A1281,1,8)="SUS304TP",MID(A1281,1,8)="SUS304TP",MID(A1281,1,3)="Ｈ形鋼",MID(A1281,1,3)="Ｉ形鋼",MID(A1281,1,3)="溝形鋼",MID(A1281,1,3)="山形鋼",MID(A1281,1,7)="STKR400"),INDEX(Sheet2!C:C,MATCH(LEFT(B1281,FIND("-",B1281)-1)&amp;A1281,Sheet2!A:A&amp;Sheet2!B:B,0))*RIGHT(B1281,LEN(B1281)-FIND("|",SUBSTITUTE(B1281,"-","|",1)))*0.1,IF(LEFT(B1281,1)="□",IF(ISNUMBER(SEARCH("-",B1281,1)),INDEX(Sheet2!C:C,MATCH(LEFT(B1281,FIND("-",B1281)-1)&amp;A1281,Sheet2!A:A&amp;Sheet2!B:B,0))*RIGHT(B1281,LEN(B1281)-FIND("|",SUBSTITUTE(B1281,"-","|",1)))*0.1,TRIM(LEFT(SUBSTITUTE(MID(B1281,FIND("|",SUBSTITUTE(B1281,"□","|",1))+1,
LEN(B1281)),"×",REPT(" ",LEN(B1281))),LEN(B1281)))^2*RIGHT(B1281,LEN(B1281)-FIND("|",SUBSTITUTE(B1281,"×","|",1)))*INDEX(Sheet2!H:H,MATCH(A1281,Sheet2!G:G,0))*0.000001),IF(LEFT(B1281,1)="φ",IF(ISNUMBER(SEARCH("-",B1281,1)),((((TRIM(LEFT(SUBSTITUTE(MID(B1281,FIND("|",SUBSTITUTE(B1281,"φ","|",1))+1,
LEN(B1281)),"×",REPT(" ",LEN(B1281))),LEN(B1281)))/2)^2)*RIGHT(B1281,LEN(B1281)-FIND("|",SUBSTITUTE(B1281,"-","|",1))))-((((((TRIM(LEFT(SUBSTITUTE(MID(B1281,FIND("|",SUBSTITUTE(B1281,"φ","|",1))+1,
LEN(B1281)),"×",REPT(" ",LEN(B1281))),LEN(B1281))))))-((((TRIM(LEFT(SUBSTITUTE(MID(B1281,FIND("|",SUBSTITUTE(B1281,"×","|",1))+1,
LEN(B1281)),"-",REPT(" ",LEN(B1281))),LEN(B1281))))))*2))/2)^2)*RIGHT(B1281,LEN(B1281)-FIND("|",SUBSTITUTE(B1281,"-","|",1))))*PI()*INDEX(Sheet2!H:H,MATCH(A1281,Sheet2!G:G,0))*0.000001,(((TRIM(LEFT(SUBSTITUTE(MID(B1281,FIND("|",SUBSTITUTE(B1281,"φ","|",1))+1,
LEN(B1281)),"×",REPT(" ",LEN(B1281))),LEN(B1281)))/2)^2)*RIGHT(B1281,LEN(B1281)-FIND("|",SUBSTITUTE(B1281,"×","|",1)))*PI()*INDEX(Sheet2!H:H,MATCH(A1281,Sheet2!G:G,0)))*0.000001),IF(ISNUMBER(LEFT(B1281,1)*1),IF(ISNUMBER(SEARCH("-",B1281,1)),(LEFT(B1281,FIND("×",B1281)-1)*TRIM(LEFT(SUBSTITUTE(MID(B1281,FIND("|",SUBSTITUTE(B1281,"×","|",1))+1,
LEN(B1281)),"-",REPT(" ",LEN(B1281))),LEN(B1281)))*RIGHT(B1281,LEN(B1281)-FIND("|",SUBSTITUTE(B1281,"-","|",1)))*INDEX(Sheet2!H:H,MATCH(A1281,Sheet2!G:G,0)))*0.000001,(LEFT(B1281,FIND("×",B1281)-1)*TRIM(LEFT(SUBSTITUTE(MID(B1281,FIND("|",SUBSTITUTE(B1281,"×","|",1))+1,
LEN(B1281)),"×",REPT(" ",LEN(B1281))),LEN(B1281)))*RIGHT(B1281,LEN(B1281)-FIND("|",SUBSTITUTE(B1281,"×","|",2)))*INDEX(Sheet2!H:H,MATCH(A1281,Sheet2!G:G,0)))*0.000001),"0.00")))),"0.00")</f>
        <v>0.00</v>
      </c>
      <c r="F1281" s="38">
        <f t="array" ref="F1281">E1281*C1281</f>
        <v>0</v>
      </c>
    </row>
    <row r="1282" spans="1:6" ht="21" customHeight="1">
      <c r="A1282" s="49"/>
      <c r="B1282" s="49"/>
      <c r="C1282" s="48"/>
      <c r="D1282" s="58">
        <f ca="1">INDIRECT("F1282")</f>
        <v>0</v>
      </c>
      <c r="E1282" s="38" t="str">
        <f t="array" ref="E1282">IFERROR(IF(OR(MID(A1282,1,8)="SUS304TP",MID(A1282,1,8)="SUS304TP",MID(A1282,1,3)="Ｈ形鋼",MID(A1282,1,3)="Ｉ形鋼",MID(A1282,1,3)="溝形鋼",MID(A1282,1,3)="山形鋼",MID(A1282,1,7)="STKR400"),INDEX(Sheet2!C:C,MATCH(LEFT(B1282,FIND("-",B1282)-1)&amp;A1282,Sheet2!A:A&amp;Sheet2!B:B,0))*RIGHT(B1282,LEN(B1282)-FIND("|",SUBSTITUTE(B1282,"-","|",1)))*0.1,IF(LEFT(B1282,1)="□",IF(ISNUMBER(SEARCH("-",B1282,1)),INDEX(Sheet2!C:C,MATCH(LEFT(B1282,FIND("-",B1282)-1)&amp;A1282,Sheet2!A:A&amp;Sheet2!B:B,0))*RIGHT(B1282,LEN(B1282)-FIND("|",SUBSTITUTE(B1282,"-","|",1)))*0.1,TRIM(LEFT(SUBSTITUTE(MID(B1282,FIND("|",SUBSTITUTE(B1282,"□","|",1))+1,
LEN(B1282)),"×",REPT(" ",LEN(B1282))),LEN(B1282)))^2*RIGHT(B1282,LEN(B1282)-FIND("|",SUBSTITUTE(B1282,"×","|",1)))*INDEX(Sheet2!H:H,MATCH(A1282,Sheet2!G:G,0))*0.000001),IF(LEFT(B1282,1)="φ",IF(ISNUMBER(SEARCH("-",B1282,1)),((((TRIM(LEFT(SUBSTITUTE(MID(B1282,FIND("|",SUBSTITUTE(B1282,"φ","|",1))+1,
LEN(B1282)),"×",REPT(" ",LEN(B1282))),LEN(B1282)))/2)^2)*RIGHT(B1282,LEN(B1282)-FIND("|",SUBSTITUTE(B1282,"-","|",1))))-((((((TRIM(LEFT(SUBSTITUTE(MID(B1282,FIND("|",SUBSTITUTE(B1282,"φ","|",1))+1,
LEN(B1282)),"×",REPT(" ",LEN(B1282))),LEN(B1282))))))-((((TRIM(LEFT(SUBSTITUTE(MID(B1282,FIND("|",SUBSTITUTE(B1282,"×","|",1))+1,
LEN(B1282)),"-",REPT(" ",LEN(B1282))),LEN(B1282))))))*2))/2)^2)*RIGHT(B1282,LEN(B1282)-FIND("|",SUBSTITUTE(B1282,"-","|",1))))*PI()*INDEX(Sheet2!H:H,MATCH(A1282,Sheet2!G:G,0))*0.000001,(((TRIM(LEFT(SUBSTITUTE(MID(B1282,FIND("|",SUBSTITUTE(B1282,"φ","|",1))+1,
LEN(B1282)),"×",REPT(" ",LEN(B1282))),LEN(B1282)))/2)^2)*RIGHT(B1282,LEN(B1282)-FIND("|",SUBSTITUTE(B1282,"×","|",1)))*PI()*INDEX(Sheet2!H:H,MATCH(A1282,Sheet2!G:G,0)))*0.000001),IF(ISNUMBER(LEFT(B1282,1)*1),IF(ISNUMBER(SEARCH("-",B1282,1)),(LEFT(B1282,FIND("×",B1282)-1)*TRIM(LEFT(SUBSTITUTE(MID(B1282,FIND("|",SUBSTITUTE(B1282,"×","|",1))+1,
LEN(B1282)),"-",REPT(" ",LEN(B1282))),LEN(B1282)))*RIGHT(B1282,LEN(B1282)-FIND("|",SUBSTITUTE(B1282,"-","|",1)))*INDEX(Sheet2!H:H,MATCH(A1282,Sheet2!G:G,0)))*0.000001,(LEFT(B1282,FIND("×",B1282)-1)*TRIM(LEFT(SUBSTITUTE(MID(B1282,FIND("|",SUBSTITUTE(B1282,"×","|",1))+1,
LEN(B1282)),"×",REPT(" ",LEN(B1282))),LEN(B1282)))*RIGHT(B1282,LEN(B1282)-FIND("|",SUBSTITUTE(B1282,"×","|",2)))*INDEX(Sheet2!H:H,MATCH(A1282,Sheet2!G:G,0)))*0.000001),"0.00")))),"0.00")</f>
        <v>0.00</v>
      </c>
      <c r="F1282" s="38">
        <f t="array" ref="F1282">E1282*C1282</f>
        <v>0</v>
      </c>
    </row>
    <row r="1283" spans="1:6" ht="21" customHeight="1">
      <c r="A1283" s="49"/>
      <c r="B1283" s="49"/>
      <c r="C1283" s="48"/>
      <c r="D1283" s="58">
        <f ca="1">INDIRECT("F1283")</f>
        <v>0</v>
      </c>
      <c r="E1283" s="38" t="str">
        <f t="array" ref="E1283">IFERROR(IF(OR(MID(A1283,1,8)="SUS304TP",MID(A1283,1,8)="SUS304TP",MID(A1283,1,3)="Ｈ形鋼",MID(A1283,1,3)="Ｉ形鋼",MID(A1283,1,3)="溝形鋼",MID(A1283,1,3)="山形鋼",MID(A1283,1,7)="STKR400"),INDEX(Sheet2!C:C,MATCH(LEFT(B1283,FIND("-",B1283)-1)&amp;A1283,Sheet2!A:A&amp;Sheet2!B:B,0))*RIGHT(B1283,LEN(B1283)-FIND("|",SUBSTITUTE(B1283,"-","|",1)))*0.1,IF(LEFT(B1283,1)="□",IF(ISNUMBER(SEARCH("-",B1283,1)),INDEX(Sheet2!C:C,MATCH(LEFT(B1283,FIND("-",B1283)-1)&amp;A1283,Sheet2!A:A&amp;Sheet2!B:B,0))*RIGHT(B1283,LEN(B1283)-FIND("|",SUBSTITUTE(B1283,"-","|",1)))*0.1,TRIM(LEFT(SUBSTITUTE(MID(B1283,FIND("|",SUBSTITUTE(B1283,"□","|",1))+1,
LEN(B1283)),"×",REPT(" ",LEN(B1283))),LEN(B1283)))^2*RIGHT(B1283,LEN(B1283)-FIND("|",SUBSTITUTE(B1283,"×","|",1)))*INDEX(Sheet2!H:H,MATCH(A1283,Sheet2!G:G,0))*0.000001),IF(LEFT(B1283,1)="φ",IF(ISNUMBER(SEARCH("-",B1283,1)),((((TRIM(LEFT(SUBSTITUTE(MID(B1283,FIND("|",SUBSTITUTE(B1283,"φ","|",1))+1,
LEN(B1283)),"×",REPT(" ",LEN(B1283))),LEN(B1283)))/2)^2)*RIGHT(B1283,LEN(B1283)-FIND("|",SUBSTITUTE(B1283,"-","|",1))))-((((((TRIM(LEFT(SUBSTITUTE(MID(B1283,FIND("|",SUBSTITUTE(B1283,"φ","|",1))+1,
LEN(B1283)),"×",REPT(" ",LEN(B1283))),LEN(B1283))))))-((((TRIM(LEFT(SUBSTITUTE(MID(B1283,FIND("|",SUBSTITUTE(B1283,"×","|",1))+1,
LEN(B1283)),"-",REPT(" ",LEN(B1283))),LEN(B1283))))))*2))/2)^2)*RIGHT(B1283,LEN(B1283)-FIND("|",SUBSTITUTE(B1283,"-","|",1))))*PI()*INDEX(Sheet2!H:H,MATCH(A1283,Sheet2!G:G,0))*0.000001,(((TRIM(LEFT(SUBSTITUTE(MID(B1283,FIND("|",SUBSTITUTE(B1283,"φ","|",1))+1,
LEN(B1283)),"×",REPT(" ",LEN(B1283))),LEN(B1283)))/2)^2)*RIGHT(B1283,LEN(B1283)-FIND("|",SUBSTITUTE(B1283,"×","|",1)))*PI()*INDEX(Sheet2!H:H,MATCH(A1283,Sheet2!G:G,0)))*0.000001),IF(ISNUMBER(LEFT(B1283,1)*1),IF(ISNUMBER(SEARCH("-",B1283,1)),(LEFT(B1283,FIND("×",B1283)-1)*TRIM(LEFT(SUBSTITUTE(MID(B1283,FIND("|",SUBSTITUTE(B1283,"×","|",1))+1,
LEN(B1283)),"-",REPT(" ",LEN(B1283))),LEN(B1283)))*RIGHT(B1283,LEN(B1283)-FIND("|",SUBSTITUTE(B1283,"-","|",1)))*INDEX(Sheet2!H:H,MATCH(A1283,Sheet2!G:G,0)))*0.000001,(LEFT(B1283,FIND("×",B1283)-1)*TRIM(LEFT(SUBSTITUTE(MID(B1283,FIND("|",SUBSTITUTE(B1283,"×","|",1))+1,
LEN(B1283)),"×",REPT(" ",LEN(B1283))),LEN(B1283)))*RIGHT(B1283,LEN(B1283)-FIND("|",SUBSTITUTE(B1283,"×","|",2)))*INDEX(Sheet2!H:H,MATCH(A1283,Sheet2!G:G,0)))*0.000001),"0.00")))),"0.00")</f>
        <v>0.00</v>
      </c>
      <c r="F1283" s="38">
        <f t="array" ref="F1283">E1283*C1283</f>
        <v>0</v>
      </c>
    </row>
    <row r="1284" spans="1:6" ht="21" customHeight="1">
      <c r="A1284" s="49"/>
      <c r="B1284" s="49"/>
      <c r="C1284" s="48"/>
      <c r="D1284" s="58">
        <f ca="1">INDIRECT("F1284")</f>
        <v>0</v>
      </c>
      <c r="E1284" s="38" t="str">
        <f t="array" ref="E1284">IFERROR(IF(OR(MID(A1284,1,8)="SUS304TP",MID(A1284,1,8)="SUS304TP",MID(A1284,1,3)="Ｈ形鋼",MID(A1284,1,3)="Ｉ形鋼",MID(A1284,1,3)="溝形鋼",MID(A1284,1,3)="山形鋼",MID(A1284,1,7)="STKR400"),INDEX(Sheet2!C:C,MATCH(LEFT(B1284,FIND("-",B1284)-1)&amp;A1284,Sheet2!A:A&amp;Sheet2!B:B,0))*RIGHT(B1284,LEN(B1284)-FIND("|",SUBSTITUTE(B1284,"-","|",1)))*0.1,IF(LEFT(B1284,1)="□",IF(ISNUMBER(SEARCH("-",B1284,1)),INDEX(Sheet2!C:C,MATCH(LEFT(B1284,FIND("-",B1284)-1)&amp;A1284,Sheet2!A:A&amp;Sheet2!B:B,0))*RIGHT(B1284,LEN(B1284)-FIND("|",SUBSTITUTE(B1284,"-","|",1)))*0.1,TRIM(LEFT(SUBSTITUTE(MID(B1284,FIND("|",SUBSTITUTE(B1284,"□","|",1))+1,
LEN(B1284)),"×",REPT(" ",LEN(B1284))),LEN(B1284)))^2*RIGHT(B1284,LEN(B1284)-FIND("|",SUBSTITUTE(B1284,"×","|",1)))*INDEX(Sheet2!H:H,MATCH(A1284,Sheet2!G:G,0))*0.000001),IF(LEFT(B1284,1)="φ",IF(ISNUMBER(SEARCH("-",B1284,1)),((((TRIM(LEFT(SUBSTITUTE(MID(B1284,FIND("|",SUBSTITUTE(B1284,"φ","|",1))+1,
LEN(B1284)),"×",REPT(" ",LEN(B1284))),LEN(B1284)))/2)^2)*RIGHT(B1284,LEN(B1284)-FIND("|",SUBSTITUTE(B1284,"-","|",1))))-((((((TRIM(LEFT(SUBSTITUTE(MID(B1284,FIND("|",SUBSTITUTE(B1284,"φ","|",1))+1,
LEN(B1284)),"×",REPT(" ",LEN(B1284))),LEN(B1284))))))-((((TRIM(LEFT(SUBSTITUTE(MID(B1284,FIND("|",SUBSTITUTE(B1284,"×","|",1))+1,
LEN(B1284)),"-",REPT(" ",LEN(B1284))),LEN(B1284))))))*2))/2)^2)*RIGHT(B1284,LEN(B1284)-FIND("|",SUBSTITUTE(B1284,"-","|",1))))*PI()*INDEX(Sheet2!H:H,MATCH(A1284,Sheet2!G:G,0))*0.000001,(((TRIM(LEFT(SUBSTITUTE(MID(B1284,FIND("|",SUBSTITUTE(B1284,"φ","|",1))+1,
LEN(B1284)),"×",REPT(" ",LEN(B1284))),LEN(B1284)))/2)^2)*RIGHT(B1284,LEN(B1284)-FIND("|",SUBSTITUTE(B1284,"×","|",1)))*PI()*INDEX(Sheet2!H:H,MATCH(A1284,Sheet2!G:G,0)))*0.000001),IF(ISNUMBER(LEFT(B1284,1)*1),IF(ISNUMBER(SEARCH("-",B1284,1)),(LEFT(B1284,FIND("×",B1284)-1)*TRIM(LEFT(SUBSTITUTE(MID(B1284,FIND("|",SUBSTITUTE(B1284,"×","|",1))+1,
LEN(B1284)),"-",REPT(" ",LEN(B1284))),LEN(B1284)))*RIGHT(B1284,LEN(B1284)-FIND("|",SUBSTITUTE(B1284,"-","|",1)))*INDEX(Sheet2!H:H,MATCH(A1284,Sheet2!G:G,0)))*0.000001,(LEFT(B1284,FIND("×",B1284)-1)*TRIM(LEFT(SUBSTITUTE(MID(B1284,FIND("|",SUBSTITUTE(B1284,"×","|",1))+1,
LEN(B1284)),"×",REPT(" ",LEN(B1284))),LEN(B1284)))*RIGHT(B1284,LEN(B1284)-FIND("|",SUBSTITUTE(B1284,"×","|",2)))*INDEX(Sheet2!H:H,MATCH(A1284,Sheet2!G:G,0)))*0.000001),"0.00")))),"0.00")</f>
        <v>0.00</v>
      </c>
      <c r="F1284" s="38">
        <f t="array" ref="F1284">E1284*C1284</f>
        <v>0</v>
      </c>
    </row>
    <row r="1285" spans="1:6" ht="21" customHeight="1">
      <c r="A1285" s="49"/>
      <c r="B1285" s="49"/>
      <c r="C1285" s="48"/>
      <c r="D1285" s="58">
        <f ca="1">INDIRECT("F1285")</f>
        <v>0</v>
      </c>
      <c r="E1285" s="38" t="str">
        <f t="array" ref="E1285">IFERROR(IF(OR(MID(A1285,1,8)="SUS304TP",MID(A1285,1,8)="SUS304TP",MID(A1285,1,3)="Ｈ形鋼",MID(A1285,1,3)="Ｉ形鋼",MID(A1285,1,3)="溝形鋼",MID(A1285,1,3)="山形鋼",MID(A1285,1,7)="STKR400"),INDEX(Sheet2!C:C,MATCH(LEFT(B1285,FIND("-",B1285)-1)&amp;A1285,Sheet2!A:A&amp;Sheet2!B:B,0))*RIGHT(B1285,LEN(B1285)-FIND("|",SUBSTITUTE(B1285,"-","|",1)))*0.1,IF(LEFT(B1285,1)="□",IF(ISNUMBER(SEARCH("-",B1285,1)),INDEX(Sheet2!C:C,MATCH(LEFT(B1285,FIND("-",B1285)-1)&amp;A1285,Sheet2!A:A&amp;Sheet2!B:B,0))*RIGHT(B1285,LEN(B1285)-FIND("|",SUBSTITUTE(B1285,"-","|",1)))*0.1,TRIM(LEFT(SUBSTITUTE(MID(B1285,FIND("|",SUBSTITUTE(B1285,"□","|",1))+1,
LEN(B1285)),"×",REPT(" ",LEN(B1285))),LEN(B1285)))^2*RIGHT(B1285,LEN(B1285)-FIND("|",SUBSTITUTE(B1285,"×","|",1)))*INDEX(Sheet2!H:H,MATCH(A1285,Sheet2!G:G,0))*0.000001),IF(LEFT(B1285,1)="φ",IF(ISNUMBER(SEARCH("-",B1285,1)),((((TRIM(LEFT(SUBSTITUTE(MID(B1285,FIND("|",SUBSTITUTE(B1285,"φ","|",1))+1,
LEN(B1285)),"×",REPT(" ",LEN(B1285))),LEN(B1285)))/2)^2)*RIGHT(B1285,LEN(B1285)-FIND("|",SUBSTITUTE(B1285,"-","|",1))))-((((((TRIM(LEFT(SUBSTITUTE(MID(B1285,FIND("|",SUBSTITUTE(B1285,"φ","|",1))+1,
LEN(B1285)),"×",REPT(" ",LEN(B1285))),LEN(B1285))))))-((((TRIM(LEFT(SUBSTITUTE(MID(B1285,FIND("|",SUBSTITUTE(B1285,"×","|",1))+1,
LEN(B1285)),"-",REPT(" ",LEN(B1285))),LEN(B1285))))))*2))/2)^2)*RIGHT(B1285,LEN(B1285)-FIND("|",SUBSTITUTE(B1285,"-","|",1))))*PI()*INDEX(Sheet2!H:H,MATCH(A1285,Sheet2!G:G,0))*0.000001,(((TRIM(LEFT(SUBSTITUTE(MID(B1285,FIND("|",SUBSTITUTE(B1285,"φ","|",1))+1,
LEN(B1285)),"×",REPT(" ",LEN(B1285))),LEN(B1285)))/2)^2)*RIGHT(B1285,LEN(B1285)-FIND("|",SUBSTITUTE(B1285,"×","|",1)))*PI()*INDEX(Sheet2!H:H,MATCH(A1285,Sheet2!G:G,0)))*0.000001),IF(ISNUMBER(LEFT(B1285,1)*1),IF(ISNUMBER(SEARCH("-",B1285,1)),(LEFT(B1285,FIND("×",B1285)-1)*TRIM(LEFT(SUBSTITUTE(MID(B1285,FIND("|",SUBSTITUTE(B1285,"×","|",1))+1,
LEN(B1285)),"-",REPT(" ",LEN(B1285))),LEN(B1285)))*RIGHT(B1285,LEN(B1285)-FIND("|",SUBSTITUTE(B1285,"-","|",1)))*INDEX(Sheet2!H:H,MATCH(A1285,Sheet2!G:G,0)))*0.000001,(LEFT(B1285,FIND("×",B1285)-1)*TRIM(LEFT(SUBSTITUTE(MID(B1285,FIND("|",SUBSTITUTE(B1285,"×","|",1))+1,
LEN(B1285)),"×",REPT(" ",LEN(B1285))),LEN(B1285)))*RIGHT(B1285,LEN(B1285)-FIND("|",SUBSTITUTE(B1285,"×","|",2)))*INDEX(Sheet2!H:H,MATCH(A1285,Sheet2!G:G,0)))*0.000001),"0.00")))),"0.00")</f>
        <v>0.00</v>
      </c>
      <c r="F1285" s="38">
        <f t="array" ref="F1285">E1285*C1285</f>
        <v>0</v>
      </c>
    </row>
    <row r="1286" spans="1:6" ht="21" customHeight="1">
      <c r="A1286" s="49"/>
      <c r="B1286" s="49"/>
      <c r="C1286" s="48"/>
      <c r="D1286" s="58">
        <f ca="1">INDIRECT("F1286")</f>
        <v>0</v>
      </c>
      <c r="E1286" s="38" t="str">
        <f t="array" ref="E1286">IFERROR(IF(OR(MID(A1286,1,8)="SUS304TP",MID(A1286,1,8)="SUS304TP",MID(A1286,1,3)="Ｈ形鋼",MID(A1286,1,3)="Ｉ形鋼",MID(A1286,1,3)="溝形鋼",MID(A1286,1,3)="山形鋼",MID(A1286,1,7)="STKR400"),INDEX(Sheet2!C:C,MATCH(LEFT(B1286,FIND("-",B1286)-1)&amp;A1286,Sheet2!A:A&amp;Sheet2!B:B,0))*RIGHT(B1286,LEN(B1286)-FIND("|",SUBSTITUTE(B1286,"-","|",1)))*0.1,IF(LEFT(B1286,1)="□",IF(ISNUMBER(SEARCH("-",B1286,1)),INDEX(Sheet2!C:C,MATCH(LEFT(B1286,FIND("-",B1286)-1)&amp;A1286,Sheet2!A:A&amp;Sheet2!B:B,0))*RIGHT(B1286,LEN(B1286)-FIND("|",SUBSTITUTE(B1286,"-","|",1)))*0.1,TRIM(LEFT(SUBSTITUTE(MID(B1286,FIND("|",SUBSTITUTE(B1286,"□","|",1))+1,
LEN(B1286)),"×",REPT(" ",LEN(B1286))),LEN(B1286)))^2*RIGHT(B1286,LEN(B1286)-FIND("|",SUBSTITUTE(B1286,"×","|",1)))*INDEX(Sheet2!H:H,MATCH(A1286,Sheet2!G:G,0))*0.000001),IF(LEFT(B1286,1)="φ",IF(ISNUMBER(SEARCH("-",B1286,1)),((((TRIM(LEFT(SUBSTITUTE(MID(B1286,FIND("|",SUBSTITUTE(B1286,"φ","|",1))+1,
LEN(B1286)),"×",REPT(" ",LEN(B1286))),LEN(B1286)))/2)^2)*RIGHT(B1286,LEN(B1286)-FIND("|",SUBSTITUTE(B1286,"-","|",1))))-((((((TRIM(LEFT(SUBSTITUTE(MID(B1286,FIND("|",SUBSTITUTE(B1286,"φ","|",1))+1,
LEN(B1286)),"×",REPT(" ",LEN(B1286))),LEN(B1286))))))-((((TRIM(LEFT(SUBSTITUTE(MID(B1286,FIND("|",SUBSTITUTE(B1286,"×","|",1))+1,
LEN(B1286)),"-",REPT(" ",LEN(B1286))),LEN(B1286))))))*2))/2)^2)*RIGHT(B1286,LEN(B1286)-FIND("|",SUBSTITUTE(B1286,"-","|",1))))*PI()*INDEX(Sheet2!H:H,MATCH(A1286,Sheet2!G:G,0))*0.000001,(((TRIM(LEFT(SUBSTITUTE(MID(B1286,FIND("|",SUBSTITUTE(B1286,"φ","|",1))+1,
LEN(B1286)),"×",REPT(" ",LEN(B1286))),LEN(B1286)))/2)^2)*RIGHT(B1286,LEN(B1286)-FIND("|",SUBSTITUTE(B1286,"×","|",1)))*PI()*INDEX(Sheet2!H:H,MATCH(A1286,Sheet2!G:G,0)))*0.000001),IF(ISNUMBER(LEFT(B1286,1)*1),IF(ISNUMBER(SEARCH("-",B1286,1)),(LEFT(B1286,FIND("×",B1286)-1)*TRIM(LEFT(SUBSTITUTE(MID(B1286,FIND("|",SUBSTITUTE(B1286,"×","|",1))+1,
LEN(B1286)),"-",REPT(" ",LEN(B1286))),LEN(B1286)))*RIGHT(B1286,LEN(B1286)-FIND("|",SUBSTITUTE(B1286,"-","|",1)))*INDEX(Sheet2!H:H,MATCH(A1286,Sheet2!G:G,0)))*0.000001,(LEFT(B1286,FIND("×",B1286)-1)*TRIM(LEFT(SUBSTITUTE(MID(B1286,FIND("|",SUBSTITUTE(B1286,"×","|",1))+1,
LEN(B1286)),"×",REPT(" ",LEN(B1286))),LEN(B1286)))*RIGHT(B1286,LEN(B1286)-FIND("|",SUBSTITUTE(B1286,"×","|",2)))*INDEX(Sheet2!H:H,MATCH(A1286,Sheet2!G:G,0)))*0.000001),"0.00")))),"0.00")</f>
        <v>0.00</v>
      </c>
      <c r="F1286" s="38">
        <f t="array" ref="F1286">E1286*C1286</f>
        <v>0</v>
      </c>
    </row>
    <row r="1287" spans="1:6" ht="21" customHeight="1">
      <c r="A1287" s="49"/>
      <c r="B1287" s="49"/>
      <c r="C1287" s="48"/>
      <c r="D1287" s="58">
        <f ca="1">INDIRECT("F1287")</f>
        <v>0</v>
      </c>
      <c r="E1287" s="38" t="str">
        <f t="array" ref="E1287">IFERROR(IF(OR(MID(A1287,1,8)="SUS304TP",MID(A1287,1,8)="SUS304TP",MID(A1287,1,3)="Ｈ形鋼",MID(A1287,1,3)="Ｉ形鋼",MID(A1287,1,3)="溝形鋼",MID(A1287,1,3)="山形鋼",MID(A1287,1,7)="STKR400"),INDEX(Sheet2!C:C,MATCH(LEFT(B1287,FIND("-",B1287)-1)&amp;A1287,Sheet2!A:A&amp;Sheet2!B:B,0))*RIGHT(B1287,LEN(B1287)-FIND("|",SUBSTITUTE(B1287,"-","|",1)))*0.1,IF(LEFT(B1287,1)="□",IF(ISNUMBER(SEARCH("-",B1287,1)),INDEX(Sheet2!C:C,MATCH(LEFT(B1287,FIND("-",B1287)-1)&amp;A1287,Sheet2!A:A&amp;Sheet2!B:B,0))*RIGHT(B1287,LEN(B1287)-FIND("|",SUBSTITUTE(B1287,"-","|",1)))*0.1,TRIM(LEFT(SUBSTITUTE(MID(B1287,FIND("|",SUBSTITUTE(B1287,"□","|",1))+1,
LEN(B1287)),"×",REPT(" ",LEN(B1287))),LEN(B1287)))^2*RIGHT(B1287,LEN(B1287)-FIND("|",SUBSTITUTE(B1287,"×","|",1)))*INDEX(Sheet2!H:H,MATCH(A1287,Sheet2!G:G,0))*0.000001),IF(LEFT(B1287,1)="φ",IF(ISNUMBER(SEARCH("-",B1287,1)),((((TRIM(LEFT(SUBSTITUTE(MID(B1287,FIND("|",SUBSTITUTE(B1287,"φ","|",1))+1,
LEN(B1287)),"×",REPT(" ",LEN(B1287))),LEN(B1287)))/2)^2)*RIGHT(B1287,LEN(B1287)-FIND("|",SUBSTITUTE(B1287,"-","|",1))))-((((((TRIM(LEFT(SUBSTITUTE(MID(B1287,FIND("|",SUBSTITUTE(B1287,"φ","|",1))+1,
LEN(B1287)),"×",REPT(" ",LEN(B1287))),LEN(B1287))))))-((((TRIM(LEFT(SUBSTITUTE(MID(B1287,FIND("|",SUBSTITUTE(B1287,"×","|",1))+1,
LEN(B1287)),"-",REPT(" ",LEN(B1287))),LEN(B1287))))))*2))/2)^2)*RIGHT(B1287,LEN(B1287)-FIND("|",SUBSTITUTE(B1287,"-","|",1))))*PI()*INDEX(Sheet2!H:H,MATCH(A1287,Sheet2!G:G,0))*0.000001,(((TRIM(LEFT(SUBSTITUTE(MID(B1287,FIND("|",SUBSTITUTE(B1287,"φ","|",1))+1,
LEN(B1287)),"×",REPT(" ",LEN(B1287))),LEN(B1287)))/2)^2)*RIGHT(B1287,LEN(B1287)-FIND("|",SUBSTITUTE(B1287,"×","|",1)))*PI()*INDEX(Sheet2!H:H,MATCH(A1287,Sheet2!G:G,0)))*0.000001),IF(ISNUMBER(LEFT(B1287,1)*1),IF(ISNUMBER(SEARCH("-",B1287,1)),(LEFT(B1287,FIND("×",B1287)-1)*TRIM(LEFT(SUBSTITUTE(MID(B1287,FIND("|",SUBSTITUTE(B1287,"×","|",1))+1,
LEN(B1287)),"-",REPT(" ",LEN(B1287))),LEN(B1287)))*RIGHT(B1287,LEN(B1287)-FIND("|",SUBSTITUTE(B1287,"-","|",1)))*INDEX(Sheet2!H:H,MATCH(A1287,Sheet2!G:G,0)))*0.000001,(LEFT(B1287,FIND("×",B1287)-1)*TRIM(LEFT(SUBSTITUTE(MID(B1287,FIND("|",SUBSTITUTE(B1287,"×","|",1))+1,
LEN(B1287)),"×",REPT(" ",LEN(B1287))),LEN(B1287)))*RIGHT(B1287,LEN(B1287)-FIND("|",SUBSTITUTE(B1287,"×","|",2)))*INDEX(Sheet2!H:H,MATCH(A1287,Sheet2!G:G,0)))*0.000001),"0.00")))),"0.00")</f>
        <v>0.00</v>
      </c>
      <c r="F1287" s="38">
        <f t="array" ref="F1287">E1287*C1287</f>
        <v>0</v>
      </c>
    </row>
    <row r="1288" spans="1:6" ht="21" customHeight="1">
      <c r="A1288" s="49"/>
      <c r="B1288" s="49"/>
      <c r="C1288" s="48"/>
      <c r="D1288" s="58">
        <f ca="1">INDIRECT("F1288")</f>
        <v>0</v>
      </c>
      <c r="E1288" s="38" t="str">
        <f t="array" ref="E1288">IFERROR(IF(OR(MID(A1288,1,8)="SUS304TP",MID(A1288,1,8)="SUS304TP",MID(A1288,1,3)="Ｈ形鋼",MID(A1288,1,3)="Ｉ形鋼",MID(A1288,1,3)="溝形鋼",MID(A1288,1,3)="山形鋼",MID(A1288,1,7)="STKR400"),INDEX(Sheet2!C:C,MATCH(LEFT(B1288,FIND("-",B1288)-1)&amp;A1288,Sheet2!A:A&amp;Sheet2!B:B,0))*RIGHT(B1288,LEN(B1288)-FIND("|",SUBSTITUTE(B1288,"-","|",1)))*0.1,IF(LEFT(B1288,1)="□",IF(ISNUMBER(SEARCH("-",B1288,1)),INDEX(Sheet2!C:C,MATCH(LEFT(B1288,FIND("-",B1288)-1)&amp;A1288,Sheet2!A:A&amp;Sheet2!B:B,0))*RIGHT(B1288,LEN(B1288)-FIND("|",SUBSTITUTE(B1288,"-","|",1)))*0.1,TRIM(LEFT(SUBSTITUTE(MID(B1288,FIND("|",SUBSTITUTE(B1288,"□","|",1))+1,
LEN(B1288)),"×",REPT(" ",LEN(B1288))),LEN(B1288)))^2*RIGHT(B1288,LEN(B1288)-FIND("|",SUBSTITUTE(B1288,"×","|",1)))*INDEX(Sheet2!H:H,MATCH(A1288,Sheet2!G:G,0))*0.000001),IF(LEFT(B1288,1)="φ",IF(ISNUMBER(SEARCH("-",B1288,1)),((((TRIM(LEFT(SUBSTITUTE(MID(B1288,FIND("|",SUBSTITUTE(B1288,"φ","|",1))+1,
LEN(B1288)),"×",REPT(" ",LEN(B1288))),LEN(B1288)))/2)^2)*RIGHT(B1288,LEN(B1288)-FIND("|",SUBSTITUTE(B1288,"-","|",1))))-((((((TRIM(LEFT(SUBSTITUTE(MID(B1288,FIND("|",SUBSTITUTE(B1288,"φ","|",1))+1,
LEN(B1288)),"×",REPT(" ",LEN(B1288))),LEN(B1288))))))-((((TRIM(LEFT(SUBSTITUTE(MID(B1288,FIND("|",SUBSTITUTE(B1288,"×","|",1))+1,
LEN(B1288)),"-",REPT(" ",LEN(B1288))),LEN(B1288))))))*2))/2)^2)*RIGHT(B1288,LEN(B1288)-FIND("|",SUBSTITUTE(B1288,"-","|",1))))*PI()*INDEX(Sheet2!H:H,MATCH(A1288,Sheet2!G:G,0))*0.000001,(((TRIM(LEFT(SUBSTITUTE(MID(B1288,FIND("|",SUBSTITUTE(B1288,"φ","|",1))+1,
LEN(B1288)),"×",REPT(" ",LEN(B1288))),LEN(B1288)))/2)^2)*RIGHT(B1288,LEN(B1288)-FIND("|",SUBSTITUTE(B1288,"×","|",1)))*PI()*INDEX(Sheet2!H:H,MATCH(A1288,Sheet2!G:G,0)))*0.000001),IF(ISNUMBER(LEFT(B1288,1)*1),IF(ISNUMBER(SEARCH("-",B1288,1)),(LEFT(B1288,FIND("×",B1288)-1)*TRIM(LEFT(SUBSTITUTE(MID(B1288,FIND("|",SUBSTITUTE(B1288,"×","|",1))+1,
LEN(B1288)),"-",REPT(" ",LEN(B1288))),LEN(B1288)))*RIGHT(B1288,LEN(B1288)-FIND("|",SUBSTITUTE(B1288,"-","|",1)))*INDEX(Sheet2!H:H,MATCH(A1288,Sheet2!G:G,0)))*0.000001,(LEFT(B1288,FIND("×",B1288)-1)*TRIM(LEFT(SUBSTITUTE(MID(B1288,FIND("|",SUBSTITUTE(B1288,"×","|",1))+1,
LEN(B1288)),"×",REPT(" ",LEN(B1288))),LEN(B1288)))*RIGHT(B1288,LEN(B1288)-FIND("|",SUBSTITUTE(B1288,"×","|",2)))*INDEX(Sheet2!H:H,MATCH(A1288,Sheet2!G:G,0)))*0.000001),"0.00")))),"0.00")</f>
        <v>0.00</v>
      </c>
      <c r="F1288" s="38">
        <f t="array" ref="F1288">E1288*C1288</f>
        <v>0</v>
      </c>
    </row>
    <row r="1289" spans="1:6" ht="21" customHeight="1">
      <c r="A1289" s="49"/>
      <c r="B1289" s="49"/>
      <c r="C1289" s="48"/>
      <c r="D1289" s="58">
        <f ca="1">INDIRECT("F1289")</f>
        <v>0</v>
      </c>
      <c r="E1289" s="38" t="str">
        <f t="array" ref="E1289">IFERROR(IF(OR(MID(A1289,1,8)="SUS304TP",MID(A1289,1,8)="SUS304TP",MID(A1289,1,3)="Ｈ形鋼",MID(A1289,1,3)="Ｉ形鋼",MID(A1289,1,3)="溝形鋼",MID(A1289,1,3)="山形鋼",MID(A1289,1,7)="STKR400"),INDEX(Sheet2!C:C,MATCH(LEFT(B1289,FIND("-",B1289)-1)&amp;A1289,Sheet2!A:A&amp;Sheet2!B:B,0))*RIGHT(B1289,LEN(B1289)-FIND("|",SUBSTITUTE(B1289,"-","|",1)))*0.1,IF(LEFT(B1289,1)="□",IF(ISNUMBER(SEARCH("-",B1289,1)),INDEX(Sheet2!C:C,MATCH(LEFT(B1289,FIND("-",B1289)-1)&amp;A1289,Sheet2!A:A&amp;Sheet2!B:B,0))*RIGHT(B1289,LEN(B1289)-FIND("|",SUBSTITUTE(B1289,"-","|",1)))*0.1,TRIM(LEFT(SUBSTITUTE(MID(B1289,FIND("|",SUBSTITUTE(B1289,"□","|",1))+1,
LEN(B1289)),"×",REPT(" ",LEN(B1289))),LEN(B1289)))^2*RIGHT(B1289,LEN(B1289)-FIND("|",SUBSTITUTE(B1289,"×","|",1)))*INDEX(Sheet2!H:H,MATCH(A1289,Sheet2!G:G,0))*0.000001),IF(LEFT(B1289,1)="φ",IF(ISNUMBER(SEARCH("-",B1289,1)),((((TRIM(LEFT(SUBSTITUTE(MID(B1289,FIND("|",SUBSTITUTE(B1289,"φ","|",1))+1,
LEN(B1289)),"×",REPT(" ",LEN(B1289))),LEN(B1289)))/2)^2)*RIGHT(B1289,LEN(B1289)-FIND("|",SUBSTITUTE(B1289,"-","|",1))))-((((((TRIM(LEFT(SUBSTITUTE(MID(B1289,FIND("|",SUBSTITUTE(B1289,"φ","|",1))+1,
LEN(B1289)),"×",REPT(" ",LEN(B1289))),LEN(B1289))))))-((((TRIM(LEFT(SUBSTITUTE(MID(B1289,FIND("|",SUBSTITUTE(B1289,"×","|",1))+1,
LEN(B1289)),"-",REPT(" ",LEN(B1289))),LEN(B1289))))))*2))/2)^2)*RIGHT(B1289,LEN(B1289)-FIND("|",SUBSTITUTE(B1289,"-","|",1))))*PI()*INDEX(Sheet2!H:H,MATCH(A1289,Sheet2!G:G,0))*0.000001,(((TRIM(LEFT(SUBSTITUTE(MID(B1289,FIND("|",SUBSTITUTE(B1289,"φ","|",1))+1,
LEN(B1289)),"×",REPT(" ",LEN(B1289))),LEN(B1289)))/2)^2)*RIGHT(B1289,LEN(B1289)-FIND("|",SUBSTITUTE(B1289,"×","|",1)))*PI()*INDEX(Sheet2!H:H,MATCH(A1289,Sheet2!G:G,0)))*0.000001),IF(ISNUMBER(LEFT(B1289,1)*1),IF(ISNUMBER(SEARCH("-",B1289,1)),(LEFT(B1289,FIND("×",B1289)-1)*TRIM(LEFT(SUBSTITUTE(MID(B1289,FIND("|",SUBSTITUTE(B1289,"×","|",1))+1,
LEN(B1289)),"-",REPT(" ",LEN(B1289))),LEN(B1289)))*RIGHT(B1289,LEN(B1289)-FIND("|",SUBSTITUTE(B1289,"-","|",1)))*INDEX(Sheet2!H:H,MATCH(A1289,Sheet2!G:G,0)))*0.000001,(LEFT(B1289,FIND("×",B1289)-1)*TRIM(LEFT(SUBSTITUTE(MID(B1289,FIND("|",SUBSTITUTE(B1289,"×","|",1))+1,
LEN(B1289)),"×",REPT(" ",LEN(B1289))),LEN(B1289)))*RIGHT(B1289,LEN(B1289)-FIND("|",SUBSTITUTE(B1289,"×","|",2)))*INDEX(Sheet2!H:H,MATCH(A1289,Sheet2!G:G,0)))*0.000001),"0.00")))),"0.00")</f>
        <v>0.00</v>
      </c>
      <c r="F1289" s="38">
        <f t="array" ref="F1289">E1289*C1289</f>
        <v>0</v>
      </c>
    </row>
    <row r="1290" spans="1:6" ht="21" customHeight="1">
      <c r="A1290" s="49"/>
      <c r="B1290" s="49"/>
      <c r="C1290" s="48"/>
      <c r="D1290" s="58">
        <f ca="1">INDIRECT("F1290")</f>
        <v>0</v>
      </c>
      <c r="E1290" s="38" t="str">
        <f t="array" ref="E1290">IFERROR(IF(OR(MID(A1290,1,8)="SUS304TP",MID(A1290,1,8)="SUS304TP",MID(A1290,1,3)="Ｈ形鋼",MID(A1290,1,3)="Ｉ形鋼",MID(A1290,1,3)="溝形鋼",MID(A1290,1,3)="山形鋼",MID(A1290,1,7)="STKR400"),INDEX(Sheet2!C:C,MATCH(LEFT(B1290,FIND("-",B1290)-1)&amp;A1290,Sheet2!A:A&amp;Sheet2!B:B,0))*RIGHT(B1290,LEN(B1290)-FIND("|",SUBSTITUTE(B1290,"-","|",1)))*0.1,IF(LEFT(B1290,1)="□",IF(ISNUMBER(SEARCH("-",B1290,1)),INDEX(Sheet2!C:C,MATCH(LEFT(B1290,FIND("-",B1290)-1)&amp;A1290,Sheet2!A:A&amp;Sheet2!B:B,0))*RIGHT(B1290,LEN(B1290)-FIND("|",SUBSTITUTE(B1290,"-","|",1)))*0.1,TRIM(LEFT(SUBSTITUTE(MID(B1290,FIND("|",SUBSTITUTE(B1290,"□","|",1))+1,
LEN(B1290)),"×",REPT(" ",LEN(B1290))),LEN(B1290)))^2*RIGHT(B1290,LEN(B1290)-FIND("|",SUBSTITUTE(B1290,"×","|",1)))*INDEX(Sheet2!H:H,MATCH(A1290,Sheet2!G:G,0))*0.000001),IF(LEFT(B1290,1)="φ",IF(ISNUMBER(SEARCH("-",B1290,1)),((((TRIM(LEFT(SUBSTITUTE(MID(B1290,FIND("|",SUBSTITUTE(B1290,"φ","|",1))+1,
LEN(B1290)),"×",REPT(" ",LEN(B1290))),LEN(B1290)))/2)^2)*RIGHT(B1290,LEN(B1290)-FIND("|",SUBSTITUTE(B1290,"-","|",1))))-((((((TRIM(LEFT(SUBSTITUTE(MID(B1290,FIND("|",SUBSTITUTE(B1290,"φ","|",1))+1,
LEN(B1290)),"×",REPT(" ",LEN(B1290))),LEN(B1290))))))-((((TRIM(LEFT(SUBSTITUTE(MID(B1290,FIND("|",SUBSTITUTE(B1290,"×","|",1))+1,
LEN(B1290)),"-",REPT(" ",LEN(B1290))),LEN(B1290))))))*2))/2)^2)*RIGHT(B1290,LEN(B1290)-FIND("|",SUBSTITUTE(B1290,"-","|",1))))*PI()*INDEX(Sheet2!H:H,MATCH(A1290,Sheet2!G:G,0))*0.000001,(((TRIM(LEFT(SUBSTITUTE(MID(B1290,FIND("|",SUBSTITUTE(B1290,"φ","|",1))+1,
LEN(B1290)),"×",REPT(" ",LEN(B1290))),LEN(B1290)))/2)^2)*RIGHT(B1290,LEN(B1290)-FIND("|",SUBSTITUTE(B1290,"×","|",1)))*PI()*INDEX(Sheet2!H:H,MATCH(A1290,Sheet2!G:G,0)))*0.000001),IF(ISNUMBER(LEFT(B1290,1)*1),IF(ISNUMBER(SEARCH("-",B1290,1)),(LEFT(B1290,FIND("×",B1290)-1)*TRIM(LEFT(SUBSTITUTE(MID(B1290,FIND("|",SUBSTITUTE(B1290,"×","|",1))+1,
LEN(B1290)),"-",REPT(" ",LEN(B1290))),LEN(B1290)))*RIGHT(B1290,LEN(B1290)-FIND("|",SUBSTITUTE(B1290,"-","|",1)))*INDEX(Sheet2!H:H,MATCH(A1290,Sheet2!G:G,0)))*0.000001,(LEFT(B1290,FIND("×",B1290)-1)*TRIM(LEFT(SUBSTITUTE(MID(B1290,FIND("|",SUBSTITUTE(B1290,"×","|",1))+1,
LEN(B1290)),"×",REPT(" ",LEN(B1290))),LEN(B1290)))*RIGHT(B1290,LEN(B1290)-FIND("|",SUBSTITUTE(B1290,"×","|",2)))*INDEX(Sheet2!H:H,MATCH(A1290,Sheet2!G:G,0)))*0.000001),"0.00")))),"0.00")</f>
        <v>0.00</v>
      </c>
      <c r="F1290" s="38">
        <f t="array" ref="F1290">E1290*C1290</f>
        <v>0</v>
      </c>
    </row>
    <row r="1291" spans="1:6" ht="21" customHeight="1">
      <c r="A1291" s="49"/>
      <c r="B1291" s="49"/>
      <c r="C1291" s="48"/>
      <c r="D1291" s="58">
        <f ca="1">INDIRECT("F1291")</f>
        <v>0</v>
      </c>
      <c r="E1291" s="38" t="str">
        <f t="array" ref="E1291">IFERROR(IF(OR(MID(A1291,1,8)="SUS304TP",MID(A1291,1,8)="SUS304TP",MID(A1291,1,3)="Ｈ形鋼",MID(A1291,1,3)="Ｉ形鋼",MID(A1291,1,3)="溝形鋼",MID(A1291,1,3)="山形鋼",MID(A1291,1,7)="STKR400"),INDEX(Sheet2!C:C,MATCH(LEFT(B1291,FIND("-",B1291)-1)&amp;A1291,Sheet2!A:A&amp;Sheet2!B:B,0))*RIGHT(B1291,LEN(B1291)-FIND("|",SUBSTITUTE(B1291,"-","|",1)))*0.1,IF(LEFT(B1291,1)="□",IF(ISNUMBER(SEARCH("-",B1291,1)),INDEX(Sheet2!C:C,MATCH(LEFT(B1291,FIND("-",B1291)-1)&amp;A1291,Sheet2!A:A&amp;Sheet2!B:B,0))*RIGHT(B1291,LEN(B1291)-FIND("|",SUBSTITUTE(B1291,"-","|",1)))*0.1,TRIM(LEFT(SUBSTITUTE(MID(B1291,FIND("|",SUBSTITUTE(B1291,"□","|",1))+1,
LEN(B1291)),"×",REPT(" ",LEN(B1291))),LEN(B1291)))^2*RIGHT(B1291,LEN(B1291)-FIND("|",SUBSTITUTE(B1291,"×","|",1)))*INDEX(Sheet2!H:H,MATCH(A1291,Sheet2!G:G,0))*0.000001),IF(LEFT(B1291,1)="φ",IF(ISNUMBER(SEARCH("-",B1291,1)),((((TRIM(LEFT(SUBSTITUTE(MID(B1291,FIND("|",SUBSTITUTE(B1291,"φ","|",1))+1,
LEN(B1291)),"×",REPT(" ",LEN(B1291))),LEN(B1291)))/2)^2)*RIGHT(B1291,LEN(B1291)-FIND("|",SUBSTITUTE(B1291,"-","|",1))))-((((((TRIM(LEFT(SUBSTITUTE(MID(B1291,FIND("|",SUBSTITUTE(B1291,"φ","|",1))+1,
LEN(B1291)),"×",REPT(" ",LEN(B1291))),LEN(B1291))))))-((((TRIM(LEFT(SUBSTITUTE(MID(B1291,FIND("|",SUBSTITUTE(B1291,"×","|",1))+1,
LEN(B1291)),"-",REPT(" ",LEN(B1291))),LEN(B1291))))))*2))/2)^2)*RIGHT(B1291,LEN(B1291)-FIND("|",SUBSTITUTE(B1291,"-","|",1))))*PI()*INDEX(Sheet2!H:H,MATCH(A1291,Sheet2!G:G,0))*0.000001,(((TRIM(LEFT(SUBSTITUTE(MID(B1291,FIND("|",SUBSTITUTE(B1291,"φ","|",1))+1,
LEN(B1291)),"×",REPT(" ",LEN(B1291))),LEN(B1291)))/2)^2)*RIGHT(B1291,LEN(B1291)-FIND("|",SUBSTITUTE(B1291,"×","|",1)))*PI()*INDEX(Sheet2!H:H,MATCH(A1291,Sheet2!G:G,0)))*0.000001),IF(ISNUMBER(LEFT(B1291,1)*1),IF(ISNUMBER(SEARCH("-",B1291,1)),(LEFT(B1291,FIND("×",B1291)-1)*TRIM(LEFT(SUBSTITUTE(MID(B1291,FIND("|",SUBSTITUTE(B1291,"×","|",1))+1,
LEN(B1291)),"-",REPT(" ",LEN(B1291))),LEN(B1291)))*RIGHT(B1291,LEN(B1291)-FIND("|",SUBSTITUTE(B1291,"-","|",1)))*INDEX(Sheet2!H:H,MATCH(A1291,Sheet2!G:G,0)))*0.000001,(LEFT(B1291,FIND("×",B1291)-1)*TRIM(LEFT(SUBSTITUTE(MID(B1291,FIND("|",SUBSTITUTE(B1291,"×","|",1))+1,
LEN(B1291)),"×",REPT(" ",LEN(B1291))),LEN(B1291)))*RIGHT(B1291,LEN(B1291)-FIND("|",SUBSTITUTE(B1291,"×","|",2)))*INDEX(Sheet2!H:H,MATCH(A1291,Sheet2!G:G,0)))*0.000001),"0.00")))),"0.00")</f>
        <v>0.00</v>
      </c>
      <c r="F1291" s="38">
        <f t="array" ref="F1291">E1291*C1291</f>
        <v>0</v>
      </c>
    </row>
    <row r="1292" spans="1:6" ht="21" customHeight="1">
      <c r="A1292" s="49"/>
      <c r="B1292" s="49"/>
      <c r="C1292" s="48"/>
      <c r="D1292" s="58">
        <f ca="1">INDIRECT("F1292")</f>
        <v>0</v>
      </c>
      <c r="E1292" s="38" t="str">
        <f t="array" ref="E1292">IFERROR(IF(OR(MID(A1292,1,8)="SUS304TP",MID(A1292,1,8)="SUS304TP",MID(A1292,1,3)="Ｈ形鋼",MID(A1292,1,3)="Ｉ形鋼",MID(A1292,1,3)="溝形鋼",MID(A1292,1,3)="山形鋼",MID(A1292,1,7)="STKR400"),INDEX(Sheet2!C:C,MATCH(LEFT(B1292,FIND("-",B1292)-1)&amp;A1292,Sheet2!A:A&amp;Sheet2!B:B,0))*RIGHT(B1292,LEN(B1292)-FIND("|",SUBSTITUTE(B1292,"-","|",1)))*0.1,IF(LEFT(B1292,1)="□",IF(ISNUMBER(SEARCH("-",B1292,1)),INDEX(Sheet2!C:C,MATCH(LEFT(B1292,FIND("-",B1292)-1)&amp;A1292,Sheet2!A:A&amp;Sheet2!B:B,0))*RIGHT(B1292,LEN(B1292)-FIND("|",SUBSTITUTE(B1292,"-","|",1)))*0.1,TRIM(LEFT(SUBSTITUTE(MID(B1292,FIND("|",SUBSTITUTE(B1292,"□","|",1))+1,
LEN(B1292)),"×",REPT(" ",LEN(B1292))),LEN(B1292)))^2*RIGHT(B1292,LEN(B1292)-FIND("|",SUBSTITUTE(B1292,"×","|",1)))*INDEX(Sheet2!H:H,MATCH(A1292,Sheet2!G:G,0))*0.000001),IF(LEFT(B1292,1)="φ",IF(ISNUMBER(SEARCH("-",B1292,1)),((((TRIM(LEFT(SUBSTITUTE(MID(B1292,FIND("|",SUBSTITUTE(B1292,"φ","|",1))+1,
LEN(B1292)),"×",REPT(" ",LEN(B1292))),LEN(B1292)))/2)^2)*RIGHT(B1292,LEN(B1292)-FIND("|",SUBSTITUTE(B1292,"-","|",1))))-((((((TRIM(LEFT(SUBSTITUTE(MID(B1292,FIND("|",SUBSTITUTE(B1292,"φ","|",1))+1,
LEN(B1292)),"×",REPT(" ",LEN(B1292))),LEN(B1292))))))-((((TRIM(LEFT(SUBSTITUTE(MID(B1292,FIND("|",SUBSTITUTE(B1292,"×","|",1))+1,
LEN(B1292)),"-",REPT(" ",LEN(B1292))),LEN(B1292))))))*2))/2)^2)*RIGHT(B1292,LEN(B1292)-FIND("|",SUBSTITUTE(B1292,"-","|",1))))*PI()*INDEX(Sheet2!H:H,MATCH(A1292,Sheet2!G:G,0))*0.000001,(((TRIM(LEFT(SUBSTITUTE(MID(B1292,FIND("|",SUBSTITUTE(B1292,"φ","|",1))+1,
LEN(B1292)),"×",REPT(" ",LEN(B1292))),LEN(B1292)))/2)^2)*RIGHT(B1292,LEN(B1292)-FIND("|",SUBSTITUTE(B1292,"×","|",1)))*PI()*INDEX(Sheet2!H:H,MATCH(A1292,Sheet2!G:G,0)))*0.000001),IF(ISNUMBER(LEFT(B1292,1)*1),IF(ISNUMBER(SEARCH("-",B1292,1)),(LEFT(B1292,FIND("×",B1292)-1)*TRIM(LEFT(SUBSTITUTE(MID(B1292,FIND("|",SUBSTITUTE(B1292,"×","|",1))+1,
LEN(B1292)),"-",REPT(" ",LEN(B1292))),LEN(B1292)))*RIGHT(B1292,LEN(B1292)-FIND("|",SUBSTITUTE(B1292,"-","|",1)))*INDEX(Sheet2!H:H,MATCH(A1292,Sheet2!G:G,0)))*0.000001,(LEFT(B1292,FIND("×",B1292)-1)*TRIM(LEFT(SUBSTITUTE(MID(B1292,FIND("|",SUBSTITUTE(B1292,"×","|",1))+1,
LEN(B1292)),"×",REPT(" ",LEN(B1292))),LEN(B1292)))*RIGHT(B1292,LEN(B1292)-FIND("|",SUBSTITUTE(B1292,"×","|",2)))*INDEX(Sheet2!H:H,MATCH(A1292,Sheet2!G:G,0)))*0.000001),"0.00")))),"0.00")</f>
        <v>0.00</v>
      </c>
      <c r="F1292" s="38">
        <f t="array" ref="F1292">E1292*C1292</f>
        <v>0</v>
      </c>
    </row>
    <row r="1293" spans="1:6" ht="21" customHeight="1">
      <c r="A1293" s="49"/>
      <c r="B1293" s="49"/>
      <c r="C1293" s="48"/>
      <c r="D1293" s="58">
        <f ca="1">INDIRECT("F1293")</f>
        <v>0</v>
      </c>
      <c r="E1293" s="38" t="str">
        <f t="array" ref="E1293">IFERROR(IF(OR(MID(A1293,1,8)="SUS304TP",MID(A1293,1,8)="SUS304TP",MID(A1293,1,3)="Ｈ形鋼",MID(A1293,1,3)="Ｉ形鋼",MID(A1293,1,3)="溝形鋼",MID(A1293,1,3)="山形鋼",MID(A1293,1,7)="STKR400"),INDEX(Sheet2!C:C,MATCH(LEFT(B1293,FIND("-",B1293)-1)&amp;A1293,Sheet2!A:A&amp;Sheet2!B:B,0))*RIGHT(B1293,LEN(B1293)-FIND("|",SUBSTITUTE(B1293,"-","|",1)))*0.1,IF(LEFT(B1293,1)="□",IF(ISNUMBER(SEARCH("-",B1293,1)),INDEX(Sheet2!C:C,MATCH(LEFT(B1293,FIND("-",B1293)-1)&amp;A1293,Sheet2!A:A&amp;Sheet2!B:B,0))*RIGHT(B1293,LEN(B1293)-FIND("|",SUBSTITUTE(B1293,"-","|",1)))*0.1,TRIM(LEFT(SUBSTITUTE(MID(B1293,FIND("|",SUBSTITUTE(B1293,"□","|",1))+1,
LEN(B1293)),"×",REPT(" ",LEN(B1293))),LEN(B1293)))^2*RIGHT(B1293,LEN(B1293)-FIND("|",SUBSTITUTE(B1293,"×","|",1)))*INDEX(Sheet2!H:H,MATCH(A1293,Sheet2!G:G,0))*0.000001),IF(LEFT(B1293,1)="φ",IF(ISNUMBER(SEARCH("-",B1293,1)),((((TRIM(LEFT(SUBSTITUTE(MID(B1293,FIND("|",SUBSTITUTE(B1293,"φ","|",1))+1,
LEN(B1293)),"×",REPT(" ",LEN(B1293))),LEN(B1293)))/2)^2)*RIGHT(B1293,LEN(B1293)-FIND("|",SUBSTITUTE(B1293,"-","|",1))))-((((((TRIM(LEFT(SUBSTITUTE(MID(B1293,FIND("|",SUBSTITUTE(B1293,"φ","|",1))+1,
LEN(B1293)),"×",REPT(" ",LEN(B1293))),LEN(B1293))))))-((((TRIM(LEFT(SUBSTITUTE(MID(B1293,FIND("|",SUBSTITUTE(B1293,"×","|",1))+1,
LEN(B1293)),"-",REPT(" ",LEN(B1293))),LEN(B1293))))))*2))/2)^2)*RIGHT(B1293,LEN(B1293)-FIND("|",SUBSTITUTE(B1293,"-","|",1))))*PI()*INDEX(Sheet2!H:H,MATCH(A1293,Sheet2!G:G,0))*0.000001,(((TRIM(LEFT(SUBSTITUTE(MID(B1293,FIND("|",SUBSTITUTE(B1293,"φ","|",1))+1,
LEN(B1293)),"×",REPT(" ",LEN(B1293))),LEN(B1293)))/2)^2)*RIGHT(B1293,LEN(B1293)-FIND("|",SUBSTITUTE(B1293,"×","|",1)))*PI()*INDEX(Sheet2!H:H,MATCH(A1293,Sheet2!G:G,0)))*0.000001),IF(ISNUMBER(LEFT(B1293,1)*1),IF(ISNUMBER(SEARCH("-",B1293,1)),(LEFT(B1293,FIND("×",B1293)-1)*TRIM(LEFT(SUBSTITUTE(MID(B1293,FIND("|",SUBSTITUTE(B1293,"×","|",1))+1,
LEN(B1293)),"-",REPT(" ",LEN(B1293))),LEN(B1293)))*RIGHT(B1293,LEN(B1293)-FIND("|",SUBSTITUTE(B1293,"-","|",1)))*INDEX(Sheet2!H:H,MATCH(A1293,Sheet2!G:G,0)))*0.000001,(LEFT(B1293,FIND("×",B1293)-1)*TRIM(LEFT(SUBSTITUTE(MID(B1293,FIND("|",SUBSTITUTE(B1293,"×","|",1))+1,
LEN(B1293)),"×",REPT(" ",LEN(B1293))),LEN(B1293)))*RIGHT(B1293,LEN(B1293)-FIND("|",SUBSTITUTE(B1293,"×","|",2)))*INDEX(Sheet2!H:H,MATCH(A1293,Sheet2!G:G,0)))*0.000001),"0.00")))),"0.00")</f>
        <v>0.00</v>
      </c>
      <c r="F1293" s="38">
        <f t="array" ref="F1293">E1293*C1293</f>
        <v>0</v>
      </c>
    </row>
    <row r="1294" spans="1:6" ht="21" customHeight="1">
      <c r="A1294" s="49"/>
      <c r="B1294" s="49"/>
      <c r="C1294" s="48"/>
      <c r="D1294" s="58">
        <f ca="1">INDIRECT("F1294")</f>
        <v>0</v>
      </c>
      <c r="E1294" s="38" t="str">
        <f t="array" ref="E1294">IFERROR(IF(OR(MID(A1294,1,8)="SUS304TP",MID(A1294,1,8)="SUS304TP",MID(A1294,1,3)="Ｈ形鋼",MID(A1294,1,3)="Ｉ形鋼",MID(A1294,1,3)="溝形鋼",MID(A1294,1,3)="山形鋼",MID(A1294,1,7)="STKR400"),INDEX(Sheet2!C:C,MATCH(LEFT(B1294,FIND("-",B1294)-1)&amp;A1294,Sheet2!A:A&amp;Sheet2!B:B,0))*RIGHT(B1294,LEN(B1294)-FIND("|",SUBSTITUTE(B1294,"-","|",1)))*0.1,IF(LEFT(B1294,1)="□",IF(ISNUMBER(SEARCH("-",B1294,1)),INDEX(Sheet2!C:C,MATCH(LEFT(B1294,FIND("-",B1294)-1)&amp;A1294,Sheet2!A:A&amp;Sheet2!B:B,0))*RIGHT(B1294,LEN(B1294)-FIND("|",SUBSTITUTE(B1294,"-","|",1)))*0.1,TRIM(LEFT(SUBSTITUTE(MID(B1294,FIND("|",SUBSTITUTE(B1294,"□","|",1))+1,
LEN(B1294)),"×",REPT(" ",LEN(B1294))),LEN(B1294)))^2*RIGHT(B1294,LEN(B1294)-FIND("|",SUBSTITUTE(B1294,"×","|",1)))*INDEX(Sheet2!H:H,MATCH(A1294,Sheet2!G:G,0))*0.000001),IF(LEFT(B1294,1)="φ",IF(ISNUMBER(SEARCH("-",B1294,1)),((((TRIM(LEFT(SUBSTITUTE(MID(B1294,FIND("|",SUBSTITUTE(B1294,"φ","|",1))+1,
LEN(B1294)),"×",REPT(" ",LEN(B1294))),LEN(B1294)))/2)^2)*RIGHT(B1294,LEN(B1294)-FIND("|",SUBSTITUTE(B1294,"-","|",1))))-((((((TRIM(LEFT(SUBSTITUTE(MID(B1294,FIND("|",SUBSTITUTE(B1294,"φ","|",1))+1,
LEN(B1294)),"×",REPT(" ",LEN(B1294))),LEN(B1294))))))-((((TRIM(LEFT(SUBSTITUTE(MID(B1294,FIND("|",SUBSTITUTE(B1294,"×","|",1))+1,
LEN(B1294)),"-",REPT(" ",LEN(B1294))),LEN(B1294))))))*2))/2)^2)*RIGHT(B1294,LEN(B1294)-FIND("|",SUBSTITUTE(B1294,"-","|",1))))*PI()*INDEX(Sheet2!H:H,MATCH(A1294,Sheet2!G:G,0))*0.000001,(((TRIM(LEFT(SUBSTITUTE(MID(B1294,FIND("|",SUBSTITUTE(B1294,"φ","|",1))+1,
LEN(B1294)),"×",REPT(" ",LEN(B1294))),LEN(B1294)))/2)^2)*RIGHT(B1294,LEN(B1294)-FIND("|",SUBSTITUTE(B1294,"×","|",1)))*PI()*INDEX(Sheet2!H:H,MATCH(A1294,Sheet2!G:G,0)))*0.000001),IF(ISNUMBER(LEFT(B1294,1)*1),IF(ISNUMBER(SEARCH("-",B1294,1)),(LEFT(B1294,FIND("×",B1294)-1)*TRIM(LEFT(SUBSTITUTE(MID(B1294,FIND("|",SUBSTITUTE(B1294,"×","|",1))+1,
LEN(B1294)),"-",REPT(" ",LEN(B1294))),LEN(B1294)))*RIGHT(B1294,LEN(B1294)-FIND("|",SUBSTITUTE(B1294,"-","|",1)))*INDEX(Sheet2!H:H,MATCH(A1294,Sheet2!G:G,0)))*0.000001,(LEFT(B1294,FIND("×",B1294)-1)*TRIM(LEFT(SUBSTITUTE(MID(B1294,FIND("|",SUBSTITUTE(B1294,"×","|",1))+1,
LEN(B1294)),"×",REPT(" ",LEN(B1294))),LEN(B1294)))*RIGHT(B1294,LEN(B1294)-FIND("|",SUBSTITUTE(B1294,"×","|",2)))*INDEX(Sheet2!H:H,MATCH(A1294,Sheet2!G:G,0)))*0.000001),"0.00")))),"0.00")</f>
        <v>0.00</v>
      </c>
      <c r="F1294" s="38">
        <f t="array" ref="F1294">E1294*C1294</f>
        <v>0</v>
      </c>
    </row>
    <row r="1295" spans="1:6" ht="21" customHeight="1">
      <c r="A1295" s="49"/>
      <c r="B1295" s="49"/>
      <c r="C1295" s="48"/>
      <c r="D1295" s="58">
        <f ca="1">INDIRECT("F1295")</f>
        <v>0</v>
      </c>
      <c r="E1295" s="38" t="str">
        <f t="array" ref="E1295">IFERROR(IF(OR(MID(A1295,1,8)="SUS304TP",MID(A1295,1,8)="SUS304TP",MID(A1295,1,3)="Ｈ形鋼",MID(A1295,1,3)="Ｉ形鋼",MID(A1295,1,3)="溝形鋼",MID(A1295,1,3)="山形鋼",MID(A1295,1,7)="STKR400"),INDEX(Sheet2!C:C,MATCH(LEFT(B1295,FIND("-",B1295)-1)&amp;A1295,Sheet2!A:A&amp;Sheet2!B:B,0))*RIGHT(B1295,LEN(B1295)-FIND("|",SUBSTITUTE(B1295,"-","|",1)))*0.1,IF(LEFT(B1295,1)="□",IF(ISNUMBER(SEARCH("-",B1295,1)),INDEX(Sheet2!C:C,MATCH(LEFT(B1295,FIND("-",B1295)-1)&amp;A1295,Sheet2!A:A&amp;Sheet2!B:B,0))*RIGHT(B1295,LEN(B1295)-FIND("|",SUBSTITUTE(B1295,"-","|",1)))*0.1,TRIM(LEFT(SUBSTITUTE(MID(B1295,FIND("|",SUBSTITUTE(B1295,"□","|",1))+1,
LEN(B1295)),"×",REPT(" ",LEN(B1295))),LEN(B1295)))^2*RIGHT(B1295,LEN(B1295)-FIND("|",SUBSTITUTE(B1295,"×","|",1)))*INDEX(Sheet2!H:H,MATCH(A1295,Sheet2!G:G,0))*0.000001),IF(LEFT(B1295,1)="φ",IF(ISNUMBER(SEARCH("-",B1295,1)),((((TRIM(LEFT(SUBSTITUTE(MID(B1295,FIND("|",SUBSTITUTE(B1295,"φ","|",1))+1,
LEN(B1295)),"×",REPT(" ",LEN(B1295))),LEN(B1295)))/2)^2)*RIGHT(B1295,LEN(B1295)-FIND("|",SUBSTITUTE(B1295,"-","|",1))))-((((((TRIM(LEFT(SUBSTITUTE(MID(B1295,FIND("|",SUBSTITUTE(B1295,"φ","|",1))+1,
LEN(B1295)),"×",REPT(" ",LEN(B1295))),LEN(B1295))))))-((((TRIM(LEFT(SUBSTITUTE(MID(B1295,FIND("|",SUBSTITUTE(B1295,"×","|",1))+1,
LEN(B1295)),"-",REPT(" ",LEN(B1295))),LEN(B1295))))))*2))/2)^2)*RIGHT(B1295,LEN(B1295)-FIND("|",SUBSTITUTE(B1295,"-","|",1))))*PI()*INDEX(Sheet2!H:H,MATCH(A1295,Sheet2!G:G,0))*0.000001,(((TRIM(LEFT(SUBSTITUTE(MID(B1295,FIND("|",SUBSTITUTE(B1295,"φ","|",1))+1,
LEN(B1295)),"×",REPT(" ",LEN(B1295))),LEN(B1295)))/2)^2)*RIGHT(B1295,LEN(B1295)-FIND("|",SUBSTITUTE(B1295,"×","|",1)))*PI()*INDEX(Sheet2!H:H,MATCH(A1295,Sheet2!G:G,0)))*0.000001),IF(ISNUMBER(LEFT(B1295,1)*1),IF(ISNUMBER(SEARCH("-",B1295,1)),(LEFT(B1295,FIND("×",B1295)-1)*TRIM(LEFT(SUBSTITUTE(MID(B1295,FIND("|",SUBSTITUTE(B1295,"×","|",1))+1,
LEN(B1295)),"-",REPT(" ",LEN(B1295))),LEN(B1295)))*RIGHT(B1295,LEN(B1295)-FIND("|",SUBSTITUTE(B1295,"-","|",1)))*INDEX(Sheet2!H:H,MATCH(A1295,Sheet2!G:G,0)))*0.000001,(LEFT(B1295,FIND("×",B1295)-1)*TRIM(LEFT(SUBSTITUTE(MID(B1295,FIND("|",SUBSTITUTE(B1295,"×","|",1))+1,
LEN(B1295)),"×",REPT(" ",LEN(B1295))),LEN(B1295)))*RIGHT(B1295,LEN(B1295)-FIND("|",SUBSTITUTE(B1295,"×","|",2)))*INDEX(Sheet2!H:H,MATCH(A1295,Sheet2!G:G,0)))*0.000001),"0.00")))),"0.00")</f>
        <v>0.00</v>
      </c>
      <c r="F1295" s="38">
        <f t="array" ref="F1295">E1295*C1295</f>
        <v>0</v>
      </c>
    </row>
    <row r="1296" spans="1:6" ht="21" customHeight="1">
      <c r="A1296" s="49"/>
      <c r="B1296" s="49"/>
      <c r="C1296" s="48"/>
      <c r="D1296" s="58">
        <f ca="1">INDIRECT("F1296")</f>
        <v>0</v>
      </c>
      <c r="E1296" s="38" t="str">
        <f t="array" ref="E1296">IFERROR(IF(OR(MID(A1296,1,8)="SUS304TP",MID(A1296,1,8)="SUS304TP",MID(A1296,1,3)="Ｈ形鋼",MID(A1296,1,3)="Ｉ形鋼",MID(A1296,1,3)="溝形鋼",MID(A1296,1,3)="山形鋼",MID(A1296,1,7)="STKR400"),INDEX(Sheet2!C:C,MATCH(LEFT(B1296,FIND("-",B1296)-1)&amp;A1296,Sheet2!A:A&amp;Sheet2!B:B,0))*RIGHT(B1296,LEN(B1296)-FIND("|",SUBSTITUTE(B1296,"-","|",1)))*0.1,IF(LEFT(B1296,1)="□",IF(ISNUMBER(SEARCH("-",B1296,1)),INDEX(Sheet2!C:C,MATCH(LEFT(B1296,FIND("-",B1296)-1)&amp;A1296,Sheet2!A:A&amp;Sheet2!B:B,0))*RIGHT(B1296,LEN(B1296)-FIND("|",SUBSTITUTE(B1296,"-","|",1)))*0.1,TRIM(LEFT(SUBSTITUTE(MID(B1296,FIND("|",SUBSTITUTE(B1296,"□","|",1))+1,
LEN(B1296)),"×",REPT(" ",LEN(B1296))),LEN(B1296)))^2*RIGHT(B1296,LEN(B1296)-FIND("|",SUBSTITUTE(B1296,"×","|",1)))*INDEX(Sheet2!H:H,MATCH(A1296,Sheet2!G:G,0))*0.000001),IF(LEFT(B1296,1)="φ",IF(ISNUMBER(SEARCH("-",B1296,1)),((((TRIM(LEFT(SUBSTITUTE(MID(B1296,FIND("|",SUBSTITUTE(B1296,"φ","|",1))+1,
LEN(B1296)),"×",REPT(" ",LEN(B1296))),LEN(B1296)))/2)^2)*RIGHT(B1296,LEN(B1296)-FIND("|",SUBSTITUTE(B1296,"-","|",1))))-((((((TRIM(LEFT(SUBSTITUTE(MID(B1296,FIND("|",SUBSTITUTE(B1296,"φ","|",1))+1,
LEN(B1296)),"×",REPT(" ",LEN(B1296))),LEN(B1296))))))-((((TRIM(LEFT(SUBSTITUTE(MID(B1296,FIND("|",SUBSTITUTE(B1296,"×","|",1))+1,
LEN(B1296)),"-",REPT(" ",LEN(B1296))),LEN(B1296))))))*2))/2)^2)*RIGHT(B1296,LEN(B1296)-FIND("|",SUBSTITUTE(B1296,"-","|",1))))*PI()*INDEX(Sheet2!H:H,MATCH(A1296,Sheet2!G:G,0))*0.000001,(((TRIM(LEFT(SUBSTITUTE(MID(B1296,FIND("|",SUBSTITUTE(B1296,"φ","|",1))+1,
LEN(B1296)),"×",REPT(" ",LEN(B1296))),LEN(B1296)))/2)^2)*RIGHT(B1296,LEN(B1296)-FIND("|",SUBSTITUTE(B1296,"×","|",1)))*PI()*INDEX(Sheet2!H:H,MATCH(A1296,Sheet2!G:G,0)))*0.000001),IF(ISNUMBER(LEFT(B1296,1)*1),IF(ISNUMBER(SEARCH("-",B1296,1)),(LEFT(B1296,FIND("×",B1296)-1)*TRIM(LEFT(SUBSTITUTE(MID(B1296,FIND("|",SUBSTITUTE(B1296,"×","|",1))+1,
LEN(B1296)),"-",REPT(" ",LEN(B1296))),LEN(B1296)))*RIGHT(B1296,LEN(B1296)-FIND("|",SUBSTITUTE(B1296,"-","|",1)))*INDEX(Sheet2!H:H,MATCH(A1296,Sheet2!G:G,0)))*0.000001,(LEFT(B1296,FIND("×",B1296)-1)*TRIM(LEFT(SUBSTITUTE(MID(B1296,FIND("|",SUBSTITUTE(B1296,"×","|",1))+1,
LEN(B1296)),"×",REPT(" ",LEN(B1296))),LEN(B1296)))*RIGHT(B1296,LEN(B1296)-FIND("|",SUBSTITUTE(B1296,"×","|",2)))*INDEX(Sheet2!H:H,MATCH(A1296,Sheet2!G:G,0)))*0.000001),"0.00")))),"0.00")</f>
        <v>0.00</v>
      </c>
      <c r="F1296" s="38">
        <f t="array" ref="F1296">E1296*C1296</f>
        <v>0</v>
      </c>
    </row>
    <row r="1297" spans="1:6" ht="21" customHeight="1">
      <c r="A1297" s="49"/>
      <c r="B1297" s="49"/>
      <c r="C1297" s="48"/>
      <c r="D1297" s="58">
        <f ca="1">INDIRECT("F1297")</f>
        <v>0</v>
      </c>
      <c r="E1297" s="38" t="str">
        <f t="array" ref="E1297">IFERROR(IF(OR(MID(A1297,1,8)="SUS304TP",MID(A1297,1,8)="SUS304TP",MID(A1297,1,3)="Ｈ形鋼",MID(A1297,1,3)="Ｉ形鋼",MID(A1297,1,3)="溝形鋼",MID(A1297,1,3)="山形鋼",MID(A1297,1,7)="STKR400"),INDEX(Sheet2!C:C,MATCH(LEFT(B1297,FIND("-",B1297)-1)&amp;A1297,Sheet2!A:A&amp;Sheet2!B:B,0))*RIGHT(B1297,LEN(B1297)-FIND("|",SUBSTITUTE(B1297,"-","|",1)))*0.1,IF(LEFT(B1297,1)="□",IF(ISNUMBER(SEARCH("-",B1297,1)),INDEX(Sheet2!C:C,MATCH(LEFT(B1297,FIND("-",B1297)-1)&amp;A1297,Sheet2!A:A&amp;Sheet2!B:B,0))*RIGHT(B1297,LEN(B1297)-FIND("|",SUBSTITUTE(B1297,"-","|",1)))*0.1,TRIM(LEFT(SUBSTITUTE(MID(B1297,FIND("|",SUBSTITUTE(B1297,"□","|",1))+1,
LEN(B1297)),"×",REPT(" ",LEN(B1297))),LEN(B1297)))^2*RIGHT(B1297,LEN(B1297)-FIND("|",SUBSTITUTE(B1297,"×","|",1)))*INDEX(Sheet2!H:H,MATCH(A1297,Sheet2!G:G,0))*0.000001),IF(LEFT(B1297,1)="φ",IF(ISNUMBER(SEARCH("-",B1297,1)),((((TRIM(LEFT(SUBSTITUTE(MID(B1297,FIND("|",SUBSTITUTE(B1297,"φ","|",1))+1,
LEN(B1297)),"×",REPT(" ",LEN(B1297))),LEN(B1297)))/2)^2)*RIGHT(B1297,LEN(B1297)-FIND("|",SUBSTITUTE(B1297,"-","|",1))))-((((((TRIM(LEFT(SUBSTITUTE(MID(B1297,FIND("|",SUBSTITUTE(B1297,"φ","|",1))+1,
LEN(B1297)),"×",REPT(" ",LEN(B1297))),LEN(B1297))))))-((((TRIM(LEFT(SUBSTITUTE(MID(B1297,FIND("|",SUBSTITUTE(B1297,"×","|",1))+1,
LEN(B1297)),"-",REPT(" ",LEN(B1297))),LEN(B1297))))))*2))/2)^2)*RIGHT(B1297,LEN(B1297)-FIND("|",SUBSTITUTE(B1297,"-","|",1))))*PI()*INDEX(Sheet2!H:H,MATCH(A1297,Sheet2!G:G,0))*0.000001,(((TRIM(LEFT(SUBSTITUTE(MID(B1297,FIND("|",SUBSTITUTE(B1297,"φ","|",1))+1,
LEN(B1297)),"×",REPT(" ",LEN(B1297))),LEN(B1297)))/2)^2)*RIGHT(B1297,LEN(B1297)-FIND("|",SUBSTITUTE(B1297,"×","|",1)))*PI()*INDEX(Sheet2!H:H,MATCH(A1297,Sheet2!G:G,0)))*0.000001),IF(ISNUMBER(LEFT(B1297,1)*1),IF(ISNUMBER(SEARCH("-",B1297,1)),(LEFT(B1297,FIND("×",B1297)-1)*TRIM(LEFT(SUBSTITUTE(MID(B1297,FIND("|",SUBSTITUTE(B1297,"×","|",1))+1,
LEN(B1297)),"-",REPT(" ",LEN(B1297))),LEN(B1297)))*RIGHT(B1297,LEN(B1297)-FIND("|",SUBSTITUTE(B1297,"-","|",1)))*INDEX(Sheet2!H:H,MATCH(A1297,Sheet2!G:G,0)))*0.000001,(LEFT(B1297,FIND("×",B1297)-1)*TRIM(LEFT(SUBSTITUTE(MID(B1297,FIND("|",SUBSTITUTE(B1297,"×","|",1))+1,
LEN(B1297)),"×",REPT(" ",LEN(B1297))),LEN(B1297)))*RIGHT(B1297,LEN(B1297)-FIND("|",SUBSTITUTE(B1297,"×","|",2)))*INDEX(Sheet2!H:H,MATCH(A1297,Sheet2!G:G,0)))*0.000001),"0.00")))),"0.00")</f>
        <v>0.00</v>
      </c>
      <c r="F1297" s="38">
        <f t="array" ref="F1297">E1297*C1297</f>
        <v>0</v>
      </c>
    </row>
    <row r="1298" spans="1:6" ht="21" customHeight="1">
      <c r="A1298" s="49"/>
      <c r="B1298" s="49"/>
      <c r="C1298" s="48"/>
      <c r="D1298" s="58">
        <f ca="1">INDIRECT("F1298")</f>
        <v>0</v>
      </c>
      <c r="E1298" s="38" t="str">
        <f t="array" ref="E1298">IFERROR(IF(OR(MID(A1298,1,8)="SUS304TP",MID(A1298,1,8)="SUS304TP",MID(A1298,1,3)="Ｈ形鋼",MID(A1298,1,3)="Ｉ形鋼",MID(A1298,1,3)="溝形鋼",MID(A1298,1,3)="山形鋼",MID(A1298,1,7)="STKR400"),INDEX(Sheet2!C:C,MATCH(LEFT(B1298,FIND("-",B1298)-1)&amp;A1298,Sheet2!A:A&amp;Sheet2!B:B,0))*RIGHT(B1298,LEN(B1298)-FIND("|",SUBSTITUTE(B1298,"-","|",1)))*0.1,IF(LEFT(B1298,1)="□",IF(ISNUMBER(SEARCH("-",B1298,1)),INDEX(Sheet2!C:C,MATCH(LEFT(B1298,FIND("-",B1298)-1)&amp;A1298,Sheet2!A:A&amp;Sheet2!B:B,0))*RIGHT(B1298,LEN(B1298)-FIND("|",SUBSTITUTE(B1298,"-","|",1)))*0.1,TRIM(LEFT(SUBSTITUTE(MID(B1298,FIND("|",SUBSTITUTE(B1298,"□","|",1))+1,
LEN(B1298)),"×",REPT(" ",LEN(B1298))),LEN(B1298)))^2*RIGHT(B1298,LEN(B1298)-FIND("|",SUBSTITUTE(B1298,"×","|",1)))*INDEX(Sheet2!H:H,MATCH(A1298,Sheet2!G:G,0))*0.000001),IF(LEFT(B1298,1)="φ",IF(ISNUMBER(SEARCH("-",B1298,1)),((((TRIM(LEFT(SUBSTITUTE(MID(B1298,FIND("|",SUBSTITUTE(B1298,"φ","|",1))+1,
LEN(B1298)),"×",REPT(" ",LEN(B1298))),LEN(B1298)))/2)^2)*RIGHT(B1298,LEN(B1298)-FIND("|",SUBSTITUTE(B1298,"-","|",1))))-((((((TRIM(LEFT(SUBSTITUTE(MID(B1298,FIND("|",SUBSTITUTE(B1298,"φ","|",1))+1,
LEN(B1298)),"×",REPT(" ",LEN(B1298))),LEN(B1298))))))-((((TRIM(LEFT(SUBSTITUTE(MID(B1298,FIND("|",SUBSTITUTE(B1298,"×","|",1))+1,
LEN(B1298)),"-",REPT(" ",LEN(B1298))),LEN(B1298))))))*2))/2)^2)*RIGHT(B1298,LEN(B1298)-FIND("|",SUBSTITUTE(B1298,"-","|",1))))*PI()*INDEX(Sheet2!H:H,MATCH(A1298,Sheet2!G:G,0))*0.000001,(((TRIM(LEFT(SUBSTITUTE(MID(B1298,FIND("|",SUBSTITUTE(B1298,"φ","|",1))+1,
LEN(B1298)),"×",REPT(" ",LEN(B1298))),LEN(B1298)))/2)^2)*RIGHT(B1298,LEN(B1298)-FIND("|",SUBSTITUTE(B1298,"×","|",1)))*PI()*INDEX(Sheet2!H:H,MATCH(A1298,Sheet2!G:G,0)))*0.000001),IF(ISNUMBER(LEFT(B1298,1)*1),IF(ISNUMBER(SEARCH("-",B1298,1)),(LEFT(B1298,FIND("×",B1298)-1)*TRIM(LEFT(SUBSTITUTE(MID(B1298,FIND("|",SUBSTITUTE(B1298,"×","|",1))+1,
LEN(B1298)),"-",REPT(" ",LEN(B1298))),LEN(B1298)))*RIGHT(B1298,LEN(B1298)-FIND("|",SUBSTITUTE(B1298,"-","|",1)))*INDEX(Sheet2!H:H,MATCH(A1298,Sheet2!G:G,0)))*0.000001,(LEFT(B1298,FIND("×",B1298)-1)*TRIM(LEFT(SUBSTITUTE(MID(B1298,FIND("|",SUBSTITUTE(B1298,"×","|",1))+1,
LEN(B1298)),"×",REPT(" ",LEN(B1298))),LEN(B1298)))*RIGHT(B1298,LEN(B1298)-FIND("|",SUBSTITUTE(B1298,"×","|",2)))*INDEX(Sheet2!H:H,MATCH(A1298,Sheet2!G:G,0)))*0.000001),"0.00")))),"0.00")</f>
        <v>0.00</v>
      </c>
      <c r="F1298" s="38">
        <f t="array" ref="F1298">E1298*C1298</f>
        <v>0</v>
      </c>
    </row>
    <row r="1299" spans="1:6" ht="21" customHeight="1">
      <c r="A1299" s="49"/>
      <c r="B1299" s="49"/>
      <c r="C1299" s="48"/>
      <c r="D1299" s="58">
        <f ca="1">INDIRECT("F1299")</f>
        <v>0</v>
      </c>
      <c r="E1299" s="38" t="str">
        <f t="array" ref="E1299">IFERROR(IF(OR(MID(A1299,1,8)="SUS304TP",MID(A1299,1,8)="SUS304TP",MID(A1299,1,3)="Ｈ形鋼",MID(A1299,1,3)="Ｉ形鋼",MID(A1299,1,3)="溝形鋼",MID(A1299,1,3)="山形鋼",MID(A1299,1,7)="STKR400"),INDEX(Sheet2!C:C,MATCH(LEFT(B1299,FIND("-",B1299)-1)&amp;A1299,Sheet2!A:A&amp;Sheet2!B:B,0))*RIGHT(B1299,LEN(B1299)-FIND("|",SUBSTITUTE(B1299,"-","|",1)))*0.1,IF(LEFT(B1299,1)="□",IF(ISNUMBER(SEARCH("-",B1299,1)),INDEX(Sheet2!C:C,MATCH(LEFT(B1299,FIND("-",B1299)-1)&amp;A1299,Sheet2!A:A&amp;Sheet2!B:B,0))*RIGHT(B1299,LEN(B1299)-FIND("|",SUBSTITUTE(B1299,"-","|",1)))*0.1,TRIM(LEFT(SUBSTITUTE(MID(B1299,FIND("|",SUBSTITUTE(B1299,"□","|",1))+1,
LEN(B1299)),"×",REPT(" ",LEN(B1299))),LEN(B1299)))^2*RIGHT(B1299,LEN(B1299)-FIND("|",SUBSTITUTE(B1299,"×","|",1)))*INDEX(Sheet2!H:H,MATCH(A1299,Sheet2!G:G,0))*0.000001),IF(LEFT(B1299,1)="φ",IF(ISNUMBER(SEARCH("-",B1299,1)),((((TRIM(LEFT(SUBSTITUTE(MID(B1299,FIND("|",SUBSTITUTE(B1299,"φ","|",1))+1,
LEN(B1299)),"×",REPT(" ",LEN(B1299))),LEN(B1299)))/2)^2)*RIGHT(B1299,LEN(B1299)-FIND("|",SUBSTITUTE(B1299,"-","|",1))))-((((((TRIM(LEFT(SUBSTITUTE(MID(B1299,FIND("|",SUBSTITUTE(B1299,"φ","|",1))+1,
LEN(B1299)),"×",REPT(" ",LEN(B1299))),LEN(B1299))))))-((((TRIM(LEFT(SUBSTITUTE(MID(B1299,FIND("|",SUBSTITUTE(B1299,"×","|",1))+1,
LEN(B1299)),"-",REPT(" ",LEN(B1299))),LEN(B1299))))))*2))/2)^2)*RIGHT(B1299,LEN(B1299)-FIND("|",SUBSTITUTE(B1299,"-","|",1))))*PI()*INDEX(Sheet2!H:H,MATCH(A1299,Sheet2!G:G,0))*0.000001,(((TRIM(LEFT(SUBSTITUTE(MID(B1299,FIND("|",SUBSTITUTE(B1299,"φ","|",1))+1,
LEN(B1299)),"×",REPT(" ",LEN(B1299))),LEN(B1299)))/2)^2)*RIGHT(B1299,LEN(B1299)-FIND("|",SUBSTITUTE(B1299,"×","|",1)))*PI()*INDEX(Sheet2!H:H,MATCH(A1299,Sheet2!G:G,0)))*0.000001),IF(ISNUMBER(LEFT(B1299,1)*1),IF(ISNUMBER(SEARCH("-",B1299,1)),(LEFT(B1299,FIND("×",B1299)-1)*TRIM(LEFT(SUBSTITUTE(MID(B1299,FIND("|",SUBSTITUTE(B1299,"×","|",1))+1,
LEN(B1299)),"-",REPT(" ",LEN(B1299))),LEN(B1299)))*RIGHT(B1299,LEN(B1299)-FIND("|",SUBSTITUTE(B1299,"-","|",1)))*INDEX(Sheet2!H:H,MATCH(A1299,Sheet2!G:G,0)))*0.000001,(LEFT(B1299,FIND("×",B1299)-1)*TRIM(LEFT(SUBSTITUTE(MID(B1299,FIND("|",SUBSTITUTE(B1299,"×","|",1))+1,
LEN(B1299)),"×",REPT(" ",LEN(B1299))),LEN(B1299)))*RIGHT(B1299,LEN(B1299)-FIND("|",SUBSTITUTE(B1299,"×","|",2)))*INDEX(Sheet2!H:H,MATCH(A1299,Sheet2!G:G,0)))*0.000001),"0.00")))),"0.00")</f>
        <v>0.00</v>
      </c>
      <c r="F1299" s="38">
        <f t="array" ref="F1299">E1299*C1299</f>
        <v>0</v>
      </c>
    </row>
    <row r="1300" spans="1:6" ht="21" customHeight="1">
      <c r="A1300" s="49"/>
      <c r="B1300" s="49"/>
      <c r="C1300" s="48"/>
      <c r="D1300" s="58">
        <f ca="1">INDIRECT("F1300")</f>
        <v>0</v>
      </c>
      <c r="E1300" s="38" t="str">
        <f t="array" ref="E1300">IFERROR(IF(OR(MID(A1300,1,8)="SUS304TP",MID(A1300,1,8)="SUS304TP",MID(A1300,1,3)="Ｈ形鋼",MID(A1300,1,3)="Ｉ形鋼",MID(A1300,1,3)="溝形鋼",MID(A1300,1,3)="山形鋼",MID(A1300,1,7)="STKR400"),INDEX(Sheet2!C:C,MATCH(LEFT(B1300,FIND("-",B1300)-1)&amp;A1300,Sheet2!A:A&amp;Sheet2!B:B,0))*RIGHT(B1300,LEN(B1300)-FIND("|",SUBSTITUTE(B1300,"-","|",1)))*0.1,IF(LEFT(B1300,1)="□",IF(ISNUMBER(SEARCH("-",B1300,1)),INDEX(Sheet2!C:C,MATCH(LEFT(B1300,FIND("-",B1300)-1)&amp;A1300,Sheet2!A:A&amp;Sheet2!B:B,0))*RIGHT(B1300,LEN(B1300)-FIND("|",SUBSTITUTE(B1300,"-","|",1)))*0.1,TRIM(LEFT(SUBSTITUTE(MID(B1300,FIND("|",SUBSTITUTE(B1300,"□","|",1))+1,
LEN(B1300)),"×",REPT(" ",LEN(B1300))),LEN(B1300)))^2*RIGHT(B1300,LEN(B1300)-FIND("|",SUBSTITUTE(B1300,"×","|",1)))*INDEX(Sheet2!H:H,MATCH(A1300,Sheet2!G:G,0))*0.000001),IF(LEFT(B1300,1)="φ",IF(ISNUMBER(SEARCH("-",B1300,1)),((((TRIM(LEFT(SUBSTITUTE(MID(B1300,FIND("|",SUBSTITUTE(B1300,"φ","|",1))+1,
LEN(B1300)),"×",REPT(" ",LEN(B1300))),LEN(B1300)))/2)^2)*RIGHT(B1300,LEN(B1300)-FIND("|",SUBSTITUTE(B1300,"-","|",1))))-((((((TRIM(LEFT(SUBSTITUTE(MID(B1300,FIND("|",SUBSTITUTE(B1300,"φ","|",1))+1,
LEN(B1300)),"×",REPT(" ",LEN(B1300))),LEN(B1300))))))-((((TRIM(LEFT(SUBSTITUTE(MID(B1300,FIND("|",SUBSTITUTE(B1300,"×","|",1))+1,
LEN(B1300)),"-",REPT(" ",LEN(B1300))),LEN(B1300))))))*2))/2)^2)*RIGHT(B1300,LEN(B1300)-FIND("|",SUBSTITUTE(B1300,"-","|",1))))*PI()*INDEX(Sheet2!H:H,MATCH(A1300,Sheet2!G:G,0))*0.000001,(((TRIM(LEFT(SUBSTITUTE(MID(B1300,FIND("|",SUBSTITUTE(B1300,"φ","|",1))+1,
LEN(B1300)),"×",REPT(" ",LEN(B1300))),LEN(B1300)))/2)^2)*RIGHT(B1300,LEN(B1300)-FIND("|",SUBSTITUTE(B1300,"×","|",1)))*PI()*INDEX(Sheet2!H:H,MATCH(A1300,Sheet2!G:G,0)))*0.000001),IF(ISNUMBER(LEFT(B1300,1)*1),IF(ISNUMBER(SEARCH("-",B1300,1)),(LEFT(B1300,FIND("×",B1300)-1)*TRIM(LEFT(SUBSTITUTE(MID(B1300,FIND("|",SUBSTITUTE(B1300,"×","|",1))+1,
LEN(B1300)),"-",REPT(" ",LEN(B1300))),LEN(B1300)))*RIGHT(B1300,LEN(B1300)-FIND("|",SUBSTITUTE(B1300,"-","|",1)))*INDEX(Sheet2!H:H,MATCH(A1300,Sheet2!G:G,0)))*0.000001,(LEFT(B1300,FIND("×",B1300)-1)*TRIM(LEFT(SUBSTITUTE(MID(B1300,FIND("|",SUBSTITUTE(B1300,"×","|",1))+1,
LEN(B1300)),"×",REPT(" ",LEN(B1300))),LEN(B1300)))*RIGHT(B1300,LEN(B1300)-FIND("|",SUBSTITUTE(B1300,"×","|",2)))*INDEX(Sheet2!H:H,MATCH(A1300,Sheet2!G:G,0)))*0.000001),"0.00")))),"0.00")</f>
        <v>0.00</v>
      </c>
      <c r="F1300" s="38">
        <f t="array" ref="F1300">E1300*C1300</f>
        <v>0</v>
      </c>
    </row>
    <row r="1301" spans="1:6" ht="21" customHeight="1">
      <c r="A1301" s="49"/>
      <c r="B1301" s="49"/>
      <c r="C1301" s="48"/>
      <c r="D1301" s="58">
        <f ca="1">INDIRECT("F1301")</f>
        <v>0</v>
      </c>
      <c r="E1301" s="38" t="str">
        <f t="array" ref="E1301">IFERROR(IF(OR(MID(A1301,1,8)="SUS304TP",MID(A1301,1,8)="SUS304TP",MID(A1301,1,3)="Ｈ形鋼",MID(A1301,1,3)="Ｉ形鋼",MID(A1301,1,3)="溝形鋼",MID(A1301,1,3)="山形鋼",MID(A1301,1,7)="STKR400"),INDEX(Sheet2!C:C,MATCH(LEFT(B1301,FIND("-",B1301)-1)&amp;A1301,Sheet2!A:A&amp;Sheet2!B:B,0))*RIGHT(B1301,LEN(B1301)-FIND("|",SUBSTITUTE(B1301,"-","|",1)))*0.1,IF(LEFT(B1301,1)="□",IF(ISNUMBER(SEARCH("-",B1301,1)),INDEX(Sheet2!C:C,MATCH(LEFT(B1301,FIND("-",B1301)-1)&amp;A1301,Sheet2!A:A&amp;Sheet2!B:B,0))*RIGHT(B1301,LEN(B1301)-FIND("|",SUBSTITUTE(B1301,"-","|",1)))*0.1,TRIM(LEFT(SUBSTITUTE(MID(B1301,FIND("|",SUBSTITUTE(B1301,"□","|",1))+1,
LEN(B1301)),"×",REPT(" ",LEN(B1301))),LEN(B1301)))^2*RIGHT(B1301,LEN(B1301)-FIND("|",SUBSTITUTE(B1301,"×","|",1)))*INDEX(Sheet2!H:H,MATCH(A1301,Sheet2!G:G,0))*0.000001),IF(LEFT(B1301,1)="φ",IF(ISNUMBER(SEARCH("-",B1301,1)),((((TRIM(LEFT(SUBSTITUTE(MID(B1301,FIND("|",SUBSTITUTE(B1301,"φ","|",1))+1,
LEN(B1301)),"×",REPT(" ",LEN(B1301))),LEN(B1301)))/2)^2)*RIGHT(B1301,LEN(B1301)-FIND("|",SUBSTITUTE(B1301,"-","|",1))))-((((((TRIM(LEFT(SUBSTITUTE(MID(B1301,FIND("|",SUBSTITUTE(B1301,"φ","|",1))+1,
LEN(B1301)),"×",REPT(" ",LEN(B1301))),LEN(B1301))))))-((((TRIM(LEFT(SUBSTITUTE(MID(B1301,FIND("|",SUBSTITUTE(B1301,"×","|",1))+1,
LEN(B1301)),"-",REPT(" ",LEN(B1301))),LEN(B1301))))))*2))/2)^2)*RIGHT(B1301,LEN(B1301)-FIND("|",SUBSTITUTE(B1301,"-","|",1))))*PI()*INDEX(Sheet2!H:H,MATCH(A1301,Sheet2!G:G,0))*0.000001,(((TRIM(LEFT(SUBSTITUTE(MID(B1301,FIND("|",SUBSTITUTE(B1301,"φ","|",1))+1,
LEN(B1301)),"×",REPT(" ",LEN(B1301))),LEN(B1301)))/2)^2)*RIGHT(B1301,LEN(B1301)-FIND("|",SUBSTITUTE(B1301,"×","|",1)))*PI()*INDEX(Sheet2!H:H,MATCH(A1301,Sheet2!G:G,0)))*0.000001),IF(ISNUMBER(LEFT(B1301,1)*1),IF(ISNUMBER(SEARCH("-",B1301,1)),(LEFT(B1301,FIND("×",B1301)-1)*TRIM(LEFT(SUBSTITUTE(MID(B1301,FIND("|",SUBSTITUTE(B1301,"×","|",1))+1,
LEN(B1301)),"-",REPT(" ",LEN(B1301))),LEN(B1301)))*RIGHT(B1301,LEN(B1301)-FIND("|",SUBSTITUTE(B1301,"-","|",1)))*INDEX(Sheet2!H:H,MATCH(A1301,Sheet2!G:G,0)))*0.000001,(LEFT(B1301,FIND("×",B1301)-1)*TRIM(LEFT(SUBSTITUTE(MID(B1301,FIND("|",SUBSTITUTE(B1301,"×","|",1))+1,
LEN(B1301)),"×",REPT(" ",LEN(B1301))),LEN(B1301)))*RIGHT(B1301,LEN(B1301)-FIND("|",SUBSTITUTE(B1301,"×","|",2)))*INDEX(Sheet2!H:H,MATCH(A1301,Sheet2!G:G,0)))*0.000001),"0.00")))),"0.00")</f>
        <v>0.00</v>
      </c>
      <c r="F1301" s="38">
        <f t="array" ref="F1301">E1301*C1301</f>
        <v>0</v>
      </c>
    </row>
    <row r="1302" spans="1:6" ht="21" customHeight="1">
      <c r="A1302" s="49"/>
      <c r="B1302" s="49"/>
      <c r="C1302" s="48"/>
      <c r="D1302" s="58">
        <f ca="1">INDIRECT("F1302")</f>
        <v>0</v>
      </c>
      <c r="E1302" s="38" t="str">
        <f t="array" ref="E1302">IFERROR(IF(OR(MID(A1302,1,8)="SUS304TP",MID(A1302,1,8)="SUS304TP",MID(A1302,1,3)="Ｈ形鋼",MID(A1302,1,3)="Ｉ形鋼",MID(A1302,1,3)="溝形鋼",MID(A1302,1,3)="山形鋼",MID(A1302,1,7)="STKR400"),INDEX(Sheet2!C:C,MATCH(LEFT(B1302,FIND("-",B1302)-1)&amp;A1302,Sheet2!A:A&amp;Sheet2!B:B,0))*RIGHT(B1302,LEN(B1302)-FIND("|",SUBSTITUTE(B1302,"-","|",1)))*0.1,IF(LEFT(B1302,1)="□",IF(ISNUMBER(SEARCH("-",B1302,1)),INDEX(Sheet2!C:C,MATCH(LEFT(B1302,FIND("-",B1302)-1)&amp;A1302,Sheet2!A:A&amp;Sheet2!B:B,0))*RIGHT(B1302,LEN(B1302)-FIND("|",SUBSTITUTE(B1302,"-","|",1)))*0.1,TRIM(LEFT(SUBSTITUTE(MID(B1302,FIND("|",SUBSTITUTE(B1302,"□","|",1))+1,
LEN(B1302)),"×",REPT(" ",LEN(B1302))),LEN(B1302)))^2*RIGHT(B1302,LEN(B1302)-FIND("|",SUBSTITUTE(B1302,"×","|",1)))*INDEX(Sheet2!H:H,MATCH(A1302,Sheet2!G:G,0))*0.000001),IF(LEFT(B1302,1)="φ",IF(ISNUMBER(SEARCH("-",B1302,1)),((((TRIM(LEFT(SUBSTITUTE(MID(B1302,FIND("|",SUBSTITUTE(B1302,"φ","|",1))+1,
LEN(B1302)),"×",REPT(" ",LEN(B1302))),LEN(B1302)))/2)^2)*RIGHT(B1302,LEN(B1302)-FIND("|",SUBSTITUTE(B1302,"-","|",1))))-((((((TRIM(LEFT(SUBSTITUTE(MID(B1302,FIND("|",SUBSTITUTE(B1302,"φ","|",1))+1,
LEN(B1302)),"×",REPT(" ",LEN(B1302))),LEN(B1302))))))-((((TRIM(LEFT(SUBSTITUTE(MID(B1302,FIND("|",SUBSTITUTE(B1302,"×","|",1))+1,
LEN(B1302)),"-",REPT(" ",LEN(B1302))),LEN(B1302))))))*2))/2)^2)*RIGHT(B1302,LEN(B1302)-FIND("|",SUBSTITUTE(B1302,"-","|",1))))*PI()*INDEX(Sheet2!H:H,MATCH(A1302,Sheet2!G:G,0))*0.000001,(((TRIM(LEFT(SUBSTITUTE(MID(B1302,FIND("|",SUBSTITUTE(B1302,"φ","|",1))+1,
LEN(B1302)),"×",REPT(" ",LEN(B1302))),LEN(B1302)))/2)^2)*RIGHT(B1302,LEN(B1302)-FIND("|",SUBSTITUTE(B1302,"×","|",1)))*PI()*INDEX(Sheet2!H:H,MATCH(A1302,Sheet2!G:G,0)))*0.000001),IF(ISNUMBER(LEFT(B1302,1)*1),IF(ISNUMBER(SEARCH("-",B1302,1)),(LEFT(B1302,FIND("×",B1302)-1)*TRIM(LEFT(SUBSTITUTE(MID(B1302,FIND("|",SUBSTITUTE(B1302,"×","|",1))+1,
LEN(B1302)),"-",REPT(" ",LEN(B1302))),LEN(B1302)))*RIGHT(B1302,LEN(B1302)-FIND("|",SUBSTITUTE(B1302,"-","|",1)))*INDEX(Sheet2!H:H,MATCH(A1302,Sheet2!G:G,0)))*0.000001,(LEFT(B1302,FIND("×",B1302)-1)*TRIM(LEFT(SUBSTITUTE(MID(B1302,FIND("|",SUBSTITUTE(B1302,"×","|",1))+1,
LEN(B1302)),"×",REPT(" ",LEN(B1302))),LEN(B1302)))*RIGHT(B1302,LEN(B1302)-FIND("|",SUBSTITUTE(B1302,"×","|",2)))*INDEX(Sheet2!H:H,MATCH(A1302,Sheet2!G:G,0)))*0.000001),"0.00")))),"0.00")</f>
        <v>0.00</v>
      </c>
      <c r="F1302" s="38">
        <f t="array" ref="F1302">E1302*C1302</f>
        <v>0</v>
      </c>
    </row>
    <row r="1303" spans="1:6" ht="21" customHeight="1">
      <c r="A1303" s="49"/>
      <c r="B1303" s="49"/>
      <c r="C1303" s="48"/>
      <c r="D1303" s="58">
        <f ca="1">INDIRECT("F1303")</f>
        <v>0</v>
      </c>
      <c r="E1303" s="38" t="str">
        <f t="array" ref="E1303">IFERROR(IF(OR(MID(A1303,1,8)="SUS304TP",MID(A1303,1,8)="SUS304TP",MID(A1303,1,3)="Ｈ形鋼",MID(A1303,1,3)="Ｉ形鋼",MID(A1303,1,3)="溝形鋼",MID(A1303,1,3)="山形鋼",MID(A1303,1,7)="STKR400"),INDEX(Sheet2!C:C,MATCH(LEFT(B1303,FIND("-",B1303)-1)&amp;A1303,Sheet2!A:A&amp;Sheet2!B:B,0))*RIGHT(B1303,LEN(B1303)-FIND("|",SUBSTITUTE(B1303,"-","|",1)))*0.1,IF(LEFT(B1303,1)="□",IF(ISNUMBER(SEARCH("-",B1303,1)),INDEX(Sheet2!C:C,MATCH(LEFT(B1303,FIND("-",B1303)-1)&amp;A1303,Sheet2!A:A&amp;Sheet2!B:B,0))*RIGHT(B1303,LEN(B1303)-FIND("|",SUBSTITUTE(B1303,"-","|",1)))*0.1,TRIM(LEFT(SUBSTITUTE(MID(B1303,FIND("|",SUBSTITUTE(B1303,"□","|",1))+1,
LEN(B1303)),"×",REPT(" ",LEN(B1303))),LEN(B1303)))^2*RIGHT(B1303,LEN(B1303)-FIND("|",SUBSTITUTE(B1303,"×","|",1)))*INDEX(Sheet2!H:H,MATCH(A1303,Sheet2!G:G,0))*0.000001),IF(LEFT(B1303,1)="φ",IF(ISNUMBER(SEARCH("-",B1303,1)),((((TRIM(LEFT(SUBSTITUTE(MID(B1303,FIND("|",SUBSTITUTE(B1303,"φ","|",1))+1,
LEN(B1303)),"×",REPT(" ",LEN(B1303))),LEN(B1303)))/2)^2)*RIGHT(B1303,LEN(B1303)-FIND("|",SUBSTITUTE(B1303,"-","|",1))))-((((((TRIM(LEFT(SUBSTITUTE(MID(B1303,FIND("|",SUBSTITUTE(B1303,"φ","|",1))+1,
LEN(B1303)),"×",REPT(" ",LEN(B1303))),LEN(B1303))))))-((((TRIM(LEFT(SUBSTITUTE(MID(B1303,FIND("|",SUBSTITUTE(B1303,"×","|",1))+1,
LEN(B1303)),"-",REPT(" ",LEN(B1303))),LEN(B1303))))))*2))/2)^2)*RIGHT(B1303,LEN(B1303)-FIND("|",SUBSTITUTE(B1303,"-","|",1))))*PI()*INDEX(Sheet2!H:H,MATCH(A1303,Sheet2!G:G,0))*0.000001,(((TRIM(LEFT(SUBSTITUTE(MID(B1303,FIND("|",SUBSTITUTE(B1303,"φ","|",1))+1,
LEN(B1303)),"×",REPT(" ",LEN(B1303))),LEN(B1303)))/2)^2)*RIGHT(B1303,LEN(B1303)-FIND("|",SUBSTITUTE(B1303,"×","|",1)))*PI()*INDEX(Sheet2!H:H,MATCH(A1303,Sheet2!G:G,0)))*0.000001),IF(ISNUMBER(LEFT(B1303,1)*1),IF(ISNUMBER(SEARCH("-",B1303,1)),(LEFT(B1303,FIND("×",B1303)-1)*TRIM(LEFT(SUBSTITUTE(MID(B1303,FIND("|",SUBSTITUTE(B1303,"×","|",1))+1,
LEN(B1303)),"-",REPT(" ",LEN(B1303))),LEN(B1303)))*RIGHT(B1303,LEN(B1303)-FIND("|",SUBSTITUTE(B1303,"-","|",1)))*INDEX(Sheet2!H:H,MATCH(A1303,Sheet2!G:G,0)))*0.000001,(LEFT(B1303,FIND("×",B1303)-1)*TRIM(LEFT(SUBSTITUTE(MID(B1303,FIND("|",SUBSTITUTE(B1303,"×","|",1))+1,
LEN(B1303)),"×",REPT(" ",LEN(B1303))),LEN(B1303)))*RIGHT(B1303,LEN(B1303)-FIND("|",SUBSTITUTE(B1303,"×","|",2)))*INDEX(Sheet2!H:H,MATCH(A1303,Sheet2!G:G,0)))*0.000001),"0.00")))),"0.00")</f>
        <v>0.00</v>
      </c>
      <c r="F1303" s="38">
        <f t="array" ref="F1303">E1303*C1303</f>
        <v>0</v>
      </c>
    </row>
    <row r="1304" spans="1:6" ht="21" customHeight="1">
      <c r="A1304" s="49"/>
      <c r="B1304" s="49"/>
      <c r="C1304" s="48"/>
      <c r="D1304" s="58">
        <f ca="1">INDIRECT("F1304")</f>
        <v>0</v>
      </c>
      <c r="E1304" s="38" t="str">
        <f t="array" ref="E1304">IFERROR(IF(OR(MID(A1304,1,8)="SUS304TP",MID(A1304,1,8)="SUS304TP",MID(A1304,1,3)="Ｈ形鋼",MID(A1304,1,3)="Ｉ形鋼",MID(A1304,1,3)="溝形鋼",MID(A1304,1,3)="山形鋼",MID(A1304,1,7)="STKR400"),INDEX(Sheet2!C:C,MATCH(LEFT(B1304,FIND("-",B1304)-1)&amp;A1304,Sheet2!A:A&amp;Sheet2!B:B,0))*RIGHT(B1304,LEN(B1304)-FIND("|",SUBSTITUTE(B1304,"-","|",1)))*0.1,IF(LEFT(B1304,1)="□",IF(ISNUMBER(SEARCH("-",B1304,1)),INDEX(Sheet2!C:C,MATCH(LEFT(B1304,FIND("-",B1304)-1)&amp;A1304,Sheet2!A:A&amp;Sheet2!B:B,0))*RIGHT(B1304,LEN(B1304)-FIND("|",SUBSTITUTE(B1304,"-","|",1)))*0.1,TRIM(LEFT(SUBSTITUTE(MID(B1304,FIND("|",SUBSTITUTE(B1304,"□","|",1))+1,
LEN(B1304)),"×",REPT(" ",LEN(B1304))),LEN(B1304)))^2*RIGHT(B1304,LEN(B1304)-FIND("|",SUBSTITUTE(B1304,"×","|",1)))*INDEX(Sheet2!H:H,MATCH(A1304,Sheet2!G:G,0))*0.000001),IF(LEFT(B1304,1)="φ",IF(ISNUMBER(SEARCH("-",B1304,1)),((((TRIM(LEFT(SUBSTITUTE(MID(B1304,FIND("|",SUBSTITUTE(B1304,"φ","|",1))+1,
LEN(B1304)),"×",REPT(" ",LEN(B1304))),LEN(B1304)))/2)^2)*RIGHT(B1304,LEN(B1304)-FIND("|",SUBSTITUTE(B1304,"-","|",1))))-((((((TRIM(LEFT(SUBSTITUTE(MID(B1304,FIND("|",SUBSTITUTE(B1304,"φ","|",1))+1,
LEN(B1304)),"×",REPT(" ",LEN(B1304))),LEN(B1304))))))-((((TRIM(LEFT(SUBSTITUTE(MID(B1304,FIND("|",SUBSTITUTE(B1304,"×","|",1))+1,
LEN(B1304)),"-",REPT(" ",LEN(B1304))),LEN(B1304))))))*2))/2)^2)*RIGHT(B1304,LEN(B1304)-FIND("|",SUBSTITUTE(B1304,"-","|",1))))*PI()*INDEX(Sheet2!H:H,MATCH(A1304,Sheet2!G:G,0))*0.000001,(((TRIM(LEFT(SUBSTITUTE(MID(B1304,FIND("|",SUBSTITUTE(B1304,"φ","|",1))+1,
LEN(B1304)),"×",REPT(" ",LEN(B1304))),LEN(B1304)))/2)^2)*RIGHT(B1304,LEN(B1304)-FIND("|",SUBSTITUTE(B1304,"×","|",1)))*PI()*INDEX(Sheet2!H:H,MATCH(A1304,Sheet2!G:G,0)))*0.000001),IF(ISNUMBER(LEFT(B1304,1)*1),IF(ISNUMBER(SEARCH("-",B1304,1)),(LEFT(B1304,FIND("×",B1304)-1)*TRIM(LEFT(SUBSTITUTE(MID(B1304,FIND("|",SUBSTITUTE(B1304,"×","|",1))+1,
LEN(B1304)),"-",REPT(" ",LEN(B1304))),LEN(B1304)))*RIGHT(B1304,LEN(B1304)-FIND("|",SUBSTITUTE(B1304,"-","|",1)))*INDEX(Sheet2!H:H,MATCH(A1304,Sheet2!G:G,0)))*0.000001,(LEFT(B1304,FIND("×",B1304)-1)*TRIM(LEFT(SUBSTITUTE(MID(B1304,FIND("|",SUBSTITUTE(B1304,"×","|",1))+1,
LEN(B1304)),"×",REPT(" ",LEN(B1304))),LEN(B1304)))*RIGHT(B1304,LEN(B1304)-FIND("|",SUBSTITUTE(B1304,"×","|",2)))*INDEX(Sheet2!H:H,MATCH(A1304,Sheet2!G:G,0)))*0.000001),"0.00")))),"0.00")</f>
        <v>0.00</v>
      </c>
      <c r="F1304" s="38">
        <f t="array" ref="F1304">E1304*C1304</f>
        <v>0</v>
      </c>
    </row>
    <row r="1305" spans="1:6" ht="21" customHeight="1">
      <c r="A1305" s="49"/>
      <c r="B1305" s="49"/>
      <c r="C1305" s="48"/>
      <c r="D1305" s="58">
        <f ca="1">INDIRECT("F1305")</f>
        <v>0</v>
      </c>
      <c r="E1305" s="38" t="str">
        <f t="array" ref="E1305">IFERROR(IF(OR(MID(A1305,1,8)="SUS304TP",MID(A1305,1,8)="SUS304TP",MID(A1305,1,3)="Ｈ形鋼",MID(A1305,1,3)="Ｉ形鋼",MID(A1305,1,3)="溝形鋼",MID(A1305,1,3)="山形鋼",MID(A1305,1,7)="STKR400"),INDEX(Sheet2!C:C,MATCH(LEFT(B1305,FIND("-",B1305)-1)&amp;A1305,Sheet2!A:A&amp;Sheet2!B:B,0))*RIGHT(B1305,LEN(B1305)-FIND("|",SUBSTITUTE(B1305,"-","|",1)))*0.1,IF(LEFT(B1305,1)="□",IF(ISNUMBER(SEARCH("-",B1305,1)),INDEX(Sheet2!C:C,MATCH(LEFT(B1305,FIND("-",B1305)-1)&amp;A1305,Sheet2!A:A&amp;Sheet2!B:B,0))*RIGHT(B1305,LEN(B1305)-FIND("|",SUBSTITUTE(B1305,"-","|",1)))*0.1,TRIM(LEFT(SUBSTITUTE(MID(B1305,FIND("|",SUBSTITUTE(B1305,"□","|",1))+1,
LEN(B1305)),"×",REPT(" ",LEN(B1305))),LEN(B1305)))^2*RIGHT(B1305,LEN(B1305)-FIND("|",SUBSTITUTE(B1305,"×","|",1)))*INDEX(Sheet2!H:H,MATCH(A1305,Sheet2!G:G,0))*0.000001),IF(LEFT(B1305,1)="φ",IF(ISNUMBER(SEARCH("-",B1305,1)),((((TRIM(LEFT(SUBSTITUTE(MID(B1305,FIND("|",SUBSTITUTE(B1305,"φ","|",1))+1,
LEN(B1305)),"×",REPT(" ",LEN(B1305))),LEN(B1305)))/2)^2)*RIGHT(B1305,LEN(B1305)-FIND("|",SUBSTITUTE(B1305,"-","|",1))))-((((((TRIM(LEFT(SUBSTITUTE(MID(B1305,FIND("|",SUBSTITUTE(B1305,"φ","|",1))+1,
LEN(B1305)),"×",REPT(" ",LEN(B1305))),LEN(B1305))))))-((((TRIM(LEFT(SUBSTITUTE(MID(B1305,FIND("|",SUBSTITUTE(B1305,"×","|",1))+1,
LEN(B1305)),"-",REPT(" ",LEN(B1305))),LEN(B1305))))))*2))/2)^2)*RIGHT(B1305,LEN(B1305)-FIND("|",SUBSTITUTE(B1305,"-","|",1))))*PI()*INDEX(Sheet2!H:H,MATCH(A1305,Sheet2!G:G,0))*0.000001,(((TRIM(LEFT(SUBSTITUTE(MID(B1305,FIND("|",SUBSTITUTE(B1305,"φ","|",1))+1,
LEN(B1305)),"×",REPT(" ",LEN(B1305))),LEN(B1305)))/2)^2)*RIGHT(B1305,LEN(B1305)-FIND("|",SUBSTITUTE(B1305,"×","|",1)))*PI()*INDEX(Sheet2!H:H,MATCH(A1305,Sheet2!G:G,0)))*0.000001),IF(ISNUMBER(LEFT(B1305,1)*1),IF(ISNUMBER(SEARCH("-",B1305,1)),(LEFT(B1305,FIND("×",B1305)-1)*TRIM(LEFT(SUBSTITUTE(MID(B1305,FIND("|",SUBSTITUTE(B1305,"×","|",1))+1,
LEN(B1305)),"-",REPT(" ",LEN(B1305))),LEN(B1305)))*RIGHT(B1305,LEN(B1305)-FIND("|",SUBSTITUTE(B1305,"-","|",1)))*INDEX(Sheet2!H:H,MATCH(A1305,Sheet2!G:G,0)))*0.000001,(LEFT(B1305,FIND("×",B1305)-1)*TRIM(LEFT(SUBSTITUTE(MID(B1305,FIND("|",SUBSTITUTE(B1305,"×","|",1))+1,
LEN(B1305)),"×",REPT(" ",LEN(B1305))),LEN(B1305)))*RIGHT(B1305,LEN(B1305)-FIND("|",SUBSTITUTE(B1305,"×","|",2)))*INDEX(Sheet2!H:H,MATCH(A1305,Sheet2!G:G,0)))*0.000001),"0.00")))),"0.00")</f>
        <v>0.00</v>
      </c>
      <c r="F1305" s="38">
        <f t="array" ref="F1305">E1305*C1305</f>
        <v>0</v>
      </c>
    </row>
    <row r="1306" spans="1:6" ht="21" customHeight="1">
      <c r="A1306" s="49"/>
      <c r="B1306" s="49"/>
      <c r="C1306" s="48"/>
      <c r="D1306" s="58">
        <f ca="1">INDIRECT("F1306")</f>
        <v>0</v>
      </c>
      <c r="E1306" s="38" t="str">
        <f t="array" ref="E1306">IFERROR(IF(OR(MID(A1306,1,8)="SUS304TP",MID(A1306,1,8)="SUS304TP",MID(A1306,1,3)="Ｈ形鋼",MID(A1306,1,3)="Ｉ形鋼",MID(A1306,1,3)="溝形鋼",MID(A1306,1,3)="山形鋼",MID(A1306,1,7)="STKR400"),INDEX(Sheet2!C:C,MATCH(LEFT(B1306,FIND("-",B1306)-1)&amp;A1306,Sheet2!A:A&amp;Sheet2!B:B,0))*RIGHT(B1306,LEN(B1306)-FIND("|",SUBSTITUTE(B1306,"-","|",1)))*0.1,IF(LEFT(B1306,1)="□",IF(ISNUMBER(SEARCH("-",B1306,1)),INDEX(Sheet2!C:C,MATCH(LEFT(B1306,FIND("-",B1306)-1)&amp;A1306,Sheet2!A:A&amp;Sheet2!B:B,0))*RIGHT(B1306,LEN(B1306)-FIND("|",SUBSTITUTE(B1306,"-","|",1)))*0.1,TRIM(LEFT(SUBSTITUTE(MID(B1306,FIND("|",SUBSTITUTE(B1306,"□","|",1))+1,
LEN(B1306)),"×",REPT(" ",LEN(B1306))),LEN(B1306)))^2*RIGHT(B1306,LEN(B1306)-FIND("|",SUBSTITUTE(B1306,"×","|",1)))*INDEX(Sheet2!H:H,MATCH(A1306,Sheet2!G:G,0))*0.000001),IF(LEFT(B1306,1)="φ",IF(ISNUMBER(SEARCH("-",B1306,1)),((((TRIM(LEFT(SUBSTITUTE(MID(B1306,FIND("|",SUBSTITUTE(B1306,"φ","|",1))+1,
LEN(B1306)),"×",REPT(" ",LEN(B1306))),LEN(B1306)))/2)^2)*RIGHT(B1306,LEN(B1306)-FIND("|",SUBSTITUTE(B1306,"-","|",1))))-((((((TRIM(LEFT(SUBSTITUTE(MID(B1306,FIND("|",SUBSTITUTE(B1306,"φ","|",1))+1,
LEN(B1306)),"×",REPT(" ",LEN(B1306))),LEN(B1306))))))-((((TRIM(LEFT(SUBSTITUTE(MID(B1306,FIND("|",SUBSTITUTE(B1306,"×","|",1))+1,
LEN(B1306)),"-",REPT(" ",LEN(B1306))),LEN(B1306))))))*2))/2)^2)*RIGHT(B1306,LEN(B1306)-FIND("|",SUBSTITUTE(B1306,"-","|",1))))*PI()*INDEX(Sheet2!H:H,MATCH(A1306,Sheet2!G:G,0))*0.000001,(((TRIM(LEFT(SUBSTITUTE(MID(B1306,FIND("|",SUBSTITUTE(B1306,"φ","|",1))+1,
LEN(B1306)),"×",REPT(" ",LEN(B1306))),LEN(B1306)))/2)^2)*RIGHT(B1306,LEN(B1306)-FIND("|",SUBSTITUTE(B1306,"×","|",1)))*PI()*INDEX(Sheet2!H:H,MATCH(A1306,Sheet2!G:G,0)))*0.000001),IF(ISNUMBER(LEFT(B1306,1)*1),IF(ISNUMBER(SEARCH("-",B1306,1)),(LEFT(B1306,FIND("×",B1306)-1)*TRIM(LEFT(SUBSTITUTE(MID(B1306,FIND("|",SUBSTITUTE(B1306,"×","|",1))+1,
LEN(B1306)),"-",REPT(" ",LEN(B1306))),LEN(B1306)))*RIGHT(B1306,LEN(B1306)-FIND("|",SUBSTITUTE(B1306,"-","|",1)))*INDEX(Sheet2!H:H,MATCH(A1306,Sheet2!G:G,0)))*0.000001,(LEFT(B1306,FIND("×",B1306)-1)*TRIM(LEFT(SUBSTITUTE(MID(B1306,FIND("|",SUBSTITUTE(B1306,"×","|",1))+1,
LEN(B1306)),"×",REPT(" ",LEN(B1306))),LEN(B1306)))*RIGHT(B1306,LEN(B1306)-FIND("|",SUBSTITUTE(B1306,"×","|",2)))*INDEX(Sheet2!H:H,MATCH(A1306,Sheet2!G:G,0)))*0.000001),"0.00")))),"0.00")</f>
        <v>0.00</v>
      </c>
      <c r="F1306" s="38">
        <f t="array" ref="F1306">E1306*C1306</f>
        <v>0</v>
      </c>
    </row>
    <row r="1307" spans="1:6" ht="21" customHeight="1">
      <c r="A1307" s="49"/>
      <c r="B1307" s="49"/>
      <c r="C1307" s="48"/>
      <c r="D1307" s="58">
        <f ca="1">INDIRECT("F1307")</f>
        <v>0</v>
      </c>
      <c r="E1307" s="38" t="str">
        <f t="array" ref="E1307">IFERROR(IF(OR(MID(A1307,1,8)="SUS304TP",MID(A1307,1,8)="SUS304TP",MID(A1307,1,3)="Ｈ形鋼",MID(A1307,1,3)="Ｉ形鋼",MID(A1307,1,3)="溝形鋼",MID(A1307,1,3)="山形鋼",MID(A1307,1,7)="STKR400"),INDEX(Sheet2!C:C,MATCH(LEFT(B1307,FIND("-",B1307)-1)&amp;A1307,Sheet2!A:A&amp;Sheet2!B:B,0))*RIGHT(B1307,LEN(B1307)-FIND("|",SUBSTITUTE(B1307,"-","|",1)))*0.1,IF(LEFT(B1307,1)="□",IF(ISNUMBER(SEARCH("-",B1307,1)),INDEX(Sheet2!C:C,MATCH(LEFT(B1307,FIND("-",B1307)-1)&amp;A1307,Sheet2!A:A&amp;Sheet2!B:B,0))*RIGHT(B1307,LEN(B1307)-FIND("|",SUBSTITUTE(B1307,"-","|",1)))*0.1,TRIM(LEFT(SUBSTITUTE(MID(B1307,FIND("|",SUBSTITUTE(B1307,"□","|",1))+1,
LEN(B1307)),"×",REPT(" ",LEN(B1307))),LEN(B1307)))^2*RIGHT(B1307,LEN(B1307)-FIND("|",SUBSTITUTE(B1307,"×","|",1)))*INDEX(Sheet2!H:H,MATCH(A1307,Sheet2!G:G,0))*0.000001),IF(LEFT(B1307,1)="φ",IF(ISNUMBER(SEARCH("-",B1307,1)),((((TRIM(LEFT(SUBSTITUTE(MID(B1307,FIND("|",SUBSTITUTE(B1307,"φ","|",1))+1,
LEN(B1307)),"×",REPT(" ",LEN(B1307))),LEN(B1307)))/2)^2)*RIGHT(B1307,LEN(B1307)-FIND("|",SUBSTITUTE(B1307,"-","|",1))))-((((((TRIM(LEFT(SUBSTITUTE(MID(B1307,FIND("|",SUBSTITUTE(B1307,"φ","|",1))+1,
LEN(B1307)),"×",REPT(" ",LEN(B1307))),LEN(B1307))))))-((((TRIM(LEFT(SUBSTITUTE(MID(B1307,FIND("|",SUBSTITUTE(B1307,"×","|",1))+1,
LEN(B1307)),"-",REPT(" ",LEN(B1307))),LEN(B1307))))))*2))/2)^2)*RIGHT(B1307,LEN(B1307)-FIND("|",SUBSTITUTE(B1307,"-","|",1))))*PI()*INDEX(Sheet2!H:H,MATCH(A1307,Sheet2!G:G,0))*0.000001,(((TRIM(LEFT(SUBSTITUTE(MID(B1307,FIND("|",SUBSTITUTE(B1307,"φ","|",1))+1,
LEN(B1307)),"×",REPT(" ",LEN(B1307))),LEN(B1307)))/2)^2)*RIGHT(B1307,LEN(B1307)-FIND("|",SUBSTITUTE(B1307,"×","|",1)))*PI()*INDEX(Sheet2!H:H,MATCH(A1307,Sheet2!G:G,0)))*0.000001),IF(ISNUMBER(LEFT(B1307,1)*1),IF(ISNUMBER(SEARCH("-",B1307,1)),(LEFT(B1307,FIND("×",B1307)-1)*TRIM(LEFT(SUBSTITUTE(MID(B1307,FIND("|",SUBSTITUTE(B1307,"×","|",1))+1,
LEN(B1307)),"-",REPT(" ",LEN(B1307))),LEN(B1307)))*RIGHT(B1307,LEN(B1307)-FIND("|",SUBSTITUTE(B1307,"-","|",1)))*INDEX(Sheet2!H:H,MATCH(A1307,Sheet2!G:G,0)))*0.000001,(LEFT(B1307,FIND("×",B1307)-1)*TRIM(LEFT(SUBSTITUTE(MID(B1307,FIND("|",SUBSTITUTE(B1307,"×","|",1))+1,
LEN(B1307)),"×",REPT(" ",LEN(B1307))),LEN(B1307)))*RIGHT(B1307,LEN(B1307)-FIND("|",SUBSTITUTE(B1307,"×","|",2)))*INDEX(Sheet2!H:H,MATCH(A1307,Sheet2!G:G,0)))*0.000001),"0.00")))),"0.00")</f>
        <v>0.00</v>
      </c>
      <c r="F1307" s="38">
        <f t="array" ref="F1307">E1307*C1307</f>
        <v>0</v>
      </c>
    </row>
    <row r="1308" spans="1:6" ht="21" customHeight="1">
      <c r="A1308" s="49"/>
      <c r="B1308" s="49"/>
      <c r="C1308" s="48"/>
      <c r="D1308" s="58">
        <f ca="1">INDIRECT("F1308")</f>
        <v>0</v>
      </c>
      <c r="E1308" s="38" t="str">
        <f t="array" ref="E1308">IFERROR(IF(OR(MID(A1308,1,8)="SUS304TP",MID(A1308,1,8)="SUS304TP",MID(A1308,1,3)="Ｈ形鋼",MID(A1308,1,3)="Ｉ形鋼",MID(A1308,1,3)="溝形鋼",MID(A1308,1,3)="山形鋼",MID(A1308,1,7)="STKR400"),INDEX(Sheet2!C:C,MATCH(LEFT(B1308,FIND("-",B1308)-1)&amp;A1308,Sheet2!A:A&amp;Sheet2!B:B,0))*RIGHT(B1308,LEN(B1308)-FIND("|",SUBSTITUTE(B1308,"-","|",1)))*0.1,IF(LEFT(B1308,1)="□",IF(ISNUMBER(SEARCH("-",B1308,1)),INDEX(Sheet2!C:C,MATCH(LEFT(B1308,FIND("-",B1308)-1)&amp;A1308,Sheet2!A:A&amp;Sheet2!B:B,0))*RIGHT(B1308,LEN(B1308)-FIND("|",SUBSTITUTE(B1308,"-","|",1)))*0.1,TRIM(LEFT(SUBSTITUTE(MID(B1308,FIND("|",SUBSTITUTE(B1308,"□","|",1))+1,
LEN(B1308)),"×",REPT(" ",LEN(B1308))),LEN(B1308)))^2*RIGHT(B1308,LEN(B1308)-FIND("|",SUBSTITUTE(B1308,"×","|",1)))*INDEX(Sheet2!H:H,MATCH(A1308,Sheet2!G:G,0))*0.000001),IF(LEFT(B1308,1)="φ",IF(ISNUMBER(SEARCH("-",B1308,1)),((((TRIM(LEFT(SUBSTITUTE(MID(B1308,FIND("|",SUBSTITUTE(B1308,"φ","|",1))+1,
LEN(B1308)),"×",REPT(" ",LEN(B1308))),LEN(B1308)))/2)^2)*RIGHT(B1308,LEN(B1308)-FIND("|",SUBSTITUTE(B1308,"-","|",1))))-((((((TRIM(LEFT(SUBSTITUTE(MID(B1308,FIND("|",SUBSTITUTE(B1308,"φ","|",1))+1,
LEN(B1308)),"×",REPT(" ",LEN(B1308))),LEN(B1308))))))-((((TRIM(LEFT(SUBSTITUTE(MID(B1308,FIND("|",SUBSTITUTE(B1308,"×","|",1))+1,
LEN(B1308)),"-",REPT(" ",LEN(B1308))),LEN(B1308))))))*2))/2)^2)*RIGHT(B1308,LEN(B1308)-FIND("|",SUBSTITUTE(B1308,"-","|",1))))*PI()*INDEX(Sheet2!H:H,MATCH(A1308,Sheet2!G:G,0))*0.000001,(((TRIM(LEFT(SUBSTITUTE(MID(B1308,FIND("|",SUBSTITUTE(B1308,"φ","|",1))+1,
LEN(B1308)),"×",REPT(" ",LEN(B1308))),LEN(B1308)))/2)^2)*RIGHT(B1308,LEN(B1308)-FIND("|",SUBSTITUTE(B1308,"×","|",1)))*PI()*INDEX(Sheet2!H:H,MATCH(A1308,Sheet2!G:G,0)))*0.000001),IF(ISNUMBER(LEFT(B1308,1)*1),IF(ISNUMBER(SEARCH("-",B1308,1)),(LEFT(B1308,FIND("×",B1308)-1)*TRIM(LEFT(SUBSTITUTE(MID(B1308,FIND("|",SUBSTITUTE(B1308,"×","|",1))+1,
LEN(B1308)),"-",REPT(" ",LEN(B1308))),LEN(B1308)))*RIGHT(B1308,LEN(B1308)-FIND("|",SUBSTITUTE(B1308,"-","|",1)))*INDEX(Sheet2!H:H,MATCH(A1308,Sheet2!G:G,0)))*0.000001,(LEFT(B1308,FIND("×",B1308)-1)*TRIM(LEFT(SUBSTITUTE(MID(B1308,FIND("|",SUBSTITUTE(B1308,"×","|",1))+1,
LEN(B1308)),"×",REPT(" ",LEN(B1308))),LEN(B1308)))*RIGHT(B1308,LEN(B1308)-FIND("|",SUBSTITUTE(B1308,"×","|",2)))*INDEX(Sheet2!H:H,MATCH(A1308,Sheet2!G:G,0)))*0.000001),"0.00")))),"0.00")</f>
        <v>0.00</v>
      </c>
      <c r="F1308" s="38">
        <f t="array" ref="F1308">E1308*C1308</f>
        <v>0</v>
      </c>
    </row>
    <row r="1309" spans="1:6" ht="21" customHeight="1">
      <c r="A1309" s="49"/>
      <c r="B1309" s="49"/>
      <c r="C1309" s="48"/>
      <c r="D1309" s="58">
        <f ca="1">INDIRECT("F1309")</f>
        <v>0</v>
      </c>
      <c r="E1309" s="38" t="str">
        <f t="array" ref="E1309">IFERROR(IF(OR(MID(A1309,1,8)="SUS304TP",MID(A1309,1,8)="SUS304TP",MID(A1309,1,3)="Ｈ形鋼",MID(A1309,1,3)="Ｉ形鋼",MID(A1309,1,3)="溝形鋼",MID(A1309,1,3)="山形鋼",MID(A1309,1,7)="STKR400"),INDEX(Sheet2!C:C,MATCH(LEFT(B1309,FIND("-",B1309)-1)&amp;A1309,Sheet2!A:A&amp;Sheet2!B:B,0))*RIGHT(B1309,LEN(B1309)-FIND("|",SUBSTITUTE(B1309,"-","|",1)))*0.1,IF(LEFT(B1309,1)="□",IF(ISNUMBER(SEARCH("-",B1309,1)),INDEX(Sheet2!C:C,MATCH(LEFT(B1309,FIND("-",B1309)-1)&amp;A1309,Sheet2!A:A&amp;Sheet2!B:B,0))*RIGHT(B1309,LEN(B1309)-FIND("|",SUBSTITUTE(B1309,"-","|",1)))*0.1,TRIM(LEFT(SUBSTITUTE(MID(B1309,FIND("|",SUBSTITUTE(B1309,"□","|",1))+1,
LEN(B1309)),"×",REPT(" ",LEN(B1309))),LEN(B1309)))^2*RIGHT(B1309,LEN(B1309)-FIND("|",SUBSTITUTE(B1309,"×","|",1)))*INDEX(Sheet2!H:H,MATCH(A1309,Sheet2!G:G,0))*0.000001),IF(LEFT(B1309,1)="φ",IF(ISNUMBER(SEARCH("-",B1309,1)),((((TRIM(LEFT(SUBSTITUTE(MID(B1309,FIND("|",SUBSTITUTE(B1309,"φ","|",1))+1,
LEN(B1309)),"×",REPT(" ",LEN(B1309))),LEN(B1309)))/2)^2)*RIGHT(B1309,LEN(B1309)-FIND("|",SUBSTITUTE(B1309,"-","|",1))))-((((((TRIM(LEFT(SUBSTITUTE(MID(B1309,FIND("|",SUBSTITUTE(B1309,"φ","|",1))+1,
LEN(B1309)),"×",REPT(" ",LEN(B1309))),LEN(B1309))))))-((((TRIM(LEFT(SUBSTITUTE(MID(B1309,FIND("|",SUBSTITUTE(B1309,"×","|",1))+1,
LEN(B1309)),"-",REPT(" ",LEN(B1309))),LEN(B1309))))))*2))/2)^2)*RIGHT(B1309,LEN(B1309)-FIND("|",SUBSTITUTE(B1309,"-","|",1))))*PI()*INDEX(Sheet2!H:H,MATCH(A1309,Sheet2!G:G,0))*0.000001,(((TRIM(LEFT(SUBSTITUTE(MID(B1309,FIND("|",SUBSTITUTE(B1309,"φ","|",1))+1,
LEN(B1309)),"×",REPT(" ",LEN(B1309))),LEN(B1309)))/2)^2)*RIGHT(B1309,LEN(B1309)-FIND("|",SUBSTITUTE(B1309,"×","|",1)))*PI()*INDEX(Sheet2!H:H,MATCH(A1309,Sheet2!G:G,0)))*0.000001),IF(ISNUMBER(LEFT(B1309,1)*1),IF(ISNUMBER(SEARCH("-",B1309,1)),(LEFT(B1309,FIND("×",B1309)-1)*TRIM(LEFT(SUBSTITUTE(MID(B1309,FIND("|",SUBSTITUTE(B1309,"×","|",1))+1,
LEN(B1309)),"-",REPT(" ",LEN(B1309))),LEN(B1309)))*RIGHT(B1309,LEN(B1309)-FIND("|",SUBSTITUTE(B1309,"-","|",1)))*INDEX(Sheet2!H:H,MATCH(A1309,Sheet2!G:G,0)))*0.000001,(LEFT(B1309,FIND("×",B1309)-1)*TRIM(LEFT(SUBSTITUTE(MID(B1309,FIND("|",SUBSTITUTE(B1309,"×","|",1))+1,
LEN(B1309)),"×",REPT(" ",LEN(B1309))),LEN(B1309)))*RIGHT(B1309,LEN(B1309)-FIND("|",SUBSTITUTE(B1309,"×","|",2)))*INDEX(Sheet2!H:H,MATCH(A1309,Sheet2!G:G,0)))*0.000001),"0.00")))),"0.00")</f>
        <v>0.00</v>
      </c>
      <c r="F1309" s="38">
        <f t="array" ref="F1309">E1309*C1309</f>
        <v>0</v>
      </c>
    </row>
    <row r="1310" spans="1:6" ht="21" customHeight="1">
      <c r="A1310" s="49"/>
      <c r="B1310" s="49"/>
      <c r="C1310" s="48"/>
      <c r="D1310" s="58">
        <f ca="1">INDIRECT("F1310")</f>
        <v>0</v>
      </c>
      <c r="E1310" s="38" t="str">
        <f t="array" ref="E1310">IFERROR(IF(OR(MID(A1310,1,8)="SUS304TP",MID(A1310,1,8)="SUS304TP",MID(A1310,1,3)="Ｈ形鋼",MID(A1310,1,3)="Ｉ形鋼",MID(A1310,1,3)="溝形鋼",MID(A1310,1,3)="山形鋼",MID(A1310,1,7)="STKR400"),INDEX(Sheet2!C:C,MATCH(LEFT(B1310,FIND("-",B1310)-1)&amp;A1310,Sheet2!A:A&amp;Sheet2!B:B,0))*RIGHT(B1310,LEN(B1310)-FIND("|",SUBSTITUTE(B1310,"-","|",1)))*0.1,IF(LEFT(B1310,1)="□",IF(ISNUMBER(SEARCH("-",B1310,1)),INDEX(Sheet2!C:C,MATCH(LEFT(B1310,FIND("-",B1310)-1)&amp;A1310,Sheet2!A:A&amp;Sheet2!B:B,0))*RIGHT(B1310,LEN(B1310)-FIND("|",SUBSTITUTE(B1310,"-","|",1)))*0.1,TRIM(LEFT(SUBSTITUTE(MID(B1310,FIND("|",SUBSTITUTE(B1310,"□","|",1))+1,
LEN(B1310)),"×",REPT(" ",LEN(B1310))),LEN(B1310)))^2*RIGHT(B1310,LEN(B1310)-FIND("|",SUBSTITUTE(B1310,"×","|",1)))*INDEX(Sheet2!H:H,MATCH(A1310,Sheet2!G:G,0))*0.000001),IF(LEFT(B1310,1)="φ",IF(ISNUMBER(SEARCH("-",B1310,1)),((((TRIM(LEFT(SUBSTITUTE(MID(B1310,FIND("|",SUBSTITUTE(B1310,"φ","|",1))+1,
LEN(B1310)),"×",REPT(" ",LEN(B1310))),LEN(B1310)))/2)^2)*RIGHT(B1310,LEN(B1310)-FIND("|",SUBSTITUTE(B1310,"-","|",1))))-((((((TRIM(LEFT(SUBSTITUTE(MID(B1310,FIND("|",SUBSTITUTE(B1310,"φ","|",1))+1,
LEN(B1310)),"×",REPT(" ",LEN(B1310))),LEN(B1310))))))-((((TRIM(LEFT(SUBSTITUTE(MID(B1310,FIND("|",SUBSTITUTE(B1310,"×","|",1))+1,
LEN(B1310)),"-",REPT(" ",LEN(B1310))),LEN(B1310))))))*2))/2)^2)*RIGHT(B1310,LEN(B1310)-FIND("|",SUBSTITUTE(B1310,"-","|",1))))*PI()*INDEX(Sheet2!H:H,MATCH(A1310,Sheet2!G:G,0))*0.000001,(((TRIM(LEFT(SUBSTITUTE(MID(B1310,FIND("|",SUBSTITUTE(B1310,"φ","|",1))+1,
LEN(B1310)),"×",REPT(" ",LEN(B1310))),LEN(B1310)))/2)^2)*RIGHT(B1310,LEN(B1310)-FIND("|",SUBSTITUTE(B1310,"×","|",1)))*PI()*INDEX(Sheet2!H:H,MATCH(A1310,Sheet2!G:G,0)))*0.000001),IF(ISNUMBER(LEFT(B1310,1)*1),IF(ISNUMBER(SEARCH("-",B1310,1)),(LEFT(B1310,FIND("×",B1310)-1)*TRIM(LEFT(SUBSTITUTE(MID(B1310,FIND("|",SUBSTITUTE(B1310,"×","|",1))+1,
LEN(B1310)),"-",REPT(" ",LEN(B1310))),LEN(B1310)))*RIGHT(B1310,LEN(B1310)-FIND("|",SUBSTITUTE(B1310,"-","|",1)))*INDEX(Sheet2!H:H,MATCH(A1310,Sheet2!G:G,0)))*0.000001,(LEFT(B1310,FIND("×",B1310)-1)*TRIM(LEFT(SUBSTITUTE(MID(B1310,FIND("|",SUBSTITUTE(B1310,"×","|",1))+1,
LEN(B1310)),"×",REPT(" ",LEN(B1310))),LEN(B1310)))*RIGHT(B1310,LEN(B1310)-FIND("|",SUBSTITUTE(B1310,"×","|",2)))*INDEX(Sheet2!H:H,MATCH(A1310,Sheet2!G:G,0)))*0.000001),"0.00")))),"0.00")</f>
        <v>0.00</v>
      </c>
      <c r="F1310" s="38">
        <f t="array" ref="F1310">E1310*C1310</f>
        <v>0</v>
      </c>
    </row>
    <row r="1311" spans="1:6" ht="21" customHeight="1">
      <c r="A1311" s="49"/>
      <c r="B1311" s="49"/>
      <c r="C1311" s="48"/>
      <c r="D1311" s="58">
        <f ca="1">INDIRECT("F1311")</f>
        <v>0</v>
      </c>
      <c r="E1311" s="38" t="str">
        <f t="array" ref="E1311">IFERROR(IF(OR(MID(A1311,1,8)="SUS304TP",MID(A1311,1,8)="SUS304TP",MID(A1311,1,3)="Ｈ形鋼",MID(A1311,1,3)="Ｉ形鋼",MID(A1311,1,3)="溝形鋼",MID(A1311,1,3)="山形鋼",MID(A1311,1,7)="STKR400"),INDEX(Sheet2!C:C,MATCH(LEFT(B1311,FIND("-",B1311)-1)&amp;A1311,Sheet2!A:A&amp;Sheet2!B:B,0))*RIGHT(B1311,LEN(B1311)-FIND("|",SUBSTITUTE(B1311,"-","|",1)))*0.1,IF(LEFT(B1311,1)="□",IF(ISNUMBER(SEARCH("-",B1311,1)),INDEX(Sheet2!C:C,MATCH(LEFT(B1311,FIND("-",B1311)-1)&amp;A1311,Sheet2!A:A&amp;Sheet2!B:B,0))*RIGHT(B1311,LEN(B1311)-FIND("|",SUBSTITUTE(B1311,"-","|",1)))*0.1,TRIM(LEFT(SUBSTITUTE(MID(B1311,FIND("|",SUBSTITUTE(B1311,"□","|",1))+1,
LEN(B1311)),"×",REPT(" ",LEN(B1311))),LEN(B1311)))^2*RIGHT(B1311,LEN(B1311)-FIND("|",SUBSTITUTE(B1311,"×","|",1)))*INDEX(Sheet2!H:H,MATCH(A1311,Sheet2!G:G,0))*0.000001),IF(LEFT(B1311,1)="φ",IF(ISNUMBER(SEARCH("-",B1311,1)),((((TRIM(LEFT(SUBSTITUTE(MID(B1311,FIND("|",SUBSTITUTE(B1311,"φ","|",1))+1,
LEN(B1311)),"×",REPT(" ",LEN(B1311))),LEN(B1311)))/2)^2)*RIGHT(B1311,LEN(B1311)-FIND("|",SUBSTITUTE(B1311,"-","|",1))))-((((((TRIM(LEFT(SUBSTITUTE(MID(B1311,FIND("|",SUBSTITUTE(B1311,"φ","|",1))+1,
LEN(B1311)),"×",REPT(" ",LEN(B1311))),LEN(B1311))))))-((((TRIM(LEFT(SUBSTITUTE(MID(B1311,FIND("|",SUBSTITUTE(B1311,"×","|",1))+1,
LEN(B1311)),"-",REPT(" ",LEN(B1311))),LEN(B1311))))))*2))/2)^2)*RIGHT(B1311,LEN(B1311)-FIND("|",SUBSTITUTE(B1311,"-","|",1))))*PI()*INDEX(Sheet2!H:H,MATCH(A1311,Sheet2!G:G,0))*0.000001,(((TRIM(LEFT(SUBSTITUTE(MID(B1311,FIND("|",SUBSTITUTE(B1311,"φ","|",1))+1,
LEN(B1311)),"×",REPT(" ",LEN(B1311))),LEN(B1311)))/2)^2)*RIGHT(B1311,LEN(B1311)-FIND("|",SUBSTITUTE(B1311,"×","|",1)))*PI()*INDEX(Sheet2!H:H,MATCH(A1311,Sheet2!G:G,0)))*0.000001),IF(ISNUMBER(LEFT(B1311,1)*1),IF(ISNUMBER(SEARCH("-",B1311,1)),(LEFT(B1311,FIND("×",B1311)-1)*TRIM(LEFT(SUBSTITUTE(MID(B1311,FIND("|",SUBSTITUTE(B1311,"×","|",1))+1,
LEN(B1311)),"-",REPT(" ",LEN(B1311))),LEN(B1311)))*RIGHT(B1311,LEN(B1311)-FIND("|",SUBSTITUTE(B1311,"-","|",1)))*INDEX(Sheet2!H:H,MATCH(A1311,Sheet2!G:G,0)))*0.000001,(LEFT(B1311,FIND("×",B1311)-1)*TRIM(LEFT(SUBSTITUTE(MID(B1311,FIND("|",SUBSTITUTE(B1311,"×","|",1))+1,
LEN(B1311)),"×",REPT(" ",LEN(B1311))),LEN(B1311)))*RIGHT(B1311,LEN(B1311)-FIND("|",SUBSTITUTE(B1311,"×","|",2)))*INDEX(Sheet2!H:H,MATCH(A1311,Sheet2!G:G,0)))*0.000001),"0.00")))),"0.00")</f>
        <v>0.00</v>
      </c>
      <c r="F1311" s="38">
        <f t="array" ref="F1311">E1311*C1311</f>
        <v>0</v>
      </c>
    </row>
    <row r="1312" spans="1:6" ht="21" customHeight="1">
      <c r="A1312" s="49"/>
      <c r="B1312" s="49"/>
      <c r="C1312" s="48"/>
      <c r="D1312" s="58">
        <f ca="1">INDIRECT("F1312")</f>
        <v>0</v>
      </c>
      <c r="E1312" s="38" t="str">
        <f t="array" ref="E1312">IFERROR(IF(OR(MID(A1312,1,8)="SUS304TP",MID(A1312,1,8)="SUS304TP",MID(A1312,1,3)="Ｈ形鋼",MID(A1312,1,3)="Ｉ形鋼",MID(A1312,1,3)="溝形鋼",MID(A1312,1,3)="山形鋼",MID(A1312,1,7)="STKR400"),INDEX(Sheet2!C:C,MATCH(LEFT(B1312,FIND("-",B1312)-1)&amp;A1312,Sheet2!A:A&amp;Sheet2!B:B,0))*RIGHT(B1312,LEN(B1312)-FIND("|",SUBSTITUTE(B1312,"-","|",1)))*0.1,IF(LEFT(B1312,1)="□",IF(ISNUMBER(SEARCH("-",B1312,1)),INDEX(Sheet2!C:C,MATCH(LEFT(B1312,FIND("-",B1312)-1)&amp;A1312,Sheet2!A:A&amp;Sheet2!B:B,0))*RIGHT(B1312,LEN(B1312)-FIND("|",SUBSTITUTE(B1312,"-","|",1)))*0.1,TRIM(LEFT(SUBSTITUTE(MID(B1312,FIND("|",SUBSTITUTE(B1312,"□","|",1))+1,
LEN(B1312)),"×",REPT(" ",LEN(B1312))),LEN(B1312)))^2*RIGHT(B1312,LEN(B1312)-FIND("|",SUBSTITUTE(B1312,"×","|",1)))*INDEX(Sheet2!H:H,MATCH(A1312,Sheet2!G:G,0))*0.000001),IF(LEFT(B1312,1)="φ",IF(ISNUMBER(SEARCH("-",B1312,1)),((((TRIM(LEFT(SUBSTITUTE(MID(B1312,FIND("|",SUBSTITUTE(B1312,"φ","|",1))+1,
LEN(B1312)),"×",REPT(" ",LEN(B1312))),LEN(B1312)))/2)^2)*RIGHT(B1312,LEN(B1312)-FIND("|",SUBSTITUTE(B1312,"-","|",1))))-((((((TRIM(LEFT(SUBSTITUTE(MID(B1312,FIND("|",SUBSTITUTE(B1312,"φ","|",1))+1,
LEN(B1312)),"×",REPT(" ",LEN(B1312))),LEN(B1312))))))-((((TRIM(LEFT(SUBSTITUTE(MID(B1312,FIND("|",SUBSTITUTE(B1312,"×","|",1))+1,
LEN(B1312)),"-",REPT(" ",LEN(B1312))),LEN(B1312))))))*2))/2)^2)*RIGHT(B1312,LEN(B1312)-FIND("|",SUBSTITUTE(B1312,"-","|",1))))*PI()*INDEX(Sheet2!H:H,MATCH(A1312,Sheet2!G:G,0))*0.000001,(((TRIM(LEFT(SUBSTITUTE(MID(B1312,FIND("|",SUBSTITUTE(B1312,"φ","|",1))+1,
LEN(B1312)),"×",REPT(" ",LEN(B1312))),LEN(B1312)))/2)^2)*RIGHT(B1312,LEN(B1312)-FIND("|",SUBSTITUTE(B1312,"×","|",1)))*PI()*INDEX(Sheet2!H:H,MATCH(A1312,Sheet2!G:G,0)))*0.000001),IF(ISNUMBER(LEFT(B1312,1)*1),IF(ISNUMBER(SEARCH("-",B1312,1)),(LEFT(B1312,FIND("×",B1312)-1)*TRIM(LEFT(SUBSTITUTE(MID(B1312,FIND("|",SUBSTITUTE(B1312,"×","|",1))+1,
LEN(B1312)),"-",REPT(" ",LEN(B1312))),LEN(B1312)))*RIGHT(B1312,LEN(B1312)-FIND("|",SUBSTITUTE(B1312,"-","|",1)))*INDEX(Sheet2!H:H,MATCH(A1312,Sheet2!G:G,0)))*0.000001,(LEFT(B1312,FIND("×",B1312)-1)*TRIM(LEFT(SUBSTITUTE(MID(B1312,FIND("|",SUBSTITUTE(B1312,"×","|",1))+1,
LEN(B1312)),"×",REPT(" ",LEN(B1312))),LEN(B1312)))*RIGHT(B1312,LEN(B1312)-FIND("|",SUBSTITUTE(B1312,"×","|",2)))*INDEX(Sheet2!H:H,MATCH(A1312,Sheet2!G:G,0)))*0.000001),"0.00")))),"0.00")</f>
        <v>0.00</v>
      </c>
      <c r="F1312" s="38">
        <f t="array" ref="F1312">E1312*C1312</f>
        <v>0</v>
      </c>
    </row>
    <row r="1313" spans="1:6" ht="21" customHeight="1">
      <c r="A1313" s="49"/>
      <c r="B1313" s="49"/>
      <c r="C1313" s="48"/>
      <c r="D1313" s="58">
        <f ca="1">INDIRECT("F1313")</f>
        <v>0</v>
      </c>
      <c r="E1313" s="38" t="str">
        <f t="array" ref="E1313">IFERROR(IF(OR(MID(A1313,1,8)="SUS304TP",MID(A1313,1,8)="SUS304TP",MID(A1313,1,3)="Ｈ形鋼",MID(A1313,1,3)="Ｉ形鋼",MID(A1313,1,3)="溝形鋼",MID(A1313,1,3)="山形鋼",MID(A1313,1,7)="STKR400"),INDEX(Sheet2!C:C,MATCH(LEFT(B1313,FIND("-",B1313)-1)&amp;A1313,Sheet2!A:A&amp;Sheet2!B:B,0))*RIGHT(B1313,LEN(B1313)-FIND("|",SUBSTITUTE(B1313,"-","|",1)))*0.1,IF(LEFT(B1313,1)="□",IF(ISNUMBER(SEARCH("-",B1313,1)),INDEX(Sheet2!C:C,MATCH(LEFT(B1313,FIND("-",B1313)-1)&amp;A1313,Sheet2!A:A&amp;Sheet2!B:B,0))*RIGHT(B1313,LEN(B1313)-FIND("|",SUBSTITUTE(B1313,"-","|",1)))*0.1,TRIM(LEFT(SUBSTITUTE(MID(B1313,FIND("|",SUBSTITUTE(B1313,"□","|",1))+1,
LEN(B1313)),"×",REPT(" ",LEN(B1313))),LEN(B1313)))^2*RIGHT(B1313,LEN(B1313)-FIND("|",SUBSTITUTE(B1313,"×","|",1)))*INDEX(Sheet2!H:H,MATCH(A1313,Sheet2!G:G,0))*0.000001),IF(LEFT(B1313,1)="φ",IF(ISNUMBER(SEARCH("-",B1313,1)),((((TRIM(LEFT(SUBSTITUTE(MID(B1313,FIND("|",SUBSTITUTE(B1313,"φ","|",1))+1,
LEN(B1313)),"×",REPT(" ",LEN(B1313))),LEN(B1313)))/2)^2)*RIGHT(B1313,LEN(B1313)-FIND("|",SUBSTITUTE(B1313,"-","|",1))))-((((((TRIM(LEFT(SUBSTITUTE(MID(B1313,FIND("|",SUBSTITUTE(B1313,"φ","|",1))+1,
LEN(B1313)),"×",REPT(" ",LEN(B1313))),LEN(B1313))))))-((((TRIM(LEFT(SUBSTITUTE(MID(B1313,FIND("|",SUBSTITUTE(B1313,"×","|",1))+1,
LEN(B1313)),"-",REPT(" ",LEN(B1313))),LEN(B1313))))))*2))/2)^2)*RIGHT(B1313,LEN(B1313)-FIND("|",SUBSTITUTE(B1313,"-","|",1))))*PI()*INDEX(Sheet2!H:H,MATCH(A1313,Sheet2!G:G,0))*0.000001,(((TRIM(LEFT(SUBSTITUTE(MID(B1313,FIND("|",SUBSTITUTE(B1313,"φ","|",1))+1,
LEN(B1313)),"×",REPT(" ",LEN(B1313))),LEN(B1313)))/2)^2)*RIGHT(B1313,LEN(B1313)-FIND("|",SUBSTITUTE(B1313,"×","|",1)))*PI()*INDEX(Sheet2!H:H,MATCH(A1313,Sheet2!G:G,0)))*0.000001),IF(ISNUMBER(LEFT(B1313,1)*1),IF(ISNUMBER(SEARCH("-",B1313,1)),(LEFT(B1313,FIND("×",B1313)-1)*TRIM(LEFT(SUBSTITUTE(MID(B1313,FIND("|",SUBSTITUTE(B1313,"×","|",1))+1,
LEN(B1313)),"-",REPT(" ",LEN(B1313))),LEN(B1313)))*RIGHT(B1313,LEN(B1313)-FIND("|",SUBSTITUTE(B1313,"-","|",1)))*INDEX(Sheet2!H:H,MATCH(A1313,Sheet2!G:G,0)))*0.000001,(LEFT(B1313,FIND("×",B1313)-1)*TRIM(LEFT(SUBSTITUTE(MID(B1313,FIND("|",SUBSTITUTE(B1313,"×","|",1))+1,
LEN(B1313)),"×",REPT(" ",LEN(B1313))),LEN(B1313)))*RIGHT(B1313,LEN(B1313)-FIND("|",SUBSTITUTE(B1313,"×","|",2)))*INDEX(Sheet2!H:H,MATCH(A1313,Sheet2!G:G,0)))*0.000001),"0.00")))),"0.00")</f>
        <v>0.00</v>
      </c>
      <c r="F1313" s="38">
        <f t="array" ref="F1313">E1313*C1313</f>
        <v>0</v>
      </c>
    </row>
    <row r="1314" spans="1:6" ht="21" customHeight="1">
      <c r="A1314" s="49"/>
      <c r="B1314" s="49"/>
      <c r="C1314" s="48"/>
      <c r="D1314" s="58">
        <f ca="1">INDIRECT("F1314")</f>
        <v>0</v>
      </c>
      <c r="E1314" s="38" t="str">
        <f t="array" ref="E1314">IFERROR(IF(OR(MID(A1314,1,8)="SUS304TP",MID(A1314,1,8)="SUS304TP",MID(A1314,1,3)="Ｈ形鋼",MID(A1314,1,3)="Ｉ形鋼",MID(A1314,1,3)="溝形鋼",MID(A1314,1,3)="山形鋼",MID(A1314,1,7)="STKR400"),INDEX(Sheet2!C:C,MATCH(LEFT(B1314,FIND("-",B1314)-1)&amp;A1314,Sheet2!A:A&amp;Sheet2!B:B,0))*RIGHT(B1314,LEN(B1314)-FIND("|",SUBSTITUTE(B1314,"-","|",1)))*0.1,IF(LEFT(B1314,1)="□",IF(ISNUMBER(SEARCH("-",B1314,1)),INDEX(Sheet2!C:C,MATCH(LEFT(B1314,FIND("-",B1314)-1)&amp;A1314,Sheet2!A:A&amp;Sheet2!B:B,0))*RIGHT(B1314,LEN(B1314)-FIND("|",SUBSTITUTE(B1314,"-","|",1)))*0.1,TRIM(LEFT(SUBSTITUTE(MID(B1314,FIND("|",SUBSTITUTE(B1314,"□","|",1))+1,
LEN(B1314)),"×",REPT(" ",LEN(B1314))),LEN(B1314)))^2*RIGHT(B1314,LEN(B1314)-FIND("|",SUBSTITUTE(B1314,"×","|",1)))*INDEX(Sheet2!H:H,MATCH(A1314,Sheet2!G:G,0))*0.000001),IF(LEFT(B1314,1)="φ",IF(ISNUMBER(SEARCH("-",B1314,1)),((((TRIM(LEFT(SUBSTITUTE(MID(B1314,FIND("|",SUBSTITUTE(B1314,"φ","|",1))+1,
LEN(B1314)),"×",REPT(" ",LEN(B1314))),LEN(B1314)))/2)^2)*RIGHT(B1314,LEN(B1314)-FIND("|",SUBSTITUTE(B1314,"-","|",1))))-((((((TRIM(LEFT(SUBSTITUTE(MID(B1314,FIND("|",SUBSTITUTE(B1314,"φ","|",1))+1,
LEN(B1314)),"×",REPT(" ",LEN(B1314))),LEN(B1314))))))-((((TRIM(LEFT(SUBSTITUTE(MID(B1314,FIND("|",SUBSTITUTE(B1314,"×","|",1))+1,
LEN(B1314)),"-",REPT(" ",LEN(B1314))),LEN(B1314))))))*2))/2)^2)*RIGHT(B1314,LEN(B1314)-FIND("|",SUBSTITUTE(B1314,"-","|",1))))*PI()*INDEX(Sheet2!H:H,MATCH(A1314,Sheet2!G:G,0))*0.000001,(((TRIM(LEFT(SUBSTITUTE(MID(B1314,FIND("|",SUBSTITUTE(B1314,"φ","|",1))+1,
LEN(B1314)),"×",REPT(" ",LEN(B1314))),LEN(B1314)))/2)^2)*RIGHT(B1314,LEN(B1314)-FIND("|",SUBSTITUTE(B1314,"×","|",1)))*PI()*INDEX(Sheet2!H:H,MATCH(A1314,Sheet2!G:G,0)))*0.000001),IF(ISNUMBER(LEFT(B1314,1)*1),IF(ISNUMBER(SEARCH("-",B1314,1)),(LEFT(B1314,FIND("×",B1314)-1)*TRIM(LEFT(SUBSTITUTE(MID(B1314,FIND("|",SUBSTITUTE(B1314,"×","|",1))+1,
LEN(B1314)),"-",REPT(" ",LEN(B1314))),LEN(B1314)))*RIGHT(B1314,LEN(B1314)-FIND("|",SUBSTITUTE(B1314,"-","|",1)))*INDEX(Sheet2!H:H,MATCH(A1314,Sheet2!G:G,0)))*0.000001,(LEFT(B1314,FIND("×",B1314)-1)*TRIM(LEFT(SUBSTITUTE(MID(B1314,FIND("|",SUBSTITUTE(B1314,"×","|",1))+1,
LEN(B1314)),"×",REPT(" ",LEN(B1314))),LEN(B1314)))*RIGHT(B1314,LEN(B1314)-FIND("|",SUBSTITUTE(B1314,"×","|",2)))*INDEX(Sheet2!H:H,MATCH(A1314,Sheet2!G:G,0)))*0.000001),"0.00")))),"0.00")</f>
        <v>0.00</v>
      </c>
      <c r="F1314" s="38">
        <f t="array" ref="F1314">E1314*C1314</f>
        <v>0</v>
      </c>
    </row>
    <row r="1315" spans="1:6" ht="21" customHeight="1">
      <c r="A1315" s="49"/>
      <c r="B1315" s="49"/>
      <c r="C1315" s="48"/>
      <c r="D1315" s="58">
        <f ca="1">INDIRECT("F1315")</f>
        <v>0</v>
      </c>
      <c r="E1315" s="38" t="str">
        <f t="array" ref="E1315">IFERROR(IF(OR(MID(A1315,1,8)="SUS304TP",MID(A1315,1,8)="SUS304TP",MID(A1315,1,3)="Ｈ形鋼",MID(A1315,1,3)="Ｉ形鋼",MID(A1315,1,3)="溝形鋼",MID(A1315,1,3)="山形鋼",MID(A1315,1,7)="STKR400"),INDEX(Sheet2!C:C,MATCH(LEFT(B1315,FIND("-",B1315)-1)&amp;A1315,Sheet2!A:A&amp;Sheet2!B:B,0))*RIGHT(B1315,LEN(B1315)-FIND("|",SUBSTITUTE(B1315,"-","|",1)))*0.1,IF(LEFT(B1315,1)="□",IF(ISNUMBER(SEARCH("-",B1315,1)),INDEX(Sheet2!C:C,MATCH(LEFT(B1315,FIND("-",B1315)-1)&amp;A1315,Sheet2!A:A&amp;Sheet2!B:B,0))*RIGHT(B1315,LEN(B1315)-FIND("|",SUBSTITUTE(B1315,"-","|",1)))*0.1,TRIM(LEFT(SUBSTITUTE(MID(B1315,FIND("|",SUBSTITUTE(B1315,"□","|",1))+1,
LEN(B1315)),"×",REPT(" ",LEN(B1315))),LEN(B1315)))^2*RIGHT(B1315,LEN(B1315)-FIND("|",SUBSTITUTE(B1315,"×","|",1)))*INDEX(Sheet2!H:H,MATCH(A1315,Sheet2!G:G,0))*0.000001),IF(LEFT(B1315,1)="φ",IF(ISNUMBER(SEARCH("-",B1315,1)),((((TRIM(LEFT(SUBSTITUTE(MID(B1315,FIND("|",SUBSTITUTE(B1315,"φ","|",1))+1,
LEN(B1315)),"×",REPT(" ",LEN(B1315))),LEN(B1315)))/2)^2)*RIGHT(B1315,LEN(B1315)-FIND("|",SUBSTITUTE(B1315,"-","|",1))))-((((((TRIM(LEFT(SUBSTITUTE(MID(B1315,FIND("|",SUBSTITUTE(B1315,"φ","|",1))+1,
LEN(B1315)),"×",REPT(" ",LEN(B1315))),LEN(B1315))))))-((((TRIM(LEFT(SUBSTITUTE(MID(B1315,FIND("|",SUBSTITUTE(B1315,"×","|",1))+1,
LEN(B1315)),"-",REPT(" ",LEN(B1315))),LEN(B1315))))))*2))/2)^2)*RIGHT(B1315,LEN(B1315)-FIND("|",SUBSTITUTE(B1315,"-","|",1))))*PI()*INDEX(Sheet2!H:H,MATCH(A1315,Sheet2!G:G,0))*0.000001,(((TRIM(LEFT(SUBSTITUTE(MID(B1315,FIND("|",SUBSTITUTE(B1315,"φ","|",1))+1,
LEN(B1315)),"×",REPT(" ",LEN(B1315))),LEN(B1315)))/2)^2)*RIGHT(B1315,LEN(B1315)-FIND("|",SUBSTITUTE(B1315,"×","|",1)))*PI()*INDEX(Sheet2!H:H,MATCH(A1315,Sheet2!G:G,0)))*0.000001),IF(ISNUMBER(LEFT(B1315,1)*1),IF(ISNUMBER(SEARCH("-",B1315,1)),(LEFT(B1315,FIND("×",B1315)-1)*TRIM(LEFT(SUBSTITUTE(MID(B1315,FIND("|",SUBSTITUTE(B1315,"×","|",1))+1,
LEN(B1315)),"-",REPT(" ",LEN(B1315))),LEN(B1315)))*RIGHT(B1315,LEN(B1315)-FIND("|",SUBSTITUTE(B1315,"-","|",1)))*INDEX(Sheet2!H:H,MATCH(A1315,Sheet2!G:G,0)))*0.000001,(LEFT(B1315,FIND("×",B1315)-1)*TRIM(LEFT(SUBSTITUTE(MID(B1315,FIND("|",SUBSTITUTE(B1315,"×","|",1))+1,
LEN(B1315)),"×",REPT(" ",LEN(B1315))),LEN(B1315)))*RIGHT(B1315,LEN(B1315)-FIND("|",SUBSTITUTE(B1315,"×","|",2)))*INDEX(Sheet2!H:H,MATCH(A1315,Sheet2!G:G,0)))*0.000001),"0.00")))),"0.00")</f>
        <v>0.00</v>
      </c>
      <c r="F1315" s="38">
        <f t="array" ref="F1315">E1315*C1315</f>
        <v>0</v>
      </c>
    </row>
    <row r="1316" spans="1:6" ht="21" customHeight="1">
      <c r="A1316" s="49"/>
      <c r="B1316" s="49"/>
      <c r="C1316" s="48"/>
      <c r="D1316" s="58">
        <f ca="1">INDIRECT("F1316")</f>
        <v>0</v>
      </c>
      <c r="E1316" s="38" t="str">
        <f t="array" ref="E1316">IFERROR(IF(OR(MID(A1316,1,8)="SUS304TP",MID(A1316,1,8)="SUS304TP",MID(A1316,1,3)="Ｈ形鋼",MID(A1316,1,3)="Ｉ形鋼",MID(A1316,1,3)="溝形鋼",MID(A1316,1,3)="山形鋼",MID(A1316,1,7)="STKR400"),INDEX(Sheet2!C:C,MATCH(LEFT(B1316,FIND("-",B1316)-1)&amp;A1316,Sheet2!A:A&amp;Sheet2!B:B,0))*RIGHT(B1316,LEN(B1316)-FIND("|",SUBSTITUTE(B1316,"-","|",1)))*0.1,IF(LEFT(B1316,1)="□",IF(ISNUMBER(SEARCH("-",B1316,1)),INDEX(Sheet2!C:C,MATCH(LEFT(B1316,FIND("-",B1316)-1)&amp;A1316,Sheet2!A:A&amp;Sheet2!B:B,0))*RIGHT(B1316,LEN(B1316)-FIND("|",SUBSTITUTE(B1316,"-","|",1)))*0.1,TRIM(LEFT(SUBSTITUTE(MID(B1316,FIND("|",SUBSTITUTE(B1316,"□","|",1))+1,
LEN(B1316)),"×",REPT(" ",LEN(B1316))),LEN(B1316)))^2*RIGHT(B1316,LEN(B1316)-FIND("|",SUBSTITUTE(B1316,"×","|",1)))*INDEX(Sheet2!H:H,MATCH(A1316,Sheet2!G:G,0))*0.000001),IF(LEFT(B1316,1)="φ",IF(ISNUMBER(SEARCH("-",B1316,1)),((((TRIM(LEFT(SUBSTITUTE(MID(B1316,FIND("|",SUBSTITUTE(B1316,"φ","|",1))+1,
LEN(B1316)),"×",REPT(" ",LEN(B1316))),LEN(B1316)))/2)^2)*RIGHT(B1316,LEN(B1316)-FIND("|",SUBSTITUTE(B1316,"-","|",1))))-((((((TRIM(LEFT(SUBSTITUTE(MID(B1316,FIND("|",SUBSTITUTE(B1316,"φ","|",1))+1,
LEN(B1316)),"×",REPT(" ",LEN(B1316))),LEN(B1316))))))-((((TRIM(LEFT(SUBSTITUTE(MID(B1316,FIND("|",SUBSTITUTE(B1316,"×","|",1))+1,
LEN(B1316)),"-",REPT(" ",LEN(B1316))),LEN(B1316))))))*2))/2)^2)*RIGHT(B1316,LEN(B1316)-FIND("|",SUBSTITUTE(B1316,"-","|",1))))*PI()*INDEX(Sheet2!H:H,MATCH(A1316,Sheet2!G:G,0))*0.000001,(((TRIM(LEFT(SUBSTITUTE(MID(B1316,FIND("|",SUBSTITUTE(B1316,"φ","|",1))+1,
LEN(B1316)),"×",REPT(" ",LEN(B1316))),LEN(B1316)))/2)^2)*RIGHT(B1316,LEN(B1316)-FIND("|",SUBSTITUTE(B1316,"×","|",1)))*PI()*INDEX(Sheet2!H:H,MATCH(A1316,Sheet2!G:G,0)))*0.000001),IF(ISNUMBER(LEFT(B1316,1)*1),IF(ISNUMBER(SEARCH("-",B1316,1)),(LEFT(B1316,FIND("×",B1316)-1)*TRIM(LEFT(SUBSTITUTE(MID(B1316,FIND("|",SUBSTITUTE(B1316,"×","|",1))+1,
LEN(B1316)),"-",REPT(" ",LEN(B1316))),LEN(B1316)))*RIGHT(B1316,LEN(B1316)-FIND("|",SUBSTITUTE(B1316,"-","|",1)))*INDEX(Sheet2!H:H,MATCH(A1316,Sheet2!G:G,0)))*0.000001,(LEFT(B1316,FIND("×",B1316)-1)*TRIM(LEFT(SUBSTITUTE(MID(B1316,FIND("|",SUBSTITUTE(B1316,"×","|",1))+1,
LEN(B1316)),"×",REPT(" ",LEN(B1316))),LEN(B1316)))*RIGHT(B1316,LEN(B1316)-FIND("|",SUBSTITUTE(B1316,"×","|",2)))*INDEX(Sheet2!H:H,MATCH(A1316,Sheet2!G:G,0)))*0.000001),"0.00")))),"0.00")</f>
        <v>0.00</v>
      </c>
      <c r="F1316" s="38">
        <f t="array" ref="F1316">E1316*C1316</f>
        <v>0</v>
      </c>
    </row>
    <row r="1317" spans="1:6" ht="21" customHeight="1">
      <c r="A1317" s="49"/>
      <c r="B1317" s="49"/>
      <c r="C1317" s="48"/>
      <c r="D1317" s="58">
        <f ca="1">INDIRECT("F1317")</f>
        <v>0</v>
      </c>
      <c r="E1317" s="38" t="str">
        <f t="array" ref="E1317">IFERROR(IF(OR(MID(A1317,1,8)="SUS304TP",MID(A1317,1,8)="SUS304TP",MID(A1317,1,3)="Ｈ形鋼",MID(A1317,1,3)="Ｉ形鋼",MID(A1317,1,3)="溝形鋼",MID(A1317,1,3)="山形鋼",MID(A1317,1,7)="STKR400"),INDEX(Sheet2!C:C,MATCH(LEFT(B1317,FIND("-",B1317)-1)&amp;A1317,Sheet2!A:A&amp;Sheet2!B:B,0))*RIGHT(B1317,LEN(B1317)-FIND("|",SUBSTITUTE(B1317,"-","|",1)))*0.1,IF(LEFT(B1317,1)="□",IF(ISNUMBER(SEARCH("-",B1317,1)),INDEX(Sheet2!C:C,MATCH(LEFT(B1317,FIND("-",B1317)-1)&amp;A1317,Sheet2!A:A&amp;Sheet2!B:B,0))*RIGHT(B1317,LEN(B1317)-FIND("|",SUBSTITUTE(B1317,"-","|",1)))*0.1,TRIM(LEFT(SUBSTITUTE(MID(B1317,FIND("|",SUBSTITUTE(B1317,"□","|",1))+1,
LEN(B1317)),"×",REPT(" ",LEN(B1317))),LEN(B1317)))^2*RIGHT(B1317,LEN(B1317)-FIND("|",SUBSTITUTE(B1317,"×","|",1)))*INDEX(Sheet2!H:H,MATCH(A1317,Sheet2!G:G,0))*0.000001),IF(LEFT(B1317,1)="φ",IF(ISNUMBER(SEARCH("-",B1317,1)),((((TRIM(LEFT(SUBSTITUTE(MID(B1317,FIND("|",SUBSTITUTE(B1317,"φ","|",1))+1,
LEN(B1317)),"×",REPT(" ",LEN(B1317))),LEN(B1317)))/2)^2)*RIGHT(B1317,LEN(B1317)-FIND("|",SUBSTITUTE(B1317,"-","|",1))))-((((((TRIM(LEFT(SUBSTITUTE(MID(B1317,FIND("|",SUBSTITUTE(B1317,"φ","|",1))+1,
LEN(B1317)),"×",REPT(" ",LEN(B1317))),LEN(B1317))))))-((((TRIM(LEFT(SUBSTITUTE(MID(B1317,FIND("|",SUBSTITUTE(B1317,"×","|",1))+1,
LEN(B1317)),"-",REPT(" ",LEN(B1317))),LEN(B1317))))))*2))/2)^2)*RIGHT(B1317,LEN(B1317)-FIND("|",SUBSTITUTE(B1317,"-","|",1))))*PI()*INDEX(Sheet2!H:H,MATCH(A1317,Sheet2!G:G,0))*0.000001,(((TRIM(LEFT(SUBSTITUTE(MID(B1317,FIND("|",SUBSTITUTE(B1317,"φ","|",1))+1,
LEN(B1317)),"×",REPT(" ",LEN(B1317))),LEN(B1317)))/2)^2)*RIGHT(B1317,LEN(B1317)-FIND("|",SUBSTITUTE(B1317,"×","|",1)))*PI()*INDEX(Sheet2!H:H,MATCH(A1317,Sheet2!G:G,0)))*0.000001),IF(ISNUMBER(LEFT(B1317,1)*1),IF(ISNUMBER(SEARCH("-",B1317,1)),(LEFT(B1317,FIND("×",B1317)-1)*TRIM(LEFT(SUBSTITUTE(MID(B1317,FIND("|",SUBSTITUTE(B1317,"×","|",1))+1,
LEN(B1317)),"-",REPT(" ",LEN(B1317))),LEN(B1317)))*RIGHT(B1317,LEN(B1317)-FIND("|",SUBSTITUTE(B1317,"-","|",1)))*INDEX(Sheet2!H:H,MATCH(A1317,Sheet2!G:G,0)))*0.000001,(LEFT(B1317,FIND("×",B1317)-1)*TRIM(LEFT(SUBSTITUTE(MID(B1317,FIND("|",SUBSTITUTE(B1317,"×","|",1))+1,
LEN(B1317)),"×",REPT(" ",LEN(B1317))),LEN(B1317)))*RIGHT(B1317,LEN(B1317)-FIND("|",SUBSTITUTE(B1317,"×","|",2)))*INDEX(Sheet2!H:H,MATCH(A1317,Sheet2!G:G,0)))*0.000001),"0.00")))),"0.00")</f>
        <v>0.00</v>
      </c>
      <c r="F1317" s="38">
        <f t="array" ref="F1317">E1317*C1317</f>
        <v>0</v>
      </c>
    </row>
    <row r="1318" spans="1:6" ht="21" customHeight="1">
      <c r="A1318" s="49"/>
      <c r="B1318" s="49"/>
      <c r="C1318" s="48"/>
      <c r="D1318" s="58">
        <f ca="1">INDIRECT("F1318")</f>
        <v>0</v>
      </c>
      <c r="E1318" s="38" t="str">
        <f t="array" ref="E1318">IFERROR(IF(OR(MID(A1318,1,8)="SUS304TP",MID(A1318,1,8)="SUS304TP",MID(A1318,1,3)="Ｈ形鋼",MID(A1318,1,3)="Ｉ形鋼",MID(A1318,1,3)="溝形鋼",MID(A1318,1,3)="山形鋼",MID(A1318,1,7)="STKR400"),INDEX(Sheet2!C:C,MATCH(LEFT(B1318,FIND("-",B1318)-1)&amp;A1318,Sheet2!A:A&amp;Sheet2!B:B,0))*RIGHT(B1318,LEN(B1318)-FIND("|",SUBSTITUTE(B1318,"-","|",1)))*0.1,IF(LEFT(B1318,1)="□",IF(ISNUMBER(SEARCH("-",B1318,1)),INDEX(Sheet2!C:C,MATCH(LEFT(B1318,FIND("-",B1318)-1)&amp;A1318,Sheet2!A:A&amp;Sheet2!B:B,0))*RIGHT(B1318,LEN(B1318)-FIND("|",SUBSTITUTE(B1318,"-","|",1)))*0.1,TRIM(LEFT(SUBSTITUTE(MID(B1318,FIND("|",SUBSTITUTE(B1318,"□","|",1))+1,
LEN(B1318)),"×",REPT(" ",LEN(B1318))),LEN(B1318)))^2*RIGHT(B1318,LEN(B1318)-FIND("|",SUBSTITUTE(B1318,"×","|",1)))*INDEX(Sheet2!H:H,MATCH(A1318,Sheet2!G:G,0))*0.000001),IF(LEFT(B1318,1)="φ",IF(ISNUMBER(SEARCH("-",B1318,1)),((((TRIM(LEFT(SUBSTITUTE(MID(B1318,FIND("|",SUBSTITUTE(B1318,"φ","|",1))+1,
LEN(B1318)),"×",REPT(" ",LEN(B1318))),LEN(B1318)))/2)^2)*RIGHT(B1318,LEN(B1318)-FIND("|",SUBSTITUTE(B1318,"-","|",1))))-((((((TRIM(LEFT(SUBSTITUTE(MID(B1318,FIND("|",SUBSTITUTE(B1318,"φ","|",1))+1,
LEN(B1318)),"×",REPT(" ",LEN(B1318))),LEN(B1318))))))-((((TRIM(LEFT(SUBSTITUTE(MID(B1318,FIND("|",SUBSTITUTE(B1318,"×","|",1))+1,
LEN(B1318)),"-",REPT(" ",LEN(B1318))),LEN(B1318))))))*2))/2)^2)*RIGHT(B1318,LEN(B1318)-FIND("|",SUBSTITUTE(B1318,"-","|",1))))*PI()*INDEX(Sheet2!H:H,MATCH(A1318,Sheet2!G:G,0))*0.000001,(((TRIM(LEFT(SUBSTITUTE(MID(B1318,FIND("|",SUBSTITUTE(B1318,"φ","|",1))+1,
LEN(B1318)),"×",REPT(" ",LEN(B1318))),LEN(B1318)))/2)^2)*RIGHT(B1318,LEN(B1318)-FIND("|",SUBSTITUTE(B1318,"×","|",1)))*PI()*INDEX(Sheet2!H:H,MATCH(A1318,Sheet2!G:G,0)))*0.000001),IF(ISNUMBER(LEFT(B1318,1)*1),IF(ISNUMBER(SEARCH("-",B1318,1)),(LEFT(B1318,FIND("×",B1318)-1)*TRIM(LEFT(SUBSTITUTE(MID(B1318,FIND("|",SUBSTITUTE(B1318,"×","|",1))+1,
LEN(B1318)),"-",REPT(" ",LEN(B1318))),LEN(B1318)))*RIGHT(B1318,LEN(B1318)-FIND("|",SUBSTITUTE(B1318,"-","|",1)))*INDEX(Sheet2!H:H,MATCH(A1318,Sheet2!G:G,0)))*0.000001,(LEFT(B1318,FIND("×",B1318)-1)*TRIM(LEFT(SUBSTITUTE(MID(B1318,FIND("|",SUBSTITUTE(B1318,"×","|",1))+1,
LEN(B1318)),"×",REPT(" ",LEN(B1318))),LEN(B1318)))*RIGHT(B1318,LEN(B1318)-FIND("|",SUBSTITUTE(B1318,"×","|",2)))*INDEX(Sheet2!H:H,MATCH(A1318,Sheet2!G:G,0)))*0.000001),"0.00")))),"0.00")</f>
        <v>0.00</v>
      </c>
      <c r="F1318" s="38">
        <f t="array" ref="F1318">E1318*C1318</f>
        <v>0</v>
      </c>
    </row>
    <row r="1319" spans="1:6" ht="21" customHeight="1">
      <c r="A1319" s="49"/>
      <c r="B1319" s="49"/>
      <c r="C1319" s="48"/>
      <c r="D1319" s="58">
        <f ca="1">INDIRECT("F1319")</f>
        <v>0</v>
      </c>
      <c r="E1319" s="38" t="str">
        <f t="array" ref="E1319">IFERROR(IF(OR(MID(A1319,1,8)="SUS304TP",MID(A1319,1,8)="SUS304TP",MID(A1319,1,3)="Ｈ形鋼",MID(A1319,1,3)="Ｉ形鋼",MID(A1319,1,3)="溝形鋼",MID(A1319,1,3)="山形鋼",MID(A1319,1,7)="STKR400"),INDEX(Sheet2!C:C,MATCH(LEFT(B1319,FIND("-",B1319)-1)&amp;A1319,Sheet2!A:A&amp;Sheet2!B:B,0))*RIGHT(B1319,LEN(B1319)-FIND("|",SUBSTITUTE(B1319,"-","|",1)))*0.1,IF(LEFT(B1319,1)="□",IF(ISNUMBER(SEARCH("-",B1319,1)),INDEX(Sheet2!C:C,MATCH(LEFT(B1319,FIND("-",B1319)-1)&amp;A1319,Sheet2!A:A&amp;Sheet2!B:B,0))*RIGHT(B1319,LEN(B1319)-FIND("|",SUBSTITUTE(B1319,"-","|",1)))*0.1,TRIM(LEFT(SUBSTITUTE(MID(B1319,FIND("|",SUBSTITUTE(B1319,"□","|",1))+1,
LEN(B1319)),"×",REPT(" ",LEN(B1319))),LEN(B1319)))^2*RIGHT(B1319,LEN(B1319)-FIND("|",SUBSTITUTE(B1319,"×","|",1)))*INDEX(Sheet2!H:H,MATCH(A1319,Sheet2!G:G,0))*0.000001),IF(LEFT(B1319,1)="φ",IF(ISNUMBER(SEARCH("-",B1319,1)),((((TRIM(LEFT(SUBSTITUTE(MID(B1319,FIND("|",SUBSTITUTE(B1319,"φ","|",1))+1,
LEN(B1319)),"×",REPT(" ",LEN(B1319))),LEN(B1319)))/2)^2)*RIGHT(B1319,LEN(B1319)-FIND("|",SUBSTITUTE(B1319,"-","|",1))))-((((((TRIM(LEFT(SUBSTITUTE(MID(B1319,FIND("|",SUBSTITUTE(B1319,"φ","|",1))+1,
LEN(B1319)),"×",REPT(" ",LEN(B1319))),LEN(B1319))))))-((((TRIM(LEFT(SUBSTITUTE(MID(B1319,FIND("|",SUBSTITUTE(B1319,"×","|",1))+1,
LEN(B1319)),"-",REPT(" ",LEN(B1319))),LEN(B1319))))))*2))/2)^2)*RIGHT(B1319,LEN(B1319)-FIND("|",SUBSTITUTE(B1319,"-","|",1))))*PI()*INDEX(Sheet2!H:H,MATCH(A1319,Sheet2!G:G,0))*0.000001,(((TRIM(LEFT(SUBSTITUTE(MID(B1319,FIND("|",SUBSTITUTE(B1319,"φ","|",1))+1,
LEN(B1319)),"×",REPT(" ",LEN(B1319))),LEN(B1319)))/2)^2)*RIGHT(B1319,LEN(B1319)-FIND("|",SUBSTITUTE(B1319,"×","|",1)))*PI()*INDEX(Sheet2!H:H,MATCH(A1319,Sheet2!G:G,0)))*0.000001),IF(ISNUMBER(LEFT(B1319,1)*1),IF(ISNUMBER(SEARCH("-",B1319,1)),(LEFT(B1319,FIND("×",B1319)-1)*TRIM(LEFT(SUBSTITUTE(MID(B1319,FIND("|",SUBSTITUTE(B1319,"×","|",1))+1,
LEN(B1319)),"-",REPT(" ",LEN(B1319))),LEN(B1319)))*RIGHT(B1319,LEN(B1319)-FIND("|",SUBSTITUTE(B1319,"-","|",1)))*INDEX(Sheet2!H:H,MATCH(A1319,Sheet2!G:G,0)))*0.000001,(LEFT(B1319,FIND("×",B1319)-1)*TRIM(LEFT(SUBSTITUTE(MID(B1319,FIND("|",SUBSTITUTE(B1319,"×","|",1))+1,
LEN(B1319)),"×",REPT(" ",LEN(B1319))),LEN(B1319)))*RIGHT(B1319,LEN(B1319)-FIND("|",SUBSTITUTE(B1319,"×","|",2)))*INDEX(Sheet2!H:H,MATCH(A1319,Sheet2!G:G,0)))*0.000001),"0.00")))),"0.00")</f>
        <v>0.00</v>
      </c>
      <c r="F1319" s="38">
        <f t="array" ref="F1319">E1319*C1319</f>
        <v>0</v>
      </c>
    </row>
    <row r="1320" spans="1:6" ht="21" customHeight="1">
      <c r="A1320" s="49"/>
      <c r="B1320" s="49"/>
      <c r="C1320" s="48"/>
      <c r="D1320" s="58">
        <f ca="1">INDIRECT("F1320")</f>
        <v>0</v>
      </c>
      <c r="E1320" s="38" t="str">
        <f t="array" ref="E1320">IFERROR(IF(OR(MID(A1320,1,8)="SUS304TP",MID(A1320,1,8)="SUS304TP",MID(A1320,1,3)="Ｈ形鋼",MID(A1320,1,3)="Ｉ形鋼",MID(A1320,1,3)="溝形鋼",MID(A1320,1,3)="山形鋼",MID(A1320,1,7)="STKR400"),INDEX(Sheet2!C:C,MATCH(LEFT(B1320,FIND("-",B1320)-1)&amp;A1320,Sheet2!A:A&amp;Sheet2!B:B,0))*RIGHT(B1320,LEN(B1320)-FIND("|",SUBSTITUTE(B1320,"-","|",1)))*0.1,IF(LEFT(B1320,1)="□",IF(ISNUMBER(SEARCH("-",B1320,1)),INDEX(Sheet2!C:C,MATCH(LEFT(B1320,FIND("-",B1320)-1)&amp;A1320,Sheet2!A:A&amp;Sheet2!B:B,0))*RIGHT(B1320,LEN(B1320)-FIND("|",SUBSTITUTE(B1320,"-","|",1)))*0.1,TRIM(LEFT(SUBSTITUTE(MID(B1320,FIND("|",SUBSTITUTE(B1320,"□","|",1))+1,
LEN(B1320)),"×",REPT(" ",LEN(B1320))),LEN(B1320)))^2*RIGHT(B1320,LEN(B1320)-FIND("|",SUBSTITUTE(B1320,"×","|",1)))*INDEX(Sheet2!H:H,MATCH(A1320,Sheet2!G:G,0))*0.000001),IF(LEFT(B1320,1)="φ",IF(ISNUMBER(SEARCH("-",B1320,1)),((((TRIM(LEFT(SUBSTITUTE(MID(B1320,FIND("|",SUBSTITUTE(B1320,"φ","|",1))+1,
LEN(B1320)),"×",REPT(" ",LEN(B1320))),LEN(B1320)))/2)^2)*RIGHT(B1320,LEN(B1320)-FIND("|",SUBSTITUTE(B1320,"-","|",1))))-((((((TRIM(LEFT(SUBSTITUTE(MID(B1320,FIND("|",SUBSTITUTE(B1320,"φ","|",1))+1,
LEN(B1320)),"×",REPT(" ",LEN(B1320))),LEN(B1320))))))-((((TRIM(LEFT(SUBSTITUTE(MID(B1320,FIND("|",SUBSTITUTE(B1320,"×","|",1))+1,
LEN(B1320)),"-",REPT(" ",LEN(B1320))),LEN(B1320))))))*2))/2)^2)*RIGHT(B1320,LEN(B1320)-FIND("|",SUBSTITUTE(B1320,"-","|",1))))*PI()*INDEX(Sheet2!H:H,MATCH(A1320,Sheet2!G:G,0))*0.000001,(((TRIM(LEFT(SUBSTITUTE(MID(B1320,FIND("|",SUBSTITUTE(B1320,"φ","|",1))+1,
LEN(B1320)),"×",REPT(" ",LEN(B1320))),LEN(B1320)))/2)^2)*RIGHT(B1320,LEN(B1320)-FIND("|",SUBSTITUTE(B1320,"×","|",1)))*PI()*INDEX(Sheet2!H:H,MATCH(A1320,Sheet2!G:G,0)))*0.000001),IF(ISNUMBER(LEFT(B1320,1)*1),IF(ISNUMBER(SEARCH("-",B1320,1)),(LEFT(B1320,FIND("×",B1320)-1)*TRIM(LEFT(SUBSTITUTE(MID(B1320,FIND("|",SUBSTITUTE(B1320,"×","|",1))+1,
LEN(B1320)),"-",REPT(" ",LEN(B1320))),LEN(B1320)))*RIGHT(B1320,LEN(B1320)-FIND("|",SUBSTITUTE(B1320,"-","|",1)))*INDEX(Sheet2!H:H,MATCH(A1320,Sheet2!G:G,0)))*0.000001,(LEFT(B1320,FIND("×",B1320)-1)*TRIM(LEFT(SUBSTITUTE(MID(B1320,FIND("|",SUBSTITUTE(B1320,"×","|",1))+1,
LEN(B1320)),"×",REPT(" ",LEN(B1320))),LEN(B1320)))*RIGHT(B1320,LEN(B1320)-FIND("|",SUBSTITUTE(B1320,"×","|",2)))*INDEX(Sheet2!H:H,MATCH(A1320,Sheet2!G:G,0)))*0.000001),"0.00")))),"0.00")</f>
        <v>0.00</v>
      </c>
      <c r="F1320" s="38">
        <f t="array" ref="F1320">E1320*C1320</f>
        <v>0</v>
      </c>
    </row>
    <row r="1321" spans="1:6" ht="21" customHeight="1">
      <c r="A1321" s="49"/>
      <c r="B1321" s="49"/>
      <c r="C1321" s="48"/>
      <c r="D1321" s="58">
        <f ca="1">INDIRECT("F1321")</f>
        <v>0</v>
      </c>
      <c r="E1321" s="38" t="str">
        <f t="array" ref="E1321">IFERROR(IF(OR(MID(A1321,1,8)="SUS304TP",MID(A1321,1,8)="SUS304TP",MID(A1321,1,3)="Ｈ形鋼",MID(A1321,1,3)="Ｉ形鋼",MID(A1321,1,3)="溝形鋼",MID(A1321,1,3)="山形鋼",MID(A1321,1,7)="STKR400"),INDEX(Sheet2!C:C,MATCH(LEFT(B1321,FIND("-",B1321)-1)&amp;A1321,Sheet2!A:A&amp;Sheet2!B:B,0))*RIGHT(B1321,LEN(B1321)-FIND("|",SUBSTITUTE(B1321,"-","|",1)))*0.1,IF(LEFT(B1321,1)="□",IF(ISNUMBER(SEARCH("-",B1321,1)),INDEX(Sheet2!C:C,MATCH(LEFT(B1321,FIND("-",B1321)-1)&amp;A1321,Sheet2!A:A&amp;Sheet2!B:B,0))*RIGHT(B1321,LEN(B1321)-FIND("|",SUBSTITUTE(B1321,"-","|",1)))*0.1,TRIM(LEFT(SUBSTITUTE(MID(B1321,FIND("|",SUBSTITUTE(B1321,"□","|",1))+1,
LEN(B1321)),"×",REPT(" ",LEN(B1321))),LEN(B1321)))^2*RIGHT(B1321,LEN(B1321)-FIND("|",SUBSTITUTE(B1321,"×","|",1)))*INDEX(Sheet2!H:H,MATCH(A1321,Sheet2!G:G,0))*0.000001),IF(LEFT(B1321,1)="φ",IF(ISNUMBER(SEARCH("-",B1321,1)),((((TRIM(LEFT(SUBSTITUTE(MID(B1321,FIND("|",SUBSTITUTE(B1321,"φ","|",1))+1,
LEN(B1321)),"×",REPT(" ",LEN(B1321))),LEN(B1321)))/2)^2)*RIGHT(B1321,LEN(B1321)-FIND("|",SUBSTITUTE(B1321,"-","|",1))))-((((((TRIM(LEFT(SUBSTITUTE(MID(B1321,FIND("|",SUBSTITUTE(B1321,"φ","|",1))+1,
LEN(B1321)),"×",REPT(" ",LEN(B1321))),LEN(B1321))))))-((((TRIM(LEFT(SUBSTITUTE(MID(B1321,FIND("|",SUBSTITUTE(B1321,"×","|",1))+1,
LEN(B1321)),"-",REPT(" ",LEN(B1321))),LEN(B1321))))))*2))/2)^2)*RIGHT(B1321,LEN(B1321)-FIND("|",SUBSTITUTE(B1321,"-","|",1))))*PI()*INDEX(Sheet2!H:H,MATCH(A1321,Sheet2!G:G,0))*0.000001,(((TRIM(LEFT(SUBSTITUTE(MID(B1321,FIND("|",SUBSTITUTE(B1321,"φ","|",1))+1,
LEN(B1321)),"×",REPT(" ",LEN(B1321))),LEN(B1321)))/2)^2)*RIGHT(B1321,LEN(B1321)-FIND("|",SUBSTITUTE(B1321,"×","|",1)))*PI()*INDEX(Sheet2!H:H,MATCH(A1321,Sheet2!G:G,0)))*0.000001),IF(ISNUMBER(LEFT(B1321,1)*1),IF(ISNUMBER(SEARCH("-",B1321,1)),(LEFT(B1321,FIND("×",B1321)-1)*TRIM(LEFT(SUBSTITUTE(MID(B1321,FIND("|",SUBSTITUTE(B1321,"×","|",1))+1,
LEN(B1321)),"-",REPT(" ",LEN(B1321))),LEN(B1321)))*RIGHT(B1321,LEN(B1321)-FIND("|",SUBSTITUTE(B1321,"-","|",1)))*INDEX(Sheet2!H:H,MATCH(A1321,Sheet2!G:G,0)))*0.000001,(LEFT(B1321,FIND("×",B1321)-1)*TRIM(LEFT(SUBSTITUTE(MID(B1321,FIND("|",SUBSTITUTE(B1321,"×","|",1))+1,
LEN(B1321)),"×",REPT(" ",LEN(B1321))),LEN(B1321)))*RIGHT(B1321,LEN(B1321)-FIND("|",SUBSTITUTE(B1321,"×","|",2)))*INDEX(Sheet2!H:H,MATCH(A1321,Sheet2!G:G,0)))*0.000001),"0.00")))),"0.00")</f>
        <v>0.00</v>
      </c>
      <c r="F1321" s="38">
        <f t="array" ref="F1321">E1321*C1321</f>
        <v>0</v>
      </c>
    </row>
    <row r="1322" spans="1:6" ht="21" customHeight="1">
      <c r="A1322" s="49"/>
      <c r="B1322" s="49"/>
      <c r="C1322" s="48"/>
      <c r="D1322" s="58">
        <f ca="1">INDIRECT("F1322")</f>
        <v>0</v>
      </c>
      <c r="E1322" s="38" t="str">
        <f t="array" ref="E1322">IFERROR(IF(OR(MID(A1322,1,8)="SUS304TP",MID(A1322,1,8)="SUS304TP",MID(A1322,1,3)="Ｈ形鋼",MID(A1322,1,3)="Ｉ形鋼",MID(A1322,1,3)="溝形鋼",MID(A1322,1,3)="山形鋼",MID(A1322,1,7)="STKR400"),INDEX(Sheet2!C:C,MATCH(LEFT(B1322,FIND("-",B1322)-1)&amp;A1322,Sheet2!A:A&amp;Sheet2!B:B,0))*RIGHT(B1322,LEN(B1322)-FIND("|",SUBSTITUTE(B1322,"-","|",1)))*0.1,IF(LEFT(B1322,1)="□",IF(ISNUMBER(SEARCH("-",B1322,1)),INDEX(Sheet2!C:C,MATCH(LEFT(B1322,FIND("-",B1322)-1)&amp;A1322,Sheet2!A:A&amp;Sheet2!B:B,0))*RIGHT(B1322,LEN(B1322)-FIND("|",SUBSTITUTE(B1322,"-","|",1)))*0.1,TRIM(LEFT(SUBSTITUTE(MID(B1322,FIND("|",SUBSTITUTE(B1322,"□","|",1))+1,
LEN(B1322)),"×",REPT(" ",LEN(B1322))),LEN(B1322)))^2*RIGHT(B1322,LEN(B1322)-FIND("|",SUBSTITUTE(B1322,"×","|",1)))*INDEX(Sheet2!H:H,MATCH(A1322,Sheet2!G:G,0))*0.000001),IF(LEFT(B1322,1)="φ",IF(ISNUMBER(SEARCH("-",B1322,1)),((((TRIM(LEFT(SUBSTITUTE(MID(B1322,FIND("|",SUBSTITUTE(B1322,"φ","|",1))+1,
LEN(B1322)),"×",REPT(" ",LEN(B1322))),LEN(B1322)))/2)^2)*RIGHT(B1322,LEN(B1322)-FIND("|",SUBSTITUTE(B1322,"-","|",1))))-((((((TRIM(LEFT(SUBSTITUTE(MID(B1322,FIND("|",SUBSTITUTE(B1322,"φ","|",1))+1,
LEN(B1322)),"×",REPT(" ",LEN(B1322))),LEN(B1322))))))-((((TRIM(LEFT(SUBSTITUTE(MID(B1322,FIND("|",SUBSTITUTE(B1322,"×","|",1))+1,
LEN(B1322)),"-",REPT(" ",LEN(B1322))),LEN(B1322))))))*2))/2)^2)*RIGHT(B1322,LEN(B1322)-FIND("|",SUBSTITUTE(B1322,"-","|",1))))*PI()*INDEX(Sheet2!H:H,MATCH(A1322,Sheet2!G:G,0))*0.000001,(((TRIM(LEFT(SUBSTITUTE(MID(B1322,FIND("|",SUBSTITUTE(B1322,"φ","|",1))+1,
LEN(B1322)),"×",REPT(" ",LEN(B1322))),LEN(B1322)))/2)^2)*RIGHT(B1322,LEN(B1322)-FIND("|",SUBSTITUTE(B1322,"×","|",1)))*PI()*INDEX(Sheet2!H:H,MATCH(A1322,Sheet2!G:G,0)))*0.000001),IF(ISNUMBER(LEFT(B1322,1)*1),IF(ISNUMBER(SEARCH("-",B1322,1)),(LEFT(B1322,FIND("×",B1322)-1)*TRIM(LEFT(SUBSTITUTE(MID(B1322,FIND("|",SUBSTITUTE(B1322,"×","|",1))+1,
LEN(B1322)),"-",REPT(" ",LEN(B1322))),LEN(B1322)))*RIGHT(B1322,LEN(B1322)-FIND("|",SUBSTITUTE(B1322,"-","|",1)))*INDEX(Sheet2!H:H,MATCH(A1322,Sheet2!G:G,0)))*0.000001,(LEFT(B1322,FIND("×",B1322)-1)*TRIM(LEFT(SUBSTITUTE(MID(B1322,FIND("|",SUBSTITUTE(B1322,"×","|",1))+1,
LEN(B1322)),"×",REPT(" ",LEN(B1322))),LEN(B1322)))*RIGHT(B1322,LEN(B1322)-FIND("|",SUBSTITUTE(B1322,"×","|",2)))*INDEX(Sheet2!H:H,MATCH(A1322,Sheet2!G:G,0)))*0.000001),"0.00")))),"0.00")</f>
        <v>0.00</v>
      </c>
      <c r="F1322" s="38">
        <f t="array" ref="F1322">E1322*C1322</f>
        <v>0</v>
      </c>
    </row>
    <row r="1323" spans="1:6" ht="21" customHeight="1">
      <c r="A1323" s="49"/>
      <c r="B1323" s="49"/>
      <c r="C1323" s="48"/>
      <c r="D1323" s="58">
        <f ca="1">INDIRECT("F1323")</f>
        <v>0</v>
      </c>
      <c r="E1323" s="38" t="str">
        <f t="array" ref="E1323">IFERROR(IF(OR(MID(A1323,1,8)="SUS304TP",MID(A1323,1,8)="SUS304TP",MID(A1323,1,3)="Ｈ形鋼",MID(A1323,1,3)="Ｉ形鋼",MID(A1323,1,3)="溝形鋼",MID(A1323,1,3)="山形鋼",MID(A1323,1,7)="STKR400"),INDEX(Sheet2!C:C,MATCH(LEFT(B1323,FIND("-",B1323)-1)&amp;A1323,Sheet2!A:A&amp;Sheet2!B:B,0))*RIGHT(B1323,LEN(B1323)-FIND("|",SUBSTITUTE(B1323,"-","|",1)))*0.1,IF(LEFT(B1323,1)="□",IF(ISNUMBER(SEARCH("-",B1323,1)),INDEX(Sheet2!C:C,MATCH(LEFT(B1323,FIND("-",B1323)-1)&amp;A1323,Sheet2!A:A&amp;Sheet2!B:B,0))*RIGHT(B1323,LEN(B1323)-FIND("|",SUBSTITUTE(B1323,"-","|",1)))*0.1,TRIM(LEFT(SUBSTITUTE(MID(B1323,FIND("|",SUBSTITUTE(B1323,"□","|",1))+1,
LEN(B1323)),"×",REPT(" ",LEN(B1323))),LEN(B1323)))^2*RIGHT(B1323,LEN(B1323)-FIND("|",SUBSTITUTE(B1323,"×","|",1)))*INDEX(Sheet2!H:H,MATCH(A1323,Sheet2!G:G,0))*0.000001),IF(LEFT(B1323,1)="φ",IF(ISNUMBER(SEARCH("-",B1323,1)),((((TRIM(LEFT(SUBSTITUTE(MID(B1323,FIND("|",SUBSTITUTE(B1323,"φ","|",1))+1,
LEN(B1323)),"×",REPT(" ",LEN(B1323))),LEN(B1323)))/2)^2)*RIGHT(B1323,LEN(B1323)-FIND("|",SUBSTITUTE(B1323,"-","|",1))))-((((((TRIM(LEFT(SUBSTITUTE(MID(B1323,FIND("|",SUBSTITUTE(B1323,"φ","|",1))+1,
LEN(B1323)),"×",REPT(" ",LEN(B1323))),LEN(B1323))))))-((((TRIM(LEFT(SUBSTITUTE(MID(B1323,FIND("|",SUBSTITUTE(B1323,"×","|",1))+1,
LEN(B1323)),"-",REPT(" ",LEN(B1323))),LEN(B1323))))))*2))/2)^2)*RIGHT(B1323,LEN(B1323)-FIND("|",SUBSTITUTE(B1323,"-","|",1))))*PI()*INDEX(Sheet2!H:H,MATCH(A1323,Sheet2!G:G,0))*0.000001,(((TRIM(LEFT(SUBSTITUTE(MID(B1323,FIND("|",SUBSTITUTE(B1323,"φ","|",1))+1,
LEN(B1323)),"×",REPT(" ",LEN(B1323))),LEN(B1323)))/2)^2)*RIGHT(B1323,LEN(B1323)-FIND("|",SUBSTITUTE(B1323,"×","|",1)))*PI()*INDEX(Sheet2!H:H,MATCH(A1323,Sheet2!G:G,0)))*0.000001),IF(ISNUMBER(LEFT(B1323,1)*1),IF(ISNUMBER(SEARCH("-",B1323,1)),(LEFT(B1323,FIND("×",B1323)-1)*TRIM(LEFT(SUBSTITUTE(MID(B1323,FIND("|",SUBSTITUTE(B1323,"×","|",1))+1,
LEN(B1323)),"-",REPT(" ",LEN(B1323))),LEN(B1323)))*RIGHT(B1323,LEN(B1323)-FIND("|",SUBSTITUTE(B1323,"-","|",1)))*INDEX(Sheet2!H:H,MATCH(A1323,Sheet2!G:G,0)))*0.000001,(LEFT(B1323,FIND("×",B1323)-1)*TRIM(LEFT(SUBSTITUTE(MID(B1323,FIND("|",SUBSTITUTE(B1323,"×","|",1))+1,
LEN(B1323)),"×",REPT(" ",LEN(B1323))),LEN(B1323)))*RIGHT(B1323,LEN(B1323)-FIND("|",SUBSTITUTE(B1323,"×","|",2)))*INDEX(Sheet2!H:H,MATCH(A1323,Sheet2!G:G,0)))*0.000001),"0.00")))),"0.00")</f>
        <v>0.00</v>
      </c>
      <c r="F1323" s="38">
        <f t="array" ref="F1323">E1323*C1323</f>
        <v>0</v>
      </c>
    </row>
    <row r="1324" spans="1:6" ht="21" customHeight="1">
      <c r="A1324" s="49"/>
      <c r="B1324" s="49"/>
      <c r="C1324" s="48"/>
      <c r="D1324" s="58">
        <f ca="1">INDIRECT("F1324")</f>
        <v>0</v>
      </c>
      <c r="E1324" s="38" t="str">
        <f t="array" ref="E1324">IFERROR(IF(OR(MID(A1324,1,8)="SUS304TP",MID(A1324,1,8)="SUS304TP",MID(A1324,1,3)="Ｈ形鋼",MID(A1324,1,3)="Ｉ形鋼",MID(A1324,1,3)="溝形鋼",MID(A1324,1,3)="山形鋼",MID(A1324,1,7)="STKR400"),INDEX(Sheet2!C:C,MATCH(LEFT(B1324,FIND("-",B1324)-1)&amp;A1324,Sheet2!A:A&amp;Sheet2!B:B,0))*RIGHT(B1324,LEN(B1324)-FIND("|",SUBSTITUTE(B1324,"-","|",1)))*0.1,IF(LEFT(B1324,1)="□",IF(ISNUMBER(SEARCH("-",B1324,1)),INDEX(Sheet2!C:C,MATCH(LEFT(B1324,FIND("-",B1324)-1)&amp;A1324,Sheet2!A:A&amp;Sheet2!B:B,0))*RIGHT(B1324,LEN(B1324)-FIND("|",SUBSTITUTE(B1324,"-","|",1)))*0.1,TRIM(LEFT(SUBSTITUTE(MID(B1324,FIND("|",SUBSTITUTE(B1324,"□","|",1))+1,
LEN(B1324)),"×",REPT(" ",LEN(B1324))),LEN(B1324)))^2*RIGHT(B1324,LEN(B1324)-FIND("|",SUBSTITUTE(B1324,"×","|",1)))*INDEX(Sheet2!H:H,MATCH(A1324,Sheet2!G:G,0))*0.000001),IF(LEFT(B1324,1)="φ",IF(ISNUMBER(SEARCH("-",B1324,1)),((((TRIM(LEFT(SUBSTITUTE(MID(B1324,FIND("|",SUBSTITUTE(B1324,"φ","|",1))+1,
LEN(B1324)),"×",REPT(" ",LEN(B1324))),LEN(B1324)))/2)^2)*RIGHT(B1324,LEN(B1324)-FIND("|",SUBSTITUTE(B1324,"-","|",1))))-((((((TRIM(LEFT(SUBSTITUTE(MID(B1324,FIND("|",SUBSTITUTE(B1324,"φ","|",1))+1,
LEN(B1324)),"×",REPT(" ",LEN(B1324))),LEN(B1324))))))-((((TRIM(LEFT(SUBSTITUTE(MID(B1324,FIND("|",SUBSTITUTE(B1324,"×","|",1))+1,
LEN(B1324)),"-",REPT(" ",LEN(B1324))),LEN(B1324))))))*2))/2)^2)*RIGHT(B1324,LEN(B1324)-FIND("|",SUBSTITUTE(B1324,"-","|",1))))*PI()*INDEX(Sheet2!H:H,MATCH(A1324,Sheet2!G:G,0))*0.000001,(((TRIM(LEFT(SUBSTITUTE(MID(B1324,FIND("|",SUBSTITUTE(B1324,"φ","|",1))+1,
LEN(B1324)),"×",REPT(" ",LEN(B1324))),LEN(B1324)))/2)^2)*RIGHT(B1324,LEN(B1324)-FIND("|",SUBSTITUTE(B1324,"×","|",1)))*PI()*INDEX(Sheet2!H:H,MATCH(A1324,Sheet2!G:G,0)))*0.000001),IF(ISNUMBER(LEFT(B1324,1)*1),IF(ISNUMBER(SEARCH("-",B1324,1)),(LEFT(B1324,FIND("×",B1324)-1)*TRIM(LEFT(SUBSTITUTE(MID(B1324,FIND("|",SUBSTITUTE(B1324,"×","|",1))+1,
LEN(B1324)),"-",REPT(" ",LEN(B1324))),LEN(B1324)))*RIGHT(B1324,LEN(B1324)-FIND("|",SUBSTITUTE(B1324,"-","|",1)))*INDEX(Sheet2!H:H,MATCH(A1324,Sheet2!G:G,0)))*0.000001,(LEFT(B1324,FIND("×",B1324)-1)*TRIM(LEFT(SUBSTITUTE(MID(B1324,FIND("|",SUBSTITUTE(B1324,"×","|",1))+1,
LEN(B1324)),"×",REPT(" ",LEN(B1324))),LEN(B1324)))*RIGHT(B1324,LEN(B1324)-FIND("|",SUBSTITUTE(B1324,"×","|",2)))*INDEX(Sheet2!H:H,MATCH(A1324,Sheet2!G:G,0)))*0.000001),"0.00")))),"0.00")</f>
        <v>0.00</v>
      </c>
      <c r="F1324" s="38">
        <f t="array" ref="F1324">E1324*C1324</f>
        <v>0</v>
      </c>
    </row>
    <row r="1325" spans="1:6" ht="21" customHeight="1">
      <c r="A1325" s="49"/>
      <c r="B1325" s="49"/>
      <c r="C1325" s="48"/>
      <c r="D1325" s="58">
        <f ca="1">INDIRECT("F1325")</f>
        <v>0</v>
      </c>
      <c r="E1325" s="38" t="str">
        <f t="array" ref="E1325">IFERROR(IF(OR(MID(A1325,1,8)="SUS304TP",MID(A1325,1,8)="SUS304TP",MID(A1325,1,3)="Ｈ形鋼",MID(A1325,1,3)="Ｉ形鋼",MID(A1325,1,3)="溝形鋼",MID(A1325,1,3)="山形鋼",MID(A1325,1,7)="STKR400"),INDEX(Sheet2!C:C,MATCH(LEFT(B1325,FIND("-",B1325)-1)&amp;A1325,Sheet2!A:A&amp;Sheet2!B:B,0))*RIGHT(B1325,LEN(B1325)-FIND("|",SUBSTITUTE(B1325,"-","|",1)))*0.1,IF(LEFT(B1325,1)="□",IF(ISNUMBER(SEARCH("-",B1325,1)),INDEX(Sheet2!C:C,MATCH(LEFT(B1325,FIND("-",B1325)-1)&amp;A1325,Sheet2!A:A&amp;Sheet2!B:B,0))*RIGHT(B1325,LEN(B1325)-FIND("|",SUBSTITUTE(B1325,"-","|",1)))*0.1,TRIM(LEFT(SUBSTITUTE(MID(B1325,FIND("|",SUBSTITUTE(B1325,"□","|",1))+1,
LEN(B1325)),"×",REPT(" ",LEN(B1325))),LEN(B1325)))^2*RIGHT(B1325,LEN(B1325)-FIND("|",SUBSTITUTE(B1325,"×","|",1)))*INDEX(Sheet2!H:H,MATCH(A1325,Sheet2!G:G,0))*0.000001),IF(LEFT(B1325,1)="φ",IF(ISNUMBER(SEARCH("-",B1325,1)),((((TRIM(LEFT(SUBSTITUTE(MID(B1325,FIND("|",SUBSTITUTE(B1325,"φ","|",1))+1,
LEN(B1325)),"×",REPT(" ",LEN(B1325))),LEN(B1325)))/2)^2)*RIGHT(B1325,LEN(B1325)-FIND("|",SUBSTITUTE(B1325,"-","|",1))))-((((((TRIM(LEFT(SUBSTITUTE(MID(B1325,FIND("|",SUBSTITUTE(B1325,"φ","|",1))+1,
LEN(B1325)),"×",REPT(" ",LEN(B1325))),LEN(B1325))))))-((((TRIM(LEFT(SUBSTITUTE(MID(B1325,FIND("|",SUBSTITUTE(B1325,"×","|",1))+1,
LEN(B1325)),"-",REPT(" ",LEN(B1325))),LEN(B1325))))))*2))/2)^2)*RIGHT(B1325,LEN(B1325)-FIND("|",SUBSTITUTE(B1325,"-","|",1))))*PI()*INDEX(Sheet2!H:H,MATCH(A1325,Sheet2!G:G,0))*0.000001,(((TRIM(LEFT(SUBSTITUTE(MID(B1325,FIND("|",SUBSTITUTE(B1325,"φ","|",1))+1,
LEN(B1325)),"×",REPT(" ",LEN(B1325))),LEN(B1325)))/2)^2)*RIGHT(B1325,LEN(B1325)-FIND("|",SUBSTITUTE(B1325,"×","|",1)))*PI()*INDEX(Sheet2!H:H,MATCH(A1325,Sheet2!G:G,0)))*0.000001),IF(ISNUMBER(LEFT(B1325,1)*1),IF(ISNUMBER(SEARCH("-",B1325,1)),(LEFT(B1325,FIND("×",B1325)-1)*TRIM(LEFT(SUBSTITUTE(MID(B1325,FIND("|",SUBSTITUTE(B1325,"×","|",1))+1,
LEN(B1325)),"-",REPT(" ",LEN(B1325))),LEN(B1325)))*RIGHT(B1325,LEN(B1325)-FIND("|",SUBSTITUTE(B1325,"-","|",1)))*INDEX(Sheet2!H:H,MATCH(A1325,Sheet2!G:G,0)))*0.000001,(LEFT(B1325,FIND("×",B1325)-1)*TRIM(LEFT(SUBSTITUTE(MID(B1325,FIND("|",SUBSTITUTE(B1325,"×","|",1))+1,
LEN(B1325)),"×",REPT(" ",LEN(B1325))),LEN(B1325)))*RIGHT(B1325,LEN(B1325)-FIND("|",SUBSTITUTE(B1325,"×","|",2)))*INDEX(Sheet2!H:H,MATCH(A1325,Sheet2!G:G,0)))*0.000001),"0.00")))),"0.00")</f>
        <v>0.00</v>
      </c>
      <c r="F1325" s="38">
        <f t="array" ref="F1325">E1325*C1325</f>
        <v>0</v>
      </c>
    </row>
    <row r="1326" spans="1:6" ht="21" customHeight="1">
      <c r="A1326" s="49"/>
      <c r="B1326" s="49"/>
      <c r="C1326" s="48"/>
      <c r="D1326" s="58">
        <f ca="1">INDIRECT("F1326")</f>
        <v>0</v>
      </c>
      <c r="E1326" s="38" t="str">
        <f t="array" ref="E1326">IFERROR(IF(OR(MID(A1326,1,8)="SUS304TP",MID(A1326,1,8)="SUS304TP",MID(A1326,1,3)="Ｈ形鋼",MID(A1326,1,3)="Ｉ形鋼",MID(A1326,1,3)="溝形鋼",MID(A1326,1,3)="山形鋼",MID(A1326,1,7)="STKR400"),INDEX(Sheet2!C:C,MATCH(LEFT(B1326,FIND("-",B1326)-1)&amp;A1326,Sheet2!A:A&amp;Sheet2!B:B,0))*RIGHT(B1326,LEN(B1326)-FIND("|",SUBSTITUTE(B1326,"-","|",1)))*0.1,IF(LEFT(B1326,1)="□",IF(ISNUMBER(SEARCH("-",B1326,1)),INDEX(Sheet2!C:C,MATCH(LEFT(B1326,FIND("-",B1326)-1)&amp;A1326,Sheet2!A:A&amp;Sheet2!B:B,0))*RIGHT(B1326,LEN(B1326)-FIND("|",SUBSTITUTE(B1326,"-","|",1)))*0.1,TRIM(LEFT(SUBSTITUTE(MID(B1326,FIND("|",SUBSTITUTE(B1326,"□","|",1))+1,
LEN(B1326)),"×",REPT(" ",LEN(B1326))),LEN(B1326)))^2*RIGHT(B1326,LEN(B1326)-FIND("|",SUBSTITUTE(B1326,"×","|",1)))*INDEX(Sheet2!H:H,MATCH(A1326,Sheet2!G:G,0))*0.000001),IF(LEFT(B1326,1)="φ",IF(ISNUMBER(SEARCH("-",B1326,1)),((((TRIM(LEFT(SUBSTITUTE(MID(B1326,FIND("|",SUBSTITUTE(B1326,"φ","|",1))+1,
LEN(B1326)),"×",REPT(" ",LEN(B1326))),LEN(B1326)))/2)^2)*RIGHT(B1326,LEN(B1326)-FIND("|",SUBSTITUTE(B1326,"-","|",1))))-((((((TRIM(LEFT(SUBSTITUTE(MID(B1326,FIND("|",SUBSTITUTE(B1326,"φ","|",1))+1,
LEN(B1326)),"×",REPT(" ",LEN(B1326))),LEN(B1326))))))-((((TRIM(LEFT(SUBSTITUTE(MID(B1326,FIND("|",SUBSTITUTE(B1326,"×","|",1))+1,
LEN(B1326)),"-",REPT(" ",LEN(B1326))),LEN(B1326))))))*2))/2)^2)*RIGHT(B1326,LEN(B1326)-FIND("|",SUBSTITUTE(B1326,"-","|",1))))*PI()*INDEX(Sheet2!H:H,MATCH(A1326,Sheet2!G:G,0))*0.000001,(((TRIM(LEFT(SUBSTITUTE(MID(B1326,FIND("|",SUBSTITUTE(B1326,"φ","|",1))+1,
LEN(B1326)),"×",REPT(" ",LEN(B1326))),LEN(B1326)))/2)^2)*RIGHT(B1326,LEN(B1326)-FIND("|",SUBSTITUTE(B1326,"×","|",1)))*PI()*INDEX(Sheet2!H:H,MATCH(A1326,Sheet2!G:G,0)))*0.000001),IF(ISNUMBER(LEFT(B1326,1)*1),IF(ISNUMBER(SEARCH("-",B1326,1)),(LEFT(B1326,FIND("×",B1326)-1)*TRIM(LEFT(SUBSTITUTE(MID(B1326,FIND("|",SUBSTITUTE(B1326,"×","|",1))+1,
LEN(B1326)),"-",REPT(" ",LEN(B1326))),LEN(B1326)))*RIGHT(B1326,LEN(B1326)-FIND("|",SUBSTITUTE(B1326,"-","|",1)))*INDEX(Sheet2!H:H,MATCH(A1326,Sheet2!G:G,0)))*0.000001,(LEFT(B1326,FIND("×",B1326)-1)*TRIM(LEFT(SUBSTITUTE(MID(B1326,FIND("|",SUBSTITUTE(B1326,"×","|",1))+1,
LEN(B1326)),"×",REPT(" ",LEN(B1326))),LEN(B1326)))*RIGHT(B1326,LEN(B1326)-FIND("|",SUBSTITUTE(B1326,"×","|",2)))*INDEX(Sheet2!H:H,MATCH(A1326,Sheet2!G:G,0)))*0.000001),"0.00")))),"0.00")</f>
        <v>0.00</v>
      </c>
      <c r="F1326" s="38">
        <f t="array" ref="F1326">E1326*C1326</f>
        <v>0</v>
      </c>
    </row>
    <row r="1327" spans="1:6" ht="21" customHeight="1">
      <c r="A1327" s="49"/>
      <c r="B1327" s="49"/>
      <c r="C1327" s="48"/>
      <c r="D1327" s="58">
        <f ca="1">INDIRECT("F1327")</f>
        <v>0</v>
      </c>
      <c r="E1327" s="38" t="str">
        <f t="array" ref="E1327">IFERROR(IF(OR(MID(A1327,1,8)="SUS304TP",MID(A1327,1,8)="SUS304TP",MID(A1327,1,3)="Ｈ形鋼",MID(A1327,1,3)="Ｉ形鋼",MID(A1327,1,3)="溝形鋼",MID(A1327,1,3)="山形鋼",MID(A1327,1,7)="STKR400"),INDEX(Sheet2!C:C,MATCH(LEFT(B1327,FIND("-",B1327)-1)&amp;A1327,Sheet2!A:A&amp;Sheet2!B:B,0))*RIGHT(B1327,LEN(B1327)-FIND("|",SUBSTITUTE(B1327,"-","|",1)))*0.1,IF(LEFT(B1327,1)="□",IF(ISNUMBER(SEARCH("-",B1327,1)),INDEX(Sheet2!C:C,MATCH(LEFT(B1327,FIND("-",B1327)-1)&amp;A1327,Sheet2!A:A&amp;Sheet2!B:B,0))*RIGHT(B1327,LEN(B1327)-FIND("|",SUBSTITUTE(B1327,"-","|",1)))*0.1,TRIM(LEFT(SUBSTITUTE(MID(B1327,FIND("|",SUBSTITUTE(B1327,"□","|",1))+1,
LEN(B1327)),"×",REPT(" ",LEN(B1327))),LEN(B1327)))^2*RIGHT(B1327,LEN(B1327)-FIND("|",SUBSTITUTE(B1327,"×","|",1)))*INDEX(Sheet2!H:H,MATCH(A1327,Sheet2!G:G,0))*0.000001),IF(LEFT(B1327,1)="φ",IF(ISNUMBER(SEARCH("-",B1327,1)),((((TRIM(LEFT(SUBSTITUTE(MID(B1327,FIND("|",SUBSTITUTE(B1327,"φ","|",1))+1,
LEN(B1327)),"×",REPT(" ",LEN(B1327))),LEN(B1327)))/2)^2)*RIGHT(B1327,LEN(B1327)-FIND("|",SUBSTITUTE(B1327,"-","|",1))))-((((((TRIM(LEFT(SUBSTITUTE(MID(B1327,FIND("|",SUBSTITUTE(B1327,"φ","|",1))+1,
LEN(B1327)),"×",REPT(" ",LEN(B1327))),LEN(B1327))))))-((((TRIM(LEFT(SUBSTITUTE(MID(B1327,FIND("|",SUBSTITUTE(B1327,"×","|",1))+1,
LEN(B1327)),"-",REPT(" ",LEN(B1327))),LEN(B1327))))))*2))/2)^2)*RIGHT(B1327,LEN(B1327)-FIND("|",SUBSTITUTE(B1327,"-","|",1))))*PI()*INDEX(Sheet2!H:H,MATCH(A1327,Sheet2!G:G,0))*0.000001,(((TRIM(LEFT(SUBSTITUTE(MID(B1327,FIND("|",SUBSTITUTE(B1327,"φ","|",1))+1,
LEN(B1327)),"×",REPT(" ",LEN(B1327))),LEN(B1327)))/2)^2)*RIGHT(B1327,LEN(B1327)-FIND("|",SUBSTITUTE(B1327,"×","|",1)))*PI()*INDEX(Sheet2!H:H,MATCH(A1327,Sheet2!G:G,0)))*0.000001),IF(ISNUMBER(LEFT(B1327,1)*1),IF(ISNUMBER(SEARCH("-",B1327,1)),(LEFT(B1327,FIND("×",B1327)-1)*TRIM(LEFT(SUBSTITUTE(MID(B1327,FIND("|",SUBSTITUTE(B1327,"×","|",1))+1,
LEN(B1327)),"-",REPT(" ",LEN(B1327))),LEN(B1327)))*RIGHT(B1327,LEN(B1327)-FIND("|",SUBSTITUTE(B1327,"-","|",1)))*INDEX(Sheet2!H:H,MATCH(A1327,Sheet2!G:G,0)))*0.000001,(LEFT(B1327,FIND("×",B1327)-1)*TRIM(LEFT(SUBSTITUTE(MID(B1327,FIND("|",SUBSTITUTE(B1327,"×","|",1))+1,
LEN(B1327)),"×",REPT(" ",LEN(B1327))),LEN(B1327)))*RIGHT(B1327,LEN(B1327)-FIND("|",SUBSTITUTE(B1327,"×","|",2)))*INDEX(Sheet2!H:H,MATCH(A1327,Sheet2!G:G,0)))*0.000001),"0.00")))),"0.00")</f>
        <v>0.00</v>
      </c>
      <c r="F1327" s="38">
        <f t="array" ref="F1327">E1327*C1327</f>
        <v>0</v>
      </c>
    </row>
    <row r="1328" spans="1:6" ht="21" customHeight="1">
      <c r="A1328" s="49"/>
      <c r="B1328" s="49"/>
      <c r="C1328" s="48"/>
      <c r="D1328" s="58">
        <f ca="1">INDIRECT("F1328")</f>
        <v>0</v>
      </c>
      <c r="E1328" s="38" t="str">
        <f t="array" ref="E1328">IFERROR(IF(OR(MID(A1328,1,8)="SUS304TP",MID(A1328,1,8)="SUS304TP",MID(A1328,1,3)="Ｈ形鋼",MID(A1328,1,3)="Ｉ形鋼",MID(A1328,1,3)="溝形鋼",MID(A1328,1,3)="山形鋼",MID(A1328,1,7)="STKR400"),INDEX(Sheet2!C:C,MATCH(LEFT(B1328,FIND("-",B1328)-1)&amp;A1328,Sheet2!A:A&amp;Sheet2!B:B,0))*RIGHT(B1328,LEN(B1328)-FIND("|",SUBSTITUTE(B1328,"-","|",1)))*0.1,IF(LEFT(B1328,1)="□",IF(ISNUMBER(SEARCH("-",B1328,1)),INDEX(Sheet2!C:C,MATCH(LEFT(B1328,FIND("-",B1328)-1)&amp;A1328,Sheet2!A:A&amp;Sheet2!B:B,0))*RIGHT(B1328,LEN(B1328)-FIND("|",SUBSTITUTE(B1328,"-","|",1)))*0.1,TRIM(LEFT(SUBSTITUTE(MID(B1328,FIND("|",SUBSTITUTE(B1328,"□","|",1))+1,
LEN(B1328)),"×",REPT(" ",LEN(B1328))),LEN(B1328)))^2*RIGHT(B1328,LEN(B1328)-FIND("|",SUBSTITUTE(B1328,"×","|",1)))*INDEX(Sheet2!H:H,MATCH(A1328,Sheet2!G:G,0))*0.000001),IF(LEFT(B1328,1)="φ",IF(ISNUMBER(SEARCH("-",B1328,1)),((((TRIM(LEFT(SUBSTITUTE(MID(B1328,FIND("|",SUBSTITUTE(B1328,"φ","|",1))+1,
LEN(B1328)),"×",REPT(" ",LEN(B1328))),LEN(B1328)))/2)^2)*RIGHT(B1328,LEN(B1328)-FIND("|",SUBSTITUTE(B1328,"-","|",1))))-((((((TRIM(LEFT(SUBSTITUTE(MID(B1328,FIND("|",SUBSTITUTE(B1328,"φ","|",1))+1,
LEN(B1328)),"×",REPT(" ",LEN(B1328))),LEN(B1328))))))-((((TRIM(LEFT(SUBSTITUTE(MID(B1328,FIND("|",SUBSTITUTE(B1328,"×","|",1))+1,
LEN(B1328)),"-",REPT(" ",LEN(B1328))),LEN(B1328))))))*2))/2)^2)*RIGHT(B1328,LEN(B1328)-FIND("|",SUBSTITUTE(B1328,"-","|",1))))*PI()*INDEX(Sheet2!H:H,MATCH(A1328,Sheet2!G:G,0))*0.000001,(((TRIM(LEFT(SUBSTITUTE(MID(B1328,FIND("|",SUBSTITUTE(B1328,"φ","|",1))+1,
LEN(B1328)),"×",REPT(" ",LEN(B1328))),LEN(B1328)))/2)^2)*RIGHT(B1328,LEN(B1328)-FIND("|",SUBSTITUTE(B1328,"×","|",1)))*PI()*INDEX(Sheet2!H:H,MATCH(A1328,Sheet2!G:G,0)))*0.000001),IF(ISNUMBER(LEFT(B1328,1)*1),IF(ISNUMBER(SEARCH("-",B1328,1)),(LEFT(B1328,FIND("×",B1328)-1)*TRIM(LEFT(SUBSTITUTE(MID(B1328,FIND("|",SUBSTITUTE(B1328,"×","|",1))+1,
LEN(B1328)),"-",REPT(" ",LEN(B1328))),LEN(B1328)))*RIGHT(B1328,LEN(B1328)-FIND("|",SUBSTITUTE(B1328,"-","|",1)))*INDEX(Sheet2!H:H,MATCH(A1328,Sheet2!G:G,0)))*0.000001,(LEFT(B1328,FIND("×",B1328)-1)*TRIM(LEFT(SUBSTITUTE(MID(B1328,FIND("|",SUBSTITUTE(B1328,"×","|",1))+1,
LEN(B1328)),"×",REPT(" ",LEN(B1328))),LEN(B1328)))*RIGHT(B1328,LEN(B1328)-FIND("|",SUBSTITUTE(B1328,"×","|",2)))*INDEX(Sheet2!H:H,MATCH(A1328,Sheet2!G:G,0)))*0.000001),"0.00")))),"0.00")</f>
        <v>0.00</v>
      </c>
      <c r="F1328" s="38">
        <f t="array" ref="F1328">E1328*C1328</f>
        <v>0</v>
      </c>
    </row>
    <row r="1329" spans="1:6" ht="21" customHeight="1">
      <c r="A1329" s="49"/>
      <c r="B1329" s="49"/>
      <c r="C1329" s="48"/>
      <c r="D1329" s="58">
        <f ca="1">INDIRECT("F1329")</f>
        <v>0</v>
      </c>
      <c r="E1329" s="38" t="str">
        <f t="array" ref="E1329">IFERROR(IF(OR(MID(A1329,1,8)="SUS304TP",MID(A1329,1,8)="SUS304TP",MID(A1329,1,3)="Ｈ形鋼",MID(A1329,1,3)="Ｉ形鋼",MID(A1329,1,3)="溝形鋼",MID(A1329,1,3)="山形鋼",MID(A1329,1,7)="STKR400"),INDEX(Sheet2!C:C,MATCH(LEFT(B1329,FIND("-",B1329)-1)&amp;A1329,Sheet2!A:A&amp;Sheet2!B:B,0))*RIGHT(B1329,LEN(B1329)-FIND("|",SUBSTITUTE(B1329,"-","|",1)))*0.1,IF(LEFT(B1329,1)="□",IF(ISNUMBER(SEARCH("-",B1329,1)),INDEX(Sheet2!C:C,MATCH(LEFT(B1329,FIND("-",B1329)-1)&amp;A1329,Sheet2!A:A&amp;Sheet2!B:B,0))*RIGHT(B1329,LEN(B1329)-FIND("|",SUBSTITUTE(B1329,"-","|",1)))*0.1,TRIM(LEFT(SUBSTITUTE(MID(B1329,FIND("|",SUBSTITUTE(B1329,"□","|",1))+1,
LEN(B1329)),"×",REPT(" ",LEN(B1329))),LEN(B1329)))^2*RIGHT(B1329,LEN(B1329)-FIND("|",SUBSTITUTE(B1329,"×","|",1)))*INDEX(Sheet2!H:H,MATCH(A1329,Sheet2!G:G,0))*0.000001),IF(LEFT(B1329,1)="φ",IF(ISNUMBER(SEARCH("-",B1329,1)),((((TRIM(LEFT(SUBSTITUTE(MID(B1329,FIND("|",SUBSTITUTE(B1329,"φ","|",1))+1,
LEN(B1329)),"×",REPT(" ",LEN(B1329))),LEN(B1329)))/2)^2)*RIGHT(B1329,LEN(B1329)-FIND("|",SUBSTITUTE(B1329,"-","|",1))))-((((((TRIM(LEFT(SUBSTITUTE(MID(B1329,FIND("|",SUBSTITUTE(B1329,"φ","|",1))+1,
LEN(B1329)),"×",REPT(" ",LEN(B1329))),LEN(B1329))))))-((((TRIM(LEFT(SUBSTITUTE(MID(B1329,FIND("|",SUBSTITUTE(B1329,"×","|",1))+1,
LEN(B1329)),"-",REPT(" ",LEN(B1329))),LEN(B1329))))))*2))/2)^2)*RIGHT(B1329,LEN(B1329)-FIND("|",SUBSTITUTE(B1329,"-","|",1))))*PI()*INDEX(Sheet2!H:H,MATCH(A1329,Sheet2!G:G,0))*0.000001,(((TRIM(LEFT(SUBSTITUTE(MID(B1329,FIND("|",SUBSTITUTE(B1329,"φ","|",1))+1,
LEN(B1329)),"×",REPT(" ",LEN(B1329))),LEN(B1329)))/2)^2)*RIGHT(B1329,LEN(B1329)-FIND("|",SUBSTITUTE(B1329,"×","|",1)))*PI()*INDEX(Sheet2!H:H,MATCH(A1329,Sheet2!G:G,0)))*0.000001),IF(ISNUMBER(LEFT(B1329,1)*1),IF(ISNUMBER(SEARCH("-",B1329,1)),(LEFT(B1329,FIND("×",B1329)-1)*TRIM(LEFT(SUBSTITUTE(MID(B1329,FIND("|",SUBSTITUTE(B1329,"×","|",1))+1,
LEN(B1329)),"-",REPT(" ",LEN(B1329))),LEN(B1329)))*RIGHT(B1329,LEN(B1329)-FIND("|",SUBSTITUTE(B1329,"-","|",1)))*INDEX(Sheet2!H:H,MATCH(A1329,Sheet2!G:G,0)))*0.000001,(LEFT(B1329,FIND("×",B1329)-1)*TRIM(LEFT(SUBSTITUTE(MID(B1329,FIND("|",SUBSTITUTE(B1329,"×","|",1))+1,
LEN(B1329)),"×",REPT(" ",LEN(B1329))),LEN(B1329)))*RIGHT(B1329,LEN(B1329)-FIND("|",SUBSTITUTE(B1329,"×","|",2)))*INDEX(Sheet2!H:H,MATCH(A1329,Sheet2!G:G,0)))*0.000001),"0.00")))),"0.00")</f>
        <v>0.00</v>
      </c>
      <c r="F1329" s="38">
        <f t="array" ref="F1329">E1329*C1329</f>
        <v>0</v>
      </c>
    </row>
    <row r="1330" spans="1:6" ht="21" customHeight="1">
      <c r="A1330" s="49"/>
      <c r="B1330" s="49"/>
      <c r="C1330" s="48"/>
      <c r="D1330" s="58">
        <f ca="1">INDIRECT("F1330")</f>
        <v>0</v>
      </c>
      <c r="E1330" s="38" t="str">
        <f t="array" ref="E1330">IFERROR(IF(OR(MID(A1330,1,8)="SUS304TP",MID(A1330,1,8)="SUS304TP",MID(A1330,1,3)="Ｈ形鋼",MID(A1330,1,3)="Ｉ形鋼",MID(A1330,1,3)="溝形鋼",MID(A1330,1,3)="山形鋼",MID(A1330,1,7)="STKR400"),INDEX(Sheet2!C:C,MATCH(LEFT(B1330,FIND("-",B1330)-1)&amp;A1330,Sheet2!A:A&amp;Sheet2!B:B,0))*RIGHT(B1330,LEN(B1330)-FIND("|",SUBSTITUTE(B1330,"-","|",1)))*0.1,IF(LEFT(B1330,1)="□",IF(ISNUMBER(SEARCH("-",B1330,1)),INDEX(Sheet2!C:C,MATCH(LEFT(B1330,FIND("-",B1330)-1)&amp;A1330,Sheet2!A:A&amp;Sheet2!B:B,0))*RIGHT(B1330,LEN(B1330)-FIND("|",SUBSTITUTE(B1330,"-","|",1)))*0.1,TRIM(LEFT(SUBSTITUTE(MID(B1330,FIND("|",SUBSTITUTE(B1330,"□","|",1))+1,
LEN(B1330)),"×",REPT(" ",LEN(B1330))),LEN(B1330)))^2*RIGHT(B1330,LEN(B1330)-FIND("|",SUBSTITUTE(B1330,"×","|",1)))*INDEX(Sheet2!H:H,MATCH(A1330,Sheet2!G:G,0))*0.000001),IF(LEFT(B1330,1)="φ",IF(ISNUMBER(SEARCH("-",B1330,1)),((((TRIM(LEFT(SUBSTITUTE(MID(B1330,FIND("|",SUBSTITUTE(B1330,"φ","|",1))+1,
LEN(B1330)),"×",REPT(" ",LEN(B1330))),LEN(B1330)))/2)^2)*RIGHT(B1330,LEN(B1330)-FIND("|",SUBSTITUTE(B1330,"-","|",1))))-((((((TRIM(LEFT(SUBSTITUTE(MID(B1330,FIND("|",SUBSTITUTE(B1330,"φ","|",1))+1,
LEN(B1330)),"×",REPT(" ",LEN(B1330))),LEN(B1330))))))-((((TRIM(LEFT(SUBSTITUTE(MID(B1330,FIND("|",SUBSTITUTE(B1330,"×","|",1))+1,
LEN(B1330)),"-",REPT(" ",LEN(B1330))),LEN(B1330))))))*2))/2)^2)*RIGHT(B1330,LEN(B1330)-FIND("|",SUBSTITUTE(B1330,"-","|",1))))*PI()*INDEX(Sheet2!H:H,MATCH(A1330,Sheet2!G:G,0))*0.000001,(((TRIM(LEFT(SUBSTITUTE(MID(B1330,FIND("|",SUBSTITUTE(B1330,"φ","|",1))+1,
LEN(B1330)),"×",REPT(" ",LEN(B1330))),LEN(B1330)))/2)^2)*RIGHT(B1330,LEN(B1330)-FIND("|",SUBSTITUTE(B1330,"×","|",1)))*PI()*INDEX(Sheet2!H:H,MATCH(A1330,Sheet2!G:G,0)))*0.000001),IF(ISNUMBER(LEFT(B1330,1)*1),IF(ISNUMBER(SEARCH("-",B1330,1)),(LEFT(B1330,FIND("×",B1330)-1)*TRIM(LEFT(SUBSTITUTE(MID(B1330,FIND("|",SUBSTITUTE(B1330,"×","|",1))+1,
LEN(B1330)),"-",REPT(" ",LEN(B1330))),LEN(B1330)))*RIGHT(B1330,LEN(B1330)-FIND("|",SUBSTITUTE(B1330,"-","|",1)))*INDEX(Sheet2!H:H,MATCH(A1330,Sheet2!G:G,0)))*0.000001,(LEFT(B1330,FIND("×",B1330)-1)*TRIM(LEFT(SUBSTITUTE(MID(B1330,FIND("|",SUBSTITUTE(B1330,"×","|",1))+1,
LEN(B1330)),"×",REPT(" ",LEN(B1330))),LEN(B1330)))*RIGHT(B1330,LEN(B1330)-FIND("|",SUBSTITUTE(B1330,"×","|",2)))*INDEX(Sheet2!H:H,MATCH(A1330,Sheet2!G:G,0)))*0.000001),"0.00")))),"0.00")</f>
        <v>0.00</v>
      </c>
      <c r="F1330" s="38">
        <f t="array" ref="F1330">E1330*C1330</f>
        <v>0</v>
      </c>
    </row>
    <row r="1331" spans="1:6" ht="21" customHeight="1">
      <c r="A1331" s="49"/>
      <c r="B1331" s="49"/>
      <c r="C1331" s="48"/>
      <c r="D1331" s="58">
        <f ca="1">INDIRECT("F1331")</f>
        <v>0</v>
      </c>
      <c r="E1331" s="38" t="str">
        <f t="array" ref="E1331">IFERROR(IF(OR(MID(A1331,1,8)="SUS304TP",MID(A1331,1,8)="SUS304TP",MID(A1331,1,3)="Ｈ形鋼",MID(A1331,1,3)="Ｉ形鋼",MID(A1331,1,3)="溝形鋼",MID(A1331,1,3)="山形鋼",MID(A1331,1,7)="STKR400"),INDEX(Sheet2!C:C,MATCH(LEFT(B1331,FIND("-",B1331)-1)&amp;A1331,Sheet2!A:A&amp;Sheet2!B:B,0))*RIGHT(B1331,LEN(B1331)-FIND("|",SUBSTITUTE(B1331,"-","|",1)))*0.1,IF(LEFT(B1331,1)="□",IF(ISNUMBER(SEARCH("-",B1331,1)),INDEX(Sheet2!C:C,MATCH(LEFT(B1331,FIND("-",B1331)-1)&amp;A1331,Sheet2!A:A&amp;Sheet2!B:B,0))*RIGHT(B1331,LEN(B1331)-FIND("|",SUBSTITUTE(B1331,"-","|",1)))*0.1,TRIM(LEFT(SUBSTITUTE(MID(B1331,FIND("|",SUBSTITUTE(B1331,"□","|",1))+1,
LEN(B1331)),"×",REPT(" ",LEN(B1331))),LEN(B1331)))^2*RIGHT(B1331,LEN(B1331)-FIND("|",SUBSTITUTE(B1331,"×","|",1)))*INDEX(Sheet2!H:H,MATCH(A1331,Sheet2!G:G,0))*0.000001),IF(LEFT(B1331,1)="φ",IF(ISNUMBER(SEARCH("-",B1331,1)),((((TRIM(LEFT(SUBSTITUTE(MID(B1331,FIND("|",SUBSTITUTE(B1331,"φ","|",1))+1,
LEN(B1331)),"×",REPT(" ",LEN(B1331))),LEN(B1331)))/2)^2)*RIGHT(B1331,LEN(B1331)-FIND("|",SUBSTITUTE(B1331,"-","|",1))))-((((((TRIM(LEFT(SUBSTITUTE(MID(B1331,FIND("|",SUBSTITUTE(B1331,"φ","|",1))+1,
LEN(B1331)),"×",REPT(" ",LEN(B1331))),LEN(B1331))))))-((((TRIM(LEFT(SUBSTITUTE(MID(B1331,FIND("|",SUBSTITUTE(B1331,"×","|",1))+1,
LEN(B1331)),"-",REPT(" ",LEN(B1331))),LEN(B1331))))))*2))/2)^2)*RIGHT(B1331,LEN(B1331)-FIND("|",SUBSTITUTE(B1331,"-","|",1))))*PI()*INDEX(Sheet2!H:H,MATCH(A1331,Sheet2!G:G,0))*0.000001,(((TRIM(LEFT(SUBSTITUTE(MID(B1331,FIND("|",SUBSTITUTE(B1331,"φ","|",1))+1,
LEN(B1331)),"×",REPT(" ",LEN(B1331))),LEN(B1331)))/2)^2)*RIGHT(B1331,LEN(B1331)-FIND("|",SUBSTITUTE(B1331,"×","|",1)))*PI()*INDEX(Sheet2!H:H,MATCH(A1331,Sheet2!G:G,0)))*0.000001),IF(ISNUMBER(LEFT(B1331,1)*1),IF(ISNUMBER(SEARCH("-",B1331,1)),(LEFT(B1331,FIND("×",B1331)-1)*TRIM(LEFT(SUBSTITUTE(MID(B1331,FIND("|",SUBSTITUTE(B1331,"×","|",1))+1,
LEN(B1331)),"-",REPT(" ",LEN(B1331))),LEN(B1331)))*RIGHT(B1331,LEN(B1331)-FIND("|",SUBSTITUTE(B1331,"-","|",1)))*INDEX(Sheet2!H:H,MATCH(A1331,Sheet2!G:G,0)))*0.000001,(LEFT(B1331,FIND("×",B1331)-1)*TRIM(LEFT(SUBSTITUTE(MID(B1331,FIND("|",SUBSTITUTE(B1331,"×","|",1))+1,
LEN(B1331)),"×",REPT(" ",LEN(B1331))),LEN(B1331)))*RIGHT(B1331,LEN(B1331)-FIND("|",SUBSTITUTE(B1331,"×","|",2)))*INDEX(Sheet2!H:H,MATCH(A1331,Sheet2!G:G,0)))*0.000001),"0.00")))),"0.00")</f>
        <v>0.00</v>
      </c>
      <c r="F1331" s="38">
        <f t="array" ref="F1331">E1331*C1331</f>
        <v>0</v>
      </c>
    </row>
    <row r="1332" spans="1:6" ht="21" customHeight="1">
      <c r="A1332" s="49"/>
      <c r="B1332" s="49"/>
      <c r="C1332" s="48"/>
      <c r="D1332" s="58">
        <f ca="1">INDIRECT("F1332")</f>
        <v>0</v>
      </c>
      <c r="E1332" s="38" t="str">
        <f t="array" ref="E1332">IFERROR(IF(OR(MID(A1332,1,8)="SUS304TP",MID(A1332,1,8)="SUS304TP",MID(A1332,1,3)="Ｈ形鋼",MID(A1332,1,3)="Ｉ形鋼",MID(A1332,1,3)="溝形鋼",MID(A1332,1,3)="山形鋼",MID(A1332,1,7)="STKR400"),INDEX(Sheet2!C:C,MATCH(LEFT(B1332,FIND("-",B1332)-1)&amp;A1332,Sheet2!A:A&amp;Sheet2!B:B,0))*RIGHT(B1332,LEN(B1332)-FIND("|",SUBSTITUTE(B1332,"-","|",1)))*0.1,IF(LEFT(B1332,1)="□",IF(ISNUMBER(SEARCH("-",B1332,1)),INDEX(Sheet2!C:C,MATCH(LEFT(B1332,FIND("-",B1332)-1)&amp;A1332,Sheet2!A:A&amp;Sheet2!B:B,0))*RIGHT(B1332,LEN(B1332)-FIND("|",SUBSTITUTE(B1332,"-","|",1)))*0.1,TRIM(LEFT(SUBSTITUTE(MID(B1332,FIND("|",SUBSTITUTE(B1332,"□","|",1))+1,
LEN(B1332)),"×",REPT(" ",LEN(B1332))),LEN(B1332)))^2*RIGHT(B1332,LEN(B1332)-FIND("|",SUBSTITUTE(B1332,"×","|",1)))*INDEX(Sheet2!H:H,MATCH(A1332,Sheet2!G:G,0))*0.000001),IF(LEFT(B1332,1)="φ",IF(ISNUMBER(SEARCH("-",B1332,1)),((((TRIM(LEFT(SUBSTITUTE(MID(B1332,FIND("|",SUBSTITUTE(B1332,"φ","|",1))+1,
LEN(B1332)),"×",REPT(" ",LEN(B1332))),LEN(B1332)))/2)^2)*RIGHT(B1332,LEN(B1332)-FIND("|",SUBSTITUTE(B1332,"-","|",1))))-((((((TRIM(LEFT(SUBSTITUTE(MID(B1332,FIND("|",SUBSTITUTE(B1332,"φ","|",1))+1,
LEN(B1332)),"×",REPT(" ",LEN(B1332))),LEN(B1332))))))-((((TRIM(LEFT(SUBSTITUTE(MID(B1332,FIND("|",SUBSTITUTE(B1332,"×","|",1))+1,
LEN(B1332)),"-",REPT(" ",LEN(B1332))),LEN(B1332))))))*2))/2)^2)*RIGHT(B1332,LEN(B1332)-FIND("|",SUBSTITUTE(B1332,"-","|",1))))*PI()*INDEX(Sheet2!H:H,MATCH(A1332,Sheet2!G:G,0))*0.000001,(((TRIM(LEFT(SUBSTITUTE(MID(B1332,FIND("|",SUBSTITUTE(B1332,"φ","|",1))+1,
LEN(B1332)),"×",REPT(" ",LEN(B1332))),LEN(B1332)))/2)^2)*RIGHT(B1332,LEN(B1332)-FIND("|",SUBSTITUTE(B1332,"×","|",1)))*PI()*INDEX(Sheet2!H:H,MATCH(A1332,Sheet2!G:G,0)))*0.000001),IF(ISNUMBER(LEFT(B1332,1)*1),IF(ISNUMBER(SEARCH("-",B1332,1)),(LEFT(B1332,FIND("×",B1332)-1)*TRIM(LEFT(SUBSTITUTE(MID(B1332,FIND("|",SUBSTITUTE(B1332,"×","|",1))+1,
LEN(B1332)),"-",REPT(" ",LEN(B1332))),LEN(B1332)))*RIGHT(B1332,LEN(B1332)-FIND("|",SUBSTITUTE(B1332,"-","|",1)))*INDEX(Sheet2!H:H,MATCH(A1332,Sheet2!G:G,0)))*0.000001,(LEFT(B1332,FIND("×",B1332)-1)*TRIM(LEFT(SUBSTITUTE(MID(B1332,FIND("|",SUBSTITUTE(B1332,"×","|",1))+1,
LEN(B1332)),"×",REPT(" ",LEN(B1332))),LEN(B1332)))*RIGHT(B1332,LEN(B1332)-FIND("|",SUBSTITUTE(B1332,"×","|",2)))*INDEX(Sheet2!H:H,MATCH(A1332,Sheet2!G:G,0)))*0.000001),"0.00")))),"0.00")</f>
        <v>0.00</v>
      </c>
      <c r="F1332" s="38">
        <f t="array" ref="F1332">E1332*C1332</f>
        <v>0</v>
      </c>
    </row>
    <row r="1333" spans="1:6" ht="21" customHeight="1">
      <c r="A1333" s="49"/>
      <c r="B1333" s="49"/>
      <c r="C1333" s="48"/>
      <c r="D1333" s="58">
        <f ca="1">INDIRECT("F1333")</f>
        <v>0</v>
      </c>
      <c r="E1333" s="38" t="str">
        <f t="array" ref="E1333">IFERROR(IF(OR(MID(A1333,1,8)="SUS304TP",MID(A1333,1,8)="SUS304TP",MID(A1333,1,3)="Ｈ形鋼",MID(A1333,1,3)="Ｉ形鋼",MID(A1333,1,3)="溝形鋼",MID(A1333,1,3)="山形鋼",MID(A1333,1,7)="STKR400"),INDEX(Sheet2!C:C,MATCH(LEFT(B1333,FIND("-",B1333)-1)&amp;A1333,Sheet2!A:A&amp;Sheet2!B:B,0))*RIGHT(B1333,LEN(B1333)-FIND("|",SUBSTITUTE(B1333,"-","|",1)))*0.1,IF(LEFT(B1333,1)="□",IF(ISNUMBER(SEARCH("-",B1333,1)),INDEX(Sheet2!C:C,MATCH(LEFT(B1333,FIND("-",B1333)-1)&amp;A1333,Sheet2!A:A&amp;Sheet2!B:B,0))*RIGHT(B1333,LEN(B1333)-FIND("|",SUBSTITUTE(B1333,"-","|",1)))*0.1,TRIM(LEFT(SUBSTITUTE(MID(B1333,FIND("|",SUBSTITUTE(B1333,"□","|",1))+1,
LEN(B1333)),"×",REPT(" ",LEN(B1333))),LEN(B1333)))^2*RIGHT(B1333,LEN(B1333)-FIND("|",SUBSTITUTE(B1333,"×","|",1)))*INDEX(Sheet2!H:H,MATCH(A1333,Sheet2!G:G,0))*0.000001),IF(LEFT(B1333,1)="φ",IF(ISNUMBER(SEARCH("-",B1333,1)),((((TRIM(LEFT(SUBSTITUTE(MID(B1333,FIND("|",SUBSTITUTE(B1333,"φ","|",1))+1,
LEN(B1333)),"×",REPT(" ",LEN(B1333))),LEN(B1333)))/2)^2)*RIGHT(B1333,LEN(B1333)-FIND("|",SUBSTITUTE(B1333,"-","|",1))))-((((((TRIM(LEFT(SUBSTITUTE(MID(B1333,FIND("|",SUBSTITUTE(B1333,"φ","|",1))+1,
LEN(B1333)),"×",REPT(" ",LEN(B1333))),LEN(B1333))))))-((((TRIM(LEFT(SUBSTITUTE(MID(B1333,FIND("|",SUBSTITUTE(B1333,"×","|",1))+1,
LEN(B1333)),"-",REPT(" ",LEN(B1333))),LEN(B1333))))))*2))/2)^2)*RIGHT(B1333,LEN(B1333)-FIND("|",SUBSTITUTE(B1333,"-","|",1))))*PI()*INDEX(Sheet2!H:H,MATCH(A1333,Sheet2!G:G,0))*0.000001,(((TRIM(LEFT(SUBSTITUTE(MID(B1333,FIND("|",SUBSTITUTE(B1333,"φ","|",1))+1,
LEN(B1333)),"×",REPT(" ",LEN(B1333))),LEN(B1333)))/2)^2)*RIGHT(B1333,LEN(B1333)-FIND("|",SUBSTITUTE(B1333,"×","|",1)))*PI()*INDEX(Sheet2!H:H,MATCH(A1333,Sheet2!G:G,0)))*0.000001),IF(ISNUMBER(LEFT(B1333,1)*1),IF(ISNUMBER(SEARCH("-",B1333,1)),(LEFT(B1333,FIND("×",B1333)-1)*TRIM(LEFT(SUBSTITUTE(MID(B1333,FIND("|",SUBSTITUTE(B1333,"×","|",1))+1,
LEN(B1333)),"-",REPT(" ",LEN(B1333))),LEN(B1333)))*RIGHT(B1333,LEN(B1333)-FIND("|",SUBSTITUTE(B1333,"-","|",1)))*INDEX(Sheet2!H:H,MATCH(A1333,Sheet2!G:G,0)))*0.000001,(LEFT(B1333,FIND("×",B1333)-1)*TRIM(LEFT(SUBSTITUTE(MID(B1333,FIND("|",SUBSTITUTE(B1333,"×","|",1))+1,
LEN(B1333)),"×",REPT(" ",LEN(B1333))),LEN(B1333)))*RIGHT(B1333,LEN(B1333)-FIND("|",SUBSTITUTE(B1333,"×","|",2)))*INDEX(Sheet2!H:H,MATCH(A1333,Sheet2!G:G,0)))*0.000001),"0.00")))),"0.00")</f>
        <v>0.00</v>
      </c>
      <c r="F1333" s="38">
        <f t="array" ref="F1333">E1333*C1333</f>
        <v>0</v>
      </c>
    </row>
    <row r="1334" spans="1:6" ht="21" customHeight="1">
      <c r="A1334" s="49"/>
      <c r="B1334" s="49"/>
      <c r="C1334" s="48"/>
      <c r="D1334" s="58">
        <f ca="1">INDIRECT("F1334")</f>
        <v>0</v>
      </c>
      <c r="E1334" s="38" t="str">
        <f t="array" ref="E1334">IFERROR(IF(OR(MID(A1334,1,8)="SUS304TP",MID(A1334,1,8)="SUS304TP",MID(A1334,1,3)="Ｈ形鋼",MID(A1334,1,3)="Ｉ形鋼",MID(A1334,1,3)="溝形鋼",MID(A1334,1,3)="山形鋼",MID(A1334,1,7)="STKR400"),INDEX(Sheet2!C:C,MATCH(LEFT(B1334,FIND("-",B1334)-1)&amp;A1334,Sheet2!A:A&amp;Sheet2!B:B,0))*RIGHT(B1334,LEN(B1334)-FIND("|",SUBSTITUTE(B1334,"-","|",1)))*0.1,IF(LEFT(B1334,1)="□",IF(ISNUMBER(SEARCH("-",B1334,1)),INDEX(Sheet2!C:C,MATCH(LEFT(B1334,FIND("-",B1334)-1)&amp;A1334,Sheet2!A:A&amp;Sheet2!B:B,0))*RIGHT(B1334,LEN(B1334)-FIND("|",SUBSTITUTE(B1334,"-","|",1)))*0.1,TRIM(LEFT(SUBSTITUTE(MID(B1334,FIND("|",SUBSTITUTE(B1334,"□","|",1))+1,
LEN(B1334)),"×",REPT(" ",LEN(B1334))),LEN(B1334)))^2*RIGHT(B1334,LEN(B1334)-FIND("|",SUBSTITUTE(B1334,"×","|",1)))*INDEX(Sheet2!H:H,MATCH(A1334,Sheet2!G:G,0))*0.000001),IF(LEFT(B1334,1)="φ",IF(ISNUMBER(SEARCH("-",B1334,1)),((((TRIM(LEFT(SUBSTITUTE(MID(B1334,FIND("|",SUBSTITUTE(B1334,"φ","|",1))+1,
LEN(B1334)),"×",REPT(" ",LEN(B1334))),LEN(B1334)))/2)^2)*RIGHT(B1334,LEN(B1334)-FIND("|",SUBSTITUTE(B1334,"-","|",1))))-((((((TRIM(LEFT(SUBSTITUTE(MID(B1334,FIND("|",SUBSTITUTE(B1334,"φ","|",1))+1,
LEN(B1334)),"×",REPT(" ",LEN(B1334))),LEN(B1334))))))-((((TRIM(LEFT(SUBSTITUTE(MID(B1334,FIND("|",SUBSTITUTE(B1334,"×","|",1))+1,
LEN(B1334)),"-",REPT(" ",LEN(B1334))),LEN(B1334))))))*2))/2)^2)*RIGHT(B1334,LEN(B1334)-FIND("|",SUBSTITUTE(B1334,"-","|",1))))*PI()*INDEX(Sheet2!H:H,MATCH(A1334,Sheet2!G:G,0))*0.000001,(((TRIM(LEFT(SUBSTITUTE(MID(B1334,FIND("|",SUBSTITUTE(B1334,"φ","|",1))+1,
LEN(B1334)),"×",REPT(" ",LEN(B1334))),LEN(B1334)))/2)^2)*RIGHT(B1334,LEN(B1334)-FIND("|",SUBSTITUTE(B1334,"×","|",1)))*PI()*INDEX(Sheet2!H:H,MATCH(A1334,Sheet2!G:G,0)))*0.000001),IF(ISNUMBER(LEFT(B1334,1)*1),IF(ISNUMBER(SEARCH("-",B1334,1)),(LEFT(B1334,FIND("×",B1334)-1)*TRIM(LEFT(SUBSTITUTE(MID(B1334,FIND("|",SUBSTITUTE(B1334,"×","|",1))+1,
LEN(B1334)),"-",REPT(" ",LEN(B1334))),LEN(B1334)))*RIGHT(B1334,LEN(B1334)-FIND("|",SUBSTITUTE(B1334,"-","|",1)))*INDEX(Sheet2!H:H,MATCH(A1334,Sheet2!G:G,0)))*0.000001,(LEFT(B1334,FIND("×",B1334)-1)*TRIM(LEFT(SUBSTITUTE(MID(B1334,FIND("|",SUBSTITUTE(B1334,"×","|",1))+1,
LEN(B1334)),"×",REPT(" ",LEN(B1334))),LEN(B1334)))*RIGHT(B1334,LEN(B1334)-FIND("|",SUBSTITUTE(B1334,"×","|",2)))*INDEX(Sheet2!H:H,MATCH(A1334,Sheet2!G:G,0)))*0.000001),"0.00")))),"0.00")</f>
        <v>0.00</v>
      </c>
      <c r="F1334" s="38">
        <f t="array" ref="F1334">E1334*C1334</f>
        <v>0</v>
      </c>
    </row>
    <row r="1335" spans="1:6" ht="21" customHeight="1">
      <c r="A1335" s="49"/>
      <c r="B1335" s="49"/>
      <c r="C1335" s="48"/>
      <c r="D1335" s="58">
        <f ca="1">INDIRECT("F1335")</f>
        <v>0</v>
      </c>
      <c r="E1335" s="38" t="str">
        <f t="array" ref="E1335">IFERROR(IF(OR(MID(A1335,1,8)="SUS304TP",MID(A1335,1,8)="SUS304TP",MID(A1335,1,3)="Ｈ形鋼",MID(A1335,1,3)="Ｉ形鋼",MID(A1335,1,3)="溝形鋼",MID(A1335,1,3)="山形鋼",MID(A1335,1,7)="STKR400"),INDEX(Sheet2!C:C,MATCH(LEFT(B1335,FIND("-",B1335)-1)&amp;A1335,Sheet2!A:A&amp;Sheet2!B:B,0))*RIGHT(B1335,LEN(B1335)-FIND("|",SUBSTITUTE(B1335,"-","|",1)))*0.1,IF(LEFT(B1335,1)="□",IF(ISNUMBER(SEARCH("-",B1335,1)),INDEX(Sheet2!C:C,MATCH(LEFT(B1335,FIND("-",B1335)-1)&amp;A1335,Sheet2!A:A&amp;Sheet2!B:B,0))*RIGHT(B1335,LEN(B1335)-FIND("|",SUBSTITUTE(B1335,"-","|",1)))*0.1,TRIM(LEFT(SUBSTITUTE(MID(B1335,FIND("|",SUBSTITUTE(B1335,"□","|",1))+1,
LEN(B1335)),"×",REPT(" ",LEN(B1335))),LEN(B1335)))^2*RIGHT(B1335,LEN(B1335)-FIND("|",SUBSTITUTE(B1335,"×","|",1)))*INDEX(Sheet2!H:H,MATCH(A1335,Sheet2!G:G,0))*0.000001),IF(LEFT(B1335,1)="φ",IF(ISNUMBER(SEARCH("-",B1335,1)),((((TRIM(LEFT(SUBSTITUTE(MID(B1335,FIND("|",SUBSTITUTE(B1335,"φ","|",1))+1,
LEN(B1335)),"×",REPT(" ",LEN(B1335))),LEN(B1335)))/2)^2)*RIGHT(B1335,LEN(B1335)-FIND("|",SUBSTITUTE(B1335,"-","|",1))))-((((((TRIM(LEFT(SUBSTITUTE(MID(B1335,FIND("|",SUBSTITUTE(B1335,"φ","|",1))+1,
LEN(B1335)),"×",REPT(" ",LEN(B1335))),LEN(B1335))))))-((((TRIM(LEFT(SUBSTITUTE(MID(B1335,FIND("|",SUBSTITUTE(B1335,"×","|",1))+1,
LEN(B1335)),"-",REPT(" ",LEN(B1335))),LEN(B1335))))))*2))/2)^2)*RIGHT(B1335,LEN(B1335)-FIND("|",SUBSTITUTE(B1335,"-","|",1))))*PI()*INDEX(Sheet2!H:H,MATCH(A1335,Sheet2!G:G,0))*0.000001,(((TRIM(LEFT(SUBSTITUTE(MID(B1335,FIND("|",SUBSTITUTE(B1335,"φ","|",1))+1,
LEN(B1335)),"×",REPT(" ",LEN(B1335))),LEN(B1335)))/2)^2)*RIGHT(B1335,LEN(B1335)-FIND("|",SUBSTITUTE(B1335,"×","|",1)))*PI()*INDEX(Sheet2!H:H,MATCH(A1335,Sheet2!G:G,0)))*0.000001),IF(ISNUMBER(LEFT(B1335,1)*1),IF(ISNUMBER(SEARCH("-",B1335,1)),(LEFT(B1335,FIND("×",B1335)-1)*TRIM(LEFT(SUBSTITUTE(MID(B1335,FIND("|",SUBSTITUTE(B1335,"×","|",1))+1,
LEN(B1335)),"-",REPT(" ",LEN(B1335))),LEN(B1335)))*RIGHT(B1335,LEN(B1335)-FIND("|",SUBSTITUTE(B1335,"-","|",1)))*INDEX(Sheet2!H:H,MATCH(A1335,Sheet2!G:G,0)))*0.000001,(LEFT(B1335,FIND("×",B1335)-1)*TRIM(LEFT(SUBSTITUTE(MID(B1335,FIND("|",SUBSTITUTE(B1335,"×","|",1))+1,
LEN(B1335)),"×",REPT(" ",LEN(B1335))),LEN(B1335)))*RIGHT(B1335,LEN(B1335)-FIND("|",SUBSTITUTE(B1335,"×","|",2)))*INDEX(Sheet2!H:H,MATCH(A1335,Sheet2!G:G,0)))*0.000001),"0.00")))),"0.00")</f>
        <v>0.00</v>
      </c>
      <c r="F1335" s="38">
        <f t="array" ref="F1335">E1335*C1335</f>
        <v>0</v>
      </c>
    </row>
    <row r="1336" spans="1:6" ht="21" customHeight="1">
      <c r="A1336" s="49"/>
      <c r="B1336" s="49"/>
      <c r="C1336" s="48"/>
      <c r="D1336" s="58">
        <f ca="1">INDIRECT("F1336")</f>
        <v>0</v>
      </c>
      <c r="E1336" s="38" t="str">
        <f t="array" ref="E1336">IFERROR(IF(OR(MID(A1336,1,8)="SUS304TP",MID(A1336,1,8)="SUS304TP",MID(A1336,1,3)="Ｈ形鋼",MID(A1336,1,3)="Ｉ形鋼",MID(A1336,1,3)="溝形鋼",MID(A1336,1,3)="山形鋼",MID(A1336,1,7)="STKR400"),INDEX(Sheet2!C:C,MATCH(LEFT(B1336,FIND("-",B1336)-1)&amp;A1336,Sheet2!A:A&amp;Sheet2!B:B,0))*RIGHT(B1336,LEN(B1336)-FIND("|",SUBSTITUTE(B1336,"-","|",1)))*0.1,IF(LEFT(B1336,1)="□",IF(ISNUMBER(SEARCH("-",B1336,1)),INDEX(Sheet2!C:C,MATCH(LEFT(B1336,FIND("-",B1336)-1)&amp;A1336,Sheet2!A:A&amp;Sheet2!B:B,0))*RIGHT(B1336,LEN(B1336)-FIND("|",SUBSTITUTE(B1336,"-","|",1)))*0.1,TRIM(LEFT(SUBSTITUTE(MID(B1336,FIND("|",SUBSTITUTE(B1336,"□","|",1))+1,
LEN(B1336)),"×",REPT(" ",LEN(B1336))),LEN(B1336)))^2*RIGHT(B1336,LEN(B1336)-FIND("|",SUBSTITUTE(B1336,"×","|",1)))*INDEX(Sheet2!H:H,MATCH(A1336,Sheet2!G:G,0))*0.000001),IF(LEFT(B1336,1)="φ",IF(ISNUMBER(SEARCH("-",B1336,1)),((((TRIM(LEFT(SUBSTITUTE(MID(B1336,FIND("|",SUBSTITUTE(B1336,"φ","|",1))+1,
LEN(B1336)),"×",REPT(" ",LEN(B1336))),LEN(B1336)))/2)^2)*RIGHT(B1336,LEN(B1336)-FIND("|",SUBSTITUTE(B1336,"-","|",1))))-((((((TRIM(LEFT(SUBSTITUTE(MID(B1336,FIND("|",SUBSTITUTE(B1336,"φ","|",1))+1,
LEN(B1336)),"×",REPT(" ",LEN(B1336))),LEN(B1336))))))-((((TRIM(LEFT(SUBSTITUTE(MID(B1336,FIND("|",SUBSTITUTE(B1336,"×","|",1))+1,
LEN(B1336)),"-",REPT(" ",LEN(B1336))),LEN(B1336))))))*2))/2)^2)*RIGHT(B1336,LEN(B1336)-FIND("|",SUBSTITUTE(B1336,"-","|",1))))*PI()*INDEX(Sheet2!H:H,MATCH(A1336,Sheet2!G:G,0))*0.000001,(((TRIM(LEFT(SUBSTITUTE(MID(B1336,FIND("|",SUBSTITUTE(B1336,"φ","|",1))+1,
LEN(B1336)),"×",REPT(" ",LEN(B1336))),LEN(B1336)))/2)^2)*RIGHT(B1336,LEN(B1336)-FIND("|",SUBSTITUTE(B1336,"×","|",1)))*PI()*INDEX(Sheet2!H:H,MATCH(A1336,Sheet2!G:G,0)))*0.000001),IF(ISNUMBER(LEFT(B1336,1)*1),IF(ISNUMBER(SEARCH("-",B1336,1)),(LEFT(B1336,FIND("×",B1336)-1)*TRIM(LEFT(SUBSTITUTE(MID(B1336,FIND("|",SUBSTITUTE(B1336,"×","|",1))+1,
LEN(B1336)),"-",REPT(" ",LEN(B1336))),LEN(B1336)))*RIGHT(B1336,LEN(B1336)-FIND("|",SUBSTITUTE(B1336,"-","|",1)))*INDEX(Sheet2!H:H,MATCH(A1336,Sheet2!G:G,0)))*0.000001,(LEFT(B1336,FIND("×",B1336)-1)*TRIM(LEFT(SUBSTITUTE(MID(B1336,FIND("|",SUBSTITUTE(B1336,"×","|",1))+1,
LEN(B1336)),"×",REPT(" ",LEN(B1336))),LEN(B1336)))*RIGHT(B1336,LEN(B1336)-FIND("|",SUBSTITUTE(B1336,"×","|",2)))*INDEX(Sheet2!H:H,MATCH(A1336,Sheet2!G:G,0)))*0.000001),"0.00")))),"0.00")</f>
        <v>0.00</v>
      </c>
      <c r="F1336" s="38">
        <f t="array" ref="F1336">E1336*C1336</f>
        <v>0</v>
      </c>
    </row>
    <row r="1337" spans="1:6" ht="21" customHeight="1">
      <c r="A1337" s="49"/>
      <c r="B1337" s="49"/>
      <c r="C1337" s="48"/>
      <c r="D1337" s="58">
        <f ca="1">INDIRECT("F1337")</f>
        <v>0</v>
      </c>
      <c r="E1337" s="38" t="str">
        <f t="array" ref="E1337">IFERROR(IF(OR(MID(A1337,1,8)="SUS304TP",MID(A1337,1,8)="SUS304TP",MID(A1337,1,3)="Ｈ形鋼",MID(A1337,1,3)="Ｉ形鋼",MID(A1337,1,3)="溝形鋼",MID(A1337,1,3)="山形鋼",MID(A1337,1,7)="STKR400"),INDEX(Sheet2!C:C,MATCH(LEFT(B1337,FIND("-",B1337)-1)&amp;A1337,Sheet2!A:A&amp;Sheet2!B:B,0))*RIGHT(B1337,LEN(B1337)-FIND("|",SUBSTITUTE(B1337,"-","|",1)))*0.1,IF(LEFT(B1337,1)="□",IF(ISNUMBER(SEARCH("-",B1337,1)),INDEX(Sheet2!C:C,MATCH(LEFT(B1337,FIND("-",B1337)-1)&amp;A1337,Sheet2!A:A&amp;Sheet2!B:B,0))*RIGHT(B1337,LEN(B1337)-FIND("|",SUBSTITUTE(B1337,"-","|",1)))*0.1,TRIM(LEFT(SUBSTITUTE(MID(B1337,FIND("|",SUBSTITUTE(B1337,"□","|",1))+1,
LEN(B1337)),"×",REPT(" ",LEN(B1337))),LEN(B1337)))^2*RIGHT(B1337,LEN(B1337)-FIND("|",SUBSTITUTE(B1337,"×","|",1)))*INDEX(Sheet2!H:H,MATCH(A1337,Sheet2!G:G,0))*0.000001),IF(LEFT(B1337,1)="φ",IF(ISNUMBER(SEARCH("-",B1337,1)),((((TRIM(LEFT(SUBSTITUTE(MID(B1337,FIND("|",SUBSTITUTE(B1337,"φ","|",1))+1,
LEN(B1337)),"×",REPT(" ",LEN(B1337))),LEN(B1337)))/2)^2)*RIGHT(B1337,LEN(B1337)-FIND("|",SUBSTITUTE(B1337,"-","|",1))))-((((((TRIM(LEFT(SUBSTITUTE(MID(B1337,FIND("|",SUBSTITUTE(B1337,"φ","|",1))+1,
LEN(B1337)),"×",REPT(" ",LEN(B1337))),LEN(B1337))))))-((((TRIM(LEFT(SUBSTITUTE(MID(B1337,FIND("|",SUBSTITUTE(B1337,"×","|",1))+1,
LEN(B1337)),"-",REPT(" ",LEN(B1337))),LEN(B1337))))))*2))/2)^2)*RIGHT(B1337,LEN(B1337)-FIND("|",SUBSTITUTE(B1337,"-","|",1))))*PI()*INDEX(Sheet2!H:H,MATCH(A1337,Sheet2!G:G,0))*0.000001,(((TRIM(LEFT(SUBSTITUTE(MID(B1337,FIND("|",SUBSTITUTE(B1337,"φ","|",1))+1,
LEN(B1337)),"×",REPT(" ",LEN(B1337))),LEN(B1337)))/2)^2)*RIGHT(B1337,LEN(B1337)-FIND("|",SUBSTITUTE(B1337,"×","|",1)))*PI()*INDEX(Sheet2!H:H,MATCH(A1337,Sheet2!G:G,0)))*0.000001),IF(ISNUMBER(LEFT(B1337,1)*1),IF(ISNUMBER(SEARCH("-",B1337,1)),(LEFT(B1337,FIND("×",B1337)-1)*TRIM(LEFT(SUBSTITUTE(MID(B1337,FIND("|",SUBSTITUTE(B1337,"×","|",1))+1,
LEN(B1337)),"-",REPT(" ",LEN(B1337))),LEN(B1337)))*RIGHT(B1337,LEN(B1337)-FIND("|",SUBSTITUTE(B1337,"-","|",1)))*INDEX(Sheet2!H:H,MATCH(A1337,Sheet2!G:G,0)))*0.000001,(LEFT(B1337,FIND("×",B1337)-1)*TRIM(LEFT(SUBSTITUTE(MID(B1337,FIND("|",SUBSTITUTE(B1337,"×","|",1))+1,
LEN(B1337)),"×",REPT(" ",LEN(B1337))),LEN(B1337)))*RIGHT(B1337,LEN(B1337)-FIND("|",SUBSTITUTE(B1337,"×","|",2)))*INDEX(Sheet2!H:H,MATCH(A1337,Sheet2!G:G,0)))*0.000001),"0.00")))),"0.00")</f>
        <v>0.00</v>
      </c>
      <c r="F1337" s="38">
        <f t="array" ref="F1337">E1337*C1337</f>
        <v>0</v>
      </c>
    </row>
    <row r="1338" spans="1:6" ht="21" customHeight="1">
      <c r="A1338" s="49"/>
      <c r="B1338" s="49"/>
      <c r="C1338" s="48"/>
      <c r="D1338" s="58">
        <f ca="1">INDIRECT("F1338")</f>
        <v>0</v>
      </c>
      <c r="E1338" s="38" t="str">
        <f t="array" ref="E1338">IFERROR(IF(OR(MID(A1338,1,8)="SUS304TP",MID(A1338,1,8)="SUS304TP",MID(A1338,1,3)="Ｈ形鋼",MID(A1338,1,3)="Ｉ形鋼",MID(A1338,1,3)="溝形鋼",MID(A1338,1,3)="山形鋼",MID(A1338,1,7)="STKR400"),INDEX(Sheet2!C:C,MATCH(LEFT(B1338,FIND("-",B1338)-1)&amp;A1338,Sheet2!A:A&amp;Sheet2!B:B,0))*RIGHT(B1338,LEN(B1338)-FIND("|",SUBSTITUTE(B1338,"-","|",1)))*0.1,IF(LEFT(B1338,1)="□",IF(ISNUMBER(SEARCH("-",B1338,1)),INDEX(Sheet2!C:C,MATCH(LEFT(B1338,FIND("-",B1338)-1)&amp;A1338,Sheet2!A:A&amp;Sheet2!B:B,0))*RIGHT(B1338,LEN(B1338)-FIND("|",SUBSTITUTE(B1338,"-","|",1)))*0.1,TRIM(LEFT(SUBSTITUTE(MID(B1338,FIND("|",SUBSTITUTE(B1338,"□","|",1))+1,
LEN(B1338)),"×",REPT(" ",LEN(B1338))),LEN(B1338)))^2*RIGHT(B1338,LEN(B1338)-FIND("|",SUBSTITUTE(B1338,"×","|",1)))*INDEX(Sheet2!H:H,MATCH(A1338,Sheet2!G:G,0))*0.000001),IF(LEFT(B1338,1)="φ",IF(ISNUMBER(SEARCH("-",B1338,1)),((((TRIM(LEFT(SUBSTITUTE(MID(B1338,FIND("|",SUBSTITUTE(B1338,"φ","|",1))+1,
LEN(B1338)),"×",REPT(" ",LEN(B1338))),LEN(B1338)))/2)^2)*RIGHT(B1338,LEN(B1338)-FIND("|",SUBSTITUTE(B1338,"-","|",1))))-((((((TRIM(LEFT(SUBSTITUTE(MID(B1338,FIND("|",SUBSTITUTE(B1338,"φ","|",1))+1,
LEN(B1338)),"×",REPT(" ",LEN(B1338))),LEN(B1338))))))-((((TRIM(LEFT(SUBSTITUTE(MID(B1338,FIND("|",SUBSTITUTE(B1338,"×","|",1))+1,
LEN(B1338)),"-",REPT(" ",LEN(B1338))),LEN(B1338))))))*2))/2)^2)*RIGHT(B1338,LEN(B1338)-FIND("|",SUBSTITUTE(B1338,"-","|",1))))*PI()*INDEX(Sheet2!H:H,MATCH(A1338,Sheet2!G:G,0))*0.000001,(((TRIM(LEFT(SUBSTITUTE(MID(B1338,FIND("|",SUBSTITUTE(B1338,"φ","|",1))+1,
LEN(B1338)),"×",REPT(" ",LEN(B1338))),LEN(B1338)))/2)^2)*RIGHT(B1338,LEN(B1338)-FIND("|",SUBSTITUTE(B1338,"×","|",1)))*PI()*INDEX(Sheet2!H:H,MATCH(A1338,Sheet2!G:G,0)))*0.000001),IF(ISNUMBER(LEFT(B1338,1)*1),IF(ISNUMBER(SEARCH("-",B1338,1)),(LEFT(B1338,FIND("×",B1338)-1)*TRIM(LEFT(SUBSTITUTE(MID(B1338,FIND("|",SUBSTITUTE(B1338,"×","|",1))+1,
LEN(B1338)),"-",REPT(" ",LEN(B1338))),LEN(B1338)))*RIGHT(B1338,LEN(B1338)-FIND("|",SUBSTITUTE(B1338,"-","|",1)))*INDEX(Sheet2!H:H,MATCH(A1338,Sheet2!G:G,0)))*0.000001,(LEFT(B1338,FIND("×",B1338)-1)*TRIM(LEFT(SUBSTITUTE(MID(B1338,FIND("|",SUBSTITUTE(B1338,"×","|",1))+1,
LEN(B1338)),"×",REPT(" ",LEN(B1338))),LEN(B1338)))*RIGHT(B1338,LEN(B1338)-FIND("|",SUBSTITUTE(B1338,"×","|",2)))*INDEX(Sheet2!H:H,MATCH(A1338,Sheet2!G:G,0)))*0.000001),"0.00")))),"0.00")</f>
        <v>0.00</v>
      </c>
      <c r="F1338" s="38">
        <f t="array" ref="F1338">E1338*C1338</f>
        <v>0</v>
      </c>
    </row>
    <row r="1339" spans="1:6" ht="21" customHeight="1">
      <c r="A1339" s="49"/>
      <c r="B1339" s="49"/>
      <c r="C1339" s="48"/>
      <c r="D1339" s="58">
        <f ca="1">INDIRECT("F1339")</f>
        <v>0</v>
      </c>
      <c r="E1339" s="38" t="str">
        <f t="array" ref="E1339">IFERROR(IF(OR(MID(A1339,1,8)="SUS304TP",MID(A1339,1,8)="SUS304TP",MID(A1339,1,3)="Ｈ形鋼",MID(A1339,1,3)="Ｉ形鋼",MID(A1339,1,3)="溝形鋼",MID(A1339,1,3)="山形鋼",MID(A1339,1,7)="STKR400"),INDEX(Sheet2!C:C,MATCH(LEFT(B1339,FIND("-",B1339)-1)&amp;A1339,Sheet2!A:A&amp;Sheet2!B:B,0))*RIGHT(B1339,LEN(B1339)-FIND("|",SUBSTITUTE(B1339,"-","|",1)))*0.1,IF(LEFT(B1339,1)="□",IF(ISNUMBER(SEARCH("-",B1339,1)),INDEX(Sheet2!C:C,MATCH(LEFT(B1339,FIND("-",B1339)-1)&amp;A1339,Sheet2!A:A&amp;Sheet2!B:B,0))*RIGHT(B1339,LEN(B1339)-FIND("|",SUBSTITUTE(B1339,"-","|",1)))*0.1,TRIM(LEFT(SUBSTITUTE(MID(B1339,FIND("|",SUBSTITUTE(B1339,"□","|",1))+1,
LEN(B1339)),"×",REPT(" ",LEN(B1339))),LEN(B1339)))^2*RIGHT(B1339,LEN(B1339)-FIND("|",SUBSTITUTE(B1339,"×","|",1)))*INDEX(Sheet2!H:H,MATCH(A1339,Sheet2!G:G,0))*0.000001),IF(LEFT(B1339,1)="φ",IF(ISNUMBER(SEARCH("-",B1339,1)),((((TRIM(LEFT(SUBSTITUTE(MID(B1339,FIND("|",SUBSTITUTE(B1339,"φ","|",1))+1,
LEN(B1339)),"×",REPT(" ",LEN(B1339))),LEN(B1339)))/2)^2)*RIGHT(B1339,LEN(B1339)-FIND("|",SUBSTITUTE(B1339,"-","|",1))))-((((((TRIM(LEFT(SUBSTITUTE(MID(B1339,FIND("|",SUBSTITUTE(B1339,"φ","|",1))+1,
LEN(B1339)),"×",REPT(" ",LEN(B1339))),LEN(B1339))))))-((((TRIM(LEFT(SUBSTITUTE(MID(B1339,FIND("|",SUBSTITUTE(B1339,"×","|",1))+1,
LEN(B1339)),"-",REPT(" ",LEN(B1339))),LEN(B1339))))))*2))/2)^2)*RIGHT(B1339,LEN(B1339)-FIND("|",SUBSTITUTE(B1339,"-","|",1))))*PI()*INDEX(Sheet2!H:H,MATCH(A1339,Sheet2!G:G,0))*0.000001,(((TRIM(LEFT(SUBSTITUTE(MID(B1339,FIND("|",SUBSTITUTE(B1339,"φ","|",1))+1,
LEN(B1339)),"×",REPT(" ",LEN(B1339))),LEN(B1339)))/2)^2)*RIGHT(B1339,LEN(B1339)-FIND("|",SUBSTITUTE(B1339,"×","|",1)))*PI()*INDEX(Sheet2!H:H,MATCH(A1339,Sheet2!G:G,0)))*0.000001),IF(ISNUMBER(LEFT(B1339,1)*1),IF(ISNUMBER(SEARCH("-",B1339,1)),(LEFT(B1339,FIND("×",B1339)-1)*TRIM(LEFT(SUBSTITUTE(MID(B1339,FIND("|",SUBSTITUTE(B1339,"×","|",1))+1,
LEN(B1339)),"-",REPT(" ",LEN(B1339))),LEN(B1339)))*RIGHT(B1339,LEN(B1339)-FIND("|",SUBSTITUTE(B1339,"-","|",1)))*INDEX(Sheet2!H:H,MATCH(A1339,Sheet2!G:G,0)))*0.000001,(LEFT(B1339,FIND("×",B1339)-1)*TRIM(LEFT(SUBSTITUTE(MID(B1339,FIND("|",SUBSTITUTE(B1339,"×","|",1))+1,
LEN(B1339)),"×",REPT(" ",LEN(B1339))),LEN(B1339)))*RIGHT(B1339,LEN(B1339)-FIND("|",SUBSTITUTE(B1339,"×","|",2)))*INDEX(Sheet2!H:H,MATCH(A1339,Sheet2!G:G,0)))*0.000001),"0.00")))),"0.00")</f>
        <v>0.00</v>
      </c>
      <c r="F1339" s="38">
        <f t="array" ref="F1339">E1339*C1339</f>
        <v>0</v>
      </c>
    </row>
    <row r="1340" spans="1:6" ht="21" customHeight="1">
      <c r="A1340" s="49"/>
      <c r="B1340" s="49"/>
      <c r="C1340" s="48"/>
      <c r="D1340" s="58">
        <f ca="1">INDIRECT("F1340")</f>
        <v>0</v>
      </c>
      <c r="E1340" s="38" t="str">
        <f t="array" ref="E1340">IFERROR(IF(OR(MID(A1340,1,8)="SUS304TP",MID(A1340,1,8)="SUS304TP",MID(A1340,1,3)="Ｈ形鋼",MID(A1340,1,3)="Ｉ形鋼",MID(A1340,1,3)="溝形鋼",MID(A1340,1,3)="山形鋼",MID(A1340,1,7)="STKR400"),INDEX(Sheet2!C:C,MATCH(LEFT(B1340,FIND("-",B1340)-1)&amp;A1340,Sheet2!A:A&amp;Sheet2!B:B,0))*RIGHT(B1340,LEN(B1340)-FIND("|",SUBSTITUTE(B1340,"-","|",1)))*0.1,IF(LEFT(B1340,1)="□",IF(ISNUMBER(SEARCH("-",B1340,1)),INDEX(Sheet2!C:C,MATCH(LEFT(B1340,FIND("-",B1340)-1)&amp;A1340,Sheet2!A:A&amp;Sheet2!B:B,0))*RIGHT(B1340,LEN(B1340)-FIND("|",SUBSTITUTE(B1340,"-","|",1)))*0.1,TRIM(LEFT(SUBSTITUTE(MID(B1340,FIND("|",SUBSTITUTE(B1340,"□","|",1))+1,
LEN(B1340)),"×",REPT(" ",LEN(B1340))),LEN(B1340)))^2*RIGHT(B1340,LEN(B1340)-FIND("|",SUBSTITUTE(B1340,"×","|",1)))*INDEX(Sheet2!H:H,MATCH(A1340,Sheet2!G:G,0))*0.000001),IF(LEFT(B1340,1)="φ",IF(ISNUMBER(SEARCH("-",B1340,1)),((((TRIM(LEFT(SUBSTITUTE(MID(B1340,FIND("|",SUBSTITUTE(B1340,"φ","|",1))+1,
LEN(B1340)),"×",REPT(" ",LEN(B1340))),LEN(B1340)))/2)^2)*RIGHT(B1340,LEN(B1340)-FIND("|",SUBSTITUTE(B1340,"-","|",1))))-((((((TRIM(LEFT(SUBSTITUTE(MID(B1340,FIND("|",SUBSTITUTE(B1340,"φ","|",1))+1,
LEN(B1340)),"×",REPT(" ",LEN(B1340))),LEN(B1340))))))-((((TRIM(LEFT(SUBSTITUTE(MID(B1340,FIND("|",SUBSTITUTE(B1340,"×","|",1))+1,
LEN(B1340)),"-",REPT(" ",LEN(B1340))),LEN(B1340))))))*2))/2)^2)*RIGHT(B1340,LEN(B1340)-FIND("|",SUBSTITUTE(B1340,"-","|",1))))*PI()*INDEX(Sheet2!H:H,MATCH(A1340,Sheet2!G:G,0))*0.000001,(((TRIM(LEFT(SUBSTITUTE(MID(B1340,FIND("|",SUBSTITUTE(B1340,"φ","|",1))+1,
LEN(B1340)),"×",REPT(" ",LEN(B1340))),LEN(B1340)))/2)^2)*RIGHT(B1340,LEN(B1340)-FIND("|",SUBSTITUTE(B1340,"×","|",1)))*PI()*INDEX(Sheet2!H:H,MATCH(A1340,Sheet2!G:G,0)))*0.000001),IF(ISNUMBER(LEFT(B1340,1)*1),IF(ISNUMBER(SEARCH("-",B1340,1)),(LEFT(B1340,FIND("×",B1340)-1)*TRIM(LEFT(SUBSTITUTE(MID(B1340,FIND("|",SUBSTITUTE(B1340,"×","|",1))+1,
LEN(B1340)),"-",REPT(" ",LEN(B1340))),LEN(B1340)))*RIGHT(B1340,LEN(B1340)-FIND("|",SUBSTITUTE(B1340,"-","|",1)))*INDEX(Sheet2!H:H,MATCH(A1340,Sheet2!G:G,0)))*0.000001,(LEFT(B1340,FIND("×",B1340)-1)*TRIM(LEFT(SUBSTITUTE(MID(B1340,FIND("|",SUBSTITUTE(B1340,"×","|",1))+1,
LEN(B1340)),"×",REPT(" ",LEN(B1340))),LEN(B1340)))*RIGHT(B1340,LEN(B1340)-FIND("|",SUBSTITUTE(B1340,"×","|",2)))*INDEX(Sheet2!H:H,MATCH(A1340,Sheet2!G:G,0)))*0.000001),"0.00")))),"0.00")</f>
        <v>0.00</v>
      </c>
      <c r="F1340" s="38">
        <f t="array" ref="F1340">E1340*C1340</f>
        <v>0</v>
      </c>
    </row>
    <row r="1341" spans="1:6" ht="21" customHeight="1">
      <c r="A1341" s="49"/>
      <c r="B1341" s="49"/>
      <c r="C1341" s="48"/>
      <c r="D1341" s="58">
        <f ca="1">INDIRECT("F1341")</f>
        <v>0</v>
      </c>
      <c r="E1341" s="38" t="str">
        <f t="array" ref="E1341">IFERROR(IF(OR(MID(A1341,1,8)="SUS304TP",MID(A1341,1,8)="SUS304TP",MID(A1341,1,3)="Ｈ形鋼",MID(A1341,1,3)="Ｉ形鋼",MID(A1341,1,3)="溝形鋼",MID(A1341,1,3)="山形鋼",MID(A1341,1,7)="STKR400"),INDEX(Sheet2!C:C,MATCH(LEFT(B1341,FIND("-",B1341)-1)&amp;A1341,Sheet2!A:A&amp;Sheet2!B:B,0))*RIGHT(B1341,LEN(B1341)-FIND("|",SUBSTITUTE(B1341,"-","|",1)))*0.1,IF(LEFT(B1341,1)="□",IF(ISNUMBER(SEARCH("-",B1341,1)),INDEX(Sheet2!C:C,MATCH(LEFT(B1341,FIND("-",B1341)-1)&amp;A1341,Sheet2!A:A&amp;Sheet2!B:B,0))*RIGHT(B1341,LEN(B1341)-FIND("|",SUBSTITUTE(B1341,"-","|",1)))*0.1,TRIM(LEFT(SUBSTITUTE(MID(B1341,FIND("|",SUBSTITUTE(B1341,"□","|",1))+1,
LEN(B1341)),"×",REPT(" ",LEN(B1341))),LEN(B1341)))^2*RIGHT(B1341,LEN(B1341)-FIND("|",SUBSTITUTE(B1341,"×","|",1)))*INDEX(Sheet2!H:H,MATCH(A1341,Sheet2!G:G,0))*0.000001),IF(LEFT(B1341,1)="φ",IF(ISNUMBER(SEARCH("-",B1341,1)),((((TRIM(LEFT(SUBSTITUTE(MID(B1341,FIND("|",SUBSTITUTE(B1341,"φ","|",1))+1,
LEN(B1341)),"×",REPT(" ",LEN(B1341))),LEN(B1341)))/2)^2)*RIGHT(B1341,LEN(B1341)-FIND("|",SUBSTITUTE(B1341,"-","|",1))))-((((((TRIM(LEFT(SUBSTITUTE(MID(B1341,FIND("|",SUBSTITUTE(B1341,"φ","|",1))+1,
LEN(B1341)),"×",REPT(" ",LEN(B1341))),LEN(B1341))))))-((((TRIM(LEFT(SUBSTITUTE(MID(B1341,FIND("|",SUBSTITUTE(B1341,"×","|",1))+1,
LEN(B1341)),"-",REPT(" ",LEN(B1341))),LEN(B1341))))))*2))/2)^2)*RIGHT(B1341,LEN(B1341)-FIND("|",SUBSTITUTE(B1341,"-","|",1))))*PI()*INDEX(Sheet2!H:H,MATCH(A1341,Sheet2!G:G,0))*0.000001,(((TRIM(LEFT(SUBSTITUTE(MID(B1341,FIND("|",SUBSTITUTE(B1341,"φ","|",1))+1,
LEN(B1341)),"×",REPT(" ",LEN(B1341))),LEN(B1341)))/2)^2)*RIGHT(B1341,LEN(B1341)-FIND("|",SUBSTITUTE(B1341,"×","|",1)))*PI()*INDEX(Sheet2!H:H,MATCH(A1341,Sheet2!G:G,0)))*0.000001),IF(ISNUMBER(LEFT(B1341,1)*1),IF(ISNUMBER(SEARCH("-",B1341,1)),(LEFT(B1341,FIND("×",B1341)-1)*TRIM(LEFT(SUBSTITUTE(MID(B1341,FIND("|",SUBSTITUTE(B1341,"×","|",1))+1,
LEN(B1341)),"-",REPT(" ",LEN(B1341))),LEN(B1341)))*RIGHT(B1341,LEN(B1341)-FIND("|",SUBSTITUTE(B1341,"-","|",1)))*INDEX(Sheet2!H:H,MATCH(A1341,Sheet2!G:G,0)))*0.000001,(LEFT(B1341,FIND("×",B1341)-1)*TRIM(LEFT(SUBSTITUTE(MID(B1341,FIND("|",SUBSTITUTE(B1341,"×","|",1))+1,
LEN(B1341)),"×",REPT(" ",LEN(B1341))),LEN(B1341)))*RIGHT(B1341,LEN(B1341)-FIND("|",SUBSTITUTE(B1341,"×","|",2)))*INDEX(Sheet2!H:H,MATCH(A1341,Sheet2!G:G,0)))*0.000001),"0.00")))),"0.00")</f>
        <v>0.00</v>
      </c>
      <c r="F1341" s="38">
        <f t="array" ref="F1341">E1341*C1341</f>
        <v>0</v>
      </c>
    </row>
    <row r="1342" spans="1:6" ht="21" customHeight="1">
      <c r="A1342" s="49"/>
      <c r="B1342" s="49"/>
      <c r="C1342" s="48"/>
      <c r="D1342" s="58">
        <f ca="1">INDIRECT("F1342")</f>
        <v>0</v>
      </c>
      <c r="E1342" s="38" t="str">
        <f t="array" ref="E1342">IFERROR(IF(OR(MID(A1342,1,8)="SUS304TP",MID(A1342,1,8)="SUS304TP",MID(A1342,1,3)="Ｈ形鋼",MID(A1342,1,3)="Ｉ形鋼",MID(A1342,1,3)="溝形鋼",MID(A1342,1,3)="山形鋼",MID(A1342,1,7)="STKR400"),INDEX(Sheet2!C:C,MATCH(LEFT(B1342,FIND("-",B1342)-1)&amp;A1342,Sheet2!A:A&amp;Sheet2!B:B,0))*RIGHT(B1342,LEN(B1342)-FIND("|",SUBSTITUTE(B1342,"-","|",1)))*0.1,IF(LEFT(B1342,1)="□",IF(ISNUMBER(SEARCH("-",B1342,1)),INDEX(Sheet2!C:C,MATCH(LEFT(B1342,FIND("-",B1342)-1)&amp;A1342,Sheet2!A:A&amp;Sheet2!B:B,0))*RIGHT(B1342,LEN(B1342)-FIND("|",SUBSTITUTE(B1342,"-","|",1)))*0.1,TRIM(LEFT(SUBSTITUTE(MID(B1342,FIND("|",SUBSTITUTE(B1342,"□","|",1))+1,
LEN(B1342)),"×",REPT(" ",LEN(B1342))),LEN(B1342)))^2*RIGHT(B1342,LEN(B1342)-FIND("|",SUBSTITUTE(B1342,"×","|",1)))*INDEX(Sheet2!H:H,MATCH(A1342,Sheet2!G:G,0))*0.000001),IF(LEFT(B1342,1)="φ",IF(ISNUMBER(SEARCH("-",B1342,1)),((((TRIM(LEFT(SUBSTITUTE(MID(B1342,FIND("|",SUBSTITUTE(B1342,"φ","|",1))+1,
LEN(B1342)),"×",REPT(" ",LEN(B1342))),LEN(B1342)))/2)^2)*RIGHT(B1342,LEN(B1342)-FIND("|",SUBSTITUTE(B1342,"-","|",1))))-((((((TRIM(LEFT(SUBSTITUTE(MID(B1342,FIND("|",SUBSTITUTE(B1342,"φ","|",1))+1,
LEN(B1342)),"×",REPT(" ",LEN(B1342))),LEN(B1342))))))-((((TRIM(LEFT(SUBSTITUTE(MID(B1342,FIND("|",SUBSTITUTE(B1342,"×","|",1))+1,
LEN(B1342)),"-",REPT(" ",LEN(B1342))),LEN(B1342))))))*2))/2)^2)*RIGHT(B1342,LEN(B1342)-FIND("|",SUBSTITUTE(B1342,"-","|",1))))*PI()*INDEX(Sheet2!H:H,MATCH(A1342,Sheet2!G:G,0))*0.000001,(((TRIM(LEFT(SUBSTITUTE(MID(B1342,FIND("|",SUBSTITUTE(B1342,"φ","|",1))+1,
LEN(B1342)),"×",REPT(" ",LEN(B1342))),LEN(B1342)))/2)^2)*RIGHT(B1342,LEN(B1342)-FIND("|",SUBSTITUTE(B1342,"×","|",1)))*PI()*INDEX(Sheet2!H:H,MATCH(A1342,Sheet2!G:G,0)))*0.000001),IF(ISNUMBER(LEFT(B1342,1)*1),IF(ISNUMBER(SEARCH("-",B1342,1)),(LEFT(B1342,FIND("×",B1342)-1)*TRIM(LEFT(SUBSTITUTE(MID(B1342,FIND("|",SUBSTITUTE(B1342,"×","|",1))+1,
LEN(B1342)),"-",REPT(" ",LEN(B1342))),LEN(B1342)))*RIGHT(B1342,LEN(B1342)-FIND("|",SUBSTITUTE(B1342,"-","|",1)))*INDEX(Sheet2!H:H,MATCH(A1342,Sheet2!G:G,0)))*0.000001,(LEFT(B1342,FIND("×",B1342)-1)*TRIM(LEFT(SUBSTITUTE(MID(B1342,FIND("|",SUBSTITUTE(B1342,"×","|",1))+1,
LEN(B1342)),"×",REPT(" ",LEN(B1342))),LEN(B1342)))*RIGHT(B1342,LEN(B1342)-FIND("|",SUBSTITUTE(B1342,"×","|",2)))*INDEX(Sheet2!H:H,MATCH(A1342,Sheet2!G:G,0)))*0.000001),"0.00")))),"0.00")</f>
        <v>0.00</v>
      </c>
      <c r="F1342" s="38">
        <f t="array" ref="F1342">E1342*C1342</f>
        <v>0</v>
      </c>
    </row>
    <row r="1343" spans="1:6" ht="21" customHeight="1">
      <c r="A1343" s="49"/>
      <c r="B1343" s="49"/>
      <c r="C1343" s="48"/>
      <c r="D1343" s="58">
        <f ca="1">INDIRECT("F1343")</f>
        <v>0</v>
      </c>
      <c r="E1343" s="38" t="str">
        <f t="array" ref="E1343">IFERROR(IF(OR(MID(A1343,1,8)="SUS304TP",MID(A1343,1,8)="SUS304TP",MID(A1343,1,3)="Ｈ形鋼",MID(A1343,1,3)="Ｉ形鋼",MID(A1343,1,3)="溝形鋼",MID(A1343,1,3)="山形鋼",MID(A1343,1,7)="STKR400"),INDEX(Sheet2!C:C,MATCH(LEFT(B1343,FIND("-",B1343)-1)&amp;A1343,Sheet2!A:A&amp;Sheet2!B:B,0))*RIGHT(B1343,LEN(B1343)-FIND("|",SUBSTITUTE(B1343,"-","|",1)))*0.1,IF(LEFT(B1343,1)="□",IF(ISNUMBER(SEARCH("-",B1343,1)),INDEX(Sheet2!C:C,MATCH(LEFT(B1343,FIND("-",B1343)-1)&amp;A1343,Sheet2!A:A&amp;Sheet2!B:B,0))*RIGHT(B1343,LEN(B1343)-FIND("|",SUBSTITUTE(B1343,"-","|",1)))*0.1,TRIM(LEFT(SUBSTITUTE(MID(B1343,FIND("|",SUBSTITUTE(B1343,"□","|",1))+1,
LEN(B1343)),"×",REPT(" ",LEN(B1343))),LEN(B1343)))^2*RIGHT(B1343,LEN(B1343)-FIND("|",SUBSTITUTE(B1343,"×","|",1)))*INDEX(Sheet2!H:H,MATCH(A1343,Sheet2!G:G,0))*0.000001),IF(LEFT(B1343,1)="φ",IF(ISNUMBER(SEARCH("-",B1343,1)),((((TRIM(LEFT(SUBSTITUTE(MID(B1343,FIND("|",SUBSTITUTE(B1343,"φ","|",1))+1,
LEN(B1343)),"×",REPT(" ",LEN(B1343))),LEN(B1343)))/2)^2)*RIGHT(B1343,LEN(B1343)-FIND("|",SUBSTITUTE(B1343,"-","|",1))))-((((((TRIM(LEFT(SUBSTITUTE(MID(B1343,FIND("|",SUBSTITUTE(B1343,"φ","|",1))+1,
LEN(B1343)),"×",REPT(" ",LEN(B1343))),LEN(B1343))))))-((((TRIM(LEFT(SUBSTITUTE(MID(B1343,FIND("|",SUBSTITUTE(B1343,"×","|",1))+1,
LEN(B1343)),"-",REPT(" ",LEN(B1343))),LEN(B1343))))))*2))/2)^2)*RIGHT(B1343,LEN(B1343)-FIND("|",SUBSTITUTE(B1343,"-","|",1))))*PI()*INDEX(Sheet2!H:H,MATCH(A1343,Sheet2!G:G,0))*0.000001,(((TRIM(LEFT(SUBSTITUTE(MID(B1343,FIND("|",SUBSTITUTE(B1343,"φ","|",1))+1,
LEN(B1343)),"×",REPT(" ",LEN(B1343))),LEN(B1343)))/2)^2)*RIGHT(B1343,LEN(B1343)-FIND("|",SUBSTITUTE(B1343,"×","|",1)))*PI()*INDEX(Sheet2!H:H,MATCH(A1343,Sheet2!G:G,0)))*0.000001),IF(ISNUMBER(LEFT(B1343,1)*1),IF(ISNUMBER(SEARCH("-",B1343,1)),(LEFT(B1343,FIND("×",B1343)-1)*TRIM(LEFT(SUBSTITUTE(MID(B1343,FIND("|",SUBSTITUTE(B1343,"×","|",1))+1,
LEN(B1343)),"-",REPT(" ",LEN(B1343))),LEN(B1343)))*RIGHT(B1343,LEN(B1343)-FIND("|",SUBSTITUTE(B1343,"-","|",1)))*INDEX(Sheet2!H:H,MATCH(A1343,Sheet2!G:G,0)))*0.000001,(LEFT(B1343,FIND("×",B1343)-1)*TRIM(LEFT(SUBSTITUTE(MID(B1343,FIND("|",SUBSTITUTE(B1343,"×","|",1))+1,
LEN(B1343)),"×",REPT(" ",LEN(B1343))),LEN(B1343)))*RIGHT(B1343,LEN(B1343)-FIND("|",SUBSTITUTE(B1343,"×","|",2)))*INDEX(Sheet2!H:H,MATCH(A1343,Sheet2!G:G,0)))*0.000001),"0.00")))),"0.00")</f>
        <v>0.00</v>
      </c>
      <c r="F1343" s="38">
        <f t="array" ref="F1343">E1343*C1343</f>
        <v>0</v>
      </c>
    </row>
    <row r="1344" spans="1:6" ht="21" customHeight="1">
      <c r="A1344" s="49"/>
      <c r="B1344" s="49"/>
      <c r="C1344" s="48"/>
      <c r="D1344" s="58">
        <f ca="1">INDIRECT("F1344")</f>
        <v>0</v>
      </c>
      <c r="E1344" s="38" t="str">
        <f t="array" ref="E1344">IFERROR(IF(OR(MID(A1344,1,8)="SUS304TP",MID(A1344,1,8)="SUS304TP",MID(A1344,1,3)="Ｈ形鋼",MID(A1344,1,3)="Ｉ形鋼",MID(A1344,1,3)="溝形鋼",MID(A1344,1,3)="山形鋼",MID(A1344,1,7)="STKR400"),INDEX(Sheet2!C:C,MATCH(LEFT(B1344,FIND("-",B1344)-1)&amp;A1344,Sheet2!A:A&amp;Sheet2!B:B,0))*RIGHT(B1344,LEN(B1344)-FIND("|",SUBSTITUTE(B1344,"-","|",1)))*0.1,IF(LEFT(B1344,1)="□",IF(ISNUMBER(SEARCH("-",B1344,1)),INDEX(Sheet2!C:C,MATCH(LEFT(B1344,FIND("-",B1344)-1)&amp;A1344,Sheet2!A:A&amp;Sheet2!B:B,0))*RIGHT(B1344,LEN(B1344)-FIND("|",SUBSTITUTE(B1344,"-","|",1)))*0.1,TRIM(LEFT(SUBSTITUTE(MID(B1344,FIND("|",SUBSTITUTE(B1344,"□","|",1))+1,
LEN(B1344)),"×",REPT(" ",LEN(B1344))),LEN(B1344)))^2*RIGHT(B1344,LEN(B1344)-FIND("|",SUBSTITUTE(B1344,"×","|",1)))*INDEX(Sheet2!H:H,MATCH(A1344,Sheet2!G:G,0))*0.000001),IF(LEFT(B1344,1)="φ",IF(ISNUMBER(SEARCH("-",B1344,1)),((((TRIM(LEFT(SUBSTITUTE(MID(B1344,FIND("|",SUBSTITUTE(B1344,"φ","|",1))+1,
LEN(B1344)),"×",REPT(" ",LEN(B1344))),LEN(B1344)))/2)^2)*RIGHT(B1344,LEN(B1344)-FIND("|",SUBSTITUTE(B1344,"-","|",1))))-((((((TRIM(LEFT(SUBSTITUTE(MID(B1344,FIND("|",SUBSTITUTE(B1344,"φ","|",1))+1,
LEN(B1344)),"×",REPT(" ",LEN(B1344))),LEN(B1344))))))-((((TRIM(LEFT(SUBSTITUTE(MID(B1344,FIND("|",SUBSTITUTE(B1344,"×","|",1))+1,
LEN(B1344)),"-",REPT(" ",LEN(B1344))),LEN(B1344))))))*2))/2)^2)*RIGHT(B1344,LEN(B1344)-FIND("|",SUBSTITUTE(B1344,"-","|",1))))*PI()*INDEX(Sheet2!H:H,MATCH(A1344,Sheet2!G:G,0))*0.000001,(((TRIM(LEFT(SUBSTITUTE(MID(B1344,FIND("|",SUBSTITUTE(B1344,"φ","|",1))+1,
LEN(B1344)),"×",REPT(" ",LEN(B1344))),LEN(B1344)))/2)^2)*RIGHT(B1344,LEN(B1344)-FIND("|",SUBSTITUTE(B1344,"×","|",1)))*PI()*INDEX(Sheet2!H:H,MATCH(A1344,Sheet2!G:G,0)))*0.000001),IF(ISNUMBER(LEFT(B1344,1)*1),IF(ISNUMBER(SEARCH("-",B1344,1)),(LEFT(B1344,FIND("×",B1344)-1)*TRIM(LEFT(SUBSTITUTE(MID(B1344,FIND("|",SUBSTITUTE(B1344,"×","|",1))+1,
LEN(B1344)),"-",REPT(" ",LEN(B1344))),LEN(B1344)))*RIGHT(B1344,LEN(B1344)-FIND("|",SUBSTITUTE(B1344,"-","|",1)))*INDEX(Sheet2!H:H,MATCH(A1344,Sheet2!G:G,0)))*0.000001,(LEFT(B1344,FIND("×",B1344)-1)*TRIM(LEFT(SUBSTITUTE(MID(B1344,FIND("|",SUBSTITUTE(B1344,"×","|",1))+1,
LEN(B1344)),"×",REPT(" ",LEN(B1344))),LEN(B1344)))*RIGHT(B1344,LEN(B1344)-FIND("|",SUBSTITUTE(B1344,"×","|",2)))*INDEX(Sheet2!H:H,MATCH(A1344,Sheet2!G:G,0)))*0.000001),"0.00")))),"0.00")</f>
        <v>0.00</v>
      </c>
      <c r="F1344" s="38">
        <f t="array" ref="F1344">E1344*C1344</f>
        <v>0</v>
      </c>
    </row>
    <row r="1345" spans="1:6" ht="21" customHeight="1">
      <c r="A1345" s="49"/>
      <c r="B1345" s="49"/>
      <c r="C1345" s="48"/>
      <c r="D1345" s="58">
        <f ca="1">INDIRECT("F1345")</f>
        <v>0</v>
      </c>
      <c r="E1345" s="38" t="str">
        <f t="array" ref="E1345">IFERROR(IF(OR(MID(A1345,1,8)="SUS304TP",MID(A1345,1,8)="SUS304TP",MID(A1345,1,3)="Ｈ形鋼",MID(A1345,1,3)="Ｉ形鋼",MID(A1345,1,3)="溝形鋼",MID(A1345,1,3)="山形鋼",MID(A1345,1,7)="STKR400"),INDEX(Sheet2!C:C,MATCH(LEFT(B1345,FIND("-",B1345)-1)&amp;A1345,Sheet2!A:A&amp;Sheet2!B:B,0))*RIGHT(B1345,LEN(B1345)-FIND("|",SUBSTITUTE(B1345,"-","|",1)))*0.1,IF(LEFT(B1345,1)="□",IF(ISNUMBER(SEARCH("-",B1345,1)),INDEX(Sheet2!C:C,MATCH(LEFT(B1345,FIND("-",B1345)-1)&amp;A1345,Sheet2!A:A&amp;Sheet2!B:B,0))*RIGHT(B1345,LEN(B1345)-FIND("|",SUBSTITUTE(B1345,"-","|",1)))*0.1,TRIM(LEFT(SUBSTITUTE(MID(B1345,FIND("|",SUBSTITUTE(B1345,"□","|",1))+1,
LEN(B1345)),"×",REPT(" ",LEN(B1345))),LEN(B1345)))^2*RIGHT(B1345,LEN(B1345)-FIND("|",SUBSTITUTE(B1345,"×","|",1)))*INDEX(Sheet2!H:H,MATCH(A1345,Sheet2!G:G,0))*0.000001),IF(LEFT(B1345,1)="φ",IF(ISNUMBER(SEARCH("-",B1345,1)),((((TRIM(LEFT(SUBSTITUTE(MID(B1345,FIND("|",SUBSTITUTE(B1345,"φ","|",1))+1,
LEN(B1345)),"×",REPT(" ",LEN(B1345))),LEN(B1345)))/2)^2)*RIGHT(B1345,LEN(B1345)-FIND("|",SUBSTITUTE(B1345,"-","|",1))))-((((((TRIM(LEFT(SUBSTITUTE(MID(B1345,FIND("|",SUBSTITUTE(B1345,"φ","|",1))+1,
LEN(B1345)),"×",REPT(" ",LEN(B1345))),LEN(B1345))))))-((((TRIM(LEFT(SUBSTITUTE(MID(B1345,FIND("|",SUBSTITUTE(B1345,"×","|",1))+1,
LEN(B1345)),"-",REPT(" ",LEN(B1345))),LEN(B1345))))))*2))/2)^2)*RIGHT(B1345,LEN(B1345)-FIND("|",SUBSTITUTE(B1345,"-","|",1))))*PI()*INDEX(Sheet2!H:H,MATCH(A1345,Sheet2!G:G,0))*0.000001,(((TRIM(LEFT(SUBSTITUTE(MID(B1345,FIND("|",SUBSTITUTE(B1345,"φ","|",1))+1,
LEN(B1345)),"×",REPT(" ",LEN(B1345))),LEN(B1345)))/2)^2)*RIGHT(B1345,LEN(B1345)-FIND("|",SUBSTITUTE(B1345,"×","|",1)))*PI()*INDEX(Sheet2!H:H,MATCH(A1345,Sheet2!G:G,0)))*0.000001),IF(ISNUMBER(LEFT(B1345,1)*1),IF(ISNUMBER(SEARCH("-",B1345,1)),(LEFT(B1345,FIND("×",B1345)-1)*TRIM(LEFT(SUBSTITUTE(MID(B1345,FIND("|",SUBSTITUTE(B1345,"×","|",1))+1,
LEN(B1345)),"-",REPT(" ",LEN(B1345))),LEN(B1345)))*RIGHT(B1345,LEN(B1345)-FIND("|",SUBSTITUTE(B1345,"-","|",1)))*INDEX(Sheet2!H:H,MATCH(A1345,Sheet2!G:G,0)))*0.000001,(LEFT(B1345,FIND("×",B1345)-1)*TRIM(LEFT(SUBSTITUTE(MID(B1345,FIND("|",SUBSTITUTE(B1345,"×","|",1))+1,
LEN(B1345)),"×",REPT(" ",LEN(B1345))),LEN(B1345)))*RIGHT(B1345,LEN(B1345)-FIND("|",SUBSTITUTE(B1345,"×","|",2)))*INDEX(Sheet2!H:H,MATCH(A1345,Sheet2!G:G,0)))*0.000001),"0.00")))),"0.00")</f>
        <v>0.00</v>
      </c>
      <c r="F1345" s="38">
        <f t="array" ref="F1345">E1345*C1345</f>
        <v>0</v>
      </c>
    </row>
    <row r="1346" spans="1:6" ht="21" customHeight="1">
      <c r="A1346" s="49"/>
      <c r="B1346" s="49"/>
      <c r="C1346" s="48"/>
      <c r="D1346" s="58">
        <f ca="1">INDIRECT("F1346")</f>
        <v>0</v>
      </c>
      <c r="E1346" s="38" t="str">
        <f t="array" ref="E1346">IFERROR(IF(OR(MID(A1346,1,8)="SUS304TP",MID(A1346,1,8)="SUS304TP",MID(A1346,1,3)="Ｈ形鋼",MID(A1346,1,3)="Ｉ形鋼",MID(A1346,1,3)="溝形鋼",MID(A1346,1,3)="山形鋼",MID(A1346,1,7)="STKR400"),INDEX(Sheet2!C:C,MATCH(LEFT(B1346,FIND("-",B1346)-1)&amp;A1346,Sheet2!A:A&amp;Sheet2!B:B,0))*RIGHT(B1346,LEN(B1346)-FIND("|",SUBSTITUTE(B1346,"-","|",1)))*0.1,IF(LEFT(B1346,1)="□",IF(ISNUMBER(SEARCH("-",B1346,1)),INDEX(Sheet2!C:C,MATCH(LEFT(B1346,FIND("-",B1346)-1)&amp;A1346,Sheet2!A:A&amp;Sheet2!B:B,0))*RIGHT(B1346,LEN(B1346)-FIND("|",SUBSTITUTE(B1346,"-","|",1)))*0.1,TRIM(LEFT(SUBSTITUTE(MID(B1346,FIND("|",SUBSTITUTE(B1346,"□","|",1))+1,
LEN(B1346)),"×",REPT(" ",LEN(B1346))),LEN(B1346)))^2*RIGHT(B1346,LEN(B1346)-FIND("|",SUBSTITUTE(B1346,"×","|",1)))*INDEX(Sheet2!H:H,MATCH(A1346,Sheet2!G:G,0))*0.000001),IF(LEFT(B1346,1)="φ",IF(ISNUMBER(SEARCH("-",B1346,1)),((((TRIM(LEFT(SUBSTITUTE(MID(B1346,FIND("|",SUBSTITUTE(B1346,"φ","|",1))+1,
LEN(B1346)),"×",REPT(" ",LEN(B1346))),LEN(B1346)))/2)^2)*RIGHT(B1346,LEN(B1346)-FIND("|",SUBSTITUTE(B1346,"-","|",1))))-((((((TRIM(LEFT(SUBSTITUTE(MID(B1346,FIND("|",SUBSTITUTE(B1346,"φ","|",1))+1,
LEN(B1346)),"×",REPT(" ",LEN(B1346))),LEN(B1346))))))-((((TRIM(LEFT(SUBSTITUTE(MID(B1346,FIND("|",SUBSTITUTE(B1346,"×","|",1))+1,
LEN(B1346)),"-",REPT(" ",LEN(B1346))),LEN(B1346))))))*2))/2)^2)*RIGHT(B1346,LEN(B1346)-FIND("|",SUBSTITUTE(B1346,"-","|",1))))*PI()*INDEX(Sheet2!H:H,MATCH(A1346,Sheet2!G:G,0))*0.000001,(((TRIM(LEFT(SUBSTITUTE(MID(B1346,FIND("|",SUBSTITUTE(B1346,"φ","|",1))+1,
LEN(B1346)),"×",REPT(" ",LEN(B1346))),LEN(B1346)))/2)^2)*RIGHT(B1346,LEN(B1346)-FIND("|",SUBSTITUTE(B1346,"×","|",1)))*PI()*INDEX(Sheet2!H:H,MATCH(A1346,Sheet2!G:G,0)))*0.000001),IF(ISNUMBER(LEFT(B1346,1)*1),IF(ISNUMBER(SEARCH("-",B1346,1)),(LEFT(B1346,FIND("×",B1346)-1)*TRIM(LEFT(SUBSTITUTE(MID(B1346,FIND("|",SUBSTITUTE(B1346,"×","|",1))+1,
LEN(B1346)),"-",REPT(" ",LEN(B1346))),LEN(B1346)))*RIGHT(B1346,LEN(B1346)-FIND("|",SUBSTITUTE(B1346,"-","|",1)))*INDEX(Sheet2!H:H,MATCH(A1346,Sheet2!G:G,0)))*0.000001,(LEFT(B1346,FIND("×",B1346)-1)*TRIM(LEFT(SUBSTITUTE(MID(B1346,FIND("|",SUBSTITUTE(B1346,"×","|",1))+1,
LEN(B1346)),"×",REPT(" ",LEN(B1346))),LEN(B1346)))*RIGHT(B1346,LEN(B1346)-FIND("|",SUBSTITUTE(B1346,"×","|",2)))*INDEX(Sheet2!H:H,MATCH(A1346,Sheet2!G:G,0)))*0.000001),"0.00")))),"0.00")</f>
        <v>0.00</v>
      </c>
      <c r="F1346" s="38">
        <f t="array" ref="F1346">E1346*C1346</f>
        <v>0</v>
      </c>
    </row>
    <row r="1347" spans="1:6" ht="21" customHeight="1">
      <c r="A1347" s="49"/>
      <c r="B1347" s="49"/>
      <c r="C1347" s="48"/>
      <c r="D1347" s="58">
        <f ca="1">INDIRECT("F1347")</f>
        <v>0</v>
      </c>
      <c r="E1347" s="38" t="str">
        <f t="array" ref="E1347">IFERROR(IF(OR(MID(A1347,1,8)="SUS304TP",MID(A1347,1,8)="SUS304TP",MID(A1347,1,3)="Ｈ形鋼",MID(A1347,1,3)="Ｉ形鋼",MID(A1347,1,3)="溝形鋼",MID(A1347,1,3)="山形鋼",MID(A1347,1,7)="STKR400"),INDEX(Sheet2!C:C,MATCH(LEFT(B1347,FIND("-",B1347)-1)&amp;A1347,Sheet2!A:A&amp;Sheet2!B:B,0))*RIGHT(B1347,LEN(B1347)-FIND("|",SUBSTITUTE(B1347,"-","|",1)))*0.1,IF(LEFT(B1347,1)="□",IF(ISNUMBER(SEARCH("-",B1347,1)),INDEX(Sheet2!C:C,MATCH(LEFT(B1347,FIND("-",B1347)-1)&amp;A1347,Sheet2!A:A&amp;Sheet2!B:B,0))*RIGHT(B1347,LEN(B1347)-FIND("|",SUBSTITUTE(B1347,"-","|",1)))*0.1,TRIM(LEFT(SUBSTITUTE(MID(B1347,FIND("|",SUBSTITUTE(B1347,"□","|",1))+1,
LEN(B1347)),"×",REPT(" ",LEN(B1347))),LEN(B1347)))^2*RIGHT(B1347,LEN(B1347)-FIND("|",SUBSTITUTE(B1347,"×","|",1)))*INDEX(Sheet2!H:H,MATCH(A1347,Sheet2!G:G,0))*0.000001),IF(LEFT(B1347,1)="φ",IF(ISNUMBER(SEARCH("-",B1347,1)),((((TRIM(LEFT(SUBSTITUTE(MID(B1347,FIND("|",SUBSTITUTE(B1347,"φ","|",1))+1,
LEN(B1347)),"×",REPT(" ",LEN(B1347))),LEN(B1347)))/2)^2)*RIGHT(B1347,LEN(B1347)-FIND("|",SUBSTITUTE(B1347,"-","|",1))))-((((((TRIM(LEFT(SUBSTITUTE(MID(B1347,FIND("|",SUBSTITUTE(B1347,"φ","|",1))+1,
LEN(B1347)),"×",REPT(" ",LEN(B1347))),LEN(B1347))))))-((((TRIM(LEFT(SUBSTITUTE(MID(B1347,FIND("|",SUBSTITUTE(B1347,"×","|",1))+1,
LEN(B1347)),"-",REPT(" ",LEN(B1347))),LEN(B1347))))))*2))/2)^2)*RIGHT(B1347,LEN(B1347)-FIND("|",SUBSTITUTE(B1347,"-","|",1))))*PI()*INDEX(Sheet2!H:H,MATCH(A1347,Sheet2!G:G,0))*0.000001,(((TRIM(LEFT(SUBSTITUTE(MID(B1347,FIND("|",SUBSTITUTE(B1347,"φ","|",1))+1,
LEN(B1347)),"×",REPT(" ",LEN(B1347))),LEN(B1347)))/2)^2)*RIGHT(B1347,LEN(B1347)-FIND("|",SUBSTITUTE(B1347,"×","|",1)))*PI()*INDEX(Sheet2!H:H,MATCH(A1347,Sheet2!G:G,0)))*0.000001),IF(ISNUMBER(LEFT(B1347,1)*1),IF(ISNUMBER(SEARCH("-",B1347,1)),(LEFT(B1347,FIND("×",B1347)-1)*TRIM(LEFT(SUBSTITUTE(MID(B1347,FIND("|",SUBSTITUTE(B1347,"×","|",1))+1,
LEN(B1347)),"-",REPT(" ",LEN(B1347))),LEN(B1347)))*RIGHT(B1347,LEN(B1347)-FIND("|",SUBSTITUTE(B1347,"-","|",1)))*INDEX(Sheet2!H:H,MATCH(A1347,Sheet2!G:G,0)))*0.000001,(LEFT(B1347,FIND("×",B1347)-1)*TRIM(LEFT(SUBSTITUTE(MID(B1347,FIND("|",SUBSTITUTE(B1347,"×","|",1))+1,
LEN(B1347)),"×",REPT(" ",LEN(B1347))),LEN(B1347)))*RIGHT(B1347,LEN(B1347)-FIND("|",SUBSTITUTE(B1347,"×","|",2)))*INDEX(Sheet2!H:H,MATCH(A1347,Sheet2!G:G,0)))*0.000001),"0.00")))),"0.00")</f>
        <v>0.00</v>
      </c>
      <c r="F1347" s="38">
        <f t="array" ref="F1347">E1347*C1347</f>
        <v>0</v>
      </c>
    </row>
    <row r="1348" spans="1:6" ht="21" customHeight="1">
      <c r="A1348" s="49"/>
      <c r="B1348" s="49"/>
      <c r="C1348" s="48"/>
      <c r="D1348" s="58">
        <f ca="1">INDIRECT("F1348")</f>
        <v>0</v>
      </c>
      <c r="E1348" s="38" t="str">
        <f t="array" ref="E1348">IFERROR(IF(OR(MID(A1348,1,8)="SUS304TP",MID(A1348,1,8)="SUS304TP",MID(A1348,1,3)="Ｈ形鋼",MID(A1348,1,3)="Ｉ形鋼",MID(A1348,1,3)="溝形鋼",MID(A1348,1,3)="山形鋼",MID(A1348,1,7)="STKR400"),INDEX(Sheet2!C:C,MATCH(LEFT(B1348,FIND("-",B1348)-1)&amp;A1348,Sheet2!A:A&amp;Sheet2!B:B,0))*RIGHT(B1348,LEN(B1348)-FIND("|",SUBSTITUTE(B1348,"-","|",1)))*0.1,IF(LEFT(B1348,1)="□",IF(ISNUMBER(SEARCH("-",B1348,1)),INDEX(Sheet2!C:C,MATCH(LEFT(B1348,FIND("-",B1348)-1)&amp;A1348,Sheet2!A:A&amp;Sheet2!B:B,0))*RIGHT(B1348,LEN(B1348)-FIND("|",SUBSTITUTE(B1348,"-","|",1)))*0.1,TRIM(LEFT(SUBSTITUTE(MID(B1348,FIND("|",SUBSTITUTE(B1348,"□","|",1))+1,
LEN(B1348)),"×",REPT(" ",LEN(B1348))),LEN(B1348)))^2*RIGHT(B1348,LEN(B1348)-FIND("|",SUBSTITUTE(B1348,"×","|",1)))*INDEX(Sheet2!H:H,MATCH(A1348,Sheet2!G:G,0))*0.000001),IF(LEFT(B1348,1)="φ",IF(ISNUMBER(SEARCH("-",B1348,1)),((((TRIM(LEFT(SUBSTITUTE(MID(B1348,FIND("|",SUBSTITUTE(B1348,"φ","|",1))+1,
LEN(B1348)),"×",REPT(" ",LEN(B1348))),LEN(B1348)))/2)^2)*RIGHT(B1348,LEN(B1348)-FIND("|",SUBSTITUTE(B1348,"-","|",1))))-((((((TRIM(LEFT(SUBSTITUTE(MID(B1348,FIND("|",SUBSTITUTE(B1348,"φ","|",1))+1,
LEN(B1348)),"×",REPT(" ",LEN(B1348))),LEN(B1348))))))-((((TRIM(LEFT(SUBSTITUTE(MID(B1348,FIND("|",SUBSTITUTE(B1348,"×","|",1))+1,
LEN(B1348)),"-",REPT(" ",LEN(B1348))),LEN(B1348))))))*2))/2)^2)*RIGHT(B1348,LEN(B1348)-FIND("|",SUBSTITUTE(B1348,"-","|",1))))*PI()*INDEX(Sheet2!H:H,MATCH(A1348,Sheet2!G:G,0))*0.000001,(((TRIM(LEFT(SUBSTITUTE(MID(B1348,FIND("|",SUBSTITUTE(B1348,"φ","|",1))+1,
LEN(B1348)),"×",REPT(" ",LEN(B1348))),LEN(B1348)))/2)^2)*RIGHT(B1348,LEN(B1348)-FIND("|",SUBSTITUTE(B1348,"×","|",1)))*PI()*INDEX(Sheet2!H:H,MATCH(A1348,Sheet2!G:G,0)))*0.000001),IF(ISNUMBER(LEFT(B1348,1)*1),IF(ISNUMBER(SEARCH("-",B1348,1)),(LEFT(B1348,FIND("×",B1348)-1)*TRIM(LEFT(SUBSTITUTE(MID(B1348,FIND("|",SUBSTITUTE(B1348,"×","|",1))+1,
LEN(B1348)),"-",REPT(" ",LEN(B1348))),LEN(B1348)))*RIGHT(B1348,LEN(B1348)-FIND("|",SUBSTITUTE(B1348,"-","|",1)))*INDEX(Sheet2!H:H,MATCH(A1348,Sheet2!G:G,0)))*0.000001,(LEFT(B1348,FIND("×",B1348)-1)*TRIM(LEFT(SUBSTITUTE(MID(B1348,FIND("|",SUBSTITUTE(B1348,"×","|",1))+1,
LEN(B1348)),"×",REPT(" ",LEN(B1348))),LEN(B1348)))*RIGHT(B1348,LEN(B1348)-FIND("|",SUBSTITUTE(B1348,"×","|",2)))*INDEX(Sheet2!H:H,MATCH(A1348,Sheet2!G:G,0)))*0.000001),"0.00")))),"0.00")</f>
        <v>0.00</v>
      </c>
      <c r="F1348" s="38">
        <f t="array" ref="F1348">E1348*C1348</f>
        <v>0</v>
      </c>
    </row>
    <row r="1349" spans="1:6" ht="21" customHeight="1">
      <c r="A1349" s="49"/>
      <c r="B1349" s="49"/>
      <c r="C1349" s="48"/>
      <c r="D1349" s="58">
        <f ca="1">INDIRECT("F1349")</f>
        <v>0</v>
      </c>
      <c r="E1349" s="38" t="str">
        <f t="array" ref="E1349">IFERROR(IF(OR(MID(A1349,1,8)="SUS304TP",MID(A1349,1,8)="SUS304TP",MID(A1349,1,3)="Ｈ形鋼",MID(A1349,1,3)="Ｉ形鋼",MID(A1349,1,3)="溝形鋼",MID(A1349,1,3)="山形鋼",MID(A1349,1,7)="STKR400"),INDEX(Sheet2!C:C,MATCH(LEFT(B1349,FIND("-",B1349)-1)&amp;A1349,Sheet2!A:A&amp;Sheet2!B:B,0))*RIGHT(B1349,LEN(B1349)-FIND("|",SUBSTITUTE(B1349,"-","|",1)))*0.1,IF(LEFT(B1349,1)="□",IF(ISNUMBER(SEARCH("-",B1349,1)),INDEX(Sheet2!C:C,MATCH(LEFT(B1349,FIND("-",B1349)-1)&amp;A1349,Sheet2!A:A&amp;Sheet2!B:B,0))*RIGHT(B1349,LEN(B1349)-FIND("|",SUBSTITUTE(B1349,"-","|",1)))*0.1,TRIM(LEFT(SUBSTITUTE(MID(B1349,FIND("|",SUBSTITUTE(B1349,"□","|",1))+1,
LEN(B1349)),"×",REPT(" ",LEN(B1349))),LEN(B1349)))^2*RIGHT(B1349,LEN(B1349)-FIND("|",SUBSTITUTE(B1349,"×","|",1)))*INDEX(Sheet2!H:H,MATCH(A1349,Sheet2!G:G,0))*0.000001),IF(LEFT(B1349,1)="φ",IF(ISNUMBER(SEARCH("-",B1349,1)),((((TRIM(LEFT(SUBSTITUTE(MID(B1349,FIND("|",SUBSTITUTE(B1349,"φ","|",1))+1,
LEN(B1349)),"×",REPT(" ",LEN(B1349))),LEN(B1349)))/2)^2)*RIGHT(B1349,LEN(B1349)-FIND("|",SUBSTITUTE(B1349,"-","|",1))))-((((((TRIM(LEFT(SUBSTITUTE(MID(B1349,FIND("|",SUBSTITUTE(B1349,"φ","|",1))+1,
LEN(B1349)),"×",REPT(" ",LEN(B1349))),LEN(B1349))))))-((((TRIM(LEFT(SUBSTITUTE(MID(B1349,FIND("|",SUBSTITUTE(B1349,"×","|",1))+1,
LEN(B1349)),"-",REPT(" ",LEN(B1349))),LEN(B1349))))))*2))/2)^2)*RIGHT(B1349,LEN(B1349)-FIND("|",SUBSTITUTE(B1349,"-","|",1))))*PI()*INDEX(Sheet2!H:H,MATCH(A1349,Sheet2!G:G,0))*0.000001,(((TRIM(LEFT(SUBSTITUTE(MID(B1349,FIND("|",SUBSTITUTE(B1349,"φ","|",1))+1,
LEN(B1349)),"×",REPT(" ",LEN(B1349))),LEN(B1349)))/2)^2)*RIGHT(B1349,LEN(B1349)-FIND("|",SUBSTITUTE(B1349,"×","|",1)))*PI()*INDEX(Sheet2!H:H,MATCH(A1349,Sheet2!G:G,0)))*0.000001),IF(ISNUMBER(LEFT(B1349,1)*1),IF(ISNUMBER(SEARCH("-",B1349,1)),(LEFT(B1349,FIND("×",B1349)-1)*TRIM(LEFT(SUBSTITUTE(MID(B1349,FIND("|",SUBSTITUTE(B1349,"×","|",1))+1,
LEN(B1349)),"-",REPT(" ",LEN(B1349))),LEN(B1349)))*RIGHT(B1349,LEN(B1349)-FIND("|",SUBSTITUTE(B1349,"-","|",1)))*INDEX(Sheet2!H:H,MATCH(A1349,Sheet2!G:G,0)))*0.000001,(LEFT(B1349,FIND("×",B1349)-1)*TRIM(LEFT(SUBSTITUTE(MID(B1349,FIND("|",SUBSTITUTE(B1349,"×","|",1))+1,
LEN(B1349)),"×",REPT(" ",LEN(B1349))),LEN(B1349)))*RIGHT(B1349,LEN(B1349)-FIND("|",SUBSTITUTE(B1349,"×","|",2)))*INDEX(Sheet2!H:H,MATCH(A1349,Sheet2!G:G,0)))*0.000001),"0.00")))),"0.00")</f>
        <v>0.00</v>
      </c>
      <c r="F1349" s="38">
        <f t="array" ref="F1349">E1349*C1349</f>
        <v>0</v>
      </c>
    </row>
    <row r="1350" spans="1:6" ht="21" customHeight="1">
      <c r="A1350" s="49"/>
      <c r="B1350" s="49"/>
      <c r="C1350" s="48"/>
      <c r="D1350" s="58">
        <f ca="1">INDIRECT("F1350")</f>
        <v>0</v>
      </c>
      <c r="E1350" s="38" t="str">
        <f t="array" ref="E1350">IFERROR(IF(OR(MID(A1350,1,8)="SUS304TP",MID(A1350,1,8)="SUS304TP",MID(A1350,1,3)="Ｈ形鋼",MID(A1350,1,3)="Ｉ形鋼",MID(A1350,1,3)="溝形鋼",MID(A1350,1,3)="山形鋼",MID(A1350,1,7)="STKR400"),INDEX(Sheet2!C:C,MATCH(LEFT(B1350,FIND("-",B1350)-1)&amp;A1350,Sheet2!A:A&amp;Sheet2!B:B,0))*RIGHT(B1350,LEN(B1350)-FIND("|",SUBSTITUTE(B1350,"-","|",1)))*0.1,IF(LEFT(B1350,1)="□",IF(ISNUMBER(SEARCH("-",B1350,1)),INDEX(Sheet2!C:C,MATCH(LEFT(B1350,FIND("-",B1350)-1)&amp;A1350,Sheet2!A:A&amp;Sheet2!B:B,0))*RIGHT(B1350,LEN(B1350)-FIND("|",SUBSTITUTE(B1350,"-","|",1)))*0.1,TRIM(LEFT(SUBSTITUTE(MID(B1350,FIND("|",SUBSTITUTE(B1350,"□","|",1))+1,
LEN(B1350)),"×",REPT(" ",LEN(B1350))),LEN(B1350)))^2*RIGHT(B1350,LEN(B1350)-FIND("|",SUBSTITUTE(B1350,"×","|",1)))*INDEX(Sheet2!H:H,MATCH(A1350,Sheet2!G:G,0))*0.000001),IF(LEFT(B1350,1)="φ",IF(ISNUMBER(SEARCH("-",B1350,1)),((((TRIM(LEFT(SUBSTITUTE(MID(B1350,FIND("|",SUBSTITUTE(B1350,"φ","|",1))+1,
LEN(B1350)),"×",REPT(" ",LEN(B1350))),LEN(B1350)))/2)^2)*RIGHT(B1350,LEN(B1350)-FIND("|",SUBSTITUTE(B1350,"-","|",1))))-((((((TRIM(LEFT(SUBSTITUTE(MID(B1350,FIND("|",SUBSTITUTE(B1350,"φ","|",1))+1,
LEN(B1350)),"×",REPT(" ",LEN(B1350))),LEN(B1350))))))-((((TRIM(LEFT(SUBSTITUTE(MID(B1350,FIND("|",SUBSTITUTE(B1350,"×","|",1))+1,
LEN(B1350)),"-",REPT(" ",LEN(B1350))),LEN(B1350))))))*2))/2)^2)*RIGHT(B1350,LEN(B1350)-FIND("|",SUBSTITUTE(B1350,"-","|",1))))*PI()*INDEX(Sheet2!H:H,MATCH(A1350,Sheet2!G:G,0))*0.000001,(((TRIM(LEFT(SUBSTITUTE(MID(B1350,FIND("|",SUBSTITUTE(B1350,"φ","|",1))+1,
LEN(B1350)),"×",REPT(" ",LEN(B1350))),LEN(B1350)))/2)^2)*RIGHT(B1350,LEN(B1350)-FIND("|",SUBSTITUTE(B1350,"×","|",1)))*PI()*INDEX(Sheet2!H:H,MATCH(A1350,Sheet2!G:G,0)))*0.000001),IF(ISNUMBER(LEFT(B1350,1)*1),IF(ISNUMBER(SEARCH("-",B1350,1)),(LEFT(B1350,FIND("×",B1350)-1)*TRIM(LEFT(SUBSTITUTE(MID(B1350,FIND("|",SUBSTITUTE(B1350,"×","|",1))+1,
LEN(B1350)),"-",REPT(" ",LEN(B1350))),LEN(B1350)))*RIGHT(B1350,LEN(B1350)-FIND("|",SUBSTITUTE(B1350,"-","|",1)))*INDEX(Sheet2!H:H,MATCH(A1350,Sheet2!G:G,0)))*0.000001,(LEFT(B1350,FIND("×",B1350)-1)*TRIM(LEFT(SUBSTITUTE(MID(B1350,FIND("|",SUBSTITUTE(B1350,"×","|",1))+1,
LEN(B1350)),"×",REPT(" ",LEN(B1350))),LEN(B1350)))*RIGHT(B1350,LEN(B1350)-FIND("|",SUBSTITUTE(B1350,"×","|",2)))*INDEX(Sheet2!H:H,MATCH(A1350,Sheet2!G:G,0)))*0.000001),"0.00")))),"0.00")</f>
        <v>0.00</v>
      </c>
      <c r="F1350" s="38">
        <f t="array" ref="F1350">E1350*C1350</f>
        <v>0</v>
      </c>
    </row>
    <row r="1351" spans="1:6" ht="21" customHeight="1">
      <c r="A1351" s="49"/>
      <c r="B1351" s="49"/>
      <c r="C1351" s="48"/>
      <c r="D1351" s="58">
        <f ca="1">INDIRECT("F1351")</f>
        <v>0</v>
      </c>
      <c r="E1351" s="38" t="str">
        <f t="array" ref="E1351">IFERROR(IF(OR(MID(A1351,1,8)="SUS304TP",MID(A1351,1,8)="SUS304TP",MID(A1351,1,3)="Ｈ形鋼",MID(A1351,1,3)="Ｉ形鋼",MID(A1351,1,3)="溝形鋼",MID(A1351,1,3)="山形鋼",MID(A1351,1,7)="STKR400"),INDEX(Sheet2!C:C,MATCH(LEFT(B1351,FIND("-",B1351)-1)&amp;A1351,Sheet2!A:A&amp;Sheet2!B:B,0))*RIGHT(B1351,LEN(B1351)-FIND("|",SUBSTITUTE(B1351,"-","|",1)))*0.1,IF(LEFT(B1351,1)="□",IF(ISNUMBER(SEARCH("-",B1351,1)),INDEX(Sheet2!C:C,MATCH(LEFT(B1351,FIND("-",B1351)-1)&amp;A1351,Sheet2!A:A&amp;Sheet2!B:B,0))*RIGHT(B1351,LEN(B1351)-FIND("|",SUBSTITUTE(B1351,"-","|",1)))*0.1,TRIM(LEFT(SUBSTITUTE(MID(B1351,FIND("|",SUBSTITUTE(B1351,"□","|",1))+1,
LEN(B1351)),"×",REPT(" ",LEN(B1351))),LEN(B1351)))^2*RIGHT(B1351,LEN(B1351)-FIND("|",SUBSTITUTE(B1351,"×","|",1)))*INDEX(Sheet2!H:H,MATCH(A1351,Sheet2!G:G,0))*0.000001),IF(LEFT(B1351,1)="φ",IF(ISNUMBER(SEARCH("-",B1351,1)),((((TRIM(LEFT(SUBSTITUTE(MID(B1351,FIND("|",SUBSTITUTE(B1351,"φ","|",1))+1,
LEN(B1351)),"×",REPT(" ",LEN(B1351))),LEN(B1351)))/2)^2)*RIGHT(B1351,LEN(B1351)-FIND("|",SUBSTITUTE(B1351,"-","|",1))))-((((((TRIM(LEFT(SUBSTITUTE(MID(B1351,FIND("|",SUBSTITUTE(B1351,"φ","|",1))+1,
LEN(B1351)),"×",REPT(" ",LEN(B1351))),LEN(B1351))))))-((((TRIM(LEFT(SUBSTITUTE(MID(B1351,FIND("|",SUBSTITUTE(B1351,"×","|",1))+1,
LEN(B1351)),"-",REPT(" ",LEN(B1351))),LEN(B1351))))))*2))/2)^2)*RIGHT(B1351,LEN(B1351)-FIND("|",SUBSTITUTE(B1351,"-","|",1))))*PI()*INDEX(Sheet2!H:H,MATCH(A1351,Sheet2!G:G,0))*0.000001,(((TRIM(LEFT(SUBSTITUTE(MID(B1351,FIND("|",SUBSTITUTE(B1351,"φ","|",1))+1,
LEN(B1351)),"×",REPT(" ",LEN(B1351))),LEN(B1351)))/2)^2)*RIGHT(B1351,LEN(B1351)-FIND("|",SUBSTITUTE(B1351,"×","|",1)))*PI()*INDEX(Sheet2!H:H,MATCH(A1351,Sheet2!G:G,0)))*0.000001),IF(ISNUMBER(LEFT(B1351,1)*1),IF(ISNUMBER(SEARCH("-",B1351,1)),(LEFT(B1351,FIND("×",B1351)-1)*TRIM(LEFT(SUBSTITUTE(MID(B1351,FIND("|",SUBSTITUTE(B1351,"×","|",1))+1,
LEN(B1351)),"-",REPT(" ",LEN(B1351))),LEN(B1351)))*RIGHT(B1351,LEN(B1351)-FIND("|",SUBSTITUTE(B1351,"-","|",1)))*INDEX(Sheet2!H:H,MATCH(A1351,Sheet2!G:G,0)))*0.000001,(LEFT(B1351,FIND("×",B1351)-1)*TRIM(LEFT(SUBSTITUTE(MID(B1351,FIND("|",SUBSTITUTE(B1351,"×","|",1))+1,
LEN(B1351)),"×",REPT(" ",LEN(B1351))),LEN(B1351)))*RIGHT(B1351,LEN(B1351)-FIND("|",SUBSTITUTE(B1351,"×","|",2)))*INDEX(Sheet2!H:H,MATCH(A1351,Sheet2!G:G,0)))*0.000001),"0.00")))),"0.00")</f>
        <v>0.00</v>
      </c>
      <c r="F1351" s="38">
        <f t="array" ref="F1351">E1351*C1351</f>
        <v>0</v>
      </c>
    </row>
    <row r="1352" spans="1:6" ht="21" customHeight="1">
      <c r="A1352" s="49"/>
      <c r="B1352" s="49"/>
      <c r="C1352" s="48"/>
      <c r="D1352" s="58">
        <f ca="1">INDIRECT("F1352")</f>
        <v>0</v>
      </c>
      <c r="E1352" s="38" t="str">
        <f t="array" ref="E1352">IFERROR(IF(OR(MID(A1352,1,8)="SUS304TP",MID(A1352,1,8)="SUS304TP",MID(A1352,1,3)="Ｈ形鋼",MID(A1352,1,3)="Ｉ形鋼",MID(A1352,1,3)="溝形鋼",MID(A1352,1,3)="山形鋼",MID(A1352,1,7)="STKR400"),INDEX(Sheet2!C:C,MATCH(LEFT(B1352,FIND("-",B1352)-1)&amp;A1352,Sheet2!A:A&amp;Sheet2!B:B,0))*RIGHT(B1352,LEN(B1352)-FIND("|",SUBSTITUTE(B1352,"-","|",1)))*0.1,IF(LEFT(B1352,1)="□",IF(ISNUMBER(SEARCH("-",B1352,1)),INDEX(Sheet2!C:C,MATCH(LEFT(B1352,FIND("-",B1352)-1)&amp;A1352,Sheet2!A:A&amp;Sheet2!B:B,0))*RIGHT(B1352,LEN(B1352)-FIND("|",SUBSTITUTE(B1352,"-","|",1)))*0.1,TRIM(LEFT(SUBSTITUTE(MID(B1352,FIND("|",SUBSTITUTE(B1352,"□","|",1))+1,
LEN(B1352)),"×",REPT(" ",LEN(B1352))),LEN(B1352)))^2*RIGHT(B1352,LEN(B1352)-FIND("|",SUBSTITUTE(B1352,"×","|",1)))*INDEX(Sheet2!H:H,MATCH(A1352,Sheet2!G:G,0))*0.000001),IF(LEFT(B1352,1)="φ",IF(ISNUMBER(SEARCH("-",B1352,1)),((((TRIM(LEFT(SUBSTITUTE(MID(B1352,FIND("|",SUBSTITUTE(B1352,"φ","|",1))+1,
LEN(B1352)),"×",REPT(" ",LEN(B1352))),LEN(B1352)))/2)^2)*RIGHT(B1352,LEN(B1352)-FIND("|",SUBSTITUTE(B1352,"-","|",1))))-((((((TRIM(LEFT(SUBSTITUTE(MID(B1352,FIND("|",SUBSTITUTE(B1352,"φ","|",1))+1,
LEN(B1352)),"×",REPT(" ",LEN(B1352))),LEN(B1352))))))-((((TRIM(LEFT(SUBSTITUTE(MID(B1352,FIND("|",SUBSTITUTE(B1352,"×","|",1))+1,
LEN(B1352)),"-",REPT(" ",LEN(B1352))),LEN(B1352))))))*2))/2)^2)*RIGHT(B1352,LEN(B1352)-FIND("|",SUBSTITUTE(B1352,"-","|",1))))*PI()*INDEX(Sheet2!H:H,MATCH(A1352,Sheet2!G:G,0))*0.000001,(((TRIM(LEFT(SUBSTITUTE(MID(B1352,FIND("|",SUBSTITUTE(B1352,"φ","|",1))+1,
LEN(B1352)),"×",REPT(" ",LEN(B1352))),LEN(B1352)))/2)^2)*RIGHT(B1352,LEN(B1352)-FIND("|",SUBSTITUTE(B1352,"×","|",1)))*PI()*INDEX(Sheet2!H:H,MATCH(A1352,Sheet2!G:G,0)))*0.000001),IF(ISNUMBER(LEFT(B1352,1)*1),IF(ISNUMBER(SEARCH("-",B1352,1)),(LEFT(B1352,FIND("×",B1352)-1)*TRIM(LEFT(SUBSTITUTE(MID(B1352,FIND("|",SUBSTITUTE(B1352,"×","|",1))+1,
LEN(B1352)),"-",REPT(" ",LEN(B1352))),LEN(B1352)))*RIGHT(B1352,LEN(B1352)-FIND("|",SUBSTITUTE(B1352,"-","|",1)))*INDEX(Sheet2!H:H,MATCH(A1352,Sheet2!G:G,0)))*0.000001,(LEFT(B1352,FIND("×",B1352)-1)*TRIM(LEFT(SUBSTITUTE(MID(B1352,FIND("|",SUBSTITUTE(B1352,"×","|",1))+1,
LEN(B1352)),"×",REPT(" ",LEN(B1352))),LEN(B1352)))*RIGHT(B1352,LEN(B1352)-FIND("|",SUBSTITUTE(B1352,"×","|",2)))*INDEX(Sheet2!H:H,MATCH(A1352,Sheet2!G:G,0)))*0.000001),"0.00")))),"0.00")</f>
        <v>0.00</v>
      </c>
      <c r="F1352" s="38">
        <f t="array" ref="F1352">E1352*C1352</f>
        <v>0</v>
      </c>
    </row>
    <row r="1353" spans="1:6" ht="21" customHeight="1">
      <c r="A1353" s="49"/>
      <c r="B1353" s="49"/>
      <c r="C1353" s="48"/>
      <c r="D1353" s="58">
        <f ca="1">INDIRECT("F1353")</f>
        <v>0</v>
      </c>
      <c r="E1353" s="38" t="str">
        <f t="array" ref="E1353">IFERROR(IF(OR(MID(A1353,1,8)="SUS304TP",MID(A1353,1,8)="SUS304TP",MID(A1353,1,3)="Ｈ形鋼",MID(A1353,1,3)="Ｉ形鋼",MID(A1353,1,3)="溝形鋼",MID(A1353,1,3)="山形鋼",MID(A1353,1,7)="STKR400"),INDEX(Sheet2!C:C,MATCH(LEFT(B1353,FIND("-",B1353)-1)&amp;A1353,Sheet2!A:A&amp;Sheet2!B:B,0))*RIGHT(B1353,LEN(B1353)-FIND("|",SUBSTITUTE(B1353,"-","|",1)))*0.1,IF(LEFT(B1353,1)="□",IF(ISNUMBER(SEARCH("-",B1353,1)),INDEX(Sheet2!C:C,MATCH(LEFT(B1353,FIND("-",B1353)-1)&amp;A1353,Sheet2!A:A&amp;Sheet2!B:B,0))*RIGHT(B1353,LEN(B1353)-FIND("|",SUBSTITUTE(B1353,"-","|",1)))*0.1,TRIM(LEFT(SUBSTITUTE(MID(B1353,FIND("|",SUBSTITUTE(B1353,"□","|",1))+1,
LEN(B1353)),"×",REPT(" ",LEN(B1353))),LEN(B1353)))^2*RIGHT(B1353,LEN(B1353)-FIND("|",SUBSTITUTE(B1353,"×","|",1)))*INDEX(Sheet2!H:H,MATCH(A1353,Sheet2!G:G,0))*0.000001),IF(LEFT(B1353,1)="φ",IF(ISNUMBER(SEARCH("-",B1353,1)),((((TRIM(LEFT(SUBSTITUTE(MID(B1353,FIND("|",SUBSTITUTE(B1353,"φ","|",1))+1,
LEN(B1353)),"×",REPT(" ",LEN(B1353))),LEN(B1353)))/2)^2)*RIGHT(B1353,LEN(B1353)-FIND("|",SUBSTITUTE(B1353,"-","|",1))))-((((((TRIM(LEFT(SUBSTITUTE(MID(B1353,FIND("|",SUBSTITUTE(B1353,"φ","|",1))+1,
LEN(B1353)),"×",REPT(" ",LEN(B1353))),LEN(B1353))))))-((((TRIM(LEFT(SUBSTITUTE(MID(B1353,FIND("|",SUBSTITUTE(B1353,"×","|",1))+1,
LEN(B1353)),"-",REPT(" ",LEN(B1353))),LEN(B1353))))))*2))/2)^2)*RIGHT(B1353,LEN(B1353)-FIND("|",SUBSTITUTE(B1353,"-","|",1))))*PI()*INDEX(Sheet2!H:H,MATCH(A1353,Sheet2!G:G,0))*0.000001,(((TRIM(LEFT(SUBSTITUTE(MID(B1353,FIND("|",SUBSTITUTE(B1353,"φ","|",1))+1,
LEN(B1353)),"×",REPT(" ",LEN(B1353))),LEN(B1353)))/2)^2)*RIGHT(B1353,LEN(B1353)-FIND("|",SUBSTITUTE(B1353,"×","|",1)))*PI()*INDEX(Sheet2!H:H,MATCH(A1353,Sheet2!G:G,0)))*0.000001),IF(ISNUMBER(LEFT(B1353,1)*1),IF(ISNUMBER(SEARCH("-",B1353,1)),(LEFT(B1353,FIND("×",B1353)-1)*TRIM(LEFT(SUBSTITUTE(MID(B1353,FIND("|",SUBSTITUTE(B1353,"×","|",1))+1,
LEN(B1353)),"-",REPT(" ",LEN(B1353))),LEN(B1353)))*RIGHT(B1353,LEN(B1353)-FIND("|",SUBSTITUTE(B1353,"-","|",1)))*INDEX(Sheet2!H:H,MATCH(A1353,Sheet2!G:G,0)))*0.000001,(LEFT(B1353,FIND("×",B1353)-1)*TRIM(LEFT(SUBSTITUTE(MID(B1353,FIND("|",SUBSTITUTE(B1353,"×","|",1))+1,
LEN(B1353)),"×",REPT(" ",LEN(B1353))),LEN(B1353)))*RIGHT(B1353,LEN(B1353)-FIND("|",SUBSTITUTE(B1353,"×","|",2)))*INDEX(Sheet2!H:H,MATCH(A1353,Sheet2!G:G,0)))*0.000001),"0.00")))),"0.00")</f>
        <v>0.00</v>
      </c>
      <c r="F1353" s="38">
        <f t="array" ref="F1353">E1353*C1353</f>
        <v>0</v>
      </c>
    </row>
    <row r="1354" spans="1:6" ht="21" customHeight="1">
      <c r="A1354" s="49"/>
      <c r="B1354" s="49"/>
      <c r="C1354" s="48"/>
      <c r="D1354" s="58">
        <f ca="1">INDIRECT("F1354")</f>
        <v>0</v>
      </c>
      <c r="E1354" s="38" t="str">
        <f t="array" ref="E1354">IFERROR(IF(OR(MID(A1354,1,8)="SUS304TP",MID(A1354,1,8)="SUS304TP",MID(A1354,1,3)="Ｈ形鋼",MID(A1354,1,3)="Ｉ形鋼",MID(A1354,1,3)="溝形鋼",MID(A1354,1,3)="山形鋼",MID(A1354,1,7)="STKR400"),INDEX(Sheet2!C:C,MATCH(LEFT(B1354,FIND("-",B1354)-1)&amp;A1354,Sheet2!A:A&amp;Sheet2!B:B,0))*RIGHT(B1354,LEN(B1354)-FIND("|",SUBSTITUTE(B1354,"-","|",1)))*0.1,IF(LEFT(B1354,1)="□",IF(ISNUMBER(SEARCH("-",B1354,1)),INDEX(Sheet2!C:C,MATCH(LEFT(B1354,FIND("-",B1354)-1)&amp;A1354,Sheet2!A:A&amp;Sheet2!B:B,0))*RIGHT(B1354,LEN(B1354)-FIND("|",SUBSTITUTE(B1354,"-","|",1)))*0.1,TRIM(LEFT(SUBSTITUTE(MID(B1354,FIND("|",SUBSTITUTE(B1354,"□","|",1))+1,
LEN(B1354)),"×",REPT(" ",LEN(B1354))),LEN(B1354)))^2*RIGHT(B1354,LEN(B1354)-FIND("|",SUBSTITUTE(B1354,"×","|",1)))*INDEX(Sheet2!H:H,MATCH(A1354,Sheet2!G:G,0))*0.000001),IF(LEFT(B1354,1)="φ",IF(ISNUMBER(SEARCH("-",B1354,1)),((((TRIM(LEFT(SUBSTITUTE(MID(B1354,FIND("|",SUBSTITUTE(B1354,"φ","|",1))+1,
LEN(B1354)),"×",REPT(" ",LEN(B1354))),LEN(B1354)))/2)^2)*RIGHT(B1354,LEN(B1354)-FIND("|",SUBSTITUTE(B1354,"-","|",1))))-((((((TRIM(LEFT(SUBSTITUTE(MID(B1354,FIND("|",SUBSTITUTE(B1354,"φ","|",1))+1,
LEN(B1354)),"×",REPT(" ",LEN(B1354))),LEN(B1354))))))-((((TRIM(LEFT(SUBSTITUTE(MID(B1354,FIND("|",SUBSTITUTE(B1354,"×","|",1))+1,
LEN(B1354)),"-",REPT(" ",LEN(B1354))),LEN(B1354))))))*2))/2)^2)*RIGHT(B1354,LEN(B1354)-FIND("|",SUBSTITUTE(B1354,"-","|",1))))*PI()*INDEX(Sheet2!H:H,MATCH(A1354,Sheet2!G:G,0))*0.000001,(((TRIM(LEFT(SUBSTITUTE(MID(B1354,FIND("|",SUBSTITUTE(B1354,"φ","|",1))+1,
LEN(B1354)),"×",REPT(" ",LEN(B1354))),LEN(B1354)))/2)^2)*RIGHT(B1354,LEN(B1354)-FIND("|",SUBSTITUTE(B1354,"×","|",1)))*PI()*INDEX(Sheet2!H:H,MATCH(A1354,Sheet2!G:G,0)))*0.000001),IF(ISNUMBER(LEFT(B1354,1)*1),IF(ISNUMBER(SEARCH("-",B1354,1)),(LEFT(B1354,FIND("×",B1354)-1)*TRIM(LEFT(SUBSTITUTE(MID(B1354,FIND("|",SUBSTITUTE(B1354,"×","|",1))+1,
LEN(B1354)),"-",REPT(" ",LEN(B1354))),LEN(B1354)))*RIGHT(B1354,LEN(B1354)-FIND("|",SUBSTITUTE(B1354,"-","|",1)))*INDEX(Sheet2!H:H,MATCH(A1354,Sheet2!G:G,0)))*0.000001,(LEFT(B1354,FIND("×",B1354)-1)*TRIM(LEFT(SUBSTITUTE(MID(B1354,FIND("|",SUBSTITUTE(B1354,"×","|",1))+1,
LEN(B1354)),"×",REPT(" ",LEN(B1354))),LEN(B1354)))*RIGHT(B1354,LEN(B1354)-FIND("|",SUBSTITUTE(B1354,"×","|",2)))*INDEX(Sheet2!H:H,MATCH(A1354,Sheet2!G:G,0)))*0.000001),"0.00")))),"0.00")</f>
        <v>0.00</v>
      </c>
      <c r="F1354" s="38">
        <f t="array" ref="F1354">E1354*C1354</f>
        <v>0</v>
      </c>
    </row>
    <row r="1355" spans="1:6" ht="21" customHeight="1">
      <c r="A1355" s="49"/>
      <c r="B1355" s="49"/>
      <c r="C1355" s="48"/>
      <c r="D1355" s="58">
        <f ca="1">INDIRECT("F1355")</f>
        <v>0</v>
      </c>
      <c r="E1355" s="38" t="str">
        <f t="array" ref="E1355">IFERROR(IF(OR(MID(A1355,1,8)="SUS304TP",MID(A1355,1,8)="SUS304TP",MID(A1355,1,3)="Ｈ形鋼",MID(A1355,1,3)="Ｉ形鋼",MID(A1355,1,3)="溝形鋼",MID(A1355,1,3)="山形鋼",MID(A1355,1,7)="STKR400"),INDEX(Sheet2!C:C,MATCH(LEFT(B1355,FIND("-",B1355)-1)&amp;A1355,Sheet2!A:A&amp;Sheet2!B:B,0))*RIGHT(B1355,LEN(B1355)-FIND("|",SUBSTITUTE(B1355,"-","|",1)))*0.1,IF(LEFT(B1355,1)="□",IF(ISNUMBER(SEARCH("-",B1355,1)),INDEX(Sheet2!C:C,MATCH(LEFT(B1355,FIND("-",B1355)-1)&amp;A1355,Sheet2!A:A&amp;Sheet2!B:B,0))*RIGHT(B1355,LEN(B1355)-FIND("|",SUBSTITUTE(B1355,"-","|",1)))*0.1,TRIM(LEFT(SUBSTITUTE(MID(B1355,FIND("|",SUBSTITUTE(B1355,"□","|",1))+1,
LEN(B1355)),"×",REPT(" ",LEN(B1355))),LEN(B1355)))^2*RIGHT(B1355,LEN(B1355)-FIND("|",SUBSTITUTE(B1355,"×","|",1)))*INDEX(Sheet2!H:H,MATCH(A1355,Sheet2!G:G,0))*0.000001),IF(LEFT(B1355,1)="φ",IF(ISNUMBER(SEARCH("-",B1355,1)),((((TRIM(LEFT(SUBSTITUTE(MID(B1355,FIND("|",SUBSTITUTE(B1355,"φ","|",1))+1,
LEN(B1355)),"×",REPT(" ",LEN(B1355))),LEN(B1355)))/2)^2)*RIGHT(B1355,LEN(B1355)-FIND("|",SUBSTITUTE(B1355,"-","|",1))))-((((((TRIM(LEFT(SUBSTITUTE(MID(B1355,FIND("|",SUBSTITUTE(B1355,"φ","|",1))+1,
LEN(B1355)),"×",REPT(" ",LEN(B1355))),LEN(B1355))))))-((((TRIM(LEFT(SUBSTITUTE(MID(B1355,FIND("|",SUBSTITUTE(B1355,"×","|",1))+1,
LEN(B1355)),"-",REPT(" ",LEN(B1355))),LEN(B1355))))))*2))/2)^2)*RIGHT(B1355,LEN(B1355)-FIND("|",SUBSTITUTE(B1355,"-","|",1))))*PI()*INDEX(Sheet2!H:H,MATCH(A1355,Sheet2!G:G,0))*0.000001,(((TRIM(LEFT(SUBSTITUTE(MID(B1355,FIND("|",SUBSTITUTE(B1355,"φ","|",1))+1,
LEN(B1355)),"×",REPT(" ",LEN(B1355))),LEN(B1355)))/2)^2)*RIGHT(B1355,LEN(B1355)-FIND("|",SUBSTITUTE(B1355,"×","|",1)))*PI()*INDEX(Sheet2!H:H,MATCH(A1355,Sheet2!G:G,0)))*0.000001),IF(ISNUMBER(LEFT(B1355,1)*1),IF(ISNUMBER(SEARCH("-",B1355,1)),(LEFT(B1355,FIND("×",B1355)-1)*TRIM(LEFT(SUBSTITUTE(MID(B1355,FIND("|",SUBSTITUTE(B1355,"×","|",1))+1,
LEN(B1355)),"-",REPT(" ",LEN(B1355))),LEN(B1355)))*RIGHT(B1355,LEN(B1355)-FIND("|",SUBSTITUTE(B1355,"-","|",1)))*INDEX(Sheet2!H:H,MATCH(A1355,Sheet2!G:G,0)))*0.000001,(LEFT(B1355,FIND("×",B1355)-1)*TRIM(LEFT(SUBSTITUTE(MID(B1355,FIND("|",SUBSTITUTE(B1355,"×","|",1))+1,
LEN(B1355)),"×",REPT(" ",LEN(B1355))),LEN(B1355)))*RIGHT(B1355,LEN(B1355)-FIND("|",SUBSTITUTE(B1355,"×","|",2)))*INDEX(Sheet2!H:H,MATCH(A1355,Sheet2!G:G,0)))*0.000001),"0.00")))),"0.00")</f>
        <v>0.00</v>
      </c>
      <c r="F1355" s="38">
        <f t="array" ref="F1355">E1355*C1355</f>
        <v>0</v>
      </c>
    </row>
    <row r="1356" spans="1:6" ht="21" customHeight="1">
      <c r="A1356" s="49"/>
      <c r="B1356" s="49"/>
      <c r="C1356" s="48"/>
      <c r="D1356" s="58">
        <f ca="1">INDIRECT("F1356")</f>
        <v>0</v>
      </c>
      <c r="E1356" s="38" t="str">
        <f t="array" ref="E1356">IFERROR(IF(OR(MID(A1356,1,8)="SUS304TP",MID(A1356,1,8)="SUS304TP",MID(A1356,1,3)="Ｈ形鋼",MID(A1356,1,3)="Ｉ形鋼",MID(A1356,1,3)="溝形鋼",MID(A1356,1,3)="山形鋼",MID(A1356,1,7)="STKR400"),INDEX(Sheet2!C:C,MATCH(LEFT(B1356,FIND("-",B1356)-1)&amp;A1356,Sheet2!A:A&amp;Sheet2!B:B,0))*RIGHT(B1356,LEN(B1356)-FIND("|",SUBSTITUTE(B1356,"-","|",1)))*0.1,IF(LEFT(B1356,1)="□",IF(ISNUMBER(SEARCH("-",B1356,1)),INDEX(Sheet2!C:C,MATCH(LEFT(B1356,FIND("-",B1356)-1)&amp;A1356,Sheet2!A:A&amp;Sheet2!B:B,0))*RIGHT(B1356,LEN(B1356)-FIND("|",SUBSTITUTE(B1356,"-","|",1)))*0.1,TRIM(LEFT(SUBSTITUTE(MID(B1356,FIND("|",SUBSTITUTE(B1356,"□","|",1))+1,
LEN(B1356)),"×",REPT(" ",LEN(B1356))),LEN(B1356)))^2*RIGHT(B1356,LEN(B1356)-FIND("|",SUBSTITUTE(B1356,"×","|",1)))*INDEX(Sheet2!H:H,MATCH(A1356,Sheet2!G:G,0))*0.000001),IF(LEFT(B1356,1)="φ",IF(ISNUMBER(SEARCH("-",B1356,1)),((((TRIM(LEFT(SUBSTITUTE(MID(B1356,FIND("|",SUBSTITUTE(B1356,"φ","|",1))+1,
LEN(B1356)),"×",REPT(" ",LEN(B1356))),LEN(B1356)))/2)^2)*RIGHT(B1356,LEN(B1356)-FIND("|",SUBSTITUTE(B1356,"-","|",1))))-((((((TRIM(LEFT(SUBSTITUTE(MID(B1356,FIND("|",SUBSTITUTE(B1356,"φ","|",1))+1,
LEN(B1356)),"×",REPT(" ",LEN(B1356))),LEN(B1356))))))-((((TRIM(LEFT(SUBSTITUTE(MID(B1356,FIND("|",SUBSTITUTE(B1356,"×","|",1))+1,
LEN(B1356)),"-",REPT(" ",LEN(B1356))),LEN(B1356))))))*2))/2)^2)*RIGHT(B1356,LEN(B1356)-FIND("|",SUBSTITUTE(B1356,"-","|",1))))*PI()*INDEX(Sheet2!H:H,MATCH(A1356,Sheet2!G:G,0))*0.000001,(((TRIM(LEFT(SUBSTITUTE(MID(B1356,FIND("|",SUBSTITUTE(B1356,"φ","|",1))+1,
LEN(B1356)),"×",REPT(" ",LEN(B1356))),LEN(B1356)))/2)^2)*RIGHT(B1356,LEN(B1356)-FIND("|",SUBSTITUTE(B1356,"×","|",1)))*PI()*INDEX(Sheet2!H:H,MATCH(A1356,Sheet2!G:G,0)))*0.000001),IF(ISNUMBER(LEFT(B1356,1)*1),IF(ISNUMBER(SEARCH("-",B1356,1)),(LEFT(B1356,FIND("×",B1356)-1)*TRIM(LEFT(SUBSTITUTE(MID(B1356,FIND("|",SUBSTITUTE(B1356,"×","|",1))+1,
LEN(B1356)),"-",REPT(" ",LEN(B1356))),LEN(B1356)))*RIGHT(B1356,LEN(B1356)-FIND("|",SUBSTITUTE(B1356,"-","|",1)))*INDEX(Sheet2!H:H,MATCH(A1356,Sheet2!G:G,0)))*0.000001,(LEFT(B1356,FIND("×",B1356)-1)*TRIM(LEFT(SUBSTITUTE(MID(B1356,FIND("|",SUBSTITUTE(B1356,"×","|",1))+1,
LEN(B1356)),"×",REPT(" ",LEN(B1356))),LEN(B1356)))*RIGHT(B1356,LEN(B1356)-FIND("|",SUBSTITUTE(B1356,"×","|",2)))*INDEX(Sheet2!H:H,MATCH(A1356,Sheet2!G:G,0)))*0.000001),"0.00")))),"0.00")</f>
        <v>0.00</v>
      </c>
      <c r="F1356" s="38">
        <f t="array" ref="F1356">E1356*C1356</f>
        <v>0</v>
      </c>
    </row>
    <row r="1357" spans="1:6" ht="21" customHeight="1">
      <c r="A1357" s="49"/>
      <c r="B1357" s="49"/>
      <c r="C1357" s="48"/>
      <c r="D1357" s="58">
        <f ca="1">INDIRECT("F1357")</f>
        <v>0</v>
      </c>
      <c r="E1357" s="38" t="str">
        <f t="array" ref="E1357">IFERROR(IF(OR(MID(A1357,1,8)="SUS304TP",MID(A1357,1,8)="SUS304TP",MID(A1357,1,3)="Ｈ形鋼",MID(A1357,1,3)="Ｉ形鋼",MID(A1357,1,3)="溝形鋼",MID(A1357,1,3)="山形鋼",MID(A1357,1,7)="STKR400"),INDEX(Sheet2!C:C,MATCH(LEFT(B1357,FIND("-",B1357)-1)&amp;A1357,Sheet2!A:A&amp;Sheet2!B:B,0))*RIGHT(B1357,LEN(B1357)-FIND("|",SUBSTITUTE(B1357,"-","|",1)))*0.1,IF(LEFT(B1357,1)="□",IF(ISNUMBER(SEARCH("-",B1357,1)),INDEX(Sheet2!C:C,MATCH(LEFT(B1357,FIND("-",B1357)-1)&amp;A1357,Sheet2!A:A&amp;Sheet2!B:B,0))*RIGHT(B1357,LEN(B1357)-FIND("|",SUBSTITUTE(B1357,"-","|",1)))*0.1,TRIM(LEFT(SUBSTITUTE(MID(B1357,FIND("|",SUBSTITUTE(B1357,"□","|",1))+1,
LEN(B1357)),"×",REPT(" ",LEN(B1357))),LEN(B1357)))^2*RIGHT(B1357,LEN(B1357)-FIND("|",SUBSTITUTE(B1357,"×","|",1)))*INDEX(Sheet2!H:H,MATCH(A1357,Sheet2!G:G,0))*0.000001),IF(LEFT(B1357,1)="φ",IF(ISNUMBER(SEARCH("-",B1357,1)),((((TRIM(LEFT(SUBSTITUTE(MID(B1357,FIND("|",SUBSTITUTE(B1357,"φ","|",1))+1,
LEN(B1357)),"×",REPT(" ",LEN(B1357))),LEN(B1357)))/2)^2)*RIGHT(B1357,LEN(B1357)-FIND("|",SUBSTITUTE(B1357,"-","|",1))))-((((((TRIM(LEFT(SUBSTITUTE(MID(B1357,FIND("|",SUBSTITUTE(B1357,"φ","|",1))+1,
LEN(B1357)),"×",REPT(" ",LEN(B1357))),LEN(B1357))))))-((((TRIM(LEFT(SUBSTITUTE(MID(B1357,FIND("|",SUBSTITUTE(B1357,"×","|",1))+1,
LEN(B1357)),"-",REPT(" ",LEN(B1357))),LEN(B1357))))))*2))/2)^2)*RIGHT(B1357,LEN(B1357)-FIND("|",SUBSTITUTE(B1357,"-","|",1))))*PI()*INDEX(Sheet2!H:H,MATCH(A1357,Sheet2!G:G,0))*0.000001,(((TRIM(LEFT(SUBSTITUTE(MID(B1357,FIND("|",SUBSTITUTE(B1357,"φ","|",1))+1,
LEN(B1357)),"×",REPT(" ",LEN(B1357))),LEN(B1357)))/2)^2)*RIGHT(B1357,LEN(B1357)-FIND("|",SUBSTITUTE(B1357,"×","|",1)))*PI()*INDEX(Sheet2!H:H,MATCH(A1357,Sheet2!G:G,0)))*0.000001),IF(ISNUMBER(LEFT(B1357,1)*1),IF(ISNUMBER(SEARCH("-",B1357,1)),(LEFT(B1357,FIND("×",B1357)-1)*TRIM(LEFT(SUBSTITUTE(MID(B1357,FIND("|",SUBSTITUTE(B1357,"×","|",1))+1,
LEN(B1357)),"-",REPT(" ",LEN(B1357))),LEN(B1357)))*RIGHT(B1357,LEN(B1357)-FIND("|",SUBSTITUTE(B1357,"-","|",1)))*INDEX(Sheet2!H:H,MATCH(A1357,Sheet2!G:G,0)))*0.000001,(LEFT(B1357,FIND("×",B1357)-1)*TRIM(LEFT(SUBSTITUTE(MID(B1357,FIND("|",SUBSTITUTE(B1357,"×","|",1))+1,
LEN(B1357)),"×",REPT(" ",LEN(B1357))),LEN(B1357)))*RIGHT(B1357,LEN(B1357)-FIND("|",SUBSTITUTE(B1357,"×","|",2)))*INDEX(Sheet2!H:H,MATCH(A1357,Sheet2!G:G,0)))*0.000001),"0.00")))),"0.00")</f>
        <v>0.00</v>
      </c>
      <c r="F1357" s="38">
        <f t="array" ref="F1357">E1357*C1357</f>
        <v>0</v>
      </c>
    </row>
    <row r="1358" spans="1:6" ht="21" customHeight="1">
      <c r="A1358" s="49"/>
      <c r="B1358" s="49"/>
      <c r="C1358" s="48"/>
      <c r="D1358" s="58">
        <f ca="1">INDIRECT("F1358")</f>
        <v>0</v>
      </c>
      <c r="E1358" s="38" t="str">
        <f t="array" ref="E1358">IFERROR(IF(OR(MID(A1358,1,8)="SUS304TP",MID(A1358,1,8)="SUS304TP",MID(A1358,1,3)="Ｈ形鋼",MID(A1358,1,3)="Ｉ形鋼",MID(A1358,1,3)="溝形鋼",MID(A1358,1,3)="山形鋼",MID(A1358,1,7)="STKR400"),INDEX(Sheet2!C:C,MATCH(LEFT(B1358,FIND("-",B1358)-1)&amp;A1358,Sheet2!A:A&amp;Sheet2!B:B,0))*RIGHT(B1358,LEN(B1358)-FIND("|",SUBSTITUTE(B1358,"-","|",1)))*0.1,IF(LEFT(B1358,1)="□",IF(ISNUMBER(SEARCH("-",B1358,1)),INDEX(Sheet2!C:C,MATCH(LEFT(B1358,FIND("-",B1358)-1)&amp;A1358,Sheet2!A:A&amp;Sheet2!B:B,0))*RIGHT(B1358,LEN(B1358)-FIND("|",SUBSTITUTE(B1358,"-","|",1)))*0.1,TRIM(LEFT(SUBSTITUTE(MID(B1358,FIND("|",SUBSTITUTE(B1358,"□","|",1))+1,
LEN(B1358)),"×",REPT(" ",LEN(B1358))),LEN(B1358)))^2*RIGHT(B1358,LEN(B1358)-FIND("|",SUBSTITUTE(B1358,"×","|",1)))*INDEX(Sheet2!H:H,MATCH(A1358,Sheet2!G:G,0))*0.000001),IF(LEFT(B1358,1)="φ",IF(ISNUMBER(SEARCH("-",B1358,1)),((((TRIM(LEFT(SUBSTITUTE(MID(B1358,FIND("|",SUBSTITUTE(B1358,"φ","|",1))+1,
LEN(B1358)),"×",REPT(" ",LEN(B1358))),LEN(B1358)))/2)^2)*RIGHT(B1358,LEN(B1358)-FIND("|",SUBSTITUTE(B1358,"-","|",1))))-((((((TRIM(LEFT(SUBSTITUTE(MID(B1358,FIND("|",SUBSTITUTE(B1358,"φ","|",1))+1,
LEN(B1358)),"×",REPT(" ",LEN(B1358))),LEN(B1358))))))-((((TRIM(LEFT(SUBSTITUTE(MID(B1358,FIND("|",SUBSTITUTE(B1358,"×","|",1))+1,
LEN(B1358)),"-",REPT(" ",LEN(B1358))),LEN(B1358))))))*2))/2)^2)*RIGHT(B1358,LEN(B1358)-FIND("|",SUBSTITUTE(B1358,"-","|",1))))*PI()*INDEX(Sheet2!H:H,MATCH(A1358,Sheet2!G:G,0))*0.000001,(((TRIM(LEFT(SUBSTITUTE(MID(B1358,FIND("|",SUBSTITUTE(B1358,"φ","|",1))+1,
LEN(B1358)),"×",REPT(" ",LEN(B1358))),LEN(B1358)))/2)^2)*RIGHT(B1358,LEN(B1358)-FIND("|",SUBSTITUTE(B1358,"×","|",1)))*PI()*INDEX(Sheet2!H:H,MATCH(A1358,Sheet2!G:G,0)))*0.000001),IF(ISNUMBER(LEFT(B1358,1)*1),IF(ISNUMBER(SEARCH("-",B1358,1)),(LEFT(B1358,FIND("×",B1358)-1)*TRIM(LEFT(SUBSTITUTE(MID(B1358,FIND("|",SUBSTITUTE(B1358,"×","|",1))+1,
LEN(B1358)),"-",REPT(" ",LEN(B1358))),LEN(B1358)))*RIGHT(B1358,LEN(B1358)-FIND("|",SUBSTITUTE(B1358,"-","|",1)))*INDEX(Sheet2!H:H,MATCH(A1358,Sheet2!G:G,0)))*0.000001,(LEFT(B1358,FIND("×",B1358)-1)*TRIM(LEFT(SUBSTITUTE(MID(B1358,FIND("|",SUBSTITUTE(B1358,"×","|",1))+1,
LEN(B1358)),"×",REPT(" ",LEN(B1358))),LEN(B1358)))*RIGHT(B1358,LEN(B1358)-FIND("|",SUBSTITUTE(B1358,"×","|",2)))*INDEX(Sheet2!H:H,MATCH(A1358,Sheet2!G:G,0)))*0.000001),"0.00")))),"0.00")</f>
        <v>0.00</v>
      </c>
      <c r="F1358" s="38">
        <f t="array" ref="F1358">E1358*C1358</f>
        <v>0</v>
      </c>
    </row>
    <row r="1359" spans="1:6" ht="21" customHeight="1">
      <c r="A1359" s="49"/>
      <c r="B1359" s="49"/>
      <c r="C1359" s="48"/>
      <c r="D1359" s="58">
        <f ca="1">INDIRECT("F1359")</f>
        <v>0</v>
      </c>
      <c r="E1359" s="38" t="str">
        <f t="array" ref="E1359">IFERROR(IF(OR(MID(A1359,1,8)="SUS304TP",MID(A1359,1,8)="SUS304TP",MID(A1359,1,3)="Ｈ形鋼",MID(A1359,1,3)="Ｉ形鋼",MID(A1359,1,3)="溝形鋼",MID(A1359,1,3)="山形鋼",MID(A1359,1,7)="STKR400"),INDEX(Sheet2!C:C,MATCH(LEFT(B1359,FIND("-",B1359)-1)&amp;A1359,Sheet2!A:A&amp;Sheet2!B:B,0))*RIGHT(B1359,LEN(B1359)-FIND("|",SUBSTITUTE(B1359,"-","|",1)))*0.1,IF(LEFT(B1359,1)="□",IF(ISNUMBER(SEARCH("-",B1359,1)),INDEX(Sheet2!C:C,MATCH(LEFT(B1359,FIND("-",B1359)-1)&amp;A1359,Sheet2!A:A&amp;Sheet2!B:B,0))*RIGHT(B1359,LEN(B1359)-FIND("|",SUBSTITUTE(B1359,"-","|",1)))*0.1,TRIM(LEFT(SUBSTITUTE(MID(B1359,FIND("|",SUBSTITUTE(B1359,"□","|",1))+1,
LEN(B1359)),"×",REPT(" ",LEN(B1359))),LEN(B1359)))^2*RIGHT(B1359,LEN(B1359)-FIND("|",SUBSTITUTE(B1359,"×","|",1)))*INDEX(Sheet2!H:H,MATCH(A1359,Sheet2!G:G,0))*0.000001),IF(LEFT(B1359,1)="φ",IF(ISNUMBER(SEARCH("-",B1359,1)),((((TRIM(LEFT(SUBSTITUTE(MID(B1359,FIND("|",SUBSTITUTE(B1359,"φ","|",1))+1,
LEN(B1359)),"×",REPT(" ",LEN(B1359))),LEN(B1359)))/2)^2)*RIGHT(B1359,LEN(B1359)-FIND("|",SUBSTITUTE(B1359,"-","|",1))))-((((((TRIM(LEFT(SUBSTITUTE(MID(B1359,FIND("|",SUBSTITUTE(B1359,"φ","|",1))+1,
LEN(B1359)),"×",REPT(" ",LEN(B1359))),LEN(B1359))))))-((((TRIM(LEFT(SUBSTITUTE(MID(B1359,FIND("|",SUBSTITUTE(B1359,"×","|",1))+1,
LEN(B1359)),"-",REPT(" ",LEN(B1359))),LEN(B1359))))))*2))/2)^2)*RIGHT(B1359,LEN(B1359)-FIND("|",SUBSTITUTE(B1359,"-","|",1))))*PI()*INDEX(Sheet2!H:H,MATCH(A1359,Sheet2!G:G,0))*0.000001,(((TRIM(LEFT(SUBSTITUTE(MID(B1359,FIND("|",SUBSTITUTE(B1359,"φ","|",1))+1,
LEN(B1359)),"×",REPT(" ",LEN(B1359))),LEN(B1359)))/2)^2)*RIGHT(B1359,LEN(B1359)-FIND("|",SUBSTITUTE(B1359,"×","|",1)))*PI()*INDEX(Sheet2!H:H,MATCH(A1359,Sheet2!G:G,0)))*0.000001),IF(ISNUMBER(LEFT(B1359,1)*1),IF(ISNUMBER(SEARCH("-",B1359,1)),(LEFT(B1359,FIND("×",B1359)-1)*TRIM(LEFT(SUBSTITUTE(MID(B1359,FIND("|",SUBSTITUTE(B1359,"×","|",1))+1,
LEN(B1359)),"-",REPT(" ",LEN(B1359))),LEN(B1359)))*RIGHT(B1359,LEN(B1359)-FIND("|",SUBSTITUTE(B1359,"-","|",1)))*INDEX(Sheet2!H:H,MATCH(A1359,Sheet2!G:G,0)))*0.000001,(LEFT(B1359,FIND("×",B1359)-1)*TRIM(LEFT(SUBSTITUTE(MID(B1359,FIND("|",SUBSTITUTE(B1359,"×","|",1))+1,
LEN(B1359)),"×",REPT(" ",LEN(B1359))),LEN(B1359)))*RIGHT(B1359,LEN(B1359)-FIND("|",SUBSTITUTE(B1359,"×","|",2)))*INDEX(Sheet2!H:H,MATCH(A1359,Sheet2!G:G,0)))*0.000001),"0.00")))),"0.00")</f>
        <v>0.00</v>
      </c>
      <c r="F1359" s="38">
        <f t="array" ref="F1359">E1359*C1359</f>
        <v>0</v>
      </c>
    </row>
    <row r="1360" spans="1:6" ht="21" customHeight="1">
      <c r="A1360" s="49"/>
      <c r="B1360" s="49"/>
      <c r="C1360" s="48"/>
      <c r="D1360" s="58">
        <f ca="1">INDIRECT("F1360")</f>
        <v>0</v>
      </c>
      <c r="E1360" s="38" t="str">
        <f t="array" ref="E1360">IFERROR(IF(OR(MID(A1360,1,8)="SUS304TP",MID(A1360,1,8)="SUS304TP",MID(A1360,1,3)="Ｈ形鋼",MID(A1360,1,3)="Ｉ形鋼",MID(A1360,1,3)="溝形鋼",MID(A1360,1,3)="山形鋼",MID(A1360,1,7)="STKR400"),INDEX(Sheet2!C:C,MATCH(LEFT(B1360,FIND("-",B1360)-1)&amp;A1360,Sheet2!A:A&amp;Sheet2!B:B,0))*RIGHT(B1360,LEN(B1360)-FIND("|",SUBSTITUTE(B1360,"-","|",1)))*0.1,IF(LEFT(B1360,1)="□",IF(ISNUMBER(SEARCH("-",B1360,1)),INDEX(Sheet2!C:C,MATCH(LEFT(B1360,FIND("-",B1360)-1)&amp;A1360,Sheet2!A:A&amp;Sheet2!B:B,0))*RIGHT(B1360,LEN(B1360)-FIND("|",SUBSTITUTE(B1360,"-","|",1)))*0.1,TRIM(LEFT(SUBSTITUTE(MID(B1360,FIND("|",SUBSTITUTE(B1360,"□","|",1))+1,
LEN(B1360)),"×",REPT(" ",LEN(B1360))),LEN(B1360)))^2*RIGHT(B1360,LEN(B1360)-FIND("|",SUBSTITUTE(B1360,"×","|",1)))*INDEX(Sheet2!H:H,MATCH(A1360,Sheet2!G:G,0))*0.000001),IF(LEFT(B1360,1)="φ",IF(ISNUMBER(SEARCH("-",B1360,1)),((((TRIM(LEFT(SUBSTITUTE(MID(B1360,FIND("|",SUBSTITUTE(B1360,"φ","|",1))+1,
LEN(B1360)),"×",REPT(" ",LEN(B1360))),LEN(B1360)))/2)^2)*RIGHT(B1360,LEN(B1360)-FIND("|",SUBSTITUTE(B1360,"-","|",1))))-((((((TRIM(LEFT(SUBSTITUTE(MID(B1360,FIND("|",SUBSTITUTE(B1360,"φ","|",1))+1,
LEN(B1360)),"×",REPT(" ",LEN(B1360))),LEN(B1360))))))-((((TRIM(LEFT(SUBSTITUTE(MID(B1360,FIND("|",SUBSTITUTE(B1360,"×","|",1))+1,
LEN(B1360)),"-",REPT(" ",LEN(B1360))),LEN(B1360))))))*2))/2)^2)*RIGHT(B1360,LEN(B1360)-FIND("|",SUBSTITUTE(B1360,"-","|",1))))*PI()*INDEX(Sheet2!H:H,MATCH(A1360,Sheet2!G:G,0))*0.000001,(((TRIM(LEFT(SUBSTITUTE(MID(B1360,FIND("|",SUBSTITUTE(B1360,"φ","|",1))+1,
LEN(B1360)),"×",REPT(" ",LEN(B1360))),LEN(B1360)))/2)^2)*RIGHT(B1360,LEN(B1360)-FIND("|",SUBSTITUTE(B1360,"×","|",1)))*PI()*INDEX(Sheet2!H:H,MATCH(A1360,Sheet2!G:G,0)))*0.000001),IF(ISNUMBER(LEFT(B1360,1)*1),IF(ISNUMBER(SEARCH("-",B1360,1)),(LEFT(B1360,FIND("×",B1360)-1)*TRIM(LEFT(SUBSTITUTE(MID(B1360,FIND("|",SUBSTITUTE(B1360,"×","|",1))+1,
LEN(B1360)),"-",REPT(" ",LEN(B1360))),LEN(B1360)))*RIGHT(B1360,LEN(B1360)-FIND("|",SUBSTITUTE(B1360,"-","|",1)))*INDEX(Sheet2!H:H,MATCH(A1360,Sheet2!G:G,0)))*0.000001,(LEFT(B1360,FIND("×",B1360)-1)*TRIM(LEFT(SUBSTITUTE(MID(B1360,FIND("|",SUBSTITUTE(B1360,"×","|",1))+1,
LEN(B1360)),"×",REPT(" ",LEN(B1360))),LEN(B1360)))*RIGHT(B1360,LEN(B1360)-FIND("|",SUBSTITUTE(B1360,"×","|",2)))*INDEX(Sheet2!H:H,MATCH(A1360,Sheet2!G:G,0)))*0.000001),"0.00")))),"0.00")</f>
        <v>0.00</v>
      </c>
      <c r="F1360" s="38">
        <f t="array" ref="F1360">E1360*C1360</f>
        <v>0</v>
      </c>
    </row>
    <row r="1361" spans="1:6" ht="21" customHeight="1">
      <c r="A1361" s="49"/>
      <c r="B1361" s="49"/>
      <c r="C1361" s="48"/>
      <c r="D1361" s="58">
        <f ca="1">INDIRECT("F1361")</f>
        <v>0</v>
      </c>
      <c r="E1361" s="38" t="str">
        <f t="array" ref="E1361">IFERROR(IF(OR(MID(A1361,1,8)="SUS304TP",MID(A1361,1,8)="SUS304TP",MID(A1361,1,3)="Ｈ形鋼",MID(A1361,1,3)="Ｉ形鋼",MID(A1361,1,3)="溝形鋼",MID(A1361,1,3)="山形鋼",MID(A1361,1,7)="STKR400"),INDEX(Sheet2!C:C,MATCH(LEFT(B1361,FIND("-",B1361)-1)&amp;A1361,Sheet2!A:A&amp;Sheet2!B:B,0))*RIGHT(B1361,LEN(B1361)-FIND("|",SUBSTITUTE(B1361,"-","|",1)))*0.1,IF(LEFT(B1361,1)="□",IF(ISNUMBER(SEARCH("-",B1361,1)),INDEX(Sheet2!C:C,MATCH(LEFT(B1361,FIND("-",B1361)-1)&amp;A1361,Sheet2!A:A&amp;Sheet2!B:B,0))*RIGHT(B1361,LEN(B1361)-FIND("|",SUBSTITUTE(B1361,"-","|",1)))*0.1,TRIM(LEFT(SUBSTITUTE(MID(B1361,FIND("|",SUBSTITUTE(B1361,"□","|",1))+1,
LEN(B1361)),"×",REPT(" ",LEN(B1361))),LEN(B1361)))^2*RIGHT(B1361,LEN(B1361)-FIND("|",SUBSTITUTE(B1361,"×","|",1)))*INDEX(Sheet2!H:H,MATCH(A1361,Sheet2!G:G,0))*0.000001),IF(LEFT(B1361,1)="φ",IF(ISNUMBER(SEARCH("-",B1361,1)),((((TRIM(LEFT(SUBSTITUTE(MID(B1361,FIND("|",SUBSTITUTE(B1361,"φ","|",1))+1,
LEN(B1361)),"×",REPT(" ",LEN(B1361))),LEN(B1361)))/2)^2)*RIGHT(B1361,LEN(B1361)-FIND("|",SUBSTITUTE(B1361,"-","|",1))))-((((((TRIM(LEFT(SUBSTITUTE(MID(B1361,FIND("|",SUBSTITUTE(B1361,"φ","|",1))+1,
LEN(B1361)),"×",REPT(" ",LEN(B1361))),LEN(B1361))))))-((((TRIM(LEFT(SUBSTITUTE(MID(B1361,FIND("|",SUBSTITUTE(B1361,"×","|",1))+1,
LEN(B1361)),"-",REPT(" ",LEN(B1361))),LEN(B1361))))))*2))/2)^2)*RIGHT(B1361,LEN(B1361)-FIND("|",SUBSTITUTE(B1361,"-","|",1))))*PI()*INDEX(Sheet2!H:H,MATCH(A1361,Sheet2!G:G,0))*0.000001,(((TRIM(LEFT(SUBSTITUTE(MID(B1361,FIND("|",SUBSTITUTE(B1361,"φ","|",1))+1,
LEN(B1361)),"×",REPT(" ",LEN(B1361))),LEN(B1361)))/2)^2)*RIGHT(B1361,LEN(B1361)-FIND("|",SUBSTITUTE(B1361,"×","|",1)))*PI()*INDEX(Sheet2!H:H,MATCH(A1361,Sheet2!G:G,0)))*0.000001),IF(ISNUMBER(LEFT(B1361,1)*1),IF(ISNUMBER(SEARCH("-",B1361,1)),(LEFT(B1361,FIND("×",B1361)-1)*TRIM(LEFT(SUBSTITUTE(MID(B1361,FIND("|",SUBSTITUTE(B1361,"×","|",1))+1,
LEN(B1361)),"-",REPT(" ",LEN(B1361))),LEN(B1361)))*RIGHT(B1361,LEN(B1361)-FIND("|",SUBSTITUTE(B1361,"-","|",1)))*INDEX(Sheet2!H:H,MATCH(A1361,Sheet2!G:G,0)))*0.000001,(LEFT(B1361,FIND("×",B1361)-1)*TRIM(LEFT(SUBSTITUTE(MID(B1361,FIND("|",SUBSTITUTE(B1361,"×","|",1))+1,
LEN(B1361)),"×",REPT(" ",LEN(B1361))),LEN(B1361)))*RIGHT(B1361,LEN(B1361)-FIND("|",SUBSTITUTE(B1361,"×","|",2)))*INDEX(Sheet2!H:H,MATCH(A1361,Sheet2!G:G,0)))*0.000001),"0.00")))),"0.00")</f>
        <v>0.00</v>
      </c>
      <c r="F1361" s="38">
        <f t="array" ref="F1361">E1361*C1361</f>
        <v>0</v>
      </c>
    </row>
    <row r="1362" spans="1:6" ht="21" customHeight="1">
      <c r="A1362" s="49"/>
      <c r="B1362" s="49"/>
      <c r="C1362" s="48"/>
      <c r="D1362" s="58">
        <f ca="1">INDIRECT("F1362")</f>
        <v>0</v>
      </c>
      <c r="E1362" s="38" t="str">
        <f t="array" ref="E1362">IFERROR(IF(OR(MID(A1362,1,8)="SUS304TP",MID(A1362,1,8)="SUS304TP",MID(A1362,1,3)="Ｈ形鋼",MID(A1362,1,3)="Ｉ形鋼",MID(A1362,1,3)="溝形鋼",MID(A1362,1,3)="山形鋼",MID(A1362,1,7)="STKR400"),INDEX(Sheet2!C:C,MATCH(LEFT(B1362,FIND("-",B1362)-1)&amp;A1362,Sheet2!A:A&amp;Sheet2!B:B,0))*RIGHT(B1362,LEN(B1362)-FIND("|",SUBSTITUTE(B1362,"-","|",1)))*0.1,IF(LEFT(B1362,1)="□",IF(ISNUMBER(SEARCH("-",B1362,1)),INDEX(Sheet2!C:C,MATCH(LEFT(B1362,FIND("-",B1362)-1)&amp;A1362,Sheet2!A:A&amp;Sheet2!B:B,0))*RIGHT(B1362,LEN(B1362)-FIND("|",SUBSTITUTE(B1362,"-","|",1)))*0.1,TRIM(LEFT(SUBSTITUTE(MID(B1362,FIND("|",SUBSTITUTE(B1362,"□","|",1))+1,
LEN(B1362)),"×",REPT(" ",LEN(B1362))),LEN(B1362)))^2*RIGHT(B1362,LEN(B1362)-FIND("|",SUBSTITUTE(B1362,"×","|",1)))*INDEX(Sheet2!H:H,MATCH(A1362,Sheet2!G:G,0))*0.000001),IF(LEFT(B1362,1)="φ",IF(ISNUMBER(SEARCH("-",B1362,1)),((((TRIM(LEFT(SUBSTITUTE(MID(B1362,FIND("|",SUBSTITUTE(B1362,"φ","|",1))+1,
LEN(B1362)),"×",REPT(" ",LEN(B1362))),LEN(B1362)))/2)^2)*RIGHT(B1362,LEN(B1362)-FIND("|",SUBSTITUTE(B1362,"-","|",1))))-((((((TRIM(LEFT(SUBSTITUTE(MID(B1362,FIND("|",SUBSTITUTE(B1362,"φ","|",1))+1,
LEN(B1362)),"×",REPT(" ",LEN(B1362))),LEN(B1362))))))-((((TRIM(LEFT(SUBSTITUTE(MID(B1362,FIND("|",SUBSTITUTE(B1362,"×","|",1))+1,
LEN(B1362)),"-",REPT(" ",LEN(B1362))),LEN(B1362))))))*2))/2)^2)*RIGHT(B1362,LEN(B1362)-FIND("|",SUBSTITUTE(B1362,"-","|",1))))*PI()*INDEX(Sheet2!H:H,MATCH(A1362,Sheet2!G:G,0))*0.000001,(((TRIM(LEFT(SUBSTITUTE(MID(B1362,FIND("|",SUBSTITUTE(B1362,"φ","|",1))+1,
LEN(B1362)),"×",REPT(" ",LEN(B1362))),LEN(B1362)))/2)^2)*RIGHT(B1362,LEN(B1362)-FIND("|",SUBSTITUTE(B1362,"×","|",1)))*PI()*INDEX(Sheet2!H:H,MATCH(A1362,Sheet2!G:G,0)))*0.000001),IF(ISNUMBER(LEFT(B1362,1)*1),IF(ISNUMBER(SEARCH("-",B1362,1)),(LEFT(B1362,FIND("×",B1362)-1)*TRIM(LEFT(SUBSTITUTE(MID(B1362,FIND("|",SUBSTITUTE(B1362,"×","|",1))+1,
LEN(B1362)),"-",REPT(" ",LEN(B1362))),LEN(B1362)))*RIGHT(B1362,LEN(B1362)-FIND("|",SUBSTITUTE(B1362,"-","|",1)))*INDEX(Sheet2!H:H,MATCH(A1362,Sheet2!G:G,0)))*0.000001,(LEFT(B1362,FIND("×",B1362)-1)*TRIM(LEFT(SUBSTITUTE(MID(B1362,FIND("|",SUBSTITUTE(B1362,"×","|",1))+1,
LEN(B1362)),"×",REPT(" ",LEN(B1362))),LEN(B1362)))*RIGHT(B1362,LEN(B1362)-FIND("|",SUBSTITUTE(B1362,"×","|",2)))*INDEX(Sheet2!H:H,MATCH(A1362,Sheet2!G:G,0)))*0.000001),"0.00")))),"0.00")</f>
        <v>0.00</v>
      </c>
      <c r="F1362" s="38">
        <f t="array" ref="F1362">E1362*C1362</f>
        <v>0</v>
      </c>
    </row>
    <row r="1363" spans="1:6" ht="21" customHeight="1">
      <c r="A1363" s="49"/>
      <c r="B1363" s="49"/>
      <c r="C1363" s="48"/>
      <c r="D1363" s="58">
        <f ca="1">INDIRECT("F1363")</f>
        <v>0</v>
      </c>
      <c r="E1363" s="38" t="str">
        <f t="array" ref="E1363">IFERROR(IF(OR(MID(A1363,1,8)="SUS304TP",MID(A1363,1,8)="SUS304TP",MID(A1363,1,3)="Ｈ形鋼",MID(A1363,1,3)="Ｉ形鋼",MID(A1363,1,3)="溝形鋼",MID(A1363,1,3)="山形鋼",MID(A1363,1,7)="STKR400"),INDEX(Sheet2!C:C,MATCH(LEFT(B1363,FIND("-",B1363)-1)&amp;A1363,Sheet2!A:A&amp;Sheet2!B:B,0))*RIGHT(B1363,LEN(B1363)-FIND("|",SUBSTITUTE(B1363,"-","|",1)))*0.1,IF(LEFT(B1363,1)="□",IF(ISNUMBER(SEARCH("-",B1363,1)),INDEX(Sheet2!C:C,MATCH(LEFT(B1363,FIND("-",B1363)-1)&amp;A1363,Sheet2!A:A&amp;Sheet2!B:B,0))*RIGHT(B1363,LEN(B1363)-FIND("|",SUBSTITUTE(B1363,"-","|",1)))*0.1,TRIM(LEFT(SUBSTITUTE(MID(B1363,FIND("|",SUBSTITUTE(B1363,"□","|",1))+1,
LEN(B1363)),"×",REPT(" ",LEN(B1363))),LEN(B1363)))^2*RIGHT(B1363,LEN(B1363)-FIND("|",SUBSTITUTE(B1363,"×","|",1)))*INDEX(Sheet2!H:H,MATCH(A1363,Sheet2!G:G,0))*0.000001),IF(LEFT(B1363,1)="φ",IF(ISNUMBER(SEARCH("-",B1363,1)),((((TRIM(LEFT(SUBSTITUTE(MID(B1363,FIND("|",SUBSTITUTE(B1363,"φ","|",1))+1,
LEN(B1363)),"×",REPT(" ",LEN(B1363))),LEN(B1363)))/2)^2)*RIGHT(B1363,LEN(B1363)-FIND("|",SUBSTITUTE(B1363,"-","|",1))))-((((((TRIM(LEFT(SUBSTITUTE(MID(B1363,FIND("|",SUBSTITUTE(B1363,"φ","|",1))+1,
LEN(B1363)),"×",REPT(" ",LEN(B1363))),LEN(B1363))))))-((((TRIM(LEFT(SUBSTITUTE(MID(B1363,FIND("|",SUBSTITUTE(B1363,"×","|",1))+1,
LEN(B1363)),"-",REPT(" ",LEN(B1363))),LEN(B1363))))))*2))/2)^2)*RIGHT(B1363,LEN(B1363)-FIND("|",SUBSTITUTE(B1363,"-","|",1))))*PI()*INDEX(Sheet2!H:H,MATCH(A1363,Sheet2!G:G,0))*0.000001,(((TRIM(LEFT(SUBSTITUTE(MID(B1363,FIND("|",SUBSTITUTE(B1363,"φ","|",1))+1,
LEN(B1363)),"×",REPT(" ",LEN(B1363))),LEN(B1363)))/2)^2)*RIGHT(B1363,LEN(B1363)-FIND("|",SUBSTITUTE(B1363,"×","|",1)))*PI()*INDEX(Sheet2!H:H,MATCH(A1363,Sheet2!G:G,0)))*0.000001),IF(ISNUMBER(LEFT(B1363,1)*1),IF(ISNUMBER(SEARCH("-",B1363,1)),(LEFT(B1363,FIND("×",B1363)-1)*TRIM(LEFT(SUBSTITUTE(MID(B1363,FIND("|",SUBSTITUTE(B1363,"×","|",1))+1,
LEN(B1363)),"-",REPT(" ",LEN(B1363))),LEN(B1363)))*RIGHT(B1363,LEN(B1363)-FIND("|",SUBSTITUTE(B1363,"-","|",1)))*INDEX(Sheet2!H:H,MATCH(A1363,Sheet2!G:G,0)))*0.000001,(LEFT(B1363,FIND("×",B1363)-1)*TRIM(LEFT(SUBSTITUTE(MID(B1363,FIND("|",SUBSTITUTE(B1363,"×","|",1))+1,
LEN(B1363)),"×",REPT(" ",LEN(B1363))),LEN(B1363)))*RIGHT(B1363,LEN(B1363)-FIND("|",SUBSTITUTE(B1363,"×","|",2)))*INDEX(Sheet2!H:H,MATCH(A1363,Sheet2!G:G,0)))*0.000001),"0.00")))),"0.00")</f>
        <v>0.00</v>
      </c>
      <c r="F1363" s="38">
        <f t="array" ref="F1363">E1363*C1363</f>
        <v>0</v>
      </c>
    </row>
    <row r="1364" spans="1:6" ht="21" customHeight="1">
      <c r="A1364" s="49"/>
      <c r="B1364" s="49"/>
      <c r="C1364" s="48"/>
      <c r="D1364" s="58">
        <f ca="1">INDIRECT("F1364")</f>
        <v>0</v>
      </c>
      <c r="E1364" s="38" t="str">
        <f t="array" ref="E1364">IFERROR(IF(OR(MID(A1364,1,8)="SUS304TP",MID(A1364,1,8)="SUS304TP",MID(A1364,1,3)="Ｈ形鋼",MID(A1364,1,3)="Ｉ形鋼",MID(A1364,1,3)="溝形鋼",MID(A1364,1,3)="山形鋼",MID(A1364,1,7)="STKR400"),INDEX(Sheet2!C:C,MATCH(LEFT(B1364,FIND("-",B1364)-1)&amp;A1364,Sheet2!A:A&amp;Sheet2!B:B,0))*RIGHT(B1364,LEN(B1364)-FIND("|",SUBSTITUTE(B1364,"-","|",1)))*0.1,IF(LEFT(B1364,1)="□",IF(ISNUMBER(SEARCH("-",B1364,1)),INDEX(Sheet2!C:C,MATCH(LEFT(B1364,FIND("-",B1364)-1)&amp;A1364,Sheet2!A:A&amp;Sheet2!B:B,0))*RIGHT(B1364,LEN(B1364)-FIND("|",SUBSTITUTE(B1364,"-","|",1)))*0.1,TRIM(LEFT(SUBSTITUTE(MID(B1364,FIND("|",SUBSTITUTE(B1364,"□","|",1))+1,
LEN(B1364)),"×",REPT(" ",LEN(B1364))),LEN(B1364)))^2*RIGHT(B1364,LEN(B1364)-FIND("|",SUBSTITUTE(B1364,"×","|",1)))*INDEX(Sheet2!H:H,MATCH(A1364,Sheet2!G:G,0))*0.000001),IF(LEFT(B1364,1)="φ",IF(ISNUMBER(SEARCH("-",B1364,1)),((((TRIM(LEFT(SUBSTITUTE(MID(B1364,FIND("|",SUBSTITUTE(B1364,"φ","|",1))+1,
LEN(B1364)),"×",REPT(" ",LEN(B1364))),LEN(B1364)))/2)^2)*RIGHT(B1364,LEN(B1364)-FIND("|",SUBSTITUTE(B1364,"-","|",1))))-((((((TRIM(LEFT(SUBSTITUTE(MID(B1364,FIND("|",SUBSTITUTE(B1364,"φ","|",1))+1,
LEN(B1364)),"×",REPT(" ",LEN(B1364))),LEN(B1364))))))-((((TRIM(LEFT(SUBSTITUTE(MID(B1364,FIND("|",SUBSTITUTE(B1364,"×","|",1))+1,
LEN(B1364)),"-",REPT(" ",LEN(B1364))),LEN(B1364))))))*2))/2)^2)*RIGHT(B1364,LEN(B1364)-FIND("|",SUBSTITUTE(B1364,"-","|",1))))*PI()*INDEX(Sheet2!H:H,MATCH(A1364,Sheet2!G:G,0))*0.000001,(((TRIM(LEFT(SUBSTITUTE(MID(B1364,FIND("|",SUBSTITUTE(B1364,"φ","|",1))+1,
LEN(B1364)),"×",REPT(" ",LEN(B1364))),LEN(B1364)))/2)^2)*RIGHT(B1364,LEN(B1364)-FIND("|",SUBSTITUTE(B1364,"×","|",1)))*PI()*INDEX(Sheet2!H:H,MATCH(A1364,Sheet2!G:G,0)))*0.000001),IF(ISNUMBER(LEFT(B1364,1)*1),IF(ISNUMBER(SEARCH("-",B1364,1)),(LEFT(B1364,FIND("×",B1364)-1)*TRIM(LEFT(SUBSTITUTE(MID(B1364,FIND("|",SUBSTITUTE(B1364,"×","|",1))+1,
LEN(B1364)),"-",REPT(" ",LEN(B1364))),LEN(B1364)))*RIGHT(B1364,LEN(B1364)-FIND("|",SUBSTITUTE(B1364,"-","|",1)))*INDEX(Sheet2!H:H,MATCH(A1364,Sheet2!G:G,0)))*0.000001,(LEFT(B1364,FIND("×",B1364)-1)*TRIM(LEFT(SUBSTITUTE(MID(B1364,FIND("|",SUBSTITUTE(B1364,"×","|",1))+1,
LEN(B1364)),"×",REPT(" ",LEN(B1364))),LEN(B1364)))*RIGHT(B1364,LEN(B1364)-FIND("|",SUBSTITUTE(B1364,"×","|",2)))*INDEX(Sheet2!H:H,MATCH(A1364,Sheet2!G:G,0)))*0.000001),"0.00")))),"0.00")</f>
        <v>0.00</v>
      </c>
      <c r="F1364" s="38">
        <f t="array" ref="F1364">E1364*C1364</f>
        <v>0</v>
      </c>
    </row>
    <row r="1365" spans="1:6" ht="21" customHeight="1">
      <c r="A1365" s="49"/>
      <c r="B1365" s="49"/>
      <c r="C1365" s="48"/>
      <c r="D1365" s="58">
        <f ca="1">INDIRECT("F1365")</f>
        <v>0</v>
      </c>
      <c r="E1365" s="38" t="str">
        <f t="array" ref="E1365">IFERROR(IF(OR(MID(A1365,1,8)="SUS304TP",MID(A1365,1,8)="SUS304TP",MID(A1365,1,3)="Ｈ形鋼",MID(A1365,1,3)="Ｉ形鋼",MID(A1365,1,3)="溝形鋼",MID(A1365,1,3)="山形鋼",MID(A1365,1,7)="STKR400"),INDEX(Sheet2!C:C,MATCH(LEFT(B1365,FIND("-",B1365)-1)&amp;A1365,Sheet2!A:A&amp;Sheet2!B:B,0))*RIGHT(B1365,LEN(B1365)-FIND("|",SUBSTITUTE(B1365,"-","|",1)))*0.1,IF(LEFT(B1365,1)="□",IF(ISNUMBER(SEARCH("-",B1365,1)),INDEX(Sheet2!C:C,MATCH(LEFT(B1365,FIND("-",B1365)-1)&amp;A1365,Sheet2!A:A&amp;Sheet2!B:B,0))*RIGHT(B1365,LEN(B1365)-FIND("|",SUBSTITUTE(B1365,"-","|",1)))*0.1,TRIM(LEFT(SUBSTITUTE(MID(B1365,FIND("|",SUBSTITUTE(B1365,"□","|",1))+1,
LEN(B1365)),"×",REPT(" ",LEN(B1365))),LEN(B1365)))^2*RIGHT(B1365,LEN(B1365)-FIND("|",SUBSTITUTE(B1365,"×","|",1)))*INDEX(Sheet2!H:H,MATCH(A1365,Sheet2!G:G,0))*0.000001),IF(LEFT(B1365,1)="φ",IF(ISNUMBER(SEARCH("-",B1365,1)),((((TRIM(LEFT(SUBSTITUTE(MID(B1365,FIND("|",SUBSTITUTE(B1365,"φ","|",1))+1,
LEN(B1365)),"×",REPT(" ",LEN(B1365))),LEN(B1365)))/2)^2)*RIGHT(B1365,LEN(B1365)-FIND("|",SUBSTITUTE(B1365,"-","|",1))))-((((((TRIM(LEFT(SUBSTITUTE(MID(B1365,FIND("|",SUBSTITUTE(B1365,"φ","|",1))+1,
LEN(B1365)),"×",REPT(" ",LEN(B1365))),LEN(B1365))))))-((((TRIM(LEFT(SUBSTITUTE(MID(B1365,FIND("|",SUBSTITUTE(B1365,"×","|",1))+1,
LEN(B1365)),"-",REPT(" ",LEN(B1365))),LEN(B1365))))))*2))/2)^2)*RIGHT(B1365,LEN(B1365)-FIND("|",SUBSTITUTE(B1365,"-","|",1))))*PI()*INDEX(Sheet2!H:H,MATCH(A1365,Sheet2!G:G,0))*0.000001,(((TRIM(LEFT(SUBSTITUTE(MID(B1365,FIND("|",SUBSTITUTE(B1365,"φ","|",1))+1,
LEN(B1365)),"×",REPT(" ",LEN(B1365))),LEN(B1365)))/2)^2)*RIGHT(B1365,LEN(B1365)-FIND("|",SUBSTITUTE(B1365,"×","|",1)))*PI()*INDEX(Sheet2!H:H,MATCH(A1365,Sheet2!G:G,0)))*0.000001),IF(ISNUMBER(LEFT(B1365,1)*1),IF(ISNUMBER(SEARCH("-",B1365,1)),(LEFT(B1365,FIND("×",B1365)-1)*TRIM(LEFT(SUBSTITUTE(MID(B1365,FIND("|",SUBSTITUTE(B1365,"×","|",1))+1,
LEN(B1365)),"-",REPT(" ",LEN(B1365))),LEN(B1365)))*RIGHT(B1365,LEN(B1365)-FIND("|",SUBSTITUTE(B1365,"-","|",1)))*INDEX(Sheet2!H:H,MATCH(A1365,Sheet2!G:G,0)))*0.000001,(LEFT(B1365,FIND("×",B1365)-1)*TRIM(LEFT(SUBSTITUTE(MID(B1365,FIND("|",SUBSTITUTE(B1365,"×","|",1))+1,
LEN(B1365)),"×",REPT(" ",LEN(B1365))),LEN(B1365)))*RIGHT(B1365,LEN(B1365)-FIND("|",SUBSTITUTE(B1365,"×","|",2)))*INDEX(Sheet2!H:H,MATCH(A1365,Sheet2!G:G,0)))*0.000001),"0.00")))),"0.00")</f>
        <v>0.00</v>
      </c>
      <c r="F1365" s="38">
        <f t="array" ref="F1365">E1365*C1365</f>
        <v>0</v>
      </c>
    </row>
    <row r="1366" spans="1:6" ht="21" customHeight="1">
      <c r="A1366" s="49"/>
      <c r="B1366" s="49"/>
      <c r="C1366" s="48"/>
      <c r="D1366" s="58">
        <f ca="1">INDIRECT("F1366")</f>
        <v>0</v>
      </c>
      <c r="E1366" s="38" t="str">
        <f t="array" ref="E1366">IFERROR(IF(OR(MID(A1366,1,8)="SUS304TP",MID(A1366,1,8)="SUS304TP",MID(A1366,1,3)="Ｈ形鋼",MID(A1366,1,3)="Ｉ形鋼",MID(A1366,1,3)="溝形鋼",MID(A1366,1,3)="山形鋼",MID(A1366,1,7)="STKR400"),INDEX(Sheet2!C:C,MATCH(LEFT(B1366,FIND("-",B1366)-1)&amp;A1366,Sheet2!A:A&amp;Sheet2!B:B,0))*RIGHT(B1366,LEN(B1366)-FIND("|",SUBSTITUTE(B1366,"-","|",1)))*0.1,IF(LEFT(B1366,1)="□",IF(ISNUMBER(SEARCH("-",B1366,1)),INDEX(Sheet2!C:C,MATCH(LEFT(B1366,FIND("-",B1366)-1)&amp;A1366,Sheet2!A:A&amp;Sheet2!B:B,0))*RIGHT(B1366,LEN(B1366)-FIND("|",SUBSTITUTE(B1366,"-","|",1)))*0.1,TRIM(LEFT(SUBSTITUTE(MID(B1366,FIND("|",SUBSTITUTE(B1366,"□","|",1))+1,
LEN(B1366)),"×",REPT(" ",LEN(B1366))),LEN(B1366)))^2*RIGHT(B1366,LEN(B1366)-FIND("|",SUBSTITUTE(B1366,"×","|",1)))*INDEX(Sheet2!H:H,MATCH(A1366,Sheet2!G:G,0))*0.000001),IF(LEFT(B1366,1)="φ",IF(ISNUMBER(SEARCH("-",B1366,1)),((((TRIM(LEFT(SUBSTITUTE(MID(B1366,FIND("|",SUBSTITUTE(B1366,"φ","|",1))+1,
LEN(B1366)),"×",REPT(" ",LEN(B1366))),LEN(B1366)))/2)^2)*RIGHT(B1366,LEN(B1366)-FIND("|",SUBSTITUTE(B1366,"-","|",1))))-((((((TRIM(LEFT(SUBSTITUTE(MID(B1366,FIND("|",SUBSTITUTE(B1366,"φ","|",1))+1,
LEN(B1366)),"×",REPT(" ",LEN(B1366))),LEN(B1366))))))-((((TRIM(LEFT(SUBSTITUTE(MID(B1366,FIND("|",SUBSTITUTE(B1366,"×","|",1))+1,
LEN(B1366)),"-",REPT(" ",LEN(B1366))),LEN(B1366))))))*2))/2)^2)*RIGHT(B1366,LEN(B1366)-FIND("|",SUBSTITUTE(B1366,"-","|",1))))*PI()*INDEX(Sheet2!H:H,MATCH(A1366,Sheet2!G:G,0))*0.000001,(((TRIM(LEFT(SUBSTITUTE(MID(B1366,FIND("|",SUBSTITUTE(B1366,"φ","|",1))+1,
LEN(B1366)),"×",REPT(" ",LEN(B1366))),LEN(B1366)))/2)^2)*RIGHT(B1366,LEN(B1366)-FIND("|",SUBSTITUTE(B1366,"×","|",1)))*PI()*INDEX(Sheet2!H:H,MATCH(A1366,Sheet2!G:G,0)))*0.000001),IF(ISNUMBER(LEFT(B1366,1)*1),IF(ISNUMBER(SEARCH("-",B1366,1)),(LEFT(B1366,FIND("×",B1366)-1)*TRIM(LEFT(SUBSTITUTE(MID(B1366,FIND("|",SUBSTITUTE(B1366,"×","|",1))+1,
LEN(B1366)),"-",REPT(" ",LEN(B1366))),LEN(B1366)))*RIGHT(B1366,LEN(B1366)-FIND("|",SUBSTITUTE(B1366,"-","|",1)))*INDEX(Sheet2!H:H,MATCH(A1366,Sheet2!G:G,0)))*0.000001,(LEFT(B1366,FIND("×",B1366)-1)*TRIM(LEFT(SUBSTITUTE(MID(B1366,FIND("|",SUBSTITUTE(B1366,"×","|",1))+1,
LEN(B1366)),"×",REPT(" ",LEN(B1366))),LEN(B1366)))*RIGHT(B1366,LEN(B1366)-FIND("|",SUBSTITUTE(B1366,"×","|",2)))*INDEX(Sheet2!H:H,MATCH(A1366,Sheet2!G:G,0)))*0.000001),"0.00")))),"0.00")</f>
        <v>0.00</v>
      </c>
      <c r="F1366" s="38">
        <f t="array" ref="F1366">E1366*C1366</f>
        <v>0</v>
      </c>
    </row>
    <row r="1367" spans="1:6" ht="21" customHeight="1">
      <c r="A1367" s="49"/>
      <c r="B1367" s="49"/>
      <c r="C1367" s="48"/>
      <c r="D1367" s="58">
        <f ca="1">INDIRECT("F1367")</f>
        <v>0</v>
      </c>
      <c r="E1367" s="38" t="str">
        <f t="array" ref="E1367">IFERROR(IF(OR(MID(A1367,1,8)="SUS304TP",MID(A1367,1,8)="SUS304TP",MID(A1367,1,3)="Ｈ形鋼",MID(A1367,1,3)="Ｉ形鋼",MID(A1367,1,3)="溝形鋼",MID(A1367,1,3)="山形鋼",MID(A1367,1,7)="STKR400"),INDEX(Sheet2!C:C,MATCH(LEFT(B1367,FIND("-",B1367)-1)&amp;A1367,Sheet2!A:A&amp;Sheet2!B:B,0))*RIGHT(B1367,LEN(B1367)-FIND("|",SUBSTITUTE(B1367,"-","|",1)))*0.1,IF(LEFT(B1367,1)="□",IF(ISNUMBER(SEARCH("-",B1367,1)),INDEX(Sheet2!C:C,MATCH(LEFT(B1367,FIND("-",B1367)-1)&amp;A1367,Sheet2!A:A&amp;Sheet2!B:B,0))*RIGHT(B1367,LEN(B1367)-FIND("|",SUBSTITUTE(B1367,"-","|",1)))*0.1,TRIM(LEFT(SUBSTITUTE(MID(B1367,FIND("|",SUBSTITUTE(B1367,"□","|",1))+1,
LEN(B1367)),"×",REPT(" ",LEN(B1367))),LEN(B1367)))^2*RIGHT(B1367,LEN(B1367)-FIND("|",SUBSTITUTE(B1367,"×","|",1)))*INDEX(Sheet2!H:H,MATCH(A1367,Sheet2!G:G,0))*0.000001),IF(LEFT(B1367,1)="φ",IF(ISNUMBER(SEARCH("-",B1367,1)),((((TRIM(LEFT(SUBSTITUTE(MID(B1367,FIND("|",SUBSTITUTE(B1367,"φ","|",1))+1,
LEN(B1367)),"×",REPT(" ",LEN(B1367))),LEN(B1367)))/2)^2)*RIGHT(B1367,LEN(B1367)-FIND("|",SUBSTITUTE(B1367,"-","|",1))))-((((((TRIM(LEFT(SUBSTITUTE(MID(B1367,FIND("|",SUBSTITUTE(B1367,"φ","|",1))+1,
LEN(B1367)),"×",REPT(" ",LEN(B1367))),LEN(B1367))))))-((((TRIM(LEFT(SUBSTITUTE(MID(B1367,FIND("|",SUBSTITUTE(B1367,"×","|",1))+1,
LEN(B1367)),"-",REPT(" ",LEN(B1367))),LEN(B1367))))))*2))/2)^2)*RIGHT(B1367,LEN(B1367)-FIND("|",SUBSTITUTE(B1367,"-","|",1))))*PI()*INDEX(Sheet2!H:H,MATCH(A1367,Sheet2!G:G,0))*0.000001,(((TRIM(LEFT(SUBSTITUTE(MID(B1367,FIND("|",SUBSTITUTE(B1367,"φ","|",1))+1,
LEN(B1367)),"×",REPT(" ",LEN(B1367))),LEN(B1367)))/2)^2)*RIGHT(B1367,LEN(B1367)-FIND("|",SUBSTITUTE(B1367,"×","|",1)))*PI()*INDEX(Sheet2!H:H,MATCH(A1367,Sheet2!G:G,0)))*0.000001),IF(ISNUMBER(LEFT(B1367,1)*1),IF(ISNUMBER(SEARCH("-",B1367,1)),(LEFT(B1367,FIND("×",B1367)-1)*TRIM(LEFT(SUBSTITUTE(MID(B1367,FIND("|",SUBSTITUTE(B1367,"×","|",1))+1,
LEN(B1367)),"-",REPT(" ",LEN(B1367))),LEN(B1367)))*RIGHT(B1367,LEN(B1367)-FIND("|",SUBSTITUTE(B1367,"-","|",1)))*INDEX(Sheet2!H:H,MATCH(A1367,Sheet2!G:G,0)))*0.000001,(LEFT(B1367,FIND("×",B1367)-1)*TRIM(LEFT(SUBSTITUTE(MID(B1367,FIND("|",SUBSTITUTE(B1367,"×","|",1))+1,
LEN(B1367)),"×",REPT(" ",LEN(B1367))),LEN(B1367)))*RIGHT(B1367,LEN(B1367)-FIND("|",SUBSTITUTE(B1367,"×","|",2)))*INDEX(Sheet2!H:H,MATCH(A1367,Sheet2!G:G,0)))*0.000001),"0.00")))),"0.00")</f>
        <v>0.00</v>
      </c>
      <c r="F1367" s="38">
        <f t="array" ref="F1367">E1367*C1367</f>
        <v>0</v>
      </c>
    </row>
    <row r="1368" spans="1:6" ht="21" customHeight="1">
      <c r="A1368" s="49"/>
      <c r="B1368" s="49"/>
      <c r="C1368" s="48"/>
      <c r="D1368" s="58">
        <f ca="1">INDIRECT("F1368")</f>
        <v>0</v>
      </c>
      <c r="E1368" s="38" t="str">
        <f t="array" ref="E1368">IFERROR(IF(OR(MID(A1368,1,8)="SUS304TP",MID(A1368,1,8)="SUS304TP",MID(A1368,1,3)="Ｈ形鋼",MID(A1368,1,3)="Ｉ形鋼",MID(A1368,1,3)="溝形鋼",MID(A1368,1,3)="山形鋼",MID(A1368,1,7)="STKR400"),INDEX(Sheet2!C:C,MATCH(LEFT(B1368,FIND("-",B1368)-1)&amp;A1368,Sheet2!A:A&amp;Sheet2!B:B,0))*RIGHT(B1368,LEN(B1368)-FIND("|",SUBSTITUTE(B1368,"-","|",1)))*0.1,IF(LEFT(B1368,1)="□",IF(ISNUMBER(SEARCH("-",B1368,1)),INDEX(Sheet2!C:C,MATCH(LEFT(B1368,FIND("-",B1368)-1)&amp;A1368,Sheet2!A:A&amp;Sheet2!B:B,0))*RIGHT(B1368,LEN(B1368)-FIND("|",SUBSTITUTE(B1368,"-","|",1)))*0.1,TRIM(LEFT(SUBSTITUTE(MID(B1368,FIND("|",SUBSTITUTE(B1368,"□","|",1))+1,
LEN(B1368)),"×",REPT(" ",LEN(B1368))),LEN(B1368)))^2*RIGHT(B1368,LEN(B1368)-FIND("|",SUBSTITUTE(B1368,"×","|",1)))*INDEX(Sheet2!H:H,MATCH(A1368,Sheet2!G:G,0))*0.000001),IF(LEFT(B1368,1)="φ",IF(ISNUMBER(SEARCH("-",B1368,1)),((((TRIM(LEFT(SUBSTITUTE(MID(B1368,FIND("|",SUBSTITUTE(B1368,"φ","|",1))+1,
LEN(B1368)),"×",REPT(" ",LEN(B1368))),LEN(B1368)))/2)^2)*RIGHT(B1368,LEN(B1368)-FIND("|",SUBSTITUTE(B1368,"-","|",1))))-((((((TRIM(LEFT(SUBSTITUTE(MID(B1368,FIND("|",SUBSTITUTE(B1368,"φ","|",1))+1,
LEN(B1368)),"×",REPT(" ",LEN(B1368))),LEN(B1368))))))-((((TRIM(LEFT(SUBSTITUTE(MID(B1368,FIND("|",SUBSTITUTE(B1368,"×","|",1))+1,
LEN(B1368)),"-",REPT(" ",LEN(B1368))),LEN(B1368))))))*2))/2)^2)*RIGHT(B1368,LEN(B1368)-FIND("|",SUBSTITUTE(B1368,"-","|",1))))*PI()*INDEX(Sheet2!H:H,MATCH(A1368,Sheet2!G:G,0))*0.000001,(((TRIM(LEFT(SUBSTITUTE(MID(B1368,FIND("|",SUBSTITUTE(B1368,"φ","|",1))+1,
LEN(B1368)),"×",REPT(" ",LEN(B1368))),LEN(B1368)))/2)^2)*RIGHT(B1368,LEN(B1368)-FIND("|",SUBSTITUTE(B1368,"×","|",1)))*PI()*INDEX(Sheet2!H:H,MATCH(A1368,Sheet2!G:G,0)))*0.000001),IF(ISNUMBER(LEFT(B1368,1)*1),IF(ISNUMBER(SEARCH("-",B1368,1)),(LEFT(B1368,FIND("×",B1368)-1)*TRIM(LEFT(SUBSTITUTE(MID(B1368,FIND("|",SUBSTITUTE(B1368,"×","|",1))+1,
LEN(B1368)),"-",REPT(" ",LEN(B1368))),LEN(B1368)))*RIGHT(B1368,LEN(B1368)-FIND("|",SUBSTITUTE(B1368,"-","|",1)))*INDEX(Sheet2!H:H,MATCH(A1368,Sheet2!G:G,0)))*0.000001,(LEFT(B1368,FIND("×",B1368)-1)*TRIM(LEFT(SUBSTITUTE(MID(B1368,FIND("|",SUBSTITUTE(B1368,"×","|",1))+1,
LEN(B1368)),"×",REPT(" ",LEN(B1368))),LEN(B1368)))*RIGHT(B1368,LEN(B1368)-FIND("|",SUBSTITUTE(B1368,"×","|",2)))*INDEX(Sheet2!H:H,MATCH(A1368,Sheet2!G:G,0)))*0.000001),"0.00")))),"0.00")</f>
        <v>0.00</v>
      </c>
      <c r="F1368" s="38">
        <f t="array" ref="F1368">E1368*C1368</f>
        <v>0</v>
      </c>
    </row>
    <row r="1369" spans="1:6" ht="21" customHeight="1">
      <c r="A1369" s="49"/>
      <c r="B1369" s="49"/>
      <c r="C1369" s="48"/>
      <c r="D1369" s="58">
        <f ca="1">INDIRECT("F1369")</f>
        <v>0</v>
      </c>
      <c r="E1369" s="38" t="str">
        <f t="array" ref="E1369">IFERROR(IF(OR(MID(A1369,1,8)="SUS304TP",MID(A1369,1,8)="SUS304TP",MID(A1369,1,3)="Ｈ形鋼",MID(A1369,1,3)="Ｉ形鋼",MID(A1369,1,3)="溝形鋼",MID(A1369,1,3)="山形鋼",MID(A1369,1,7)="STKR400"),INDEX(Sheet2!C:C,MATCH(LEFT(B1369,FIND("-",B1369)-1)&amp;A1369,Sheet2!A:A&amp;Sheet2!B:B,0))*RIGHT(B1369,LEN(B1369)-FIND("|",SUBSTITUTE(B1369,"-","|",1)))*0.1,IF(LEFT(B1369,1)="□",IF(ISNUMBER(SEARCH("-",B1369,1)),INDEX(Sheet2!C:C,MATCH(LEFT(B1369,FIND("-",B1369)-1)&amp;A1369,Sheet2!A:A&amp;Sheet2!B:B,0))*RIGHT(B1369,LEN(B1369)-FIND("|",SUBSTITUTE(B1369,"-","|",1)))*0.1,TRIM(LEFT(SUBSTITUTE(MID(B1369,FIND("|",SUBSTITUTE(B1369,"□","|",1))+1,
LEN(B1369)),"×",REPT(" ",LEN(B1369))),LEN(B1369)))^2*RIGHT(B1369,LEN(B1369)-FIND("|",SUBSTITUTE(B1369,"×","|",1)))*INDEX(Sheet2!H:H,MATCH(A1369,Sheet2!G:G,0))*0.000001),IF(LEFT(B1369,1)="φ",IF(ISNUMBER(SEARCH("-",B1369,1)),((((TRIM(LEFT(SUBSTITUTE(MID(B1369,FIND("|",SUBSTITUTE(B1369,"φ","|",1))+1,
LEN(B1369)),"×",REPT(" ",LEN(B1369))),LEN(B1369)))/2)^2)*RIGHT(B1369,LEN(B1369)-FIND("|",SUBSTITUTE(B1369,"-","|",1))))-((((((TRIM(LEFT(SUBSTITUTE(MID(B1369,FIND("|",SUBSTITUTE(B1369,"φ","|",1))+1,
LEN(B1369)),"×",REPT(" ",LEN(B1369))),LEN(B1369))))))-((((TRIM(LEFT(SUBSTITUTE(MID(B1369,FIND("|",SUBSTITUTE(B1369,"×","|",1))+1,
LEN(B1369)),"-",REPT(" ",LEN(B1369))),LEN(B1369))))))*2))/2)^2)*RIGHT(B1369,LEN(B1369)-FIND("|",SUBSTITUTE(B1369,"-","|",1))))*PI()*INDEX(Sheet2!H:H,MATCH(A1369,Sheet2!G:G,0))*0.000001,(((TRIM(LEFT(SUBSTITUTE(MID(B1369,FIND("|",SUBSTITUTE(B1369,"φ","|",1))+1,
LEN(B1369)),"×",REPT(" ",LEN(B1369))),LEN(B1369)))/2)^2)*RIGHT(B1369,LEN(B1369)-FIND("|",SUBSTITUTE(B1369,"×","|",1)))*PI()*INDEX(Sheet2!H:H,MATCH(A1369,Sheet2!G:G,0)))*0.000001),IF(ISNUMBER(LEFT(B1369,1)*1),IF(ISNUMBER(SEARCH("-",B1369,1)),(LEFT(B1369,FIND("×",B1369)-1)*TRIM(LEFT(SUBSTITUTE(MID(B1369,FIND("|",SUBSTITUTE(B1369,"×","|",1))+1,
LEN(B1369)),"-",REPT(" ",LEN(B1369))),LEN(B1369)))*RIGHT(B1369,LEN(B1369)-FIND("|",SUBSTITUTE(B1369,"-","|",1)))*INDEX(Sheet2!H:H,MATCH(A1369,Sheet2!G:G,0)))*0.000001,(LEFT(B1369,FIND("×",B1369)-1)*TRIM(LEFT(SUBSTITUTE(MID(B1369,FIND("|",SUBSTITUTE(B1369,"×","|",1))+1,
LEN(B1369)),"×",REPT(" ",LEN(B1369))),LEN(B1369)))*RIGHT(B1369,LEN(B1369)-FIND("|",SUBSTITUTE(B1369,"×","|",2)))*INDEX(Sheet2!H:H,MATCH(A1369,Sheet2!G:G,0)))*0.000001),"0.00")))),"0.00")</f>
        <v>0.00</v>
      </c>
      <c r="F1369" s="38">
        <f t="array" ref="F1369">E1369*C1369</f>
        <v>0</v>
      </c>
    </row>
    <row r="1370" spans="1:6" ht="21" customHeight="1">
      <c r="A1370" s="49"/>
      <c r="B1370" s="49"/>
      <c r="C1370" s="48"/>
      <c r="D1370" s="58">
        <f ca="1">INDIRECT("F1370")</f>
        <v>0</v>
      </c>
      <c r="E1370" s="38" t="str">
        <f t="array" ref="E1370">IFERROR(IF(OR(MID(A1370,1,8)="SUS304TP",MID(A1370,1,8)="SUS304TP",MID(A1370,1,3)="Ｈ形鋼",MID(A1370,1,3)="Ｉ形鋼",MID(A1370,1,3)="溝形鋼",MID(A1370,1,3)="山形鋼",MID(A1370,1,7)="STKR400"),INDEX(Sheet2!C:C,MATCH(LEFT(B1370,FIND("-",B1370)-1)&amp;A1370,Sheet2!A:A&amp;Sheet2!B:B,0))*RIGHT(B1370,LEN(B1370)-FIND("|",SUBSTITUTE(B1370,"-","|",1)))*0.1,IF(LEFT(B1370,1)="□",IF(ISNUMBER(SEARCH("-",B1370,1)),INDEX(Sheet2!C:C,MATCH(LEFT(B1370,FIND("-",B1370)-1)&amp;A1370,Sheet2!A:A&amp;Sheet2!B:B,0))*RIGHT(B1370,LEN(B1370)-FIND("|",SUBSTITUTE(B1370,"-","|",1)))*0.1,TRIM(LEFT(SUBSTITUTE(MID(B1370,FIND("|",SUBSTITUTE(B1370,"□","|",1))+1,
LEN(B1370)),"×",REPT(" ",LEN(B1370))),LEN(B1370)))^2*RIGHT(B1370,LEN(B1370)-FIND("|",SUBSTITUTE(B1370,"×","|",1)))*INDEX(Sheet2!H:H,MATCH(A1370,Sheet2!G:G,0))*0.000001),IF(LEFT(B1370,1)="φ",IF(ISNUMBER(SEARCH("-",B1370,1)),((((TRIM(LEFT(SUBSTITUTE(MID(B1370,FIND("|",SUBSTITUTE(B1370,"φ","|",1))+1,
LEN(B1370)),"×",REPT(" ",LEN(B1370))),LEN(B1370)))/2)^2)*RIGHT(B1370,LEN(B1370)-FIND("|",SUBSTITUTE(B1370,"-","|",1))))-((((((TRIM(LEFT(SUBSTITUTE(MID(B1370,FIND("|",SUBSTITUTE(B1370,"φ","|",1))+1,
LEN(B1370)),"×",REPT(" ",LEN(B1370))),LEN(B1370))))))-((((TRIM(LEFT(SUBSTITUTE(MID(B1370,FIND("|",SUBSTITUTE(B1370,"×","|",1))+1,
LEN(B1370)),"-",REPT(" ",LEN(B1370))),LEN(B1370))))))*2))/2)^2)*RIGHT(B1370,LEN(B1370)-FIND("|",SUBSTITUTE(B1370,"-","|",1))))*PI()*INDEX(Sheet2!H:H,MATCH(A1370,Sheet2!G:G,0))*0.000001,(((TRIM(LEFT(SUBSTITUTE(MID(B1370,FIND("|",SUBSTITUTE(B1370,"φ","|",1))+1,
LEN(B1370)),"×",REPT(" ",LEN(B1370))),LEN(B1370)))/2)^2)*RIGHT(B1370,LEN(B1370)-FIND("|",SUBSTITUTE(B1370,"×","|",1)))*PI()*INDEX(Sheet2!H:H,MATCH(A1370,Sheet2!G:G,0)))*0.000001),IF(ISNUMBER(LEFT(B1370,1)*1),IF(ISNUMBER(SEARCH("-",B1370,1)),(LEFT(B1370,FIND("×",B1370)-1)*TRIM(LEFT(SUBSTITUTE(MID(B1370,FIND("|",SUBSTITUTE(B1370,"×","|",1))+1,
LEN(B1370)),"-",REPT(" ",LEN(B1370))),LEN(B1370)))*RIGHT(B1370,LEN(B1370)-FIND("|",SUBSTITUTE(B1370,"-","|",1)))*INDEX(Sheet2!H:H,MATCH(A1370,Sheet2!G:G,0)))*0.000001,(LEFT(B1370,FIND("×",B1370)-1)*TRIM(LEFT(SUBSTITUTE(MID(B1370,FIND("|",SUBSTITUTE(B1370,"×","|",1))+1,
LEN(B1370)),"×",REPT(" ",LEN(B1370))),LEN(B1370)))*RIGHT(B1370,LEN(B1370)-FIND("|",SUBSTITUTE(B1370,"×","|",2)))*INDEX(Sheet2!H:H,MATCH(A1370,Sheet2!G:G,0)))*0.000001),"0.00")))),"0.00")</f>
        <v>0.00</v>
      </c>
      <c r="F1370" s="38">
        <f t="array" ref="F1370">E1370*C1370</f>
        <v>0</v>
      </c>
    </row>
    <row r="1371" spans="1:6" ht="21" customHeight="1">
      <c r="A1371" s="49"/>
      <c r="B1371" s="49"/>
      <c r="C1371" s="48"/>
      <c r="D1371" s="58">
        <f ca="1">INDIRECT("F1371")</f>
        <v>0</v>
      </c>
      <c r="E1371" s="38" t="str">
        <f t="array" ref="E1371">IFERROR(IF(OR(MID(A1371,1,8)="SUS304TP",MID(A1371,1,8)="SUS304TP",MID(A1371,1,3)="Ｈ形鋼",MID(A1371,1,3)="Ｉ形鋼",MID(A1371,1,3)="溝形鋼",MID(A1371,1,3)="山形鋼",MID(A1371,1,7)="STKR400"),INDEX(Sheet2!C:C,MATCH(LEFT(B1371,FIND("-",B1371)-1)&amp;A1371,Sheet2!A:A&amp;Sheet2!B:B,0))*RIGHT(B1371,LEN(B1371)-FIND("|",SUBSTITUTE(B1371,"-","|",1)))*0.1,IF(LEFT(B1371,1)="□",IF(ISNUMBER(SEARCH("-",B1371,1)),INDEX(Sheet2!C:C,MATCH(LEFT(B1371,FIND("-",B1371)-1)&amp;A1371,Sheet2!A:A&amp;Sheet2!B:B,0))*RIGHT(B1371,LEN(B1371)-FIND("|",SUBSTITUTE(B1371,"-","|",1)))*0.1,TRIM(LEFT(SUBSTITUTE(MID(B1371,FIND("|",SUBSTITUTE(B1371,"□","|",1))+1,
LEN(B1371)),"×",REPT(" ",LEN(B1371))),LEN(B1371)))^2*RIGHT(B1371,LEN(B1371)-FIND("|",SUBSTITUTE(B1371,"×","|",1)))*INDEX(Sheet2!H:H,MATCH(A1371,Sheet2!G:G,0))*0.000001),IF(LEFT(B1371,1)="φ",IF(ISNUMBER(SEARCH("-",B1371,1)),((((TRIM(LEFT(SUBSTITUTE(MID(B1371,FIND("|",SUBSTITUTE(B1371,"φ","|",1))+1,
LEN(B1371)),"×",REPT(" ",LEN(B1371))),LEN(B1371)))/2)^2)*RIGHT(B1371,LEN(B1371)-FIND("|",SUBSTITUTE(B1371,"-","|",1))))-((((((TRIM(LEFT(SUBSTITUTE(MID(B1371,FIND("|",SUBSTITUTE(B1371,"φ","|",1))+1,
LEN(B1371)),"×",REPT(" ",LEN(B1371))),LEN(B1371))))))-((((TRIM(LEFT(SUBSTITUTE(MID(B1371,FIND("|",SUBSTITUTE(B1371,"×","|",1))+1,
LEN(B1371)),"-",REPT(" ",LEN(B1371))),LEN(B1371))))))*2))/2)^2)*RIGHT(B1371,LEN(B1371)-FIND("|",SUBSTITUTE(B1371,"-","|",1))))*PI()*INDEX(Sheet2!H:H,MATCH(A1371,Sheet2!G:G,0))*0.000001,(((TRIM(LEFT(SUBSTITUTE(MID(B1371,FIND("|",SUBSTITUTE(B1371,"φ","|",1))+1,
LEN(B1371)),"×",REPT(" ",LEN(B1371))),LEN(B1371)))/2)^2)*RIGHT(B1371,LEN(B1371)-FIND("|",SUBSTITUTE(B1371,"×","|",1)))*PI()*INDEX(Sheet2!H:H,MATCH(A1371,Sheet2!G:G,0)))*0.000001),IF(ISNUMBER(LEFT(B1371,1)*1),IF(ISNUMBER(SEARCH("-",B1371,1)),(LEFT(B1371,FIND("×",B1371)-1)*TRIM(LEFT(SUBSTITUTE(MID(B1371,FIND("|",SUBSTITUTE(B1371,"×","|",1))+1,
LEN(B1371)),"-",REPT(" ",LEN(B1371))),LEN(B1371)))*RIGHT(B1371,LEN(B1371)-FIND("|",SUBSTITUTE(B1371,"-","|",1)))*INDEX(Sheet2!H:H,MATCH(A1371,Sheet2!G:G,0)))*0.000001,(LEFT(B1371,FIND("×",B1371)-1)*TRIM(LEFT(SUBSTITUTE(MID(B1371,FIND("|",SUBSTITUTE(B1371,"×","|",1))+1,
LEN(B1371)),"×",REPT(" ",LEN(B1371))),LEN(B1371)))*RIGHT(B1371,LEN(B1371)-FIND("|",SUBSTITUTE(B1371,"×","|",2)))*INDEX(Sheet2!H:H,MATCH(A1371,Sheet2!G:G,0)))*0.000001),"0.00")))),"0.00")</f>
        <v>0.00</v>
      </c>
      <c r="F1371" s="38">
        <f t="array" ref="F1371">E1371*C1371</f>
        <v>0</v>
      </c>
    </row>
    <row r="1372" spans="1:6" ht="21" customHeight="1">
      <c r="A1372" s="49"/>
      <c r="B1372" s="49"/>
      <c r="C1372" s="48"/>
      <c r="D1372" s="58">
        <f ca="1">INDIRECT("F1372")</f>
        <v>0</v>
      </c>
      <c r="E1372" s="38" t="str">
        <f t="array" ref="E1372">IFERROR(IF(OR(MID(A1372,1,8)="SUS304TP",MID(A1372,1,8)="SUS304TP",MID(A1372,1,3)="Ｈ形鋼",MID(A1372,1,3)="Ｉ形鋼",MID(A1372,1,3)="溝形鋼",MID(A1372,1,3)="山形鋼",MID(A1372,1,7)="STKR400"),INDEX(Sheet2!C:C,MATCH(LEFT(B1372,FIND("-",B1372)-1)&amp;A1372,Sheet2!A:A&amp;Sheet2!B:B,0))*RIGHT(B1372,LEN(B1372)-FIND("|",SUBSTITUTE(B1372,"-","|",1)))*0.1,IF(LEFT(B1372,1)="□",IF(ISNUMBER(SEARCH("-",B1372,1)),INDEX(Sheet2!C:C,MATCH(LEFT(B1372,FIND("-",B1372)-1)&amp;A1372,Sheet2!A:A&amp;Sheet2!B:B,0))*RIGHT(B1372,LEN(B1372)-FIND("|",SUBSTITUTE(B1372,"-","|",1)))*0.1,TRIM(LEFT(SUBSTITUTE(MID(B1372,FIND("|",SUBSTITUTE(B1372,"□","|",1))+1,
LEN(B1372)),"×",REPT(" ",LEN(B1372))),LEN(B1372)))^2*RIGHT(B1372,LEN(B1372)-FIND("|",SUBSTITUTE(B1372,"×","|",1)))*INDEX(Sheet2!H:H,MATCH(A1372,Sheet2!G:G,0))*0.000001),IF(LEFT(B1372,1)="φ",IF(ISNUMBER(SEARCH("-",B1372,1)),((((TRIM(LEFT(SUBSTITUTE(MID(B1372,FIND("|",SUBSTITUTE(B1372,"φ","|",1))+1,
LEN(B1372)),"×",REPT(" ",LEN(B1372))),LEN(B1372)))/2)^2)*RIGHT(B1372,LEN(B1372)-FIND("|",SUBSTITUTE(B1372,"-","|",1))))-((((((TRIM(LEFT(SUBSTITUTE(MID(B1372,FIND("|",SUBSTITUTE(B1372,"φ","|",1))+1,
LEN(B1372)),"×",REPT(" ",LEN(B1372))),LEN(B1372))))))-((((TRIM(LEFT(SUBSTITUTE(MID(B1372,FIND("|",SUBSTITUTE(B1372,"×","|",1))+1,
LEN(B1372)),"-",REPT(" ",LEN(B1372))),LEN(B1372))))))*2))/2)^2)*RIGHT(B1372,LEN(B1372)-FIND("|",SUBSTITUTE(B1372,"-","|",1))))*PI()*INDEX(Sheet2!H:H,MATCH(A1372,Sheet2!G:G,0))*0.000001,(((TRIM(LEFT(SUBSTITUTE(MID(B1372,FIND("|",SUBSTITUTE(B1372,"φ","|",1))+1,
LEN(B1372)),"×",REPT(" ",LEN(B1372))),LEN(B1372)))/2)^2)*RIGHT(B1372,LEN(B1372)-FIND("|",SUBSTITUTE(B1372,"×","|",1)))*PI()*INDEX(Sheet2!H:H,MATCH(A1372,Sheet2!G:G,0)))*0.000001),IF(ISNUMBER(LEFT(B1372,1)*1),IF(ISNUMBER(SEARCH("-",B1372,1)),(LEFT(B1372,FIND("×",B1372)-1)*TRIM(LEFT(SUBSTITUTE(MID(B1372,FIND("|",SUBSTITUTE(B1372,"×","|",1))+1,
LEN(B1372)),"-",REPT(" ",LEN(B1372))),LEN(B1372)))*RIGHT(B1372,LEN(B1372)-FIND("|",SUBSTITUTE(B1372,"-","|",1)))*INDEX(Sheet2!H:H,MATCH(A1372,Sheet2!G:G,0)))*0.000001,(LEFT(B1372,FIND("×",B1372)-1)*TRIM(LEFT(SUBSTITUTE(MID(B1372,FIND("|",SUBSTITUTE(B1372,"×","|",1))+1,
LEN(B1372)),"×",REPT(" ",LEN(B1372))),LEN(B1372)))*RIGHT(B1372,LEN(B1372)-FIND("|",SUBSTITUTE(B1372,"×","|",2)))*INDEX(Sheet2!H:H,MATCH(A1372,Sheet2!G:G,0)))*0.000001),"0.00")))),"0.00")</f>
        <v>0.00</v>
      </c>
      <c r="F1372" s="38">
        <f t="array" ref="F1372">E1372*C1372</f>
        <v>0</v>
      </c>
    </row>
    <row r="1373" spans="1:6" ht="21" customHeight="1">
      <c r="A1373" s="49"/>
      <c r="B1373" s="49"/>
      <c r="C1373" s="48"/>
      <c r="D1373" s="58">
        <f ca="1">INDIRECT("F1373")</f>
        <v>0</v>
      </c>
      <c r="E1373" s="38" t="str">
        <f t="array" ref="E1373">IFERROR(IF(OR(MID(A1373,1,8)="SUS304TP",MID(A1373,1,8)="SUS304TP",MID(A1373,1,3)="Ｈ形鋼",MID(A1373,1,3)="Ｉ形鋼",MID(A1373,1,3)="溝形鋼",MID(A1373,1,3)="山形鋼",MID(A1373,1,7)="STKR400"),INDEX(Sheet2!C:C,MATCH(LEFT(B1373,FIND("-",B1373)-1)&amp;A1373,Sheet2!A:A&amp;Sheet2!B:B,0))*RIGHT(B1373,LEN(B1373)-FIND("|",SUBSTITUTE(B1373,"-","|",1)))*0.1,IF(LEFT(B1373,1)="□",IF(ISNUMBER(SEARCH("-",B1373,1)),INDEX(Sheet2!C:C,MATCH(LEFT(B1373,FIND("-",B1373)-1)&amp;A1373,Sheet2!A:A&amp;Sheet2!B:B,0))*RIGHT(B1373,LEN(B1373)-FIND("|",SUBSTITUTE(B1373,"-","|",1)))*0.1,TRIM(LEFT(SUBSTITUTE(MID(B1373,FIND("|",SUBSTITUTE(B1373,"□","|",1))+1,
LEN(B1373)),"×",REPT(" ",LEN(B1373))),LEN(B1373)))^2*RIGHT(B1373,LEN(B1373)-FIND("|",SUBSTITUTE(B1373,"×","|",1)))*INDEX(Sheet2!H:H,MATCH(A1373,Sheet2!G:G,0))*0.000001),IF(LEFT(B1373,1)="φ",IF(ISNUMBER(SEARCH("-",B1373,1)),((((TRIM(LEFT(SUBSTITUTE(MID(B1373,FIND("|",SUBSTITUTE(B1373,"φ","|",1))+1,
LEN(B1373)),"×",REPT(" ",LEN(B1373))),LEN(B1373)))/2)^2)*RIGHT(B1373,LEN(B1373)-FIND("|",SUBSTITUTE(B1373,"-","|",1))))-((((((TRIM(LEFT(SUBSTITUTE(MID(B1373,FIND("|",SUBSTITUTE(B1373,"φ","|",1))+1,
LEN(B1373)),"×",REPT(" ",LEN(B1373))),LEN(B1373))))))-((((TRIM(LEFT(SUBSTITUTE(MID(B1373,FIND("|",SUBSTITUTE(B1373,"×","|",1))+1,
LEN(B1373)),"-",REPT(" ",LEN(B1373))),LEN(B1373))))))*2))/2)^2)*RIGHT(B1373,LEN(B1373)-FIND("|",SUBSTITUTE(B1373,"-","|",1))))*PI()*INDEX(Sheet2!H:H,MATCH(A1373,Sheet2!G:G,0))*0.000001,(((TRIM(LEFT(SUBSTITUTE(MID(B1373,FIND("|",SUBSTITUTE(B1373,"φ","|",1))+1,
LEN(B1373)),"×",REPT(" ",LEN(B1373))),LEN(B1373)))/2)^2)*RIGHT(B1373,LEN(B1373)-FIND("|",SUBSTITUTE(B1373,"×","|",1)))*PI()*INDEX(Sheet2!H:H,MATCH(A1373,Sheet2!G:G,0)))*0.000001),IF(ISNUMBER(LEFT(B1373,1)*1),IF(ISNUMBER(SEARCH("-",B1373,1)),(LEFT(B1373,FIND("×",B1373)-1)*TRIM(LEFT(SUBSTITUTE(MID(B1373,FIND("|",SUBSTITUTE(B1373,"×","|",1))+1,
LEN(B1373)),"-",REPT(" ",LEN(B1373))),LEN(B1373)))*RIGHT(B1373,LEN(B1373)-FIND("|",SUBSTITUTE(B1373,"-","|",1)))*INDEX(Sheet2!H:H,MATCH(A1373,Sheet2!G:G,0)))*0.000001,(LEFT(B1373,FIND("×",B1373)-1)*TRIM(LEFT(SUBSTITUTE(MID(B1373,FIND("|",SUBSTITUTE(B1373,"×","|",1))+1,
LEN(B1373)),"×",REPT(" ",LEN(B1373))),LEN(B1373)))*RIGHT(B1373,LEN(B1373)-FIND("|",SUBSTITUTE(B1373,"×","|",2)))*INDEX(Sheet2!H:H,MATCH(A1373,Sheet2!G:G,0)))*0.000001),"0.00")))),"0.00")</f>
        <v>0.00</v>
      </c>
      <c r="F1373" s="38">
        <f t="array" ref="F1373">E1373*C1373</f>
        <v>0</v>
      </c>
    </row>
    <row r="1374" spans="1:6" ht="21" customHeight="1">
      <c r="A1374" s="49"/>
      <c r="B1374" s="49"/>
      <c r="C1374" s="48"/>
      <c r="D1374" s="58">
        <f ca="1">INDIRECT("F1374")</f>
        <v>0</v>
      </c>
      <c r="E1374" s="38" t="str">
        <f t="array" ref="E1374">IFERROR(IF(OR(MID(A1374,1,8)="SUS304TP",MID(A1374,1,8)="SUS304TP",MID(A1374,1,3)="Ｈ形鋼",MID(A1374,1,3)="Ｉ形鋼",MID(A1374,1,3)="溝形鋼",MID(A1374,1,3)="山形鋼",MID(A1374,1,7)="STKR400"),INDEX(Sheet2!C:C,MATCH(LEFT(B1374,FIND("-",B1374)-1)&amp;A1374,Sheet2!A:A&amp;Sheet2!B:B,0))*RIGHT(B1374,LEN(B1374)-FIND("|",SUBSTITUTE(B1374,"-","|",1)))*0.1,IF(LEFT(B1374,1)="□",IF(ISNUMBER(SEARCH("-",B1374,1)),INDEX(Sheet2!C:C,MATCH(LEFT(B1374,FIND("-",B1374)-1)&amp;A1374,Sheet2!A:A&amp;Sheet2!B:B,0))*RIGHT(B1374,LEN(B1374)-FIND("|",SUBSTITUTE(B1374,"-","|",1)))*0.1,TRIM(LEFT(SUBSTITUTE(MID(B1374,FIND("|",SUBSTITUTE(B1374,"□","|",1))+1,
LEN(B1374)),"×",REPT(" ",LEN(B1374))),LEN(B1374)))^2*RIGHT(B1374,LEN(B1374)-FIND("|",SUBSTITUTE(B1374,"×","|",1)))*INDEX(Sheet2!H:H,MATCH(A1374,Sheet2!G:G,0))*0.000001),IF(LEFT(B1374,1)="φ",IF(ISNUMBER(SEARCH("-",B1374,1)),((((TRIM(LEFT(SUBSTITUTE(MID(B1374,FIND("|",SUBSTITUTE(B1374,"φ","|",1))+1,
LEN(B1374)),"×",REPT(" ",LEN(B1374))),LEN(B1374)))/2)^2)*RIGHT(B1374,LEN(B1374)-FIND("|",SUBSTITUTE(B1374,"-","|",1))))-((((((TRIM(LEFT(SUBSTITUTE(MID(B1374,FIND("|",SUBSTITUTE(B1374,"φ","|",1))+1,
LEN(B1374)),"×",REPT(" ",LEN(B1374))),LEN(B1374))))))-((((TRIM(LEFT(SUBSTITUTE(MID(B1374,FIND("|",SUBSTITUTE(B1374,"×","|",1))+1,
LEN(B1374)),"-",REPT(" ",LEN(B1374))),LEN(B1374))))))*2))/2)^2)*RIGHT(B1374,LEN(B1374)-FIND("|",SUBSTITUTE(B1374,"-","|",1))))*PI()*INDEX(Sheet2!H:H,MATCH(A1374,Sheet2!G:G,0))*0.000001,(((TRIM(LEFT(SUBSTITUTE(MID(B1374,FIND("|",SUBSTITUTE(B1374,"φ","|",1))+1,
LEN(B1374)),"×",REPT(" ",LEN(B1374))),LEN(B1374)))/2)^2)*RIGHT(B1374,LEN(B1374)-FIND("|",SUBSTITUTE(B1374,"×","|",1)))*PI()*INDEX(Sheet2!H:H,MATCH(A1374,Sheet2!G:G,0)))*0.000001),IF(ISNUMBER(LEFT(B1374,1)*1),IF(ISNUMBER(SEARCH("-",B1374,1)),(LEFT(B1374,FIND("×",B1374)-1)*TRIM(LEFT(SUBSTITUTE(MID(B1374,FIND("|",SUBSTITUTE(B1374,"×","|",1))+1,
LEN(B1374)),"-",REPT(" ",LEN(B1374))),LEN(B1374)))*RIGHT(B1374,LEN(B1374)-FIND("|",SUBSTITUTE(B1374,"-","|",1)))*INDEX(Sheet2!H:H,MATCH(A1374,Sheet2!G:G,0)))*0.000001,(LEFT(B1374,FIND("×",B1374)-1)*TRIM(LEFT(SUBSTITUTE(MID(B1374,FIND("|",SUBSTITUTE(B1374,"×","|",1))+1,
LEN(B1374)),"×",REPT(" ",LEN(B1374))),LEN(B1374)))*RIGHT(B1374,LEN(B1374)-FIND("|",SUBSTITUTE(B1374,"×","|",2)))*INDEX(Sheet2!H:H,MATCH(A1374,Sheet2!G:G,0)))*0.000001),"0.00")))),"0.00")</f>
        <v>0.00</v>
      </c>
      <c r="F1374" s="38">
        <f t="array" ref="F1374">E1374*C1374</f>
        <v>0</v>
      </c>
    </row>
    <row r="1375" spans="1:6" ht="21" customHeight="1">
      <c r="A1375" s="49"/>
      <c r="B1375" s="49"/>
      <c r="C1375" s="48"/>
      <c r="D1375" s="58">
        <f ca="1">INDIRECT("F1375")</f>
        <v>0</v>
      </c>
      <c r="E1375" s="38" t="str">
        <f t="array" ref="E1375">IFERROR(IF(OR(MID(A1375,1,8)="SUS304TP",MID(A1375,1,8)="SUS304TP",MID(A1375,1,3)="Ｈ形鋼",MID(A1375,1,3)="Ｉ形鋼",MID(A1375,1,3)="溝形鋼",MID(A1375,1,3)="山形鋼",MID(A1375,1,7)="STKR400"),INDEX(Sheet2!C:C,MATCH(LEFT(B1375,FIND("-",B1375)-1)&amp;A1375,Sheet2!A:A&amp;Sheet2!B:B,0))*RIGHT(B1375,LEN(B1375)-FIND("|",SUBSTITUTE(B1375,"-","|",1)))*0.1,IF(LEFT(B1375,1)="□",IF(ISNUMBER(SEARCH("-",B1375,1)),INDEX(Sheet2!C:C,MATCH(LEFT(B1375,FIND("-",B1375)-1)&amp;A1375,Sheet2!A:A&amp;Sheet2!B:B,0))*RIGHT(B1375,LEN(B1375)-FIND("|",SUBSTITUTE(B1375,"-","|",1)))*0.1,TRIM(LEFT(SUBSTITUTE(MID(B1375,FIND("|",SUBSTITUTE(B1375,"□","|",1))+1,
LEN(B1375)),"×",REPT(" ",LEN(B1375))),LEN(B1375)))^2*RIGHT(B1375,LEN(B1375)-FIND("|",SUBSTITUTE(B1375,"×","|",1)))*INDEX(Sheet2!H:H,MATCH(A1375,Sheet2!G:G,0))*0.000001),IF(LEFT(B1375,1)="φ",IF(ISNUMBER(SEARCH("-",B1375,1)),((((TRIM(LEFT(SUBSTITUTE(MID(B1375,FIND("|",SUBSTITUTE(B1375,"φ","|",1))+1,
LEN(B1375)),"×",REPT(" ",LEN(B1375))),LEN(B1375)))/2)^2)*RIGHT(B1375,LEN(B1375)-FIND("|",SUBSTITUTE(B1375,"-","|",1))))-((((((TRIM(LEFT(SUBSTITUTE(MID(B1375,FIND("|",SUBSTITUTE(B1375,"φ","|",1))+1,
LEN(B1375)),"×",REPT(" ",LEN(B1375))),LEN(B1375))))))-((((TRIM(LEFT(SUBSTITUTE(MID(B1375,FIND("|",SUBSTITUTE(B1375,"×","|",1))+1,
LEN(B1375)),"-",REPT(" ",LEN(B1375))),LEN(B1375))))))*2))/2)^2)*RIGHT(B1375,LEN(B1375)-FIND("|",SUBSTITUTE(B1375,"-","|",1))))*PI()*INDEX(Sheet2!H:H,MATCH(A1375,Sheet2!G:G,0))*0.000001,(((TRIM(LEFT(SUBSTITUTE(MID(B1375,FIND("|",SUBSTITUTE(B1375,"φ","|",1))+1,
LEN(B1375)),"×",REPT(" ",LEN(B1375))),LEN(B1375)))/2)^2)*RIGHT(B1375,LEN(B1375)-FIND("|",SUBSTITUTE(B1375,"×","|",1)))*PI()*INDEX(Sheet2!H:H,MATCH(A1375,Sheet2!G:G,0)))*0.000001),IF(ISNUMBER(LEFT(B1375,1)*1),IF(ISNUMBER(SEARCH("-",B1375,1)),(LEFT(B1375,FIND("×",B1375)-1)*TRIM(LEFT(SUBSTITUTE(MID(B1375,FIND("|",SUBSTITUTE(B1375,"×","|",1))+1,
LEN(B1375)),"-",REPT(" ",LEN(B1375))),LEN(B1375)))*RIGHT(B1375,LEN(B1375)-FIND("|",SUBSTITUTE(B1375,"-","|",1)))*INDEX(Sheet2!H:H,MATCH(A1375,Sheet2!G:G,0)))*0.000001,(LEFT(B1375,FIND("×",B1375)-1)*TRIM(LEFT(SUBSTITUTE(MID(B1375,FIND("|",SUBSTITUTE(B1375,"×","|",1))+1,
LEN(B1375)),"×",REPT(" ",LEN(B1375))),LEN(B1375)))*RIGHT(B1375,LEN(B1375)-FIND("|",SUBSTITUTE(B1375,"×","|",2)))*INDEX(Sheet2!H:H,MATCH(A1375,Sheet2!G:G,0)))*0.000001),"0.00")))),"0.00")</f>
        <v>0.00</v>
      </c>
      <c r="F1375" s="38">
        <f t="array" ref="F1375">E1375*C1375</f>
        <v>0</v>
      </c>
    </row>
    <row r="1376" spans="1:6" ht="21" customHeight="1">
      <c r="A1376" s="49"/>
      <c r="B1376" s="49"/>
      <c r="C1376" s="48"/>
      <c r="D1376" s="58">
        <f ca="1">INDIRECT("F1376")</f>
        <v>0</v>
      </c>
      <c r="E1376" s="38" t="str">
        <f t="array" ref="E1376">IFERROR(IF(OR(MID(A1376,1,8)="SUS304TP",MID(A1376,1,8)="SUS304TP",MID(A1376,1,3)="Ｈ形鋼",MID(A1376,1,3)="Ｉ形鋼",MID(A1376,1,3)="溝形鋼",MID(A1376,1,3)="山形鋼",MID(A1376,1,7)="STKR400"),INDEX(Sheet2!C:C,MATCH(LEFT(B1376,FIND("-",B1376)-1)&amp;A1376,Sheet2!A:A&amp;Sheet2!B:B,0))*RIGHT(B1376,LEN(B1376)-FIND("|",SUBSTITUTE(B1376,"-","|",1)))*0.1,IF(LEFT(B1376,1)="□",IF(ISNUMBER(SEARCH("-",B1376,1)),INDEX(Sheet2!C:C,MATCH(LEFT(B1376,FIND("-",B1376)-1)&amp;A1376,Sheet2!A:A&amp;Sheet2!B:B,0))*RIGHT(B1376,LEN(B1376)-FIND("|",SUBSTITUTE(B1376,"-","|",1)))*0.1,TRIM(LEFT(SUBSTITUTE(MID(B1376,FIND("|",SUBSTITUTE(B1376,"□","|",1))+1,
LEN(B1376)),"×",REPT(" ",LEN(B1376))),LEN(B1376)))^2*RIGHT(B1376,LEN(B1376)-FIND("|",SUBSTITUTE(B1376,"×","|",1)))*INDEX(Sheet2!H:H,MATCH(A1376,Sheet2!G:G,0))*0.000001),IF(LEFT(B1376,1)="φ",IF(ISNUMBER(SEARCH("-",B1376,1)),((((TRIM(LEFT(SUBSTITUTE(MID(B1376,FIND("|",SUBSTITUTE(B1376,"φ","|",1))+1,
LEN(B1376)),"×",REPT(" ",LEN(B1376))),LEN(B1376)))/2)^2)*RIGHT(B1376,LEN(B1376)-FIND("|",SUBSTITUTE(B1376,"-","|",1))))-((((((TRIM(LEFT(SUBSTITUTE(MID(B1376,FIND("|",SUBSTITUTE(B1376,"φ","|",1))+1,
LEN(B1376)),"×",REPT(" ",LEN(B1376))),LEN(B1376))))))-((((TRIM(LEFT(SUBSTITUTE(MID(B1376,FIND("|",SUBSTITUTE(B1376,"×","|",1))+1,
LEN(B1376)),"-",REPT(" ",LEN(B1376))),LEN(B1376))))))*2))/2)^2)*RIGHT(B1376,LEN(B1376)-FIND("|",SUBSTITUTE(B1376,"-","|",1))))*PI()*INDEX(Sheet2!H:H,MATCH(A1376,Sheet2!G:G,0))*0.000001,(((TRIM(LEFT(SUBSTITUTE(MID(B1376,FIND("|",SUBSTITUTE(B1376,"φ","|",1))+1,
LEN(B1376)),"×",REPT(" ",LEN(B1376))),LEN(B1376)))/2)^2)*RIGHT(B1376,LEN(B1376)-FIND("|",SUBSTITUTE(B1376,"×","|",1)))*PI()*INDEX(Sheet2!H:H,MATCH(A1376,Sheet2!G:G,0)))*0.000001),IF(ISNUMBER(LEFT(B1376,1)*1),IF(ISNUMBER(SEARCH("-",B1376,1)),(LEFT(B1376,FIND("×",B1376)-1)*TRIM(LEFT(SUBSTITUTE(MID(B1376,FIND("|",SUBSTITUTE(B1376,"×","|",1))+1,
LEN(B1376)),"-",REPT(" ",LEN(B1376))),LEN(B1376)))*RIGHT(B1376,LEN(B1376)-FIND("|",SUBSTITUTE(B1376,"-","|",1)))*INDEX(Sheet2!H:H,MATCH(A1376,Sheet2!G:G,0)))*0.000001,(LEFT(B1376,FIND("×",B1376)-1)*TRIM(LEFT(SUBSTITUTE(MID(B1376,FIND("|",SUBSTITUTE(B1376,"×","|",1))+1,
LEN(B1376)),"×",REPT(" ",LEN(B1376))),LEN(B1376)))*RIGHT(B1376,LEN(B1376)-FIND("|",SUBSTITUTE(B1376,"×","|",2)))*INDEX(Sheet2!H:H,MATCH(A1376,Sheet2!G:G,0)))*0.000001),"0.00")))),"0.00")</f>
        <v>0.00</v>
      </c>
      <c r="F1376" s="38">
        <f t="array" ref="F1376">E1376*C1376</f>
        <v>0</v>
      </c>
    </row>
    <row r="1377" spans="1:6" ht="21" customHeight="1">
      <c r="A1377" s="49"/>
      <c r="B1377" s="49"/>
      <c r="C1377" s="48"/>
      <c r="D1377" s="58">
        <f ca="1">INDIRECT("F1377")</f>
        <v>0</v>
      </c>
      <c r="E1377" s="38" t="str">
        <f t="array" ref="E1377">IFERROR(IF(OR(MID(A1377,1,8)="SUS304TP",MID(A1377,1,8)="SUS304TP",MID(A1377,1,3)="Ｈ形鋼",MID(A1377,1,3)="Ｉ形鋼",MID(A1377,1,3)="溝形鋼",MID(A1377,1,3)="山形鋼",MID(A1377,1,7)="STKR400"),INDEX(Sheet2!C:C,MATCH(LEFT(B1377,FIND("-",B1377)-1)&amp;A1377,Sheet2!A:A&amp;Sheet2!B:B,0))*RIGHT(B1377,LEN(B1377)-FIND("|",SUBSTITUTE(B1377,"-","|",1)))*0.1,IF(LEFT(B1377,1)="□",IF(ISNUMBER(SEARCH("-",B1377,1)),INDEX(Sheet2!C:C,MATCH(LEFT(B1377,FIND("-",B1377)-1)&amp;A1377,Sheet2!A:A&amp;Sheet2!B:B,0))*RIGHT(B1377,LEN(B1377)-FIND("|",SUBSTITUTE(B1377,"-","|",1)))*0.1,TRIM(LEFT(SUBSTITUTE(MID(B1377,FIND("|",SUBSTITUTE(B1377,"□","|",1))+1,
LEN(B1377)),"×",REPT(" ",LEN(B1377))),LEN(B1377)))^2*RIGHT(B1377,LEN(B1377)-FIND("|",SUBSTITUTE(B1377,"×","|",1)))*INDEX(Sheet2!H:H,MATCH(A1377,Sheet2!G:G,0))*0.000001),IF(LEFT(B1377,1)="φ",IF(ISNUMBER(SEARCH("-",B1377,1)),((((TRIM(LEFT(SUBSTITUTE(MID(B1377,FIND("|",SUBSTITUTE(B1377,"φ","|",1))+1,
LEN(B1377)),"×",REPT(" ",LEN(B1377))),LEN(B1377)))/2)^2)*RIGHT(B1377,LEN(B1377)-FIND("|",SUBSTITUTE(B1377,"-","|",1))))-((((((TRIM(LEFT(SUBSTITUTE(MID(B1377,FIND("|",SUBSTITUTE(B1377,"φ","|",1))+1,
LEN(B1377)),"×",REPT(" ",LEN(B1377))),LEN(B1377))))))-((((TRIM(LEFT(SUBSTITUTE(MID(B1377,FIND("|",SUBSTITUTE(B1377,"×","|",1))+1,
LEN(B1377)),"-",REPT(" ",LEN(B1377))),LEN(B1377))))))*2))/2)^2)*RIGHT(B1377,LEN(B1377)-FIND("|",SUBSTITUTE(B1377,"-","|",1))))*PI()*INDEX(Sheet2!H:H,MATCH(A1377,Sheet2!G:G,0))*0.000001,(((TRIM(LEFT(SUBSTITUTE(MID(B1377,FIND("|",SUBSTITUTE(B1377,"φ","|",1))+1,
LEN(B1377)),"×",REPT(" ",LEN(B1377))),LEN(B1377)))/2)^2)*RIGHT(B1377,LEN(B1377)-FIND("|",SUBSTITUTE(B1377,"×","|",1)))*PI()*INDEX(Sheet2!H:H,MATCH(A1377,Sheet2!G:G,0)))*0.000001),IF(ISNUMBER(LEFT(B1377,1)*1),IF(ISNUMBER(SEARCH("-",B1377,1)),(LEFT(B1377,FIND("×",B1377)-1)*TRIM(LEFT(SUBSTITUTE(MID(B1377,FIND("|",SUBSTITUTE(B1377,"×","|",1))+1,
LEN(B1377)),"-",REPT(" ",LEN(B1377))),LEN(B1377)))*RIGHT(B1377,LEN(B1377)-FIND("|",SUBSTITUTE(B1377,"-","|",1)))*INDEX(Sheet2!H:H,MATCH(A1377,Sheet2!G:G,0)))*0.000001,(LEFT(B1377,FIND("×",B1377)-1)*TRIM(LEFT(SUBSTITUTE(MID(B1377,FIND("|",SUBSTITUTE(B1377,"×","|",1))+1,
LEN(B1377)),"×",REPT(" ",LEN(B1377))),LEN(B1377)))*RIGHT(B1377,LEN(B1377)-FIND("|",SUBSTITUTE(B1377,"×","|",2)))*INDEX(Sheet2!H:H,MATCH(A1377,Sheet2!G:G,0)))*0.000001),"0.00")))),"0.00")</f>
        <v>0.00</v>
      </c>
      <c r="F1377" s="38">
        <f t="array" ref="F1377">E1377*C1377</f>
        <v>0</v>
      </c>
    </row>
    <row r="1378" spans="1:6" ht="21" customHeight="1">
      <c r="A1378" s="49"/>
      <c r="B1378" s="49"/>
      <c r="C1378" s="48"/>
      <c r="D1378" s="58">
        <f ca="1">INDIRECT("F1378")</f>
        <v>0</v>
      </c>
      <c r="E1378" s="38" t="str">
        <f t="array" ref="E1378">IFERROR(IF(OR(MID(A1378,1,8)="SUS304TP",MID(A1378,1,8)="SUS304TP",MID(A1378,1,3)="Ｈ形鋼",MID(A1378,1,3)="Ｉ形鋼",MID(A1378,1,3)="溝形鋼",MID(A1378,1,3)="山形鋼",MID(A1378,1,7)="STKR400"),INDEX(Sheet2!C:C,MATCH(LEFT(B1378,FIND("-",B1378)-1)&amp;A1378,Sheet2!A:A&amp;Sheet2!B:B,0))*RIGHT(B1378,LEN(B1378)-FIND("|",SUBSTITUTE(B1378,"-","|",1)))*0.1,IF(LEFT(B1378,1)="□",IF(ISNUMBER(SEARCH("-",B1378,1)),INDEX(Sheet2!C:C,MATCH(LEFT(B1378,FIND("-",B1378)-1)&amp;A1378,Sheet2!A:A&amp;Sheet2!B:B,0))*RIGHT(B1378,LEN(B1378)-FIND("|",SUBSTITUTE(B1378,"-","|",1)))*0.1,TRIM(LEFT(SUBSTITUTE(MID(B1378,FIND("|",SUBSTITUTE(B1378,"□","|",1))+1,
LEN(B1378)),"×",REPT(" ",LEN(B1378))),LEN(B1378)))^2*RIGHT(B1378,LEN(B1378)-FIND("|",SUBSTITUTE(B1378,"×","|",1)))*INDEX(Sheet2!H:H,MATCH(A1378,Sheet2!G:G,0))*0.000001),IF(LEFT(B1378,1)="φ",IF(ISNUMBER(SEARCH("-",B1378,1)),((((TRIM(LEFT(SUBSTITUTE(MID(B1378,FIND("|",SUBSTITUTE(B1378,"φ","|",1))+1,
LEN(B1378)),"×",REPT(" ",LEN(B1378))),LEN(B1378)))/2)^2)*RIGHT(B1378,LEN(B1378)-FIND("|",SUBSTITUTE(B1378,"-","|",1))))-((((((TRIM(LEFT(SUBSTITUTE(MID(B1378,FIND("|",SUBSTITUTE(B1378,"φ","|",1))+1,
LEN(B1378)),"×",REPT(" ",LEN(B1378))),LEN(B1378))))))-((((TRIM(LEFT(SUBSTITUTE(MID(B1378,FIND("|",SUBSTITUTE(B1378,"×","|",1))+1,
LEN(B1378)),"-",REPT(" ",LEN(B1378))),LEN(B1378))))))*2))/2)^2)*RIGHT(B1378,LEN(B1378)-FIND("|",SUBSTITUTE(B1378,"-","|",1))))*PI()*INDEX(Sheet2!H:H,MATCH(A1378,Sheet2!G:G,0))*0.000001,(((TRIM(LEFT(SUBSTITUTE(MID(B1378,FIND("|",SUBSTITUTE(B1378,"φ","|",1))+1,
LEN(B1378)),"×",REPT(" ",LEN(B1378))),LEN(B1378)))/2)^2)*RIGHT(B1378,LEN(B1378)-FIND("|",SUBSTITUTE(B1378,"×","|",1)))*PI()*INDEX(Sheet2!H:H,MATCH(A1378,Sheet2!G:G,0)))*0.000001),IF(ISNUMBER(LEFT(B1378,1)*1),IF(ISNUMBER(SEARCH("-",B1378,1)),(LEFT(B1378,FIND("×",B1378)-1)*TRIM(LEFT(SUBSTITUTE(MID(B1378,FIND("|",SUBSTITUTE(B1378,"×","|",1))+1,
LEN(B1378)),"-",REPT(" ",LEN(B1378))),LEN(B1378)))*RIGHT(B1378,LEN(B1378)-FIND("|",SUBSTITUTE(B1378,"-","|",1)))*INDEX(Sheet2!H:H,MATCH(A1378,Sheet2!G:G,0)))*0.000001,(LEFT(B1378,FIND("×",B1378)-1)*TRIM(LEFT(SUBSTITUTE(MID(B1378,FIND("|",SUBSTITUTE(B1378,"×","|",1))+1,
LEN(B1378)),"×",REPT(" ",LEN(B1378))),LEN(B1378)))*RIGHT(B1378,LEN(B1378)-FIND("|",SUBSTITUTE(B1378,"×","|",2)))*INDEX(Sheet2!H:H,MATCH(A1378,Sheet2!G:G,0)))*0.000001),"0.00")))),"0.00")</f>
        <v>0.00</v>
      </c>
      <c r="F1378" s="38">
        <f t="array" ref="F1378">E1378*C1378</f>
        <v>0</v>
      </c>
    </row>
    <row r="1379" spans="1:6" ht="21" customHeight="1">
      <c r="A1379" s="49"/>
      <c r="B1379" s="49"/>
      <c r="C1379" s="48"/>
      <c r="D1379" s="58">
        <f ca="1">INDIRECT("F1379")</f>
        <v>0</v>
      </c>
      <c r="E1379" s="38" t="str">
        <f t="array" ref="E1379">IFERROR(IF(OR(MID(A1379,1,8)="SUS304TP",MID(A1379,1,8)="SUS304TP",MID(A1379,1,3)="Ｈ形鋼",MID(A1379,1,3)="Ｉ形鋼",MID(A1379,1,3)="溝形鋼",MID(A1379,1,3)="山形鋼",MID(A1379,1,7)="STKR400"),INDEX(Sheet2!C:C,MATCH(LEFT(B1379,FIND("-",B1379)-1)&amp;A1379,Sheet2!A:A&amp;Sheet2!B:B,0))*RIGHT(B1379,LEN(B1379)-FIND("|",SUBSTITUTE(B1379,"-","|",1)))*0.1,IF(LEFT(B1379,1)="□",IF(ISNUMBER(SEARCH("-",B1379,1)),INDEX(Sheet2!C:C,MATCH(LEFT(B1379,FIND("-",B1379)-1)&amp;A1379,Sheet2!A:A&amp;Sheet2!B:B,0))*RIGHT(B1379,LEN(B1379)-FIND("|",SUBSTITUTE(B1379,"-","|",1)))*0.1,TRIM(LEFT(SUBSTITUTE(MID(B1379,FIND("|",SUBSTITUTE(B1379,"□","|",1))+1,
LEN(B1379)),"×",REPT(" ",LEN(B1379))),LEN(B1379)))^2*RIGHT(B1379,LEN(B1379)-FIND("|",SUBSTITUTE(B1379,"×","|",1)))*INDEX(Sheet2!H:H,MATCH(A1379,Sheet2!G:G,0))*0.000001),IF(LEFT(B1379,1)="φ",IF(ISNUMBER(SEARCH("-",B1379,1)),((((TRIM(LEFT(SUBSTITUTE(MID(B1379,FIND("|",SUBSTITUTE(B1379,"φ","|",1))+1,
LEN(B1379)),"×",REPT(" ",LEN(B1379))),LEN(B1379)))/2)^2)*RIGHT(B1379,LEN(B1379)-FIND("|",SUBSTITUTE(B1379,"-","|",1))))-((((((TRIM(LEFT(SUBSTITUTE(MID(B1379,FIND("|",SUBSTITUTE(B1379,"φ","|",1))+1,
LEN(B1379)),"×",REPT(" ",LEN(B1379))),LEN(B1379))))))-((((TRIM(LEFT(SUBSTITUTE(MID(B1379,FIND("|",SUBSTITUTE(B1379,"×","|",1))+1,
LEN(B1379)),"-",REPT(" ",LEN(B1379))),LEN(B1379))))))*2))/2)^2)*RIGHT(B1379,LEN(B1379)-FIND("|",SUBSTITUTE(B1379,"-","|",1))))*PI()*INDEX(Sheet2!H:H,MATCH(A1379,Sheet2!G:G,0))*0.000001,(((TRIM(LEFT(SUBSTITUTE(MID(B1379,FIND("|",SUBSTITUTE(B1379,"φ","|",1))+1,
LEN(B1379)),"×",REPT(" ",LEN(B1379))),LEN(B1379)))/2)^2)*RIGHT(B1379,LEN(B1379)-FIND("|",SUBSTITUTE(B1379,"×","|",1)))*PI()*INDEX(Sheet2!H:H,MATCH(A1379,Sheet2!G:G,0)))*0.000001),IF(ISNUMBER(LEFT(B1379,1)*1),IF(ISNUMBER(SEARCH("-",B1379,1)),(LEFT(B1379,FIND("×",B1379)-1)*TRIM(LEFT(SUBSTITUTE(MID(B1379,FIND("|",SUBSTITUTE(B1379,"×","|",1))+1,
LEN(B1379)),"-",REPT(" ",LEN(B1379))),LEN(B1379)))*RIGHT(B1379,LEN(B1379)-FIND("|",SUBSTITUTE(B1379,"-","|",1)))*INDEX(Sheet2!H:H,MATCH(A1379,Sheet2!G:G,0)))*0.000001,(LEFT(B1379,FIND("×",B1379)-1)*TRIM(LEFT(SUBSTITUTE(MID(B1379,FIND("|",SUBSTITUTE(B1379,"×","|",1))+1,
LEN(B1379)),"×",REPT(" ",LEN(B1379))),LEN(B1379)))*RIGHT(B1379,LEN(B1379)-FIND("|",SUBSTITUTE(B1379,"×","|",2)))*INDEX(Sheet2!H:H,MATCH(A1379,Sheet2!G:G,0)))*0.000001),"0.00")))),"0.00")</f>
        <v>0.00</v>
      </c>
      <c r="F1379" s="38">
        <f t="array" ref="F1379">E1379*C1379</f>
        <v>0</v>
      </c>
    </row>
    <row r="1380" spans="1:6" ht="21" customHeight="1">
      <c r="A1380" s="49"/>
      <c r="B1380" s="49"/>
      <c r="C1380" s="48"/>
      <c r="D1380" s="58">
        <f ca="1">INDIRECT("F1380")</f>
        <v>0</v>
      </c>
      <c r="E1380" s="38" t="str">
        <f t="array" ref="E1380">IFERROR(IF(OR(MID(A1380,1,8)="SUS304TP",MID(A1380,1,8)="SUS304TP",MID(A1380,1,3)="Ｈ形鋼",MID(A1380,1,3)="Ｉ形鋼",MID(A1380,1,3)="溝形鋼",MID(A1380,1,3)="山形鋼",MID(A1380,1,7)="STKR400"),INDEX(Sheet2!C:C,MATCH(LEFT(B1380,FIND("-",B1380)-1)&amp;A1380,Sheet2!A:A&amp;Sheet2!B:B,0))*RIGHT(B1380,LEN(B1380)-FIND("|",SUBSTITUTE(B1380,"-","|",1)))*0.1,IF(LEFT(B1380,1)="□",IF(ISNUMBER(SEARCH("-",B1380,1)),INDEX(Sheet2!C:C,MATCH(LEFT(B1380,FIND("-",B1380)-1)&amp;A1380,Sheet2!A:A&amp;Sheet2!B:B,0))*RIGHT(B1380,LEN(B1380)-FIND("|",SUBSTITUTE(B1380,"-","|",1)))*0.1,TRIM(LEFT(SUBSTITUTE(MID(B1380,FIND("|",SUBSTITUTE(B1380,"□","|",1))+1,
LEN(B1380)),"×",REPT(" ",LEN(B1380))),LEN(B1380)))^2*RIGHT(B1380,LEN(B1380)-FIND("|",SUBSTITUTE(B1380,"×","|",1)))*INDEX(Sheet2!H:H,MATCH(A1380,Sheet2!G:G,0))*0.000001),IF(LEFT(B1380,1)="φ",IF(ISNUMBER(SEARCH("-",B1380,1)),((((TRIM(LEFT(SUBSTITUTE(MID(B1380,FIND("|",SUBSTITUTE(B1380,"φ","|",1))+1,
LEN(B1380)),"×",REPT(" ",LEN(B1380))),LEN(B1380)))/2)^2)*RIGHT(B1380,LEN(B1380)-FIND("|",SUBSTITUTE(B1380,"-","|",1))))-((((((TRIM(LEFT(SUBSTITUTE(MID(B1380,FIND("|",SUBSTITUTE(B1380,"φ","|",1))+1,
LEN(B1380)),"×",REPT(" ",LEN(B1380))),LEN(B1380))))))-((((TRIM(LEFT(SUBSTITUTE(MID(B1380,FIND("|",SUBSTITUTE(B1380,"×","|",1))+1,
LEN(B1380)),"-",REPT(" ",LEN(B1380))),LEN(B1380))))))*2))/2)^2)*RIGHT(B1380,LEN(B1380)-FIND("|",SUBSTITUTE(B1380,"-","|",1))))*PI()*INDEX(Sheet2!H:H,MATCH(A1380,Sheet2!G:G,0))*0.000001,(((TRIM(LEFT(SUBSTITUTE(MID(B1380,FIND("|",SUBSTITUTE(B1380,"φ","|",1))+1,
LEN(B1380)),"×",REPT(" ",LEN(B1380))),LEN(B1380)))/2)^2)*RIGHT(B1380,LEN(B1380)-FIND("|",SUBSTITUTE(B1380,"×","|",1)))*PI()*INDEX(Sheet2!H:H,MATCH(A1380,Sheet2!G:G,0)))*0.000001),IF(ISNUMBER(LEFT(B1380,1)*1),IF(ISNUMBER(SEARCH("-",B1380,1)),(LEFT(B1380,FIND("×",B1380)-1)*TRIM(LEFT(SUBSTITUTE(MID(B1380,FIND("|",SUBSTITUTE(B1380,"×","|",1))+1,
LEN(B1380)),"-",REPT(" ",LEN(B1380))),LEN(B1380)))*RIGHT(B1380,LEN(B1380)-FIND("|",SUBSTITUTE(B1380,"-","|",1)))*INDEX(Sheet2!H:H,MATCH(A1380,Sheet2!G:G,0)))*0.000001,(LEFT(B1380,FIND("×",B1380)-1)*TRIM(LEFT(SUBSTITUTE(MID(B1380,FIND("|",SUBSTITUTE(B1380,"×","|",1))+1,
LEN(B1380)),"×",REPT(" ",LEN(B1380))),LEN(B1380)))*RIGHT(B1380,LEN(B1380)-FIND("|",SUBSTITUTE(B1380,"×","|",2)))*INDEX(Sheet2!H:H,MATCH(A1380,Sheet2!G:G,0)))*0.000001),"0.00")))),"0.00")</f>
        <v>0.00</v>
      </c>
      <c r="F1380" s="38">
        <f t="array" ref="F1380">E1380*C1380</f>
        <v>0</v>
      </c>
    </row>
    <row r="1381" spans="1:6" ht="21" customHeight="1">
      <c r="A1381" s="49"/>
      <c r="B1381" s="49"/>
      <c r="C1381" s="48"/>
      <c r="D1381" s="58">
        <f ca="1">INDIRECT("F1381")</f>
        <v>0</v>
      </c>
      <c r="E1381" s="38" t="str">
        <f t="array" ref="E1381">IFERROR(IF(OR(MID(A1381,1,8)="SUS304TP",MID(A1381,1,8)="SUS304TP",MID(A1381,1,3)="Ｈ形鋼",MID(A1381,1,3)="Ｉ形鋼",MID(A1381,1,3)="溝形鋼",MID(A1381,1,3)="山形鋼",MID(A1381,1,7)="STKR400"),INDEX(Sheet2!C:C,MATCH(LEFT(B1381,FIND("-",B1381)-1)&amp;A1381,Sheet2!A:A&amp;Sheet2!B:B,0))*RIGHT(B1381,LEN(B1381)-FIND("|",SUBSTITUTE(B1381,"-","|",1)))*0.1,IF(LEFT(B1381,1)="□",IF(ISNUMBER(SEARCH("-",B1381,1)),INDEX(Sheet2!C:C,MATCH(LEFT(B1381,FIND("-",B1381)-1)&amp;A1381,Sheet2!A:A&amp;Sheet2!B:B,0))*RIGHT(B1381,LEN(B1381)-FIND("|",SUBSTITUTE(B1381,"-","|",1)))*0.1,TRIM(LEFT(SUBSTITUTE(MID(B1381,FIND("|",SUBSTITUTE(B1381,"□","|",1))+1,
LEN(B1381)),"×",REPT(" ",LEN(B1381))),LEN(B1381)))^2*RIGHT(B1381,LEN(B1381)-FIND("|",SUBSTITUTE(B1381,"×","|",1)))*INDEX(Sheet2!H:H,MATCH(A1381,Sheet2!G:G,0))*0.000001),IF(LEFT(B1381,1)="φ",IF(ISNUMBER(SEARCH("-",B1381,1)),((((TRIM(LEFT(SUBSTITUTE(MID(B1381,FIND("|",SUBSTITUTE(B1381,"φ","|",1))+1,
LEN(B1381)),"×",REPT(" ",LEN(B1381))),LEN(B1381)))/2)^2)*RIGHT(B1381,LEN(B1381)-FIND("|",SUBSTITUTE(B1381,"-","|",1))))-((((((TRIM(LEFT(SUBSTITUTE(MID(B1381,FIND("|",SUBSTITUTE(B1381,"φ","|",1))+1,
LEN(B1381)),"×",REPT(" ",LEN(B1381))),LEN(B1381))))))-((((TRIM(LEFT(SUBSTITUTE(MID(B1381,FIND("|",SUBSTITUTE(B1381,"×","|",1))+1,
LEN(B1381)),"-",REPT(" ",LEN(B1381))),LEN(B1381))))))*2))/2)^2)*RIGHT(B1381,LEN(B1381)-FIND("|",SUBSTITUTE(B1381,"-","|",1))))*PI()*INDEX(Sheet2!H:H,MATCH(A1381,Sheet2!G:G,0))*0.000001,(((TRIM(LEFT(SUBSTITUTE(MID(B1381,FIND("|",SUBSTITUTE(B1381,"φ","|",1))+1,
LEN(B1381)),"×",REPT(" ",LEN(B1381))),LEN(B1381)))/2)^2)*RIGHT(B1381,LEN(B1381)-FIND("|",SUBSTITUTE(B1381,"×","|",1)))*PI()*INDEX(Sheet2!H:H,MATCH(A1381,Sheet2!G:G,0)))*0.000001),IF(ISNUMBER(LEFT(B1381,1)*1),IF(ISNUMBER(SEARCH("-",B1381,1)),(LEFT(B1381,FIND("×",B1381)-1)*TRIM(LEFT(SUBSTITUTE(MID(B1381,FIND("|",SUBSTITUTE(B1381,"×","|",1))+1,
LEN(B1381)),"-",REPT(" ",LEN(B1381))),LEN(B1381)))*RIGHT(B1381,LEN(B1381)-FIND("|",SUBSTITUTE(B1381,"-","|",1)))*INDEX(Sheet2!H:H,MATCH(A1381,Sheet2!G:G,0)))*0.000001,(LEFT(B1381,FIND("×",B1381)-1)*TRIM(LEFT(SUBSTITUTE(MID(B1381,FIND("|",SUBSTITUTE(B1381,"×","|",1))+1,
LEN(B1381)),"×",REPT(" ",LEN(B1381))),LEN(B1381)))*RIGHT(B1381,LEN(B1381)-FIND("|",SUBSTITUTE(B1381,"×","|",2)))*INDEX(Sheet2!H:H,MATCH(A1381,Sheet2!G:G,0)))*0.000001),"0.00")))),"0.00")</f>
        <v>0.00</v>
      </c>
      <c r="F1381" s="38">
        <f t="array" ref="F1381">E1381*C1381</f>
        <v>0</v>
      </c>
    </row>
    <row r="1382" spans="1:6" ht="21" customHeight="1">
      <c r="A1382" s="49"/>
      <c r="B1382" s="49"/>
      <c r="C1382" s="48"/>
      <c r="D1382" s="58">
        <f ca="1">INDIRECT("F1382")</f>
        <v>0</v>
      </c>
      <c r="E1382" s="38" t="str">
        <f t="array" ref="E1382">IFERROR(IF(OR(MID(A1382,1,8)="SUS304TP",MID(A1382,1,8)="SUS304TP",MID(A1382,1,3)="Ｈ形鋼",MID(A1382,1,3)="Ｉ形鋼",MID(A1382,1,3)="溝形鋼",MID(A1382,1,3)="山形鋼",MID(A1382,1,7)="STKR400"),INDEX(Sheet2!C:C,MATCH(LEFT(B1382,FIND("-",B1382)-1)&amp;A1382,Sheet2!A:A&amp;Sheet2!B:B,0))*RIGHT(B1382,LEN(B1382)-FIND("|",SUBSTITUTE(B1382,"-","|",1)))*0.1,IF(LEFT(B1382,1)="□",IF(ISNUMBER(SEARCH("-",B1382,1)),INDEX(Sheet2!C:C,MATCH(LEFT(B1382,FIND("-",B1382)-1)&amp;A1382,Sheet2!A:A&amp;Sheet2!B:B,0))*RIGHT(B1382,LEN(B1382)-FIND("|",SUBSTITUTE(B1382,"-","|",1)))*0.1,TRIM(LEFT(SUBSTITUTE(MID(B1382,FIND("|",SUBSTITUTE(B1382,"□","|",1))+1,
LEN(B1382)),"×",REPT(" ",LEN(B1382))),LEN(B1382)))^2*RIGHT(B1382,LEN(B1382)-FIND("|",SUBSTITUTE(B1382,"×","|",1)))*INDEX(Sheet2!H:H,MATCH(A1382,Sheet2!G:G,0))*0.000001),IF(LEFT(B1382,1)="φ",IF(ISNUMBER(SEARCH("-",B1382,1)),((((TRIM(LEFT(SUBSTITUTE(MID(B1382,FIND("|",SUBSTITUTE(B1382,"φ","|",1))+1,
LEN(B1382)),"×",REPT(" ",LEN(B1382))),LEN(B1382)))/2)^2)*RIGHT(B1382,LEN(B1382)-FIND("|",SUBSTITUTE(B1382,"-","|",1))))-((((((TRIM(LEFT(SUBSTITUTE(MID(B1382,FIND("|",SUBSTITUTE(B1382,"φ","|",1))+1,
LEN(B1382)),"×",REPT(" ",LEN(B1382))),LEN(B1382))))))-((((TRIM(LEFT(SUBSTITUTE(MID(B1382,FIND("|",SUBSTITUTE(B1382,"×","|",1))+1,
LEN(B1382)),"-",REPT(" ",LEN(B1382))),LEN(B1382))))))*2))/2)^2)*RIGHT(B1382,LEN(B1382)-FIND("|",SUBSTITUTE(B1382,"-","|",1))))*PI()*INDEX(Sheet2!H:H,MATCH(A1382,Sheet2!G:G,0))*0.000001,(((TRIM(LEFT(SUBSTITUTE(MID(B1382,FIND("|",SUBSTITUTE(B1382,"φ","|",1))+1,
LEN(B1382)),"×",REPT(" ",LEN(B1382))),LEN(B1382)))/2)^2)*RIGHT(B1382,LEN(B1382)-FIND("|",SUBSTITUTE(B1382,"×","|",1)))*PI()*INDEX(Sheet2!H:H,MATCH(A1382,Sheet2!G:G,0)))*0.000001),IF(ISNUMBER(LEFT(B1382,1)*1),IF(ISNUMBER(SEARCH("-",B1382,1)),(LEFT(B1382,FIND("×",B1382)-1)*TRIM(LEFT(SUBSTITUTE(MID(B1382,FIND("|",SUBSTITUTE(B1382,"×","|",1))+1,
LEN(B1382)),"-",REPT(" ",LEN(B1382))),LEN(B1382)))*RIGHT(B1382,LEN(B1382)-FIND("|",SUBSTITUTE(B1382,"-","|",1)))*INDEX(Sheet2!H:H,MATCH(A1382,Sheet2!G:G,0)))*0.000001,(LEFT(B1382,FIND("×",B1382)-1)*TRIM(LEFT(SUBSTITUTE(MID(B1382,FIND("|",SUBSTITUTE(B1382,"×","|",1))+1,
LEN(B1382)),"×",REPT(" ",LEN(B1382))),LEN(B1382)))*RIGHT(B1382,LEN(B1382)-FIND("|",SUBSTITUTE(B1382,"×","|",2)))*INDEX(Sheet2!H:H,MATCH(A1382,Sheet2!G:G,0)))*0.000001),"0.00")))),"0.00")</f>
        <v>0.00</v>
      </c>
      <c r="F1382" s="38">
        <f t="array" ref="F1382">E1382*C1382</f>
        <v>0</v>
      </c>
    </row>
    <row r="1383" spans="1:6" ht="21" customHeight="1">
      <c r="A1383" s="49"/>
      <c r="B1383" s="49"/>
      <c r="C1383" s="48"/>
      <c r="D1383" s="58">
        <f ca="1">INDIRECT("F1383")</f>
        <v>0</v>
      </c>
      <c r="E1383" s="38" t="str">
        <f t="array" ref="E1383">IFERROR(IF(OR(MID(A1383,1,8)="SUS304TP",MID(A1383,1,8)="SUS304TP",MID(A1383,1,3)="Ｈ形鋼",MID(A1383,1,3)="Ｉ形鋼",MID(A1383,1,3)="溝形鋼",MID(A1383,1,3)="山形鋼",MID(A1383,1,7)="STKR400"),INDEX(Sheet2!C:C,MATCH(LEFT(B1383,FIND("-",B1383)-1)&amp;A1383,Sheet2!A:A&amp;Sheet2!B:B,0))*RIGHT(B1383,LEN(B1383)-FIND("|",SUBSTITUTE(B1383,"-","|",1)))*0.1,IF(LEFT(B1383,1)="□",IF(ISNUMBER(SEARCH("-",B1383,1)),INDEX(Sheet2!C:C,MATCH(LEFT(B1383,FIND("-",B1383)-1)&amp;A1383,Sheet2!A:A&amp;Sheet2!B:B,0))*RIGHT(B1383,LEN(B1383)-FIND("|",SUBSTITUTE(B1383,"-","|",1)))*0.1,TRIM(LEFT(SUBSTITUTE(MID(B1383,FIND("|",SUBSTITUTE(B1383,"□","|",1))+1,
LEN(B1383)),"×",REPT(" ",LEN(B1383))),LEN(B1383)))^2*RIGHT(B1383,LEN(B1383)-FIND("|",SUBSTITUTE(B1383,"×","|",1)))*INDEX(Sheet2!H:H,MATCH(A1383,Sheet2!G:G,0))*0.000001),IF(LEFT(B1383,1)="φ",IF(ISNUMBER(SEARCH("-",B1383,1)),((((TRIM(LEFT(SUBSTITUTE(MID(B1383,FIND("|",SUBSTITUTE(B1383,"φ","|",1))+1,
LEN(B1383)),"×",REPT(" ",LEN(B1383))),LEN(B1383)))/2)^2)*RIGHT(B1383,LEN(B1383)-FIND("|",SUBSTITUTE(B1383,"-","|",1))))-((((((TRIM(LEFT(SUBSTITUTE(MID(B1383,FIND("|",SUBSTITUTE(B1383,"φ","|",1))+1,
LEN(B1383)),"×",REPT(" ",LEN(B1383))),LEN(B1383))))))-((((TRIM(LEFT(SUBSTITUTE(MID(B1383,FIND("|",SUBSTITUTE(B1383,"×","|",1))+1,
LEN(B1383)),"-",REPT(" ",LEN(B1383))),LEN(B1383))))))*2))/2)^2)*RIGHT(B1383,LEN(B1383)-FIND("|",SUBSTITUTE(B1383,"-","|",1))))*PI()*INDEX(Sheet2!H:H,MATCH(A1383,Sheet2!G:G,0))*0.000001,(((TRIM(LEFT(SUBSTITUTE(MID(B1383,FIND("|",SUBSTITUTE(B1383,"φ","|",1))+1,
LEN(B1383)),"×",REPT(" ",LEN(B1383))),LEN(B1383)))/2)^2)*RIGHT(B1383,LEN(B1383)-FIND("|",SUBSTITUTE(B1383,"×","|",1)))*PI()*INDEX(Sheet2!H:H,MATCH(A1383,Sheet2!G:G,0)))*0.000001),IF(ISNUMBER(LEFT(B1383,1)*1),IF(ISNUMBER(SEARCH("-",B1383,1)),(LEFT(B1383,FIND("×",B1383)-1)*TRIM(LEFT(SUBSTITUTE(MID(B1383,FIND("|",SUBSTITUTE(B1383,"×","|",1))+1,
LEN(B1383)),"-",REPT(" ",LEN(B1383))),LEN(B1383)))*RIGHT(B1383,LEN(B1383)-FIND("|",SUBSTITUTE(B1383,"-","|",1)))*INDEX(Sheet2!H:H,MATCH(A1383,Sheet2!G:G,0)))*0.000001,(LEFT(B1383,FIND("×",B1383)-1)*TRIM(LEFT(SUBSTITUTE(MID(B1383,FIND("|",SUBSTITUTE(B1383,"×","|",1))+1,
LEN(B1383)),"×",REPT(" ",LEN(B1383))),LEN(B1383)))*RIGHT(B1383,LEN(B1383)-FIND("|",SUBSTITUTE(B1383,"×","|",2)))*INDEX(Sheet2!H:H,MATCH(A1383,Sheet2!G:G,0)))*0.000001),"0.00")))),"0.00")</f>
        <v>0.00</v>
      </c>
      <c r="F1383" s="38">
        <f t="array" ref="F1383">E1383*C1383</f>
        <v>0</v>
      </c>
    </row>
    <row r="1384" spans="1:6" ht="21" customHeight="1">
      <c r="A1384" s="49"/>
      <c r="B1384" s="49"/>
      <c r="C1384" s="48"/>
      <c r="D1384" s="58">
        <f ca="1">INDIRECT("F1384")</f>
        <v>0</v>
      </c>
      <c r="E1384" s="38" t="str">
        <f t="array" ref="E1384">IFERROR(IF(OR(MID(A1384,1,8)="SUS304TP",MID(A1384,1,8)="SUS304TP",MID(A1384,1,3)="Ｈ形鋼",MID(A1384,1,3)="Ｉ形鋼",MID(A1384,1,3)="溝形鋼",MID(A1384,1,3)="山形鋼",MID(A1384,1,7)="STKR400"),INDEX(Sheet2!C:C,MATCH(LEFT(B1384,FIND("-",B1384)-1)&amp;A1384,Sheet2!A:A&amp;Sheet2!B:B,0))*RIGHT(B1384,LEN(B1384)-FIND("|",SUBSTITUTE(B1384,"-","|",1)))*0.1,IF(LEFT(B1384,1)="□",IF(ISNUMBER(SEARCH("-",B1384,1)),INDEX(Sheet2!C:C,MATCH(LEFT(B1384,FIND("-",B1384)-1)&amp;A1384,Sheet2!A:A&amp;Sheet2!B:B,0))*RIGHT(B1384,LEN(B1384)-FIND("|",SUBSTITUTE(B1384,"-","|",1)))*0.1,TRIM(LEFT(SUBSTITUTE(MID(B1384,FIND("|",SUBSTITUTE(B1384,"□","|",1))+1,
LEN(B1384)),"×",REPT(" ",LEN(B1384))),LEN(B1384)))^2*RIGHT(B1384,LEN(B1384)-FIND("|",SUBSTITUTE(B1384,"×","|",1)))*INDEX(Sheet2!H:H,MATCH(A1384,Sheet2!G:G,0))*0.000001),IF(LEFT(B1384,1)="φ",IF(ISNUMBER(SEARCH("-",B1384,1)),((((TRIM(LEFT(SUBSTITUTE(MID(B1384,FIND("|",SUBSTITUTE(B1384,"φ","|",1))+1,
LEN(B1384)),"×",REPT(" ",LEN(B1384))),LEN(B1384)))/2)^2)*RIGHT(B1384,LEN(B1384)-FIND("|",SUBSTITUTE(B1384,"-","|",1))))-((((((TRIM(LEFT(SUBSTITUTE(MID(B1384,FIND("|",SUBSTITUTE(B1384,"φ","|",1))+1,
LEN(B1384)),"×",REPT(" ",LEN(B1384))),LEN(B1384))))))-((((TRIM(LEFT(SUBSTITUTE(MID(B1384,FIND("|",SUBSTITUTE(B1384,"×","|",1))+1,
LEN(B1384)),"-",REPT(" ",LEN(B1384))),LEN(B1384))))))*2))/2)^2)*RIGHT(B1384,LEN(B1384)-FIND("|",SUBSTITUTE(B1384,"-","|",1))))*PI()*INDEX(Sheet2!H:H,MATCH(A1384,Sheet2!G:G,0))*0.000001,(((TRIM(LEFT(SUBSTITUTE(MID(B1384,FIND("|",SUBSTITUTE(B1384,"φ","|",1))+1,
LEN(B1384)),"×",REPT(" ",LEN(B1384))),LEN(B1384)))/2)^2)*RIGHT(B1384,LEN(B1384)-FIND("|",SUBSTITUTE(B1384,"×","|",1)))*PI()*INDEX(Sheet2!H:H,MATCH(A1384,Sheet2!G:G,0)))*0.000001),IF(ISNUMBER(LEFT(B1384,1)*1),IF(ISNUMBER(SEARCH("-",B1384,1)),(LEFT(B1384,FIND("×",B1384)-1)*TRIM(LEFT(SUBSTITUTE(MID(B1384,FIND("|",SUBSTITUTE(B1384,"×","|",1))+1,
LEN(B1384)),"-",REPT(" ",LEN(B1384))),LEN(B1384)))*RIGHT(B1384,LEN(B1384)-FIND("|",SUBSTITUTE(B1384,"-","|",1)))*INDEX(Sheet2!H:H,MATCH(A1384,Sheet2!G:G,0)))*0.000001,(LEFT(B1384,FIND("×",B1384)-1)*TRIM(LEFT(SUBSTITUTE(MID(B1384,FIND("|",SUBSTITUTE(B1384,"×","|",1))+1,
LEN(B1384)),"×",REPT(" ",LEN(B1384))),LEN(B1384)))*RIGHT(B1384,LEN(B1384)-FIND("|",SUBSTITUTE(B1384,"×","|",2)))*INDEX(Sheet2!H:H,MATCH(A1384,Sheet2!G:G,0)))*0.000001),"0.00")))),"0.00")</f>
        <v>0.00</v>
      </c>
      <c r="F1384" s="38">
        <f t="array" ref="F1384">E1384*C1384</f>
        <v>0</v>
      </c>
    </row>
    <row r="1385" spans="1:6" ht="21" customHeight="1">
      <c r="A1385" s="49"/>
      <c r="B1385" s="49"/>
      <c r="C1385" s="48"/>
      <c r="D1385" s="58">
        <f ca="1">INDIRECT("F1385")</f>
        <v>0</v>
      </c>
      <c r="E1385" s="38" t="str">
        <f t="array" ref="E1385">IFERROR(IF(OR(MID(A1385,1,8)="SUS304TP",MID(A1385,1,8)="SUS304TP",MID(A1385,1,3)="Ｈ形鋼",MID(A1385,1,3)="Ｉ形鋼",MID(A1385,1,3)="溝形鋼",MID(A1385,1,3)="山形鋼",MID(A1385,1,7)="STKR400"),INDEX(Sheet2!C:C,MATCH(LEFT(B1385,FIND("-",B1385)-1)&amp;A1385,Sheet2!A:A&amp;Sheet2!B:B,0))*RIGHT(B1385,LEN(B1385)-FIND("|",SUBSTITUTE(B1385,"-","|",1)))*0.1,IF(LEFT(B1385,1)="□",IF(ISNUMBER(SEARCH("-",B1385,1)),INDEX(Sheet2!C:C,MATCH(LEFT(B1385,FIND("-",B1385)-1)&amp;A1385,Sheet2!A:A&amp;Sheet2!B:B,0))*RIGHT(B1385,LEN(B1385)-FIND("|",SUBSTITUTE(B1385,"-","|",1)))*0.1,TRIM(LEFT(SUBSTITUTE(MID(B1385,FIND("|",SUBSTITUTE(B1385,"□","|",1))+1,
LEN(B1385)),"×",REPT(" ",LEN(B1385))),LEN(B1385)))^2*RIGHT(B1385,LEN(B1385)-FIND("|",SUBSTITUTE(B1385,"×","|",1)))*INDEX(Sheet2!H:H,MATCH(A1385,Sheet2!G:G,0))*0.000001),IF(LEFT(B1385,1)="φ",IF(ISNUMBER(SEARCH("-",B1385,1)),((((TRIM(LEFT(SUBSTITUTE(MID(B1385,FIND("|",SUBSTITUTE(B1385,"φ","|",1))+1,
LEN(B1385)),"×",REPT(" ",LEN(B1385))),LEN(B1385)))/2)^2)*RIGHT(B1385,LEN(B1385)-FIND("|",SUBSTITUTE(B1385,"-","|",1))))-((((((TRIM(LEFT(SUBSTITUTE(MID(B1385,FIND("|",SUBSTITUTE(B1385,"φ","|",1))+1,
LEN(B1385)),"×",REPT(" ",LEN(B1385))),LEN(B1385))))))-((((TRIM(LEFT(SUBSTITUTE(MID(B1385,FIND("|",SUBSTITUTE(B1385,"×","|",1))+1,
LEN(B1385)),"-",REPT(" ",LEN(B1385))),LEN(B1385))))))*2))/2)^2)*RIGHT(B1385,LEN(B1385)-FIND("|",SUBSTITUTE(B1385,"-","|",1))))*PI()*INDEX(Sheet2!H:H,MATCH(A1385,Sheet2!G:G,0))*0.000001,(((TRIM(LEFT(SUBSTITUTE(MID(B1385,FIND("|",SUBSTITUTE(B1385,"φ","|",1))+1,
LEN(B1385)),"×",REPT(" ",LEN(B1385))),LEN(B1385)))/2)^2)*RIGHT(B1385,LEN(B1385)-FIND("|",SUBSTITUTE(B1385,"×","|",1)))*PI()*INDEX(Sheet2!H:H,MATCH(A1385,Sheet2!G:G,0)))*0.000001),IF(ISNUMBER(LEFT(B1385,1)*1),IF(ISNUMBER(SEARCH("-",B1385,1)),(LEFT(B1385,FIND("×",B1385)-1)*TRIM(LEFT(SUBSTITUTE(MID(B1385,FIND("|",SUBSTITUTE(B1385,"×","|",1))+1,
LEN(B1385)),"-",REPT(" ",LEN(B1385))),LEN(B1385)))*RIGHT(B1385,LEN(B1385)-FIND("|",SUBSTITUTE(B1385,"-","|",1)))*INDEX(Sheet2!H:H,MATCH(A1385,Sheet2!G:G,0)))*0.000001,(LEFT(B1385,FIND("×",B1385)-1)*TRIM(LEFT(SUBSTITUTE(MID(B1385,FIND("|",SUBSTITUTE(B1385,"×","|",1))+1,
LEN(B1385)),"×",REPT(" ",LEN(B1385))),LEN(B1385)))*RIGHT(B1385,LEN(B1385)-FIND("|",SUBSTITUTE(B1385,"×","|",2)))*INDEX(Sheet2!H:H,MATCH(A1385,Sheet2!G:G,0)))*0.000001),"0.00")))),"0.00")</f>
        <v>0.00</v>
      </c>
      <c r="F1385" s="38">
        <f t="array" ref="F1385">E1385*C1385</f>
        <v>0</v>
      </c>
    </row>
    <row r="1386" spans="1:6" ht="21" customHeight="1">
      <c r="A1386" s="49"/>
      <c r="B1386" s="49"/>
      <c r="C1386" s="48"/>
      <c r="D1386" s="58">
        <f ca="1">INDIRECT("F1386")</f>
        <v>0</v>
      </c>
      <c r="E1386" s="38" t="str">
        <f t="array" ref="E1386">IFERROR(IF(OR(MID(A1386,1,8)="SUS304TP",MID(A1386,1,8)="SUS304TP",MID(A1386,1,3)="Ｈ形鋼",MID(A1386,1,3)="Ｉ形鋼",MID(A1386,1,3)="溝形鋼",MID(A1386,1,3)="山形鋼",MID(A1386,1,7)="STKR400"),INDEX(Sheet2!C:C,MATCH(LEFT(B1386,FIND("-",B1386)-1)&amp;A1386,Sheet2!A:A&amp;Sheet2!B:B,0))*RIGHT(B1386,LEN(B1386)-FIND("|",SUBSTITUTE(B1386,"-","|",1)))*0.1,IF(LEFT(B1386,1)="□",IF(ISNUMBER(SEARCH("-",B1386,1)),INDEX(Sheet2!C:C,MATCH(LEFT(B1386,FIND("-",B1386)-1)&amp;A1386,Sheet2!A:A&amp;Sheet2!B:B,0))*RIGHT(B1386,LEN(B1386)-FIND("|",SUBSTITUTE(B1386,"-","|",1)))*0.1,TRIM(LEFT(SUBSTITUTE(MID(B1386,FIND("|",SUBSTITUTE(B1386,"□","|",1))+1,
LEN(B1386)),"×",REPT(" ",LEN(B1386))),LEN(B1386)))^2*RIGHT(B1386,LEN(B1386)-FIND("|",SUBSTITUTE(B1386,"×","|",1)))*INDEX(Sheet2!H:H,MATCH(A1386,Sheet2!G:G,0))*0.000001),IF(LEFT(B1386,1)="φ",IF(ISNUMBER(SEARCH("-",B1386,1)),((((TRIM(LEFT(SUBSTITUTE(MID(B1386,FIND("|",SUBSTITUTE(B1386,"φ","|",1))+1,
LEN(B1386)),"×",REPT(" ",LEN(B1386))),LEN(B1386)))/2)^2)*RIGHT(B1386,LEN(B1386)-FIND("|",SUBSTITUTE(B1386,"-","|",1))))-((((((TRIM(LEFT(SUBSTITUTE(MID(B1386,FIND("|",SUBSTITUTE(B1386,"φ","|",1))+1,
LEN(B1386)),"×",REPT(" ",LEN(B1386))),LEN(B1386))))))-((((TRIM(LEFT(SUBSTITUTE(MID(B1386,FIND("|",SUBSTITUTE(B1386,"×","|",1))+1,
LEN(B1386)),"-",REPT(" ",LEN(B1386))),LEN(B1386))))))*2))/2)^2)*RIGHT(B1386,LEN(B1386)-FIND("|",SUBSTITUTE(B1386,"-","|",1))))*PI()*INDEX(Sheet2!H:H,MATCH(A1386,Sheet2!G:G,0))*0.000001,(((TRIM(LEFT(SUBSTITUTE(MID(B1386,FIND("|",SUBSTITUTE(B1386,"φ","|",1))+1,
LEN(B1386)),"×",REPT(" ",LEN(B1386))),LEN(B1386)))/2)^2)*RIGHT(B1386,LEN(B1386)-FIND("|",SUBSTITUTE(B1386,"×","|",1)))*PI()*INDEX(Sheet2!H:H,MATCH(A1386,Sheet2!G:G,0)))*0.000001),IF(ISNUMBER(LEFT(B1386,1)*1),IF(ISNUMBER(SEARCH("-",B1386,1)),(LEFT(B1386,FIND("×",B1386)-1)*TRIM(LEFT(SUBSTITUTE(MID(B1386,FIND("|",SUBSTITUTE(B1386,"×","|",1))+1,
LEN(B1386)),"-",REPT(" ",LEN(B1386))),LEN(B1386)))*RIGHT(B1386,LEN(B1386)-FIND("|",SUBSTITUTE(B1386,"-","|",1)))*INDEX(Sheet2!H:H,MATCH(A1386,Sheet2!G:G,0)))*0.000001,(LEFT(B1386,FIND("×",B1386)-1)*TRIM(LEFT(SUBSTITUTE(MID(B1386,FIND("|",SUBSTITUTE(B1386,"×","|",1))+1,
LEN(B1386)),"×",REPT(" ",LEN(B1386))),LEN(B1386)))*RIGHT(B1386,LEN(B1386)-FIND("|",SUBSTITUTE(B1386,"×","|",2)))*INDEX(Sheet2!H:H,MATCH(A1386,Sheet2!G:G,0)))*0.000001),"0.00")))),"0.00")</f>
        <v>0.00</v>
      </c>
      <c r="F1386" s="38">
        <f t="array" ref="F1386">E1386*C1386</f>
        <v>0</v>
      </c>
    </row>
    <row r="1387" spans="1:6" ht="21" customHeight="1">
      <c r="A1387" s="49"/>
      <c r="B1387" s="49"/>
      <c r="C1387" s="48"/>
      <c r="D1387" s="58">
        <f ca="1">INDIRECT("F1387")</f>
        <v>0</v>
      </c>
      <c r="E1387" s="38" t="str">
        <f t="array" ref="E1387">IFERROR(IF(OR(MID(A1387,1,8)="SUS304TP",MID(A1387,1,8)="SUS304TP",MID(A1387,1,3)="Ｈ形鋼",MID(A1387,1,3)="Ｉ形鋼",MID(A1387,1,3)="溝形鋼",MID(A1387,1,3)="山形鋼",MID(A1387,1,7)="STKR400"),INDEX(Sheet2!C:C,MATCH(LEFT(B1387,FIND("-",B1387)-1)&amp;A1387,Sheet2!A:A&amp;Sheet2!B:B,0))*RIGHT(B1387,LEN(B1387)-FIND("|",SUBSTITUTE(B1387,"-","|",1)))*0.1,IF(LEFT(B1387,1)="□",IF(ISNUMBER(SEARCH("-",B1387,1)),INDEX(Sheet2!C:C,MATCH(LEFT(B1387,FIND("-",B1387)-1)&amp;A1387,Sheet2!A:A&amp;Sheet2!B:B,0))*RIGHT(B1387,LEN(B1387)-FIND("|",SUBSTITUTE(B1387,"-","|",1)))*0.1,TRIM(LEFT(SUBSTITUTE(MID(B1387,FIND("|",SUBSTITUTE(B1387,"□","|",1))+1,
LEN(B1387)),"×",REPT(" ",LEN(B1387))),LEN(B1387)))^2*RIGHT(B1387,LEN(B1387)-FIND("|",SUBSTITUTE(B1387,"×","|",1)))*INDEX(Sheet2!H:H,MATCH(A1387,Sheet2!G:G,0))*0.000001),IF(LEFT(B1387,1)="φ",IF(ISNUMBER(SEARCH("-",B1387,1)),((((TRIM(LEFT(SUBSTITUTE(MID(B1387,FIND("|",SUBSTITUTE(B1387,"φ","|",1))+1,
LEN(B1387)),"×",REPT(" ",LEN(B1387))),LEN(B1387)))/2)^2)*RIGHT(B1387,LEN(B1387)-FIND("|",SUBSTITUTE(B1387,"-","|",1))))-((((((TRIM(LEFT(SUBSTITUTE(MID(B1387,FIND("|",SUBSTITUTE(B1387,"φ","|",1))+1,
LEN(B1387)),"×",REPT(" ",LEN(B1387))),LEN(B1387))))))-((((TRIM(LEFT(SUBSTITUTE(MID(B1387,FIND("|",SUBSTITUTE(B1387,"×","|",1))+1,
LEN(B1387)),"-",REPT(" ",LEN(B1387))),LEN(B1387))))))*2))/2)^2)*RIGHT(B1387,LEN(B1387)-FIND("|",SUBSTITUTE(B1387,"-","|",1))))*PI()*INDEX(Sheet2!H:H,MATCH(A1387,Sheet2!G:G,0))*0.000001,(((TRIM(LEFT(SUBSTITUTE(MID(B1387,FIND("|",SUBSTITUTE(B1387,"φ","|",1))+1,
LEN(B1387)),"×",REPT(" ",LEN(B1387))),LEN(B1387)))/2)^2)*RIGHT(B1387,LEN(B1387)-FIND("|",SUBSTITUTE(B1387,"×","|",1)))*PI()*INDEX(Sheet2!H:H,MATCH(A1387,Sheet2!G:G,0)))*0.000001),IF(ISNUMBER(LEFT(B1387,1)*1),IF(ISNUMBER(SEARCH("-",B1387,1)),(LEFT(B1387,FIND("×",B1387)-1)*TRIM(LEFT(SUBSTITUTE(MID(B1387,FIND("|",SUBSTITUTE(B1387,"×","|",1))+1,
LEN(B1387)),"-",REPT(" ",LEN(B1387))),LEN(B1387)))*RIGHT(B1387,LEN(B1387)-FIND("|",SUBSTITUTE(B1387,"-","|",1)))*INDEX(Sheet2!H:H,MATCH(A1387,Sheet2!G:G,0)))*0.000001,(LEFT(B1387,FIND("×",B1387)-1)*TRIM(LEFT(SUBSTITUTE(MID(B1387,FIND("|",SUBSTITUTE(B1387,"×","|",1))+1,
LEN(B1387)),"×",REPT(" ",LEN(B1387))),LEN(B1387)))*RIGHT(B1387,LEN(B1387)-FIND("|",SUBSTITUTE(B1387,"×","|",2)))*INDEX(Sheet2!H:H,MATCH(A1387,Sheet2!G:G,0)))*0.000001),"0.00")))),"0.00")</f>
        <v>0.00</v>
      </c>
      <c r="F1387" s="38">
        <f t="array" ref="F1387">E1387*C1387</f>
        <v>0</v>
      </c>
    </row>
    <row r="1388" spans="1:6" ht="21" customHeight="1">
      <c r="A1388" s="49"/>
      <c r="B1388" s="49"/>
      <c r="C1388" s="48"/>
      <c r="D1388" s="58">
        <f ca="1">INDIRECT("F1388")</f>
        <v>0</v>
      </c>
      <c r="E1388" s="38" t="str">
        <f t="array" ref="E1388">IFERROR(IF(OR(MID(A1388,1,8)="SUS304TP",MID(A1388,1,8)="SUS304TP",MID(A1388,1,3)="Ｈ形鋼",MID(A1388,1,3)="Ｉ形鋼",MID(A1388,1,3)="溝形鋼",MID(A1388,1,3)="山形鋼",MID(A1388,1,7)="STKR400"),INDEX(Sheet2!C:C,MATCH(LEFT(B1388,FIND("-",B1388)-1)&amp;A1388,Sheet2!A:A&amp;Sheet2!B:B,0))*RIGHT(B1388,LEN(B1388)-FIND("|",SUBSTITUTE(B1388,"-","|",1)))*0.1,IF(LEFT(B1388,1)="□",IF(ISNUMBER(SEARCH("-",B1388,1)),INDEX(Sheet2!C:C,MATCH(LEFT(B1388,FIND("-",B1388)-1)&amp;A1388,Sheet2!A:A&amp;Sheet2!B:B,0))*RIGHT(B1388,LEN(B1388)-FIND("|",SUBSTITUTE(B1388,"-","|",1)))*0.1,TRIM(LEFT(SUBSTITUTE(MID(B1388,FIND("|",SUBSTITUTE(B1388,"□","|",1))+1,
LEN(B1388)),"×",REPT(" ",LEN(B1388))),LEN(B1388)))^2*RIGHT(B1388,LEN(B1388)-FIND("|",SUBSTITUTE(B1388,"×","|",1)))*INDEX(Sheet2!H:H,MATCH(A1388,Sheet2!G:G,0))*0.000001),IF(LEFT(B1388,1)="φ",IF(ISNUMBER(SEARCH("-",B1388,1)),((((TRIM(LEFT(SUBSTITUTE(MID(B1388,FIND("|",SUBSTITUTE(B1388,"φ","|",1))+1,
LEN(B1388)),"×",REPT(" ",LEN(B1388))),LEN(B1388)))/2)^2)*RIGHT(B1388,LEN(B1388)-FIND("|",SUBSTITUTE(B1388,"-","|",1))))-((((((TRIM(LEFT(SUBSTITUTE(MID(B1388,FIND("|",SUBSTITUTE(B1388,"φ","|",1))+1,
LEN(B1388)),"×",REPT(" ",LEN(B1388))),LEN(B1388))))))-((((TRIM(LEFT(SUBSTITUTE(MID(B1388,FIND("|",SUBSTITUTE(B1388,"×","|",1))+1,
LEN(B1388)),"-",REPT(" ",LEN(B1388))),LEN(B1388))))))*2))/2)^2)*RIGHT(B1388,LEN(B1388)-FIND("|",SUBSTITUTE(B1388,"-","|",1))))*PI()*INDEX(Sheet2!H:H,MATCH(A1388,Sheet2!G:G,0))*0.000001,(((TRIM(LEFT(SUBSTITUTE(MID(B1388,FIND("|",SUBSTITUTE(B1388,"φ","|",1))+1,
LEN(B1388)),"×",REPT(" ",LEN(B1388))),LEN(B1388)))/2)^2)*RIGHT(B1388,LEN(B1388)-FIND("|",SUBSTITUTE(B1388,"×","|",1)))*PI()*INDEX(Sheet2!H:H,MATCH(A1388,Sheet2!G:G,0)))*0.000001),IF(ISNUMBER(LEFT(B1388,1)*1),IF(ISNUMBER(SEARCH("-",B1388,1)),(LEFT(B1388,FIND("×",B1388)-1)*TRIM(LEFT(SUBSTITUTE(MID(B1388,FIND("|",SUBSTITUTE(B1388,"×","|",1))+1,
LEN(B1388)),"-",REPT(" ",LEN(B1388))),LEN(B1388)))*RIGHT(B1388,LEN(B1388)-FIND("|",SUBSTITUTE(B1388,"-","|",1)))*INDEX(Sheet2!H:H,MATCH(A1388,Sheet2!G:G,0)))*0.000001,(LEFT(B1388,FIND("×",B1388)-1)*TRIM(LEFT(SUBSTITUTE(MID(B1388,FIND("|",SUBSTITUTE(B1388,"×","|",1))+1,
LEN(B1388)),"×",REPT(" ",LEN(B1388))),LEN(B1388)))*RIGHT(B1388,LEN(B1388)-FIND("|",SUBSTITUTE(B1388,"×","|",2)))*INDEX(Sheet2!H:H,MATCH(A1388,Sheet2!G:G,0)))*0.000001),"0.00")))),"0.00")</f>
        <v>0.00</v>
      </c>
      <c r="F1388" s="38">
        <f t="array" ref="F1388">E1388*C1388</f>
        <v>0</v>
      </c>
    </row>
    <row r="1389" spans="1:6" ht="21" customHeight="1">
      <c r="A1389" s="49"/>
      <c r="B1389" s="49"/>
      <c r="C1389" s="48"/>
      <c r="D1389" s="58">
        <f ca="1">INDIRECT("F1389")</f>
        <v>0</v>
      </c>
      <c r="E1389" s="38" t="str">
        <f t="array" ref="E1389">IFERROR(IF(OR(MID(A1389,1,8)="SUS304TP",MID(A1389,1,8)="SUS304TP",MID(A1389,1,3)="Ｈ形鋼",MID(A1389,1,3)="Ｉ形鋼",MID(A1389,1,3)="溝形鋼",MID(A1389,1,3)="山形鋼",MID(A1389,1,7)="STKR400"),INDEX(Sheet2!C:C,MATCH(LEFT(B1389,FIND("-",B1389)-1)&amp;A1389,Sheet2!A:A&amp;Sheet2!B:B,0))*RIGHT(B1389,LEN(B1389)-FIND("|",SUBSTITUTE(B1389,"-","|",1)))*0.1,IF(LEFT(B1389,1)="□",IF(ISNUMBER(SEARCH("-",B1389,1)),INDEX(Sheet2!C:C,MATCH(LEFT(B1389,FIND("-",B1389)-1)&amp;A1389,Sheet2!A:A&amp;Sheet2!B:B,0))*RIGHT(B1389,LEN(B1389)-FIND("|",SUBSTITUTE(B1389,"-","|",1)))*0.1,TRIM(LEFT(SUBSTITUTE(MID(B1389,FIND("|",SUBSTITUTE(B1389,"□","|",1))+1,
LEN(B1389)),"×",REPT(" ",LEN(B1389))),LEN(B1389)))^2*RIGHT(B1389,LEN(B1389)-FIND("|",SUBSTITUTE(B1389,"×","|",1)))*INDEX(Sheet2!H:H,MATCH(A1389,Sheet2!G:G,0))*0.000001),IF(LEFT(B1389,1)="φ",IF(ISNUMBER(SEARCH("-",B1389,1)),((((TRIM(LEFT(SUBSTITUTE(MID(B1389,FIND("|",SUBSTITUTE(B1389,"φ","|",1))+1,
LEN(B1389)),"×",REPT(" ",LEN(B1389))),LEN(B1389)))/2)^2)*RIGHT(B1389,LEN(B1389)-FIND("|",SUBSTITUTE(B1389,"-","|",1))))-((((((TRIM(LEFT(SUBSTITUTE(MID(B1389,FIND("|",SUBSTITUTE(B1389,"φ","|",1))+1,
LEN(B1389)),"×",REPT(" ",LEN(B1389))),LEN(B1389))))))-((((TRIM(LEFT(SUBSTITUTE(MID(B1389,FIND("|",SUBSTITUTE(B1389,"×","|",1))+1,
LEN(B1389)),"-",REPT(" ",LEN(B1389))),LEN(B1389))))))*2))/2)^2)*RIGHT(B1389,LEN(B1389)-FIND("|",SUBSTITUTE(B1389,"-","|",1))))*PI()*INDEX(Sheet2!H:H,MATCH(A1389,Sheet2!G:G,0))*0.000001,(((TRIM(LEFT(SUBSTITUTE(MID(B1389,FIND("|",SUBSTITUTE(B1389,"φ","|",1))+1,
LEN(B1389)),"×",REPT(" ",LEN(B1389))),LEN(B1389)))/2)^2)*RIGHT(B1389,LEN(B1389)-FIND("|",SUBSTITUTE(B1389,"×","|",1)))*PI()*INDEX(Sheet2!H:H,MATCH(A1389,Sheet2!G:G,0)))*0.000001),IF(ISNUMBER(LEFT(B1389,1)*1),IF(ISNUMBER(SEARCH("-",B1389,1)),(LEFT(B1389,FIND("×",B1389)-1)*TRIM(LEFT(SUBSTITUTE(MID(B1389,FIND("|",SUBSTITUTE(B1389,"×","|",1))+1,
LEN(B1389)),"-",REPT(" ",LEN(B1389))),LEN(B1389)))*RIGHT(B1389,LEN(B1389)-FIND("|",SUBSTITUTE(B1389,"-","|",1)))*INDEX(Sheet2!H:H,MATCH(A1389,Sheet2!G:G,0)))*0.000001,(LEFT(B1389,FIND("×",B1389)-1)*TRIM(LEFT(SUBSTITUTE(MID(B1389,FIND("|",SUBSTITUTE(B1389,"×","|",1))+1,
LEN(B1389)),"×",REPT(" ",LEN(B1389))),LEN(B1389)))*RIGHT(B1389,LEN(B1389)-FIND("|",SUBSTITUTE(B1389,"×","|",2)))*INDEX(Sheet2!H:H,MATCH(A1389,Sheet2!G:G,0)))*0.000001),"0.00")))),"0.00")</f>
        <v>0.00</v>
      </c>
      <c r="F1389" s="38">
        <f t="array" ref="F1389">E1389*C1389</f>
        <v>0</v>
      </c>
    </row>
    <row r="1390" spans="1:6" ht="21" customHeight="1">
      <c r="A1390" s="49"/>
      <c r="B1390" s="49"/>
      <c r="C1390" s="48"/>
      <c r="D1390" s="58">
        <f ca="1">INDIRECT("F1390")</f>
        <v>0</v>
      </c>
      <c r="E1390" s="38" t="str">
        <f t="array" ref="E1390">IFERROR(IF(OR(MID(A1390,1,8)="SUS304TP",MID(A1390,1,8)="SUS304TP",MID(A1390,1,3)="Ｈ形鋼",MID(A1390,1,3)="Ｉ形鋼",MID(A1390,1,3)="溝形鋼",MID(A1390,1,3)="山形鋼",MID(A1390,1,7)="STKR400"),INDEX(Sheet2!C:C,MATCH(LEFT(B1390,FIND("-",B1390)-1)&amp;A1390,Sheet2!A:A&amp;Sheet2!B:B,0))*RIGHT(B1390,LEN(B1390)-FIND("|",SUBSTITUTE(B1390,"-","|",1)))*0.1,IF(LEFT(B1390,1)="□",IF(ISNUMBER(SEARCH("-",B1390,1)),INDEX(Sheet2!C:C,MATCH(LEFT(B1390,FIND("-",B1390)-1)&amp;A1390,Sheet2!A:A&amp;Sheet2!B:B,0))*RIGHT(B1390,LEN(B1390)-FIND("|",SUBSTITUTE(B1390,"-","|",1)))*0.1,TRIM(LEFT(SUBSTITUTE(MID(B1390,FIND("|",SUBSTITUTE(B1390,"□","|",1))+1,
LEN(B1390)),"×",REPT(" ",LEN(B1390))),LEN(B1390)))^2*RIGHT(B1390,LEN(B1390)-FIND("|",SUBSTITUTE(B1390,"×","|",1)))*INDEX(Sheet2!H:H,MATCH(A1390,Sheet2!G:G,0))*0.000001),IF(LEFT(B1390,1)="φ",IF(ISNUMBER(SEARCH("-",B1390,1)),((((TRIM(LEFT(SUBSTITUTE(MID(B1390,FIND("|",SUBSTITUTE(B1390,"φ","|",1))+1,
LEN(B1390)),"×",REPT(" ",LEN(B1390))),LEN(B1390)))/2)^2)*RIGHT(B1390,LEN(B1390)-FIND("|",SUBSTITUTE(B1390,"-","|",1))))-((((((TRIM(LEFT(SUBSTITUTE(MID(B1390,FIND("|",SUBSTITUTE(B1390,"φ","|",1))+1,
LEN(B1390)),"×",REPT(" ",LEN(B1390))),LEN(B1390))))))-((((TRIM(LEFT(SUBSTITUTE(MID(B1390,FIND("|",SUBSTITUTE(B1390,"×","|",1))+1,
LEN(B1390)),"-",REPT(" ",LEN(B1390))),LEN(B1390))))))*2))/2)^2)*RIGHT(B1390,LEN(B1390)-FIND("|",SUBSTITUTE(B1390,"-","|",1))))*PI()*INDEX(Sheet2!H:H,MATCH(A1390,Sheet2!G:G,0))*0.000001,(((TRIM(LEFT(SUBSTITUTE(MID(B1390,FIND("|",SUBSTITUTE(B1390,"φ","|",1))+1,
LEN(B1390)),"×",REPT(" ",LEN(B1390))),LEN(B1390)))/2)^2)*RIGHT(B1390,LEN(B1390)-FIND("|",SUBSTITUTE(B1390,"×","|",1)))*PI()*INDEX(Sheet2!H:H,MATCH(A1390,Sheet2!G:G,0)))*0.000001),IF(ISNUMBER(LEFT(B1390,1)*1),IF(ISNUMBER(SEARCH("-",B1390,1)),(LEFT(B1390,FIND("×",B1390)-1)*TRIM(LEFT(SUBSTITUTE(MID(B1390,FIND("|",SUBSTITUTE(B1390,"×","|",1))+1,
LEN(B1390)),"-",REPT(" ",LEN(B1390))),LEN(B1390)))*RIGHT(B1390,LEN(B1390)-FIND("|",SUBSTITUTE(B1390,"-","|",1)))*INDEX(Sheet2!H:H,MATCH(A1390,Sheet2!G:G,0)))*0.000001,(LEFT(B1390,FIND("×",B1390)-1)*TRIM(LEFT(SUBSTITUTE(MID(B1390,FIND("|",SUBSTITUTE(B1390,"×","|",1))+1,
LEN(B1390)),"×",REPT(" ",LEN(B1390))),LEN(B1390)))*RIGHT(B1390,LEN(B1390)-FIND("|",SUBSTITUTE(B1390,"×","|",2)))*INDEX(Sheet2!H:H,MATCH(A1390,Sheet2!G:G,0)))*0.000001),"0.00")))),"0.00")</f>
        <v>0.00</v>
      </c>
      <c r="F1390" s="38">
        <f t="array" ref="F1390">E1390*C1390</f>
        <v>0</v>
      </c>
    </row>
    <row r="1391" spans="1:6" ht="21" customHeight="1">
      <c r="A1391" s="49"/>
      <c r="B1391" s="49"/>
      <c r="C1391" s="48"/>
      <c r="D1391" s="58">
        <f ca="1">INDIRECT("F1391")</f>
        <v>0</v>
      </c>
      <c r="E1391" s="38" t="str">
        <f t="array" ref="E1391">IFERROR(IF(OR(MID(A1391,1,8)="SUS304TP",MID(A1391,1,8)="SUS304TP",MID(A1391,1,3)="Ｈ形鋼",MID(A1391,1,3)="Ｉ形鋼",MID(A1391,1,3)="溝形鋼",MID(A1391,1,3)="山形鋼",MID(A1391,1,7)="STKR400"),INDEX(Sheet2!C:C,MATCH(LEFT(B1391,FIND("-",B1391)-1)&amp;A1391,Sheet2!A:A&amp;Sheet2!B:B,0))*RIGHT(B1391,LEN(B1391)-FIND("|",SUBSTITUTE(B1391,"-","|",1)))*0.1,IF(LEFT(B1391,1)="□",IF(ISNUMBER(SEARCH("-",B1391,1)),INDEX(Sheet2!C:C,MATCH(LEFT(B1391,FIND("-",B1391)-1)&amp;A1391,Sheet2!A:A&amp;Sheet2!B:B,0))*RIGHT(B1391,LEN(B1391)-FIND("|",SUBSTITUTE(B1391,"-","|",1)))*0.1,TRIM(LEFT(SUBSTITUTE(MID(B1391,FIND("|",SUBSTITUTE(B1391,"□","|",1))+1,
LEN(B1391)),"×",REPT(" ",LEN(B1391))),LEN(B1391)))^2*RIGHT(B1391,LEN(B1391)-FIND("|",SUBSTITUTE(B1391,"×","|",1)))*INDEX(Sheet2!H:H,MATCH(A1391,Sheet2!G:G,0))*0.000001),IF(LEFT(B1391,1)="φ",IF(ISNUMBER(SEARCH("-",B1391,1)),((((TRIM(LEFT(SUBSTITUTE(MID(B1391,FIND("|",SUBSTITUTE(B1391,"φ","|",1))+1,
LEN(B1391)),"×",REPT(" ",LEN(B1391))),LEN(B1391)))/2)^2)*RIGHT(B1391,LEN(B1391)-FIND("|",SUBSTITUTE(B1391,"-","|",1))))-((((((TRIM(LEFT(SUBSTITUTE(MID(B1391,FIND("|",SUBSTITUTE(B1391,"φ","|",1))+1,
LEN(B1391)),"×",REPT(" ",LEN(B1391))),LEN(B1391))))))-((((TRIM(LEFT(SUBSTITUTE(MID(B1391,FIND("|",SUBSTITUTE(B1391,"×","|",1))+1,
LEN(B1391)),"-",REPT(" ",LEN(B1391))),LEN(B1391))))))*2))/2)^2)*RIGHT(B1391,LEN(B1391)-FIND("|",SUBSTITUTE(B1391,"-","|",1))))*PI()*INDEX(Sheet2!H:H,MATCH(A1391,Sheet2!G:G,0))*0.000001,(((TRIM(LEFT(SUBSTITUTE(MID(B1391,FIND("|",SUBSTITUTE(B1391,"φ","|",1))+1,
LEN(B1391)),"×",REPT(" ",LEN(B1391))),LEN(B1391)))/2)^2)*RIGHT(B1391,LEN(B1391)-FIND("|",SUBSTITUTE(B1391,"×","|",1)))*PI()*INDEX(Sheet2!H:H,MATCH(A1391,Sheet2!G:G,0)))*0.000001),IF(ISNUMBER(LEFT(B1391,1)*1),IF(ISNUMBER(SEARCH("-",B1391,1)),(LEFT(B1391,FIND("×",B1391)-1)*TRIM(LEFT(SUBSTITUTE(MID(B1391,FIND("|",SUBSTITUTE(B1391,"×","|",1))+1,
LEN(B1391)),"-",REPT(" ",LEN(B1391))),LEN(B1391)))*RIGHT(B1391,LEN(B1391)-FIND("|",SUBSTITUTE(B1391,"-","|",1)))*INDEX(Sheet2!H:H,MATCH(A1391,Sheet2!G:G,0)))*0.000001,(LEFT(B1391,FIND("×",B1391)-1)*TRIM(LEFT(SUBSTITUTE(MID(B1391,FIND("|",SUBSTITUTE(B1391,"×","|",1))+1,
LEN(B1391)),"×",REPT(" ",LEN(B1391))),LEN(B1391)))*RIGHT(B1391,LEN(B1391)-FIND("|",SUBSTITUTE(B1391,"×","|",2)))*INDEX(Sheet2!H:H,MATCH(A1391,Sheet2!G:G,0)))*0.000001),"0.00")))),"0.00")</f>
        <v>0.00</v>
      </c>
      <c r="F1391" s="38">
        <f t="array" ref="F1391">E1391*C1391</f>
        <v>0</v>
      </c>
    </row>
    <row r="1392" spans="1:6" ht="21" customHeight="1">
      <c r="A1392" s="49"/>
      <c r="B1392" s="49"/>
      <c r="C1392" s="48"/>
      <c r="D1392" s="58">
        <f ca="1">INDIRECT("F1392")</f>
        <v>0</v>
      </c>
      <c r="E1392" s="38" t="str">
        <f t="array" ref="E1392">IFERROR(IF(OR(MID(A1392,1,8)="SUS304TP",MID(A1392,1,8)="SUS304TP",MID(A1392,1,3)="Ｈ形鋼",MID(A1392,1,3)="Ｉ形鋼",MID(A1392,1,3)="溝形鋼",MID(A1392,1,3)="山形鋼",MID(A1392,1,7)="STKR400"),INDEX(Sheet2!C:C,MATCH(LEFT(B1392,FIND("-",B1392)-1)&amp;A1392,Sheet2!A:A&amp;Sheet2!B:B,0))*RIGHT(B1392,LEN(B1392)-FIND("|",SUBSTITUTE(B1392,"-","|",1)))*0.1,IF(LEFT(B1392,1)="□",IF(ISNUMBER(SEARCH("-",B1392,1)),INDEX(Sheet2!C:C,MATCH(LEFT(B1392,FIND("-",B1392)-1)&amp;A1392,Sheet2!A:A&amp;Sheet2!B:B,0))*RIGHT(B1392,LEN(B1392)-FIND("|",SUBSTITUTE(B1392,"-","|",1)))*0.1,TRIM(LEFT(SUBSTITUTE(MID(B1392,FIND("|",SUBSTITUTE(B1392,"□","|",1))+1,
LEN(B1392)),"×",REPT(" ",LEN(B1392))),LEN(B1392)))^2*RIGHT(B1392,LEN(B1392)-FIND("|",SUBSTITUTE(B1392,"×","|",1)))*INDEX(Sheet2!H:H,MATCH(A1392,Sheet2!G:G,0))*0.000001),IF(LEFT(B1392,1)="φ",IF(ISNUMBER(SEARCH("-",B1392,1)),((((TRIM(LEFT(SUBSTITUTE(MID(B1392,FIND("|",SUBSTITUTE(B1392,"φ","|",1))+1,
LEN(B1392)),"×",REPT(" ",LEN(B1392))),LEN(B1392)))/2)^2)*RIGHT(B1392,LEN(B1392)-FIND("|",SUBSTITUTE(B1392,"-","|",1))))-((((((TRIM(LEFT(SUBSTITUTE(MID(B1392,FIND("|",SUBSTITUTE(B1392,"φ","|",1))+1,
LEN(B1392)),"×",REPT(" ",LEN(B1392))),LEN(B1392))))))-((((TRIM(LEFT(SUBSTITUTE(MID(B1392,FIND("|",SUBSTITUTE(B1392,"×","|",1))+1,
LEN(B1392)),"-",REPT(" ",LEN(B1392))),LEN(B1392))))))*2))/2)^2)*RIGHT(B1392,LEN(B1392)-FIND("|",SUBSTITUTE(B1392,"-","|",1))))*PI()*INDEX(Sheet2!H:H,MATCH(A1392,Sheet2!G:G,0))*0.000001,(((TRIM(LEFT(SUBSTITUTE(MID(B1392,FIND("|",SUBSTITUTE(B1392,"φ","|",1))+1,
LEN(B1392)),"×",REPT(" ",LEN(B1392))),LEN(B1392)))/2)^2)*RIGHT(B1392,LEN(B1392)-FIND("|",SUBSTITUTE(B1392,"×","|",1)))*PI()*INDEX(Sheet2!H:H,MATCH(A1392,Sheet2!G:G,0)))*0.000001),IF(ISNUMBER(LEFT(B1392,1)*1),IF(ISNUMBER(SEARCH("-",B1392,1)),(LEFT(B1392,FIND("×",B1392)-1)*TRIM(LEFT(SUBSTITUTE(MID(B1392,FIND("|",SUBSTITUTE(B1392,"×","|",1))+1,
LEN(B1392)),"-",REPT(" ",LEN(B1392))),LEN(B1392)))*RIGHT(B1392,LEN(B1392)-FIND("|",SUBSTITUTE(B1392,"-","|",1)))*INDEX(Sheet2!H:H,MATCH(A1392,Sheet2!G:G,0)))*0.000001,(LEFT(B1392,FIND("×",B1392)-1)*TRIM(LEFT(SUBSTITUTE(MID(B1392,FIND("|",SUBSTITUTE(B1392,"×","|",1))+1,
LEN(B1392)),"×",REPT(" ",LEN(B1392))),LEN(B1392)))*RIGHT(B1392,LEN(B1392)-FIND("|",SUBSTITUTE(B1392,"×","|",2)))*INDEX(Sheet2!H:H,MATCH(A1392,Sheet2!G:G,0)))*0.000001),"0.00")))),"0.00")</f>
        <v>0.00</v>
      </c>
      <c r="F1392" s="38">
        <f t="array" ref="F1392">E1392*C1392</f>
        <v>0</v>
      </c>
    </row>
    <row r="1393" spans="1:6" ht="21" customHeight="1">
      <c r="A1393" s="49"/>
      <c r="B1393" s="49"/>
      <c r="C1393" s="48"/>
      <c r="D1393" s="58">
        <f ca="1">INDIRECT("F1393")</f>
        <v>0</v>
      </c>
      <c r="E1393" s="38" t="str">
        <f t="array" ref="E1393">IFERROR(IF(OR(MID(A1393,1,8)="SUS304TP",MID(A1393,1,8)="SUS304TP",MID(A1393,1,3)="Ｈ形鋼",MID(A1393,1,3)="Ｉ形鋼",MID(A1393,1,3)="溝形鋼",MID(A1393,1,3)="山形鋼",MID(A1393,1,7)="STKR400"),INDEX(Sheet2!C:C,MATCH(LEFT(B1393,FIND("-",B1393)-1)&amp;A1393,Sheet2!A:A&amp;Sheet2!B:B,0))*RIGHT(B1393,LEN(B1393)-FIND("|",SUBSTITUTE(B1393,"-","|",1)))*0.1,IF(LEFT(B1393,1)="□",IF(ISNUMBER(SEARCH("-",B1393,1)),INDEX(Sheet2!C:C,MATCH(LEFT(B1393,FIND("-",B1393)-1)&amp;A1393,Sheet2!A:A&amp;Sheet2!B:B,0))*RIGHT(B1393,LEN(B1393)-FIND("|",SUBSTITUTE(B1393,"-","|",1)))*0.1,TRIM(LEFT(SUBSTITUTE(MID(B1393,FIND("|",SUBSTITUTE(B1393,"□","|",1))+1,
LEN(B1393)),"×",REPT(" ",LEN(B1393))),LEN(B1393)))^2*RIGHT(B1393,LEN(B1393)-FIND("|",SUBSTITUTE(B1393,"×","|",1)))*INDEX(Sheet2!H:H,MATCH(A1393,Sheet2!G:G,0))*0.000001),IF(LEFT(B1393,1)="φ",IF(ISNUMBER(SEARCH("-",B1393,1)),((((TRIM(LEFT(SUBSTITUTE(MID(B1393,FIND("|",SUBSTITUTE(B1393,"φ","|",1))+1,
LEN(B1393)),"×",REPT(" ",LEN(B1393))),LEN(B1393)))/2)^2)*RIGHT(B1393,LEN(B1393)-FIND("|",SUBSTITUTE(B1393,"-","|",1))))-((((((TRIM(LEFT(SUBSTITUTE(MID(B1393,FIND("|",SUBSTITUTE(B1393,"φ","|",1))+1,
LEN(B1393)),"×",REPT(" ",LEN(B1393))),LEN(B1393))))))-((((TRIM(LEFT(SUBSTITUTE(MID(B1393,FIND("|",SUBSTITUTE(B1393,"×","|",1))+1,
LEN(B1393)),"-",REPT(" ",LEN(B1393))),LEN(B1393))))))*2))/2)^2)*RIGHT(B1393,LEN(B1393)-FIND("|",SUBSTITUTE(B1393,"-","|",1))))*PI()*INDEX(Sheet2!H:H,MATCH(A1393,Sheet2!G:G,0))*0.000001,(((TRIM(LEFT(SUBSTITUTE(MID(B1393,FIND("|",SUBSTITUTE(B1393,"φ","|",1))+1,
LEN(B1393)),"×",REPT(" ",LEN(B1393))),LEN(B1393)))/2)^2)*RIGHT(B1393,LEN(B1393)-FIND("|",SUBSTITUTE(B1393,"×","|",1)))*PI()*INDEX(Sheet2!H:H,MATCH(A1393,Sheet2!G:G,0)))*0.000001),IF(ISNUMBER(LEFT(B1393,1)*1),IF(ISNUMBER(SEARCH("-",B1393,1)),(LEFT(B1393,FIND("×",B1393)-1)*TRIM(LEFT(SUBSTITUTE(MID(B1393,FIND("|",SUBSTITUTE(B1393,"×","|",1))+1,
LEN(B1393)),"-",REPT(" ",LEN(B1393))),LEN(B1393)))*RIGHT(B1393,LEN(B1393)-FIND("|",SUBSTITUTE(B1393,"-","|",1)))*INDEX(Sheet2!H:H,MATCH(A1393,Sheet2!G:G,0)))*0.000001,(LEFT(B1393,FIND("×",B1393)-1)*TRIM(LEFT(SUBSTITUTE(MID(B1393,FIND("|",SUBSTITUTE(B1393,"×","|",1))+1,
LEN(B1393)),"×",REPT(" ",LEN(B1393))),LEN(B1393)))*RIGHT(B1393,LEN(B1393)-FIND("|",SUBSTITUTE(B1393,"×","|",2)))*INDEX(Sheet2!H:H,MATCH(A1393,Sheet2!G:G,0)))*0.000001),"0.00")))),"0.00")</f>
        <v>0.00</v>
      </c>
      <c r="F1393" s="38">
        <f t="array" ref="F1393">E1393*C1393</f>
        <v>0</v>
      </c>
    </row>
    <row r="1394" spans="1:6" ht="21" customHeight="1">
      <c r="A1394" s="49"/>
      <c r="B1394" s="49"/>
      <c r="C1394" s="48"/>
      <c r="D1394" s="58">
        <f ca="1">INDIRECT("F1394")</f>
        <v>0</v>
      </c>
      <c r="E1394" s="38" t="str">
        <f t="array" ref="E1394">IFERROR(IF(OR(MID(A1394,1,8)="SUS304TP",MID(A1394,1,8)="SUS304TP",MID(A1394,1,3)="Ｈ形鋼",MID(A1394,1,3)="Ｉ形鋼",MID(A1394,1,3)="溝形鋼",MID(A1394,1,3)="山形鋼",MID(A1394,1,7)="STKR400"),INDEX(Sheet2!C:C,MATCH(LEFT(B1394,FIND("-",B1394)-1)&amp;A1394,Sheet2!A:A&amp;Sheet2!B:B,0))*RIGHT(B1394,LEN(B1394)-FIND("|",SUBSTITUTE(B1394,"-","|",1)))*0.1,IF(LEFT(B1394,1)="□",IF(ISNUMBER(SEARCH("-",B1394,1)),INDEX(Sheet2!C:C,MATCH(LEFT(B1394,FIND("-",B1394)-1)&amp;A1394,Sheet2!A:A&amp;Sheet2!B:B,0))*RIGHT(B1394,LEN(B1394)-FIND("|",SUBSTITUTE(B1394,"-","|",1)))*0.1,TRIM(LEFT(SUBSTITUTE(MID(B1394,FIND("|",SUBSTITUTE(B1394,"□","|",1))+1,
LEN(B1394)),"×",REPT(" ",LEN(B1394))),LEN(B1394)))^2*RIGHT(B1394,LEN(B1394)-FIND("|",SUBSTITUTE(B1394,"×","|",1)))*INDEX(Sheet2!H:H,MATCH(A1394,Sheet2!G:G,0))*0.000001),IF(LEFT(B1394,1)="φ",IF(ISNUMBER(SEARCH("-",B1394,1)),((((TRIM(LEFT(SUBSTITUTE(MID(B1394,FIND("|",SUBSTITUTE(B1394,"φ","|",1))+1,
LEN(B1394)),"×",REPT(" ",LEN(B1394))),LEN(B1394)))/2)^2)*RIGHT(B1394,LEN(B1394)-FIND("|",SUBSTITUTE(B1394,"-","|",1))))-((((((TRIM(LEFT(SUBSTITUTE(MID(B1394,FIND("|",SUBSTITUTE(B1394,"φ","|",1))+1,
LEN(B1394)),"×",REPT(" ",LEN(B1394))),LEN(B1394))))))-((((TRIM(LEFT(SUBSTITUTE(MID(B1394,FIND("|",SUBSTITUTE(B1394,"×","|",1))+1,
LEN(B1394)),"-",REPT(" ",LEN(B1394))),LEN(B1394))))))*2))/2)^2)*RIGHT(B1394,LEN(B1394)-FIND("|",SUBSTITUTE(B1394,"-","|",1))))*PI()*INDEX(Sheet2!H:H,MATCH(A1394,Sheet2!G:G,0))*0.000001,(((TRIM(LEFT(SUBSTITUTE(MID(B1394,FIND("|",SUBSTITUTE(B1394,"φ","|",1))+1,
LEN(B1394)),"×",REPT(" ",LEN(B1394))),LEN(B1394)))/2)^2)*RIGHT(B1394,LEN(B1394)-FIND("|",SUBSTITUTE(B1394,"×","|",1)))*PI()*INDEX(Sheet2!H:H,MATCH(A1394,Sheet2!G:G,0)))*0.000001),IF(ISNUMBER(LEFT(B1394,1)*1),IF(ISNUMBER(SEARCH("-",B1394,1)),(LEFT(B1394,FIND("×",B1394)-1)*TRIM(LEFT(SUBSTITUTE(MID(B1394,FIND("|",SUBSTITUTE(B1394,"×","|",1))+1,
LEN(B1394)),"-",REPT(" ",LEN(B1394))),LEN(B1394)))*RIGHT(B1394,LEN(B1394)-FIND("|",SUBSTITUTE(B1394,"-","|",1)))*INDEX(Sheet2!H:H,MATCH(A1394,Sheet2!G:G,0)))*0.000001,(LEFT(B1394,FIND("×",B1394)-1)*TRIM(LEFT(SUBSTITUTE(MID(B1394,FIND("|",SUBSTITUTE(B1394,"×","|",1))+1,
LEN(B1394)),"×",REPT(" ",LEN(B1394))),LEN(B1394)))*RIGHT(B1394,LEN(B1394)-FIND("|",SUBSTITUTE(B1394,"×","|",2)))*INDEX(Sheet2!H:H,MATCH(A1394,Sheet2!G:G,0)))*0.000001),"0.00")))),"0.00")</f>
        <v>0.00</v>
      </c>
      <c r="F1394" s="38">
        <f t="array" ref="F1394">E1394*C1394</f>
        <v>0</v>
      </c>
    </row>
    <row r="1395" spans="1:6" ht="21" customHeight="1">
      <c r="A1395" s="49"/>
      <c r="B1395" s="49"/>
      <c r="C1395" s="48"/>
      <c r="D1395" s="58">
        <f ca="1">INDIRECT("F1395")</f>
        <v>0</v>
      </c>
      <c r="E1395" s="38" t="str">
        <f t="array" ref="E1395">IFERROR(IF(OR(MID(A1395,1,8)="SUS304TP",MID(A1395,1,8)="SUS304TP",MID(A1395,1,3)="Ｈ形鋼",MID(A1395,1,3)="Ｉ形鋼",MID(A1395,1,3)="溝形鋼",MID(A1395,1,3)="山形鋼",MID(A1395,1,7)="STKR400"),INDEX(Sheet2!C:C,MATCH(LEFT(B1395,FIND("-",B1395)-1)&amp;A1395,Sheet2!A:A&amp;Sheet2!B:B,0))*RIGHT(B1395,LEN(B1395)-FIND("|",SUBSTITUTE(B1395,"-","|",1)))*0.1,IF(LEFT(B1395,1)="□",IF(ISNUMBER(SEARCH("-",B1395,1)),INDEX(Sheet2!C:C,MATCH(LEFT(B1395,FIND("-",B1395)-1)&amp;A1395,Sheet2!A:A&amp;Sheet2!B:B,0))*RIGHT(B1395,LEN(B1395)-FIND("|",SUBSTITUTE(B1395,"-","|",1)))*0.1,TRIM(LEFT(SUBSTITUTE(MID(B1395,FIND("|",SUBSTITUTE(B1395,"□","|",1))+1,
LEN(B1395)),"×",REPT(" ",LEN(B1395))),LEN(B1395)))^2*RIGHT(B1395,LEN(B1395)-FIND("|",SUBSTITUTE(B1395,"×","|",1)))*INDEX(Sheet2!H:H,MATCH(A1395,Sheet2!G:G,0))*0.000001),IF(LEFT(B1395,1)="φ",IF(ISNUMBER(SEARCH("-",B1395,1)),((((TRIM(LEFT(SUBSTITUTE(MID(B1395,FIND("|",SUBSTITUTE(B1395,"φ","|",1))+1,
LEN(B1395)),"×",REPT(" ",LEN(B1395))),LEN(B1395)))/2)^2)*RIGHT(B1395,LEN(B1395)-FIND("|",SUBSTITUTE(B1395,"-","|",1))))-((((((TRIM(LEFT(SUBSTITUTE(MID(B1395,FIND("|",SUBSTITUTE(B1395,"φ","|",1))+1,
LEN(B1395)),"×",REPT(" ",LEN(B1395))),LEN(B1395))))))-((((TRIM(LEFT(SUBSTITUTE(MID(B1395,FIND("|",SUBSTITUTE(B1395,"×","|",1))+1,
LEN(B1395)),"-",REPT(" ",LEN(B1395))),LEN(B1395))))))*2))/2)^2)*RIGHT(B1395,LEN(B1395)-FIND("|",SUBSTITUTE(B1395,"-","|",1))))*PI()*INDEX(Sheet2!H:H,MATCH(A1395,Sheet2!G:G,0))*0.000001,(((TRIM(LEFT(SUBSTITUTE(MID(B1395,FIND("|",SUBSTITUTE(B1395,"φ","|",1))+1,
LEN(B1395)),"×",REPT(" ",LEN(B1395))),LEN(B1395)))/2)^2)*RIGHT(B1395,LEN(B1395)-FIND("|",SUBSTITUTE(B1395,"×","|",1)))*PI()*INDEX(Sheet2!H:H,MATCH(A1395,Sheet2!G:G,0)))*0.000001),IF(ISNUMBER(LEFT(B1395,1)*1),IF(ISNUMBER(SEARCH("-",B1395,1)),(LEFT(B1395,FIND("×",B1395)-1)*TRIM(LEFT(SUBSTITUTE(MID(B1395,FIND("|",SUBSTITUTE(B1395,"×","|",1))+1,
LEN(B1395)),"-",REPT(" ",LEN(B1395))),LEN(B1395)))*RIGHT(B1395,LEN(B1395)-FIND("|",SUBSTITUTE(B1395,"-","|",1)))*INDEX(Sheet2!H:H,MATCH(A1395,Sheet2!G:G,0)))*0.000001,(LEFT(B1395,FIND("×",B1395)-1)*TRIM(LEFT(SUBSTITUTE(MID(B1395,FIND("|",SUBSTITUTE(B1395,"×","|",1))+1,
LEN(B1395)),"×",REPT(" ",LEN(B1395))),LEN(B1395)))*RIGHT(B1395,LEN(B1395)-FIND("|",SUBSTITUTE(B1395,"×","|",2)))*INDEX(Sheet2!H:H,MATCH(A1395,Sheet2!G:G,0)))*0.000001),"0.00")))),"0.00")</f>
        <v>0.00</v>
      </c>
      <c r="F1395" s="38">
        <f t="array" ref="F1395">E1395*C1395</f>
        <v>0</v>
      </c>
    </row>
    <row r="1396" spans="1:6" ht="21" customHeight="1">
      <c r="A1396" s="49"/>
      <c r="B1396" s="49"/>
      <c r="C1396" s="48"/>
      <c r="D1396" s="58">
        <f ca="1">INDIRECT("F1396")</f>
        <v>0</v>
      </c>
      <c r="E1396" s="38" t="str">
        <f t="array" ref="E1396">IFERROR(IF(OR(MID(A1396,1,8)="SUS304TP",MID(A1396,1,8)="SUS304TP",MID(A1396,1,3)="Ｈ形鋼",MID(A1396,1,3)="Ｉ形鋼",MID(A1396,1,3)="溝形鋼",MID(A1396,1,3)="山形鋼",MID(A1396,1,7)="STKR400"),INDEX(Sheet2!C:C,MATCH(LEFT(B1396,FIND("-",B1396)-1)&amp;A1396,Sheet2!A:A&amp;Sheet2!B:B,0))*RIGHT(B1396,LEN(B1396)-FIND("|",SUBSTITUTE(B1396,"-","|",1)))*0.1,IF(LEFT(B1396,1)="□",IF(ISNUMBER(SEARCH("-",B1396,1)),INDEX(Sheet2!C:C,MATCH(LEFT(B1396,FIND("-",B1396)-1)&amp;A1396,Sheet2!A:A&amp;Sheet2!B:B,0))*RIGHT(B1396,LEN(B1396)-FIND("|",SUBSTITUTE(B1396,"-","|",1)))*0.1,TRIM(LEFT(SUBSTITUTE(MID(B1396,FIND("|",SUBSTITUTE(B1396,"□","|",1))+1,
LEN(B1396)),"×",REPT(" ",LEN(B1396))),LEN(B1396)))^2*RIGHT(B1396,LEN(B1396)-FIND("|",SUBSTITUTE(B1396,"×","|",1)))*INDEX(Sheet2!H:H,MATCH(A1396,Sheet2!G:G,0))*0.000001),IF(LEFT(B1396,1)="φ",IF(ISNUMBER(SEARCH("-",B1396,1)),((((TRIM(LEFT(SUBSTITUTE(MID(B1396,FIND("|",SUBSTITUTE(B1396,"φ","|",1))+1,
LEN(B1396)),"×",REPT(" ",LEN(B1396))),LEN(B1396)))/2)^2)*RIGHT(B1396,LEN(B1396)-FIND("|",SUBSTITUTE(B1396,"-","|",1))))-((((((TRIM(LEFT(SUBSTITUTE(MID(B1396,FIND("|",SUBSTITUTE(B1396,"φ","|",1))+1,
LEN(B1396)),"×",REPT(" ",LEN(B1396))),LEN(B1396))))))-((((TRIM(LEFT(SUBSTITUTE(MID(B1396,FIND("|",SUBSTITUTE(B1396,"×","|",1))+1,
LEN(B1396)),"-",REPT(" ",LEN(B1396))),LEN(B1396))))))*2))/2)^2)*RIGHT(B1396,LEN(B1396)-FIND("|",SUBSTITUTE(B1396,"-","|",1))))*PI()*INDEX(Sheet2!H:H,MATCH(A1396,Sheet2!G:G,0))*0.000001,(((TRIM(LEFT(SUBSTITUTE(MID(B1396,FIND("|",SUBSTITUTE(B1396,"φ","|",1))+1,
LEN(B1396)),"×",REPT(" ",LEN(B1396))),LEN(B1396)))/2)^2)*RIGHT(B1396,LEN(B1396)-FIND("|",SUBSTITUTE(B1396,"×","|",1)))*PI()*INDEX(Sheet2!H:H,MATCH(A1396,Sheet2!G:G,0)))*0.000001),IF(ISNUMBER(LEFT(B1396,1)*1),IF(ISNUMBER(SEARCH("-",B1396,1)),(LEFT(B1396,FIND("×",B1396)-1)*TRIM(LEFT(SUBSTITUTE(MID(B1396,FIND("|",SUBSTITUTE(B1396,"×","|",1))+1,
LEN(B1396)),"-",REPT(" ",LEN(B1396))),LEN(B1396)))*RIGHT(B1396,LEN(B1396)-FIND("|",SUBSTITUTE(B1396,"-","|",1)))*INDEX(Sheet2!H:H,MATCH(A1396,Sheet2!G:G,0)))*0.000001,(LEFT(B1396,FIND("×",B1396)-1)*TRIM(LEFT(SUBSTITUTE(MID(B1396,FIND("|",SUBSTITUTE(B1396,"×","|",1))+1,
LEN(B1396)),"×",REPT(" ",LEN(B1396))),LEN(B1396)))*RIGHT(B1396,LEN(B1396)-FIND("|",SUBSTITUTE(B1396,"×","|",2)))*INDEX(Sheet2!H:H,MATCH(A1396,Sheet2!G:G,0)))*0.000001),"0.00")))),"0.00")</f>
        <v>0.00</v>
      </c>
      <c r="F1396" s="38">
        <f t="array" ref="F1396">E1396*C1396</f>
        <v>0</v>
      </c>
    </row>
    <row r="1397" spans="1:6" ht="21" customHeight="1">
      <c r="A1397" s="49"/>
      <c r="B1397" s="49"/>
      <c r="C1397" s="48"/>
      <c r="D1397" s="58">
        <f ca="1">INDIRECT("F1397")</f>
        <v>0</v>
      </c>
      <c r="E1397" s="38" t="str">
        <f t="array" ref="E1397">IFERROR(IF(OR(MID(A1397,1,8)="SUS304TP",MID(A1397,1,8)="SUS304TP",MID(A1397,1,3)="Ｈ形鋼",MID(A1397,1,3)="Ｉ形鋼",MID(A1397,1,3)="溝形鋼",MID(A1397,1,3)="山形鋼",MID(A1397,1,7)="STKR400"),INDEX(Sheet2!C:C,MATCH(LEFT(B1397,FIND("-",B1397)-1)&amp;A1397,Sheet2!A:A&amp;Sheet2!B:B,0))*RIGHT(B1397,LEN(B1397)-FIND("|",SUBSTITUTE(B1397,"-","|",1)))*0.1,IF(LEFT(B1397,1)="□",IF(ISNUMBER(SEARCH("-",B1397,1)),INDEX(Sheet2!C:C,MATCH(LEFT(B1397,FIND("-",B1397)-1)&amp;A1397,Sheet2!A:A&amp;Sheet2!B:B,0))*RIGHT(B1397,LEN(B1397)-FIND("|",SUBSTITUTE(B1397,"-","|",1)))*0.1,TRIM(LEFT(SUBSTITUTE(MID(B1397,FIND("|",SUBSTITUTE(B1397,"□","|",1))+1,
LEN(B1397)),"×",REPT(" ",LEN(B1397))),LEN(B1397)))^2*RIGHT(B1397,LEN(B1397)-FIND("|",SUBSTITUTE(B1397,"×","|",1)))*INDEX(Sheet2!H:H,MATCH(A1397,Sheet2!G:G,0))*0.000001),IF(LEFT(B1397,1)="φ",IF(ISNUMBER(SEARCH("-",B1397,1)),((((TRIM(LEFT(SUBSTITUTE(MID(B1397,FIND("|",SUBSTITUTE(B1397,"φ","|",1))+1,
LEN(B1397)),"×",REPT(" ",LEN(B1397))),LEN(B1397)))/2)^2)*RIGHT(B1397,LEN(B1397)-FIND("|",SUBSTITUTE(B1397,"-","|",1))))-((((((TRIM(LEFT(SUBSTITUTE(MID(B1397,FIND("|",SUBSTITUTE(B1397,"φ","|",1))+1,
LEN(B1397)),"×",REPT(" ",LEN(B1397))),LEN(B1397))))))-((((TRIM(LEFT(SUBSTITUTE(MID(B1397,FIND("|",SUBSTITUTE(B1397,"×","|",1))+1,
LEN(B1397)),"-",REPT(" ",LEN(B1397))),LEN(B1397))))))*2))/2)^2)*RIGHT(B1397,LEN(B1397)-FIND("|",SUBSTITUTE(B1397,"-","|",1))))*PI()*INDEX(Sheet2!H:H,MATCH(A1397,Sheet2!G:G,0))*0.000001,(((TRIM(LEFT(SUBSTITUTE(MID(B1397,FIND("|",SUBSTITUTE(B1397,"φ","|",1))+1,
LEN(B1397)),"×",REPT(" ",LEN(B1397))),LEN(B1397)))/2)^2)*RIGHT(B1397,LEN(B1397)-FIND("|",SUBSTITUTE(B1397,"×","|",1)))*PI()*INDEX(Sheet2!H:H,MATCH(A1397,Sheet2!G:G,0)))*0.000001),IF(ISNUMBER(LEFT(B1397,1)*1),IF(ISNUMBER(SEARCH("-",B1397,1)),(LEFT(B1397,FIND("×",B1397)-1)*TRIM(LEFT(SUBSTITUTE(MID(B1397,FIND("|",SUBSTITUTE(B1397,"×","|",1))+1,
LEN(B1397)),"-",REPT(" ",LEN(B1397))),LEN(B1397)))*RIGHT(B1397,LEN(B1397)-FIND("|",SUBSTITUTE(B1397,"-","|",1)))*INDEX(Sheet2!H:H,MATCH(A1397,Sheet2!G:G,0)))*0.000001,(LEFT(B1397,FIND("×",B1397)-1)*TRIM(LEFT(SUBSTITUTE(MID(B1397,FIND("|",SUBSTITUTE(B1397,"×","|",1))+1,
LEN(B1397)),"×",REPT(" ",LEN(B1397))),LEN(B1397)))*RIGHT(B1397,LEN(B1397)-FIND("|",SUBSTITUTE(B1397,"×","|",2)))*INDEX(Sheet2!H:H,MATCH(A1397,Sheet2!G:G,0)))*0.000001),"0.00")))),"0.00")</f>
        <v>0.00</v>
      </c>
      <c r="F1397" s="38">
        <f t="array" ref="F1397">E1397*C1397</f>
        <v>0</v>
      </c>
    </row>
    <row r="1398" spans="1:6" ht="21" customHeight="1">
      <c r="A1398" s="49"/>
      <c r="B1398" s="49"/>
      <c r="C1398" s="48"/>
      <c r="D1398" s="58">
        <f ca="1">INDIRECT("F1398")</f>
        <v>0</v>
      </c>
      <c r="E1398" s="38" t="str">
        <f t="array" ref="E1398">IFERROR(IF(OR(MID(A1398,1,8)="SUS304TP",MID(A1398,1,8)="SUS304TP",MID(A1398,1,3)="Ｈ形鋼",MID(A1398,1,3)="Ｉ形鋼",MID(A1398,1,3)="溝形鋼",MID(A1398,1,3)="山形鋼",MID(A1398,1,7)="STKR400"),INDEX(Sheet2!C:C,MATCH(LEFT(B1398,FIND("-",B1398)-1)&amp;A1398,Sheet2!A:A&amp;Sheet2!B:B,0))*RIGHT(B1398,LEN(B1398)-FIND("|",SUBSTITUTE(B1398,"-","|",1)))*0.1,IF(LEFT(B1398,1)="□",IF(ISNUMBER(SEARCH("-",B1398,1)),INDEX(Sheet2!C:C,MATCH(LEFT(B1398,FIND("-",B1398)-1)&amp;A1398,Sheet2!A:A&amp;Sheet2!B:B,0))*RIGHT(B1398,LEN(B1398)-FIND("|",SUBSTITUTE(B1398,"-","|",1)))*0.1,TRIM(LEFT(SUBSTITUTE(MID(B1398,FIND("|",SUBSTITUTE(B1398,"□","|",1))+1,
LEN(B1398)),"×",REPT(" ",LEN(B1398))),LEN(B1398)))^2*RIGHT(B1398,LEN(B1398)-FIND("|",SUBSTITUTE(B1398,"×","|",1)))*INDEX(Sheet2!H:H,MATCH(A1398,Sheet2!G:G,0))*0.000001),IF(LEFT(B1398,1)="φ",IF(ISNUMBER(SEARCH("-",B1398,1)),((((TRIM(LEFT(SUBSTITUTE(MID(B1398,FIND("|",SUBSTITUTE(B1398,"φ","|",1))+1,
LEN(B1398)),"×",REPT(" ",LEN(B1398))),LEN(B1398)))/2)^2)*RIGHT(B1398,LEN(B1398)-FIND("|",SUBSTITUTE(B1398,"-","|",1))))-((((((TRIM(LEFT(SUBSTITUTE(MID(B1398,FIND("|",SUBSTITUTE(B1398,"φ","|",1))+1,
LEN(B1398)),"×",REPT(" ",LEN(B1398))),LEN(B1398))))))-((((TRIM(LEFT(SUBSTITUTE(MID(B1398,FIND("|",SUBSTITUTE(B1398,"×","|",1))+1,
LEN(B1398)),"-",REPT(" ",LEN(B1398))),LEN(B1398))))))*2))/2)^2)*RIGHT(B1398,LEN(B1398)-FIND("|",SUBSTITUTE(B1398,"-","|",1))))*PI()*INDEX(Sheet2!H:H,MATCH(A1398,Sheet2!G:G,0))*0.000001,(((TRIM(LEFT(SUBSTITUTE(MID(B1398,FIND("|",SUBSTITUTE(B1398,"φ","|",1))+1,
LEN(B1398)),"×",REPT(" ",LEN(B1398))),LEN(B1398)))/2)^2)*RIGHT(B1398,LEN(B1398)-FIND("|",SUBSTITUTE(B1398,"×","|",1)))*PI()*INDEX(Sheet2!H:H,MATCH(A1398,Sheet2!G:G,0)))*0.000001),IF(ISNUMBER(LEFT(B1398,1)*1),IF(ISNUMBER(SEARCH("-",B1398,1)),(LEFT(B1398,FIND("×",B1398)-1)*TRIM(LEFT(SUBSTITUTE(MID(B1398,FIND("|",SUBSTITUTE(B1398,"×","|",1))+1,
LEN(B1398)),"-",REPT(" ",LEN(B1398))),LEN(B1398)))*RIGHT(B1398,LEN(B1398)-FIND("|",SUBSTITUTE(B1398,"-","|",1)))*INDEX(Sheet2!H:H,MATCH(A1398,Sheet2!G:G,0)))*0.000001,(LEFT(B1398,FIND("×",B1398)-1)*TRIM(LEFT(SUBSTITUTE(MID(B1398,FIND("|",SUBSTITUTE(B1398,"×","|",1))+1,
LEN(B1398)),"×",REPT(" ",LEN(B1398))),LEN(B1398)))*RIGHT(B1398,LEN(B1398)-FIND("|",SUBSTITUTE(B1398,"×","|",2)))*INDEX(Sheet2!H:H,MATCH(A1398,Sheet2!G:G,0)))*0.000001),"0.00")))),"0.00")</f>
        <v>0.00</v>
      </c>
      <c r="F1398" s="38">
        <f t="array" ref="F1398">E1398*C1398</f>
        <v>0</v>
      </c>
    </row>
    <row r="1399" spans="1:6" ht="21" customHeight="1">
      <c r="A1399" s="49"/>
      <c r="B1399" s="49"/>
      <c r="C1399" s="48"/>
      <c r="D1399" s="58">
        <f ca="1">INDIRECT("F1399")</f>
        <v>0</v>
      </c>
      <c r="E1399" s="38" t="str">
        <f t="array" ref="E1399">IFERROR(IF(OR(MID(A1399,1,8)="SUS304TP",MID(A1399,1,8)="SUS304TP",MID(A1399,1,3)="Ｈ形鋼",MID(A1399,1,3)="Ｉ形鋼",MID(A1399,1,3)="溝形鋼",MID(A1399,1,3)="山形鋼",MID(A1399,1,7)="STKR400"),INDEX(Sheet2!C:C,MATCH(LEFT(B1399,FIND("-",B1399)-1)&amp;A1399,Sheet2!A:A&amp;Sheet2!B:B,0))*RIGHT(B1399,LEN(B1399)-FIND("|",SUBSTITUTE(B1399,"-","|",1)))*0.1,IF(LEFT(B1399,1)="□",IF(ISNUMBER(SEARCH("-",B1399,1)),INDEX(Sheet2!C:C,MATCH(LEFT(B1399,FIND("-",B1399)-1)&amp;A1399,Sheet2!A:A&amp;Sheet2!B:B,0))*RIGHT(B1399,LEN(B1399)-FIND("|",SUBSTITUTE(B1399,"-","|",1)))*0.1,TRIM(LEFT(SUBSTITUTE(MID(B1399,FIND("|",SUBSTITUTE(B1399,"□","|",1))+1,
LEN(B1399)),"×",REPT(" ",LEN(B1399))),LEN(B1399)))^2*RIGHT(B1399,LEN(B1399)-FIND("|",SUBSTITUTE(B1399,"×","|",1)))*INDEX(Sheet2!H:H,MATCH(A1399,Sheet2!G:G,0))*0.000001),IF(LEFT(B1399,1)="φ",IF(ISNUMBER(SEARCH("-",B1399,1)),((((TRIM(LEFT(SUBSTITUTE(MID(B1399,FIND("|",SUBSTITUTE(B1399,"φ","|",1))+1,
LEN(B1399)),"×",REPT(" ",LEN(B1399))),LEN(B1399)))/2)^2)*RIGHT(B1399,LEN(B1399)-FIND("|",SUBSTITUTE(B1399,"-","|",1))))-((((((TRIM(LEFT(SUBSTITUTE(MID(B1399,FIND("|",SUBSTITUTE(B1399,"φ","|",1))+1,
LEN(B1399)),"×",REPT(" ",LEN(B1399))),LEN(B1399))))))-((((TRIM(LEFT(SUBSTITUTE(MID(B1399,FIND("|",SUBSTITUTE(B1399,"×","|",1))+1,
LEN(B1399)),"-",REPT(" ",LEN(B1399))),LEN(B1399))))))*2))/2)^2)*RIGHT(B1399,LEN(B1399)-FIND("|",SUBSTITUTE(B1399,"-","|",1))))*PI()*INDEX(Sheet2!H:H,MATCH(A1399,Sheet2!G:G,0))*0.000001,(((TRIM(LEFT(SUBSTITUTE(MID(B1399,FIND("|",SUBSTITUTE(B1399,"φ","|",1))+1,
LEN(B1399)),"×",REPT(" ",LEN(B1399))),LEN(B1399)))/2)^2)*RIGHT(B1399,LEN(B1399)-FIND("|",SUBSTITUTE(B1399,"×","|",1)))*PI()*INDEX(Sheet2!H:H,MATCH(A1399,Sheet2!G:G,0)))*0.000001),IF(ISNUMBER(LEFT(B1399,1)*1),IF(ISNUMBER(SEARCH("-",B1399,1)),(LEFT(B1399,FIND("×",B1399)-1)*TRIM(LEFT(SUBSTITUTE(MID(B1399,FIND("|",SUBSTITUTE(B1399,"×","|",1))+1,
LEN(B1399)),"-",REPT(" ",LEN(B1399))),LEN(B1399)))*RIGHT(B1399,LEN(B1399)-FIND("|",SUBSTITUTE(B1399,"-","|",1)))*INDEX(Sheet2!H:H,MATCH(A1399,Sheet2!G:G,0)))*0.000001,(LEFT(B1399,FIND("×",B1399)-1)*TRIM(LEFT(SUBSTITUTE(MID(B1399,FIND("|",SUBSTITUTE(B1399,"×","|",1))+1,
LEN(B1399)),"×",REPT(" ",LEN(B1399))),LEN(B1399)))*RIGHT(B1399,LEN(B1399)-FIND("|",SUBSTITUTE(B1399,"×","|",2)))*INDEX(Sheet2!H:H,MATCH(A1399,Sheet2!G:G,0)))*0.000001),"0.00")))),"0.00")</f>
        <v>0.00</v>
      </c>
      <c r="F1399" s="38">
        <f t="array" ref="F1399">E1399*C1399</f>
        <v>0</v>
      </c>
    </row>
    <row r="1400" spans="1:6" ht="21" customHeight="1">
      <c r="A1400" s="49"/>
      <c r="B1400" s="49"/>
      <c r="C1400" s="48"/>
      <c r="D1400" s="58">
        <f ca="1">INDIRECT("F1400")</f>
        <v>0</v>
      </c>
      <c r="E1400" s="38" t="str">
        <f t="array" ref="E1400">IFERROR(IF(OR(MID(A1400,1,8)="SUS304TP",MID(A1400,1,8)="SUS304TP",MID(A1400,1,3)="Ｈ形鋼",MID(A1400,1,3)="Ｉ形鋼",MID(A1400,1,3)="溝形鋼",MID(A1400,1,3)="山形鋼",MID(A1400,1,7)="STKR400"),INDEX(Sheet2!C:C,MATCH(LEFT(B1400,FIND("-",B1400)-1)&amp;A1400,Sheet2!A:A&amp;Sheet2!B:B,0))*RIGHT(B1400,LEN(B1400)-FIND("|",SUBSTITUTE(B1400,"-","|",1)))*0.1,IF(LEFT(B1400,1)="□",IF(ISNUMBER(SEARCH("-",B1400,1)),INDEX(Sheet2!C:C,MATCH(LEFT(B1400,FIND("-",B1400)-1)&amp;A1400,Sheet2!A:A&amp;Sheet2!B:B,0))*RIGHT(B1400,LEN(B1400)-FIND("|",SUBSTITUTE(B1400,"-","|",1)))*0.1,TRIM(LEFT(SUBSTITUTE(MID(B1400,FIND("|",SUBSTITUTE(B1400,"□","|",1))+1,
LEN(B1400)),"×",REPT(" ",LEN(B1400))),LEN(B1400)))^2*RIGHT(B1400,LEN(B1400)-FIND("|",SUBSTITUTE(B1400,"×","|",1)))*INDEX(Sheet2!H:H,MATCH(A1400,Sheet2!G:G,0))*0.000001),IF(LEFT(B1400,1)="φ",IF(ISNUMBER(SEARCH("-",B1400,1)),((((TRIM(LEFT(SUBSTITUTE(MID(B1400,FIND("|",SUBSTITUTE(B1400,"φ","|",1))+1,
LEN(B1400)),"×",REPT(" ",LEN(B1400))),LEN(B1400)))/2)^2)*RIGHT(B1400,LEN(B1400)-FIND("|",SUBSTITUTE(B1400,"-","|",1))))-((((((TRIM(LEFT(SUBSTITUTE(MID(B1400,FIND("|",SUBSTITUTE(B1400,"φ","|",1))+1,
LEN(B1400)),"×",REPT(" ",LEN(B1400))),LEN(B1400))))))-((((TRIM(LEFT(SUBSTITUTE(MID(B1400,FIND("|",SUBSTITUTE(B1400,"×","|",1))+1,
LEN(B1400)),"-",REPT(" ",LEN(B1400))),LEN(B1400))))))*2))/2)^2)*RIGHT(B1400,LEN(B1400)-FIND("|",SUBSTITUTE(B1400,"-","|",1))))*PI()*INDEX(Sheet2!H:H,MATCH(A1400,Sheet2!G:G,0))*0.000001,(((TRIM(LEFT(SUBSTITUTE(MID(B1400,FIND("|",SUBSTITUTE(B1400,"φ","|",1))+1,
LEN(B1400)),"×",REPT(" ",LEN(B1400))),LEN(B1400)))/2)^2)*RIGHT(B1400,LEN(B1400)-FIND("|",SUBSTITUTE(B1400,"×","|",1)))*PI()*INDEX(Sheet2!H:H,MATCH(A1400,Sheet2!G:G,0)))*0.000001),IF(ISNUMBER(LEFT(B1400,1)*1),IF(ISNUMBER(SEARCH("-",B1400,1)),(LEFT(B1400,FIND("×",B1400)-1)*TRIM(LEFT(SUBSTITUTE(MID(B1400,FIND("|",SUBSTITUTE(B1400,"×","|",1))+1,
LEN(B1400)),"-",REPT(" ",LEN(B1400))),LEN(B1400)))*RIGHT(B1400,LEN(B1400)-FIND("|",SUBSTITUTE(B1400,"-","|",1)))*INDEX(Sheet2!H:H,MATCH(A1400,Sheet2!G:G,0)))*0.000001,(LEFT(B1400,FIND("×",B1400)-1)*TRIM(LEFT(SUBSTITUTE(MID(B1400,FIND("|",SUBSTITUTE(B1400,"×","|",1))+1,
LEN(B1400)),"×",REPT(" ",LEN(B1400))),LEN(B1400)))*RIGHT(B1400,LEN(B1400)-FIND("|",SUBSTITUTE(B1400,"×","|",2)))*INDEX(Sheet2!H:H,MATCH(A1400,Sheet2!G:G,0)))*0.000001),"0.00")))),"0.00")</f>
        <v>0.00</v>
      </c>
      <c r="F1400" s="38">
        <f t="array" ref="F1400">E1400*C1400</f>
        <v>0</v>
      </c>
    </row>
    <row r="1401" spans="1:6" ht="21" customHeight="1">
      <c r="A1401" s="49"/>
      <c r="B1401" s="49"/>
      <c r="C1401" s="48"/>
      <c r="D1401" s="58">
        <f ca="1">INDIRECT("F1401")</f>
        <v>0</v>
      </c>
      <c r="E1401" s="38" t="str">
        <f t="array" ref="E1401">IFERROR(IF(OR(MID(A1401,1,8)="SUS304TP",MID(A1401,1,8)="SUS304TP",MID(A1401,1,3)="Ｈ形鋼",MID(A1401,1,3)="Ｉ形鋼",MID(A1401,1,3)="溝形鋼",MID(A1401,1,3)="山形鋼",MID(A1401,1,7)="STKR400"),INDEX(Sheet2!C:C,MATCH(LEFT(B1401,FIND("-",B1401)-1)&amp;A1401,Sheet2!A:A&amp;Sheet2!B:B,0))*RIGHT(B1401,LEN(B1401)-FIND("|",SUBSTITUTE(B1401,"-","|",1)))*0.1,IF(LEFT(B1401,1)="□",IF(ISNUMBER(SEARCH("-",B1401,1)),INDEX(Sheet2!C:C,MATCH(LEFT(B1401,FIND("-",B1401)-1)&amp;A1401,Sheet2!A:A&amp;Sheet2!B:B,0))*RIGHT(B1401,LEN(B1401)-FIND("|",SUBSTITUTE(B1401,"-","|",1)))*0.1,TRIM(LEFT(SUBSTITUTE(MID(B1401,FIND("|",SUBSTITUTE(B1401,"□","|",1))+1,
LEN(B1401)),"×",REPT(" ",LEN(B1401))),LEN(B1401)))^2*RIGHT(B1401,LEN(B1401)-FIND("|",SUBSTITUTE(B1401,"×","|",1)))*INDEX(Sheet2!H:H,MATCH(A1401,Sheet2!G:G,0))*0.000001),IF(LEFT(B1401,1)="φ",IF(ISNUMBER(SEARCH("-",B1401,1)),((((TRIM(LEFT(SUBSTITUTE(MID(B1401,FIND("|",SUBSTITUTE(B1401,"φ","|",1))+1,
LEN(B1401)),"×",REPT(" ",LEN(B1401))),LEN(B1401)))/2)^2)*RIGHT(B1401,LEN(B1401)-FIND("|",SUBSTITUTE(B1401,"-","|",1))))-((((((TRIM(LEFT(SUBSTITUTE(MID(B1401,FIND("|",SUBSTITUTE(B1401,"φ","|",1))+1,
LEN(B1401)),"×",REPT(" ",LEN(B1401))),LEN(B1401))))))-((((TRIM(LEFT(SUBSTITUTE(MID(B1401,FIND("|",SUBSTITUTE(B1401,"×","|",1))+1,
LEN(B1401)),"-",REPT(" ",LEN(B1401))),LEN(B1401))))))*2))/2)^2)*RIGHT(B1401,LEN(B1401)-FIND("|",SUBSTITUTE(B1401,"-","|",1))))*PI()*INDEX(Sheet2!H:H,MATCH(A1401,Sheet2!G:G,0))*0.000001,(((TRIM(LEFT(SUBSTITUTE(MID(B1401,FIND("|",SUBSTITUTE(B1401,"φ","|",1))+1,
LEN(B1401)),"×",REPT(" ",LEN(B1401))),LEN(B1401)))/2)^2)*RIGHT(B1401,LEN(B1401)-FIND("|",SUBSTITUTE(B1401,"×","|",1)))*PI()*INDEX(Sheet2!H:H,MATCH(A1401,Sheet2!G:G,0)))*0.000001),IF(ISNUMBER(LEFT(B1401,1)*1),IF(ISNUMBER(SEARCH("-",B1401,1)),(LEFT(B1401,FIND("×",B1401)-1)*TRIM(LEFT(SUBSTITUTE(MID(B1401,FIND("|",SUBSTITUTE(B1401,"×","|",1))+1,
LEN(B1401)),"-",REPT(" ",LEN(B1401))),LEN(B1401)))*RIGHT(B1401,LEN(B1401)-FIND("|",SUBSTITUTE(B1401,"-","|",1)))*INDEX(Sheet2!H:H,MATCH(A1401,Sheet2!G:G,0)))*0.000001,(LEFT(B1401,FIND("×",B1401)-1)*TRIM(LEFT(SUBSTITUTE(MID(B1401,FIND("|",SUBSTITUTE(B1401,"×","|",1))+1,
LEN(B1401)),"×",REPT(" ",LEN(B1401))),LEN(B1401)))*RIGHT(B1401,LEN(B1401)-FIND("|",SUBSTITUTE(B1401,"×","|",2)))*INDEX(Sheet2!H:H,MATCH(A1401,Sheet2!G:G,0)))*0.000001),"0.00")))),"0.00")</f>
        <v>0.00</v>
      </c>
      <c r="F1401" s="38">
        <f t="array" ref="F1401">E1401*C1401</f>
        <v>0</v>
      </c>
    </row>
    <row r="1402" spans="1:6" ht="21" customHeight="1">
      <c r="A1402" s="49"/>
      <c r="B1402" s="49"/>
      <c r="C1402" s="48"/>
      <c r="D1402" s="58">
        <f ca="1">INDIRECT("F1402")</f>
        <v>0</v>
      </c>
      <c r="E1402" s="38" t="str">
        <f t="array" ref="E1402">IFERROR(IF(OR(MID(A1402,1,8)="SUS304TP",MID(A1402,1,8)="SUS304TP",MID(A1402,1,3)="Ｈ形鋼",MID(A1402,1,3)="Ｉ形鋼",MID(A1402,1,3)="溝形鋼",MID(A1402,1,3)="山形鋼",MID(A1402,1,7)="STKR400"),INDEX(Sheet2!C:C,MATCH(LEFT(B1402,FIND("-",B1402)-1)&amp;A1402,Sheet2!A:A&amp;Sheet2!B:B,0))*RIGHT(B1402,LEN(B1402)-FIND("|",SUBSTITUTE(B1402,"-","|",1)))*0.1,IF(LEFT(B1402,1)="□",IF(ISNUMBER(SEARCH("-",B1402,1)),INDEX(Sheet2!C:C,MATCH(LEFT(B1402,FIND("-",B1402)-1)&amp;A1402,Sheet2!A:A&amp;Sheet2!B:B,0))*RIGHT(B1402,LEN(B1402)-FIND("|",SUBSTITUTE(B1402,"-","|",1)))*0.1,TRIM(LEFT(SUBSTITUTE(MID(B1402,FIND("|",SUBSTITUTE(B1402,"□","|",1))+1,
LEN(B1402)),"×",REPT(" ",LEN(B1402))),LEN(B1402)))^2*RIGHT(B1402,LEN(B1402)-FIND("|",SUBSTITUTE(B1402,"×","|",1)))*INDEX(Sheet2!H:H,MATCH(A1402,Sheet2!G:G,0))*0.000001),IF(LEFT(B1402,1)="φ",IF(ISNUMBER(SEARCH("-",B1402,1)),((((TRIM(LEFT(SUBSTITUTE(MID(B1402,FIND("|",SUBSTITUTE(B1402,"φ","|",1))+1,
LEN(B1402)),"×",REPT(" ",LEN(B1402))),LEN(B1402)))/2)^2)*RIGHT(B1402,LEN(B1402)-FIND("|",SUBSTITUTE(B1402,"-","|",1))))-((((((TRIM(LEFT(SUBSTITUTE(MID(B1402,FIND("|",SUBSTITUTE(B1402,"φ","|",1))+1,
LEN(B1402)),"×",REPT(" ",LEN(B1402))),LEN(B1402))))))-((((TRIM(LEFT(SUBSTITUTE(MID(B1402,FIND("|",SUBSTITUTE(B1402,"×","|",1))+1,
LEN(B1402)),"-",REPT(" ",LEN(B1402))),LEN(B1402))))))*2))/2)^2)*RIGHT(B1402,LEN(B1402)-FIND("|",SUBSTITUTE(B1402,"-","|",1))))*PI()*INDEX(Sheet2!H:H,MATCH(A1402,Sheet2!G:G,0))*0.000001,(((TRIM(LEFT(SUBSTITUTE(MID(B1402,FIND("|",SUBSTITUTE(B1402,"φ","|",1))+1,
LEN(B1402)),"×",REPT(" ",LEN(B1402))),LEN(B1402)))/2)^2)*RIGHT(B1402,LEN(B1402)-FIND("|",SUBSTITUTE(B1402,"×","|",1)))*PI()*INDEX(Sheet2!H:H,MATCH(A1402,Sheet2!G:G,0)))*0.000001),IF(ISNUMBER(LEFT(B1402,1)*1),IF(ISNUMBER(SEARCH("-",B1402,1)),(LEFT(B1402,FIND("×",B1402)-1)*TRIM(LEFT(SUBSTITUTE(MID(B1402,FIND("|",SUBSTITUTE(B1402,"×","|",1))+1,
LEN(B1402)),"-",REPT(" ",LEN(B1402))),LEN(B1402)))*RIGHT(B1402,LEN(B1402)-FIND("|",SUBSTITUTE(B1402,"-","|",1)))*INDEX(Sheet2!H:H,MATCH(A1402,Sheet2!G:G,0)))*0.000001,(LEFT(B1402,FIND("×",B1402)-1)*TRIM(LEFT(SUBSTITUTE(MID(B1402,FIND("|",SUBSTITUTE(B1402,"×","|",1))+1,
LEN(B1402)),"×",REPT(" ",LEN(B1402))),LEN(B1402)))*RIGHT(B1402,LEN(B1402)-FIND("|",SUBSTITUTE(B1402,"×","|",2)))*INDEX(Sheet2!H:H,MATCH(A1402,Sheet2!G:G,0)))*0.000001),"0.00")))),"0.00")</f>
        <v>0.00</v>
      </c>
      <c r="F1402" s="38">
        <f t="array" ref="F1402">E1402*C1402</f>
        <v>0</v>
      </c>
    </row>
    <row r="1403" spans="1:6" ht="21" customHeight="1">
      <c r="A1403" s="49"/>
      <c r="B1403" s="49"/>
      <c r="C1403" s="48"/>
      <c r="D1403" s="58">
        <f ca="1">INDIRECT("F1403")</f>
        <v>0</v>
      </c>
      <c r="E1403" s="38" t="str">
        <f t="array" ref="E1403">IFERROR(IF(OR(MID(A1403,1,8)="SUS304TP",MID(A1403,1,8)="SUS304TP",MID(A1403,1,3)="Ｈ形鋼",MID(A1403,1,3)="Ｉ形鋼",MID(A1403,1,3)="溝形鋼",MID(A1403,1,3)="山形鋼",MID(A1403,1,7)="STKR400"),INDEX(Sheet2!C:C,MATCH(LEFT(B1403,FIND("-",B1403)-1)&amp;A1403,Sheet2!A:A&amp;Sheet2!B:B,0))*RIGHT(B1403,LEN(B1403)-FIND("|",SUBSTITUTE(B1403,"-","|",1)))*0.1,IF(LEFT(B1403,1)="□",IF(ISNUMBER(SEARCH("-",B1403,1)),INDEX(Sheet2!C:C,MATCH(LEFT(B1403,FIND("-",B1403)-1)&amp;A1403,Sheet2!A:A&amp;Sheet2!B:B,0))*RIGHT(B1403,LEN(B1403)-FIND("|",SUBSTITUTE(B1403,"-","|",1)))*0.1,TRIM(LEFT(SUBSTITUTE(MID(B1403,FIND("|",SUBSTITUTE(B1403,"□","|",1))+1,
LEN(B1403)),"×",REPT(" ",LEN(B1403))),LEN(B1403)))^2*RIGHT(B1403,LEN(B1403)-FIND("|",SUBSTITUTE(B1403,"×","|",1)))*INDEX(Sheet2!H:H,MATCH(A1403,Sheet2!G:G,0))*0.000001),IF(LEFT(B1403,1)="φ",IF(ISNUMBER(SEARCH("-",B1403,1)),((((TRIM(LEFT(SUBSTITUTE(MID(B1403,FIND("|",SUBSTITUTE(B1403,"φ","|",1))+1,
LEN(B1403)),"×",REPT(" ",LEN(B1403))),LEN(B1403)))/2)^2)*RIGHT(B1403,LEN(B1403)-FIND("|",SUBSTITUTE(B1403,"-","|",1))))-((((((TRIM(LEFT(SUBSTITUTE(MID(B1403,FIND("|",SUBSTITUTE(B1403,"φ","|",1))+1,
LEN(B1403)),"×",REPT(" ",LEN(B1403))),LEN(B1403))))))-((((TRIM(LEFT(SUBSTITUTE(MID(B1403,FIND("|",SUBSTITUTE(B1403,"×","|",1))+1,
LEN(B1403)),"-",REPT(" ",LEN(B1403))),LEN(B1403))))))*2))/2)^2)*RIGHT(B1403,LEN(B1403)-FIND("|",SUBSTITUTE(B1403,"-","|",1))))*PI()*INDEX(Sheet2!H:H,MATCH(A1403,Sheet2!G:G,0))*0.000001,(((TRIM(LEFT(SUBSTITUTE(MID(B1403,FIND("|",SUBSTITUTE(B1403,"φ","|",1))+1,
LEN(B1403)),"×",REPT(" ",LEN(B1403))),LEN(B1403)))/2)^2)*RIGHT(B1403,LEN(B1403)-FIND("|",SUBSTITUTE(B1403,"×","|",1)))*PI()*INDEX(Sheet2!H:H,MATCH(A1403,Sheet2!G:G,0)))*0.000001),IF(ISNUMBER(LEFT(B1403,1)*1),IF(ISNUMBER(SEARCH("-",B1403,1)),(LEFT(B1403,FIND("×",B1403)-1)*TRIM(LEFT(SUBSTITUTE(MID(B1403,FIND("|",SUBSTITUTE(B1403,"×","|",1))+1,
LEN(B1403)),"-",REPT(" ",LEN(B1403))),LEN(B1403)))*RIGHT(B1403,LEN(B1403)-FIND("|",SUBSTITUTE(B1403,"-","|",1)))*INDEX(Sheet2!H:H,MATCH(A1403,Sheet2!G:G,0)))*0.000001,(LEFT(B1403,FIND("×",B1403)-1)*TRIM(LEFT(SUBSTITUTE(MID(B1403,FIND("|",SUBSTITUTE(B1403,"×","|",1))+1,
LEN(B1403)),"×",REPT(" ",LEN(B1403))),LEN(B1403)))*RIGHT(B1403,LEN(B1403)-FIND("|",SUBSTITUTE(B1403,"×","|",2)))*INDEX(Sheet2!H:H,MATCH(A1403,Sheet2!G:G,0)))*0.000001),"0.00")))),"0.00")</f>
        <v>0.00</v>
      </c>
      <c r="F1403" s="38">
        <f t="array" ref="F1403">E1403*C1403</f>
        <v>0</v>
      </c>
    </row>
    <row r="1404" spans="1:6" ht="21" customHeight="1">
      <c r="A1404" s="49"/>
      <c r="B1404" s="49"/>
      <c r="C1404" s="48"/>
      <c r="D1404" s="58">
        <f ca="1">INDIRECT("F1404")</f>
        <v>0</v>
      </c>
      <c r="E1404" s="38" t="str">
        <f t="array" ref="E1404">IFERROR(IF(OR(MID(A1404,1,8)="SUS304TP",MID(A1404,1,8)="SUS304TP",MID(A1404,1,3)="Ｈ形鋼",MID(A1404,1,3)="Ｉ形鋼",MID(A1404,1,3)="溝形鋼",MID(A1404,1,3)="山形鋼",MID(A1404,1,7)="STKR400"),INDEX(Sheet2!C:C,MATCH(LEFT(B1404,FIND("-",B1404)-1)&amp;A1404,Sheet2!A:A&amp;Sheet2!B:B,0))*RIGHT(B1404,LEN(B1404)-FIND("|",SUBSTITUTE(B1404,"-","|",1)))*0.1,IF(LEFT(B1404,1)="□",IF(ISNUMBER(SEARCH("-",B1404,1)),INDEX(Sheet2!C:C,MATCH(LEFT(B1404,FIND("-",B1404)-1)&amp;A1404,Sheet2!A:A&amp;Sheet2!B:B,0))*RIGHT(B1404,LEN(B1404)-FIND("|",SUBSTITUTE(B1404,"-","|",1)))*0.1,TRIM(LEFT(SUBSTITUTE(MID(B1404,FIND("|",SUBSTITUTE(B1404,"□","|",1))+1,
LEN(B1404)),"×",REPT(" ",LEN(B1404))),LEN(B1404)))^2*RIGHT(B1404,LEN(B1404)-FIND("|",SUBSTITUTE(B1404,"×","|",1)))*INDEX(Sheet2!H:H,MATCH(A1404,Sheet2!G:G,0))*0.000001),IF(LEFT(B1404,1)="φ",IF(ISNUMBER(SEARCH("-",B1404,1)),((((TRIM(LEFT(SUBSTITUTE(MID(B1404,FIND("|",SUBSTITUTE(B1404,"φ","|",1))+1,
LEN(B1404)),"×",REPT(" ",LEN(B1404))),LEN(B1404)))/2)^2)*RIGHT(B1404,LEN(B1404)-FIND("|",SUBSTITUTE(B1404,"-","|",1))))-((((((TRIM(LEFT(SUBSTITUTE(MID(B1404,FIND("|",SUBSTITUTE(B1404,"φ","|",1))+1,
LEN(B1404)),"×",REPT(" ",LEN(B1404))),LEN(B1404))))))-((((TRIM(LEFT(SUBSTITUTE(MID(B1404,FIND("|",SUBSTITUTE(B1404,"×","|",1))+1,
LEN(B1404)),"-",REPT(" ",LEN(B1404))),LEN(B1404))))))*2))/2)^2)*RIGHT(B1404,LEN(B1404)-FIND("|",SUBSTITUTE(B1404,"-","|",1))))*PI()*INDEX(Sheet2!H:H,MATCH(A1404,Sheet2!G:G,0))*0.000001,(((TRIM(LEFT(SUBSTITUTE(MID(B1404,FIND("|",SUBSTITUTE(B1404,"φ","|",1))+1,
LEN(B1404)),"×",REPT(" ",LEN(B1404))),LEN(B1404)))/2)^2)*RIGHT(B1404,LEN(B1404)-FIND("|",SUBSTITUTE(B1404,"×","|",1)))*PI()*INDEX(Sheet2!H:H,MATCH(A1404,Sheet2!G:G,0)))*0.000001),IF(ISNUMBER(LEFT(B1404,1)*1),IF(ISNUMBER(SEARCH("-",B1404,1)),(LEFT(B1404,FIND("×",B1404)-1)*TRIM(LEFT(SUBSTITUTE(MID(B1404,FIND("|",SUBSTITUTE(B1404,"×","|",1))+1,
LEN(B1404)),"-",REPT(" ",LEN(B1404))),LEN(B1404)))*RIGHT(B1404,LEN(B1404)-FIND("|",SUBSTITUTE(B1404,"-","|",1)))*INDEX(Sheet2!H:H,MATCH(A1404,Sheet2!G:G,0)))*0.000001,(LEFT(B1404,FIND("×",B1404)-1)*TRIM(LEFT(SUBSTITUTE(MID(B1404,FIND("|",SUBSTITUTE(B1404,"×","|",1))+1,
LEN(B1404)),"×",REPT(" ",LEN(B1404))),LEN(B1404)))*RIGHT(B1404,LEN(B1404)-FIND("|",SUBSTITUTE(B1404,"×","|",2)))*INDEX(Sheet2!H:H,MATCH(A1404,Sheet2!G:G,0)))*0.000001),"0.00")))),"0.00")</f>
        <v>0.00</v>
      </c>
      <c r="F1404" s="38">
        <f t="array" ref="F1404">E1404*C1404</f>
        <v>0</v>
      </c>
    </row>
    <row r="1405" spans="1:6" ht="21" customHeight="1">
      <c r="A1405" s="49"/>
      <c r="B1405" s="49"/>
      <c r="C1405" s="48"/>
      <c r="D1405" s="58">
        <f ca="1">INDIRECT("F1405")</f>
        <v>0</v>
      </c>
      <c r="E1405" s="38" t="str">
        <f t="array" ref="E1405">IFERROR(IF(OR(MID(A1405,1,8)="SUS304TP",MID(A1405,1,8)="SUS304TP",MID(A1405,1,3)="Ｈ形鋼",MID(A1405,1,3)="Ｉ形鋼",MID(A1405,1,3)="溝形鋼",MID(A1405,1,3)="山形鋼",MID(A1405,1,7)="STKR400"),INDEX(Sheet2!C:C,MATCH(LEFT(B1405,FIND("-",B1405)-1)&amp;A1405,Sheet2!A:A&amp;Sheet2!B:B,0))*RIGHT(B1405,LEN(B1405)-FIND("|",SUBSTITUTE(B1405,"-","|",1)))*0.1,IF(LEFT(B1405,1)="□",IF(ISNUMBER(SEARCH("-",B1405,1)),INDEX(Sheet2!C:C,MATCH(LEFT(B1405,FIND("-",B1405)-1)&amp;A1405,Sheet2!A:A&amp;Sheet2!B:B,0))*RIGHT(B1405,LEN(B1405)-FIND("|",SUBSTITUTE(B1405,"-","|",1)))*0.1,TRIM(LEFT(SUBSTITUTE(MID(B1405,FIND("|",SUBSTITUTE(B1405,"□","|",1))+1,
LEN(B1405)),"×",REPT(" ",LEN(B1405))),LEN(B1405)))^2*RIGHT(B1405,LEN(B1405)-FIND("|",SUBSTITUTE(B1405,"×","|",1)))*INDEX(Sheet2!H:H,MATCH(A1405,Sheet2!G:G,0))*0.000001),IF(LEFT(B1405,1)="φ",IF(ISNUMBER(SEARCH("-",B1405,1)),((((TRIM(LEFT(SUBSTITUTE(MID(B1405,FIND("|",SUBSTITUTE(B1405,"φ","|",1))+1,
LEN(B1405)),"×",REPT(" ",LEN(B1405))),LEN(B1405)))/2)^2)*RIGHT(B1405,LEN(B1405)-FIND("|",SUBSTITUTE(B1405,"-","|",1))))-((((((TRIM(LEFT(SUBSTITUTE(MID(B1405,FIND("|",SUBSTITUTE(B1405,"φ","|",1))+1,
LEN(B1405)),"×",REPT(" ",LEN(B1405))),LEN(B1405))))))-((((TRIM(LEFT(SUBSTITUTE(MID(B1405,FIND("|",SUBSTITUTE(B1405,"×","|",1))+1,
LEN(B1405)),"-",REPT(" ",LEN(B1405))),LEN(B1405))))))*2))/2)^2)*RIGHT(B1405,LEN(B1405)-FIND("|",SUBSTITUTE(B1405,"-","|",1))))*PI()*INDEX(Sheet2!H:H,MATCH(A1405,Sheet2!G:G,0))*0.000001,(((TRIM(LEFT(SUBSTITUTE(MID(B1405,FIND("|",SUBSTITUTE(B1405,"φ","|",1))+1,
LEN(B1405)),"×",REPT(" ",LEN(B1405))),LEN(B1405)))/2)^2)*RIGHT(B1405,LEN(B1405)-FIND("|",SUBSTITUTE(B1405,"×","|",1)))*PI()*INDEX(Sheet2!H:H,MATCH(A1405,Sheet2!G:G,0)))*0.000001),IF(ISNUMBER(LEFT(B1405,1)*1),IF(ISNUMBER(SEARCH("-",B1405,1)),(LEFT(B1405,FIND("×",B1405)-1)*TRIM(LEFT(SUBSTITUTE(MID(B1405,FIND("|",SUBSTITUTE(B1405,"×","|",1))+1,
LEN(B1405)),"-",REPT(" ",LEN(B1405))),LEN(B1405)))*RIGHT(B1405,LEN(B1405)-FIND("|",SUBSTITUTE(B1405,"-","|",1)))*INDEX(Sheet2!H:H,MATCH(A1405,Sheet2!G:G,0)))*0.000001,(LEFT(B1405,FIND("×",B1405)-1)*TRIM(LEFT(SUBSTITUTE(MID(B1405,FIND("|",SUBSTITUTE(B1405,"×","|",1))+1,
LEN(B1405)),"×",REPT(" ",LEN(B1405))),LEN(B1405)))*RIGHT(B1405,LEN(B1405)-FIND("|",SUBSTITUTE(B1405,"×","|",2)))*INDEX(Sheet2!H:H,MATCH(A1405,Sheet2!G:G,0)))*0.000001),"0.00")))),"0.00")</f>
        <v>0.00</v>
      </c>
      <c r="F1405" s="38">
        <f t="array" ref="F1405">E1405*C1405</f>
        <v>0</v>
      </c>
    </row>
    <row r="1406" spans="1:6" ht="21" customHeight="1">
      <c r="A1406" s="49"/>
      <c r="B1406" s="49"/>
      <c r="C1406" s="48"/>
      <c r="D1406" s="58">
        <f ca="1">INDIRECT("F1406")</f>
        <v>0</v>
      </c>
      <c r="E1406" s="38" t="str">
        <f t="array" ref="E1406">IFERROR(IF(OR(MID(A1406,1,8)="SUS304TP",MID(A1406,1,8)="SUS304TP",MID(A1406,1,3)="Ｈ形鋼",MID(A1406,1,3)="Ｉ形鋼",MID(A1406,1,3)="溝形鋼",MID(A1406,1,3)="山形鋼",MID(A1406,1,7)="STKR400"),INDEX(Sheet2!C:C,MATCH(LEFT(B1406,FIND("-",B1406)-1)&amp;A1406,Sheet2!A:A&amp;Sheet2!B:B,0))*RIGHT(B1406,LEN(B1406)-FIND("|",SUBSTITUTE(B1406,"-","|",1)))*0.1,IF(LEFT(B1406,1)="□",IF(ISNUMBER(SEARCH("-",B1406,1)),INDEX(Sheet2!C:C,MATCH(LEFT(B1406,FIND("-",B1406)-1)&amp;A1406,Sheet2!A:A&amp;Sheet2!B:B,0))*RIGHT(B1406,LEN(B1406)-FIND("|",SUBSTITUTE(B1406,"-","|",1)))*0.1,TRIM(LEFT(SUBSTITUTE(MID(B1406,FIND("|",SUBSTITUTE(B1406,"□","|",1))+1,
LEN(B1406)),"×",REPT(" ",LEN(B1406))),LEN(B1406)))^2*RIGHT(B1406,LEN(B1406)-FIND("|",SUBSTITUTE(B1406,"×","|",1)))*INDEX(Sheet2!H:H,MATCH(A1406,Sheet2!G:G,0))*0.000001),IF(LEFT(B1406,1)="φ",IF(ISNUMBER(SEARCH("-",B1406,1)),((((TRIM(LEFT(SUBSTITUTE(MID(B1406,FIND("|",SUBSTITUTE(B1406,"φ","|",1))+1,
LEN(B1406)),"×",REPT(" ",LEN(B1406))),LEN(B1406)))/2)^2)*RIGHT(B1406,LEN(B1406)-FIND("|",SUBSTITUTE(B1406,"-","|",1))))-((((((TRIM(LEFT(SUBSTITUTE(MID(B1406,FIND("|",SUBSTITUTE(B1406,"φ","|",1))+1,
LEN(B1406)),"×",REPT(" ",LEN(B1406))),LEN(B1406))))))-((((TRIM(LEFT(SUBSTITUTE(MID(B1406,FIND("|",SUBSTITUTE(B1406,"×","|",1))+1,
LEN(B1406)),"-",REPT(" ",LEN(B1406))),LEN(B1406))))))*2))/2)^2)*RIGHT(B1406,LEN(B1406)-FIND("|",SUBSTITUTE(B1406,"-","|",1))))*PI()*INDEX(Sheet2!H:H,MATCH(A1406,Sheet2!G:G,0))*0.000001,(((TRIM(LEFT(SUBSTITUTE(MID(B1406,FIND("|",SUBSTITUTE(B1406,"φ","|",1))+1,
LEN(B1406)),"×",REPT(" ",LEN(B1406))),LEN(B1406)))/2)^2)*RIGHT(B1406,LEN(B1406)-FIND("|",SUBSTITUTE(B1406,"×","|",1)))*PI()*INDEX(Sheet2!H:H,MATCH(A1406,Sheet2!G:G,0)))*0.000001),IF(ISNUMBER(LEFT(B1406,1)*1),IF(ISNUMBER(SEARCH("-",B1406,1)),(LEFT(B1406,FIND("×",B1406)-1)*TRIM(LEFT(SUBSTITUTE(MID(B1406,FIND("|",SUBSTITUTE(B1406,"×","|",1))+1,
LEN(B1406)),"-",REPT(" ",LEN(B1406))),LEN(B1406)))*RIGHT(B1406,LEN(B1406)-FIND("|",SUBSTITUTE(B1406,"-","|",1)))*INDEX(Sheet2!H:H,MATCH(A1406,Sheet2!G:G,0)))*0.000001,(LEFT(B1406,FIND("×",B1406)-1)*TRIM(LEFT(SUBSTITUTE(MID(B1406,FIND("|",SUBSTITUTE(B1406,"×","|",1))+1,
LEN(B1406)),"×",REPT(" ",LEN(B1406))),LEN(B1406)))*RIGHT(B1406,LEN(B1406)-FIND("|",SUBSTITUTE(B1406,"×","|",2)))*INDEX(Sheet2!H:H,MATCH(A1406,Sheet2!G:G,0)))*0.000001),"0.00")))),"0.00")</f>
        <v>0.00</v>
      </c>
      <c r="F1406" s="38">
        <f t="array" ref="F1406">E1406*C1406</f>
        <v>0</v>
      </c>
    </row>
    <row r="1407" spans="1:6" ht="21" customHeight="1">
      <c r="A1407" s="49"/>
      <c r="B1407" s="49"/>
      <c r="C1407" s="48"/>
      <c r="D1407" s="58">
        <f ca="1">INDIRECT("F1407")</f>
        <v>0</v>
      </c>
      <c r="E1407" s="38" t="str">
        <f t="array" ref="E1407">IFERROR(IF(OR(MID(A1407,1,8)="SUS304TP",MID(A1407,1,8)="SUS304TP",MID(A1407,1,3)="Ｈ形鋼",MID(A1407,1,3)="Ｉ形鋼",MID(A1407,1,3)="溝形鋼",MID(A1407,1,3)="山形鋼",MID(A1407,1,7)="STKR400"),INDEX(Sheet2!C:C,MATCH(LEFT(B1407,FIND("-",B1407)-1)&amp;A1407,Sheet2!A:A&amp;Sheet2!B:B,0))*RIGHT(B1407,LEN(B1407)-FIND("|",SUBSTITUTE(B1407,"-","|",1)))*0.1,IF(LEFT(B1407,1)="□",IF(ISNUMBER(SEARCH("-",B1407,1)),INDEX(Sheet2!C:C,MATCH(LEFT(B1407,FIND("-",B1407)-1)&amp;A1407,Sheet2!A:A&amp;Sheet2!B:B,0))*RIGHT(B1407,LEN(B1407)-FIND("|",SUBSTITUTE(B1407,"-","|",1)))*0.1,TRIM(LEFT(SUBSTITUTE(MID(B1407,FIND("|",SUBSTITUTE(B1407,"□","|",1))+1,
LEN(B1407)),"×",REPT(" ",LEN(B1407))),LEN(B1407)))^2*RIGHT(B1407,LEN(B1407)-FIND("|",SUBSTITUTE(B1407,"×","|",1)))*INDEX(Sheet2!H:H,MATCH(A1407,Sheet2!G:G,0))*0.000001),IF(LEFT(B1407,1)="φ",IF(ISNUMBER(SEARCH("-",B1407,1)),((((TRIM(LEFT(SUBSTITUTE(MID(B1407,FIND("|",SUBSTITUTE(B1407,"φ","|",1))+1,
LEN(B1407)),"×",REPT(" ",LEN(B1407))),LEN(B1407)))/2)^2)*RIGHT(B1407,LEN(B1407)-FIND("|",SUBSTITUTE(B1407,"-","|",1))))-((((((TRIM(LEFT(SUBSTITUTE(MID(B1407,FIND("|",SUBSTITUTE(B1407,"φ","|",1))+1,
LEN(B1407)),"×",REPT(" ",LEN(B1407))),LEN(B1407))))))-((((TRIM(LEFT(SUBSTITUTE(MID(B1407,FIND("|",SUBSTITUTE(B1407,"×","|",1))+1,
LEN(B1407)),"-",REPT(" ",LEN(B1407))),LEN(B1407))))))*2))/2)^2)*RIGHT(B1407,LEN(B1407)-FIND("|",SUBSTITUTE(B1407,"-","|",1))))*PI()*INDEX(Sheet2!H:H,MATCH(A1407,Sheet2!G:G,0))*0.000001,(((TRIM(LEFT(SUBSTITUTE(MID(B1407,FIND("|",SUBSTITUTE(B1407,"φ","|",1))+1,
LEN(B1407)),"×",REPT(" ",LEN(B1407))),LEN(B1407)))/2)^2)*RIGHT(B1407,LEN(B1407)-FIND("|",SUBSTITUTE(B1407,"×","|",1)))*PI()*INDEX(Sheet2!H:H,MATCH(A1407,Sheet2!G:G,0)))*0.000001),IF(ISNUMBER(LEFT(B1407,1)*1),IF(ISNUMBER(SEARCH("-",B1407,1)),(LEFT(B1407,FIND("×",B1407)-1)*TRIM(LEFT(SUBSTITUTE(MID(B1407,FIND("|",SUBSTITUTE(B1407,"×","|",1))+1,
LEN(B1407)),"-",REPT(" ",LEN(B1407))),LEN(B1407)))*RIGHT(B1407,LEN(B1407)-FIND("|",SUBSTITUTE(B1407,"-","|",1)))*INDEX(Sheet2!H:H,MATCH(A1407,Sheet2!G:G,0)))*0.000001,(LEFT(B1407,FIND("×",B1407)-1)*TRIM(LEFT(SUBSTITUTE(MID(B1407,FIND("|",SUBSTITUTE(B1407,"×","|",1))+1,
LEN(B1407)),"×",REPT(" ",LEN(B1407))),LEN(B1407)))*RIGHT(B1407,LEN(B1407)-FIND("|",SUBSTITUTE(B1407,"×","|",2)))*INDEX(Sheet2!H:H,MATCH(A1407,Sheet2!G:G,0)))*0.000001),"0.00")))),"0.00")</f>
        <v>0.00</v>
      </c>
      <c r="F1407" s="38">
        <f t="array" ref="F1407">E1407*C1407</f>
        <v>0</v>
      </c>
    </row>
    <row r="1408" spans="1:6" ht="21" customHeight="1">
      <c r="A1408" s="49"/>
      <c r="B1408" s="49"/>
      <c r="C1408" s="48"/>
      <c r="D1408" s="58">
        <f ca="1">INDIRECT("F1408")</f>
        <v>0</v>
      </c>
      <c r="E1408" s="38" t="str">
        <f t="array" ref="E1408">IFERROR(IF(OR(MID(A1408,1,8)="SUS304TP",MID(A1408,1,8)="SUS304TP",MID(A1408,1,3)="Ｈ形鋼",MID(A1408,1,3)="Ｉ形鋼",MID(A1408,1,3)="溝形鋼",MID(A1408,1,3)="山形鋼",MID(A1408,1,7)="STKR400"),INDEX(Sheet2!C:C,MATCH(LEFT(B1408,FIND("-",B1408)-1)&amp;A1408,Sheet2!A:A&amp;Sheet2!B:B,0))*RIGHT(B1408,LEN(B1408)-FIND("|",SUBSTITUTE(B1408,"-","|",1)))*0.1,IF(LEFT(B1408,1)="□",IF(ISNUMBER(SEARCH("-",B1408,1)),INDEX(Sheet2!C:C,MATCH(LEFT(B1408,FIND("-",B1408)-1)&amp;A1408,Sheet2!A:A&amp;Sheet2!B:B,0))*RIGHT(B1408,LEN(B1408)-FIND("|",SUBSTITUTE(B1408,"-","|",1)))*0.1,TRIM(LEFT(SUBSTITUTE(MID(B1408,FIND("|",SUBSTITUTE(B1408,"□","|",1))+1,
LEN(B1408)),"×",REPT(" ",LEN(B1408))),LEN(B1408)))^2*RIGHT(B1408,LEN(B1408)-FIND("|",SUBSTITUTE(B1408,"×","|",1)))*INDEX(Sheet2!H:H,MATCH(A1408,Sheet2!G:G,0))*0.000001),IF(LEFT(B1408,1)="φ",IF(ISNUMBER(SEARCH("-",B1408,1)),((((TRIM(LEFT(SUBSTITUTE(MID(B1408,FIND("|",SUBSTITUTE(B1408,"φ","|",1))+1,
LEN(B1408)),"×",REPT(" ",LEN(B1408))),LEN(B1408)))/2)^2)*RIGHT(B1408,LEN(B1408)-FIND("|",SUBSTITUTE(B1408,"-","|",1))))-((((((TRIM(LEFT(SUBSTITUTE(MID(B1408,FIND("|",SUBSTITUTE(B1408,"φ","|",1))+1,
LEN(B1408)),"×",REPT(" ",LEN(B1408))),LEN(B1408))))))-((((TRIM(LEFT(SUBSTITUTE(MID(B1408,FIND("|",SUBSTITUTE(B1408,"×","|",1))+1,
LEN(B1408)),"-",REPT(" ",LEN(B1408))),LEN(B1408))))))*2))/2)^2)*RIGHT(B1408,LEN(B1408)-FIND("|",SUBSTITUTE(B1408,"-","|",1))))*PI()*INDEX(Sheet2!H:H,MATCH(A1408,Sheet2!G:G,0))*0.000001,(((TRIM(LEFT(SUBSTITUTE(MID(B1408,FIND("|",SUBSTITUTE(B1408,"φ","|",1))+1,
LEN(B1408)),"×",REPT(" ",LEN(B1408))),LEN(B1408)))/2)^2)*RIGHT(B1408,LEN(B1408)-FIND("|",SUBSTITUTE(B1408,"×","|",1)))*PI()*INDEX(Sheet2!H:H,MATCH(A1408,Sheet2!G:G,0)))*0.000001),IF(ISNUMBER(LEFT(B1408,1)*1),IF(ISNUMBER(SEARCH("-",B1408,1)),(LEFT(B1408,FIND("×",B1408)-1)*TRIM(LEFT(SUBSTITUTE(MID(B1408,FIND("|",SUBSTITUTE(B1408,"×","|",1))+1,
LEN(B1408)),"-",REPT(" ",LEN(B1408))),LEN(B1408)))*RIGHT(B1408,LEN(B1408)-FIND("|",SUBSTITUTE(B1408,"-","|",1)))*INDEX(Sheet2!H:H,MATCH(A1408,Sheet2!G:G,0)))*0.000001,(LEFT(B1408,FIND("×",B1408)-1)*TRIM(LEFT(SUBSTITUTE(MID(B1408,FIND("|",SUBSTITUTE(B1408,"×","|",1))+1,
LEN(B1408)),"×",REPT(" ",LEN(B1408))),LEN(B1408)))*RIGHT(B1408,LEN(B1408)-FIND("|",SUBSTITUTE(B1408,"×","|",2)))*INDEX(Sheet2!H:H,MATCH(A1408,Sheet2!G:G,0)))*0.000001),"0.00")))),"0.00")</f>
        <v>0.00</v>
      </c>
      <c r="F1408" s="38">
        <f t="array" ref="F1408">E1408*C1408</f>
        <v>0</v>
      </c>
    </row>
    <row r="1409" spans="1:6" ht="21" customHeight="1">
      <c r="A1409" s="49"/>
      <c r="B1409" s="49"/>
      <c r="C1409" s="48"/>
      <c r="D1409" s="58">
        <f ca="1">INDIRECT("F1409")</f>
        <v>0</v>
      </c>
      <c r="E1409" s="38" t="str">
        <f t="array" ref="E1409">IFERROR(IF(OR(MID(A1409,1,8)="SUS304TP",MID(A1409,1,8)="SUS304TP",MID(A1409,1,3)="Ｈ形鋼",MID(A1409,1,3)="Ｉ形鋼",MID(A1409,1,3)="溝形鋼",MID(A1409,1,3)="山形鋼",MID(A1409,1,7)="STKR400"),INDEX(Sheet2!C:C,MATCH(LEFT(B1409,FIND("-",B1409)-1)&amp;A1409,Sheet2!A:A&amp;Sheet2!B:B,0))*RIGHT(B1409,LEN(B1409)-FIND("|",SUBSTITUTE(B1409,"-","|",1)))*0.1,IF(LEFT(B1409,1)="□",IF(ISNUMBER(SEARCH("-",B1409,1)),INDEX(Sheet2!C:C,MATCH(LEFT(B1409,FIND("-",B1409)-1)&amp;A1409,Sheet2!A:A&amp;Sheet2!B:B,0))*RIGHT(B1409,LEN(B1409)-FIND("|",SUBSTITUTE(B1409,"-","|",1)))*0.1,TRIM(LEFT(SUBSTITUTE(MID(B1409,FIND("|",SUBSTITUTE(B1409,"□","|",1))+1,
LEN(B1409)),"×",REPT(" ",LEN(B1409))),LEN(B1409)))^2*RIGHT(B1409,LEN(B1409)-FIND("|",SUBSTITUTE(B1409,"×","|",1)))*INDEX(Sheet2!H:H,MATCH(A1409,Sheet2!G:G,0))*0.000001),IF(LEFT(B1409,1)="φ",IF(ISNUMBER(SEARCH("-",B1409,1)),((((TRIM(LEFT(SUBSTITUTE(MID(B1409,FIND("|",SUBSTITUTE(B1409,"φ","|",1))+1,
LEN(B1409)),"×",REPT(" ",LEN(B1409))),LEN(B1409)))/2)^2)*RIGHT(B1409,LEN(B1409)-FIND("|",SUBSTITUTE(B1409,"-","|",1))))-((((((TRIM(LEFT(SUBSTITUTE(MID(B1409,FIND("|",SUBSTITUTE(B1409,"φ","|",1))+1,
LEN(B1409)),"×",REPT(" ",LEN(B1409))),LEN(B1409))))))-((((TRIM(LEFT(SUBSTITUTE(MID(B1409,FIND("|",SUBSTITUTE(B1409,"×","|",1))+1,
LEN(B1409)),"-",REPT(" ",LEN(B1409))),LEN(B1409))))))*2))/2)^2)*RIGHT(B1409,LEN(B1409)-FIND("|",SUBSTITUTE(B1409,"-","|",1))))*PI()*INDEX(Sheet2!H:H,MATCH(A1409,Sheet2!G:G,0))*0.000001,(((TRIM(LEFT(SUBSTITUTE(MID(B1409,FIND("|",SUBSTITUTE(B1409,"φ","|",1))+1,
LEN(B1409)),"×",REPT(" ",LEN(B1409))),LEN(B1409)))/2)^2)*RIGHT(B1409,LEN(B1409)-FIND("|",SUBSTITUTE(B1409,"×","|",1)))*PI()*INDEX(Sheet2!H:H,MATCH(A1409,Sheet2!G:G,0)))*0.000001),IF(ISNUMBER(LEFT(B1409,1)*1),IF(ISNUMBER(SEARCH("-",B1409,1)),(LEFT(B1409,FIND("×",B1409)-1)*TRIM(LEFT(SUBSTITUTE(MID(B1409,FIND("|",SUBSTITUTE(B1409,"×","|",1))+1,
LEN(B1409)),"-",REPT(" ",LEN(B1409))),LEN(B1409)))*RIGHT(B1409,LEN(B1409)-FIND("|",SUBSTITUTE(B1409,"-","|",1)))*INDEX(Sheet2!H:H,MATCH(A1409,Sheet2!G:G,0)))*0.000001,(LEFT(B1409,FIND("×",B1409)-1)*TRIM(LEFT(SUBSTITUTE(MID(B1409,FIND("|",SUBSTITUTE(B1409,"×","|",1))+1,
LEN(B1409)),"×",REPT(" ",LEN(B1409))),LEN(B1409)))*RIGHT(B1409,LEN(B1409)-FIND("|",SUBSTITUTE(B1409,"×","|",2)))*INDEX(Sheet2!H:H,MATCH(A1409,Sheet2!G:G,0)))*0.000001),"0.00")))),"0.00")</f>
        <v>0.00</v>
      </c>
      <c r="F1409" s="38">
        <f t="array" ref="F1409">E1409*C1409</f>
        <v>0</v>
      </c>
    </row>
    <row r="1410" spans="1:6" ht="21" customHeight="1">
      <c r="A1410" s="49"/>
      <c r="B1410" s="49"/>
      <c r="C1410" s="48"/>
      <c r="D1410" s="58">
        <f ca="1">INDIRECT("F1410")</f>
        <v>0</v>
      </c>
      <c r="E1410" s="38" t="str">
        <f t="array" ref="E1410">IFERROR(IF(OR(MID(A1410,1,8)="SUS304TP",MID(A1410,1,8)="SUS304TP",MID(A1410,1,3)="Ｈ形鋼",MID(A1410,1,3)="Ｉ形鋼",MID(A1410,1,3)="溝形鋼",MID(A1410,1,3)="山形鋼",MID(A1410,1,7)="STKR400"),INDEX(Sheet2!C:C,MATCH(LEFT(B1410,FIND("-",B1410)-1)&amp;A1410,Sheet2!A:A&amp;Sheet2!B:B,0))*RIGHT(B1410,LEN(B1410)-FIND("|",SUBSTITUTE(B1410,"-","|",1)))*0.1,IF(LEFT(B1410,1)="□",IF(ISNUMBER(SEARCH("-",B1410,1)),INDEX(Sheet2!C:C,MATCH(LEFT(B1410,FIND("-",B1410)-1)&amp;A1410,Sheet2!A:A&amp;Sheet2!B:B,0))*RIGHT(B1410,LEN(B1410)-FIND("|",SUBSTITUTE(B1410,"-","|",1)))*0.1,TRIM(LEFT(SUBSTITUTE(MID(B1410,FIND("|",SUBSTITUTE(B1410,"□","|",1))+1,
LEN(B1410)),"×",REPT(" ",LEN(B1410))),LEN(B1410)))^2*RIGHT(B1410,LEN(B1410)-FIND("|",SUBSTITUTE(B1410,"×","|",1)))*INDEX(Sheet2!H:H,MATCH(A1410,Sheet2!G:G,0))*0.000001),IF(LEFT(B1410,1)="φ",IF(ISNUMBER(SEARCH("-",B1410,1)),((((TRIM(LEFT(SUBSTITUTE(MID(B1410,FIND("|",SUBSTITUTE(B1410,"φ","|",1))+1,
LEN(B1410)),"×",REPT(" ",LEN(B1410))),LEN(B1410)))/2)^2)*RIGHT(B1410,LEN(B1410)-FIND("|",SUBSTITUTE(B1410,"-","|",1))))-((((((TRIM(LEFT(SUBSTITUTE(MID(B1410,FIND("|",SUBSTITUTE(B1410,"φ","|",1))+1,
LEN(B1410)),"×",REPT(" ",LEN(B1410))),LEN(B1410))))))-((((TRIM(LEFT(SUBSTITUTE(MID(B1410,FIND("|",SUBSTITUTE(B1410,"×","|",1))+1,
LEN(B1410)),"-",REPT(" ",LEN(B1410))),LEN(B1410))))))*2))/2)^2)*RIGHT(B1410,LEN(B1410)-FIND("|",SUBSTITUTE(B1410,"-","|",1))))*PI()*INDEX(Sheet2!H:H,MATCH(A1410,Sheet2!G:G,0))*0.000001,(((TRIM(LEFT(SUBSTITUTE(MID(B1410,FIND("|",SUBSTITUTE(B1410,"φ","|",1))+1,
LEN(B1410)),"×",REPT(" ",LEN(B1410))),LEN(B1410)))/2)^2)*RIGHT(B1410,LEN(B1410)-FIND("|",SUBSTITUTE(B1410,"×","|",1)))*PI()*INDEX(Sheet2!H:H,MATCH(A1410,Sheet2!G:G,0)))*0.000001),IF(ISNUMBER(LEFT(B1410,1)*1),IF(ISNUMBER(SEARCH("-",B1410,1)),(LEFT(B1410,FIND("×",B1410)-1)*TRIM(LEFT(SUBSTITUTE(MID(B1410,FIND("|",SUBSTITUTE(B1410,"×","|",1))+1,
LEN(B1410)),"-",REPT(" ",LEN(B1410))),LEN(B1410)))*RIGHT(B1410,LEN(B1410)-FIND("|",SUBSTITUTE(B1410,"-","|",1)))*INDEX(Sheet2!H:H,MATCH(A1410,Sheet2!G:G,0)))*0.000001,(LEFT(B1410,FIND("×",B1410)-1)*TRIM(LEFT(SUBSTITUTE(MID(B1410,FIND("|",SUBSTITUTE(B1410,"×","|",1))+1,
LEN(B1410)),"×",REPT(" ",LEN(B1410))),LEN(B1410)))*RIGHT(B1410,LEN(B1410)-FIND("|",SUBSTITUTE(B1410,"×","|",2)))*INDEX(Sheet2!H:H,MATCH(A1410,Sheet2!G:G,0)))*0.000001),"0.00")))),"0.00")</f>
        <v>0.00</v>
      </c>
      <c r="F1410" s="38">
        <f t="array" ref="F1410">E1410*C1410</f>
        <v>0</v>
      </c>
    </row>
    <row r="1411" spans="1:6" ht="21" customHeight="1">
      <c r="A1411" s="49"/>
      <c r="B1411" s="49"/>
      <c r="C1411" s="48"/>
      <c r="D1411" s="58">
        <f ca="1">INDIRECT("F1411")</f>
        <v>0</v>
      </c>
      <c r="E1411" s="38" t="str">
        <f t="array" ref="E1411">IFERROR(IF(OR(MID(A1411,1,8)="SUS304TP",MID(A1411,1,8)="SUS304TP",MID(A1411,1,3)="Ｈ形鋼",MID(A1411,1,3)="Ｉ形鋼",MID(A1411,1,3)="溝形鋼",MID(A1411,1,3)="山形鋼",MID(A1411,1,7)="STKR400"),INDEX(Sheet2!C:C,MATCH(LEFT(B1411,FIND("-",B1411)-1)&amp;A1411,Sheet2!A:A&amp;Sheet2!B:B,0))*RIGHT(B1411,LEN(B1411)-FIND("|",SUBSTITUTE(B1411,"-","|",1)))*0.1,IF(LEFT(B1411,1)="□",IF(ISNUMBER(SEARCH("-",B1411,1)),INDEX(Sheet2!C:C,MATCH(LEFT(B1411,FIND("-",B1411)-1)&amp;A1411,Sheet2!A:A&amp;Sheet2!B:B,0))*RIGHT(B1411,LEN(B1411)-FIND("|",SUBSTITUTE(B1411,"-","|",1)))*0.1,TRIM(LEFT(SUBSTITUTE(MID(B1411,FIND("|",SUBSTITUTE(B1411,"□","|",1))+1,
LEN(B1411)),"×",REPT(" ",LEN(B1411))),LEN(B1411)))^2*RIGHT(B1411,LEN(B1411)-FIND("|",SUBSTITUTE(B1411,"×","|",1)))*INDEX(Sheet2!H:H,MATCH(A1411,Sheet2!G:G,0))*0.000001),IF(LEFT(B1411,1)="φ",IF(ISNUMBER(SEARCH("-",B1411,1)),((((TRIM(LEFT(SUBSTITUTE(MID(B1411,FIND("|",SUBSTITUTE(B1411,"φ","|",1))+1,
LEN(B1411)),"×",REPT(" ",LEN(B1411))),LEN(B1411)))/2)^2)*RIGHT(B1411,LEN(B1411)-FIND("|",SUBSTITUTE(B1411,"-","|",1))))-((((((TRIM(LEFT(SUBSTITUTE(MID(B1411,FIND("|",SUBSTITUTE(B1411,"φ","|",1))+1,
LEN(B1411)),"×",REPT(" ",LEN(B1411))),LEN(B1411))))))-((((TRIM(LEFT(SUBSTITUTE(MID(B1411,FIND("|",SUBSTITUTE(B1411,"×","|",1))+1,
LEN(B1411)),"-",REPT(" ",LEN(B1411))),LEN(B1411))))))*2))/2)^2)*RIGHT(B1411,LEN(B1411)-FIND("|",SUBSTITUTE(B1411,"-","|",1))))*PI()*INDEX(Sheet2!H:H,MATCH(A1411,Sheet2!G:G,0))*0.000001,(((TRIM(LEFT(SUBSTITUTE(MID(B1411,FIND("|",SUBSTITUTE(B1411,"φ","|",1))+1,
LEN(B1411)),"×",REPT(" ",LEN(B1411))),LEN(B1411)))/2)^2)*RIGHT(B1411,LEN(B1411)-FIND("|",SUBSTITUTE(B1411,"×","|",1)))*PI()*INDEX(Sheet2!H:H,MATCH(A1411,Sheet2!G:G,0)))*0.000001),IF(ISNUMBER(LEFT(B1411,1)*1),IF(ISNUMBER(SEARCH("-",B1411,1)),(LEFT(B1411,FIND("×",B1411)-1)*TRIM(LEFT(SUBSTITUTE(MID(B1411,FIND("|",SUBSTITUTE(B1411,"×","|",1))+1,
LEN(B1411)),"-",REPT(" ",LEN(B1411))),LEN(B1411)))*RIGHT(B1411,LEN(B1411)-FIND("|",SUBSTITUTE(B1411,"-","|",1)))*INDEX(Sheet2!H:H,MATCH(A1411,Sheet2!G:G,0)))*0.000001,(LEFT(B1411,FIND("×",B1411)-1)*TRIM(LEFT(SUBSTITUTE(MID(B1411,FIND("|",SUBSTITUTE(B1411,"×","|",1))+1,
LEN(B1411)),"×",REPT(" ",LEN(B1411))),LEN(B1411)))*RIGHT(B1411,LEN(B1411)-FIND("|",SUBSTITUTE(B1411,"×","|",2)))*INDEX(Sheet2!H:H,MATCH(A1411,Sheet2!G:G,0)))*0.000001),"0.00")))),"0.00")</f>
        <v>0.00</v>
      </c>
      <c r="F1411" s="38">
        <f t="array" ref="F1411">E1411*C1411</f>
        <v>0</v>
      </c>
    </row>
    <row r="1412" spans="1:6" ht="21" customHeight="1">
      <c r="A1412" s="49"/>
      <c r="B1412" s="49"/>
      <c r="C1412" s="48"/>
      <c r="D1412" s="58">
        <f ca="1">INDIRECT("F1412")</f>
        <v>0</v>
      </c>
      <c r="E1412" s="38" t="str">
        <f t="array" ref="E1412">IFERROR(IF(OR(MID(A1412,1,8)="SUS304TP",MID(A1412,1,8)="SUS304TP",MID(A1412,1,3)="Ｈ形鋼",MID(A1412,1,3)="Ｉ形鋼",MID(A1412,1,3)="溝形鋼",MID(A1412,1,3)="山形鋼",MID(A1412,1,7)="STKR400"),INDEX(Sheet2!C:C,MATCH(LEFT(B1412,FIND("-",B1412)-1)&amp;A1412,Sheet2!A:A&amp;Sheet2!B:B,0))*RIGHT(B1412,LEN(B1412)-FIND("|",SUBSTITUTE(B1412,"-","|",1)))*0.1,IF(LEFT(B1412,1)="□",IF(ISNUMBER(SEARCH("-",B1412,1)),INDEX(Sheet2!C:C,MATCH(LEFT(B1412,FIND("-",B1412)-1)&amp;A1412,Sheet2!A:A&amp;Sheet2!B:B,0))*RIGHT(B1412,LEN(B1412)-FIND("|",SUBSTITUTE(B1412,"-","|",1)))*0.1,TRIM(LEFT(SUBSTITUTE(MID(B1412,FIND("|",SUBSTITUTE(B1412,"□","|",1))+1,
LEN(B1412)),"×",REPT(" ",LEN(B1412))),LEN(B1412)))^2*RIGHT(B1412,LEN(B1412)-FIND("|",SUBSTITUTE(B1412,"×","|",1)))*INDEX(Sheet2!H:H,MATCH(A1412,Sheet2!G:G,0))*0.000001),IF(LEFT(B1412,1)="φ",IF(ISNUMBER(SEARCH("-",B1412,1)),((((TRIM(LEFT(SUBSTITUTE(MID(B1412,FIND("|",SUBSTITUTE(B1412,"φ","|",1))+1,
LEN(B1412)),"×",REPT(" ",LEN(B1412))),LEN(B1412)))/2)^2)*RIGHT(B1412,LEN(B1412)-FIND("|",SUBSTITUTE(B1412,"-","|",1))))-((((((TRIM(LEFT(SUBSTITUTE(MID(B1412,FIND("|",SUBSTITUTE(B1412,"φ","|",1))+1,
LEN(B1412)),"×",REPT(" ",LEN(B1412))),LEN(B1412))))))-((((TRIM(LEFT(SUBSTITUTE(MID(B1412,FIND("|",SUBSTITUTE(B1412,"×","|",1))+1,
LEN(B1412)),"-",REPT(" ",LEN(B1412))),LEN(B1412))))))*2))/2)^2)*RIGHT(B1412,LEN(B1412)-FIND("|",SUBSTITUTE(B1412,"-","|",1))))*PI()*INDEX(Sheet2!H:H,MATCH(A1412,Sheet2!G:G,0))*0.000001,(((TRIM(LEFT(SUBSTITUTE(MID(B1412,FIND("|",SUBSTITUTE(B1412,"φ","|",1))+1,
LEN(B1412)),"×",REPT(" ",LEN(B1412))),LEN(B1412)))/2)^2)*RIGHT(B1412,LEN(B1412)-FIND("|",SUBSTITUTE(B1412,"×","|",1)))*PI()*INDEX(Sheet2!H:H,MATCH(A1412,Sheet2!G:G,0)))*0.000001),IF(ISNUMBER(LEFT(B1412,1)*1),IF(ISNUMBER(SEARCH("-",B1412,1)),(LEFT(B1412,FIND("×",B1412)-1)*TRIM(LEFT(SUBSTITUTE(MID(B1412,FIND("|",SUBSTITUTE(B1412,"×","|",1))+1,
LEN(B1412)),"-",REPT(" ",LEN(B1412))),LEN(B1412)))*RIGHT(B1412,LEN(B1412)-FIND("|",SUBSTITUTE(B1412,"-","|",1)))*INDEX(Sheet2!H:H,MATCH(A1412,Sheet2!G:G,0)))*0.000001,(LEFT(B1412,FIND("×",B1412)-1)*TRIM(LEFT(SUBSTITUTE(MID(B1412,FIND("|",SUBSTITUTE(B1412,"×","|",1))+1,
LEN(B1412)),"×",REPT(" ",LEN(B1412))),LEN(B1412)))*RIGHT(B1412,LEN(B1412)-FIND("|",SUBSTITUTE(B1412,"×","|",2)))*INDEX(Sheet2!H:H,MATCH(A1412,Sheet2!G:G,0)))*0.000001),"0.00")))),"0.00")</f>
        <v>0.00</v>
      </c>
      <c r="F1412" s="38">
        <f t="array" ref="F1412">E1412*C1412</f>
        <v>0</v>
      </c>
    </row>
    <row r="1413" spans="1:6" ht="21" customHeight="1">
      <c r="A1413" s="49"/>
      <c r="B1413" s="49"/>
      <c r="C1413" s="48"/>
      <c r="D1413" s="58">
        <f ca="1">INDIRECT("F1413")</f>
        <v>0</v>
      </c>
      <c r="E1413" s="38" t="str">
        <f t="array" ref="E1413">IFERROR(IF(OR(MID(A1413,1,8)="SUS304TP",MID(A1413,1,8)="SUS304TP",MID(A1413,1,3)="Ｈ形鋼",MID(A1413,1,3)="Ｉ形鋼",MID(A1413,1,3)="溝形鋼",MID(A1413,1,3)="山形鋼",MID(A1413,1,7)="STKR400"),INDEX(Sheet2!C:C,MATCH(LEFT(B1413,FIND("-",B1413)-1)&amp;A1413,Sheet2!A:A&amp;Sheet2!B:B,0))*RIGHT(B1413,LEN(B1413)-FIND("|",SUBSTITUTE(B1413,"-","|",1)))*0.1,IF(LEFT(B1413,1)="□",IF(ISNUMBER(SEARCH("-",B1413,1)),INDEX(Sheet2!C:C,MATCH(LEFT(B1413,FIND("-",B1413)-1)&amp;A1413,Sheet2!A:A&amp;Sheet2!B:B,0))*RIGHT(B1413,LEN(B1413)-FIND("|",SUBSTITUTE(B1413,"-","|",1)))*0.1,TRIM(LEFT(SUBSTITUTE(MID(B1413,FIND("|",SUBSTITUTE(B1413,"□","|",1))+1,
LEN(B1413)),"×",REPT(" ",LEN(B1413))),LEN(B1413)))^2*RIGHT(B1413,LEN(B1413)-FIND("|",SUBSTITUTE(B1413,"×","|",1)))*INDEX(Sheet2!H:H,MATCH(A1413,Sheet2!G:G,0))*0.000001),IF(LEFT(B1413,1)="φ",IF(ISNUMBER(SEARCH("-",B1413,1)),((((TRIM(LEFT(SUBSTITUTE(MID(B1413,FIND("|",SUBSTITUTE(B1413,"φ","|",1))+1,
LEN(B1413)),"×",REPT(" ",LEN(B1413))),LEN(B1413)))/2)^2)*RIGHT(B1413,LEN(B1413)-FIND("|",SUBSTITUTE(B1413,"-","|",1))))-((((((TRIM(LEFT(SUBSTITUTE(MID(B1413,FIND("|",SUBSTITUTE(B1413,"φ","|",1))+1,
LEN(B1413)),"×",REPT(" ",LEN(B1413))),LEN(B1413))))))-((((TRIM(LEFT(SUBSTITUTE(MID(B1413,FIND("|",SUBSTITUTE(B1413,"×","|",1))+1,
LEN(B1413)),"-",REPT(" ",LEN(B1413))),LEN(B1413))))))*2))/2)^2)*RIGHT(B1413,LEN(B1413)-FIND("|",SUBSTITUTE(B1413,"-","|",1))))*PI()*INDEX(Sheet2!H:H,MATCH(A1413,Sheet2!G:G,0))*0.000001,(((TRIM(LEFT(SUBSTITUTE(MID(B1413,FIND("|",SUBSTITUTE(B1413,"φ","|",1))+1,
LEN(B1413)),"×",REPT(" ",LEN(B1413))),LEN(B1413)))/2)^2)*RIGHT(B1413,LEN(B1413)-FIND("|",SUBSTITUTE(B1413,"×","|",1)))*PI()*INDEX(Sheet2!H:H,MATCH(A1413,Sheet2!G:G,0)))*0.000001),IF(ISNUMBER(LEFT(B1413,1)*1),IF(ISNUMBER(SEARCH("-",B1413,1)),(LEFT(B1413,FIND("×",B1413)-1)*TRIM(LEFT(SUBSTITUTE(MID(B1413,FIND("|",SUBSTITUTE(B1413,"×","|",1))+1,
LEN(B1413)),"-",REPT(" ",LEN(B1413))),LEN(B1413)))*RIGHT(B1413,LEN(B1413)-FIND("|",SUBSTITUTE(B1413,"-","|",1)))*INDEX(Sheet2!H:H,MATCH(A1413,Sheet2!G:G,0)))*0.000001,(LEFT(B1413,FIND("×",B1413)-1)*TRIM(LEFT(SUBSTITUTE(MID(B1413,FIND("|",SUBSTITUTE(B1413,"×","|",1))+1,
LEN(B1413)),"×",REPT(" ",LEN(B1413))),LEN(B1413)))*RIGHT(B1413,LEN(B1413)-FIND("|",SUBSTITUTE(B1413,"×","|",2)))*INDEX(Sheet2!H:H,MATCH(A1413,Sheet2!G:G,0)))*0.000001),"0.00")))),"0.00")</f>
        <v>0.00</v>
      </c>
      <c r="F1413" s="38">
        <f t="array" ref="F1413">E1413*C1413</f>
        <v>0</v>
      </c>
    </row>
    <row r="1414" spans="1:6" ht="21" customHeight="1">
      <c r="A1414" s="49"/>
      <c r="B1414" s="49"/>
      <c r="C1414" s="48"/>
      <c r="D1414" s="58">
        <f ca="1">INDIRECT("F1414")</f>
        <v>0</v>
      </c>
      <c r="E1414" s="38" t="str">
        <f t="array" ref="E1414">IFERROR(IF(OR(MID(A1414,1,8)="SUS304TP",MID(A1414,1,8)="SUS304TP",MID(A1414,1,3)="Ｈ形鋼",MID(A1414,1,3)="Ｉ形鋼",MID(A1414,1,3)="溝形鋼",MID(A1414,1,3)="山形鋼",MID(A1414,1,7)="STKR400"),INDEX(Sheet2!C:C,MATCH(LEFT(B1414,FIND("-",B1414)-1)&amp;A1414,Sheet2!A:A&amp;Sheet2!B:B,0))*RIGHT(B1414,LEN(B1414)-FIND("|",SUBSTITUTE(B1414,"-","|",1)))*0.1,IF(LEFT(B1414,1)="□",IF(ISNUMBER(SEARCH("-",B1414,1)),INDEX(Sheet2!C:C,MATCH(LEFT(B1414,FIND("-",B1414)-1)&amp;A1414,Sheet2!A:A&amp;Sheet2!B:B,0))*RIGHT(B1414,LEN(B1414)-FIND("|",SUBSTITUTE(B1414,"-","|",1)))*0.1,TRIM(LEFT(SUBSTITUTE(MID(B1414,FIND("|",SUBSTITUTE(B1414,"□","|",1))+1,
LEN(B1414)),"×",REPT(" ",LEN(B1414))),LEN(B1414)))^2*RIGHT(B1414,LEN(B1414)-FIND("|",SUBSTITUTE(B1414,"×","|",1)))*INDEX(Sheet2!H:H,MATCH(A1414,Sheet2!G:G,0))*0.000001),IF(LEFT(B1414,1)="φ",IF(ISNUMBER(SEARCH("-",B1414,1)),((((TRIM(LEFT(SUBSTITUTE(MID(B1414,FIND("|",SUBSTITUTE(B1414,"φ","|",1))+1,
LEN(B1414)),"×",REPT(" ",LEN(B1414))),LEN(B1414)))/2)^2)*RIGHT(B1414,LEN(B1414)-FIND("|",SUBSTITUTE(B1414,"-","|",1))))-((((((TRIM(LEFT(SUBSTITUTE(MID(B1414,FIND("|",SUBSTITUTE(B1414,"φ","|",1))+1,
LEN(B1414)),"×",REPT(" ",LEN(B1414))),LEN(B1414))))))-((((TRIM(LEFT(SUBSTITUTE(MID(B1414,FIND("|",SUBSTITUTE(B1414,"×","|",1))+1,
LEN(B1414)),"-",REPT(" ",LEN(B1414))),LEN(B1414))))))*2))/2)^2)*RIGHT(B1414,LEN(B1414)-FIND("|",SUBSTITUTE(B1414,"-","|",1))))*PI()*INDEX(Sheet2!H:H,MATCH(A1414,Sheet2!G:G,0))*0.000001,(((TRIM(LEFT(SUBSTITUTE(MID(B1414,FIND("|",SUBSTITUTE(B1414,"φ","|",1))+1,
LEN(B1414)),"×",REPT(" ",LEN(B1414))),LEN(B1414)))/2)^2)*RIGHT(B1414,LEN(B1414)-FIND("|",SUBSTITUTE(B1414,"×","|",1)))*PI()*INDEX(Sheet2!H:H,MATCH(A1414,Sheet2!G:G,0)))*0.000001),IF(ISNUMBER(LEFT(B1414,1)*1),IF(ISNUMBER(SEARCH("-",B1414,1)),(LEFT(B1414,FIND("×",B1414)-1)*TRIM(LEFT(SUBSTITUTE(MID(B1414,FIND("|",SUBSTITUTE(B1414,"×","|",1))+1,
LEN(B1414)),"-",REPT(" ",LEN(B1414))),LEN(B1414)))*RIGHT(B1414,LEN(B1414)-FIND("|",SUBSTITUTE(B1414,"-","|",1)))*INDEX(Sheet2!H:H,MATCH(A1414,Sheet2!G:G,0)))*0.000001,(LEFT(B1414,FIND("×",B1414)-1)*TRIM(LEFT(SUBSTITUTE(MID(B1414,FIND("|",SUBSTITUTE(B1414,"×","|",1))+1,
LEN(B1414)),"×",REPT(" ",LEN(B1414))),LEN(B1414)))*RIGHT(B1414,LEN(B1414)-FIND("|",SUBSTITUTE(B1414,"×","|",2)))*INDEX(Sheet2!H:H,MATCH(A1414,Sheet2!G:G,0)))*0.000001),"0.00")))),"0.00")</f>
        <v>0.00</v>
      </c>
      <c r="F1414" s="38">
        <f t="array" ref="F1414">E1414*C1414</f>
        <v>0</v>
      </c>
    </row>
    <row r="1415" spans="1:6" ht="21" customHeight="1">
      <c r="A1415" s="49"/>
      <c r="B1415" s="49"/>
      <c r="C1415" s="48"/>
      <c r="D1415" s="58">
        <f ca="1">INDIRECT("F1415")</f>
        <v>0</v>
      </c>
      <c r="E1415" s="38" t="str">
        <f t="array" ref="E1415">IFERROR(IF(OR(MID(A1415,1,8)="SUS304TP",MID(A1415,1,8)="SUS304TP",MID(A1415,1,3)="Ｈ形鋼",MID(A1415,1,3)="Ｉ形鋼",MID(A1415,1,3)="溝形鋼",MID(A1415,1,3)="山形鋼",MID(A1415,1,7)="STKR400"),INDEX(Sheet2!C:C,MATCH(LEFT(B1415,FIND("-",B1415)-1)&amp;A1415,Sheet2!A:A&amp;Sheet2!B:B,0))*RIGHT(B1415,LEN(B1415)-FIND("|",SUBSTITUTE(B1415,"-","|",1)))*0.1,IF(LEFT(B1415,1)="□",IF(ISNUMBER(SEARCH("-",B1415,1)),INDEX(Sheet2!C:C,MATCH(LEFT(B1415,FIND("-",B1415)-1)&amp;A1415,Sheet2!A:A&amp;Sheet2!B:B,0))*RIGHT(B1415,LEN(B1415)-FIND("|",SUBSTITUTE(B1415,"-","|",1)))*0.1,TRIM(LEFT(SUBSTITUTE(MID(B1415,FIND("|",SUBSTITUTE(B1415,"□","|",1))+1,
LEN(B1415)),"×",REPT(" ",LEN(B1415))),LEN(B1415)))^2*RIGHT(B1415,LEN(B1415)-FIND("|",SUBSTITUTE(B1415,"×","|",1)))*INDEX(Sheet2!H:H,MATCH(A1415,Sheet2!G:G,0))*0.000001),IF(LEFT(B1415,1)="φ",IF(ISNUMBER(SEARCH("-",B1415,1)),((((TRIM(LEFT(SUBSTITUTE(MID(B1415,FIND("|",SUBSTITUTE(B1415,"φ","|",1))+1,
LEN(B1415)),"×",REPT(" ",LEN(B1415))),LEN(B1415)))/2)^2)*RIGHT(B1415,LEN(B1415)-FIND("|",SUBSTITUTE(B1415,"-","|",1))))-((((((TRIM(LEFT(SUBSTITUTE(MID(B1415,FIND("|",SUBSTITUTE(B1415,"φ","|",1))+1,
LEN(B1415)),"×",REPT(" ",LEN(B1415))),LEN(B1415))))))-((((TRIM(LEFT(SUBSTITUTE(MID(B1415,FIND("|",SUBSTITUTE(B1415,"×","|",1))+1,
LEN(B1415)),"-",REPT(" ",LEN(B1415))),LEN(B1415))))))*2))/2)^2)*RIGHT(B1415,LEN(B1415)-FIND("|",SUBSTITUTE(B1415,"-","|",1))))*PI()*INDEX(Sheet2!H:H,MATCH(A1415,Sheet2!G:G,0))*0.000001,(((TRIM(LEFT(SUBSTITUTE(MID(B1415,FIND("|",SUBSTITUTE(B1415,"φ","|",1))+1,
LEN(B1415)),"×",REPT(" ",LEN(B1415))),LEN(B1415)))/2)^2)*RIGHT(B1415,LEN(B1415)-FIND("|",SUBSTITUTE(B1415,"×","|",1)))*PI()*INDEX(Sheet2!H:H,MATCH(A1415,Sheet2!G:G,0)))*0.000001),IF(ISNUMBER(LEFT(B1415,1)*1),IF(ISNUMBER(SEARCH("-",B1415,1)),(LEFT(B1415,FIND("×",B1415)-1)*TRIM(LEFT(SUBSTITUTE(MID(B1415,FIND("|",SUBSTITUTE(B1415,"×","|",1))+1,
LEN(B1415)),"-",REPT(" ",LEN(B1415))),LEN(B1415)))*RIGHT(B1415,LEN(B1415)-FIND("|",SUBSTITUTE(B1415,"-","|",1)))*INDEX(Sheet2!H:H,MATCH(A1415,Sheet2!G:G,0)))*0.000001,(LEFT(B1415,FIND("×",B1415)-1)*TRIM(LEFT(SUBSTITUTE(MID(B1415,FIND("|",SUBSTITUTE(B1415,"×","|",1))+1,
LEN(B1415)),"×",REPT(" ",LEN(B1415))),LEN(B1415)))*RIGHT(B1415,LEN(B1415)-FIND("|",SUBSTITUTE(B1415,"×","|",2)))*INDEX(Sheet2!H:H,MATCH(A1415,Sheet2!G:G,0)))*0.000001),"0.00")))),"0.00")</f>
        <v>0.00</v>
      </c>
      <c r="F1415" s="38">
        <f t="array" ref="F1415">E1415*C1415</f>
        <v>0</v>
      </c>
    </row>
    <row r="1416" spans="1:6" ht="21" customHeight="1">
      <c r="A1416" s="49"/>
      <c r="B1416" s="49"/>
      <c r="C1416" s="48"/>
      <c r="D1416" s="58">
        <f ca="1">INDIRECT("F1416")</f>
        <v>0</v>
      </c>
      <c r="E1416" s="38" t="str">
        <f t="array" ref="E1416">IFERROR(IF(OR(MID(A1416,1,8)="SUS304TP",MID(A1416,1,8)="SUS304TP",MID(A1416,1,3)="Ｈ形鋼",MID(A1416,1,3)="Ｉ形鋼",MID(A1416,1,3)="溝形鋼",MID(A1416,1,3)="山形鋼",MID(A1416,1,7)="STKR400"),INDEX(Sheet2!C:C,MATCH(LEFT(B1416,FIND("-",B1416)-1)&amp;A1416,Sheet2!A:A&amp;Sheet2!B:B,0))*RIGHT(B1416,LEN(B1416)-FIND("|",SUBSTITUTE(B1416,"-","|",1)))*0.1,IF(LEFT(B1416,1)="□",IF(ISNUMBER(SEARCH("-",B1416,1)),INDEX(Sheet2!C:C,MATCH(LEFT(B1416,FIND("-",B1416)-1)&amp;A1416,Sheet2!A:A&amp;Sheet2!B:B,0))*RIGHT(B1416,LEN(B1416)-FIND("|",SUBSTITUTE(B1416,"-","|",1)))*0.1,TRIM(LEFT(SUBSTITUTE(MID(B1416,FIND("|",SUBSTITUTE(B1416,"□","|",1))+1,
LEN(B1416)),"×",REPT(" ",LEN(B1416))),LEN(B1416)))^2*RIGHT(B1416,LEN(B1416)-FIND("|",SUBSTITUTE(B1416,"×","|",1)))*INDEX(Sheet2!H:H,MATCH(A1416,Sheet2!G:G,0))*0.000001),IF(LEFT(B1416,1)="φ",IF(ISNUMBER(SEARCH("-",B1416,1)),((((TRIM(LEFT(SUBSTITUTE(MID(B1416,FIND("|",SUBSTITUTE(B1416,"φ","|",1))+1,
LEN(B1416)),"×",REPT(" ",LEN(B1416))),LEN(B1416)))/2)^2)*RIGHT(B1416,LEN(B1416)-FIND("|",SUBSTITUTE(B1416,"-","|",1))))-((((((TRIM(LEFT(SUBSTITUTE(MID(B1416,FIND("|",SUBSTITUTE(B1416,"φ","|",1))+1,
LEN(B1416)),"×",REPT(" ",LEN(B1416))),LEN(B1416))))))-((((TRIM(LEFT(SUBSTITUTE(MID(B1416,FIND("|",SUBSTITUTE(B1416,"×","|",1))+1,
LEN(B1416)),"-",REPT(" ",LEN(B1416))),LEN(B1416))))))*2))/2)^2)*RIGHT(B1416,LEN(B1416)-FIND("|",SUBSTITUTE(B1416,"-","|",1))))*PI()*INDEX(Sheet2!H:H,MATCH(A1416,Sheet2!G:G,0))*0.000001,(((TRIM(LEFT(SUBSTITUTE(MID(B1416,FIND("|",SUBSTITUTE(B1416,"φ","|",1))+1,
LEN(B1416)),"×",REPT(" ",LEN(B1416))),LEN(B1416)))/2)^2)*RIGHT(B1416,LEN(B1416)-FIND("|",SUBSTITUTE(B1416,"×","|",1)))*PI()*INDEX(Sheet2!H:H,MATCH(A1416,Sheet2!G:G,0)))*0.000001),IF(ISNUMBER(LEFT(B1416,1)*1),IF(ISNUMBER(SEARCH("-",B1416,1)),(LEFT(B1416,FIND("×",B1416)-1)*TRIM(LEFT(SUBSTITUTE(MID(B1416,FIND("|",SUBSTITUTE(B1416,"×","|",1))+1,
LEN(B1416)),"-",REPT(" ",LEN(B1416))),LEN(B1416)))*RIGHT(B1416,LEN(B1416)-FIND("|",SUBSTITUTE(B1416,"-","|",1)))*INDEX(Sheet2!H:H,MATCH(A1416,Sheet2!G:G,0)))*0.000001,(LEFT(B1416,FIND("×",B1416)-1)*TRIM(LEFT(SUBSTITUTE(MID(B1416,FIND("|",SUBSTITUTE(B1416,"×","|",1))+1,
LEN(B1416)),"×",REPT(" ",LEN(B1416))),LEN(B1416)))*RIGHT(B1416,LEN(B1416)-FIND("|",SUBSTITUTE(B1416,"×","|",2)))*INDEX(Sheet2!H:H,MATCH(A1416,Sheet2!G:G,0)))*0.000001),"0.00")))),"0.00")</f>
        <v>0.00</v>
      </c>
      <c r="F1416" s="38">
        <f t="array" ref="F1416">E1416*C1416</f>
        <v>0</v>
      </c>
    </row>
    <row r="1417" spans="1:6" ht="21" customHeight="1">
      <c r="A1417" s="49"/>
      <c r="B1417" s="49"/>
      <c r="C1417" s="48"/>
      <c r="D1417" s="58">
        <f ca="1">INDIRECT("F1417")</f>
        <v>0</v>
      </c>
      <c r="E1417" s="38" t="str">
        <f t="array" ref="E1417">IFERROR(IF(OR(MID(A1417,1,8)="SUS304TP",MID(A1417,1,8)="SUS304TP",MID(A1417,1,3)="Ｈ形鋼",MID(A1417,1,3)="Ｉ形鋼",MID(A1417,1,3)="溝形鋼",MID(A1417,1,3)="山形鋼",MID(A1417,1,7)="STKR400"),INDEX(Sheet2!C:C,MATCH(LEFT(B1417,FIND("-",B1417)-1)&amp;A1417,Sheet2!A:A&amp;Sheet2!B:B,0))*RIGHT(B1417,LEN(B1417)-FIND("|",SUBSTITUTE(B1417,"-","|",1)))*0.1,IF(LEFT(B1417,1)="□",IF(ISNUMBER(SEARCH("-",B1417,1)),INDEX(Sheet2!C:C,MATCH(LEFT(B1417,FIND("-",B1417)-1)&amp;A1417,Sheet2!A:A&amp;Sheet2!B:B,0))*RIGHT(B1417,LEN(B1417)-FIND("|",SUBSTITUTE(B1417,"-","|",1)))*0.1,TRIM(LEFT(SUBSTITUTE(MID(B1417,FIND("|",SUBSTITUTE(B1417,"□","|",1))+1,
LEN(B1417)),"×",REPT(" ",LEN(B1417))),LEN(B1417)))^2*RIGHT(B1417,LEN(B1417)-FIND("|",SUBSTITUTE(B1417,"×","|",1)))*INDEX(Sheet2!H:H,MATCH(A1417,Sheet2!G:G,0))*0.000001),IF(LEFT(B1417,1)="φ",IF(ISNUMBER(SEARCH("-",B1417,1)),((((TRIM(LEFT(SUBSTITUTE(MID(B1417,FIND("|",SUBSTITUTE(B1417,"φ","|",1))+1,
LEN(B1417)),"×",REPT(" ",LEN(B1417))),LEN(B1417)))/2)^2)*RIGHT(B1417,LEN(B1417)-FIND("|",SUBSTITUTE(B1417,"-","|",1))))-((((((TRIM(LEFT(SUBSTITUTE(MID(B1417,FIND("|",SUBSTITUTE(B1417,"φ","|",1))+1,
LEN(B1417)),"×",REPT(" ",LEN(B1417))),LEN(B1417))))))-((((TRIM(LEFT(SUBSTITUTE(MID(B1417,FIND("|",SUBSTITUTE(B1417,"×","|",1))+1,
LEN(B1417)),"-",REPT(" ",LEN(B1417))),LEN(B1417))))))*2))/2)^2)*RIGHT(B1417,LEN(B1417)-FIND("|",SUBSTITUTE(B1417,"-","|",1))))*PI()*INDEX(Sheet2!H:H,MATCH(A1417,Sheet2!G:G,0))*0.000001,(((TRIM(LEFT(SUBSTITUTE(MID(B1417,FIND("|",SUBSTITUTE(B1417,"φ","|",1))+1,
LEN(B1417)),"×",REPT(" ",LEN(B1417))),LEN(B1417)))/2)^2)*RIGHT(B1417,LEN(B1417)-FIND("|",SUBSTITUTE(B1417,"×","|",1)))*PI()*INDEX(Sheet2!H:H,MATCH(A1417,Sheet2!G:G,0)))*0.000001),IF(ISNUMBER(LEFT(B1417,1)*1),IF(ISNUMBER(SEARCH("-",B1417,1)),(LEFT(B1417,FIND("×",B1417)-1)*TRIM(LEFT(SUBSTITUTE(MID(B1417,FIND("|",SUBSTITUTE(B1417,"×","|",1))+1,
LEN(B1417)),"-",REPT(" ",LEN(B1417))),LEN(B1417)))*RIGHT(B1417,LEN(B1417)-FIND("|",SUBSTITUTE(B1417,"-","|",1)))*INDEX(Sheet2!H:H,MATCH(A1417,Sheet2!G:G,0)))*0.000001,(LEFT(B1417,FIND("×",B1417)-1)*TRIM(LEFT(SUBSTITUTE(MID(B1417,FIND("|",SUBSTITUTE(B1417,"×","|",1))+1,
LEN(B1417)),"×",REPT(" ",LEN(B1417))),LEN(B1417)))*RIGHT(B1417,LEN(B1417)-FIND("|",SUBSTITUTE(B1417,"×","|",2)))*INDEX(Sheet2!H:H,MATCH(A1417,Sheet2!G:G,0)))*0.000001),"0.00")))),"0.00")</f>
        <v>0.00</v>
      </c>
      <c r="F1417" s="38">
        <f t="array" ref="F1417">E1417*C1417</f>
        <v>0</v>
      </c>
    </row>
    <row r="1418" spans="1:6" ht="21" customHeight="1">
      <c r="A1418" s="49"/>
      <c r="B1418" s="49"/>
      <c r="C1418" s="48"/>
      <c r="D1418" s="58">
        <f ca="1">INDIRECT("F1418")</f>
        <v>0</v>
      </c>
      <c r="E1418" s="38" t="str">
        <f t="array" ref="E1418">IFERROR(IF(OR(MID(A1418,1,8)="SUS304TP",MID(A1418,1,8)="SUS304TP",MID(A1418,1,3)="Ｈ形鋼",MID(A1418,1,3)="Ｉ形鋼",MID(A1418,1,3)="溝形鋼",MID(A1418,1,3)="山形鋼",MID(A1418,1,7)="STKR400"),INDEX(Sheet2!C:C,MATCH(LEFT(B1418,FIND("-",B1418)-1)&amp;A1418,Sheet2!A:A&amp;Sheet2!B:B,0))*RIGHT(B1418,LEN(B1418)-FIND("|",SUBSTITUTE(B1418,"-","|",1)))*0.1,IF(LEFT(B1418,1)="□",IF(ISNUMBER(SEARCH("-",B1418,1)),INDEX(Sheet2!C:C,MATCH(LEFT(B1418,FIND("-",B1418)-1)&amp;A1418,Sheet2!A:A&amp;Sheet2!B:B,0))*RIGHT(B1418,LEN(B1418)-FIND("|",SUBSTITUTE(B1418,"-","|",1)))*0.1,TRIM(LEFT(SUBSTITUTE(MID(B1418,FIND("|",SUBSTITUTE(B1418,"□","|",1))+1,
LEN(B1418)),"×",REPT(" ",LEN(B1418))),LEN(B1418)))^2*RIGHT(B1418,LEN(B1418)-FIND("|",SUBSTITUTE(B1418,"×","|",1)))*INDEX(Sheet2!H:H,MATCH(A1418,Sheet2!G:G,0))*0.000001),IF(LEFT(B1418,1)="φ",IF(ISNUMBER(SEARCH("-",B1418,1)),((((TRIM(LEFT(SUBSTITUTE(MID(B1418,FIND("|",SUBSTITUTE(B1418,"φ","|",1))+1,
LEN(B1418)),"×",REPT(" ",LEN(B1418))),LEN(B1418)))/2)^2)*RIGHT(B1418,LEN(B1418)-FIND("|",SUBSTITUTE(B1418,"-","|",1))))-((((((TRIM(LEFT(SUBSTITUTE(MID(B1418,FIND("|",SUBSTITUTE(B1418,"φ","|",1))+1,
LEN(B1418)),"×",REPT(" ",LEN(B1418))),LEN(B1418))))))-((((TRIM(LEFT(SUBSTITUTE(MID(B1418,FIND("|",SUBSTITUTE(B1418,"×","|",1))+1,
LEN(B1418)),"-",REPT(" ",LEN(B1418))),LEN(B1418))))))*2))/2)^2)*RIGHT(B1418,LEN(B1418)-FIND("|",SUBSTITUTE(B1418,"-","|",1))))*PI()*INDEX(Sheet2!H:H,MATCH(A1418,Sheet2!G:G,0))*0.000001,(((TRIM(LEFT(SUBSTITUTE(MID(B1418,FIND("|",SUBSTITUTE(B1418,"φ","|",1))+1,
LEN(B1418)),"×",REPT(" ",LEN(B1418))),LEN(B1418)))/2)^2)*RIGHT(B1418,LEN(B1418)-FIND("|",SUBSTITUTE(B1418,"×","|",1)))*PI()*INDEX(Sheet2!H:H,MATCH(A1418,Sheet2!G:G,0)))*0.000001),IF(ISNUMBER(LEFT(B1418,1)*1),IF(ISNUMBER(SEARCH("-",B1418,1)),(LEFT(B1418,FIND("×",B1418)-1)*TRIM(LEFT(SUBSTITUTE(MID(B1418,FIND("|",SUBSTITUTE(B1418,"×","|",1))+1,
LEN(B1418)),"-",REPT(" ",LEN(B1418))),LEN(B1418)))*RIGHT(B1418,LEN(B1418)-FIND("|",SUBSTITUTE(B1418,"-","|",1)))*INDEX(Sheet2!H:H,MATCH(A1418,Sheet2!G:G,0)))*0.000001,(LEFT(B1418,FIND("×",B1418)-1)*TRIM(LEFT(SUBSTITUTE(MID(B1418,FIND("|",SUBSTITUTE(B1418,"×","|",1))+1,
LEN(B1418)),"×",REPT(" ",LEN(B1418))),LEN(B1418)))*RIGHT(B1418,LEN(B1418)-FIND("|",SUBSTITUTE(B1418,"×","|",2)))*INDEX(Sheet2!H:H,MATCH(A1418,Sheet2!G:G,0)))*0.000001),"0.00")))),"0.00")</f>
        <v>0.00</v>
      </c>
      <c r="F1418" s="38">
        <f t="array" ref="F1418">E1418*C1418</f>
        <v>0</v>
      </c>
    </row>
    <row r="1419" spans="1:6" ht="21" customHeight="1">
      <c r="A1419" s="49"/>
      <c r="B1419" s="49"/>
      <c r="C1419" s="48"/>
      <c r="D1419" s="58">
        <f ca="1">INDIRECT("F1419")</f>
        <v>0</v>
      </c>
      <c r="E1419" s="38" t="str">
        <f t="array" ref="E1419">IFERROR(IF(OR(MID(A1419,1,8)="SUS304TP",MID(A1419,1,8)="SUS304TP",MID(A1419,1,3)="Ｈ形鋼",MID(A1419,1,3)="Ｉ形鋼",MID(A1419,1,3)="溝形鋼",MID(A1419,1,3)="山形鋼",MID(A1419,1,7)="STKR400"),INDEX(Sheet2!C:C,MATCH(LEFT(B1419,FIND("-",B1419)-1)&amp;A1419,Sheet2!A:A&amp;Sheet2!B:B,0))*RIGHT(B1419,LEN(B1419)-FIND("|",SUBSTITUTE(B1419,"-","|",1)))*0.1,IF(LEFT(B1419,1)="□",IF(ISNUMBER(SEARCH("-",B1419,1)),INDEX(Sheet2!C:C,MATCH(LEFT(B1419,FIND("-",B1419)-1)&amp;A1419,Sheet2!A:A&amp;Sheet2!B:B,0))*RIGHT(B1419,LEN(B1419)-FIND("|",SUBSTITUTE(B1419,"-","|",1)))*0.1,TRIM(LEFT(SUBSTITUTE(MID(B1419,FIND("|",SUBSTITUTE(B1419,"□","|",1))+1,
LEN(B1419)),"×",REPT(" ",LEN(B1419))),LEN(B1419)))^2*RIGHT(B1419,LEN(B1419)-FIND("|",SUBSTITUTE(B1419,"×","|",1)))*INDEX(Sheet2!H:H,MATCH(A1419,Sheet2!G:G,0))*0.000001),IF(LEFT(B1419,1)="φ",IF(ISNUMBER(SEARCH("-",B1419,1)),((((TRIM(LEFT(SUBSTITUTE(MID(B1419,FIND("|",SUBSTITUTE(B1419,"φ","|",1))+1,
LEN(B1419)),"×",REPT(" ",LEN(B1419))),LEN(B1419)))/2)^2)*RIGHT(B1419,LEN(B1419)-FIND("|",SUBSTITUTE(B1419,"-","|",1))))-((((((TRIM(LEFT(SUBSTITUTE(MID(B1419,FIND("|",SUBSTITUTE(B1419,"φ","|",1))+1,
LEN(B1419)),"×",REPT(" ",LEN(B1419))),LEN(B1419))))))-((((TRIM(LEFT(SUBSTITUTE(MID(B1419,FIND("|",SUBSTITUTE(B1419,"×","|",1))+1,
LEN(B1419)),"-",REPT(" ",LEN(B1419))),LEN(B1419))))))*2))/2)^2)*RIGHT(B1419,LEN(B1419)-FIND("|",SUBSTITUTE(B1419,"-","|",1))))*PI()*INDEX(Sheet2!H:H,MATCH(A1419,Sheet2!G:G,0))*0.000001,(((TRIM(LEFT(SUBSTITUTE(MID(B1419,FIND("|",SUBSTITUTE(B1419,"φ","|",1))+1,
LEN(B1419)),"×",REPT(" ",LEN(B1419))),LEN(B1419)))/2)^2)*RIGHT(B1419,LEN(B1419)-FIND("|",SUBSTITUTE(B1419,"×","|",1)))*PI()*INDEX(Sheet2!H:H,MATCH(A1419,Sheet2!G:G,0)))*0.000001),IF(ISNUMBER(LEFT(B1419,1)*1),IF(ISNUMBER(SEARCH("-",B1419,1)),(LEFT(B1419,FIND("×",B1419)-1)*TRIM(LEFT(SUBSTITUTE(MID(B1419,FIND("|",SUBSTITUTE(B1419,"×","|",1))+1,
LEN(B1419)),"-",REPT(" ",LEN(B1419))),LEN(B1419)))*RIGHT(B1419,LEN(B1419)-FIND("|",SUBSTITUTE(B1419,"-","|",1)))*INDEX(Sheet2!H:H,MATCH(A1419,Sheet2!G:G,0)))*0.000001,(LEFT(B1419,FIND("×",B1419)-1)*TRIM(LEFT(SUBSTITUTE(MID(B1419,FIND("|",SUBSTITUTE(B1419,"×","|",1))+1,
LEN(B1419)),"×",REPT(" ",LEN(B1419))),LEN(B1419)))*RIGHT(B1419,LEN(B1419)-FIND("|",SUBSTITUTE(B1419,"×","|",2)))*INDEX(Sheet2!H:H,MATCH(A1419,Sheet2!G:G,0)))*0.000001),"0.00")))),"0.00")</f>
        <v>0.00</v>
      </c>
      <c r="F1419" s="38">
        <f t="array" ref="F1419">E1419*C1419</f>
        <v>0</v>
      </c>
    </row>
    <row r="1420" spans="1:6" ht="21" customHeight="1">
      <c r="A1420" s="49"/>
      <c r="B1420" s="49"/>
      <c r="C1420" s="48"/>
      <c r="D1420" s="58">
        <f ca="1">INDIRECT("F1420")</f>
        <v>0</v>
      </c>
      <c r="E1420" s="38" t="str">
        <f t="array" ref="E1420">IFERROR(IF(OR(MID(A1420,1,8)="SUS304TP",MID(A1420,1,8)="SUS304TP",MID(A1420,1,3)="Ｈ形鋼",MID(A1420,1,3)="Ｉ形鋼",MID(A1420,1,3)="溝形鋼",MID(A1420,1,3)="山形鋼",MID(A1420,1,7)="STKR400"),INDEX(Sheet2!C:C,MATCH(LEFT(B1420,FIND("-",B1420)-1)&amp;A1420,Sheet2!A:A&amp;Sheet2!B:B,0))*RIGHT(B1420,LEN(B1420)-FIND("|",SUBSTITUTE(B1420,"-","|",1)))*0.1,IF(LEFT(B1420,1)="□",IF(ISNUMBER(SEARCH("-",B1420,1)),INDEX(Sheet2!C:C,MATCH(LEFT(B1420,FIND("-",B1420)-1)&amp;A1420,Sheet2!A:A&amp;Sheet2!B:B,0))*RIGHT(B1420,LEN(B1420)-FIND("|",SUBSTITUTE(B1420,"-","|",1)))*0.1,TRIM(LEFT(SUBSTITUTE(MID(B1420,FIND("|",SUBSTITUTE(B1420,"□","|",1))+1,
LEN(B1420)),"×",REPT(" ",LEN(B1420))),LEN(B1420)))^2*RIGHT(B1420,LEN(B1420)-FIND("|",SUBSTITUTE(B1420,"×","|",1)))*INDEX(Sheet2!H:H,MATCH(A1420,Sheet2!G:G,0))*0.000001),IF(LEFT(B1420,1)="φ",IF(ISNUMBER(SEARCH("-",B1420,1)),((((TRIM(LEFT(SUBSTITUTE(MID(B1420,FIND("|",SUBSTITUTE(B1420,"φ","|",1))+1,
LEN(B1420)),"×",REPT(" ",LEN(B1420))),LEN(B1420)))/2)^2)*RIGHT(B1420,LEN(B1420)-FIND("|",SUBSTITUTE(B1420,"-","|",1))))-((((((TRIM(LEFT(SUBSTITUTE(MID(B1420,FIND("|",SUBSTITUTE(B1420,"φ","|",1))+1,
LEN(B1420)),"×",REPT(" ",LEN(B1420))),LEN(B1420))))))-((((TRIM(LEFT(SUBSTITUTE(MID(B1420,FIND("|",SUBSTITUTE(B1420,"×","|",1))+1,
LEN(B1420)),"-",REPT(" ",LEN(B1420))),LEN(B1420))))))*2))/2)^2)*RIGHT(B1420,LEN(B1420)-FIND("|",SUBSTITUTE(B1420,"-","|",1))))*PI()*INDEX(Sheet2!H:H,MATCH(A1420,Sheet2!G:G,0))*0.000001,(((TRIM(LEFT(SUBSTITUTE(MID(B1420,FIND("|",SUBSTITUTE(B1420,"φ","|",1))+1,
LEN(B1420)),"×",REPT(" ",LEN(B1420))),LEN(B1420)))/2)^2)*RIGHT(B1420,LEN(B1420)-FIND("|",SUBSTITUTE(B1420,"×","|",1)))*PI()*INDEX(Sheet2!H:H,MATCH(A1420,Sheet2!G:G,0)))*0.000001),IF(ISNUMBER(LEFT(B1420,1)*1),IF(ISNUMBER(SEARCH("-",B1420,1)),(LEFT(B1420,FIND("×",B1420)-1)*TRIM(LEFT(SUBSTITUTE(MID(B1420,FIND("|",SUBSTITUTE(B1420,"×","|",1))+1,
LEN(B1420)),"-",REPT(" ",LEN(B1420))),LEN(B1420)))*RIGHT(B1420,LEN(B1420)-FIND("|",SUBSTITUTE(B1420,"-","|",1)))*INDEX(Sheet2!H:H,MATCH(A1420,Sheet2!G:G,0)))*0.000001,(LEFT(B1420,FIND("×",B1420)-1)*TRIM(LEFT(SUBSTITUTE(MID(B1420,FIND("|",SUBSTITUTE(B1420,"×","|",1))+1,
LEN(B1420)),"×",REPT(" ",LEN(B1420))),LEN(B1420)))*RIGHT(B1420,LEN(B1420)-FIND("|",SUBSTITUTE(B1420,"×","|",2)))*INDEX(Sheet2!H:H,MATCH(A1420,Sheet2!G:G,0)))*0.000001),"0.00")))),"0.00")</f>
        <v>0.00</v>
      </c>
      <c r="F1420" s="38">
        <f t="array" ref="F1420">E1420*C1420</f>
        <v>0</v>
      </c>
    </row>
    <row r="1421" spans="1:6" ht="21" customHeight="1">
      <c r="A1421" s="49"/>
      <c r="B1421" s="49"/>
      <c r="C1421" s="48"/>
      <c r="D1421" s="58">
        <f ca="1">INDIRECT("F1421")</f>
        <v>0</v>
      </c>
      <c r="E1421" s="38" t="str">
        <f t="array" ref="E1421">IFERROR(IF(OR(MID(A1421,1,8)="SUS304TP",MID(A1421,1,8)="SUS304TP",MID(A1421,1,3)="Ｈ形鋼",MID(A1421,1,3)="Ｉ形鋼",MID(A1421,1,3)="溝形鋼",MID(A1421,1,3)="山形鋼",MID(A1421,1,7)="STKR400"),INDEX(Sheet2!C:C,MATCH(LEFT(B1421,FIND("-",B1421)-1)&amp;A1421,Sheet2!A:A&amp;Sheet2!B:B,0))*RIGHT(B1421,LEN(B1421)-FIND("|",SUBSTITUTE(B1421,"-","|",1)))*0.1,IF(LEFT(B1421,1)="□",IF(ISNUMBER(SEARCH("-",B1421,1)),INDEX(Sheet2!C:C,MATCH(LEFT(B1421,FIND("-",B1421)-1)&amp;A1421,Sheet2!A:A&amp;Sheet2!B:B,0))*RIGHT(B1421,LEN(B1421)-FIND("|",SUBSTITUTE(B1421,"-","|",1)))*0.1,TRIM(LEFT(SUBSTITUTE(MID(B1421,FIND("|",SUBSTITUTE(B1421,"□","|",1))+1,
LEN(B1421)),"×",REPT(" ",LEN(B1421))),LEN(B1421)))^2*RIGHT(B1421,LEN(B1421)-FIND("|",SUBSTITUTE(B1421,"×","|",1)))*INDEX(Sheet2!H:H,MATCH(A1421,Sheet2!G:G,0))*0.000001),IF(LEFT(B1421,1)="φ",IF(ISNUMBER(SEARCH("-",B1421,1)),((((TRIM(LEFT(SUBSTITUTE(MID(B1421,FIND("|",SUBSTITUTE(B1421,"φ","|",1))+1,
LEN(B1421)),"×",REPT(" ",LEN(B1421))),LEN(B1421)))/2)^2)*RIGHT(B1421,LEN(B1421)-FIND("|",SUBSTITUTE(B1421,"-","|",1))))-((((((TRIM(LEFT(SUBSTITUTE(MID(B1421,FIND("|",SUBSTITUTE(B1421,"φ","|",1))+1,
LEN(B1421)),"×",REPT(" ",LEN(B1421))),LEN(B1421))))))-((((TRIM(LEFT(SUBSTITUTE(MID(B1421,FIND("|",SUBSTITUTE(B1421,"×","|",1))+1,
LEN(B1421)),"-",REPT(" ",LEN(B1421))),LEN(B1421))))))*2))/2)^2)*RIGHT(B1421,LEN(B1421)-FIND("|",SUBSTITUTE(B1421,"-","|",1))))*PI()*INDEX(Sheet2!H:H,MATCH(A1421,Sheet2!G:G,0))*0.000001,(((TRIM(LEFT(SUBSTITUTE(MID(B1421,FIND("|",SUBSTITUTE(B1421,"φ","|",1))+1,
LEN(B1421)),"×",REPT(" ",LEN(B1421))),LEN(B1421)))/2)^2)*RIGHT(B1421,LEN(B1421)-FIND("|",SUBSTITUTE(B1421,"×","|",1)))*PI()*INDEX(Sheet2!H:H,MATCH(A1421,Sheet2!G:G,0)))*0.000001),IF(ISNUMBER(LEFT(B1421,1)*1),IF(ISNUMBER(SEARCH("-",B1421,1)),(LEFT(B1421,FIND("×",B1421)-1)*TRIM(LEFT(SUBSTITUTE(MID(B1421,FIND("|",SUBSTITUTE(B1421,"×","|",1))+1,
LEN(B1421)),"-",REPT(" ",LEN(B1421))),LEN(B1421)))*RIGHT(B1421,LEN(B1421)-FIND("|",SUBSTITUTE(B1421,"-","|",1)))*INDEX(Sheet2!H:H,MATCH(A1421,Sheet2!G:G,0)))*0.000001,(LEFT(B1421,FIND("×",B1421)-1)*TRIM(LEFT(SUBSTITUTE(MID(B1421,FIND("|",SUBSTITUTE(B1421,"×","|",1))+1,
LEN(B1421)),"×",REPT(" ",LEN(B1421))),LEN(B1421)))*RIGHT(B1421,LEN(B1421)-FIND("|",SUBSTITUTE(B1421,"×","|",2)))*INDEX(Sheet2!H:H,MATCH(A1421,Sheet2!G:G,0)))*0.000001),"0.00")))),"0.00")</f>
        <v>0.00</v>
      </c>
      <c r="F1421" s="38">
        <f t="array" ref="F1421">E1421*C1421</f>
        <v>0</v>
      </c>
    </row>
    <row r="1422" spans="1:6" ht="21" customHeight="1">
      <c r="A1422" s="49"/>
      <c r="B1422" s="49"/>
      <c r="C1422" s="48"/>
      <c r="D1422" s="58">
        <f ca="1">INDIRECT("F1422")</f>
        <v>0</v>
      </c>
      <c r="E1422" s="38" t="str">
        <f t="array" ref="E1422">IFERROR(IF(OR(MID(A1422,1,8)="SUS304TP",MID(A1422,1,8)="SUS304TP",MID(A1422,1,3)="Ｈ形鋼",MID(A1422,1,3)="Ｉ形鋼",MID(A1422,1,3)="溝形鋼",MID(A1422,1,3)="山形鋼",MID(A1422,1,7)="STKR400"),INDEX(Sheet2!C:C,MATCH(LEFT(B1422,FIND("-",B1422)-1)&amp;A1422,Sheet2!A:A&amp;Sheet2!B:B,0))*RIGHT(B1422,LEN(B1422)-FIND("|",SUBSTITUTE(B1422,"-","|",1)))*0.1,IF(LEFT(B1422,1)="□",IF(ISNUMBER(SEARCH("-",B1422,1)),INDEX(Sheet2!C:C,MATCH(LEFT(B1422,FIND("-",B1422)-1)&amp;A1422,Sheet2!A:A&amp;Sheet2!B:B,0))*RIGHT(B1422,LEN(B1422)-FIND("|",SUBSTITUTE(B1422,"-","|",1)))*0.1,TRIM(LEFT(SUBSTITUTE(MID(B1422,FIND("|",SUBSTITUTE(B1422,"□","|",1))+1,
LEN(B1422)),"×",REPT(" ",LEN(B1422))),LEN(B1422)))^2*RIGHT(B1422,LEN(B1422)-FIND("|",SUBSTITUTE(B1422,"×","|",1)))*INDEX(Sheet2!H:H,MATCH(A1422,Sheet2!G:G,0))*0.000001),IF(LEFT(B1422,1)="φ",IF(ISNUMBER(SEARCH("-",B1422,1)),((((TRIM(LEFT(SUBSTITUTE(MID(B1422,FIND("|",SUBSTITUTE(B1422,"φ","|",1))+1,
LEN(B1422)),"×",REPT(" ",LEN(B1422))),LEN(B1422)))/2)^2)*RIGHT(B1422,LEN(B1422)-FIND("|",SUBSTITUTE(B1422,"-","|",1))))-((((((TRIM(LEFT(SUBSTITUTE(MID(B1422,FIND("|",SUBSTITUTE(B1422,"φ","|",1))+1,
LEN(B1422)),"×",REPT(" ",LEN(B1422))),LEN(B1422))))))-((((TRIM(LEFT(SUBSTITUTE(MID(B1422,FIND("|",SUBSTITUTE(B1422,"×","|",1))+1,
LEN(B1422)),"-",REPT(" ",LEN(B1422))),LEN(B1422))))))*2))/2)^2)*RIGHT(B1422,LEN(B1422)-FIND("|",SUBSTITUTE(B1422,"-","|",1))))*PI()*INDEX(Sheet2!H:H,MATCH(A1422,Sheet2!G:G,0))*0.000001,(((TRIM(LEFT(SUBSTITUTE(MID(B1422,FIND("|",SUBSTITUTE(B1422,"φ","|",1))+1,
LEN(B1422)),"×",REPT(" ",LEN(B1422))),LEN(B1422)))/2)^2)*RIGHT(B1422,LEN(B1422)-FIND("|",SUBSTITUTE(B1422,"×","|",1)))*PI()*INDEX(Sheet2!H:H,MATCH(A1422,Sheet2!G:G,0)))*0.000001),IF(ISNUMBER(LEFT(B1422,1)*1),IF(ISNUMBER(SEARCH("-",B1422,1)),(LEFT(B1422,FIND("×",B1422)-1)*TRIM(LEFT(SUBSTITUTE(MID(B1422,FIND("|",SUBSTITUTE(B1422,"×","|",1))+1,
LEN(B1422)),"-",REPT(" ",LEN(B1422))),LEN(B1422)))*RIGHT(B1422,LEN(B1422)-FIND("|",SUBSTITUTE(B1422,"-","|",1)))*INDEX(Sheet2!H:H,MATCH(A1422,Sheet2!G:G,0)))*0.000001,(LEFT(B1422,FIND("×",B1422)-1)*TRIM(LEFT(SUBSTITUTE(MID(B1422,FIND("|",SUBSTITUTE(B1422,"×","|",1))+1,
LEN(B1422)),"×",REPT(" ",LEN(B1422))),LEN(B1422)))*RIGHT(B1422,LEN(B1422)-FIND("|",SUBSTITUTE(B1422,"×","|",2)))*INDEX(Sheet2!H:H,MATCH(A1422,Sheet2!G:G,0)))*0.000001),"0.00")))),"0.00")</f>
        <v>0.00</v>
      </c>
      <c r="F1422" s="38">
        <f t="array" ref="F1422">E1422*C1422</f>
        <v>0</v>
      </c>
    </row>
    <row r="1423" spans="1:6" ht="21" customHeight="1">
      <c r="A1423" s="49"/>
      <c r="B1423" s="49"/>
      <c r="C1423" s="48"/>
      <c r="D1423" s="58">
        <f ca="1">INDIRECT("F1423")</f>
        <v>0</v>
      </c>
      <c r="E1423" s="38" t="str">
        <f t="array" ref="E1423">IFERROR(IF(OR(MID(A1423,1,8)="SUS304TP",MID(A1423,1,8)="SUS304TP",MID(A1423,1,3)="Ｈ形鋼",MID(A1423,1,3)="Ｉ形鋼",MID(A1423,1,3)="溝形鋼",MID(A1423,1,3)="山形鋼",MID(A1423,1,7)="STKR400"),INDEX(Sheet2!C:C,MATCH(LEFT(B1423,FIND("-",B1423)-1)&amp;A1423,Sheet2!A:A&amp;Sheet2!B:B,0))*RIGHT(B1423,LEN(B1423)-FIND("|",SUBSTITUTE(B1423,"-","|",1)))*0.1,IF(LEFT(B1423,1)="□",IF(ISNUMBER(SEARCH("-",B1423,1)),INDEX(Sheet2!C:C,MATCH(LEFT(B1423,FIND("-",B1423)-1)&amp;A1423,Sheet2!A:A&amp;Sheet2!B:B,0))*RIGHT(B1423,LEN(B1423)-FIND("|",SUBSTITUTE(B1423,"-","|",1)))*0.1,TRIM(LEFT(SUBSTITUTE(MID(B1423,FIND("|",SUBSTITUTE(B1423,"□","|",1))+1,
LEN(B1423)),"×",REPT(" ",LEN(B1423))),LEN(B1423)))^2*RIGHT(B1423,LEN(B1423)-FIND("|",SUBSTITUTE(B1423,"×","|",1)))*INDEX(Sheet2!H:H,MATCH(A1423,Sheet2!G:G,0))*0.000001),IF(LEFT(B1423,1)="φ",IF(ISNUMBER(SEARCH("-",B1423,1)),((((TRIM(LEFT(SUBSTITUTE(MID(B1423,FIND("|",SUBSTITUTE(B1423,"φ","|",1))+1,
LEN(B1423)),"×",REPT(" ",LEN(B1423))),LEN(B1423)))/2)^2)*RIGHT(B1423,LEN(B1423)-FIND("|",SUBSTITUTE(B1423,"-","|",1))))-((((((TRIM(LEFT(SUBSTITUTE(MID(B1423,FIND("|",SUBSTITUTE(B1423,"φ","|",1))+1,
LEN(B1423)),"×",REPT(" ",LEN(B1423))),LEN(B1423))))))-((((TRIM(LEFT(SUBSTITUTE(MID(B1423,FIND("|",SUBSTITUTE(B1423,"×","|",1))+1,
LEN(B1423)),"-",REPT(" ",LEN(B1423))),LEN(B1423))))))*2))/2)^2)*RIGHT(B1423,LEN(B1423)-FIND("|",SUBSTITUTE(B1423,"-","|",1))))*PI()*INDEX(Sheet2!H:H,MATCH(A1423,Sheet2!G:G,0))*0.000001,(((TRIM(LEFT(SUBSTITUTE(MID(B1423,FIND("|",SUBSTITUTE(B1423,"φ","|",1))+1,
LEN(B1423)),"×",REPT(" ",LEN(B1423))),LEN(B1423)))/2)^2)*RIGHT(B1423,LEN(B1423)-FIND("|",SUBSTITUTE(B1423,"×","|",1)))*PI()*INDEX(Sheet2!H:H,MATCH(A1423,Sheet2!G:G,0)))*0.000001),IF(ISNUMBER(LEFT(B1423,1)*1),IF(ISNUMBER(SEARCH("-",B1423,1)),(LEFT(B1423,FIND("×",B1423)-1)*TRIM(LEFT(SUBSTITUTE(MID(B1423,FIND("|",SUBSTITUTE(B1423,"×","|",1))+1,
LEN(B1423)),"-",REPT(" ",LEN(B1423))),LEN(B1423)))*RIGHT(B1423,LEN(B1423)-FIND("|",SUBSTITUTE(B1423,"-","|",1)))*INDEX(Sheet2!H:H,MATCH(A1423,Sheet2!G:G,0)))*0.000001,(LEFT(B1423,FIND("×",B1423)-1)*TRIM(LEFT(SUBSTITUTE(MID(B1423,FIND("|",SUBSTITUTE(B1423,"×","|",1))+1,
LEN(B1423)),"×",REPT(" ",LEN(B1423))),LEN(B1423)))*RIGHT(B1423,LEN(B1423)-FIND("|",SUBSTITUTE(B1423,"×","|",2)))*INDEX(Sheet2!H:H,MATCH(A1423,Sheet2!G:G,0)))*0.000001),"0.00")))),"0.00")</f>
        <v>0.00</v>
      </c>
      <c r="F1423" s="38">
        <f t="array" ref="F1423">E1423*C1423</f>
        <v>0</v>
      </c>
    </row>
    <row r="1424" spans="1:6" ht="21" customHeight="1">
      <c r="A1424" s="49"/>
      <c r="B1424" s="49"/>
      <c r="C1424" s="48"/>
      <c r="D1424" s="58">
        <f ca="1">INDIRECT("F1424")</f>
        <v>0</v>
      </c>
      <c r="E1424" s="38" t="str">
        <f t="array" ref="E1424">IFERROR(IF(OR(MID(A1424,1,8)="SUS304TP",MID(A1424,1,8)="SUS304TP",MID(A1424,1,3)="Ｈ形鋼",MID(A1424,1,3)="Ｉ形鋼",MID(A1424,1,3)="溝形鋼",MID(A1424,1,3)="山形鋼",MID(A1424,1,7)="STKR400"),INDEX(Sheet2!C:C,MATCH(LEFT(B1424,FIND("-",B1424)-1)&amp;A1424,Sheet2!A:A&amp;Sheet2!B:B,0))*RIGHT(B1424,LEN(B1424)-FIND("|",SUBSTITUTE(B1424,"-","|",1)))*0.1,IF(LEFT(B1424,1)="□",IF(ISNUMBER(SEARCH("-",B1424,1)),INDEX(Sheet2!C:C,MATCH(LEFT(B1424,FIND("-",B1424)-1)&amp;A1424,Sheet2!A:A&amp;Sheet2!B:B,0))*RIGHT(B1424,LEN(B1424)-FIND("|",SUBSTITUTE(B1424,"-","|",1)))*0.1,TRIM(LEFT(SUBSTITUTE(MID(B1424,FIND("|",SUBSTITUTE(B1424,"□","|",1))+1,
LEN(B1424)),"×",REPT(" ",LEN(B1424))),LEN(B1424)))^2*RIGHT(B1424,LEN(B1424)-FIND("|",SUBSTITUTE(B1424,"×","|",1)))*INDEX(Sheet2!H:H,MATCH(A1424,Sheet2!G:G,0))*0.000001),IF(LEFT(B1424,1)="φ",IF(ISNUMBER(SEARCH("-",B1424,1)),((((TRIM(LEFT(SUBSTITUTE(MID(B1424,FIND("|",SUBSTITUTE(B1424,"φ","|",1))+1,
LEN(B1424)),"×",REPT(" ",LEN(B1424))),LEN(B1424)))/2)^2)*RIGHT(B1424,LEN(B1424)-FIND("|",SUBSTITUTE(B1424,"-","|",1))))-((((((TRIM(LEFT(SUBSTITUTE(MID(B1424,FIND("|",SUBSTITUTE(B1424,"φ","|",1))+1,
LEN(B1424)),"×",REPT(" ",LEN(B1424))),LEN(B1424))))))-((((TRIM(LEFT(SUBSTITUTE(MID(B1424,FIND("|",SUBSTITUTE(B1424,"×","|",1))+1,
LEN(B1424)),"-",REPT(" ",LEN(B1424))),LEN(B1424))))))*2))/2)^2)*RIGHT(B1424,LEN(B1424)-FIND("|",SUBSTITUTE(B1424,"-","|",1))))*PI()*INDEX(Sheet2!H:H,MATCH(A1424,Sheet2!G:G,0))*0.000001,(((TRIM(LEFT(SUBSTITUTE(MID(B1424,FIND("|",SUBSTITUTE(B1424,"φ","|",1))+1,
LEN(B1424)),"×",REPT(" ",LEN(B1424))),LEN(B1424)))/2)^2)*RIGHT(B1424,LEN(B1424)-FIND("|",SUBSTITUTE(B1424,"×","|",1)))*PI()*INDEX(Sheet2!H:H,MATCH(A1424,Sheet2!G:G,0)))*0.000001),IF(ISNUMBER(LEFT(B1424,1)*1),IF(ISNUMBER(SEARCH("-",B1424,1)),(LEFT(B1424,FIND("×",B1424)-1)*TRIM(LEFT(SUBSTITUTE(MID(B1424,FIND("|",SUBSTITUTE(B1424,"×","|",1))+1,
LEN(B1424)),"-",REPT(" ",LEN(B1424))),LEN(B1424)))*RIGHT(B1424,LEN(B1424)-FIND("|",SUBSTITUTE(B1424,"-","|",1)))*INDEX(Sheet2!H:H,MATCH(A1424,Sheet2!G:G,0)))*0.000001,(LEFT(B1424,FIND("×",B1424)-1)*TRIM(LEFT(SUBSTITUTE(MID(B1424,FIND("|",SUBSTITUTE(B1424,"×","|",1))+1,
LEN(B1424)),"×",REPT(" ",LEN(B1424))),LEN(B1424)))*RIGHT(B1424,LEN(B1424)-FIND("|",SUBSTITUTE(B1424,"×","|",2)))*INDEX(Sheet2!H:H,MATCH(A1424,Sheet2!G:G,0)))*0.000001),"0.00")))),"0.00")</f>
        <v>0.00</v>
      </c>
      <c r="F1424" s="38">
        <f t="array" ref="F1424">E1424*C1424</f>
        <v>0</v>
      </c>
    </row>
    <row r="1425" spans="1:6" ht="21" customHeight="1">
      <c r="A1425" s="49"/>
      <c r="B1425" s="49"/>
      <c r="C1425" s="48"/>
      <c r="D1425" s="58">
        <f ca="1">INDIRECT("F1425")</f>
        <v>0</v>
      </c>
      <c r="E1425" s="38" t="str">
        <f t="array" ref="E1425">IFERROR(IF(OR(MID(A1425,1,8)="SUS304TP",MID(A1425,1,8)="SUS304TP",MID(A1425,1,3)="Ｈ形鋼",MID(A1425,1,3)="Ｉ形鋼",MID(A1425,1,3)="溝形鋼",MID(A1425,1,3)="山形鋼",MID(A1425,1,7)="STKR400"),INDEX(Sheet2!C:C,MATCH(LEFT(B1425,FIND("-",B1425)-1)&amp;A1425,Sheet2!A:A&amp;Sheet2!B:B,0))*RIGHT(B1425,LEN(B1425)-FIND("|",SUBSTITUTE(B1425,"-","|",1)))*0.1,IF(LEFT(B1425,1)="□",IF(ISNUMBER(SEARCH("-",B1425,1)),INDEX(Sheet2!C:C,MATCH(LEFT(B1425,FIND("-",B1425)-1)&amp;A1425,Sheet2!A:A&amp;Sheet2!B:B,0))*RIGHT(B1425,LEN(B1425)-FIND("|",SUBSTITUTE(B1425,"-","|",1)))*0.1,TRIM(LEFT(SUBSTITUTE(MID(B1425,FIND("|",SUBSTITUTE(B1425,"□","|",1))+1,
LEN(B1425)),"×",REPT(" ",LEN(B1425))),LEN(B1425)))^2*RIGHT(B1425,LEN(B1425)-FIND("|",SUBSTITUTE(B1425,"×","|",1)))*INDEX(Sheet2!H:H,MATCH(A1425,Sheet2!G:G,0))*0.000001),IF(LEFT(B1425,1)="φ",IF(ISNUMBER(SEARCH("-",B1425,1)),((((TRIM(LEFT(SUBSTITUTE(MID(B1425,FIND("|",SUBSTITUTE(B1425,"φ","|",1))+1,
LEN(B1425)),"×",REPT(" ",LEN(B1425))),LEN(B1425)))/2)^2)*RIGHT(B1425,LEN(B1425)-FIND("|",SUBSTITUTE(B1425,"-","|",1))))-((((((TRIM(LEFT(SUBSTITUTE(MID(B1425,FIND("|",SUBSTITUTE(B1425,"φ","|",1))+1,
LEN(B1425)),"×",REPT(" ",LEN(B1425))),LEN(B1425))))))-((((TRIM(LEFT(SUBSTITUTE(MID(B1425,FIND("|",SUBSTITUTE(B1425,"×","|",1))+1,
LEN(B1425)),"-",REPT(" ",LEN(B1425))),LEN(B1425))))))*2))/2)^2)*RIGHT(B1425,LEN(B1425)-FIND("|",SUBSTITUTE(B1425,"-","|",1))))*PI()*INDEX(Sheet2!H:H,MATCH(A1425,Sheet2!G:G,0))*0.000001,(((TRIM(LEFT(SUBSTITUTE(MID(B1425,FIND("|",SUBSTITUTE(B1425,"φ","|",1))+1,
LEN(B1425)),"×",REPT(" ",LEN(B1425))),LEN(B1425)))/2)^2)*RIGHT(B1425,LEN(B1425)-FIND("|",SUBSTITUTE(B1425,"×","|",1)))*PI()*INDEX(Sheet2!H:H,MATCH(A1425,Sheet2!G:G,0)))*0.000001),IF(ISNUMBER(LEFT(B1425,1)*1),IF(ISNUMBER(SEARCH("-",B1425,1)),(LEFT(B1425,FIND("×",B1425)-1)*TRIM(LEFT(SUBSTITUTE(MID(B1425,FIND("|",SUBSTITUTE(B1425,"×","|",1))+1,
LEN(B1425)),"-",REPT(" ",LEN(B1425))),LEN(B1425)))*RIGHT(B1425,LEN(B1425)-FIND("|",SUBSTITUTE(B1425,"-","|",1)))*INDEX(Sheet2!H:H,MATCH(A1425,Sheet2!G:G,0)))*0.000001,(LEFT(B1425,FIND("×",B1425)-1)*TRIM(LEFT(SUBSTITUTE(MID(B1425,FIND("|",SUBSTITUTE(B1425,"×","|",1))+1,
LEN(B1425)),"×",REPT(" ",LEN(B1425))),LEN(B1425)))*RIGHT(B1425,LEN(B1425)-FIND("|",SUBSTITUTE(B1425,"×","|",2)))*INDEX(Sheet2!H:H,MATCH(A1425,Sheet2!G:G,0)))*0.000001),"0.00")))),"0.00")</f>
        <v>0.00</v>
      </c>
      <c r="F1425" s="38">
        <f t="array" ref="F1425">E1425*C1425</f>
        <v>0</v>
      </c>
    </row>
    <row r="1426" spans="1:6" ht="21" customHeight="1">
      <c r="A1426" s="49"/>
      <c r="B1426" s="49"/>
      <c r="C1426" s="48"/>
      <c r="D1426" s="58">
        <f ca="1">INDIRECT("F1426")</f>
        <v>0</v>
      </c>
      <c r="E1426" s="38" t="str">
        <f t="array" ref="E1426">IFERROR(IF(OR(MID(A1426,1,8)="SUS304TP",MID(A1426,1,8)="SUS304TP",MID(A1426,1,3)="Ｈ形鋼",MID(A1426,1,3)="Ｉ形鋼",MID(A1426,1,3)="溝形鋼",MID(A1426,1,3)="山形鋼",MID(A1426,1,7)="STKR400"),INDEX(Sheet2!C:C,MATCH(LEFT(B1426,FIND("-",B1426)-1)&amp;A1426,Sheet2!A:A&amp;Sheet2!B:B,0))*RIGHT(B1426,LEN(B1426)-FIND("|",SUBSTITUTE(B1426,"-","|",1)))*0.1,IF(LEFT(B1426,1)="□",IF(ISNUMBER(SEARCH("-",B1426,1)),INDEX(Sheet2!C:C,MATCH(LEFT(B1426,FIND("-",B1426)-1)&amp;A1426,Sheet2!A:A&amp;Sheet2!B:B,0))*RIGHT(B1426,LEN(B1426)-FIND("|",SUBSTITUTE(B1426,"-","|",1)))*0.1,TRIM(LEFT(SUBSTITUTE(MID(B1426,FIND("|",SUBSTITUTE(B1426,"□","|",1))+1,
LEN(B1426)),"×",REPT(" ",LEN(B1426))),LEN(B1426)))^2*RIGHT(B1426,LEN(B1426)-FIND("|",SUBSTITUTE(B1426,"×","|",1)))*INDEX(Sheet2!H:H,MATCH(A1426,Sheet2!G:G,0))*0.000001),IF(LEFT(B1426,1)="φ",IF(ISNUMBER(SEARCH("-",B1426,1)),((((TRIM(LEFT(SUBSTITUTE(MID(B1426,FIND("|",SUBSTITUTE(B1426,"φ","|",1))+1,
LEN(B1426)),"×",REPT(" ",LEN(B1426))),LEN(B1426)))/2)^2)*RIGHT(B1426,LEN(B1426)-FIND("|",SUBSTITUTE(B1426,"-","|",1))))-((((((TRIM(LEFT(SUBSTITUTE(MID(B1426,FIND("|",SUBSTITUTE(B1426,"φ","|",1))+1,
LEN(B1426)),"×",REPT(" ",LEN(B1426))),LEN(B1426))))))-((((TRIM(LEFT(SUBSTITUTE(MID(B1426,FIND("|",SUBSTITUTE(B1426,"×","|",1))+1,
LEN(B1426)),"-",REPT(" ",LEN(B1426))),LEN(B1426))))))*2))/2)^2)*RIGHT(B1426,LEN(B1426)-FIND("|",SUBSTITUTE(B1426,"-","|",1))))*PI()*INDEX(Sheet2!H:H,MATCH(A1426,Sheet2!G:G,0))*0.000001,(((TRIM(LEFT(SUBSTITUTE(MID(B1426,FIND("|",SUBSTITUTE(B1426,"φ","|",1))+1,
LEN(B1426)),"×",REPT(" ",LEN(B1426))),LEN(B1426)))/2)^2)*RIGHT(B1426,LEN(B1426)-FIND("|",SUBSTITUTE(B1426,"×","|",1)))*PI()*INDEX(Sheet2!H:H,MATCH(A1426,Sheet2!G:G,0)))*0.000001),IF(ISNUMBER(LEFT(B1426,1)*1),IF(ISNUMBER(SEARCH("-",B1426,1)),(LEFT(B1426,FIND("×",B1426)-1)*TRIM(LEFT(SUBSTITUTE(MID(B1426,FIND("|",SUBSTITUTE(B1426,"×","|",1))+1,
LEN(B1426)),"-",REPT(" ",LEN(B1426))),LEN(B1426)))*RIGHT(B1426,LEN(B1426)-FIND("|",SUBSTITUTE(B1426,"-","|",1)))*INDEX(Sheet2!H:H,MATCH(A1426,Sheet2!G:G,0)))*0.000001,(LEFT(B1426,FIND("×",B1426)-1)*TRIM(LEFT(SUBSTITUTE(MID(B1426,FIND("|",SUBSTITUTE(B1426,"×","|",1))+1,
LEN(B1426)),"×",REPT(" ",LEN(B1426))),LEN(B1426)))*RIGHT(B1426,LEN(B1426)-FIND("|",SUBSTITUTE(B1426,"×","|",2)))*INDEX(Sheet2!H:H,MATCH(A1426,Sheet2!G:G,0)))*0.000001),"0.00")))),"0.00")</f>
        <v>0.00</v>
      </c>
      <c r="F1426" s="38">
        <f t="array" ref="F1426">E1426*C1426</f>
        <v>0</v>
      </c>
    </row>
    <row r="1427" spans="1:6" ht="21" customHeight="1">
      <c r="A1427" s="49"/>
      <c r="B1427" s="49"/>
      <c r="C1427" s="48"/>
      <c r="D1427" s="58">
        <f ca="1">INDIRECT("F1427")</f>
        <v>0</v>
      </c>
      <c r="E1427" s="38" t="str">
        <f t="array" ref="E1427">IFERROR(IF(OR(MID(A1427,1,8)="SUS304TP",MID(A1427,1,8)="SUS304TP",MID(A1427,1,3)="Ｈ形鋼",MID(A1427,1,3)="Ｉ形鋼",MID(A1427,1,3)="溝形鋼",MID(A1427,1,3)="山形鋼",MID(A1427,1,7)="STKR400"),INDEX(Sheet2!C:C,MATCH(LEFT(B1427,FIND("-",B1427)-1)&amp;A1427,Sheet2!A:A&amp;Sheet2!B:B,0))*RIGHT(B1427,LEN(B1427)-FIND("|",SUBSTITUTE(B1427,"-","|",1)))*0.1,IF(LEFT(B1427,1)="□",IF(ISNUMBER(SEARCH("-",B1427,1)),INDEX(Sheet2!C:C,MATCH(LEFT(B1427,FIND("-",B1427)-1)&amp;A1427,Sheet2!A:A&amp;Sheet2!B:B,0))*RIGHT(B1427,LEN(B1427)-FIND("|",SUBSTITUTE(B1427,"-","|",1)))*0.1,TRIM(LEFT(SUBSTITUTE(MID(B1427,FIND("|",SUBSTITUTE(B1427,"□","|",1))+1,
LEN(B1427)),"×",REPT(" ",LEN(B1427))),LEN(B1427)))^2*RIGHT(B1427,LEN(B1427)-FIND("|",SUBSTITUTE(B1427,"×","|",1)))*INDEX(Sheet2!H:H,MATCH(A1427,Sheet2!G:G,0))*0.000001),IF(LEFT(B1427,1)="φ",IF(ISNUMBER(SEARCH("-",B1427,1)),((((TRIM(LEFT(SUBSTITUTE(MID(B1427,FIND("|",SUBSTITUTE(B1427,"φ","|",1))+1,
LEN(B1427)),"×",REPT(" ",LEN(B1427))),LEN(B1427)))/2)^2)*RIGHT(B1427,LEN(B1427)-FIND("|",SUBSTITUTE(B1427,"-","|",1))))-((((((TRIM(LEFT(SUBSTITUTE(MID(B1427,FIND("|",SUBSTITUTE(B1427,"φ","|",1))+1,
LEN(B1427)),"×",REPT(" ",LEN(B1427))),LEN(B1427))))))-((((TRIM(LEFT(SUBSTITUTE(MID(B1427,FIND("|",SUBSTITUTE(B1427,"×","|",1))+1,
LEN(B1427)),"-",REPT(" ",LEN(B1427))),LEN(B1427))))))*2))/2)^2)*RIGHT(B1427,LEN(B1427)-FIND("|",SUBSTITUTE(B1427,"-","|",1))))*PI()*INDEX(Sheet2!H:H,MATCH(A1427,Sheet2!G:G,0))*0.000001,(((TRIM(LEFT(SUBSTITUTE(MID(B1427,FIND("|",SUBSTITUTE(B1427,"φ","|",1))+1,
LEN(B1427)),"×",REPT(" ",LEN(B1427))),LEN(B1427)))/2)^2)*RIGHT(B1427,LEN(B1427)-FIND("|",SUBSTITUTE(B1427,"×","|",1)))*PI()*INDEX(Sheet2!H:H,MATCH(A1427,Sheet2!G:G,0)))*0.000001),IF(ISNUMBER(LEFT(B1427,1)*1),IF(ISNUMBER(SEARCH("-",B1427,1)),(LEFT(B1427,FIND("×",B1427)-1)*TRIM(LEFT(SUBSTITUTE(MID(B1427,FIND("|",SUBSTITUTE(B1427,"×","|",1))+1,
LEN(B1427)),"-",REPT(" ",LEN(B1427))),LEN(B1427)))*RIGHT(B1427,LEN(B1427)-FIND("|",SUBSTITUTE(B1427,"-","|",1)))*INDEX(Sheet2!H:H,MATCH(A1427,Sheet2!G:G,0)))*0.000001,(LEFT(B1427,FIND("×",B1427)-1)*TRIM(LEFT(SUBSTITUTE(MID(B1427,FIND("|",SUBSTITUTE(B1427,"×","|",1))+1,
LEN(B1427)),"×",REPT(" ",LEN(B1427))),LEN(B1427)))*RIGHT(B1427,LEN(B1427)-FIND("|",SUBSTITUTE(B1427,"×","|",2)))*INDEX(Sheet2!H:H,MATCH(A1427,Sheet2!G:G,0)))*0.000001),"0.00")))),"0.00")</f>
        <v>0.00</v>
      </c>
      <c r="F1427" s="38">
        <f t="array" ref="F1427">E1427*C1427</f>
        <v>0</v>
      </c>
    </row>
    <row r="1428" spans="1:6" ht="21" customHeight="1">
      <c r="A1428" s="49"/>
      <c r="B1428" s="49"/>
      <c r="C1428" s="48"/>
      <c r="D1428" s="58">
        <f ca="1">INDIRECT("F1428")</f>
        <v>0</v>
      </c>
      <c r="E1428" s="38" t="str">
        <f t="array" ref="E1428">IFERROR(IF(OR(MID(A1428,1,8)="SUS304TP",MID(A1428,1,8)="SUS304TP",MID(A1428,1,3)="Ｈ形鋼",MID(A1428,1,3)="Ｉ形鋼",MID(A1428,1,3)="溝形鋼",MID(A1428,1,3)="山形鋼",MID(A1428,1,7)="STKR400"),INDEX(Sheet2!C:C,MATCH(LEFT(B1428,FIND("-",B1428)-1)&amp;A1428,Sheet2!A:A&amp;Sheet2!B:B,0))*RIGHT(B1428,LEN(B1428)-FIND("|",SUBSTITUTE(B1428,"-","|",1)))*0.1,IF(LEFT(B1428,1)="□",IF(ISNUMBER(SEARCH("-",B1428,1)),INDEX(Sheet2!C:C,MATCH(LEFT(B1428,FIND("-",B1428)-1)&amp;A1428,Sheet2!A:A&amp;Sheet2!B:B,0))*RIGHT(B1428,LEN(B1428)-FIND("|",SUBSTITUTE(B1428,"-","|",1)))*0.1,TRIM(LEFT(SUBSTITUTE(MID(B1428,FIND("|",SUBSTITUTE(B1428,"□","|",1))+1,
LEN(B1428)),"×",REPT(" ",LEN(B1428))),LEN(B1428)))^2*RIGHT(B1428,LEN(B1428)-FIND("|",SUBSTITUTE(B1428,"×","|",1)))*INDEX(Sheet2!H:H,MATCH(A1428,Sheet2!G:G,0))*0.000001),IF(LEFT(B1428,1)="φ",IF(ISNUMBER(SEARCH("-",B1428,1)),((((TRIM(LEFT(SUBSTITUTE(MID(B1428,FIND("|",SUBSTITUTE(B1428,"φ","|",1))+1,
LEN(B1428)),"×",REPT(" ",LEN(B1428))),LEN(B1428)))/2)^2)*RIGHT(B1428,LEN(B1428)-FIND("|",SUBSTITUTE(B1428,"-","|",1))))-((((((TRIM(LEFT(SUBSTITUTE(MID(B1428,FIND("|",SUBSTITUTE(B1428,"φ","|",1))+1,
LEN(B1428)),"×",REPT(" ",LEN(B1428))),LEN(B1428))))))-((((TRIM(LEFT(SUBSTITUTE(MID(B1428,FIND("|",SUBSTITUTE(B1428,"×","|",1))+1,
LEN(B1428)),"-",REPT(" ",LEN(B1428))),LEN(B1428))))))*2))/2)^2)*RIGHT(B1428,LEN(B1428)-FIND("|",SUBSTITUTE(B1428,"-","|",1))))*PI()*INDEX(Sheet2!H:H,MATCH(A1428,Sheet2!G:G,0))*0.000001,(((TRIM(LEFT(SUBSTITUTE(MID(B1428,FIND("|",SUBSTITUTE(B1428,"φ","|",1))+1,
LEN(B1428)),"×",REPT(" ",LEN(B1428))),LEN(B1428)))/2)^2)*RIGHT(B1428,LEN(B1428)-FIND("|",SUBSTITUTE(B1428,"×","|",1)))*PI()*INDEX(Sheet2!H:H,MATCH(A1428,Sheet2!G:G,0)))*0.000001),IF(ISNUMBER(LEFT(B1428,1)*1),IF(ISNUMBER(SEARCH("-",B1428,1)),(LEFT(B1428,FIND("×",B1428)-1)*TRIM(LEFT(SUBSTITUTE(MID(B1428,FIND("|",SUBSTITUTE(B1428,"×","|",1))+1,
LEN(B1428)),"-",REPT(" ",LEN(B1428))),LEN(B1428)))*RIGHT(B1428,LEN(B1428)-FIND("|",SUBSTITUTE(B1428,"-","|",1)))*INDEX(Sheet2!H:H,MATCH(A1428,Sheet2!G:G,0)))*0.000001,(LEFT(B1428,FIND("×",B1428)-1)*TRIM(LEFT(SUBSTITUTE(MID(B1428,FIND("|",SUBSTITUTE(B1428,"×","|",1))+1,
LEN(B1428)),"×",REPT(" ",LEN(B1428))),LEN(B1428)))*RIGHT(B1428,LEN(B1428)-FIND("|",SUBSTITUTE(B1428,"×","|",2)))*INDEX(Sheet2!H:H,MATCH(A1428,Sheet2!G:G,0)))*0.000001),"0.00")))),"0.00")</f>
        <v>0.00</v>
      </c>
      <c r="F1428" s="38">
        <f t="array" ref="F1428">E1428*C1428</f>
        <v>0</v>
      </c>
    </row>
    <row r="1429" spans="1:6" ht="21" customHeight="1">
      <c r="A1429" s="49"/>
      <c r="B1429" s="49"/>
      <c r="C1429" s="48"/>
      <c r="D1429" s="58">
        <f ca="1">INDIRECT("F1429")</f>
        <v>0</v>
      </c>
      <c r="E1429" s="38" t="str">
        <f t="array" ref="E1429">IFERROR(IF(OR(MID(A1429,1,8)="SUS304TP",MID(A1429,1,8)="SUS304TP",MID(A1429,1,3)="Ｈ形鋼",MID(A1429,1,3)="Ｉ形鋼",MID(A1429,1,3)="溝形鋼",MID(A1429,1,3)="山形鋼",MID(A1429,1,7)="STKR400"),INDEX(Sheet2!C:C,MATCH(LEFT(B1429,FIND("-",B1429)-1)&amp;A1429,Sheet2!A:A&amp;Sheet2!B:B,0))*RIGHT(B1429,LEN(B1429)-FIND("|",SUBSTITUTE(B1429,"-","|",1)))*0.1,IF(LEFT(B1429,1)="□",IF(ISNUMBER(SEARCH("-",B1429,1)),INDEX(Sheet2!C:C,MATCH(LEFT(B1429,FIND("-",B1429)-1)&amp;A1429,Sheet2!A:A&amp;Sheet2!B:B,0))*RIGHT(B1429,LEN(B1429)-FIND("|",SUBSTITUTE(B1429,"-","|",1)))*0.1,TRIM(LEFT(SUBSTITUTE(MID(B1429,FIND("|",SUBSTITUTE(B1429,"□","|",1))+1,
LEN(B1429)),"×",REPT(" ",LEN(B1429))),LEN(B1429)))^2*RIGHT(B1429,LEN(B1429)-FIND("|",SUBSTITUTE(B1429,"×","|",1)))*INDEX(Sheet2!H:H,MATCH(A1429,Sheet2!G:G,0))*0.000001),IF(LEFT(B1429,1)="φ",IF(ISNUMBER(SEARCH("-",B1429,1)),((((TRIM(LEFT(SUBSTITUTE(MID(B1429,FIND("|",SUBSTITUTE(B1429,"φ","|",1))+1,
LEN(B1429)),"×",REPT(" ",LEN(B1429))),LEN(B1429)))/2)^2)*RIGHT(B1429,LEN(B1429)-FIND("|",SUBSTITUTE(B1429,"-","|",1))))-((((((TRIM(LEFT(SUBSTITUTE(MID(B1429,FIND("|",SUBSTITUTE(B1429,"φ","|",1))+1,
LEN(B1429)),"×",REPT(" ",LEN(B1429))),LEN(B1429))))))-((((TRIM(LEFT(SUBSTITUTE(MID(B1429,FIND("|",SUBSTITUTE(B1429,"×","|",1))+1,
LEN(B1429)),"-",REPT(" ",LEN(B1429))),LEN(B1429))))))*2))/2)^2)*RIGHT(B1429,LEN(B1429)-FIND("|",SUBSTITUTE(B1429,"-","|",1))))*PI()*INDEX(Sheet2!H:H,MATCH(A1429,Sheet2!G:G,0))*0.000001,(((TRIM(LEFT(SUBSTITUTE(MID(B1429,FIND("|",SUBSTITUTE(B1429,"φ","|",1))+1,
LEN(B1429)),"×",REPT(" ",LEN(B1429))),LEN(B1429)))/2)^2)*RIGHT(B1429,LEN(B1429)-FIND("|",SUBSTITUTE(B1429,"×","|",1)))*PI()*INDEX(Sheet2!H:H,MATCH(A1429,Sheet2!G:G,0)))*0.000001),IF(ISNUMBER(LEFT(B1429,1)*1),IF(ISNUMBER(SEARCH("-",B1429,1)),(LEFT(B1429,FIND("×",B1429)-1)*TRIM(LEFT(SUBSTITUTE(MID(B1429,FIND("|",SUBSTITUTE(B1429,"×","|",1))+1,
LEN(B1429)),"-",REPT(" ",LEN(B1429))),LEN(B1429)))*RIGHT(B1429,LEN(B1429)-FIND("|",SUBSTITUTE(B1429,"-","|",1)))*INDEX(Sheet2!H:H,MATCH(A1429,Sheet2!G:G,0)))*0.000001,(LEFT(B1429,FIND("×",B1429)-1)*TRIM(LEFT(SUBSTITUTE(MID(B1429,FIND("|",SUBSTITUTE(B1429,"×","|",1))+1,
LEN(B1429)),"×",REPT(" ",LEN(B1429))),LEN(B1429)))*RIGHT(B1429,LEN(B1429)-FIND("|",SUBSTITUTE(B1429,"×","|",2)))*INDEX(Sheet2!H:H,MATCH(A1429,Sheet2!G:G,0)))*0.000001),"0.00")))),"0.00")</f>
        <v>0.00</v>
      </c>
      <c r="F1429" s="38">
        <f t="array" ref="F1429">E1429*C1429</f>
        <v>0</v>
      </c>
    </row>
    <row r="1430" spans="1:6" ht="21" customHeight="1">
      <c r="A1430" s="49"/>
      <c r="B1430" s="49"/>
      <c r="C1430" s="48"/>
      <c r="D1430" s="58">
        <f ca="1">INDIRECT("F1430")</f>
        <v>0</v>
      </c>
      <c r="E1430" s="38" t="str">
        <f t="array" ref="E1430">IFERROR(IF(OR(MID(A1430,1,8)="SUS304TP",MID(A1430,1,8)="SUS304TP",MID(A1430,1,3)="Ｈ形鋼",MID(A1430,1,3)="Ｉ形鋼",MID(A1430,1,3)="溝形鋼",MID(A1430,1,3)="山形鋼",MID(A1430,1,7)="STKR400"),INDEX(Sheet2!C:C,MATCH(LEFT(B1430,FIND("-",B1430)-1)&amp;A1430,Sheet2!A:A&amp;Sheet2!B:B,0))*RIGHT(B1430,LEN(B1430)-FIND("|",SUBSTITUTE(B1430,"-","|",1)))*0.1,IF(LEFT(B1430,1)="□",IF(ISNUMBER(SEARCH("-",B1430,1)),INDEX(Sheet2!C:C,MATCH(LEFT(B1430,FIND("-",B1430)-1)&amp;A1430,Sheet2!A:A&amp;Sheet2!B:B,0))*RIGHT(B1430,LEN(B1430)-FIND("|",SUBSTITUTE(B1430,"-","|",1)))*0.1,TRIM(LEFT(SUBSTITUTE(MID(B1430,FIND("|",SUBSTITUTE(B1430,"□","|",1))+1,
LEN(B1430)),"×",REPT(" ",LEN(B1430))),LEN(B1430)))^2*RIGHT(B1430,LEN(B1430)-FIND("|",SUBSTITUTE(B1430,"×","|",1)))*INDEX(Sheet2!H:H,MATCH(A1430,Sheet2!G:G,0))*0.000001),IF(LEFT(B1430,1)="φ",IF(ISNUMBER(SEARCH("-",B1430,1)),((((TRIM(LEFT(SUBSTITUTE(MID(B1430,FIND("|",SUBSTITUTE(B1430,"φ","|",1))+1,
LEN(B1430)),"×",REPT(" ",LEN(B1430))),LEN(B1430)))/2)^2)*RIGHT(B1430,LEN(B1430)-FIND("|",SUBSTITUTE(B1430,"-","|",1))))-((((((TRIM(LEFT(SUBSTITUTE(MID(B1430,FIND("|",SUBSTITUTE(B1430,"φ","|",1))+1,
LEN(B1430)),"×",REPT(" ",LEN(B1430))),LEN(B1430))))))-((((TRIM(LEFT(SUBSTITUTE(MID(B1430,FIND("|",SUBSTITUTE(B1430,"×","|",1))+1,
LEN(B1430)),"-",REPT(" ",LEN(B1430))),LEN(B1430))))))*2))/2)^2)*RIGHT(B1430,LEN(B1430)-FIND("|",SUBSTITUTE(B1430,"-","|",1))))*PI()*INDEX(Sheet2!H:H,MATCH(A1430,Sheet2!G:G,0))*0.000001,(((TRIM(LEFT(SUBSTITUTE(MID(B1430,FIND("|",SUBSTITUTE(B1430,"φ","|",1))+1,
LEN(B1430)),"×",REPT(" ",LEN(B1430))),LEN(B1430)))/2)^2)*RIGHT(B1430,LEN(B1430)-FIND("|",SUBSTITUTE(B1430,"×","|",1)))*PI()*INDEX(Sheet2!H:H,MATCH(A1430,Sheet2!G:G,0)))*0.000001),IF(ISNUMBER(LEFT(B1430,1)*1),IF(ISNUMBER(SEARCH("-",B1430,1)),(LEFT(B1430,FIND("×",B1430)-1)*TRIM(LEFT(SUBSTITUTE(MID(B1430,FIND("|",SUBSTITUTE(B1430,"×","|",1))+1,
LEN(B1430)),"-",REPT(" ",LEN(B1430))),LEN(B1430)))*RIGHT(B1430,LEN(B1430)-FIND("|",SUBSTITUTE(B1430,"-","|",1)))*INDEX(Sheet2!H:H,MATCH(A1430,Sheet2!G:G,0)))*0.000001,(LEFT(B1430,FIND("×",B1430)-1)*TRIM(LEFT(SUBSTITUTE(MID(B1430,FIND("|",SUBSTITUTE(B1430,"×","|",1))+1,
LEN(B1430)),"×",REPT(" ",LEN(B1430))),LEN(B1430)))*RIGHT(B1430,LEN(B1430)-FIND("|",SUBSTITUTE(B1430,"×","|",2)))*INDEX(Sheet2!H:H,MATCH(A1430,Sheet2!G:G,0)))*0.000001),"0.00")))),"0.00")</f>
        <v>0.00</v>
      </c>
      <c r="F1430" s="38">
        <f t="array" ref="F1430">E1430*C1430</f>
        <v>0</v>
      </c>
    </row>
    <row r="1431" spans="1:6" ht="21" customHeight="1">
      <c r="A1431" s="49"/>
      <c r="B1431" s="49"/>
      <c r="C1431" s="48"/>
      <c r="D1431" s="58">
        <f ca="1">INDIRECT("F1431")</f>
        <v>0</v>
      </c>
      <c r="E1431" s="38" t="str">
        <f t="array" ref="E1431">IFERROR(IF(OR(MID(A1431,1,8)="SUS304TP",MID(A1431,1,8)="SUS304TP",MID(A1431,1,3)="Ｈ形鋼",MID(A1431,1,3)="Ｉ形鋼",MID(A1431,1,3)="溝形鋼",MID(A1431,1,3)="山形鋼",MID(A1431,1,7)="STKR400"),INDEX(Sheet2!C:C,MATCH(LEFT(B1431,FIND("-",B1431)-1)&amp;A1431,Sheet2!A:A&amp;Sheet2!B:B,0))*RIGHT(B1431,LEN(B1431)-FIND("|",SUBSTITUTE(B1431,"-","|",1)))*0.1,IF(LEFT(B1431,1)="□",IF(ISNUMBER(SEARCH("-",B1431,1)),INDEX(Sheet2!C:C,MATCH(LEFT(B1431,FIND("-",B1431)-1)&amp;A1431,Sheet2!A:A&amp;Sheet2!B:B,0))*RIGHT(B1431,LEN(B1431)-FIND("|",SUBSTITUTE(B1431,"-","|",1)))*0.1,TRIM(LEFT(SUBSTITUTE(MID(B1431,FIND("|",SUBSTITUTE(B1431,"□","|",1))+1,
LEN(B1431)),"×",REPT(" ",LEN(B1431))),LEN(B1431)))^2*RIGHT(B1431,LEN(B1431)-FIND("|",SUBSTITUTE(B1431,"×","|",1)))*INDEX(Sheet2!H:H,MATCH(A1431,Sheet2!G:G,0))*0.000001),IF(LEFT(B1431,1)="φ",IF(ISNUMBER(SEARCH("-",B1431,1)),((((TRIM(LEFT(SUBSTITUTE(MID(B1431,FIND("|",SUBSTITUTE(B1431,"φ","|",1))+1,
LEN(B1431)),"×",REPT(" ",LEN(B1431))),LEN(B1431)))/2)^2)*RIGHT(B1431,LEN(B1431)-FIND("|",SUBSTITUTE(B1431,"-","|",1))))-((((((TRIM(LEFT(SUBSTITUTE(MID(B1431,FIND("|",SUBSTITUTE(B1431,"φ","|",1))+1,
LEN(B1431)),"×",REPT(" ",LEN(B1431))),LEN(B1431))))))-((((TRIM(LEFT(SUBSTITUTE(MID(B1431,FIND("|",SUBSTITUTE(B1431,"×","|",1))+1,
LEN(B1431)),"-",REPT(" ",LEN(B1431))),LEN(B1431))))))*2))/2)^2)*RIGHT(B1431,LEN(B1431)-FIND("|",SUBSTITUTE(B1431,"-","|",1))))*PI()*INDEX(Sheet2!H:H,MATCH(A1431,Sheet2!G:G,0))*0.000001,(((TRIM(LEFT(SUBSTITUTE(MID(B1431,FIND("|",SUBSTITUTE(B1431,"φ","|",1))+1,
LEN(B1431)),"×",REPT(" ",LEN(B1431))),LEN(B1431)))/2)^2)*RIGHT(B1431,LEN(B1431)-FIND("|",SUBSTITUTE(B1431,"×","|",1)))*PI()*INDEX(Sheet2!H:H,MATCH(A1431,Sheet2!G:G,0)))*0.000001),IF(ISNUMBER(LEFT(B1431,1)*1),IF(ISNUMBER(SEARCH("-",B1431,1)),(LEFT(B1431,FIND("×",B1431)-1)*TRIM(LEFT(SUBSTITUTE(MID(B1431,FIND("|",SUBSTITUTE(B1431,"×","|",1))+1,
LEN(B1431)),"-",REPT(" ",LEN(B1431))),LEN(B1431)))*RIGHT(B1431,LEN(B1431)-FIND("|",SUBSTITUTE(B1431,"-","|",1)))*INDEX(Sheet2!H:H,MATCH(A1431,Sheet2!G:G,0)))*0.000001,(LEFT(B1431,FIND("×",B1431)-1)*TRIM(LEFT(SUBSTITUTE(MID(B1431,FIND("|",SUBSTITUTE(B1431,"×","|",1))+1,
LEN(B1431)),"×",REPT(" ",LEN(B1431))),LEN(B1431)))*RIGHT(B1431,LEN(B1431)-FIND("|",SUBSTITUTE(B1431,"×","|",2)))*INDEX(Sheet2!H:H,MATCH(A1431,Sheet2!G:G,0)))*0.000001),"0.00")))),"0.00")</f>
        <v>0.00</v>
      </c>
      <c r="F1431" s="38">
        <f t="array" ref="F1431">E1431*C1431</f>
        <v>0</v>
      </c>
    </row>
    <row r="1432" spans="1:6" ht="21" customHeight="1">
      <c r="A1432" s="49"/>
      <c r="B1432" s="49"/>
      <c r="C1432" s="48"/>
      <c r="D1432" s="58">
        <f ca="1">INDIRECT("F1432")</f>
        <v>0</v>
      </c>
      <c r="E1432" s="38" t="str">
        <f t="array" ref="E1432">IFERROR(IF(OR(MID(A1432,1,8)="SUS304TP",MID(A1432,1,8)="SUS304TP",MID(A1432,1,3)="Ｈ形鋼",MID(A1432,1,3)="Ｉ形鋼",MID(A1432,1,3)="溝形鋼",MID(A1432,1,3)="山形鋼",MID(A1432,1,7)="STKR400"),INDEX(Sheet2!C:C,MATCH(LEFT(B1432,FIND("-",B1432)-1)&amp;A1432,Sheet2!A:A&amp;Sheet2!B:B,0))*RIGHT(B1432,LEN(B1432)-FIND("|",SUBSTITUTE(B1432,"-","|",1)))*0.1,IF(LEFT(B1432,1)="□",IF(ISNUMBER(SEARCH("-",B1432,1)),INDEX(Sheet2!C:C,MATCH(LEFT(B1432,FIND("-",B1432)-1)&amp;A1432,Sheet2!A:A&amp;Sheet2!B:B,0))*RIGHT(B1432,LEN(B1432)-FIND("|",SUBSTITUTE(B1432,"-","|",1)))*0.1,TRIM(LEFT(SUBSTITUTE(MID(B1432,FIND("|",SUBSTITUTE(B1432,"□","|",1))+1,
LEN(B1432)),"×",REPT(" ",LEN(B1432))),LEN(B1432)))^2*RIGHT(B1432,LEN(B1432)-FIND("|",SUBSTITUTE(B1432,"×","|",1)))*INDEX(Sheet2!H:H,MATCH(A1432,Sheet2!G:G,0))*0.000001),IF(LEFT(B1432,1)="φ",IF(ISNUMBER(SEARCH("-",B1432,1)),((((TRIM(LEFT(SUBSTITUTE(MID(B1432,FIND("|",SUBSTITUTE(B1432,"φ","|",1))+1,
LEN(B1432)),"×",REPT(" ",LEN(B1432))),LEN(B1432)))/2)^2)*RIGHT(B1432,LEN(B1432)-FIND("|",SUBSTITUTE(B1432,"-","|",1))))-((((((TRIM(LEFT(SUBSTITUTE(MID(B1432,FIND("|",SUBSTITUTE(B1432,"φ","|",1))+1,
LEN(B1432)),"×",REPT(" ",LEN(B1432))),LEN(B1432))))))-((((TRIM(LEFT(SUBSTITUTE(MID(B1432,FIND("|",SUBSTITUTE(B1432,"×","|",1))+1,
LEN(B1432)),"-",REPT(" ",LEN(B1432))),LEN(B1432))))))*2))/2)^2)*RIGHT(B1432,LEN(B1432)-FIND("|",SUBSTITUTE(B1432,"-","|",1))))*PI()*INDEX(Sheet2!H:H,MATCH(A1432,Sheet2!G:G,0))*0.000001,(((TRIM(LEFT(SUBSTITUTE(MID(B1432,FIND("|",SUBSTITUTE(B1432,"φ","|",1))+1,
LEN(B1432)),"×",REPT(" ",LEN(B1432))),LEN(B1432)))/2)^2)*RIGHT(B1432,LEN(B1432)-FIND("|",SUBSTITUTE(B1432,"×","|",1)))*PI()*INDEX(Sheet2!H:H,MATCH(A1432,Sheet2!G:G,0)))*0.000001),IF(ISNUMBER(LEFT(B1432,1)*1),IF(ISNUMBER(SEARCH("-",B1432,1)),(LEFT(B1432,FIND("×",B1432)-1)*TRIM(LEFT(SUBSTITUTE(MID(B1432,FIND("|",SUBSTITUTE(B1432,"×","|",1))+1,
LEN(B1432)),"-",REPT(" ",LEN(B1432))),LEN(B1432)))*RIGHT(B1432,LEN(B1432)-FIND("|",SUBSTITUTE(B1432,"-","|",1)))*INDEX(Sheet2!H:H,MATCH(A1432,Sheet2!G:G,0)))*0.000001,(LEFT(B1432,FIND("×",B1432)-1)*TRIM(LEFT(SUBSTITUTE(MID(B1432,FIND("|",SUBSTITUTE(B1432,"×","|",1))+1,
LEN(B1432)),"×",REPT(" ",LEN(B1432))),LEN(B1432)))*RIGHT(B1432,LEN(B1432)-FIND("|",SUBSTITUTE(B1432,"×","|",2)))*INDEX(Sheet2!H:H,MATCH(A1432,Sheet2!G:G,0)))*0.000001),"0.00")))),"0.00")</f>
        <v>0.00</v>
      </c>
      <c r="F1432" s="38">
        <f t="array" ref="F1432">E1432*C1432</f>
        <v>0</v>
      </c>
    </row>
    <row r="1433" spans="1:6" ht="21" customHeight="1">
      <c r="A1433" s="49"/>
      <c r="B1433" s="49"/>
      <c r="C1433" s="48"/>
      <c r="D1433" s="58">
        <f ca="1">INDIRECT("F1433")</f>
        <v>0</v>
      </c>
      <c r="E1433" s="38" t="str">
        <f t="array" ref="E1433">IFERROR(IF(OR(MID(A1433,1,8)="SUS304TP",MID(A1433,1,8)="SUS304TP",MID(A1433,1,3)="Ｈ形鋼",MID(A1433,1,3)="Ｉ形鋼",MID(A1433,1,3)="溝形鋼",MID(A1433,1,3)="山形鋼",MID(A1433,1,7)="STKR400"),INDEX(Sheet2!C:C,MATCH(LEFT(B1433,FIND("-",B1433)-1)&amp;A1433,Sheet2!A:A&amp;Sheet2!B:B,0))*RIGHT(B1433,LEN(B1433)-FIND("|",SUBSTITUTE(B1433,"-","|",1)))*0.1,IF(LEFT(B1433,1)="□",IF(ISNUMBER(SEARCH("-",B1433,1)),INDEX(Sheet2!C:C,MATCH(LEFT(B1433,FIND("-",B1433)-1)&amp;A1433,Sheet2!A:A&amp;Sheet2!B:B,0))*RIGHT(B1433,LEN(B1433)-FIND("|",SUBSTITUTE(B1433,"-","|",1)))*0.1,TRIM(LEFT(SUBSTITUTE(MID(B1433,FIND("|",SUBSTITUTE(B1433,"□","|",1))+1,
LEN(B1433)),"×",REPT(" ",LEN(B1433))),LEN(B1433)))^2*RIGHT(B1433,LEN(B1433)-FIND("|",SUBSTITUTE(B1433,"×","|",1)))*INDEX(Sheet2!H:H,MATCH(A1433,Sheet2!G:G,0))*0.000001),IF(LEFT(B1433,1)="φ",IF(ISNUMBER(SEARCH("-",B1433,1)),((((TRIM(LEFT(SUBSTITUTE(MID(B1433,FIND("|",SUBSTITUTE(B1433,"φ","|",1))+1,
LEN(B1433)),"×",REPT(" ",LEN(B1433))),LEN(B1433)))/2)^2)*RIGHT(B1433,LEN(B1433)-FIND("|",SUBSTITUTE(B1433,"-","|",1))))-((((((TRIM(LEFT(SUBSTITUTE(MID(B1433,FIND("|",SUBSTITUTE(B1433,"φ","|",1))+1,
LEN(B1433)),"×",REPT(" ",LEN(B1433))),LEN(B1433))))))-((((TRIM(LEFT(SUBSTITUTE(MID(B1433,FIND("|",SUBSTITUTE(B1433,"×","|",1))+1,
LEN(B1433)),"-",REPT(" ",LEN(B1433))),LEN(B1433))))))*2))/2)^2)*RIGHT(B1433,LEN(B1433)-FIND("|",SUBSTITUTE(B1433,"-","|",1))))*PI()*INDEX(Sheet2!H:H,MATCH(A1433,Sheet2!G:G,0))*0.000001,(((TRIM(LEFT(SUBSTITUTE(MID(B1433,FIND("|",SUBSTITUTE(B1433,"φ","|",1))+1,
LEN(B1433)),"×",REPT(" ",LEN(B1433))),LEN(B1433)))/2)^2)*RIGHT(B1433,LEN(B1433)-FIND("|",SUBSTITUTE(B1433,"×","|",1)))*PI()*INDEX(Sheet2!H:H,MATCH(A1433,Sheet2!G:G,0)))*0.000001),IF(ISNUMBER(LEFT(B1433,1)*1),IF(ISNUMBER(SEARCH("-",B1433,1)),(LEFT(B1433,FIND("×",B1433)-1)*TRIM(LEFT(SUBSTITUTE(MID(B1433,FIND("|",SUBSTITUTE(B1433,"×","|",1))+1,
LEN(B1433)),"-",REPT(" ",LEN(B1433))),LEN(B1433)))*RIGHT(B1433,LEN(B1433)-FIND("|",SUBSTITUTE(B1433,"-","|",1)))*INDEX(Sheet2!H:H,MATCH(A1433,Sheet2!G:G,0)))*0.000001,(LEFT(B1433,FIND("×",B1433)-1)*TRIM(LEFT(SUBSTITUTE(MID(B1433,FIND("|",SUBSTITUTE(B1433,"×","|",1))+1,
LEN(B1433)),"×",REPT(" ",LEN(B1433))),LEN(B1433)))*RIGHT(B1433,LEN(B1433)-FIND("|",SUBSTITUTE(B1433,"×","|",2)))*INDEX(Sheet2!H:H,MATCH(A1433,Sheet2!G:G,0)))*0.000001),"0.00")))),"0.00")</f>
        <v>0.00</v>
      </c>
      <c r="F1433" s="38">
        <f t="array" ref="F1433">E1433*C1433</f>
        <v>0</v>
      </c>
    </row>
    <row r="1434" spans="1:6" ht="21" customHeight="1">
      <c r="A1434" s="49"/>
      <c r="B1434" s="49"/>
      <c r="C1434" s="48"/>
      <c r="D1434" s="58">
        <f ca="1">INDIRECT("F1434")</f>
        <v>0</v>
      </c>
      <c r="E1434" s="38" t="str">
        <f t="array" ref="E1434">IFERROR(IF(OR(MID(A1434,1,8)="SUS304TP",MID(A1434,1,8)="SUS304TP",MID(A1434,1,3)="Ｈ形鋼",MID(A1434,1,3)="Ｉ形鋼",MID(A1434,1,3)="溝形鋼",MID(A1434,1,3)="山形鋼",MID(A1434,1,7)="STKR400"),INDEX(Sheet2!C:C,MATCH(LEFT(B1434,FIND("-",B1434)-1)&amp;A1434,Sheet2!A:A&amp;Sheet2!B:B,0))*RIGHT(B1434,LEN(B1434)-FIND("|",SUBSTITUTE(B1434,"-","|",1)))*0.1,IF(LEFT(B1434,1)="□",IF(ISNUMBER(SEARCH("-",B1434,1)),INDEX(Sheet2!C:C,MATCH(LEFT(B1434,FIND("-",B1434)-1)&amp;A1434,Sheet2!A:A&amp;Sheet2!B:B,0))*RIGHT(B1434,LEN(B1434)-FIND("|",SUBSTITUTE(B1434,"-","|",1)))*0.1,TRIM(LEFT(SUBSTITUTE(MID(B1434,FIND("|",SUBSTITUTE(B1434,"□","|",1))+1,
LEN(B1434)),"×",REPT(" ",LEN(B1434))),LEN(B1434)))^2*RIGHT(B1434,LEN(B1434)-FIND("|",SUBSTITUTE(B1434,"×","|",1)))*INDEX(Sheet2!H:H,MATCH(A1434,Sheet2!G:G,0))*0.000001),IF(LEFT(B1434,1)="φ",IF(ISNUMBER(SEARCH("-",B1434,1)),((((TRIM(LEFT(SUBSTITUTE(MID(B1434,FIND("|",SUBSTITUTE(B1434,"φ","|",1))+1,
LEN(B1434)),"×",REPT(" ",LEN(B1434))),LEN(B1434)))/2)^2)*RIGHT(B1434,LEN(B1434)-FIND("|",SUBSTITUTE(B1434,"-","|",1))))-((((((TRIM(LEFT(SUBSTITUTE(MID(B1434,FIND("|",SUBSTITUTE(B1434,"φ","|",1))+1,
LEN(B1434)),"×",REPT(" ",LEN(B1434))),LEN(B1434))))))-((((TRIM(LEFT(SUBSTITUTE(MID(B1434,FIND("|",SUBSTITUTE(B1434,"×","|",1))+1,
LEN(B1434)),"-",REPT(" ",LEN(B1434))),LEN(B1434))))))*2))/2)^2)*RIGHT(B1434,LEN(B1434)-FIND("|",SUBSTITUTE(B1434,"-","|",1))))*PI()*INDEX(Sheet2!H:H,MATCH(A1434,Sheet2!G:G,0))*0.000001,(((TRIM(LEFT(SUBSTITUTE(MID(B1434,FIND("|",SUBSTITUTE(B1434,"φ","|",1))+1,
LEN(B1434)),"×",REPT(" ",LEN(B1434))),LEN(B1434)))/2)^2)*RIGHT(B1434,LEN(B1434)-FIND("|",SUBSTITUTE(B1434,"×","|",1)))*PI()*INDEX(Sheet2!H:H,MATCH(A1434,Sheet2!G:G,0)))*0.000001),IF(ISNUMBER(LEFT(B1434,1)*1),IF(ISNUMBER(SEARCH("-",B1434,1)),(LEFT(B1434,FIND("×",B1434)-1)*TRIM(LEFT(SUBSTITUTE(MID(B1434,FIND("|",SUBSTITUTE(B1434,"×","|",1))+1,
LEN(B1434)),"-",REPT(" ",LEN(B1434))),LEN(B1434)))*RIGHT(B1434,LEN(B1434)-FIND("|",SUBSTITUTE(B1434,"-","|",1)))*INDEX(Sheet2!H:H,MATCH(A1434,Sheet2!G:G,0)))*0.000001,(LEFT(B1434,FIND("×",B1434)-1)*TRIM(LEFT(SUBSTITUTE(MID(B1434,FIND("|",SUBSTITUTE(B1434,"×","|",1))+1,
LEN(B1434)),"×",REPT(" ",LEN(B1434))),LEN(B1434)))*RIGHT(B1434,LEN(B1434)-FIND("|",SUBSTITUTE(B1434,"×","|",2)))*INDEX(Sheet2!H:H,MATCH(A1434,Sheet2!G:G,0)))*0.000001),"0.00")))),"0.00")</f>
        <v>0.00</v>
      </c>
      <c r="F1434" s="38">
        <f t="array" ref="F1434">E1434*C1434</f>
        <v>0</v>
      </c>
    </row>
    <row r="1435" spans="1:6" ht="21" customHeight="1">
      <c r="A1435" s="49"/>
      <c r="B1435" s="49"/>
      <c r="C1435" s="48"/>
      <c r="D1435" s="58">
        <f ca="1">INDIRECT("F1435")</f>
        <v>0</v>
      </c>
      <c r="E1435" s="38" t="str">
        <f t="array" ref="E1435">IFERROR(IF(OR(MID(A1435,1,8)="SUS304TP",MID(A1435,1,8)="SUS304TP",MID(A1435,1,3)="Ｈ形鋼",MID(A1435,1,3)="Ｉ形鋼",MID(A1435,1,3)="溝形鋼",MID(A1435,1,3)="山形鋼",MID(A1435,1,7)="STKR400"),INDEX(Sheet2!C:C,MATCH(LEFT(B1435,FIND("-",B1435)-1)&amp;A1435,Sheet2!A:A&amp;Sheet2!B:B,0))*RIGHT(B1435,LEN(B1435)-FIND("|",SUBSTITUTE(B1435,"-","|",1)))*0.1,IF(LEFT(B1435,1)="□",IF(ISNUMBER(SEARCH("-",B1435,1)),INDEX(Sheet2!C:C,MATCH(LEFT(B1435,FIND("-",B1435)-1)&amp;A1435,Sheet2!A:A&amp;Sheet2!B:B,0))*RIGHT(B1435,LEN(B1435)-FIND("|",SUBSTITUTE(B1435,"-","|",1)))*0.1,TRIM(LEFT(SUBSTITUTE(MID(B1435,FIND("|",SUBSTITUTE(B1435,"□","|",1))+1,
LEN(B1435)),"×",REPT(" ",LEN(B1435))),LEN(B1435)))^2*RIGHT(B1435,LEN(B1435)-FIND("|",SUBSTITUTE(B1435,"×","|",1)))*INDEX(Sheet2!H:H,MATCH(A1435,Sheet2!G:G,0))*0.000001),IF(LEFT(B1435,1)="φ",IF(ISNUMBER(SEARCH("-",B1435,1)),((((TRIM(LEFT(SUBSTITUTE(MID(B1435,FIND("|",SUBSTITUTE(B1435,"φ","|",1))+1,
LEN(B1435)),"×",REPT(" ",LEN(B1435))),LEN(B1435)))/2)^2)*RIGHT(B1435,LEN(B1435)-FIND("|",SUBSTITUTE(B1435,"-","|",1))))-((((((TRIM(LEFT(SUBSTITUTE(MID(B1435,FIND("|",SUBSTITUTE(B1435,"φ","|",1))+1,
LEN(B1435)),"×",REPT(" ",LEN(B1435))),LEN(B1435))))))-((((TRIM(LEFT(SUBSTITUTE(MID(B1435,FIND("|",SUBSTITUTE(B1435,"×","|",1))+1,
LEN(B1435)),"-",REPT(" ",LEN(B1435))),LEN(B1435))))))*2))/2)^2)*RIGHT(B1435,LEN(B1435)-FIND("|",SUBSTITUTE(B1435,"-","|",1))))*PI()*INDEX(Sheet2!H:H,MATCH(A1435,Sheet2!G:G,0))*0.000001,(((TRIM(LEFT(SUBSTITUTE(MID(B1435,FIND("|",SUBSTITUTE(B1435,"φ","|",1))+1,
LEN(B1435)),"×",REPT(" ",LEN(B1435))),LEN(B1435)))/2)^2)*RIGHT(B1435,LEN(B1435)-FIND("|",SUBSTITUTE(B1435,"×","|",1)))*PI()*INDEX(Sheet2!H:H,MATCH(A1435,Sheet2!G:G,0)))*0.000001),IF(ISNUMBER(LEFT(B1435,1)*1),IF(ISNUMBER(SEARCH("-",B1435,1)),(LEFT(B1435,FIND("×",B1435)-1)*TRIM(LEFT(SUBSTITUTE(MID(B1435,FIND("|",SUBSTITUTE(B1435,"×","|",1))+1,
LEN(B1435)),"-",REPT(" ",LEN(B1435))),LEN(B1435)))*RIGHT(B1435,LEN(B1435)-FIND("|",SUBSTITUTE(B1435,"-","|",1)))*INDEX(Sheet2!H:H,MATCH(A1435,Sheet2!G:G,0)))*0.000001,(LEFT(B1435,FIND("×",B1435)-1)*TRIM(LEFT(SUBSTITUTE(MID(B1435,FIND("|",SUBSTITUTE(B1435,"×","|",1))+1,
LEN(B1435)),"×",REPT(" ",LEN(B1435))),LEN(B1435)))*RIGHT(B1435,LEN(B1435)-FIND("|",SUBSTITUTE(B1435,"×","|",2)))*INDEX(Sheet2!H:H,MATCH(A1435,Sheet2!G:G,0)))*0.000001),"0.00")))),"0.00")</f>
        <v>0.00</v>
      </c>
      <c r="F1435" s="38">
        <f t="array" ref="F1435">E1435*C1435</f>
        <v>0</v>
      </c>
    </row>
    <row r="1436" spans="1:6" ht="21" customHeight="1">
      <c r="A1436" s="49"/>
      <c r="B1436" s="49"/>
      <c r="C1436" s="48"/>
      <c r="D1436" s="58">
        <f ca="1">INDIRECT("F1436")</f>
        <v>0</v>
      </c>
      <c r="E1436" s="38" t="str">
        <f t="array" ref="E1436">IFERROR(IF(OR(MID(A1436,1,8)="SUS304TP",MID(A1436,1,8)="SUS304TP",MID(A1436,1,3)="Ｈ形鋼",MID(A1436,1,3)="Ｉ形鋼",MID(A1436,1,3)="溝形鋼",MID(A1436,1,3)="山形鋼",MID(A1436,1,7)="STKR400"),INDEX(Sheet2!C:C,MATCH(LEFT(B1436,FIND("-",B1436)-1)&amp;A1436,Sheet2!A:A&amp;Sheet2!B:B,0))*RIGHT(B1436,LEN(B1436)-FIND("|",SUBSTITUTE(B1436,"-","|",1)))*0.1,IF(LEFT(B1436,1)="□",IF(ISNUMBER(SEARCH("-",B1436,1)),INDEX(Sheet2!C:C,MATCH(LEFT(B1436,FIND("-",B1436)-1)&amp;A1436,Sheet2!A:A&amp;Sheet2!B:B,0))*RIGHT(B1436,LEN(B1436)-FIND("|",SUBSTITUTE(B1436,"-","|",1)))*0.1,TRIM(LEFT(SUBSTITUTE(MID(B1436,FIND("|",SUBSTITUTE(B1436,"□","|",1))+1,
LEN(B1436)),"×",REPT(" ",LEN(B1436))),LEN(B1436)))^2*RIGHT(B1436,LEN(B1436)-FIND("|",SUBSTITUTE(B1436,"×","|",1)))*INDEX(Sheet2!H:H,MATCH(A1436,Sheet2!G:G,0))*0.000001),IF(LEFT(B1436,1)="φ",IF(ISNUMBER(SEARCH("-",B1436,1)),((((TRIM(LEFT(SUBSTITUTE(MID(B1436,FIND("|",SUBSTITUTE(B1436,"φ","|",1))+1,
LEN(B1436)),"×",REPT(" ",LEN(B1436))),LEN(B1436)))/2)^2)*RIGHT(B1436,LEN(B1436)-FIND("|",SUBSTITUTE(B1436,"-","|",1))))-((((((TRIM(LEFT(SUBSTITUTE(MID(B1436,FIND("|",SUBSTITUTE(B1436,"φ","|",1))+1,
LEN(B1436)),"×",REPT(" ",LEN(B1436))),LEN(B1436))))))-((((TRIM(LEFT(SUBSTITUTE(MID(B1436,FIND("|",SUBSTITUTE(B1436,"×","|",1))+1,
LEN(B1436)),"-",REPT(" ",LEN(B1436))),LEN(B1436))))))*2))/2)^2)*RIGHT(B1436,LEN(B1436)-FIND("|",SUBSTITUTE(B1436,"-","|",1))))*PI()*INDEX(Sheet2!H:H,MATCH(A1436,Sheet2!G:G,0))*0.000001,(((TRIM(LEFT(SUBSTITUTE(MID(B1436,FIND("|",SUBSTITUTE(B1436,"φ","|",1))+1,
LEN(B1436)),"×",REPT(" ",LEN(B1436))),LEN(B1436)))/2)^2)*RIGHT(B1436,LEN(B1436)-FIND("|",SUBSTITUTE(B1436,"×","|",1)))*PI()*INDEX(Sheet2!H:H,MATCH(A1436,Sheet2!G:G,0)))*0.000001),IF(ISNUMBER(LEFT(B1436,1)*1),IF(ISNUMBER(SEARCH("-",B1436,1)),(LEFT(B1436,FIND("×",B1436)-1)*TRIM(LEFT(SUBSTITUTE(MID(B1436,FIND("|",SUBSTITUTE(B1436,"×","|",1))+1,
LEN(B1436)),"-",REPT(" ",LEN(B1436))),LEN(B1436)))*RIGHT(B1436,LEN(B1436)-FIND("|",SUBSTITUTE(B1436,"-","|",1)))*INDEX(Sheet2!H:H,MATCH(A1436,Sheet2!G:G,0)))*0.000001,(LEFT(B1436,FIND("×",B1436)-1)*TRIM(LEFT(SUBSTITUTE(MID(B1436,FIND("|",SUBSTITUTE(B1436,"×","|",1))+1,
LEN(B1436)),"×",REPT(" ",LEN(B1436))),LEN(B1436)))*RIGHT(B1436,LEN(B1436)-FIND("|",SUBSTITUTE(B1436,"×","|",2)))*INDEX(Sheet2!H:H,MATCH(A1436,Sheet2!G:G,0)))*0.000001),"0.00")))),"0.00")</f>
        <v>0.00</v>
      </c>
      <c r="F1436" s="38">
        <f t="array" ref="F1436">E1436*C1436</f>
        <v>0</v>
      </c>
    </row>
    <row r="1437" spans="1:6" ht="21" customHeight="1">
      <c r="A1437" s="49"/>
      <c r="B1437" s="49"/>
      <c r="C1437" s="48"/>
      <c r="D1437" s="58">
        <f ca="1">INDIRECT("F1437")</f>
        <v>0</v>
      </c>
      <c r="E1437" s="38" t="str">
        <f t="array" ref="E1437">IFERROR(IF(OR(MID(A1437,1,8)="SUS304TP",MID(A1437,1,8)="SUS304TP",MID(A1437,1,3)="Ｈ形鋼",MID(A1437,1,3)="Ｉ形鋼",MID(A1437,1,3)="溝形鋼",MID(A1437,1,3)="山形鋼",MID(A1437,1,7)="STKR400"),INDEX(Sheet2!C:C,MATCH(LEFT(B1437,FIND("-",B1437)-1)&amp;A1437,Sheet2!A:A&amp;Sheet2!B:B,0))*RIGHT(B1437,LEN(B1437)-FIND("|",SUBSTITUTE(B1437,"-","|",1)))*0.1,IF(LEFT(B1437,1)="□",IF(ISNUMBER(SEARCH("-",B1437,1)),INDEX(Sheet2!C:C,MATCH(LEFT(B1437,FIND("-",B1437)-1)&amp;A1437,Sheet2!A:A&amp;Sheet2!B:B,0))*RIGHT(B1437,LEN(B1437)-FIND("|",SUBSTITUTE(B1437,"-","|",1)))*0.1,TRIM(LEFT(SUBSTITUTE(MID(B1437,FIND("|",SUBSTITUTE(B1437,"□","|",1))+1,
LEN(B1437)),"×",REPT(" ",LEN(B1437))),LEN(B1437)))^2*RIGHT(B1437,LEN(B1437)-FIND("|",SUBSTITUTE(B1437,"×","|",1)))*INDEX(Sheet2!H:H,MATCH(A1437,Sheet2!G:G,0))*0.000001),IF(LEFT(B1437,1)="φ",IF(ISNUMBER(SEARCH("-",B1437,1)),((((TRIM(LEFT(SUBSTITUTE(MID(B1437,FIND("|",SUBSTITUTE(B1437,"φ","|",1))+1,
LEN(B1437)),"×",REPT(" ",LEN(B1437))),LEN(B1437)))/2)^2)*RIGHT(B1437,LEN(B1437)-FIND("|",SUBSTITUTE(B1437,"-","|",1))))-((((((TRIM(LEFT(SUBSTITUTE(MID(B1437,FIND("|",SUBSTITUTE(B1437,"φ","|",1))+1,
LEN(B1437)),"×",REPT(" ",LEN(B1437))),LEN(B1437))))))-((((TRIM(LEFT(SUBSTITUTE(MID(B1437,FIND("|",SUBSTITUTE(B1437,"×","|",1))+1,
LEN(B1437)),"-",REPT(" ",LEN(B1437))),LEN(B1437))))))*2))/2)^2)*RIGHT(B1437,LEN(B1437)-FIND("|",SUBSTITUTE(B1437,"-","|",1))))*PI()*INDEX(Sheet2!H:H,MATCH(A1437,Sheet2!G:G,0))*0.000001,(((TRIM(LEFT(SUBSTITUTE(MID(B1437,FIND("|",SUBSTITUTE(B1437,"φ","|",1))+1,
LEN(B1437)),"×",REPT(" ",LEN(B1437))),LEN(B1437)))/2)^2)*RIGHT(B1437,LEN(B1437)-FIND("|",SUBSTITUTE(B1437,"×","|",1)))*PI()*INDEX(Sheet2!H:H,MATCH(A1437,Sheet2!G:G,0)))*0.000001),IF(ISNUMBER(LEFT(B1437,1)*1),IF(ISNUMBER(SEARCH("-",B1437,1)),(LEFT(B1437,FIND("×",B1437)-1)*TRIM(LEFT(SUBSTITUTE(MID(B1437,FIND("|",SUBSTITUTE(B1437,"×","|",1))+1,
LEN(B1437)),"-",REPT(" ",LEN(B1437))),LEN(B1437)))*RIGHT(B1437,LEN(B1437)-FIND("|",SUBSTITUTE(B1437,"-","|",1)))*INDEX(Sheet2!H:H,MATCH(A1437,Sheet2!G:G,0)))*0.000001,(LEFT(B1437,FIND("×",B1437)-1)*TRIM(LEFT(SUBSTITUTE(MID(B1437,FIND("|",SUBSTITUTE(B1437,"×","|",1))+1,
LEN(B1437)),"×",REPT(" ",LEN(B1437))),LEN(B1437)))*RIGHT(B1437,LEN(B1437)-FIND("|",SUBSTITUTE(B1437,"×","|",2)))*INDEX(Sheet2!H:H,MATCH(A1437,Sheet2!G:G,0)))*0.000001),"0.00")))),"0.00")</f>
        <v>0.00</v>
      </c>
      <c r="F1437" s="38">
        <f t="array" ref="F1437">E1437*C1437</f>
        <v>0</v>
      </c>
    </row>
    <row r="1438" spans="1:6" ht="21" customHeight="1">
      <c r="A1438" s="49"/>
      <c r="B1438" s="49"/>
      <c r="C1438" s="48"/>
      <c r="D1438" s="58">
        <f ca="1">INDIRECT("F1438")</f>
        <v>0</v>
      </c>
      <c r="E1438" s="38" t="str">
        <f t="array" ref="E1438">IFERROR(IF(OR(MID(A1438,1,8)="SUS304TP",MID(A1438,1,8)="SUS304TP",MID(A1438,1,3)="Ｈ形鋼",MID(A1438,1,3)="Ｉ形鋼",MID(A1438,1,3)="溝形鋼",MID(A1438,1,3)="山形鋼",MID(A1438,1,7)="STKR400"),INDEX(Sheet2!C:C,MATCH(LEFT(B1438,FIND("-",B1438)-1)&amp;A1438,Sheet2!A:A&amp;Sheet2!B:B,0))*RIGHT(B1438,LEN(B1438)-FIND("|",SUBSTITUTE(B1438,"-","|",1)))*0.1,IF(LEFT(B1438,1)="□",IF(ISNUMBER(SEARCH("-",B1438,1)),INDEX(Sheet2!C:C,MATCH(LEFT(B1438,FIND("-",B1438)-1)&amp;A1438,Sheet2!A:A&amp;Sheet2!B:B,0))*RIGHT(B1438,LEN(B1438)-FIND("|",SUBSTITUTE(B1438,"-","|",1)))*0.1,TRIM(LEFT(SUBSTITUTE(MID(B1438,FIND("|",SUBSTITUTE(B1438,"□","|",1))+1,
LEN(B1438)),"×",REPT(" ",LEN(B1438))),LEN(B1438)))^2*RIGHT(B1438,LEN(B1438)-FIND("|",SUBSTITUTE(B1438,"×","|",1)))*INDEX(Sheet2!H:H,MATCH(A1438,Sheet2!G:G,0))*0.000001),IF(LEFT(B1438,1)="φ",IF(ISNUMBER(SEARCH("-",B1438,1)),((((TRIM(LEFT(SUBSTITUTE(MID(B1438,FIND("|",SUBSTITUTE(B1438,"φ","|",1))+1,
LEN(B1438)),"×",REPT(" ",LEN(B1438))),LEN(B1438)))/2)^2)*RIGHT(B1438,LEN(B1438)-FIND("|",SUBSTITUTE(B1438,"-","|",1))))-((((((TRIM(LEFT(SUBSTITUTE(MID(B1438,FIND("|",SUBSTITUTE(B1438,"φ","|",1))+1,
LEN(B1438)),"×",REPT(" ",LEN(B1438))),LEN(B1438))))))-((((TRIM(LEFT(SUBSTITUTE(MID(B1438,FIND("|",SUBSTITUTE(B1438,"×","|",1))+1,
LEN(B1438)),"-",REPT(" ",LEN(B1438))),LEN(B1438))))))*2))/2)^2)*RIGHT(B1438,LEN(B1438)-FIND("|",SUBSTITUTE(B1438,"-","|",1))))*PI()*INDEX(Sheet2!H:H,MATCH(A1438,Sheet2!G:G,0))*0.000001,(((TRIM(LEFT(SUBSTITUTE(MID(B1438,FIND("|",SUBSTITUTE(B1438,"φ","|",1))+1,
LEN(B1438)),"×",REPT(" ",LEN(B1438))),LEN(B1438)))/2)^2)*RIGHT(B1438,LEN(B1438)-FIND("|",SUBSTITUTE(B1438,"×","|",1)))*PI()*INDEX(Sheet2!H:H,MATCH(A1438,Sheet2!G:G,0)))*0.000001),IF(ISNUMBER(LEFT(B1438,1)*1),IF(ISNUMBER(SEARCH("-",B1438,1)),(LEFT(B1438,FIND("×",B1438)-1)*TRIM(LEFT(SUBSTITUTE(MID(B1438,FIND("|",SUBSTITUTE(B1438,"×","|",1))+1,
LEN(B1438)),"-",REPT(" ",LEN(B1438))),LEN(B1438)))*RIGHT(B1438,LEN(B1438)-FIND("|",SUBSTITUTE(B1438,"-","|",1)))*INDEX(Sheet2!H:H,MATCH(A1438,Sheet2!G:G,0)))*0.000001,(LEFT(B1438,FIND("×",B1438)-1)*TRIM(LEFT(SUBSTITUTE(MID(B1438,FIND("|",SUBSTITUTE(B1438,"×","|",1))+1,
LEN(B1438)),"×",REPT(" ",LEN(B1438))),LEN(B1438)))*RIGHT(B1438,LEN(B1438)-FIND("|",SUBSTITUTE(B1438,"×","|",2)))*INDEX(Sheet2!H:H,MATCH(A1438,Sheet2!G:G,0)))*0.000001),"0.00")))),"0.00")</f>
        <v>0.00</v>
      </c>
      <c r="F1438" s="38">
        <f t="array" ref="F1438">E1438*C1438</f>
        <v>0</v>
      </c>
    </row>
    <row r="1439" spans="1:6" ht="21" customHeight="1">
      <c r="A1439" s="49"/>
      <c r="B1439" s="49"/>
      <c r="C1439" s="48"/>
      <c r="D1439" s="58">
        <f ca="1">INDIRECT("F1439")</f>
        <v>0</v>
      </c>
      <c r="E1439" s="38" t="str">
        <f t="array" ref="E1439">IFERROR(IF(OR(MID(A1439,1,8)="SUS304TP",MID(A1439,1,8)="SUS304TP",MID(A1439,1,3)="Ｈ形鋼",MID(A1439,1,3)="Ｉ形鋼",MID(A1439,1,3)="溝形鋼",MID(A1439,1,3)="山形鋼",MID(A1439,1,7)="STKR400"),INDEX(Sheet2!C:C,MATCH(LEFT(B1439,FIND("-",B1439)-1)&amp;A1439,Sheet2!A:A&amp;Sheet2!B:B,0))*RIGHT(B1439,LEN(B1439)-FIND("|",SUBSTITUTE(B1439,"-","|",1)))*0.1,IF(LEFT(B1439,1)="□",IF(ISNUMBER(SEARCH("-",B1439,1)),INDEX(Sheet2!C:C,MATCH(LEFT(B1439,FIND("-",B1439)-1)&amp;A1439,Sheet2!A:A&amp;Sheet2!B:B,0))*RIGHT(B1439,LEN(B1439)-FIND("|",SUBSTITUTE(B1439,"-","|",1)))*0.1,TRIM(LEFT(SUBSTITUTE(MID(B1439,FIND("|",SUBSTITUTE(B1439,"□","|",1))+1,
LEN(B1439)),"×",REPT(" ",LEN(B1439))),LEN(B1439)))^2*RIGHT(B1439,LEN(B1439)-FIND("|",SUBSTITUTE(B1439,"×","|",1)))*INDEX(Sheet2!H:H,MATCH(A1439,Sheet2!G:G,0))*0.000001),IF(LEFT(B1439,1)="φ",IF(ISNUMBER(SEARCH("-",B1439,1)),((((TRIM(LEFT(SUBSTITUTE(MID(B1439,FIND("|",SUBSTITUTE(B1439,"φ","|",1))+1,
LEN(B1439)),"×",REPT(" ",LEN(B1439))),LEN(B1439)))/2)^2)*RIGHT(B1439,LEN(B1439)-FIND("|",SUBSTITUTE(B1439,"-","|",1))))-((((((TRIM(LEFT(SUBSTITUTE(MID(B1439,FIND("|",SUBSTITUTE(B1439,"φ","|",1))+1,
LEN(B1439)),"×",REPT(" ",LEN(B1439))),LEN(B1439))))))-((((TRIM(LEFT(SUBSTITUTE(MID(B1439,FIND("|",SUBSTITUTE(B1439,"×","|",1))+1,
LEN(B1439)),"-",REPT(" ",LEN(B1439))),LEN(B1439))))))*2))/2)^2)*RIGHT(B1439,LEN(B1439)-FIND("|",SUBSTITUTE(B1439,"-","|",1))))*PI()*INDEX(Sheet2!H:H,MATCH(A1439,Sheet2!G:G,0))*0.000001,(((TRIM(LEFT(SUBSTITUTE(MID(B1439,FIND("|",SUBSTITUTE(B1439,"φ","|",1))+1,
LEN(B1439)),"×",REPT(" ",LEN(B1439))),LEN(B1439)))/2)^2)*RIGHT(B1439,LEN(B1439)-FIND("|",SUBSTITUTE(B1439,"×","|",1)))*PI()*INDEX(Sheet2!H:H,MATCH(A1439,Sheet2!G:G,0)))*0.000001),IF(ISNUMBER(LEFT(B1439,1)*1),IF(ISNUMBER(SEARCH("-",B1439,1)),(LEFT(B1439,FIND("×",B1439)-1)*TRIM(LEFT(SUBSTITUTE(MID(B1439,FIND("|",SUBSTITUTE(B1439,"×","|",1))+1,
LEN(B1439)),"-",REPT(" ",LEN(B1439))),LEN(B1439)))*RIGHT(B1439,LEN(B1439)-FIND("|",SUBSTITUTE(B1439,"-","|",1)))*INDEX(Sheet2!H:H,MATCH(A1439,Sheet2!G:G,0)))*0.000001,(LEFT(B1439,FIND("×",B1439)-1)*TRIM(LEFT(SUBSTITUTE(MID(B1439,FIND("|",SUBSTITUTE(B1439,"×","|",1))+1,
LEN(B1439)),"×",REPT(" ",LEN(B1439))),LEN(B1439)))*RIGHT(B1439,LEN(B1439)-FIND("|",SUBSTITUTE(B1439,"×","|",2)))*INDEX(Sheet2!H:H,MATCH(A1439,Sheet2!G:G,0)))*0.000001),"0.00")))),"0.00")</f>
        <v>0.00</v>
      </c>
      <c r="F1439" s="38">
        <f t="array" ref="F1439">E1439*C1439</f>
        <v>0</v>
      </c>
    </row>
    <row r="1440" spans="1:6" ht="21" customHeight="1">
      <c r="A1440" s="49"/>
      <c r="B1440" s="49"/>
      <c r="C1440" s="48"/>
      <c r="D1440" s="58">
        <f ca="1">INDIRECT("F1440")</f>
        <v>0</v>
      </c>
      <c r="E1440" s="38" t="str">
        <f t="array" ref="E1440">IFERROR(IF(OR(MID(A1440,1,8)="SUS304TP",MID(A1440,1,8)="SUS304TP",MID(A1440,1,3)="Ｈ形鋼",MID(A1440,1,3)="Ｉ形鋼",MID(A1440,1,3)="溝形鋼",MID(A1440,1,3)="山形鋼",MID(A1440,1,7)="STKR400"),INDEX(Sheet2!C:C,MATCH(LEFT(B1440,FIND("-",B1440)-1)&amp;A1440,Sheet2!A:A&amp;Sheet2!B:B,0))*RIGHT(B1440,LEN(B1440)-FIND("|",SUBSTITUTE(B1440,"-","|",1)))*0.1,IF(LEFT(B1440,1)="□",IF(ISNUMBER(SEARCH("-",B1440,1)),INDEX(Sheet2!C:C,MATCH(LEFT(B1440,FIND("-",B1440)-1)&amp;A1440,Sheet2!A:A&amp;Sheet2!B:B,0))*RIGHT(B1440,LEN(B1440)-FIND("|",SUBSTITUTE(B1440,"-","|",1)))*0.1,TRIM(LEFT(SUBSTITUTE(MID(B1440,FIND("|",SUBSTITUTE(B1440,"□","|",1))+1,
LEN(B1440)),"×",REPT(" ",LEN(B1440))),LEN(B1440)))^2*RIGHT(B1440,LEN(B1440)-FIND("|",SUBSTITUTE(B1440,"×","|",1)))*INDEX(Sheet2!H:H,MATCH(A1440,Sheet2!G:G,0))*0.000001),IF(LEFT(B1440,1)="φ",IF(ISNUMBER(SEARCH("-",B1440,1)),((((TRIM(LEFT(SUBSTITUTE(MID(B1440,FIND("|",SUBSTITUTE(B1440,"φ","|",1))+1,
LEN(B1440)),"×",REPT(" ",LEN(B1440))),LEN(B1440)))/2)^2)*RIGHT(B1440,LEN(B1440)-FIND("|",SUBSTITUTE(B1440,"-","|",1))))-((((((TRIM(LEFT(SUBSTITUTE(MID(B1440,FIND("|",SUBSTITUTE(B1440,"φ","|",1))+1,
LEN(B1440)),"×",REPT(" ",LEN(B1440))),LEN(B1440))))))-((((TRIM(LEFT(SUBSTITUTE(MID(B1440,FIND("|",SUBSTITUTE(B1440,"×","|",1))+1,
LEN(B1440)),"-",REPT(" ",LEN(B1440))),LEN(B1440))))))*2))/2)^2)*RIGHT(B1440,LEN(B1440)-FIND("|",SUBSTITUTE(B1440,"-","|",1))))*PI()*INDEX(Sheet2!H:H,MATCH(A1440,Sheet2!G:G,0))*0.000001,(((TRIM(LEFT(SUBSTITUTE(MID(B1440,FIND("|",SUBSTITUTE(B1440,"φ","|",1))+1,
LEN(B1440)),"×",REPT(" ",LEN(B1440))),LEN(B1440)))/2)^2)*RIGHT(B1440,LEN(B1440)-FIND("|",SUBSTITUTE(B1440,"×","|",1)))*PI()*INDEX(Sheet2!H:H,MATCH(A1440,Sheet2!G:G,0)))*0.000001),IF(ISNUMBER(LEFT(B1440,1)*1),IF(ISNUMBER(SEARCH("-",B1440,1)),(LEFT(B1440,FIND("×",B1440)-1)*TRIM(LEFT(SUBSTITUTE(MID(B1440,FIND("|",SUBSTITUTE(B1440,"×","|",1))+1,
LEN(B1440)),"-",REPT(" ",LEN(B1440))),LEN(B1440)))*RIGHT(B1440,LEN(B1440)-FIND("|",SUBSTITUTE(B1440,"-","|",1)))*INDEX(Sheet2!H:H,MATCH(A1440,Sheet2!G:G,0)))*0.000001,(LEFT(B1440,FIND("×",B1440)-1)*TRIM(LEFT(SUBSTITUTE(MID(B1440,FIND("|",SUBSTITUTE(B1440,"×","|",1))+1,
LEN(B1440)),"×",REPT(" ",LEN(B1440))),LEN(B1440)))*RIGHT(B1440,LEN(B1440)-FIND("|",SUBSTITUTE(B1440,"×","|",2)))*INDEX(Sheet2!H:H,MATCH(A1440,Sheet2!G:G,0)))*0.000001),"0.00")))),"0.00")</f>
        <v>0.00</v>
      </c>
      <c r="F1440" s="38">
        <f t="array" ref="F1440">E1440*C1440</f>
        <v>0</v>
      </c>
    </row>
    <row r="1441" spans="1:6" ht="21" customHeight="1">
      <c r="A1441" s="49"/>
      <c r="B1441" s="49"/>
      <c r="C1441" s="48"/>
      <c r="D1441" s="58">
        <f ca="1">INDIRECT("F1441")</f>
        <v>0</v>
      </c>
      <c r="E1441" s="38" t="str">
        <f t="array" ref="E1441">IFERROR(IF(OR(MID(A1441,1,8)="SUS304TP",MID(A1441,1,8)="SUS304TP",MID(A1441,1,3)="Ｈ形鋼",MID(A1441,1,3)="Ｉ形鋼",MID(A1441,1,3)="溝形鋼",MID(A1441,1,3)="山形鋼",MID(A1441,1,7)="STKR400"),INDEX(Sheet2!C:C,MATCH(LEFT(B1441,FIND("-",B1441)-1)&amp;A1441,Sheet2!A:A&amp;Sheet2!B:B,0))*RIGHT(B1441,LEN(B1441)-FIND("|",SUBSTITUTE(B1441,"-","|",1)))*0.1,IF(LEFT(B1441,1)="□",IF(ISNUMBER(SEARCH("-",B1441,1)),INDEX(Sheet2!C:C,MATCH(LEFT(B1441,FIND("-",B1441)-1)&amp;A1441,Sheet2!A:A&amp;Sheet2!B:B,0))*RIGHT(B1441,LEN(B1441)-FIND("|",SUBSTITUTE(B1441,"-","|",1)))*0.1,TRIM(LEFT(SUBSTITUTE(MID(B1441,FIND("|",SUBSTITUTE(B1441,"□","|",1))+1,
LEN(B1441)),"×",REPT(" ",LEN(B1441))),LEN(B1441)))^2*RIGHT(B1441,LEN(B1441)-FIND("|",SUBSTITUTE(B1441,"×","|",1)))*INDEX(Sheet2!H:H,MATCH(A1441,Sheet2!G:G,0))*0.000001),IF(LEFT(B1441,1)="φ",IF(ISNUMBER(SEARCH("-",B1441,1)),((((TRIM(LEFT(SUBSTITUTE(MID(B1441,FIND("|",SUBSTITUTE(B1441,"φ","|",1))+1,
LEN(B1441)),"×",REPT(" ",LEN(B1441))),LEN(B1441)))/2)^2)*RIGHT(B1441,LEN(B1441)-FIND("|",SUBSTITUTE(B1441,"-","|",1))))-((((((TRIM(LEFT(SUBSTITUTE(MID(B1441,FIND("|",SUBSTITUTE(B1441,"φ","|",1))+1,
LEN(B1441)),"×",REPT(" ",LEN(B1441))),LEN(B1441))))))-((((TRIM(LEFT(SUBSTITUTE(MID(B1441,FIND("|",SUBSTITUTE(B1441,"×","|",1))+1,
LEN(B1441)),"-",REPT(" ",LEN(B1441))),LEN(B1441))))))*2))/2)^2)*RIGHT(B1441,LEN(B1441)-FIND("|",SUBSTITUTE(B1441,"-","|",1))))*PI()*INDEX(Sheet2!H:H,MATCH(A1441,Sheet2!G:G,0))*0.000001,(((TRIM(LEFT(SUBSTITUTE(MID(B1441,FIND("|",SUBSTITUTE(B1441,"φ","|",1))+1,
LEN(B1441)),"×",REPT(" ",LEN(B1441))),LEN(B1441)))/2)^2)*RIGHT(B1441,LEN(B1441)-FIND("|",SUBSTITUTE(B1441,"×","|",1)))*PI()*INDEX(Sheet2!H:H,MATCH(A1441,Sheet2!G:G,0)))*0.000001),IF(ISNUMBER(LEFT(B1441,1)*1),IF(ISNUMBER(SEARCH("-",B1441,1)),(LEFT(B1441,FIND("×",B1441)-1)*TRIM(LEFT(SUBSTITUTE(MID(B1441,FIND("|",SUBSTITUTE(B1441,"×","|",1))+1,
LEN(B1441)),"-",REPT(" ",LEN(B1441))),LEN(B1441)))*RIGHT(B1441,LEN(B1441)-FIND("|",SUBSTITUTE(B1441,"-","|",1)))*INDEX(Sheet2!H:H,MATCH(A1441,Sheet2!G:G,0)))*0.000001,(LEFT(B1441,FIND("×",B1441)-1)*TRIM(LEFT(SUBSTITUTE(MID(B1441,FIND("|",SUBSTITUTE(B1441,"×","|",1))+1,
LEN(B1441)),"×",REPT(" ",LEN(B1441))),LEN(B1441)))*RIGHT(B1441,LEN(B1441)-FIND("|",SUBSTITUTE(B1441,"×","|",2)))*INDEX(Sheet2!H:H,MATCH(A1441,Sheet2!G:G,0)))*0.000001),"0.00")))),"0.00")</f>
        <v>0.00</v>
      </c>
      <c r="F1441" s="38">
        <f t="array" ref="F1441">E1441*C1441</f>
        <v>0</v>
      </c>
    </row>
    <row r="1442" spans="1:6" ht="21" customHeight="1">
      <c r="A1442" s="49"/>
      <c r="B1442" s="49"/>
      <c r="C1442" s="48"/>
      <c r="D1442" s="58">
        <f ca="1">INDIRECT("F1442")</f>
        <v>0</v>
      </c>
      <c r="E1442" s="38" t="str">
        <f t="array" ref="E1442">IFERROR(IF(OR(MID(A1442,1,8)="SUS304TP",MID(A1442,1,8)="SUS304TP",MID(A1442,1,3)="Ｈ形鋼",MID(A1442,1,3)="Ｉ形鋼",MID(A1442,1,3)="溝形鋼",MID(A1442,1,3)="山形鋼",MID(A1442,1,7)="STKR400"),INDEX(Sheet2!C:C,MATCH(LEFT(B1442,FIND("-",B1442)-1)&amp;A1442,Sheet2!A:A&amp;Sheet2!B:B,0))*RIGHT(B1442,LEN(B1442)-FIND("|",SUBSTITUTE(B1442,"-","|",1)))*0.1,IF(LEFT(B1442,1)="□",IF(ISNUMBER(SEARCH("-",B1442,1)),INDEX(Sheet2!C:C,MATCH(LEFT(B1442,FIND("-",B1442)-1)&amp;A1442,Sheet2!A:A&amp;Sheet2!B:B,0))*RIGHT(B1442,LEN(B1442)-FIND("|",SUBSTITUTE(B1442,"-","|",1)))*0.1,TRIM(LEFT(SUBSTITUTE(MID(B1442,FIND("|",SUBSTITUTE(B1442,"□","|",1))+1,
LEN(B1442)),"×",REPT(" ",LEN(B1442))),LEN(B1442)))^2*RIGHT(B1442,LEN(B1442)-FIND("|",SUBSTITUTE(B1442,"×","|",1)))*INDEX(Sheet2!H:H,MATCH(A1442,Sheet2!G:G,0))*0.000001),IF(LEFT(B1442,1)="φ",IF(ISNUMBER(SEARCH("-",B1442,1)),((((TRIM(LEFT(SUBSTITUTE(MID(B1442,FIND("|",SUBSTITUTE(B1442,"φ","|",1))+1,
LEN(B1442)),"×",REPT(" ",LEN(B1442))),LEN(B1442)))/2)^2)*RIGHT(B1442,LEN(B1442)-FIND("|",SUBSTITUTE(B1442,"-","|",1))))-((((((TRIM(LEFT(SUBSTITUTE(MID(B1442,FIND("|",SUBSTITUTE(B1442,"φ","|",1))+1,
LEN(B1442)),"×",REPT(" ",LEN(B1442))),LEN(B1442))))))-((((TRIM(LEFT(SUBSTITUTE(MID(B1442,FIND("|",SUBSTITUTE(B1442,"×","|",1))+1,
LEN(B1442)),"-",REPT(" ",LEN(B1442))),LEN(B1442))))))*2))/2)^2)*RIGHT(B1442,LEN(B1442)-FIND("|",SUBSTITUTE(B1442,"-","|",1))))*PI()*INDEX(Sheet2!H:H,MATCH(A1442,Sheet2!G:G,0))*0.000001,(((TRIM(LEFT(SUBSTITUTE(MID(B1442,FIND("|",SUBSTITUTE(B1442,"φ","|",1))+1,
LEN(B1442)),"×",REPT(" ",LEN(B1442))),LEN(B1442)))/2)^2)*RIGHT(B1442,LEN(B1442)-FIND("|",SUBSTITUTE(B1442,"×","|",1)))*PI()*INDEX(Sheet2!H:H,MATCH(A1442,Sheet2!G:G,0)))*0.000001),IF(ISNUMBER(LEFT(B1442,1)*1),IF(ISNUMBER(SEARCH("-",B1442,1)),(LEFT(B1442,FIND("×",B1442)-1)*TRIM(LEFT(SUBSTITUTE(MID(B1442,FIND("|",SUBSTITUTE(B1442,"×","|",1))+1,
LEN(B1442)),"-",REPT(" ",LEN(B1442))),LEN(B1442)))*RIGHT(B1442,LEN(B1442)-FIND("|",SUBSTITUTE(B1442,"-","|",1)))*INDEX(Sheet2!H:H,MATCH(A1442,Sheet2!G:G,0)))*0.000001,(LEFT(B1442,FIND("×",B1442)-1)*TRIM(LEFT(SUBSTITUTE(MID(B1442,FIND("|",SUBSTITUTE(B1442,"×","|",1))+1,
LEN(B1442)),"×",REPT(" ",LEN(B1442))),LEN(B1442)))*RIGHT(B1442,LEN(B1442)-FIND("|",SUBSTITUTE(B1442,"×","|",2)))*INDEX(Sheet2!H:H,MATCH(A1442,Sheet2!G:G,0)))*0.000001),"0.00")))),"0.00")</f>
        <v>0.00</v>
      </c>
      <c r="F1442" s="38">
        <f t="array" ref="F1442">E1442*C1442</f>
        <v>0</v>
      </c>
    </row>
    <row r="1443" spans="1:6" ht="21" customHeight="1">
      <c r="A1443" s="49"/>
      <c r="B1443" s="49"/>
      <c r="C1443" s="48"/>
      <c r="D1443" s="58">
        <f ca="1">INDIRECT("F1443")</f>
        <v>0</v>
      </c>
      <c r="E1443" s="38" t="str">
        <f t="array" ref="E1443">IFERROR(IF(OR(MID(A1443,1,8)="SUS304TP",MID(A1443,1,8)="SUS304TP",MID(A1443,1,3)="Ｈ形鋼",MID(A1443,1,3)="Ｉ形鋼",MID(A1443,1,3)="溝形鋼",MID(A1443,1,3)="山形鋼",MID(A1443,1,7)="STKR400"),INDEX(Sheet2!C:C,MATCH(LEFT(B1443,FIND("-",B1443)-1)&amp;A1443,Sheet2!A:A&amp;Sheet2!B:B,0))*RIGHT(B1443,LEN(B1443)-FIND("|",SUBSTITUTE(B1443,"-","|",1)))*0.1,IF(LEFT(B1443,1)="□",IF(ISNUMBER(SEARCH("-",B1443,1)),INDEX(Sheet2!C:C,MATCH(LEFT(B1443,FIND("-",B1443)-1)&amp;A1443,Sheet2!A:A&amp;Sheet2!B:B,0))*RIGHT(B1443,LEN(B1443)-FIND("|",SUBSTITUTE(B1443,"-","|",1)))*0.1,TRIM(LEFT(SUBSTITUTE(MID(B1443,FIND("|",SUBSTITUTE(B1443,"□","|",1))+1,
LEN(B1443)),"×",REPT(" ",LEN(B1443))),LEN(B1443)))^2*RIGHT(B1443,LEN(B1443)-FIND("|",SUBSTITUTE(B1443,"×","|",1)))*INDEX(Sheet2!H:H,MATCH(A1443,Sheet2!G:G,0))*0.000001),IF(LEFT(B1443,1)="φ",IF(ISNUMBER(SEARCH("-",B1443,1)),((((TRIM(LEFT(SUBSTITUTE(MID(B1443,FIND("|",SUBSTITUTE(B1443,"φ","|",1))+1,
LEN(B1443)),"×",REPT(" ",LEN(B1443))),LEN(B1443)))/2)^2)*RIGHT(B1443,LEN(B1443)-FIND("|",SUBSTITUTE(B1443,"-","|",1))))-((((((TRIM(LEFT(SUBSTITUTE(MID(B1443,FIND("|",SUBSTITUTE(B1443,"φ","|",1))+1,
LEN(B1443)),"×",REPT(" ",LEN(B1443))),LEN(B1443))))))-((((TRIM(LEFT(SUBSTITUTE(MID(B1443,FIND("|",SUBSTITUTE(B1443,"×","|",1))+1,
LEN(B1443)),"-",REPT(" ",LEN(B1443))),LEN(B1443))))))*2))/2)^2)*RIGHT(B1443,LEN(B1443)-FIND("|",SUBSTITUTE(B1443,"-","|",1))))*PI()*INDEX(Sheet2!H:H,MATCH(A1443,Sheet2!G:G,0))*0.000001,(((TRIM(LEFT(SUBSTITUTE(MID(B1443,FIND("|",SUBSTITUTE(B1443,"φ","|",1))+1,
LEN(B1443)),"×",REPT(" ",LEN(B1443))),LEN(B1443)))/2)^2)*RIGHT(B1443,LEN(B1443)-FIND("|",SUBSTITUTE(B1443,"×","|",1)))*PI()*INDEX(Sheet2!H:H,MATCH(A1443,Sheet2!G:G,0)))*0.000001),IF(ISNUMBER(LEFT(B1443,1)*1),IF(ISNUMBER(SEARCH("-",B1443,1)),(LEFT(B1443,FIND("×",B1443)-1)*TRIM(LEFT(SUBSTITUTE(MID(B1443,FIND("|",SUBSTITUTE(B1443,"×","|",1))+1,
LEN(B1443)),"-",REPT(" ",LEN(B1443))),LEN(B1443)))*RIGHT(B1443,LEN(B1443)-FIND("|",SUBSTITUTE(B1443,"-","|",1)))*INDEX(Sheet2!H:H,MATCH(A1443,Sheet2!G:G,0)))*0.000001,(LEFT(B1443,FIND("×",B1443)-1)*TRIM(LEFT(SUBSTITUTE(MID(B1443,FIND("|",SUBSTITUTE(B1443,"×","|",1))+1,
LEN(B1443)),"×",REPT(" ",LEN(B1443))),LEN(B1443)))*RIGHT(B1443,LEN(B1443)-FIND("|",SUBSTITUTE(B1443,"×","|",2)))*INDEX(Sheet2!H:H,MATCH(A1443,Sheet2!G:G,0)))*0.000001),"0.00")))),"0.00")</f>
        <v>0.00</v>
      </c>
      <c r="F1443" s="38">
        <f t="array" ref="F1443">E1443*C1443</f>
        <v>0</v>
      </c>
    </row>
    <row r="1444" spans="1:6" ht="21" customHeight="1">
      <c r="A1444" s="49"/>
      <c r="B1444" s="49"/>
      <c r="C1444" s="48"/>
      <c r="D1444" s="58">
        <f ca="1">INDIRECT("F1444")</f>
        <v>0</v>
      </c>
      <c r="E1444" s="38" t="str">
        <f t="array" ref="E1444">IFERROR(IF(OR(MID(A1444,1,8)="SUS304TP",MID(A1444,1,8)="SUS304TP",MID(A1444,1,3)="Ｈ形鋼",MID(A1444,1,3)="Ｉ形鋼",MID(A1444,1,3)="溝形鋼",MID(A1444,1,3)="山形鋼",MID(A1444,1,7)="STKR400"),INDEX(Sheet2!C:C,MATCH(LEFT(B1444,FIND("-",B1444)-1)&amp;A1444,Sheet2!A:A&amp;Sheet2!B:B,0))*RIGHT(B1444,LEN(B1444)-FIND("|",SUBSTITUTE(B1444,"-","|",1)))*0.1,IF(LEFT(B1444,1)="□",IF(ISNUMBER(SEARCH("-",B1444,1)),INDEX(Sheet2!C:C,MATCH(LEFT(B1444,FIND("-",B1444)-1)&amp;A1444,Sheet2!A:A&amp;Sheet2!B:B,0))*RIGHT(B1444,LEN(B1444)-FIND("|",SUBSTITUTE(B1444,"-","|",1)))*0.1,TRIM(LEFT(SUBSTITUTE(MID(B1444,FIND("|",SUBSTITUTE(B1444,"□","|",1))+1,
LEN(B1444)),"×",REPT(" ",LEN(B1444))),LEN(B1444)))^2*RIGHT(B1444,LEN(B1444)-FIND("|",SUBSTITUTE(B1444,"×","|",1)))*INDEX(Sheet2!H:H,MATCH(A1444,Sheet2!G:G,0))*0.000001),IF(LEFT(B1444,1)="φ",IF(ISNUMBER(SEARCH("-",B1444,1)),((((TRIM(LEFT(SUBSTITUTE(MID(B1444,FIND("|",SUBSTITUTE(B1444,"φ","|",1))+1,
LEN(B1444)),"×",REPT(" ",LEN(B1444))),LEN(B1444)))/2)^2)*RIGHT(B1444,LEN(B1444)-FIND("|",SUBSTITUTE(B1444,"-","|",1))))-((((((TRIM(LEFT(SUBSTITUTE(MID(B1444,FIND("|",SUBSTITUTE(B1444,"φ","|",1))+1,
LEN(B1444)),"×",REPT(" ",LEN(B1444))),LEN(B1444))))))-((((TRIM(LEFT(SUBSTITUTE(MID(B1444,FIND("|",SUBSTITUTE(B1444,"×","|",1))+1,
LEN(B1444)),"-",REPT(" ",LEN(B1444))),LEN(B1444))))))*2))/2)^2)*RIGHT(B1444,LEN(B1444)-FIND("|",SUBSTITUTE(B1444,"-","|",1))))*PI()*INDEX(Sheet2!H:H,MATCH(A1444,Sheet2!G:G,0))*0.000001,(((TRIM(LEFT(SUBSTITUTE(MID(B1444,FIND("|",SUBSTITUTE(B1444,"φ","|",1))+1,
LEN(B1444)),"×",REPT(" ",LEN(B1444))),LEN(B1444)))/2)^2)*RIGHT(B1444,LEN(B1444)-FIND("|",SUBSTITUTE(B1444,"×","|",1)))*PI()*INDEX(Sheet2!H:H,MATCH(A1444,Sheet2!G:G,0)))*0.000001),IF(ISNUMBER(LEFT(B1444,1)*1),IF(ISNUMBER(SEARCH("-",B1444,1)),(LEFT(B1444,FIND("×",B1444)-1)*TRIM(LEFT(SUBSTITUTE(MID(B1444,FIND("|",SUBSTITUTE(B1444,"×","|",1))+1,
LEN(B1444)),"-",REPT(" ",LEN(B1444))),LEN(B1444)))*RIGHT(B1444,LEN(B1444)-FIND("|",SUBSTITUTE(B1444,"-","|",1)))*INDEX(Sheet2!H:H,MATCH(A1444,Sheet2!G:G,0)))*0.000001,(LEFT(B1444,FIND("×",B1444)-1)*TRIM(LEFT(SUBSTITUTE(MID(B1444,FIND("|",SUBSTITUTE(B1444,"×","|",1))+1,
LEN(B1444)),"×",REPT(" ",LEN(B1444))),LEN(B1444)))*RIGHT(B1444,LEN(B1444)-FIND("|",SUBSTITUTE(B1444,"×","|",2)))*INDEX(Sheet2!H:H,MATCH(A1444,Sheet2!G:G,0)))*0.000001),"0.00")))),"0.00")</f>
        <v>0.00</v>
      </c>
      <c r="F1444" s="38">
        <f t="array" ref="F1444">E1444*C1444</f>
        <v>0</v>
      </c>
    </row>
    <row r="1445" spans="1:6" ht="21" customHeight="1">
      <c r="A1445" s="49"/>
      <c r="B1445" s="49"/>
      <c r="C1445" s="48"/>
      <c r="D1445" s="58">
        <f ca="1">INDIRECT("F1445")</f>
        <v>0</v>
      </c>
      <c r="E1445" s="38" t="str">
        <f t="array" ref="E1445">IFERROR(IF(OR(MID(A1445,1,8)="SUS304TP",MID(A1445,1,8)="SUS304TP",MID(A1445,1,3)="Ｈ形鋼",MID(A1445,1,3)="Ｉ形鋼",MID(A1445,1,3)="溝形鋼",MID(A1445,1,3)="山形鋼",MID(A1445,1,7)="STKR400"),INDEX(Sheet2!C:C,MATCH(LEFT(B1445,FIND("-",B1445)-1)&amp;A1445,Sheet2!A:A&amp;Sheet2!B:B,0))*RIGHT(B1445,LEN(B1445)-FIND("|",SUBSTITUTE(B1445,"-","|",1)))*0.1,IF(LEFT(B1445,1)="□",IF(ISNUMBER(SEARCH("-",B1445,1)),INDEX(Sheet2!C:C,MATCH(LEFT(B1445,FIND("-",B1445)-1)&amp;A1445,Sheet2!A:A&amp;Sheet2!B:B,0))*RIGHT(B1445,LEN(B1445)-FIND("|",SUBSTITUTE(B1445,"-","|",1)))*0.1,TRIM(LEFT(SUBSTITUTE(MID(B1445,FIND("|",SUBSTITUTE(B1445,"□","|",1))+1,
LEN(B1445)),"×",REPT(" ",LEN(B1445))),LEN(B1445)))^2*RIGHT(B1445,LEN(B1445)-FIND("|",SUBSTITUTE(B1445,"×","|",1)))*INDEX(Sheet2!H:H,MATCH(A1445,Sheet2!G:G,0))*0.000001),IF(LEFT(B1445,1)="φ",IF(ISNUMBER(SEARCH("-",B1445,1)),((((TRIM(LEFT(SUBSTITUTE(MID(B1445,FIND("|",SUBSTITUTE(B1445,"φ","|",1))+1,
LEN(B1445)),"×",REPT(" ",LEN(B1445))),LEN(B1445)))/2)^2)*RIGHT(B1445,LEN(B1445)-FIND("|",SUBSTITUTE(B1445,"-","|",1))))-((((((TRIM(LEFT(SUBSTITUTE(MID(B1445,FIND("|",SUBSTITUTE(B1445,"φ","|",1))+1,
LEN(B1445)),"×",REPT(" ",LEN(B1445))),LEN(B1445))))))-((((TRIM(LEFT(SUBSTITUTE(MID(B1445,FIND("|",SUBSTITUTE(B1445,"×","|",1))+1,
LEN(B1445)),"-",REPT(" ",LEN(B1445))),LEN(B1445))))))*2))/2)^2)*RIGHT(B1445,LEN(B1445)-FIND("|",SUBSTITUTE(B1445,"-","|",1))))*PI()*INDEX(Sheet2!H:H,MATCH(A1445,Sheet2!G:G,0))*0.000001,(((TRIM(LEFT(SUBSTITUTE(MID(B1445,FIND("|",SUBSTITUTE(B1445,"φ","|",1))+1,
LEN(B1445)),"×",REPT(" ",LEN(B1445))),LEN(B1445)))/2)^2)*RIGHT(B1445,LEN(B1445)-FIND("|",SUBSTITUTE(B1445,"×","|",1)))*PI()*INDEX(Sheet2!H:H,MATCH(A1445,Sheet2!G:G,0)))*0.000001),IF(ISNUMBER(LEFT(B1445,1)*1),IF(ISNUMBER(SEARCH("-",B1445,1)),(LEFT(B1445,FIND("×",B1445)-1)*TRIM(LEFT(SUBSTITUTE(MID(B1445,FIND("|",SUBSTITUTE(B1445,"×","|",1))+1,
LEN(B1445)),"-",REPT(" ",LEN(B1445))),LEN(B1445)))*RIGHT(B1445,LEN(B1445)-FIND("|",SUBSTITUTE(B1445,"-","|",1)))*INDEX(Sheet2!H:H,MATCH(A1445,Sheet2!G:G,0)))*0.000001,(LEFT(B1445,FIND("×",B1445)-1)*TRIM(LEFT(SUBSTITUTE(MID(B1445,FIND("|",SUBSTITUTE(B1445,"×","|",1))+1,
LEN(B1445)),"×",REPT(" ",LEN(B1445))),LEN(B1445)))*RIGHT(B1445,LEN(B1445)-FIND("|",SUBSTITUTE(B1445,"×","|",2)))*INDEX(Sheet2!H:H,MATCH(A1445,Sheet2!G:G,0)))*0.000001),"0.00")))),"0.00")</f>
        <v>0.00</v>
      </c>
      <c r="F1445" s="38">
        <f t="array" ref="F1445">E1445*C1445</f>
        <v>0</v>
      </c>
    </row>
    <row r="1446" spans="1:6" ht="21" customHeight="1">
      <c r="A1446" s="49"/>
      <c r="B1446" s="49"/>
      <c r="C1446" s="48"/>
      <c r="D1446" s="58">
        <f ca="1">INDIRECT("F1446")</f>
        <v>0</v>
      </c>
      <c r="E1446" s="38" t="str">
        <f t="array" ref="E1446">IFERROR(IF(OR(MID(A1446,1,8)="SUS304TP",MID(A1446,1,8)="SUS304TP",MID(A1446,1,3)="Ｈ形鋼",MID(A1446,1,3)="Ｉ形鋼",MID(A1446,1,3)="溝形鋼",MID(A1446,1,3)="山形鋼",MID(A1446,1,7)="STKR400"),INDEX(Sheet2!C:C,MATCH(LEFT(B1446,FIND("-",B1446)-1)&amp;A1446,Sheet2!A:A&amp;Sheet2!B:B,0))*RIGHT(B1446,LEN(B1446)-FIND("|",SUBSTITUTE(B1446,"-","|",1)))*0.1,IF(LEFT(B1446,1)="□",IF(ISNUMBER(SEARCH("-",B1446,1)),INDEX(Sheet2!C:C,MATCH(LEFT(B1446,FIND("-",B1446)-1)&amp;A1446,Sheet2!A:A&amp;Sheet2!B:B,0))*RIGHT(B1446,LEN(B1446)-FIND("|",SUBSTITUTE(B1446,"-","|",1)))*0.1,TRIM(LEFT(SUBSTITUTE(MID(B1446,FIND("|",SUBSTITUTE(B1446,"□","|",1))+1,
LEN(B1446)),"×",REPT(" ",LEN(B1446))),LEN(B1446)))^2*RIGHT(B1446,LEN(B1446)-FIND("|",SUBSTITUTE(B1446,"×","|",1)))*INDEX(Sheet2!H:H,MATCH(A1446,Sheet2!G:G,0))*0.000001),IF(LEFT(B1446,1)="φ",IF(ISNUMBER(SEARCH("-",B1446,1)),((((TRIM(LEFT(SUBSTITUTE(MID(B1446,FIND("|",SUBSTITUTE(B1446,"φ","|",1))+1,
LEN(B1446)),"×",REPT(" ",LEN(B1446))),LEN(B1446)))/2)^2)*RIGHT(B1446,LEN(B1446)-FIND("|",SUBSTITUTE(B1446,"-","|",1))))-((((((TRIM(LEFT(SUBSTITUTE(MID(B1446,FIND("|",SUBSTITUTE(B1446,"φ","|",1))+1,
LEN(B1446)),"×",REPT(" ",LEN(B1446))),LEN(B1446))))))-((((TRIM(LEFT(SUBSTITUTE(MID(B1446,FIND("|",SUBSTITUTE(B1446,"×","|",1))+1,
LEN(B1446)),"-",REPT(" ",LEN(B1446))),LEN(B1446))))))*2))/2)^2)*RIGHT(B1446,LEN(B1446)-FIND("|",SUBSTITUTE(B1446,"-","|",1))))*PI()*INDEX(Sheet2!H:H,MATCH(A1446,Sheet2!G:G,0))*0.000001,(((TRIM(LEFT(SUBSTITUTE(MID(B1446,FIND("|",SUBSTITUTE(B1446,"φ","|",1))+1,
LEN(B1446)),"×",REPT(" ",LEN(B1446))),LEN(B1446)))/2)^2)*RIGHT(B1446,LEN(B1446)-FIND("|",SUBSTITUTE(B1446,"×","|",1)))*PI()*INDEX(Sheet2!H:H,MATCH(A1446,Sheet2!G:G,0)))*0.000001),IF(ISNUMBER(LEFT(B1446,1)*1),IF(ISNUMBER(SEARCH("-",B1446,1)),(LEFT(B1446,FIND("×",B1446)-1)*TRIM(LEFT(SUBSTITUTE(MID(B1446,FIND("|",SUBSTITUTE(B1446,"×","|",1))+1,
LEN(B1446)),"-",REPT(" ",LEN(B1446))),LEN(B1446)))*RIGHT(B1446,LEN(B1446)-FIND("|",SUBSTITUTE(B1446,"-","|",1)))*INDEX(Sheet2!H:H,MATCH(A1446,Sheet2!G:G,0)))*0.000001,(LEFT(B1446,FIND("×",B1446)-1)*TRIM(LEFT(SUBSTITUTE(MID(B1446,FIND("|",SUBSTITUTE(B1446,"×","|",1))+1,
LEN(B1446)),"×",REPT(" ",LEN(B1446))),LEN(B1446)))*RIGHT(B1446,LEN(B1446)-FIND("|",SUBSTITUTE(B1446,"×","|",2)))*INDEX(Sheet2!H:H,MATCH(A1446,Sheet2!G:G,0)))*0.000001),"0.00")))),"0.00")</f>
        <v>0.00</v>
      </c>
      <c r="F1446" s="38">
        <f t="array" ref="F1446">E1446*C1446</f>
        <v>0</v>
      </c>
    </row>
    <row r="1447" spans="1:6" ht="21" customHeight="1">
      <c r="A1447" s="49"/>
      <c r="B1447" s="49"/>
      <c r="C1447" s="48"/>
      <c r="D1447" s="58">
        <f ca="1">INDIRECT("F1447")</f>
        <v>0</v>
      </c>
      <c r="E1447" s="38" t="str">
        <f t="array" ref="E1447">IFERROR(IF(OR(MID(A1447,1,8)="SUS304TP",MID(A1447,1,8)="SUS304TP",MID(A1447,1,3)="Ｈ形鋼",MID(A1447,1,3)="Ｉ形鋼",MID(A1447,1,3)="溝形鋼",MID(A1447,1,3)="山形鋼",MID(A1447,1,7)="STKR400"),INDEX(Sheet2!C:C,MATCH(LEFT(B1447,FIND("-",B1447)-1)&amp;A1447,Sheet2!A:A&amp;Sheet2!B:B,0))*RIGHT(B1447,LEN(B1447)-FIND("|",SUBSTITUTE(B1447,"-","|",1)))*0.1,IF(LEFT(B1447,1)="□",IF(ISNUMBER(SEARCH("-",B1447,1)),INDEX(Sheet2!C:C,MATCH(LEFT(B1447,FIND("-",B1447)-1)&amp;A1447,Sheet2!A:A&amp;Sheet2!B:B,0))*RIGHT(B1447,LEN(B1447)-FIND("|",SUBSTITUTE(B1447,"-","|",1)))*0.1,TRIM(LEFT(SUBSTITUTE(MID(B1447,FIND("|",SUBSTITUTE(B1447,"□","|",1))+1,
LEN(B1447)),"×",REPT(" ",LEN(B1447))),LEN(B1447)))^2*RIGHT(B1447,LEN(B1447)-FIND("|",SUBSTITUTE(B1447,"×","|",1)))*INDEX(Sheet2!H:H,MATCH(A1447,Sheet2!G:G,0))*0.000001),IF(LEFT(B1447,1)="φ",IF(ISNUMBER(SEARCH("-",B1447,1)),((((TRIM(LEFT(SUBSTITUTE(MID(B1447,FIND("|",SUBSTITUTE(B1447,"φ","|",1))+1,
LEN(B1447)),"×",REPT(" ",LEN(B1447))),LEN(B1447)))/2)^2)*RIGHT(B1447,LEN(B1447)-FIND("|",SUBSTITUTE(B1447,"-","|",1))))-((((((TRIM(LEFT(SUBSTITUTE(MID(B1447,FIND("|",SUBSTITUTE(B1447,"φ","|",1))+1,
LEN(B1447)),"×",REPT(" ",LEN(B1447))),LEN(B1447))))))-((((TRIM(LEFT(SUBSTITUTE(MID(B1447,FIND("|",SUBSTITUTE(B1447,"×","|",1))+1,
LEN(B1447)),"-",REPT(" ",LEN(B1447))),LEN(B1447))))))*2))/2)^2)*RIGHT(B1447,LEN(B1447)-FIND("|",SUBSTITUTE(B1447,"-","|",1))))*PI()*INDEX(Sheet2!H:H,MATCH(A1447,Sheet2!G:G,0))*0.000001,(((TRIM(LEFT(SUBSTITUTE(MID(B1447,FIND("|",SUBSTITUTE(B1447,"φ","|",1))+1,
LEN(B1447)),"×",REPT(" ",LEN(B1447))),LEN(B1447)))/2)^2)*RIGHT(B1447,LEN(B1447)-FIND("|",SUBSTITUTE(B1447,"×","|",1)))*PI()*INDEX(Sheet2!H:H,MATCH(A1447,Sheet2!G:G,0)))*0.000001),IF(ISNUMBER(LEFT(B1447,1)*1),IF(ISNUMBER(SEARCH("-",B1447,1)),(LEFT(B1447,FIND("×",B1447)-1)*TRIM(LEFT(SUBSTITUTE(MID(B1447,FIND("|",SUBSTITUTE(B1447,"×","|",1))+1,
LEN(B1447)),"-",REPT(" ",LEN(B1447))),LEN(B1447)))*RIGHT(B1447,LEN(B1447)-FIND("|",SUBSTITUTE(B1447,"-","|",1)))*INDEX(Sheet2!H:H,MATCH(A1447,Sheet2!G:G,0)))*0.000001,(LEFT(B1447,FIND("×",B1447)-1)*TRIM(LEFT(SUBSTITUTE(MID(B1447,FIND("|",SUBSTITUTE(B1447,"×","|",1))+1,
LEN(B1447)),"×",REPT(" ",LEN(B1447))),LEN(B1447)))*RIGHT(B1447,LEN(B1447)-FIND("|",SUBSTITUTE(B1447,"×","|",2)))*INDEX(Sheet2!H:H,MATCH(A1447,Sheet2!G:G,0)))*0.000001),"0.00")))),"0.00")</f>
        <v>0.00</v>
      </c>
      <c r="F1447" s="38">
        <f t="array" ref="F1447">E1447*C1447</f>
        <v>0</v>
      </c>
    </row>
    <row r="1448" spans="1:6" ht="21" customHeight="1">
      <c r="A1448" s="49"/>
      <c r="B1448" s="49"/>
      <c r="C1448" s="48"/>
      <c r="D1448" s="58">
        <f ca="1">INDIRECT("F1448")</f>
        <v>0</v>
      </c>
      <c r="E1448" s="38" t="str">
        <f t="array" ref="E1448">IFERROR(IF(OR(MID(A1448,1,8)="SUS304TP",MID(A1448,1,8)="SUS304TP",MID(A1448,1,3)="Ｈ形鋼",MID(A1448,1,3)="Ｉ形鋼",MID(A1448,1,3)="溝形鋼",MID(A1448,1,3)="山形鋼",MID(A1448,1,7)="STKR400"),INDEX(Sheet2!C:C,MATCH(LEFT(B1448,FIND("-",B1448)-1)&amp;A1448,Sheet2!A:A&amp;Sheet2!B:B,0))*RIGHT(B1448,LEN(B1448)-FIND("|",SUBSTITUTE(B1448,"-","|",1)))*0.1,IF(LEFT(B1448,1)="□",IF(ISNUMBER(SEARCH("-",B1448,1)),INDEX(Sheet2!C:C,MATCH(LEFT(B1448,FIND("-",B1448)-1)&amp;A1448,Sheet2!A:A&amp;Sheet2!B:B,0))*RIGHT(B1448,LEN(B1448)-FIND("|",SUBSTITUTE(B1448,"-","|",1)))*0.1,TRIM(LEFT(SUBSTITUTE(MID(B1448,FIND("|",SUBSTITUTE(B1448,"□","|",1))+1,
LEN(B1448)),"×",REPT(" ",LEN(B1448))),LEN(B1448)))^2*RIGHT(B1448,LEN(B1448)-FIND("|",SUBSTITUTE(B1448,"×","|",1)))*INDEX(Sheet2!H:H,MATCH(A1448,Sheet2!G:G,0))*0.000001),IF(LEFT(B1448,1)="φ",IF(ISNUMBER(SEARCH("-",B1448,1)),((((TRIM(LEFT(SUBSTITUTE(MID(B1448,FIND("|",SUBSTITUTE(B1448,"φ","|",1))+1,
LEN(B1448)),"×",REPT(" ",LEN(B1448))),LEN(B1448)))/2)^2)*RIGHT(B1448,LEN(B1448)-FIND("|",SUBSTITUTE(B1448,"-","|",1))))-((((((TRIM(LEFT(SUBSTITUTE(MID(B1448,FIND("|",SUBSTITUTE(B1448,"φ","|",1))+1,
LEN(B1448)),"×",REPT(" ",LEN(B1448))),LEN(B1448))))))-((((TRIM(LEFT(SUBSTITUTE(MID(B1448,FIND("|",SUBSTITUTE(B1448,"×","|",1))+1,
LEN(B1448)),"-",REPT(" ",LEN(B1448))),LEN(B1448))))))*2))/2)^2)*RIGHT(B1448,LEN(B1448)-FIND("|",SUBSTITUTE(B1448,"-","|",1))))*PI()*INDEX(Sheet2!H:H,MATCH(A1448,Sheet2!G:G,0))*0.000001,(((TRIM(LEFT(SUBSTITUTE(MID(B1448,FIND("|",SUBSTITUTE(B1448,"φ","|",1))+1,
LEN(B1448)),"×",REPT(" ",LEN(B1448))),LEN(B1448)))/2)^2)*RIGHT(B1448,LEN(B1448)-FIND("|",SUBSTITUTE(B1448,"×","|",1)))*PI()*INDEX(Sheet2!H:H,MATCH(A1448,Sheet2!G:G,0)))*0.000001),IF(ISNUMBER(LEFT(B1448,1)*1),IF(ISNUMBER(SEARCH("-",B1448,1)),(LEFT(B1448,FIND("×",B1448)-1)*TRIM(LEFT(SUBSTITUTE(MID(B1448,FIND("|",SUBSTITUTE(B1448,"×","|",1))+1,
LEN(B1448)),"-",REPT(" ",LEN(B1448))),LEN(B1448)))*RIGHT(B1448,LEN(B1448)-FIND("|",SUBSTITUTE(B1448,"-","|",1)))*INDEX(Sheet2!H:H,MATCH(A1448,Sheet2!G:G,0)))*0.000001,(LEFT(B1448,FIND("×",B1448)-1)*TRIM(LEFT(SUBSTITUTE(MID(B1448,FIND("|",SUBSTITUTE(B1448,"×","|",1))+1,
LEN(B1448)),"×",REPT(" ",LEN(B1448))),LEN(B1448)))*RIGHT(B1448,LEN(B1448)-FIND("|",SUBSTITUTE(B1448,"×","|",2)))*INDEX(Sheet2!H:H,MATCH(A1448,Sheet2!G:G,0)))*0.000001),"0.00")))),"0.00")</f>
        <v>0.00</v>
      </c>
      <c r="F1448" s="38">
        <f t="array" ref="F1448">E1448*C1448</f>
        <v>0</v>
      </c>
    </row>
    <row r="1449" spans="1:6" ht="21" customHeight="1">
      <c r="A1449" s="49"/>
      <c r="B1449" s="49"/>
      <c r="C1449" s="48"/>
      <c r="D1449" s="58">
        <f ca="1">INDIRECT("F1449")</f>
        <v>0</v>
      </c>
      <c r="E1449" s="38" t="str">
        <f t="array" ref="E1449">IFERROR(IF(OR(MID(A1449,1,8)="SUS304TP",MID(A1449,1,8)="SUS304TP",MID(A1449,1,3)="Ｈ形鋼",MID(A1449,1,3)="Ｉ形鋼",MID(A1449,1,3)="溝形鋼",MID(A1449,1,3)="山形鋼",MID(A1449,1,7)="STKR400"),INDEX(Sheet2!C:C,MATCH(LEFT(B1449,FIND("-",B1449)-1)&amp;A1449,Sheet2!A:A&amp;Sheet2!B:B,0))*RIGHT(B1449,LEN(B1449)-FIND("|",SUBSTITUTE(B1449,"-","|",1)))*0.1,IF(LEFT(B1449,1)="□",IF(ISNUMBER(SEARCH("-",B1449,1)),INDEX(Sheet2!C:C,MATCH(LEFT(B1449,FIND("-",B1449)-1)&amp;A1449,Sheet2!A:A&amp;Sheet2!B:B,0))*RIGHT(B1449,LEN(B1449)-FIND("|",SUBSTITUTE(B1449,"-","|",1)))*0.1,TRIM(LEFT(SUBSTITUTE(MID(B1449,FIND("|",SUBSTITUTE(B1449,"□","|",1))+1,
LEN(B1449)),"×",REPT(" ",LEN(B1449))),LEN(B1449)))^2*RIGHT(B1449,LEN(B1449)-FIND("|",SUBSTITUTE(B1449,"×","|",1)))*INDEX(Sheet2!H:H,MATCH(A1449,Sheet2!G:G,0))*0.000001),IF(LEFT(B1449,1)="φ",IF(ISNUMBER(SEARCH("-",B1449,1)),((((TRIM(LEFT(SUBSTITUTE(MID(B1449,FIND("|",SUBSTITUTE(B1449,"φ","|",1))+1,
LEN(B1449)),"×",REPT(" ",LEN(B1449))),LEN(B1449)))/2)^2)*RIGHT(B1449,LEN(B1449)-FIND("|",SUBSTITUTE(B1449,"-","|",1))))-((((((TRIM(LEFT(SUBSTITUTE(MID(B1449,FIND("|",SUBSTITUTE(B1449,"φ","|",1))+1,
LEN(B1449)),"×",REPT(" ",LEN(B1449))),LEN(B1449))))))-((((TRIM(LEFT(SUBSTITUTE(MID(B1449,FIND("|",SUBSTITUTE(B1449,"×","|",1))+1,
LEN(B1449)),"-",REPT(" ",LEN(B1449))),LEN(B1449))))))*2))/2)^2)*RIGHT(B1449,LEN(B1449)-FIND("|",SUBSTITUTE(B1449,"-","|",1))))*PI()*INDEX(Sheet2!H:H,MATCH(A1449,Sheet2!G:G,0))*0.000001,(((TRIM(LEFT(SUBSTITUTE(MID(B1449,FIND("|",SUBSTITUTE(B1449,"φ","|",1))+1,
LEN(B1449)),"×",REPT(" ",LEN(B1449))),LEN(B1449)))/2)^2)*RIGHT(B1449,LEN(B1449)-FIND("|",SUBSTITUTE(B1449,"×","|",1)))*PI()*INDEX(Sheet2!H:H,MATCH(A1449,Sheet2!G:G,0)))*0.000001),IF(ISNUMBER(LEFT(B1449,1)*1),IF(ISNUMBER(SEARCH("-",B1449,1)),(LEFT(B1449,FIND("×",B1449)-1)*TRIM(LEFT(SUBSTITUTE(MID(B1449,FIND("|",SUBSTITUTE(B1449,"×","|",1))+1,
LEN(B1449)),"-",REPT(" ",LEN(B1449))),LEN(B1449)))*RIGHT(B1449,LEN(B1449)-FIND("|",SUBSTITUTE(B1449,"-","|",1)))*INDEX(Sheet2!H:H,MATCH(A1449,Sheet2!G:G,0)))*0.000001,(LEFT(B1449,FIND("×",B1449)-1)*TRIM(LEFT(SUBSTITUTE(MID(B1449,FIND("|",SUBSTITUTE(B1449,"×","|",1))+1,
LEN(B1449)),"×",REPT(" ",LEN(B1449))),LEN(B1449)))*RIGHT(B1449,LEN(B1449)-FIND("|",SUBSTITUTE(B1449,"×","|",2)))*INDEX(Sheet2!H:H,MATCH(A1449,Sheet2!G:G,0)))*0.000001),"0.00")))),"0.00")</f>
        <v>0.00</v>
      </c>
      <c r="F1449" s="38">
        <f t="array" ref="F1449">E1449*C1449</f>
        <v>0</v>
      </c>
    </row>
    <row r="1450" spans="1:6" ht="21" customHeight="1">
      <c r="A1450" s="49"/>
      <c r="B1450" s="49"/>
      <c r="C1450" s="48"/>
      <c r="D1450" s="58">
        <f ca="1">INDIRECT("F1450")</f>
        <v>0</v>
      </c>
      <c r="E1450" s="38" t="str">
        <f t="array" ref="E1450">IFERROR(IF(OR(MID(A1450,1,8)="SUS304TP",MID(A1450,1,8)="SUS304TP",MID(A1450,1,3)="Ｈ形鋼",MID(A1450,1,3)="Ｉ形鋼",MID(A1450,1,3)="溝形鋼",MID(A1450,1,3)="山形鋼",MID(A1450,1,7)="STKR400"),INDEX(Sheet2!C:C,MATCH(LEFT(B1450,FIND("-",B1450)-1)&amp;A1450,Sheet2!A:A&amp;Sheet2!B:B,0))*RIGHT(B1450,LEN(B1450)-FIND("|",SUBSTITUTE(B1450,"-","|",1)))*0.1,IF(LEFT(B1450,1)="□",IF(ISNUMBER(SEARCH("-",B1450,1)),INDEX(Sheet2!C:C,MATCH(LEFT(B1450,FIND("-",B1450)-1)&amp;A1450,Sheet2!A:A&amp;Sheet2!B:B,0))*RIGHT(B1450,LEN(B1450)-FIND("|",SUBSTITUTE(B1450,"-","|",1)))*0.1,TRIM(LEFT(SUBSTITUTE(MID(B1450,FIND("|",SUBSTITUTE(B1450,"□","|",1))+1,
LEN(B1450)),"×",REPT(" ",LEN(B1450))),LEN(B1450)))^2*RIGHT(B1450,LEN(B1450)-FIND("|",SUBSTITUTE(B1450,"×","|",1)))*INDEX(Sheet2!H:H,MATCH(A1450,Sheet2!G:G,0))*0.000001),IF(LEFT(B1450,1)="φ",IF(ISNUMBER(SEARCH("-",B1450,1)),((((TRIM(LEFT(SUBSTITUTE(MID(B1450,FIND("|",SUBSTITUTE(B1450,"φ","|",1))+1,
LEN(B1450)),"×",REPT(" ",LEN(B1450))),LEN(B1450)))/2)^2)*RIGHT(B1450,LEN(B1450)-FIND("|",SUBSTITUTE(B1450,"-","|",1))))-((((((TRIM(LEFT(SUBSTITUTE(MID(B1450,FIND("|",SUBSTITUTE(B1450,"φ","|",1))+1,
LEN(B1450)),"×",REPT(" ",LEN(B1450))),LEN(B1450))))))-((((TRIM(LEFT(SUBSTITUTE(MID(B1450,FIND("|",SUBSTITUTE(B1450,"×","|",1))+1,
LEN(B1450)),"-",REPT(" ",LEN(B1450))),LEN(B1450))))))*2))/2)^2)*RIGHT(B1450,LEN(B1450)-FIND("|",SUBSTITUTE(B1450,"-","|",1))))*PI()*INDEX(Sheet2!H:H,MATCH(A1450,Sheet2!G:G,0))*0.000001,(((TRIM(LEFT(SUBSTITUTE(MID(B1450,FIND("|",SUBSTITUTE(B1450,"φ","|",1))+1,
LEN(B1450)),"×",REPT(" ",LEN(B1450))),LEN(B1450)))/2)^2)*RIGHT(B1450,LEN(B1450)-FIND("|",SUBSTITUTE(B1450,"×","|",1)))*PI()*INDEX(Sheet2!H:H,MATCH(A1450,Sheet2!G:G,0)))*0.000001),IF(ISNUMBER(LEFT(B1450,1)*1),IF(ISNUMBER(SEARCH("-",B1450,1)),(LEFT(B1450,FIND("×",B1450)-1)*TRIM(LEFT(SUBSTITUTE(MID(B1450,FIND("|",SUBSTITUTE(B1450,"×","|",1))+1,
LEN(B1450)),"-",REPT(" ",LEN(B1450))),LEN(B1450)))*RIGHT(B1450,LEN(B1450)-FIND("|",SUBSTITUTE(B1450,"-","|",1)))*INDEX(Sheet2!H:H,MATCH(A1450,Sheet2!G:G,0)))*0.000001,(LEFT(B1450,FIND("×",B1450)-1)*TRIM(LEFT(SUBSTITUTE(MID(B1450,FIND("|",SUBSTITUTE(B1450,"×","|",1))+1,
LEN(B1450)),"×",REPT(" ",LEN(B1450))),LEN(B1450)))*RIGHT(B1450,LEN(B1450)-FIND("|",SUBSTITUTE(B1450,"×","|",2)))*INDEX(Sheet2!H:H,MATCH(A1450,Sheet2!G:G,0)))*0.000001),"0.00")))),"0.00")</f>
        <v>0.00</v>
      </c>
      <c r="F1450" s="38">
        <f t="array" ref="F1450">E1450*C1450</f>
        <v>0</v>
      </c>
    </row>
    <row r="1451" spans="1:6" ht="21" customHeight="1">
      <c r="A1451" s="49"/>
      <c r="B1451" s="49"/>
      <c r="C1451" s="48"/>
      <c r="D1451" s="58">
        <f ca="1">INDIRECT("F1451")</f>
        <v>0</v>
      </c>
      <c r="E1451" s="38" t="str">
        <f t="array" ref="E1451">IFERROR(IF(OR(MID(A1451,1,8)="SUS304TP",MID(A1451,1,8)="SUS304TP",MID(A1451,1,3)="Ｈ形鋼",MID(A1451,1,3)="Ｉ形鋼",MID(A1451,1,3)="溝形鋼",MID(A1451,1,3)="山形鋼",MID(A1451,1,7)="STKR400"),INDEX(Sheet2!C:C,MATCH(LEFT(B1451,FIND("-",B1451)-1)&amp;A1451,Sheet2!A:A&amp;Sheet2!B:B,0))*RIGHT(B1451,LEN(B1451)-FIND("|",SUBSTITUTE(B1451,"-","|",1)))*0.1,IF(LEFT(B1451,1)="□",IF(ISNUMBER(SEARCH("-",B1451,1)),INDEX(Sheet2!C:C,MATCH(LEFT(B1451,FIND("-",B1451)-1)&amp;A1451,Sheet2!A:A&amp;Sheet2!B:B,0))*RIGHT(B1451,LEN(B1451)-FIND("|",SUBSTITUTE(B1451,"-","|",1)))*0.1,TRIM(LEFT(SUBSTITUTE(MID(B1451,FIND("|",SUBSTITUTE(B1451,"□","|",1))+1,
LEN(B1451)),"×",REPT(" ",LEN(B1451))),LEN(B1451)))^2*RIGHT(B1451,LEN(B1451)-FIND("|",SUBSTITUTE(B1451,"×","|",1)))*INDEX(Sheet2!H:H,MATCH(A1451,Sheet2!G:G,0))*0.000001),IF(LEFT(B1451,1)="φ",IF(ISNUMBER(SEARCH("-",B1451,1)),((((TRIM(LEFT(SUBSTITUTE(MID(B1451,FIND("|",SUBSTITUTE(B1451,"φ","|",1))+1,
LEN(B1451)),"×",REPT(" ",LEN(B1451))),LEN(B1451)))/2)^2)*RIGHT(B1451,LEN(B1451)-FIND("|",SUBSTITUTE(B1451,"-","|",1))))-((((((TRIM(LEFT(SUBSTITUTE(MID(B1451,FIND("|",SUBSTITUTE(B1451,"φ","|",1))+1,
LEN(B1451)),"×",REPT(" ",LEN(B1451))),LEN(B1451))))))-((((TRIM(LEFT(SUBSTITUTE(MID(B1451,FIND("|",SUBSTITUTE(B1451,"×","|",1))+1,
LEN(B1451)),"-",REPT(" ",LEN(B1451))),LEN(B1451))))))*2))/2)^2)*RIGHT(B1451,LEN(B1451)-FIND("|",SUBSTITUTE(B1451,"-","|",1))))*PI()*INDEX(Sheet2!H:H,MATCH(A1451,Sheet2!G:G,0))*0.000001,(((TRIM(LEFT(SUBSTITUTE(MID(B1451,FIND("|",SUBSTITUTE(B1451,"φ","|",1))+1,
LEN(B1451)),"×",REPT(" ",LEN(B1451))),LEN(B1451)))/2)^2)*RIGHT(B1451,LEN(B1451)-FIND("|",SUBSTITUTE(B1451,"×","|",1)))*PI()*INDEX(Sheet2!H:H,MATCH(A1451,Sheet2!G:G,0)))*0.000001),IF(ISNUMBER(LEFT(B1451,1)*1),IF(ISNUMBER(SEARCH("-",B1451,1)),(LEFT(B1451,FIND("×",B1451)-1)*TRIM(LEFT(SUBSTITUTE(MID(B1451,FIND("|",SUBSTITUTE(B1451,"×","|",1))+1,
LEN(B1451)),"-",REPT(" ",LEN(B1451))),LEN(B1451)))*RIGHT(B1451,LEN(B1451)-FIND("|",SUBSTITUTE(B1451,"-","|",1)))*INDEX(Sheet2!H:H,MATCH(A1451,Sheet2!G:G,0)))*0.000001,(LEFT(B1451,FIND("×",B1451)-1)*TRIM(LEFT(SUBSTITUTE(MID(B1451,FIND("|",SUBSTITUTE(B1451,"×","|",1))+1,
LEN(B1451)),"×",REPT(" ",LEN(B1451))),LEN(B1451)))*RIGHT(B1451,LEN(B1451)-FIND("|",SUBSTITUTE(B1451,"×","|",2)))*INDEX(Sheet2!H:H,MATCH(A1451,Sheet2!G:G,0)))*0.000001),"0.00")))),"0.00")</f>
        <v>0.00</v>
      </c>
      <c r="F1451" s="38">
        <f t="array" ref="F1451">E1451*C1451</f>
        <v>0</v>
      </c>
    </row>
    <row r="1452" spans="1:6" ht="21" customHeight="1">
      <c r="A1452" s="49"/>
      <c r="B1452" s="49"/>
      <c r="C1452" s="48"/>
      <c r="D1452" s="58">
        <f ca="1">INDIRECT("F1452")</f>
        <v>0</v>
      </c>
      <c r="E1452" s="38" t="str">
        <f t="array" ref="E1452">IFERROR(IF(OR(MID(A1452,1,8)="SUS304TP",MID(A1452,1,8)="SUS304TP",MID(A1452,1,3)="Ｈ形鋼",MID(A1452,1,3)="Ｉ形鋼",MID(A1452,1,3)="溝形鋼",MID(A1452,1,3)="山形鋼",MID(A1452,1,7)="STKR400"),INDEX(Sheet2!C:C,MATCH(LEFT(B1452,FIND("-",B1452)-1)&amp;A1452,Sheet2!A:A&amp;Sheet2!B:B,0))*RIGHT(B1452,LEN(B1452)-FIND("|",SUBSTITUTE(B1452,"-","|",1)))*0.1,IF(LEFT(B1452,1)="□",IF(ISNUMBER(SEARCH("-",B1452,1)),INDEX(Sheet2!C:C,MATCH(LEFT(B1452,FIND("-",B1452)-1)&amp;A1452,Sheet2!A:A&amp;Sheet2!B:B,0))*RIGHT(B1452,LEN(B1452)-FIND("|",SUBSTITUTE(B1452,"-","|",1)))*0.1,TRIM(LEFT(SUBSTITUTE(MID(B1452,FIND("|",SUBSTITUTE(B1452,"□","|",1))+1,
LEN(B1452)),"×",REPT(" ",LEN(B1452))),LEN(B1452)))^2*RIGHT(B1452,LEN(B1452)-FIND("|",SUBSTITUTE(B1452,"×","|",1)))*INDEX(Sheet2!H:H,MATCH(A1452,Sheet2!G:G,0))*0.000001),IF(LEFT(B1452,1)="φ",IF(ISNUMBER(SEARCH("-",B1452,1)),((((TRIM(LEFT(SUBSTITUTE(MID(B1452,FIND("|",SUBSTITUTE(B1452,"φ","|",1))+1,
LEN(B1452)),"×",REPT(" ",LEN(B1452))),LEN(B1452)))/2)^2)*RIGHT(B1452,LEN(B1452)-FIND("|",SUBSTITUTE(B1452,"-","|",1))))-((((((TRIM(LEFT(SUBSTITUTE(MID(B1452,FIND("|",SUBSTITUTE(B1452,"φ","|",1))+1,
LEN(B1452)),"×",REPT(" ",LEN(B1452))),LEN(B1452))))))-((((TRIM(LEFT(SUBSTITUTE(MID(B1452,FIND("|",SUBSTITUTE(B1452,"×","|",1))+1,
LEN(B1452)),"-",REPT(" ",LEN(B1452))),LEN(B1452))))))*2))/2)^2)*RIGHT(B1452,LEN(B1452)-FIND("|",SUBSTITUTE(B1452,"-","|",1))))*PI()*INDEX(Sheet2!H:H,MATCH(A1452,Sheet2!G:G,0))*0.000001,(((TRIM(LEFT(SUBSTITUTE(MID(B1452,FIND("|",SUBSTITUTE(B1452,"φ","|",1))+1,
LEN(B1452)),"×",REPT(" ",LEN(B1452))),LEN(B1452)))/2)^2)*RIGHT(B1452,LEN(B1452)-FIND("|",SUBSTITUTE(B1452,"×","|",1)))*PI()*INDEX(Sheet2!H:H,MATCH(A1452,Sheet2!G:G,0)))*0.000001),IF(ISNUMBER(LEFT(B1452,1)*1),IF(ISNUMBER(SEARCH("-",B1452,1)),(LEFT(B1452,FIND("×",B1452)-1)*TRIM(LEFT(SUBSTITUTE(MID(B1452,FIND("|",SUBSTITUTE(B1452,"×","|",1))+1,
LEN(B1452)),"-",REPT(" ",LEN(B1452))),LEN(B1452)))*RIGHT(B1452,LEN(B1452)-FIND("|",SUBSTITUTE(B1452,"-","|",1)))*INDEX(Sheet2!H:H,MATCH(A1452,Sheet2!G:G,0)))*0.000001,(LEFT(B1452,FIND("×",B1452)-1)*TRIM(LEFT(SUBSTITUTE(MID(B1452,FIND("|",SUBSTITUTE(B1452,"×","|",1))+1,
LEN(B1452)),"×",REPT(" ",LEN(B1452))),LEN(B1452)))*RIGHT(B1452,LEN(B1452)-FIND("|",SUBSTITUTE(B1452,"×","|",2)))*INDEX(Sheet2!H:H,MATCH(A1452,Sheet2!G:G,0)))*0.000001),"0.00")))),"0.00")</f>
        <v>0.00</v>
      </c>
      <c r="F1452" s="38">
        <f t="array" ref="F1452">E1452*C1452</f>
        <v>0</v>
      </c>
    </row>
    <row r="1453" spans="1:6" ht="21" customHeight="1">
      <c r="A1453" s="49"/>
      <c r="B1453" s="49"/>
      <c r="C1453" s="48"/>
      <c r="D1453" s="58">
        <f ca="1">INDIRECT("F1453")</f>
        <v>0</v>
      </c>
      <c r="E1453" s="38" t="str">
        <f t="array" ref="E1453">IFERROR(IF(OR(MID(A1453,1,8)="SUS304TP",MID(A1453,1,8)="SUS304TP",MID(A1453,1,3)="Ｈ形鋼",MID(A1453,1,3)="Ｉ形鋼",MID(A1453,1,3)="溝形鋼",MID(A1453,1,3)="山形鋼",MID(A1453,1,7)="STKR400"),INDEX(Sheet2!C:C,MATCH(LEFT(B1453,FIND("-",B1453)-1)&amp;A1453,Sheet2!A:A&amp;Sheet2!B:B,0))*RIGHT(B1453,LEN(B1453)-FIND("|",SUBSTITUTE(B1453,"-","|",1)))*0.1,IF(LEFT(B1453,1)="□",IF(ISNUMBER(SEARCH("-",B1453,1)),INDEX(Sheet2!C:C,MATCH(LEFT(B1453,FIND("-",B1453)-1)&amp;A1453,Sheet2!A:A&amp;Sheet2!B:B,0))*RIGHT(B1453,LEN(B1453)-FIND("|",SUBSTITUTE(B1453,"-","|",1)))*0.1,TRIM(LEFT(SUBSTITUTE(MID(B1453,FIND("|",SUBSTITUTE(B1453,"□","|",1))+1,
LEN(B1453)),"×",REPT(" ",LEN(B1453))),LEN(B1453)))^2*RIGHT(B1453,LEN(B1453)-FIND("|",SUBSTITUTE(B1453,"×","|",1)))*INDEX(Sheet2!H:H,MATCH(A1453,Sheet2!G:G,0))*0.000001),IF(LEFT(B1453,1)="φ",IF(ISNUMBER(SEARCH("-",B1453,1)),((((TRIM(LEFT(SUBSTITUTE(MID(B1453,FIND("|",SUBSTITUTE(B1453,"φ","|",1))+1,
LEN(B1453)),"×",REPT(" ",LEN(B1453))),LEN(B1453)))/2)^2)*RIGHT(B1453,LEN(B1453)-FIND("|",SUBSTITUTE(B1453,"-","|",1))))-((((((TRIM(LEFT(SUBSTITUTE(MID(B1453,FIND("|",SUBSTITUTE(B1453,"φ","|",1))+1,
LEN(B1453)),"×",REPT(" ",LEN(B1453))),LEN(B1453))))))-((((TRIM(LEFT(SUBSTITUTE(MID(B1453,FIND("|",SUBSTITUTE(B1453,"×","|",1))+1,
LEN(B1453)),"-",REPT(" ",LEN(B1453))),LEN(B1453))))))*2))/2)^2)*RIGHT(B1453,LEN(B1453)-FIND("|",SUBSTITUTE(B1453,"-","|",1))))*PI()*INDEX(Sheet2!H:H,MATCH(A1453,Sheet2!G:G,0))*0.000001,(((TRIM(LEFT(SUBSTITUTE(MID(B1453,FIND("|",SUBSTITUTE(B1453,"φ","|",1))+1,
LEN(B1453)),"×",REPT(" ",LEN(B1453))),LEN(B1453)))/2)^2)*RIGHT(B1453,LEN(B1453)-FIND("|",SUBSTITUTE(B1453,"×","|",1)))*PI()*INDEX(Sheet2!H:H,MATCH(A1453,Sheet2!G:G,0)))*0.000001),IF(ISNUMBER(LEFT(B1453,1)*1),IF(ISNUMBER(SEARCH("-",B1453,1)),(LEFT(B1453,FIND("×",B1453)-1)*TRIM(LEFT(SUBSTITUTE(MID(B1453,FIND("|",SUBSTITUTE(B1453,"×","|",1))+1,
LEN(B1453)),"-",REPT(" ",LEN(B1453))),LEN(B1453)))*RIGHT(B1453,LEN(B1453)-FIND("|",SUBSTITUTE(B1453,"-","|",1)))*INDEX(Sheet2!H:H,MATCH(A1453,Sheet2!G:G,0)))*0.000001,(LEFT(B1453,FIND("×",B1453)-1)*TRIM(LEFT(SUBSTITUTE(MID(B1453,FIND("|",SUBSTITUTE(B1453,"×","|",1))+1,
LEN(B1453)),"×",REPT(" ",LEN(B1453))),LEN(B1453)))*RIGHT(B1453,LEN(B1453)-FIND("|",SUBSTITUTE(B1453,"×","|",2)))*INDEX(Sheet2!H:H,MATCH(A1453,Sheet2!G:G,0)))*0.000001),"0.00")))),"0.00")</f>
        <v>0.00</v>
      </c>
      <c r="F1453" s="38">
        <f t="array" ref="F1453">E1453*C1453</f>
        <v>0</v>
      </c>
    </row>
    <row r="1454" spans="1:6" ht="21" customHeight="1">
      <c r="A1454" s="49"/>
      <c r="B1454" s="49"/>
      <c r="C1454" s="48"/>
      <c r="D1454" s="58">
        <f ca="1">INDIRECT("F1454")</f>
        <v>0</v>
      </c>
      <c r="E1454" s="38" t="str">
        <f t="array" ref="E1454">IFERROR(IF(OR(MID(A1454,1,8)="SUS304TP",MID(A1454,1,8)="SUS304TP",MID(A1454,1,3)="Ｈ形鋼",MID(A1454,1,3)="Ｉ形鋼",MID(A1454,1,3)="溝形鋼",MID(A1454,1,3)="山形鋼",MID(A1454,1,7)="STKR400"),INDEX(Sheet2!C:C,MATCH(LEFT(B1454,FIND("-",B1454)-1)&amp;A1454,Sheet2!A:A&amp;Sheet2!B:B,0))*RIGHT(B1454,LEN(B1454)-FIND("|",SUBSTITUTE(B1454,"-","|",1)))*0.1,IF(LEFT(B1454,1)="□",IF(ISNUMBER(SEARCH("-",B1454,1)),INDEX(Sheet2!C:C,MATCH(LEFT(B1454,FIND("-",B1454)-1)&amp;A1454,Sheet2!A:A&amp;Sheet2!B:B,0))*RIGHT(B1454,LEN(B1454)-FIND("|",SUBSTITUTE(B1454,"-","|",1)))*0.1,TRIM(LEFT(SUBSTITUTE(MID(B1454,FIND("|",SUBSTITUTE(B1454,"□","|",1))+1,
LEN(B1454)),"×",REPT(" ",LEN(B1454))),LEN(B1454)))^2*RIGHT(B1454,LEN(B1454)-FIND("|",SUBSTITUTE(B1454,"×","|",1)))*INDEX(Sheet2!H:H,MATCH(A1454,Sheet2!G:G,0))*0.000001),IF(LEFT(B1454,1)="φ",IF(ISNUMBER(SEARCH("-",B1454,1)),((((TRIM(LEFT(SUBSTITUTE(MID(B1454,FIND("|",SUBSTITUTE(B1454,"φ","|",1))+1,
LEN(B1454)),"×",REPT(" ",LEN(B1454))),LEN(B1454)))/2)^2)*RIGHT(B1454,LEN(B1454)-FIND("|",SUBSTITUTE(B1454,"-","|",1))))-((((((TRIM(LEFT(SUBSTITUTE(MID(B1454,FIND("|",SUBSTITUTE(B1454,"φ","|",1))+1,
LEN(B1454)),"×",REPT(" ",LEN(B1454))),LEN(B1454))))))-((((TRIM(LEFT(SUBSTITUTE(MID(B1454,FIND("|",SUBSTITUTE(B1454,"×","|",1))+1,
LEN(B1454)),"-",REPT(" ",LEN(B1454))),LEN(B1454))))))*2))/2)^2)*RIGHT(B1454,LEN(B1454)-FIND("|",SUBSTITUTE(B1454,"-","|",1))))*PI()*INDEX(Sheet2!H:H,MATCH(A1454,Sheet2!G:G,0))*0.000001,(((TRIM(LEFT(SUBSTITUTE(MID(B1454,FIND("|",SUBSTITUTE(B1454,"φ","|",1))+1,
LEN(B1454)),"×",REPT(" ",LEN(B1454))),LEN(B1454)))/2)^2)*RIGHT(B1454,LEN(B1454)-FIND("|",SUBSTITUTE(B1454,"×","|",1)))*PI()*INDEX(Sheet2!H:H,MATCH(A1454,Sheet2!G:G,0)))*0.000001),IF(ISNUMBER(LEFT(B1454,1)*1),IF(ISNUMBER(SEARCH("-",B1454,1)),(LEFT(B1454,FIND("×",B1454)-1)*TRIM(LEFT(SUBSTITUTE(MID(B1454,FIND("|",SUBSTITUTE(B1454,"×","|",1))+1,
LEN(B1454)),"-",REPT(" ",LEN(B1454))),LEN(B1454)))*RIGHT(B1454,LEN(B1454)-FIND("|",SUBSTITUTE(B1454,"-","|",1)))*INDEX(Sheet2!H:H,MATCH(A1454,Sheet2!G:G,0)))*0.000001,(LEFT(B1454,FIND("×",B1454)-1)*TRIM(LEFT(SUBSTITUTE(MID(B1454,FIND("|",SUBSTITUTE(B1454,"×","|",1))+1,
LEN(B1454)),"×",REPT(" ",LEN(B1454))),LEN(B1454)))*RIGHT(B1454,LEN(B1454)-FIND("|",SUBSTITUTE(B1454,"×","|",2)))*INDEX(Sheet2!H:H,MATCH(A1454,Sheet2!G:G,0)))*0.000001),"0.00")))),"0.00")</f>
        <v>0.00</v>
      </c>
      <c r="F1454" s="38">
        <f t="array" ref="F1454">E1454*C1454</f>
        <v>0</v>
      </c>
    </row>
    <row r="1455" spans="1:6" ht="21" customHeight="1">
      <c r="A1455" s="49"/>
      <c r="B1455" s="49"/>
      <c r="C1455" s="48"/>
      <c r="D1455" s="58">
        <f ca="1">INDIRECT("F1455")</f>
        <v>0</v>
      </c>
      <c r="E1455" s="38" t="str">
        <f t="array" ref="E1455">IFERROR(IF(OR(MID(A1455,1,8)="SUS304TP",MID(A1455,1,8)="SUS304TP",MID(A1455,1,3)="Ｈ形鋼",MID(A1455,1,3)="Ｉ形鋼",MID(A1455,1,3)="溝形鋼",MID(A1455,1,3)="山形鋼",MID(A1455,1,7)="STKR400"),INDEX(Sheet2!C:C,MATCH(LEFT(B1455,FIND("-",B1455)-1)&amp;A1455,Sheet2!A:A&amp;Sheet2!B:B,0))*RIGHT(B1455,LEN(B1455)-FIND("|",SUBSTITUTE(B1455,"-","|",1)))*0.1,IF(LEFT(B1455,1)="□",IF(ISNUMBER(SEARCH("-",B1455,1)),INDEX(Sheet2!C:C,MATCH(LEFT(B1455,FIND("-",B1455)-1)&amp;A1455,Sheet2!A:A&amp;Sheet2!B:B,0))*RIGHT(B1455,LEN(B1455)-FIND("|",SUBSTITUTE(B1455,"-","|",1)))*0.1,TRIM(LEFT(SUBSTITUTE(MID(B1455,FIND("|",SUBSTITUTE(B1455,"□","|",1))+1,
LEN(B1455)),"×",REPT(" ",LEN(B1455))),LEN(B1455)))^2*RIGHT(B1455,LEN(B1455)-FIND("|",SUBSTITUTE(B1455,"×","|",1)))*INDEX(Sheet2!H:H,MATCH(A1455,Sheet2!G:G,0))*0.000001),IF(LEFT(B1455,1)="φ",IF(ISNUMBER(SEARCH("-",B1455,1)),((((TRIM(LEFT(SUBSTITUTE(MID(B1455,FIND("|",SUBSTITUTE(B1455,"φ","|",1))+1,
LEN(B1455)),"×",REPT(" ",LEN(B1455))),LEN(B1455)))/2)^2)*RIGHT(B1455,LEN(B1455)-FIND("|",SUBSTITUTE(B1455,"-","|",1))))-((((((TRIM(LEFT(SUBSTITUTE(MID(B1455,FIND("|",SUBSTITUTE(B1455,"φ","|",1))+1,
LEN(B1455)),"×",REPT(" ",LEN(B1455))),LEN(B1455))))))-((((TRIM(LEFT(SUBSTITUTE(MID(B1455,FIND("|",SUBSTITUTE(B1455,"×","|",1))+1,
LEN(B1455)),"-",REPT(" ",LEN(B1455))),LEN(B1455))))))*2))/2)^2)*RIGHT(B1455,LEN(B1455)-FIND("|",SUBSTITUTE(B1455,"-","|",1))))*PI()*INDEX(Sheet2!H:H,MATCH(A1455,Sheet2!G:G,0))*0.000001,(((TRIM(LEFT(SUBSTITUTE(MID(B1455,FIND("|",SUBSTITUTE(B1455,"φ","|",1))+1,
LEN(B1455)),"×",REPT(" ",LEN(B1455))),LEN(B1455)))/2)^2)*RIGHT(B1455,LEN(B1455)-FIND("|",SUBSTITUTE(B1455,"×","|",1)))*PI()*INDEX(Sheet2!H:H,MATCH(A1455,Sheet2!G:G,0)))*0.000001),IF(ISNUMBER(LEFT(B1455,1)*1),IF(ISNUMBER(SEARCH("-",B1455,1)),(LEFT(B1455,FIND("×",B1455)-1)*TRIM(LEFT(SUBSTITUTE(MID(B1455,FIND("|",SUBSTITUTE(B1455,"×","|",1))+1,
LEN(B1455)),"-",REPT(" ",LEN(B1455))),LEN(B1455)))*RIGHT(B1455,LEN(B1455)-FIND("|",SUBSTITUTE(B1455,"-","|",1)))*INDEX(Sheet2!H:H,MATCH(A1455,Sheet2!G:G,0)))*0.000001,(LEFT(B1455,FIND("×",B1455)-1)*TRIM(LEFT(SUBSTITUTE(MID(B1455,FIND("|",SUBSTITUTE(B1455,"×","|",1))+1,
LEN(B1455)),"×",REPT(" ",LEN(B1455))),LEN(B1455)))*RIGHT(B1455,LEN(B1455)-FIND("|",SUBSTITUTE(B1455,"×","|",2)))*INDEX(Sheet2!H:H,MATCH(A1455,Sheet2!G:G,0)))*0.000001),"0.00")))),"0.00")</f>
        <v>0.00</v>
      </c>
      <c r="F1455" s="38">
        <f t="array" ref="F1455">E1455*C1455</f>
        <v>0</v>
      </c>
    </row>
    <row r="1456" spans="1:6" ht="21" customHeight="1">
      <c r="A1456" s="49"/>
      <c r="B1456" s="49"/>
      <c r="C1456" s="48"/>
      <c r="D1456" s="58">
        <f ca="1">INDIRECT("F1456")</f>
        <v>0</v>
      </c>
      <c r="E1456" s="38" t="str">
        <f t="array" ref="E1456">IFERROR(IF(OR(MID(A1456,1,8)="SUS304TP",MID(A1456,1,8)="SUS304TP",MID(A1456,1,3)="Ｈ形鋼",MID(A1456,1,3)="Ｉ形鋼",MID(A1456,1,3)="溝形鋼",MID(A1456,1,3)="山形鋼",MID(A1456,1,7)="STKR400"),INDEX(Sheet2!C:C,MATCH(LEFT(B1456,FIND("-",B1456)-1)&amp;A1456,Sheet2!A:A&amp;Sheet2!B:B,0))*RIGHT(B1456,LEN(B1456)-FIND("|",SUBSTITUTE(B1456,"-","|",1)))*0.1,IF(LEFT(B1456,1)="□",IF(ISNUMBER(SEARCH("-",B1456,1)),INDEX(Sheet2!C:C,MATCH(LEFT(B1456,FIND("-",B1456)-1)&amp;A1456,Sheet2!A:A&amp;Sheet2!B:B,0))*RIGHT(B1456,LEN(B1456)-FIND("|",SUBSTITUTE(B1456,"-","|",1)))*0.1,TRIM(LEFT(SUBSTITUTE(MID(B1456,FIND("|",SUBSTITUTE(B1456,"□","|",1))+1,
LEN(B1456)),"×",REPT(" ",LEN(B1456))),LEN(B1456)))^2*RIGHT(B1456,LEN(B1456)-FIND("|",SUBSTITUTE(B1456,"×","|",1)))*INDEX(Sheet2!H:H,MATCH(A1456,Sheet2!G:G,0))*0.000001),IF(LEFT(B1456,1)="φ",IF(ISNUMBER(SEARCH("-",B1456,1)),((((TRIM(LEFT(SUBSTITUTE(MID(B1456,FIND("|",SUBSTITUTE(B1456,"φ","|",1))+1,
LEN(B1456)),"×",REPT(" ",LEN(B1456))),LEN(B1456)))/2)^2)*RIGHT(B1456,LEN(B1456)-FIND("|",SUBSTITUTE(B1456,"-","|",1))))-((((((TRIM(LEFT(SUBSTITUTE(MID(B1456,FIND("|",SUBSTITUTE(B1456,"φ","|",1))+1,
LEN(B1456)),"×",REPT(" ",LEN(B1456))),LEN(B1456))))))-((((TRIM(LEFT(SUBSTITUTE(MID(B1456,FIND("|",SUBSTITUTE(B1456,"×","|",1))+1,
LEN(B1456)),"-",REPT(" ",LEN(B1456))),LEN(B1456))))))*2))/2)^2)*RIGHT(B1456,LEN(B1456)-FIND("|",SUBSTITUTE(B1456,"-","|",1))))*PI()*INDEX(Sheet2!H:H,MATCH(A1456,Sheet2!G:G,0))*0.000001,(((TRIM(LEFT(SUBSTITUTE(MID(B1456,FIND("|",SUBSTITUTE(B1456,"φ","|",1))+1,
LEN(B1456)),"×",REPT(" ",LEN(B1456))),LEN(B1456)))/2)^2)*RIGHT(B1456,LEN(B1456)-FIND("|",SUBSTITUTE(B1456,"×","|",1)))*PI()*INDEX(Sheet2!H:H,MATCH(A1456,Sheet2!G:G,0)))*0.000001),IF(ISNUMBER(LEFT(B1456,1)*1),IF(ISNUMBER(SEARCH("-",B1456,1)),(LEFT(B1456,FIND("×",B1456)-1)*TRIM(LEFT(SUBSTITUTE(MID(B1456,FIND("|",SUBSTITUTE(B1456,"×","|",1))+1,
LEN(B1456)),"-",REPT(" ",LEN(B1456))),LEN(B1456)))*RIGHT(B1456,LEN(B1456)-FIND("|",SUBSTITUTE(B1456,"-","|",1)))*INDEX(Sheet2!H:H,MATCH(A1456,Sheet2!G:G,0)))*0.000001,(LEFT(B1456,FIND("×",B1456)-1)*TRIM(LEFT(SUBSTITUTE(MID(B1456,FIND("|",SUBSTITUTE(B1456,"×","|",1))+1,
LEN(B1456)),"×",REPT(" ",LEN(B1456))),LEN(B1456)))*RIGHT(B1456,LEN(B1456)-FIND("|",SUBSTITUTE(B1456,"×","|",2)))*INDEX(Sheet2!H:H,MATCH(A1456,Sheet2!G:G,0)))*0.000001),"0.00")))),"0.00")</f>
        <v>0.00</v>
      </c>
      <c r="F1456" s="38">
        <f t="array" ref="F1456">E1456*C1456</f>
        <v>0</v>
      </c>
    </row>
    <row r="1457" spans="1:6" ht="21" customHeight="1">
      <c r="A1457" s="49"/>
      <c r="B1457" s="49"/>
      <c r="C1457" s="48"/>
      <c r="D1457" s="58">
        <f ca="1">INDIRECT("F1457")</f>
        <v>0</v>
      </c>
      <c r="E1457" s="38" t="str">
        <f t="array" ref="E1457">IFERROR(IF(OR(MID(A1457,1,8)="SUS304TP",MID(A1457,1,8)="SUS304TP",MID(A1457,1,3)="Ｈ形鋼",MID(A1457,1,3)="Ｉ形鋼",MID(A1457,1,3)="溝形鋼",MID(A1457,1,3)="山形鋼",MID(A1457,1,7)="STKR400"),INDEX(Sheet2!C:C,MATCH(LEFT(B1457,FIND("-",B1457)-1)&amp;A1457,Sheet2!A:A&amp;Sheet2!B:B,0))*RIGHT(B1457,LEN(B1457)-FIND("|",SUBSTITUTE(B1457,"-","|",1)))*0.1,IF(LEFT(B1457,1)="□",IF(ISNUMBER(SEARCH("-",B1457,1)),INDEX(Sheet2!C:C,MATCH(LEFT(B1457,FIND("-",B1457)-1)&amp;A1457,Sheet2!A:A&amp;Sheet2!B:B,0))*RIGHT(B1457,LEN(B1457)-FIND("|",SUBSTITUTE(B1457,"-","|",1)))*0.1,TRIM(LEFT(SUBSTITUTE(MID(B1457,FIND("|",SUBSTITUTE(B1457,"□","|",1))+1,
LEN(B1457)),"×",REPT(" ",LEN(B1457))),LEN(B1457)))^2*RIGHT(B1457,LEN(B1457)-FIND("|",SUBSTITUTE(B1457,"×","|",1)))*INDEX(Sheet2!H:H,MATCH(A1457,Sheet2!G:G,0))*0.000001),IF(LEFT(B1457,1)="φ",IF(ISNUMBER(SEARCH("-",B1457,1)),((((TRIM(LEFT(SUBSTITUTE(MID(B1457,FIND("|",SUBSTITUTE(B1457,"φ","|",1))+1,
LEN(B1457)),"×",REPT(" ",LEN(B1457))),LEN(B1457)))/2)^2)*RIGHT(B1457,LEN(B1457)-FIND("|",SUBSTITUTE(B1457,"-","|",1))))-((((((TRIM(LEFT(SUBSTITUTE(MID(B1457,FIND("|",SUBSTITUTE(B1457,"φ","|",1))+1,
LEN(B1457)),"×",REPT(" ",LEN(B1457))),LEN(B1457))))))-((((TRIM(LEFT(SUBSTITUTE(MID(B1457,FIND("|",SUBSTITUTE(B1457,"×","|",1))+1,
LEN(B1457)),"-",REPT(" ",LEN(B1457))),LEN(B1457))))))*2))/2)^2)*RIGHT(B1457,LEN(B1457)-FIND("|",SUBSTITUTE(B1457,"-","|",1))))*PI()*INDEX(Sheet2!H:H,MATCH(A1457,Sheet2!G:G,0))*0.000001,(((TRIM(LEFT(SUBSTITUTE(MID(B1457,FIND("|",SUBSTITUTE(B1457,"φ","|",1))+1,
LEN(B1457)),"×",REPT(" ",LEN(B1457))),LEN(B1457)))/2)^2)*RIGHT(B1457,LEN(B1457)-FIND("|",SUBSTITUTE(B1457,"×","|",1)))*PI()*INDEX(Sheet2!H:H,MATCH(A1457,Sheet2!G:G,0)))*0.000001),IF(ISNUMBER(LEFT(B1457,1)*1),IF(ISNUMBER(SEARCH("-",B1457,1)),(LEFT(B1457,FIND("×",B1457)-1)*TRIM(LEFT(SUBSTITUTE(MID(B1457,FIND("|",SUBSTITUTE(B1457,"×","|",1))+1,
LEN(B1457)),"-",REPT(" ",LEN(B1457))),LEN(B1457)))*RIGHT(B1457,LEN(B1457)-FIND("|",SUBSTITUTE(B1457,"-","|",1)))*INDEX(Sheet2!H:H,MATCH(A1457,Sheet2!G:G,0)))*0.000001,(LEFT(B1457,FIND("×",B1457)-1)*TRIM(LEFT(SUBSTITUTE(MID(B1457,FIND("|",SUBSTITUTE(B1457,"×","|",1))+1,
LEN(B1457)),"×",REPT(" ",LEN(B1457))),LEN(B1457)))*RIGHT(B1457,LEN(B1457)-FIND("|",SUBSTITUTE(B1457,"×","|",2)))*INDEX(Sheet2!H:H,MATCH(A1457,Sheet2!G:G,0)))*0.000001),"0.00")))),"0.00")</f>
        <v>0.00</v>
      </c>
      <c r="F1457" s="38">
        <f t="array" ref="F1457">E1457*C1457</f>
        <v>0</v>
      </c>
    </row>
    <row r="1458" spans="1:6" ht="21" customHeight="1">
      <c r="A1458" s="49"/>
      <c r="B1458" s="49"/>
      <c r="C1458" s="48"/>
      <c r="D1458" s="58">
        <f ca="1">INDIRECT("F1458")</f>
        <v>0</v>
      </c>
      <c r="E1458" s="38" t="str">
        <f t="array" ref="E1458">IFERROR(IF(OR(MID(A1458,1,8)="SUS304TP",MID(A1458,1,8)="SUS304TP",MID(A1458,1,3)="Ｈ形鋼",MID(A1458,1,3)="Ｉ形鋼",MID(A1458,1,3)="溝形鋼",MID(A1458,1,3)="山形鋼",MID(A1458,1,7)="STKR400"),INDEX(Sheet2!C:C,MATCH(LEFT(B1458,FIND("-",B1458)-1)&amp;A1458,Sheet2!A:A&amp;Sheet2!B:B,0))*RIGHT(B1458,LEN(B1458)-FIND("|",SUBSTITUTE(B1458,"-","|",1)))*0.1,IF(LEFT(B1458,1)="□",IF(ISNUMBER(SEARCH("-",B1458,1)),INDEX(Sheet2!C:C,MATCH(LEFT(B1458,FIND("-",B1458)-1)&amp;A1458,Sheet2!A:A&amp;Sheet2!B:B,0))*RIGHT(B1458,LEN(B1458)-FIND("|",SUBSTITUTE(B1458,"-","|",1)))*0.1,TRIM(LEFT(SUBSTITUTE(MID(B1458,FIND("|",SUBSTITUTE(B1458,"□","|",1))+1,
LEN(B1458)),"×",REPT(" ",LEN(B1458))),LEN(B1458)))^2*RIGHT(B1458,LEN(B1458)-FIND("|",SUBSTITUTE(B1458,"×","|",1)))*INDEX(Sheet2!H:H,MATCH(A1458,Sheet2!G:G,0))*0.000001),IF(LEFT(B1458,1)="φ",IF(ISNUMBER(SEARCH("-",B1458,1)),((((TRIM(LEFT(SUBSTITUTE(MID(B1458,FIND("|",SUBSTITUTE(B1458,"φ","|",1))+1,
LEN(B1458)),"×",REPT(" ",LEN(B1458))),LEN(B1458)))/2)^2)*RIGHT(B1458,LEN(B1458)-FIND("|",SUBSTITUTE(B1458,"-","|",1))))-((((((TRIM(LEFT(SUBSTITUTE(MID(B1458,FIND("|",SUBSTITUTE(B1458,"φ","|",1))+1,
LEN(B1458)),"×",REPT(" ",LEN(B1458))),LEN(B1458))))))-((((TRIM(LEFT(SUBSTITUTE(MID(B1458,FIND("|",SUBSTITUTE(B1458,"×","|",1))+1,
LEN(B1458)),"-",REPT(" ",LEN(B1458))),LEN(B1458))))))*2))/2)^2)*RIGHT(B1458,LEN(B1458)-FIND("|",SUBSTITUTE(B1458,"-","|",1))))*PI()*INDEX(Sheet2!H:H,MATCH(A1458,Sheet2!G:G,0))*0.000001,(((TRIM(LEFT(SUBSTITUTE(MID(B1458,FIND("|",SUBSTITUTE(B1458,"φ","|",1))+1,
LEN(B1458)),"×",REPT(" ",LEN(B1458))),LEN(B1458)))/2)^2)*RIGHT(B1458,LEN(B1458)-FIND("|",SUBSTITUTE(B1458,"×","|",1)))*PI()*INDEX(Sheet2!H:H,MATCH(A1458,Sheet2!G:G,0)))*0.000001),IF(ISNUMBER(LEFT(B1458,1)*1),IF(ISNUMBER(SEARCH("-",B1458,1)),(LEFT(B1458,FIND("×",B1458)-1)*TRIM(LEFT(SUBSTITUTE(MID(B1458,FIND("|",SUBSTITUTE(B1458,"×","|",1))+1,
LEN(B1458)),"-",REPT(" ",LEN(B1458))),LEN(B1458)))*RIGHT(B1458,LEN(B1458)-FIND("|",SUBSTITUTE(B1458,"-","|",1)))*INDEX(Sheet2!H:H,MATCH(A1458,Sheet2!G:G,0)))*0.000001,(LEFT(B1458,FIND("×",B1458)-1)*TRIM(LEFT(SUBSTITUTE(MID(B1458,FIND("|",SUBSTITUTE(B1458,"×","|",1))+1,
LEN(B1458)),"×",REPT(" ",LEN(B1458))),LEN(B1458)))*RIGHT(B1458,LEN(B1458)-FIND("|",SUBSTITUTE(B1458,"×","|",2)))*INDEX(Sheet2!H:H,MATCH(A1458,Sheet2!G:G,0)))*0.000001),"0.00")))),"0.00")</f>
        <v>0.00</v>
      </c>
      <c r="F1458" s="38">
        <f t="array" ref="F1458">E1458*C1458</f>
        <v>0</v>
      </c>
    </row>
    <row r="1459" spans="1:6" ht="21" customHeight="1">
      <c r="A1459" s="49"/>
      <c r="B1459" s="49"/>
      <c r="C1459" s="48"/>
      <c r="D1459" s="58">
        <f ca="1">INDIRECT("F1459")</f>
        <v>0</v>
      </c>
      <c r="E1459" s="38" t="str">
        <f t="array" ref="E1459">IFERROR(IF(OR(MID(A1459,1,8)="SUS304TP",MID(A1459,1,8)="SUS304TP",MID(A1459,1,3)="Ｈ形鋼",MID(A1459,1,3)="Ｉ形鋼",MID(A1459,1,3)="溝形鋼",MID(A1459,1,3)="山形鋼",MID(A1459,1,7)="STKR400"),INDEX(Sheet2!C:C,MATCH(LEFT(B1459,FIND("-",B1459)-1)&amp;A1459,Sheet2!A:A&amp;Sheet2!B:B,0))*RIGHT(B1459,LEN(B1459)-FIND("|",SUBSTITUTE(B1459,"-","|",1)))*0.1,IF(LEFT(B1459,1)="□",IF(ISNUMBER(SEARCH("-",B1459,1)),INDEX(Sheet2!C:C,MATCH(LEFT(B1459,FIND("-",B1459)-1)&amp;A1459,Sheet2!A:A&amp;Sheet2!B:B,0))*RIGHT(B1459,LEN(B1459)-FIND("|",SUBSTITUTE(B1459,"-","|",1)))*0.1,TRIM(LEFT(SUBSTITUTE(MID(B1459,FIND("|",SUBSTITUTE(B1459,"□","|",1))+1,
LEN(B1459)),"×",REPT(" ",LEN(B1459))),LEN(B1459)))^2*RIGHT(B1459,LEN(B1459)-FIND("|",SUBSTITUTE(B1459,"×","|",1)))*INDEX(Sheet2!H:H,MATCH(A1459,Sheet2!G:G,0))*0.000001),IF(LEFT(B1459,1)="φ",IF(ISNUMBER(SEARCH("-",B1459,1)),((((TRIM(LEFT(SUBSTITUTE(MID(B1459,FIND("|",SUBSTITUTE(B1459,"φ","|",1))+1,
LEN(B1459)),"×",REPT(" ",LEN(B1459))),LEN(B1459)))/2)^2)*RIGHT(B1459,LEN(B1459)-FIND("|",SUBSTITUTE(B1459,"-","|",1))))-((((((TRIM(LEFT(SUBSTITUTE(MID(B1459,FIND("|",SUBSTITUTE(B1459,"φ","|",1))+1,
LEN(B1459)),"×",REPT(" ",LEN(B1459))),LEN(B1459))))))-((((TRIM(LEFT(SUBSTITUTE(MID(B1459,FIND("|",SUBSTITUTE(B1459,"×","|",1))+1,
LEN(B1459)),"-",REPT(" ",LEN(B1459))),LEN(B1459))))))*2))/2)^2)*RIGHT(B1459,LEN(B1459)-FIND("|",SUBSTITUTE(B1459,"-","|",1))))*PI()*INDEX(Sheet2!H:H,MATCH(A1459,Sheet2!G:G,0))*0.000001,(((TRIM(LEFT(SUBSTITUTE(MID(B1459,FIND("|",SUBSTITUTE(B1459,"φ","|",1))+1,
LEN(B1459)),"×",REPT(" ",LEN(B1459))),LEN(B1459)))/2)^2)*RIGHT(B1459,LEN(B1459)-FIND("|",SUBSTITUTE(B1459,"×","|",1)))*PI()*INDEX(Sheet2!H:H,MATCH(A1459,Sheet2!G:G,0)))*0.000001),IF(ISNUMBER(LEFT(B1459,1)*1),IF(ISNUMBER(SEARCH("-",B1459,1)),(LEFT(B1459,FIND("×",B1459)-1)*TRIM(LEFT(SUBSTITUTE(MID(B1459,FIND("|",SUBSTITUTE(B1459,"×","|",1))+1,
LEN(B1459)),"-",REPT(" ",LEN(B1459))),LEN(B1459)))*RIGHT(B1459,LEN(B1459)-FIND("|",SUBSTITUTE(B1459,"-","|",1)))*INDEX(Sheet2!H:H,MATCH(A1459,Sheet2!G:G,0)))*0.000001,(LEFT(B1459,FIND("×",B1459)-1)*TRIM(LEFT(SUBSTITUTE(MID(B1459,FIND("|",SUBSTITUTE(B1459,"×","|",1))+1,
LEN(B1459)),"×",REPT(" ",LEN(B1459))),LEN(B1459)))*RIGHT(B1459,LEN(B1459)-FIND("|",SUBSTITUTE(B1459,"×","|",2)))*INDEX(Sheet2!H:H,MATCH(A1459,Sheet2!G:G,0)))*0.000001),"0.00")))),"0.00")</f>
        <v>0.00</v>
      </c>
      <c r="F1459" s="38">
        <f t="array" ref="F1459">E1459*C1459</f>
        <v>0</v>
      </c>
    </row>
    <row r="1460" spans="1:6" ht="21" customHeight="1">
      <c r="A1460" s="49"/>
      <c r="B1460" s="49"/>
      <c r="C1460" s="48"/>
      <c r="D1460" s="58">
        <f ca="1">INDIRECT("F1460")</f>
        <v>0</v>
      </c>
      <c r="E1460" s="38" t="str">
        <f t="array" ref="E1460">IFERROR(IF(OR(MID(A1460,1,8)="SUS304TP",MID(A1460,1,8)="SUS304TP",MID(A1460,1,3)="Ｈ形鋼",MID(A1460,1,3)="Ｉ形鋼",MID(A1460,1,3)="溝形鋼",MID(A1460,1,3)="山形鋼",MID(A1460,1,7)="STKR400"),INDEX(Sheet2!C:C,MATCH(LEFT(B1460,FIND("-",B1460)-1)&amp;A1460,Sheet2!A:A&amp;Sheet2!B:B,0))*RIGHT(B1460,LEN(B1460)-FIND("|",SUBSTITUTE(B1460,"-","|",1)))*0.1,IF(LEFT(B1460,1)="□",IF(ISNUMBER(SEARCH("-",B1460,1)),INDEX(Sheet2!C:C,MATCH(LEFT(B1460,FIND("-",B1460)-1)&amp;A1460,Sheet2!A:A&amp;Sheet2!B:B,0))*RIGHT(B1460,LEN(B1460)-FIND("|",SUBSTITUTE(B1460,"-","|",1)))*0.1,TRIM(LEFT(SUBSTITUTE(MID(B1460,FIND("|",SUBSTITUTE(B1460,"□","|",1))+1,
LEN(B1460)),"×",REPT(" ",LEN(B1460))),LEN(B1460)))^2*RIGHT(B1460,LEN(B1460)-FIND("|",SUBSTITUTE(B1460,"×","|",1)))*INDEX(Sheet2!H:H,MATCH(A1460,Sheet2!G:G,0))*0.000001),IF(LEFT(B1460,1)="φ",IF(ISNUMBER(SEARCH("-",B1460,1)),((((TRIM(LEFT(SUBSTITUTE(MID(B1460,FIND("|",SUBSTITUTE(B1460,"φ","|",1))+1,
LEN(B1460)),"×",REPT(" ",LEN(B1460))),LEN(B1460)))/2)^2)*RIGHT(B1460,LEN(B1460)-FIND("|",SUBSTITUTE(B1460,"-","|",1))))-((((((TRIM(LEFT(SUBSTITUTE(MID(B1460,FIND("|",SUBSTITUTE(B1460,"φ","|",1))+1,
LEN(B1460)),"×",REPT(" ",LEN(B1460))),LEN(B1460))))))-((((TRIM(LEFT(SUBSTITUTE(MID(B1460,FIND("|",SUBSTITUTE(B1460,"×","|",1))+1,
LEN(B1460)),"-",REPT(" ",LEN(B1460))),LEN(B1460))))))*2))/2)^2)*RIGHT(B1460,LEN(B1460)-FIND("|",SUBSTITUTE(B1460,"-","|",1))))*PI()*INDEX(Sheet2!H:H,MATCH(A1460,Sheet2!G:G,0))*0.000001,(((TRIM(LEFT(SUBSTITUTE(MID(B1460,FIND("|",SUBSTITUTE(B1460,"φ","|",1))+1,
LEN(B1460)),"×",REPT(" ",LEN(B1460))),LEN(B1460)))/2)^2)*RIGHT(B1460,LEN(B1460)-FIND("|",SUBSTITUTE(B1460,"×","|",1)))*PI()*INDEX(Sheet2!H:H,MATCH(A1460,Sheet2!G:G,0)))*0.000001),IF(ISNUMBER(LEFT(B1460,1)*1),IF(ISNUMBER(SEARCH("-",B1460,1)),(LEFT(B1460,FIND("×",B1460)-1)*TRIM(LEFT(SUBSTITUTE(MID(B1460,FIND("|",SUBSTITUTE(B1460,"×","|",1))+1,
LEN(B1460)),"-",REPT(" ",LEN(B1460))),LEN(B1460)))*RIGHT(B1460,LEN(B1460)-FIND("|",SUBSTITUTE(B1460,"-","|",1)))*INDEX(Sheet2!H:H,MATCH(A1460,Sheet2!G:G,0)))*0.000001,(LEFT(B1460,FIND("×",B1460)-1)*TRIM(LEFT(SUBSTITUTE(MID(B1460,FIND("|",SUBSTITUTE(B1460,"×","|",1))+1,
LEN(B1460)),"×",REPT(" ",LEN(B1460))),LEN(B1460)))*RIGHT(B1460,LEN(B1460)-FIND("|",SUBSTITUTE(B1460,"×","|",2)))*INDEX(Sheet2!H:H,MATCH(A1460,Sheet2!G:G,0)))*0.000001),"0.00")))),"0.00")</f>
        <v>0.00</v>
      </c>
      <c r="F1460" s="38">
        <f t="array" ref="F1460">E1460*C1460</f>
        <v>0</v>
      </c>
    </row>
    <row r="1461" spans="1:6" ht="21" customHeight="1">
      <c r="A1461" s="49"/>
      <c r="B1461" s="49"/>
      <c r="C1461" s="48"/>
      <c r="D1461" s="58">
        <f ca="1">INDIRECT("F1461")</f>
        <v>0</v>
      </c>
      <c r="E1461" s="38" t="str">
        <f t="array" ref="E1461">IFERROR(IF(OR(MID(A1461,1,8)="SUS304TP",MID(A1461,1,8)="SUS304TP",MID(A1461,1,3)="Ｈ形鋼",MID(A1461,1,3)="Ｉ形鋼",MID(A1461,1,3)="溝形鋼",MID(A1461,1,3)="山形鋼",MID(A1461,1,7)="STKR400"),INDEX(Sheet2!C:C,MATCH(LEFT(B1461,FIND("-",B1461)-1)&amp;A1461,Sheet2!A:A&amp;Sheet2!B:B,0))*RIGHT(B1461,LEN(B1461)-FIND("|",SUBSTITUTE(B1461,"-","|",1)))*0.1,IF(LEFT(B1461,1)="□",IF(ISNUMBER(SEARCH("-",B1461,1)),INDEX(Sheet2!C:C,MATCH(LEFT(B1461,FIND("-",B1461)-1)&amp;A1461,Sheet2!A:A&amp;Sheet2!B:B,0))*RIGHT(B1461,LEN(B1461)-FIND("|",SUBSTITUTE(B1461,"-","|",1)))*0.1,TRIM(LEFT(SUBSTITUTE(MID(B1461,FIND("|",SUBSTITUTE(B1461,"□","|",1))+1,
LEN(B1461)),"×",REPT(" ",LEN(B1461))),LEN(B1461)))^2*RIGHT(B1461,LEN(B1461)-FIND("|",SUBSTITUTE(B1461,"×","|",1)))*INDEX(Sheet2!H:H,MATCH(A1461,Sheet2!G:G,0))*0.000001),IF(LEFT(B1461,1)="φ",IF(ISNUMBER(SEARCH("-",B1461,1)),((((TRIM(LEFT(SUBSTITUTE(MID(B1461,FIND("|",SUBSTITUTE(B1461,"φ","|",1))+1,
LEN(B1461)),"×",REPT(" ",LEN(B1461))),LEN(B1461)))/2)^2)*RIGHT(B1461,LEN(B1461)-FIND("|",SUBSTITUTE(B1461,"-","|",1))))-((((((TRIM(LEFT(SUBSTITUTE(MID(B1461,FIND("|",SUBSTITUTE(B1461,"φ","|",1))+1,
LEN(B1461)),"×",REPT(" ",LEN(B1461))),LEN(B1461))))))-((((TRIM(LEFT(SUBSTITUTE(MID(B1461,FIND("|",SUBSTITUTE(B1461,"×","|",1))+1,
LEN(B1461)),"-",REPT(" ",LEN(B1461))),LEN(B1461))))))*2))/2)^2)*RIGHT(B1461,LEN(B1461)-FIND("|",SUBSTITUTE(B1461,"-","|",1))))*PI()*INDEX(Sheet2!H:H,MATCH(A1461,Sheet2!G:G,0))*0.000001,(((TRIM(LEFT(SUBSTITUTE(MID(B1461,FIND("|",SUBSTITUTE(B1461,"φ","|",1))+1,
LEN(B1461)),"×",REPT(" ",LEN(B1461))),LEN(B1461)))/2)^2)*RIGHT(B1461,LEN(B1461)-FIND("|",SUBSTITUTE(B1461,"×","|",1)))*PI()*INDEX(Sheet2!H:H,MATCH(A1461,Sheet2!G:G,0)))*0.000001),IF(ISNUMBER(LEFT(B1461,1)*1),IF(ISNUMBER(SEARCH("-",B1461,1)),(LEFT(B1461,FIND("×",B1461)-1)*TRIM(LEFT(SUBSTITUTE(MID(B1461,FIND("|",SUBSTITUTE(B1461,"×","|",1))+1,
LEN(B1461)),"-",REPT(" ",LEN(B1461))),LEN(B1461)))*RIGHT(B1461,LEN(B1461)-FIND("|",SUBSTITUTE(B1461,"-","|",1)))*INDEX(Sheet2!H:H,MATCH(A1461,Sheet2!G:G,0)))*0.000001,(LEFT(B1461,FIND("×",B1461)-1)*TRIM(LEFT(SUBSTITUTE(MID(B1461,FIND("|",SUBSTITUTE(B1461,"×","|",1))+1,
LEN(B1461)),"×",REPT(" ",LEN(B1461))),LEN(B1461)))*RIGHT(B1461,LEN(B1461)-FIND("|",SUBSTITUTE(B1461,"×","|",2)))*INDEX(Sheet2!H:H,MATCH(A1461,Sheet2!G:G,0)))*0.000001),"0.00")))),"0.00")</f>
        <v>0.00</v>
      </c>
      <c r="F1461" s="38">
        <f t="array" ref="F1461">E1461*C1461</f>
        <v>0</v>
      </c>
    </row>
    <row r="1462" spans="1:6" ht="21" customHeight="1">
      <c r="A1462" s="49"/>
      <c r="B1462" s="49"/>
      <c r="C1462" s="48"/>
      <c r="D1462" s="58">
        <f ca="1">INDIRECT("F1462")</f>
        <v>0</v>
      </c>
      <c r="E1462" s="38" t="str">
        <f t="array" ref="E1462">IFERROR(IF(OR(MID(A1462,1,8)="SUS304TP",MID(A1462,1,8)="SUS304TP",MID(A1462,1,3)="Ｈ形鋼",MID(A1462,1,3)="Ｉ形鋼",MID(A1462,1,3)="溝形鋼",MID(A1462,1,3)="山形鋼",MID(A1462,1,7)="STKR400"),INDEX(Sheet2!C:C,MATCH(LEFT(B1462,FIND("-",B1462)-1)&amp;A1462,Sheet2!A:A&amp;Sheet2!B:B,0))*RIGHT(B1462,LEN(B1462)-FIND("|",SUBSTITUTE(B1462,"-","|",1)))*0.1,IF(LEFT(B1462,1)="□",IF(ISNUMBER(SEARCH("-",B1462,1)),INDEX(Sheet2!C:C,MATCH(LEFT(B1462,FIND("-",B1462)-1)&amp;A1462,Sheet2!A:A&amp;Sheet2!B:B,0))*RIGHT(B1462,LEN(B1462)-FIND("|",SUBSTITUTE(B1462,"-","|",1)))*0.1,TRIM(LEFT(SUBSTITUTE(MID(B1462,FIND("|",SUBSTITUTE(B1462,"□","|",1))+1,
LEN(B1462)),"×",REPT(" ",LEN(B1462))),LEN(B1462)))^2*RIGHT(B1462,LEN(B1462)-FIND("|",SUBSTITUTE(B1462,"×","|",1)))*INDEX(Sheet2!H:H,MATCH(A1462,Sheet2!G:G,0))*0.000001),IF(LEFT(B1462,1)="φ",IF(ISNUMBER(SEARCH("-",B1462,1)),((((TRIM(LEFT(SUBSTITUTE(MID(B1462,FIND("|",SUBSTITUTE(B1462,"φ","|",1))+1,
LEN(B1462)),"×",REPT(" ",LEN(B1462))),LEN(B1462)))/2)^2)*RIGHT(B1462,LEN(B1462)-FIND("|",SUBSTITUTE(B1462,"-","|",1))))-((((((TRIM(LEFT(SUBSTITUTE(MID(B1462,FIND("|",SUBSTITUTE(B1462,"φ","|",1))+1,
LEN(B1462)),"×",REPT(" ",LEN(B1462))),LEN(B1462))))))-((((TRIM(LEFT(SUBSTITUTE(MID(B1462,FIND("|",SUBSTITUTE(B1462,"×","|",1))+1,
LEN(B1462)),"-",REPT(" ",LEN(B1462))),LEN(B1462))))))*2))/2)^2)*RIGHT(B1462,LEN(B1462)-FIND("|",SUBSTITUTE(B1462,"-","|",1))))*PI()*INDEX(Sheet2!H:H,MATCH(A1462,Sheet2!G:G,0))*0.000001,(((TRIM(LEFT(SUBSTITUTE(MID(B1462,FIND("|",SUBSTITUTE(B1462,"φ","|",1))+1,
LEN(B1462)),"×",REPT(" ",LEN(B1462))),LEN(B1462)))/2)^2)*RIGHT(B1462,LEN(B1462)-FIND("|",SUBSTITUTE(B1462,"×","|",1)))*PI()*INDEX(Sheet2!H:H,MATCH(A1462,Sheet2!G:G,0)))*0.000001),IF(ISNUMBER(LEFT(B1462,1)*1),IF(ISNUMBER(SEARCH("-",B1462,1)),(LEFT(B1462,FIND("×",B1462)-1)*TRIM(LEFT(SUBSTITUTE(MID(B1462,FIND("|",SUBSTITUTE(B1462,"×","|",1))+1,
LEN(B1462)),"-",REPT(" ",LEN(B1462))),LEN(B1462)))*RIGHT(B1462,LEN(B1462)-FIND("|",SUBSTITUTE(B1462,"-","|",1)))*INDEX(Sheet2!H:H,MATCH(A1462,Sheet2!G:G,0)))*0.000001,(LEFT(B1462,FIND("×",B1462)-1)*TRIM(LEFT(SUBSTITUTE(MID(B1462,FIND("|",SUBSTITUTE(B1462,"×","|",1))+1,
LEN(B1462)),"×",REPT(" ",LEN(B1462))),LEN(B1462)))*RIGHT(B1462,LEN(B1462)-FIND("|",SUBSTITUTE(B1462,"×","|",2)))*INDEX(Sheet2!H:H,MATCH(A1462,Sheet2!G:G,0)))*0.000001),"0.00")))),"0.00")</f>
        <v>0.00</v>
      </c>
      <c r="F1462" s="38">
        <f t="array" ref="F1462">E1462*C1462</f>
        <v>0</v>
      </c>
    </row>
    <row r="1463" spans="1:6" ht="21" customHeight="1">
      <c r="A1463" s="49"/>
      <c r="B1463" s="49"/>
      <c r="C1463" s="48"/>
      <c r="D1463" s="58">
        <f ca="1">INDIRECT("F1463")</f>
        <v>0</v>
      </c>
      <c r="E1463" s="38" t="str">
        <f t="array" ref="E1463">IFERROR(IF(OR(MID(A1463,1,8)="SUS304TP",MID(A1463,1,8)="SUS304TP",MID(A1463,1,3)="Ｈ形鋼",MID(A1463,1,3)="Ｉ形鋼",MID(A1463,1,3)="溝形鋼",MID(A1463,1,3)="山形鋼",MID(A1463,1,7)="STKR400"),INDEX(Sheet2!C:C,MATCH(LEFT(B1463,FIND("-",B1463)-1)&amp;A1463,Sheet2!A:A&amp;Sheet2!B:B,0))*RIGHT(B1463,LEN(B1463)-FIND("|",SUBSTITUTE(B1463,"-","|",1)))*0.1,IF(LEFT(B1463,1)="□",IF(ISNUMBER(SEARCH("-",B1463,1)),INDEX(Sheet2!C:C,MATCH(LEFT(B1463,FIND("-",B1463)-1)&amp;A1463,Sheet2!A:A&amp;Sheet2!B:B,0))*RIGHT(B1463,LEN(B1463)-FIND("|",SUBSTITUTE(B1463,"-","|",1)))*0.1,TRIM(LEFT(SUBSTITUTE(MID(B1463,FIND("|",SUBSTITUTE(B1463,"□","|",1))+1,
LEN(B1463)),"×",REPT(" ",LEN(B1463))),LEN(B1463)))^2*RIGHT(B1463,LEN(B1463)-FIND("|",SUBSTITUTE(B1463,"×","|",1)))*INDEX(Sheet2!H:H,MATCH(A1463,Sheet2!G:G,0))*0.000001),IF(LEFT(B1463,1)="φ",IF(ISNUMBER(SEARCH("-",B1463,1)),((((TRIM(LEFT(SUBSTITUTE(MID(B1463,FIND("|",SUBSTITUTE(B1463,"φ","|",1))+1,
LEN(B1463)),"×",REPT(" ",LEN(B1463))),LEN(B1463)))/2)^2)*RIGHT(B1463,LEN(B1463)-FIND("|",SUBSTITUTE(B1463,"-","|",1))))-((((((TRIM(LEFT(SUBSTITUTE(MID(B1463,FIND("|",SUBSTITUTE(B1463,"φ","|",1))+1,
LEN(B1463)),"×",REPT(" ",LEN(B1463))),LEN(B1463))))))-((((TRIM(LEFT(SUBSTITUTE(MID(B1463,FIND("|",SUBSTITUTE(B1463,"×","|",1))+1,
LEN(B1463)),"-",REPT(" ",LEN(B1463))),LEN(B1463))))))*2))/2)^2)*RIGHT(B1463,LEN(B1463)-FIND("|",SUBSTITUTE(B1463,"-","|",1))))*PI()*INDEX(Sheet2!H:H,MATCH(A1463,Sheet2!G:G,0))*0.000001,(((TRIM(LEFT(SUBSTITUTE(MID(B1463,FIND("|",SUBSTITUTE(B1463,"φ","|",1))+1,
LEN(B1463)),"×",REPT(" ",LEN(B1463))),LEN(B1463)))/2)^2)*RIGHT(B1463,LEN(B1463)-FIND("|",SUBSTITUTE(B1463,"×","|",1)))*PI()*INDEX(Sheet2!H:H,MATCH(A1463,Sheet2!G:G,0)))*0.000001),IF(ISNUMBER(LEFT(B1463,1)*1),IF(ISNUMBER(SEARCH("-",B1463,1)),(LEFT(B1463,FIND("×",B1463)-1)*TRIM(LEFT(SUBSTITUTE(MID(B1463,FIND("|",SUBSTITUTE(B1463,"×","|",1))+1,
LEN(B1463)),"-",REPT(" ",LEN(B1463))),LEN(B1463)))*RIGHT(B1463,LEN(B1463)-FIND("|",SUBSTITUTE(B1463,"-","|",1)))*INDEX(Sheet2!H:H,MATCH(A1463,Sheet2!G:G,0)))*0.000001,(LEFT(B1463,FIND("×",B1463)-1)*TRIM(LEFT(SUBSTITUTE(MID(B1463,FIND("|",SUBSTITUTE(B1463,"×","|",1))+1,
LEN(B1463)),"×",REPT(" ",LEN(B1463))),LEN(B1463)))*RIGHT(B1463,LEN(B1463)-FIND("|",SUBSTITUTE(B1463,"×","|",2)))*INDEX(Sheet2!H:H,MATCH(A1463,Sheet2!G:G,0)))*0.000001),"0.00")))),"0.00")</f>
        <v>0.00</v>
      </c>
      <c r="F1463" s="38">
        <f t="array" ref="F1463">E1463*C1463</f>
        <v>0</v>
      </c>
    </row>
    <row r="1464" spans="1:6" ht="21" customHeight="1">
      <c r="A1464" s="49"/>
      <c r="B1464" s="49"/>
      <c r="C1464" s="48"/>
      <c r="D1464" s="58">
        <f ca="1">INDIRECT("F1464")</f>
        <v>0</v>
      </c>
      <c r="E1464" s="38" t="str">
        <f t="array" ref="E1464">IFERROR(IF(OR(MID(A1464,1,8)="SUS304TP",MID(A1464,1,8)="SUS304TP",MID(A1464,1,3)="Ｈ形鋼",MID(A1464,1,3)="Ｉ形鋼",MID(A1464,1,3)="溝形鋼",MID(A1464,1,3)="山形鋼",MID(A1464,1,7)="STKR400"),INDEX(Sheet2!C:C,MATCH(LEFT(B1464,FIND("-",B1464)-1)&amp;A1464,Sheet2!A:A&amp;Sheet2!B:B,0))*RIGHT(B1464,LEN(B1464)-FIND("|",SUBSTITUTE(B1464,"-","|",1)))*0.1,IF(LEFT(B1464,1)="□",IF(ISNUMBER(SEARCH("-",B1464,1)),INDEX(Sheet2!C:C,MATCH(LEFT(B1464,FIND("-",B1464)-1)&amp;A1464,Sheet2!A:A&amp;Sheet2!B:B,0))*RIGHT(B1464,LEN(B1464)-FIND("|",SUBSTITUTE(B1464,"-","|",1)))*0.1,TRIM(LEFT(SUBSTITUTE(MID(B1464,FIND("|",SUBSTITUTE(B1464,"□","|",1))+1,
LEN(B1464)),"×",REPT(" ",LEN(B1464))),LEN(B1464)))^2*RIGHT(B1464,LEN(B1464)-FIND("|",SUBSTITUTE(B1464,"×","|",1)))*INDEX(Sheet2!H:H,MATCH(A1464,Sheet2!G:G,0))*0.000001),IF(LEFT(B1464,1)="φ",IF(ISNUMBER(SEARCH("-",B1464,1)),((((TRIM(LEFT(SUBSTITUTE(MID(B1464,FIND("|",SUBSTITUTE(B1464,"φ","|",1))+1,
LEN(B1464)),"×",REPT(" ",LEN(B1464))),LEN(B1464)))/2)^2)*RIGHT(B1464,LEN(B1464)-FIND("|",SUBSTITUTE(B1464,"-","|",1))))-((((((TRIM(LEFT(SUBSTITUTE(MID(B1464,FIND("|",SUBSTITUTE(B1464,"φ","|",1))+1,
LEN(B1464)),"×",REPT(" ",LEN(B1464))),LEN(B1464))))))-((((TRIM(LEFT(SUBSTITUTE(MID(B1464,FIND("|",SUBSTITUTE(B1464,"×","|",1))+1,
LEN(B1464)),"-",REPT(" ",LEN(B1464))),LEN(B1464))))))*2))/2)^2)*RIGHT(B1464,LEN(B1464)-FIND("|",SUBSTITUTE(B1464,"-","|",1))))*PI()*INDEX(Sheet2!H:H,MATCH(A1464,Sheet2!G:G,0))*0.000001,(((TRIM(LEFT(SUBSTITUTE(MID(B1464,FIND("|",SUBSTITUTE(B1464,"φ","|",1))+1,
LEN(B1464)),"×",REPT(" ",LEN(B1464))),LEN(B1464)))/2)^2)*RIGHT(B1464,LEN(B1464)-FIND("|",SUBSTITUTE(B1464,"×","|",1)))*PI()*INDEX(Sheet2!H:H,MATCH(A1464,Sheet2!G:G,0)))*0.000001),IF(ISNUMBER(LEFT(B1464,1)*1),IF(ISNUMBER(SEARCH("-",B1464,1)),(LEFT(B1464,FIND("×",B1464)-1)*TRIM(LEFT(SUBSTITUTE(MID(B1464,FIND("|",SUBSTITUTE(B1464,"×","|",1))+1,
LEN(B1464)),"-",REPT(" ",LEN(B1464))),LEN(B1464)))*RIGHT(B1464,LEN(B1464)-FIND("|",SUBSTITUTE(B1464,"-","|",1)))*INDEX(Sheet2!H:H,MATCH(A1464,Sheet2!G:G,0)))*0.000001,(LEFT(B1464,FIND("×",B1464)-1)*TRIM(LEFT(SUBSTITUTE(MID(B1464,FIND("|",SUBSTITUTE(B1464,"×","|",1))+1,
LEN(B1464)),"×",REPT(" ",LEN(B1464))),LEN(B1464)))*RIGHT(B1464,LEN(B1464)-FIND("|",SUBSTITUTE(B1464,"×","|",2)))*INDEX(Sheet2!H:H,MATCH(A1464,Sheet2!G:G,0)))*0.000001),"0.00")))),"0.00")</f>
        <v>0.00</v>
      </c>
      <c r="F1464" s="38">
        <f t="array" ref="F1464">E1464*C1464</f>
        <v>0</v>
      </c>
    </row>
    <row r="1465" spans="1:6" ht="21" customHeight="1">
      <c r="A1465" s="49"/>
      <c r="B1465" s="49"/>
      <c r="C1465" s="48"/>
      <c r="D1465" s="58">
        <f ca="1">INDIRECT("F1465")</f>
        <v>0</v>
      </c>
      <c r="E1465" s="38" t="str">
        <f t="array" ref="E1465">IFERROR(IF(OR(MID(A1465,1,8)="SUS304TP",MID(A1465,1,8)="SUS304TP",MID(A1465,1,3)="Ｈ形鋼",MID(A1465,1,3)="Ｉ形鋼",MID(A1465,1,3)="溝形鋼",MID(A1465,1,3)="山形鋼",MID(A1465,1,7)="STKR400"),INDEX(Sheet2!C:C,MATCH(LEFT(B1465,FIND("-",B1465)-1)&amp;A1465,Sheet2!A:A&amp;Sheet2!B:B,0))*RIGHT(B1465,LEN(B1465)-FIND("|",SUBSTITUTE(B1465,"-","|",1)))*0.1,IF(LEFT(B1465,1)="□",IF(ISNUMBER(SEARCH("-",B1465,1)),INDEX(Sheet2!C:C,MATCH(LEFT(B1465,FIND("-",B1465)-1)&amp;A1465,Sheet2!A:A&amp;Sheet2!B:B,0))*RIGHT(B1465,LEN(B1465)-FIND("|",SUBSTITUTE(B1465,"-","|",1)))*0.1,TRIM(LEFT(SUBSTITUTE(MID(B1465,FIND("|",SUBSTITUTE(B1465,"□","|",1))+1,
LEN(B1465)),"×",REPT(" ",LEN(B1465))),LEN(B1465)))^2*RIGHT(B1465,LEN(B1465)-FIND("|",SUBSTITUTE(B1465,"×","|",1)))*INDEX(Sheet2!H:H,MATCH(A1465,Sheet2!G:G,0))*0.000001),IF(LEFT(B1465,1)="φ",IF(ISNUMBER(SEARCH("-",B1465,1)),((((TRIM(LEFT(SUBSTITUTE(MID(B1465,FIND("|",SUBSTITUTE(B1465,"φ","|",1))+1,
LEN(B1465)),"×",REPT(" ",LEN(B1465))),LEN(B1465)))/2)^2)*RIGHT(B1465,LEN(B1465)-FIND("|",SUBSTITUTE(B1465,"-","|",1))))-((((((TRIM(LEFT(SUBSTITUTE(MID(B1465,FIND("|",SUBSTITUTE(B1465,"φ","|",1))+1,
LEN(B1465)),"×",REPT(" ",LEN(B1465))),LEN(B1465))))))-((((TRIM(LEFT(SUBSTITUTE(MID(B1465,FIND("|",SUBSTITUTE(B1465,"×","|",1))+1,
LEN(B1465)),"-",REPT(" ",LEN(B1465))),LEN(B1465))))))*2))/2)^2)*RIGHT(B1465,LEN(B1465)-FIND("|",SUBSTITUTE(B1465,"-","|",1))))*PI()*INDEX(Sheet2!H:H,MATCH(A1465,Sheet2!G:G,0))*0.000001,(((TRIM(LEFT(SUBSTITUTE(MID(B1465,FIND("|",SUBSTITUTE(B1465,"φ","|",1))+1,
LEN(B1465)),"×",REPT(" ",LEN(B1465))),LEN(B1465)))/2)^2)*RIGHT(B1465,LEN(B1465)-FIND("|",SUBSTITUTE(B1465,"×","|",1)))*PI()*INDEX(Sheet2!H:H,MATCH(A1465,Sheet2!G:G,0)))*0.000001),IF(ISNUMBER(LEFT(B1465,1)*1),IF(ISNUMBER(SEARCH("-",B1465,1)),(LEFT(B1465,FIND("×",B1465)-1)*TRIM(LEFT(SUBSTITUTE(MID(B1465,FIND("|",SUBSTITUTE(B1465,"×","|",1))+1,
LEN(B1465)),"-",REPT(" ",LEN(B1465))),LEN(B1465)))*RIGHT(B1465,LEN(B1465)-FIND("|",SUBSTITUTE(B1465,"-","|",1)))*INDEX(Sheet2!H:H,MATCH(A1465,Sheet2!G:G,0)))*0.000001,(LEFT(B1465,FIND("×",B1465)-1)*TRIM(LEFT(SUBSTITUTE(MID(B1465,FIND("|",SUBSTITUTE(B1465,"×","|",1))+1,
LEN(B1465)),"×",REPT(" ",LEN(B1465))),LEN(B1465)))*RIGHT(B1465,LEN(B1465)-FIND("|",SUBSTITUTE(B1465,"×","|",2)))*INDEX(Sheet2!H:H,MATCH(A1465,Sheet2!G:G,0)))*0.000001),"0.00")))),"0.00")</f>
        <v>0.00</v>
      </c>
      <c r="F1465" s="38">
        <f t="array" ref="F1465">E1465*C1465</f>
        <v>0</v>
      </c>
    </row>
    <row r="1466" spans="1:6" ht="21" customHeight="1">
      <c r="A1466" s="49"/>
      <c r="B1466" s="49"/>
      <c r="C1466" s="48"/>
      <c r="D1466" s="58">
        <f ca="1">INDIRECT("F1466")</f>
        <v>0</v>
      </c>
      <c r="E1466" s="38" t="str">
        <f t="array" ref="E1466">IFERROR(IF(OR(MID(A1466,1,8)="SUS304TP",MID(A1466,1,8)="SUS304TP",MID(A1466,1,3)="Ｈ形鋼",MID(A1466,1,3)="Ｉ形鋼",MID(A1466,1,3)="溝形鋼",MID(A1466,1,3)="山形鋼",MID(A1466,1,7)="STKR400"),INDEX(Sheet2!C:C,MATCH(LEFT(B1466,FIND("-",B1466)-1)&amp;A1466,Sheet2!A:A&amp;Sheet2!B:B,0))*RIGHT(B1466,LEN(B1466)-FIND("|",SUBSTITUTE(B1466,"-","|",1)))*0.1,IF(LEFT(B1466,1)="□",IF(ISNUMBER(SEARCH("-",B1466,1)),INDEX(Sheet2!C:C,MATCH(LEFT(B1466,FIND("-",B1466)-1)&amp;A1466,Sheet2!A:A&amp;Sheet2!B:B,0))*RIGHT(B1466,LEN(B1466)-FIND("|",SUBSTITUTE(B1466,"-","|",1)))*0.1,TRIM(LEFT(SUBSTITUTE(MID(B1466,FIND("|",SUBSTITUTE(B1466,"□","|",1))+1,
LEN(B1466)),"×",REPT(" ",LEN(B1466))),LEN(B1466)))^2*RIGHT(B1466,LEN(B1466)-FIND("|",SUBSTITUTE(B1466,"×","|",1)))*INDEX(Sheet2!H:H,MATCH(A1466,Sheet2!G:G,0))*0.000001),IF(LEFT(B1466,1)="φ",IF(ISNUMBER(SEARCH("-",B1466,1)),((((TRIM(LEFT(SUBSTITUTE(MID(B1466,FIND("|",SUBSTITUTE(B1466,"φ","|",1))+1,
LEN(B1466)),"×",REPT(" ",LEN(B1466))),LEN(B1466)))/2)^2)*RIGHT(B1466,LEN(B1466)-FIND("|",SUBSTITUTE(B1466,"-","|",1))))-((((((TRIM(LEFT(SUBSTITUTE(MID(B1466,FIND("|",SUBSTITUTE(B1466,"φ","|",1))+1,
LEN(B1466)),"×",REPT(" ",LEN(B1466))),LEN(B1466))))))-((((TRIM(LEFT(SUBSTITUTE(MID(B1466,FIND("|",SUBSTITUTE(B1466,"×","|",1))+1,
LEN(B1466)),"-",REPT(" ",LEN(B1466))),LEN(B1466))))))*2))/2)^2)*RIGHT(B1466,LEN(B1466)-FIND("|",SUBSTITUTE(B1466,"-","|",1))))*PI()*INDEX(Sheet2!H:H,MATCH(A1466,Sheet2!G:G,0))*0.000001,(((TRIM(LEFT(SUBSTITUTE(MID(B1466,FIND("|",SUBSTITUTE(B1466,"φ","|",1))+1,
LEN(B1466)),"×",REPT(" ",LEN(B1466))),LEN(B1466)))/2)^2)*RIGHT(B1466,LEN(B1466)-FIND("|",SUBSTITUTE(B1466,"×","|",1)))*PI()*INDEX(Sheet2!H:H,MATCH(A1466,Sheet2!G:G,0)))*0.000001),IF(ISNUMBER(LEFT(B1466,1)*1),IF(ISNUMBER(SEARCH("-",B1466,1)),(LEFT(B1466,FIND("×",B1466)-1)*TRIM(LEFT(SUBSTITUTE(MID(B1466,FIND("|",SUBSTITUTE(B1466,"×","|",1))+1,
LEN(B1466)),"-",REPT(" ",LEN(B1466))),LEN(B1466)))*RIGHT(B1466,LEN(B1466)-FIND("|",SUBSTITUTE(B1466,"-","|",1)))*INDEX(Sheet2!H:H,MATCH(A1466,Sheet2!G:G,0)))*0.000001,(LEFT(B1466,FIND("×",B1466)-1)*TRIM(LEFT(SUBSTITUTE(MID(B1466,FIND("|",SUBSTITUTE(B1466,"×","|",1))+1,
LEN(B1466)),"×",REPT(" ",LEN(B1466))),LEN(B1466)))*RIGHT(B1466,LEN(B1466)-FIND("|",SUBSTITUTE(B1466,"×","|",2)))*INDEX(Sheet2!H:H,MATCH(A1466,Sheet2!G:G,0)))*0.000001),"0.00")))),"0.00")</f>
        <v>0.00</v>
      </c>
      <c r="F1466" s="38">
        <f t="array" ref="F1466">E1466*C1466</f>
        <v>0</v>
      </c>
    </row>
    <row r="1467" spans="1:6" ht="21" customHeight="1">
      <c r="A1467" s="49"/>
      <c r="B1467" s="49"/>
      <c r="C1467" s="48"/>
      <c r="D1467" s="58">
        <f ca="1">INDIRECT("F1467")</f>
        <v>0</v>
      </c>
      <c r="E1467" s="38" t="str">
        <f t="array" ref="E1467">IFERROR(IF(OR(MID(A1467,1,8)="SUS304TP",MID(A1467,1,8)="SUS304TP",MID(A1467,1,3)="Ｈ形鋼",MID(A1467,1,3)="Ｉ形鋼",MID(A1467,1,3)="溝形鋼",MID(A1467,1,3)="山形鋼",MID(A1467,1,7)="STKR400"),INDEX(Sheet2!C:C,MATCH(LEFT(B1467,FIND("-",B1467)-1)&amp;A1467,Sheet2!A:A&amp;Sheet2!B:B,0))*RIGHT(B1467,LEN(B1467)-FIND("|",SUBSTITUTE(B1467,"-","|",1)))*0.1,IF(LEFT(B1467,1)="□",IF(ISNUMBER(SEARCH("-",B1467,1)),INDEX(Sheet2!C:C,MATCH(LEFT(B1467,FIND("-",B1467)-1)&amp;A1467,Sheet2!A:A&amp;Sheet2!B:B,0))*RIGHT(B1467,LEN(B1467)-FIND("|",SUBSTITUTE(B1467,"-","|",1)))*0.1,TRIM(LEFT(SUBSTITUTE(MID(B1467,FIND("|",SUBSTITUTE(B1467,"□","|",1))+1,
LEN(B1467)),"×",REPT(" ",LEN(B1467))),LEN(B1467)))^2*RIGHT(B1467,LEN(B1467)-FIND("|",SUBSTITUTE(B1467,"×","|",1)))*INDEX(Sheet2!H:H,MATCH(A1467,Sheet2!G:G,0))*0.000001),IF(LEFT(B1467,1)="φ",IF(ISNUMBER(SEARCH("-",B1467,1)),((((TRIM(LEFT(SUBSTITUTE(MID(B1467,FIND("|",SUBSTITUTE(B1467,"φ","|",1))+1,
LEN(B1467)),"×",REPT(" ",LEN(B1467))),LEN(B1467)))/2)^2)*RIGHT(B1467,LEN(B1467)-FIND("|",SUBSTITUTE(B1467,"-","|",1))))-((((((TRIM(LEFT(SUBSTITUTE(MID(B1467,FIND("|",SUBSTITUTE(B1467,"φ","|",1))+1,
LEN(B1467)),"×",REPT(" ",LEN(B1467))),LEN(B1467))))))-((((TRIM(LEFT(SUBSTITUTE(MID(B1467,FIND("|",SUBSTITUTE(B1467,"×","|",1))+1,
LEN(B1467)),"-",REPT(" ",LEN(B1467))),LEN(B1467))))))*2))/2)^2)*RIGHT(B1467,LEN(B1467)-FIND("|",SUBSTITUTE(B1467,"-","|",1))))*PI()*INDEX(Sheet2!H:H,MATCH(A1467,Sheet2!G:G,0))*0.000001,(((TRIM(LEFT(SUBSTITUTE(MID(B1467,FIND("|",SUBSTITUTE(B1467,"φ","|",1))+1,
LEN(B1467)),"×",REPT(" ",LEN(B1467))),LEN(B1467)))/2)^2)*RIGHT(B1467,LEN(B1467)-FIND("|",SUBSTITUTE(B1467,"×","|",1)))*PI()*INDEX(Sheet2!H:H,MATCH(A1467,Sheet2!G:G,0)))*0.000001),IF(ISNUMBER(LEFT(B1467,1)*1),IF(ISNUMBER(SEARCH("-",B1467,1)),(LEFT(B1467,FIND("×",B1467)-1)*TRIM(LEFT(SUBSTITUTE(MID(B1467,FIND("|",SUBSTITUTE(B1467,"×","|",1))+1,
LEN(B1467)),"-",REPT(" ",LEN(B1467))),LEN(B1467)))*RIGHT(B1467,LEN(B1467)-FIND("|",SUBSTITUTE(B1467,"-","|",1)))*INDEX(Sheet2!H:H,MATCH(A1467,Sheet2!G:G,0)))*0.000001,(LEFT(B1467,FIND("×",B1467)-1)*TRIM(LEFT(SUBSTITUTE(MID(B1467,FIND("|",SUBSTITUTE(B1467,"×","|",1))+1,
LEN(B1467)),"×",REPT(" ",LEN(B1467))),LEN(B1467)))*RIGHT(B1467,LEN(B1467)-FIND("|",SUBSTITUTE(B1467,"×","|",2)))*INDEX(Sheet2!H:H,MATCH(A1467,Sheet2!G:G,0)))*0.000001),"0.00")))),"0.00")</f>
        <v>0.00</v>
      </c>
      <c r="F1467" s="38">
        <f t="array" ref="F1467">E1467*C1467</f>
        <v>0</v>
      </c>
    </row>
    <row r="1468" spans="1:6" ht="21" customHeight="1">
      <c r="A1468" s="49"/>
      <c r="B1468" s="49"/>
      <c r="C1468" s="48"/>
      <c r="D1468" s="58">
        <f ca="1">INDIRECT("F1468")</f>
        <v>0</v>
      </c>
      <c r="E1468" s="38" t="str">
        <f t="array" ref="E1468">IFERROR(IF(OR(MID(A1468,1,8)="SUS304TP",MID(A1468,1,8)="SUS304TP",MID(A1468,1,3)="Ｈ形鋼",MID(A1468,1,3)="Ｉ形鋼",MID(A1468,1,3)="溝形鋼",MID(A1468,1,3)="山形鋼",MID(A1468,1,7)="STKR400"),INDEX(Sheet2!C:C,MATCH(LEFT(B1468,FIND("-",B1468)-1)&amp;A1468,Sheet2!A:A&amp;Sheet2!B:B,0))*RIGHT(B1468,LEN(B1468)-FIND("|",SUBSTITUTE(B1468,"-","|",1)))*0.1,IF(LEFT(B1468,1)="□",IF(ISNUMBER(SEARCH("-",B1468,1)),INDEX(Sheet2!C:C,MATCH(LEFT(B1468,FIND("-",B1468)-1)&amp;A1468,Sheet2!A:A&amp;Sheet2!B:B,0))*RIGHT(B1468,LEN(B1468)-FIND("|",SUBSTITUTE(B1468,"-","|",1)))*0.1,TRIM(LEFT(SUBSTITUTE(MID(B1468,FIND("|",SUBSTITUTE(B1468,"□","|",1))+1,
LEN(B1468)),"×",REPT(" ",LEN(B1468))),LEN(B1468)))^2*RIGHT(B1468,LEN(B1468)-FIND("|",SUBSTITUTE(B1468,"×","|",1)))*INDEX(Sheet2!H:H,MATCH(A1468,Sheet2!G:G,0))*0.000001),IF(LEFT(B1468,1)="φ",IF(ISNUMBER(SEARCH("-",B1468,1)),((((TRIM(LEFT(SUBSTITUTE(MID(B1468,FIND("|",SUBSTITUTE(B1468,"φ","|",1))+1,
LEN(B1468)),"×",REPT(" ",LEN(B1468))),LEN(B1468)))/2)^2)*RIGHT(B1468,LEN(B1468)-FIND("|",SUBSTITUTE(B1468,"-","|",1))))-((((((TRIM(LEFT(SUBSTITUTE(MID(B1468,FIND("|",SUBSTITUTE(B1468,"φ","|",1))+1,
LEN(B1468)),"×",REPT(" ",LEN(B1468))),LEN(B1468))))))-((((TRIM(LEFT(SUBSTITUTE(MID(B1468,FIND("|",SUBSTITUTE(B1468,"×","|",1))+1,
LEN(B1468)),"-",REPT(" ",LEN(B1468))),LEN(B1468))))))*2))/2)^2)*RIGHT(B1468,LEN(B1468)-FIND("|",SUBSTITUTE(B1468,"-","|",1))))*PI()*INDEX(Sheet2!H:H,MATCH(A1468,Sheet2!G:G,0))*0.000001,(((TRIM(LEFT(SUBSTITUTE(MID(B1468,FIND("|",SUBSTITUTE(B1468,"φ","|",1))+1,
LEN(B1468)),"×",REPT(" ",LEN(B1468))),LEN(B1468)))/2)^2)*RIGHT(B1468,LEN(B1468)-FIND("|",SUBSTITUTE(B1468,"×","|",1)))*PI()*INDEX(Sheet2!H:H,MATCH(A1468,Sheet2!G:G,0)))*0.000001),IF(ISNUMBER(LEFT(B1468,1)*1),IF(ISNUMBER(SEARCH("-",B1468,1)),(LEFT(B1468,FIND("×",B1468)-1)*TRIM(LEFT(SUBSTITUTE(MID(B1468,FIND("|",SUBSTITUTE(B1468,"×","|",1))+1,
LEN(B1468)),"-",REPT(" ",LEN(B1468))),LEN(B1468)))*RIGHT(B1468,LEN(B1468)-FIND("|",SUBSTITUTE(B1468,"-","|",1)))*INDEX(Sheet2!H:H,MATCH(A1468,Sheet2!G:G,0)))*0.000001,(LEFT(B1468,FIND("×",B1468)-1)*TRIM(LEFT(SUBSTITUTE(MID(B1468,FIND("|",SUBSTITUTE(B1468,"×","|",1))+1,
LEN(B1468)),"×",REPT(" ",LEN(B1468))),LEN(B1468)))*RIGHT(B1468,LEN(B1468)-FIND("|",SUBSTITUTE(B1468,"×","|",2)))*INDEX(Sheet2!H:H,MATCH(A1468,Sheet2!G:G,0)))*0.000001),"0.00")))),"0.00")</f>
        <v>0.00</v>
      </c>
      <c r="F1468" s="38">
        <f t="array" ref="F1468">E1468*C1468</f>
        <v>0</v>
      </c>
    </row>
    <row r="1469" spans="1:6" ht="21" customHeight="1">
      <c r="A1469" s="49"/>
      <c r="B1469" s="49"/>
      <c r="C1469" s="48"/>
      <c r="D1469" s="58">
        <f ca="1">INDIRECT("F1469")</f>
        <v>0</v>
      </c>
      <c r="E1469" s="38" t="str">
        <f t="array" ref="E1469">IFERROR(IF(OR(MID(A1469,1,8)="SUS304TP",MID(A1469,1,8)="SUS304TP",MID(A1469,1,3)="Ｈ形鋼",MID(A1469,1,3)="Ｉ形鋼",MID(A1469,1,3)="溝形鋼",MID(A1469,1,3)="山形鋼",MID(A1469,1,7)="STKR400"),INDEX(Sheet2!C:C,MATCH(LEFT(B1469,FIND("-",B1469)-1)&amp;A1469,Sheet2!A:A&amp;Sheet2!B:B,0))*RIGHT(B1469,LEN(B1469)-FIND("|",SUBSTITUTE(B1469,"-","|",1)))*0.1,IF(LEFT(B1469,1)="□",IF(ISNUMBER(SEARCH("-",B1469,1)),INDEX(Sheet2!C:C,MATCH(LEFT(B1469,FIND("-",B1469)-1)&amp;A1469,Sheet2!A:A&amp;Sheet2!B:B,0))*RIGHT(B1469,LEN(B1469)-FIND("|",SUBSTITUTE(B1469,"-","|",1)))*0.1,TRIM(LEFT(SUBSTITUTE(MID(B1469,FIND("|",SUBSTITUTE(B1469,"□","|",1))+1,
LEN(B1469)),"×",REPT(" ",LEN(B1469))),LEN(B1469)))^2*RIGHT(B1469,LEN(B1469)-FIND("|",SUBSTITUTE(B1469,"×","|",1)))*INDEX(Sheet2!H:H,MATCH(A1469,Sheet2!G:G,0))*0.000001),IF(LEFT(B1469,1)="φ",IF(ISNUMBER(SEARCH("-",B1469,1)),((((TRIM(LEFT(SUBSTITUTE(MID(B1469,FIND("|",SUBSTITUTE(B1469,"φ","|",1))+1,
LEN(B1469)),"×",REPT(" ",LEN(B1469))),LEN(B1469)))/2)^2)*RIGHT(B1469,LEN(B1469)-FIND("|",SUBSTITUTE(B1469,"-","|",1))))-((((((TRIM(LEFT(SUBSTITUTE(MID(B1469,FIND("|",SUBSTITUTE(B1469,"φ","|",1))+1,
LEN(B1469)),"×",REPT(" ",LEN(B1469))),LEN(B1469))))))-((((TRIM(LEFT(SUBSTITUTE(MID(B1469,FIND("|",SUBSTITUTE(B1469,"×","|",1))+1,
LEN(B1469)),"-",REPT(" ",LEN(B1469))),LEN(B1469))))))*2))/2)^2)*RIGHT(B1469,LEN(B1469)-FIND("|",SUBSTITUTE(B1469,"-","|",1))))*PI()*INDEX(Sheet2!H:H,MATCH(A1469,Sheet2!G:G,0))*0.000001,(((TRIM(LEFT(SUBSTITUTE(MID(B1469,FIND("|",SUBSTITUTE(B1469,"φ","|",1))+1,
LEN(B1469)),"×",REPT(" ",LEN(B1469))),LEN(B1469)))/2)^2)*RIGHT(B1469,LEN(B1469)-FIND("|",SUBSTITUTE(B1469,"×","|",1)))*PI()*INDEX(Sheet2!H:H,MATCH(A1469,Sheet2!G:G,0)))*0.000001),IF(ISNUMBER(LEFT(B1469,1)*1),IF(ISNUMBER(SEARCH("-",B1469,1)),(LEFT(B1469,FIND("×",B1469)-1)*TRIM(LEFT(SUBSTITUTE(MID(B1469,FIND("|",SUBSTITUTE(B1469,"×","|",1))+1,
LEN(B1469)),"-",REPT(" ",LEN(B1469))),LEN(B1469)))*RIGHT(B1469,LEN(B1469)-FIND("|",SUBSTITUTE(B1469,"-","|",1)))*INDEX(Sheet2!H:H,MATCH(A1469,Sheet2!G:G,0)))*0.000001,(LEFT(B1469,FIND("×",B1469)-1)*TRIM(LEFT(SUBSTITUTE(MID(B1469,FIND("|",SUBSTITUTE(B1469,"×","|",1))+1,
LEN(B1469)),"×",REPT(" ",LEN(B1469))),LEN(B1469)))*RIGHT(B1469,LEN(B1469)-FIND("|",SUBSTITUTE(B1469,"×","|",2)))*INDEX(Sheet2!H:H,MATCH(A1469,Sheet2!G:G,0)))*0.000001),"0.00")))),"0.00")</f>
        <v>0.00</v>
      </c>
      <c r="F1469" s="38">
        <f t="array" ref="F1469">E1469*C1469</f>
        <v>0</v>
      </c>
    </row>
    <row r="1470" spans="1:6" ht="21" customHeight="1">
      <c r="A1470" s="49"/>
      <c r="B1470" s="49"/>
      <c r="C1470" s="48"/>
      <c r="D1470" s="58">
        <f ca="1">INDIRECT("F1470")</f>
        <v>0</v>
      </c>
      <c r="E1470" s="38" t="str">
        <f t="array" ref="E1470">IFERROR(IF(OR(MID(A1470,1,8)="SUS304TP",MID(A1470,1,8)="SUS304TP",MID(A1470,1,3)="Ｈ形鋼",MID(A1470,1,3)="Ｉ形鋼",MID(A1470,1,3)="溝形鋼",MID(A1470,1,3)="山形鋼",MID(A1470,1,7)="STKR400"),INDEX(Sheet2!C:C,MATCH(LEFT(B1470,FIND("-",B1470)-1)&amp;A1470,Sheet2!A:A&amp;Sheet2!B:B,0))*RIGHT(B1470,LEN(B1470)-FIND("|",SUBSTITUTE(B1470,"-","|",1)))*0.1,IF(LEFT(B1470,1)="□",IF(ISNUMBER(SEARCH("-",B1470,1)),INDEX(Sheet2!C:C,MATCH(LEFT(B1470,FIND("-",B1470)-1)&amp;A1470,Sheet2!A:A&amp;Sheet2!B:B,0))*RIGHT(B1470,LEN(B1470)-FIND("|",SUBSTITUTE(B1470,"-","|",1)))*0.1,TRIM(LEFT(SUBSTITUTE(MID(B1470,FIND("|",SUBSTITUTE(B1470,"□","|",1))+1,
LEN(B1470)),"×",REPT(" ",LEN(B1470))),LEN(B1470)))^2*RIGHT(B1470,LEN(B1470)-FIND("|",SUBSTITUTE(B1470,"×","|",1)))*INDEX(Sheet2!H:H,MATCH(A1470,Sheet2!G:G,0))*0.000001),IF(LEFT(B1470,1)="φ",IF(ISNUMBER(SEARCH("-",B1470,1)),((((TRIM(LEFT(SUBSTITUTE(MID(B1470,FIND("|",SUBSTITUTE(B1470,"φ","|",1))+1,
LEN(B1470)),"×",REPT(" ",LEN(B1470))),LEN(B1470)))/2)^2)*RIGHT(B1470,LEN(B1470)-FIND("|",SUBSTITUTE(B1470,"-","|",1))))-((((((TRIM(LEFT(SUBSTITUTE(MID(B1470,FIND("|",SUBSTITUTE(B1470,"φ","|",1))+1,
LEN(B1470)),"×",REPT(" ",LEN(B1470))),LEN(B1470))))))-((((TRIM(LEFT(SUBSTITUTE(MID(B1470,FIND("|",SUBSTITUTE(B1470,"×","|",1))+1,
LEN(B1470)),"-",REPT(" ",LEN(B1470))),LEN(B1470))))))*2))/2)^2)*RIGHT(B1470,LEN(B1470)-FIND("|",SUBSTITUTE(B1470,"-","|",1))))*PI()*INDEX(Sheet2!H:H,MATCH(A1470,Sheet2!G:G,0))*0.000001,(((TRIM(LEFT(SUBSTITUTE(MID(B1470,FIND("|",SUBSTITUTE(B1470,"φ","|",1))+1,
LEN(B1470)),"×",REPT(" ",LEN(B1470))),LEN(B1470)))/2)^2)*RIGHT(B1470,LEN(B1470)-FIND("|",SUBSTITUTE(B1470,"×","|",1)))*PI()*INDEX(Sheet2!H:H,MATCH(A1470,Sheet2!G:G,0)))*0.000001),IF(ISNUMBER(LEFT(B1470,1)*1),IF(ISNUMBER(SEARCH("-",B1470,1)),(LEFT(B1470,FIND("×",B1470)-1)*TRIM(LEFT(SUBSTITUTE(MID(B1470,FIND("|",SUBSTITUTE(B1470,"×","|",1))+1,
LEN(B1470)),"-",REPT(" ",LEN(B1470))),LEN(B1470)))*RIGHT(B1470,LEN(B1470)-FIND("|",SUBSTITUTE(B1470,"-","|",1)))*INDEX(Sheet2!H:H,MATCH(A1470,Sheet2!G:G,0)))*0.000001,(LEFT(B1470,FIND("×",B1470)-1)*TRIM(LEFT(SUBSTITUTE(MID(B1470,FIND("|",SUBSTITUTE(B1470,"×","|",1))+1,
LEN(B1470)),"×",REPT(" ",LEN(B1470))),LEN(B1470)))*RIGHT(B1470,LEN(B1470)-FIND("|",SUBSTITUTE(B1470,"×","|",2)))*INDEX(Sheet2!H:H,MATCH(A1470,Sheet2!G:G,0)))*0.000001),"0.00")))),"0.00")</f>
        <v>0.00</v>
      </c>
      <c r="F1470" s="38">
        <f t="array" ref="F1470">E1470*C1470</f>
        <v>0</v>
      </c>
    </row>
    <row r="1471" spans="1:6" ht="21" customHeight="1">
      <c r="A1471" s="49"/>
      <c r="B1471" s="49"/>
      <c r="C1471" s="48"/>
      <c r="D1471" s="58">
        <f ca="1">INDIRECT("F1471")</f>
        <v>0</v>
      </c>
      <c r="E1471" s="38" t="str">
        <f t="array" ref="E1471">IFERROR(IF(OR(MID(A1471,1,8)="SUS304TP",MID(A1471,1,8)="SUS304TP",MID(A1471,1,3)="Ｈ形鋼",MID(A1471,1,3)="Ｉ形鋼",MID(A1471,1,3)="溝形鋼",MID(A1471,1,3)="山形鋼",MID(A1471,1,7)="STKR400"),INDEX(Sheet2!C:C,MATCH(LEFT(B1471,FIND("-",B1471)-1)&amp;A1471,Sheet2!A:A&amp;Sheet2!B:B,0))*RIGHT(B1471,LEN(B1471)-FIND("|",SUBSTITUTE(B1471,"-","|",1)))*0.1,IF(LEFT(B1471,1)="□",IF(ISNUMBER(SEARCH("-",B1471,1)),INDEX(Sheet2!C:C,MATCH(LEFT(B1471,FIND("-",B1471)-1)&amp;A1471,Sheet2!A:A&amp;Sheet2!B:B,0))*RIGHT(B1471,LEN(B1471)-FIND("|",SUBSTITUTE(B1471,"-","|",1)))*0.1,TRIM(LEFT(SUBSTITUTE(MID(B1471,FIND("|",SUBSTITUTE(B1471,"□","|",1))+1,
LEN(B1471)),"×",REPT(" ",LEN(B1471))),LEN(B1471)))^2*RIGHT(B1471,LEN(B1471)-FIND("|",SUBSTITUTE(B1471,"×","|",1)))*INDEX(Sheet2!H:H,MATCH(A1471,Sheet2!G:G,0))*0.000001),IF(LEFT(B1471,1)="φ",IF(ISNUMBER(SEARCH("-",B1471,1)),((((TRIM(LEFT(SUBSTITUTE(MID(B1471,FIND("|",SUBSTITUTE(B1471,"φ","|",1))+1,
LEN(B1471)),"×",REPT(" ",LEN(B1471))),LEN(B1471)))/2)^2)*RIGHT(B1471,LEN(B1471)-FIND("|",SUBSTITUTE(B1471,"-","|",1))))-((((((TRIM(LEFT(SUBSTITUTE(MID(B1471,FIND("|",SUBSTITUTE(B1471,"φ","|",1))+1,
LEN(B1471)),"×",REPT(" ",LEN(B1471))),LEN(B1471))))))-((((TRIM(LEFT(SUBSTITUTE(MID(B1471,FIND("|",SUBSTITUTE(B1471,"×","|",1))+1,
LEN(B1471)),"-",REPT(" ",LEN(B1471))),LEN(B1471))))))*2))/2)^2)*RIGHT(B1471,LEN(B1471)-FIND("|",SUBSTITUTE(B1471,"-","|",1))))*PI()*INDEX(Sheet2!H:H,MATCH(A1471,Sheet2!G:G,0))*0.000001,(((TRIM(LEFT(SUBSTITUTE(MID(B1471,FIND("|",SUBSTITUTE(B1471,"φ","|",1))+1,
LEN(B1471)),"×",REPT(" ",LEN(B1471))),LEN(B1471)))/2)^2)*RIGHT(B1471,LEN(B1471)-FIND("|",SUBSTITUTE(B1471,"×","|",1)))*PI()*INDEX(Sheet2!H:H,MATCH(A1471,Sheet2!G:G,0)))*0.000001),IF(ISNUMBER(LEFT(B1471,1)*1),IF(ISNUMBER(SEARCH("-",B1471,1)),(LEFT(B1471,FIND("×",B1471)-1)*TRIM(LEFT(SUBSTITUTE(MID(B1471,FIND("|",SUBSTITUTE(B1471,"×","|",1))+1,
LEN(B1471)),"-",REPT(" ",LEN(B1471))),LEN(B1471)))*RIGHT(B1471,LEN(B1471)-FIND("|",SUBSTITUTE(B1471,"-","|",1)))*INDEX(Sheet2!H:H,MATCH(A1471,Sheet2!G:G,0)))*0.000001,(LEFT(B1471,FIND("×",B1471)-1)*TRIM(LEFT(SUBSTITUTE(MID(B1471,FIND("|",SUBSTITUTE(B1471,"×","|",1))+1,
LEN(B1471)),"×",REPT(" ",LEN(B1471))),LEN(B1471)))*RIGHT(B1471,LEN(B1471)-FIND("|",SUBSTITUTE(B1471,"×","|",2)))*INDEX(Sheet2!H:H,MATCH(A1471,Sheet2!G:G,0)))*0.000001),"0.00")))),"0.00")</f>
        <v>0.00</v>
      </c>
      <c r="F1471" s="38">
        <f t="array" ref="F1471">E1471*C1471</f>
        <v>0</v>
      </c>
    </row>
    <row r="1472" spans="1:6" ht="21" customHeight="1">
      <c r="A1472" s="49"/>
      <c r="B1472" s="49"/>
      <c r="C1472" s="48"/>
      <c r="D1472" s="58">
        <f ca="1">INDIRECT("F1472")</f>
        <v>0</v>
      </c>
      <c r="E1472" s="38" t="str">
        <f t="array" ref="E1472">IFERROR(IF(OR(MID(A1472,1,8)="SUS304TP",MID(A1472,1,8)="SUS304TP",MID(A1472,1,3)="Ｈ形鋼",MID(A1472,1,3)="Ｉ形鋼",MID(A1472,1,3)="溝形鋼",MID(A1472,1,3)="山形鋼",MID(A1472,1,7)="STKR400"),INDEX(Sheet2!C:C,MATCH(LEFT(B1472,FIND("-",B1472)-1)&amp;A1472,Sheet2!A:A&amp;Sheet2!B:B,0))*RIGHT(B1472,LEN(B1472)-FIND("|",SUBSTITUTE(B1472,"-","|",1)))*0.1,IF(LEFT(B1472,1)="□",IF(ISNUMBER(SEARCH("-",B1472,1)),INDEX(Sheet2!C:C,MATCH(LEFT(B1472,FIND("-",B1472)-1)&amp;A1472,Sheet2!A:A&amp;Sheet2!B:B,0))*RIGHT(B1472,LEN(B1472)-FIND("|",SUBSTITUTE(B1472,"-","|",1)))*0.1,TRIM(LEFT(SUBSTITUTE(MID(B1472,FIND("|",SUBSTITUTE(B1472,"□","|",1))+1,
LEN(B1472)),"×",REPT(" ",LEN(B1472))),LEN(B1472)))^2*RIGHT(B1472,LEN(B1472)-FIND("|",SUBSTITUTE(B1472,"×","|",1)))*INDEX(Sheet2!H:H,MATCH(A1472,Sheet2!G:G,0))*0.000001),IF(LEFT(B1472,1)="φ",IF(ISNUMBER(SEARCH("-",B1472,1)),((((TRIM(LEFT(SUBSTITUTE(MID(B1472,FIND("|",SUBSTITUTE(B1472,"φ","|",1))+1,
LEN(B1472)),"×",REPT(" ",LEN(B1472))),LEN(B1472)))/2)^2)*RIGHT(B1472,LEN(B1472)-FIND("|",SUBSTITUTE(B1472,"-","|",1))))-((((((TRIM(LEFT(SUBSTITUTE(MID(B1472,FIND("|",SUBSTITUTE(B1472,"φ","|",1))+1,
LEN(B1472)),"×",REPT(" ",LEN(B1472))),LEN(B1472))))))-((((TRIM(LEFT(SUBSTITUTE(MID(B1472,FIND("|",SUBSTITUTE(B1472,"×","|",1))+1,
LEN(B1472)),"-",REPT(" ",LEN(B1472))),LEN(B1472))))))*2))/2)^2)*RIGHT(B1472,LEN(B1472)-FIND("|",SUBSTITUTE(B1472,"-","|",1))))*PI()*INDEX(Sheet2!H:H,MATCH(A1472,Sheet2!G:G,0))*0.000001,(((TRIM(LEFT(SUBSTITUTE(MID(B1472,FIND("|",SUBSTITUTE(B1472,"φ","|",1))+1,
LEN(B1472)),"×",REPT(" ",LEN(B1472))),LEN(B1472)))/2)^2)*RIGHT(B1472,LEN(B1472)-FIND("|",SUBSTITUTE(B1472,"×","|",1)))*PI()*INDEX(Sheet2!H:H,MATCH(A1472,Sheet2!G:G,0)))*0.000001),IF(ISNUMBER(LEFT(B1472,1)*1),IF(ISNUMBER(SEARCH("-",B1472,1)),(LEFT(B1472,FIND("×",B1472)-1)*TRIM(LEFT(SUBSTITUTE(MID(B1472,FIND("|",SUBSTITUTE(B1472,"×","|",1))+1,
LEN(B1472)),"-",REPT(" ",LEN(B1472))),LEN(B1472)))*RIGHT(B1472,LEN(B1472)-FIND("|",SUBSTITUTE(B1472,"-","|",1)))*INDEX(Sheet2!H:H,MATCH(A1472,Sheet2!G:G,0)))*0.000001,(LEFT(B1472,FIND("×",B1472)-1)*TRIM(LEFT(SUBSTITUTE(MID(B1472,FIND("|",SUBSTITUTE(B1472,"×","|",1))+1,
LEN(B1472)),"×",REPT(" ",LEN(B1472))),LEN(B1472)))*RIGHT(B1472,LEN(B1472)-FIND("|",SUBSTITUTE(B1472,"×","|",2)))*INDEX(Sheet2!H:H,MATCH(A1472,Sheet2!G:G,0)))*0.000001),"0.00")))),"0.00")</f>
        <v>0.00</v>
      </c>
      <c r="F1472" s="38">
        <f t="array" ref="F1472">E1472*C1472</f>
        <v>0</v>
      </c>
    </row>
    <row r="1473" spans="1:6" ht="21" customHeight="1">
      <c r="A1473" s="49"/>
      <c r="B1473" s="49"/>
      <c r="C1473" s="48"/>
      <c r="D1473" s="58">
        <f ca="1">INDIRECT("F1473")</f>
        <v>0</v>
      </c>
      <c r="E1473" s="38" t="str">
        <f t="array" ref="E1473">IFERROR(IF(OR(MID(A1473,1,8)="SUS304TP",MID(A1473,1,8)="SUS304TP",MID(A1473,1,3)="Ｈ形鋼",MID(A1473,1,3)="Ｉ形鋼",MID(A1473,1,3)="溝形鋼",MID(A1473,1,3)="山形鋼",MID(A1473,1,7)="STKR400"),INDEX(Sheet2!C:C,MATCH(LEFT(B1473,FIND("-",B1473)-1)&amp;A1473,Sheet2!A:A&amp;Sheet2!B:B,0))*RIGHT(B1473,LEN(B1473)-FIND("|",SUBSTITUTE(B1473,"-","|",1)))*0.1,IF(LEFT(B1473,1)="□",IF(ISNUMBER(SEARCH("-",B1473,1)),INDEX(Sheet2!C:C,MATCH(LEFT(B1473,FIND("-",B1473)-1)&amp;A1473,Sheet2!A:A&amp;Sheet2!B:B,0))*RIGHT(B1473,LEN(B1473)-FIND("|",SUBSTITUTE(B1473,"-","|",1)))*0.1,TRIM(LEFT(SUBSTITUTE(MID(B1473,FIND("|",SUBSTITUTE(B1473,"□","|",1))+1,
LEN(B1473)),"×",REPT(" ",LEN(B1473))),LEN(B1473)))^2*RIGHT(B1473,LEN(B1473)-FIND("|",SUBSTITUTE(B1473,"×","|",1)))*INDEX(Sheet2!H:H,MATCH(A1473,Sheet2!G:G,0))*0.000001),IF(LEFT(B1473,1)="φ",IF(ISNUMBER(SEARCH("-",B1473,1)),((((TRIM(LEFT(SUBSTITUTE(MID(B1473,FIND("|",SUBSTITUTE(B1473,"φ","|",1))+1,
LEN(B1473)),"×",REPT(" ",LEN(B1473))),LEN(B1473)))/2)^2)*RIGHT(B1473,LEN(B1473)-FIND("|",SUBSTITUTE(B1473,"-","|",1))))-((((((TRIM(LEFT(SUBSTITUTE(MID(B1473,FIND("|",SUBSTITUTE(B1473,"φ","|",1))+1,
LEN(B1473)),"×",REPT(" ",LEN(B1473))),LEN(B1473))))))-((((TRIM(LEFT(SUBSTITUTE(MID(B1473,FIND("|",SUBSTITUTE(B1473,"×","|",1))+1,
LEN(B1473)),"-",REPT(" ",LEN(B1473))),LEN(B1473))))))*2))/2)^2)*RIGHT(B1473,LEN(B1473)-FIND("|",SUBSTITUTE(B1473,"-","|",1))))*PI()*INDEX(Sheet2!H:H,MATCH(A1473,Sheet2!G:G,0))*0.000001,(((TRIM(LEFT(SUBSTITUTE(MID(B1473,FIND("|",SUBSTITUTE(B1473,"φ","|",1))+1,
LEN(B1473)),"×",REPT(" ",LEN(B1473))),LEN(B1473)))/2)^2)*RIGHT(B1473,LEN(B1473)-FIND("|",SUBSTITUTE(B1473,"×","|",1)))*PI()*INDEX(Sheet2!H:H,MATCH(A1473,Sheet2!G:G,0)))*0.000001),IF(ISNUMBER(LEFT(B1473,1)*1),IF(ISNUMBER(SEARCH("-",B1473,1)),(LEFT(B1473,FIND("×",B1473)-1)*TRIM(LEFT(SUBSTITUTE(MID(B1473,FIND("|",SUBSTITUTE(B1473,"×","|",1))+1,
LEN(B1473)),"-",REPT(" ",LEN(B1473))),LEN(B1473)))*RIGHT(B1473,LEN(B1473)-FIND("|",SUBSTITUTE(B1473,"-","|",1)))*INDEX(Sheet2!H:H,MATCH(A1473,Sheet2!G:G,0)))*0.000001,(LEFT(B1473,FIND("×",B1473)-1)*TRIM(LEFT(SUBSTITUTE(MID(B1473,FIND("|",SUBSTITUTE(B1473,"×","|",1))+1,
LEN(B1473)),"×",REPT(" ",LEN(B1473))),LEN(B1473)))*RIGHT(B1473,LEN(B1473)-FIND("|",SUBSTITUTE(B1473,"×","|",2)))*INDEX(Sheet2!H:H,MATCH(A1473,Sheet2!G:G,0)))*0.000001),"0.00")))),"0.00")</f>
        <v>0.00</v>
      </c>
      <c r="F1473" s="38">
        <f t="array" ref="F1473">E1473*C1473</f>
        <v>0</v>
      </c>
    </row>
    <row r="1474" spans="1:6" ht="21" customHeight="1">
      <c r="A1474" s="49"/>
      <c r="B1474" s="49"/>
      <c r="C1474" s="48"/>
      <c r="D1474" s="58">
        <f ca="1">INDIRECT("F1474")</f>
        <v>0</v>
      </c>
      <c r="E1474" s="38" t="str">
        <f t="array" ref="E1474">IFERROR(IF(OR(MID(A1474,1,8)="SUS304TP",MID(A1474,1,8)="SUS304TP",MID(A1474,1,3)="Ｈ形鋼",MID(A1474,1,3)="Ｉ形鋼",MID(A1474,1,3)="溝形鋼",MID(A1474,1,3)="山形鋼",MID(A1474,1,7)="STKR400"),INDEX(Sheet2!C:C,MATCH(LEFT(B1474,FIND("-",B1474)-1)&amp;A1474,Sheet2!A:A&amp;Sheet2!B:B,0))*RIGHT(B1474,LEN(B1474)-FIND("|",SUBSTITUTE(B1474,"-","|",1)))*0.1,IF(LEFT(B1474,1)="□",IF(ISNUMBER(SEARCH("-",B1474,1)),INDEX(Sheet2!C:C,MATCH(LEFT(B1474,FIND("-",B1474)-1)&amp;A1474,Sheet2!A:A&amp;Sheet2!B:B,0))*RIGHT(B1474,LEN(B1474)-FIND("|",SUBSTITUTE(B1474,"-","|",1)))*0.1,TRIM(LEFT(SUBSTITUTE(MID(B1474,FIND("|",SUBSTITUTE(B1474,"□","|",1))+1,
LEN(B1474)),"×",REPT(" ",LEN(B1474))),LEN(B1474)))^2*RIGHT(B1474,LEN(B1474)-FIND("|",SUBSTITUTE(B1474,"×","|",1)))*INDEX(Sheet2!H:H,MATCH(A1474,Sheet2!G:G,0))*0.000001),IF(LEFT(B1474,1)="φ",IF(ISNUMBER(SEARCH("-",B1474,1)),((((TRIM(LEFT(SUBSTITUTE(MID(B1474,FIND("|",SUBSTITUTE(B1474,"φ","|",1))+1,
LEN(B1474)),"×",REPT(" ",LEN(B1474))),LEN(B1474)))/2)^2)*RIGHT(B1474,LEN(B1474)-FIND("|",SUBSTITUTE(B1474,"-","|",1))))-((((((TRIM(LEFT(SUBSTITUTE(MID(B1474,FIND("|",SUBSTITUTE(B1474,"φ","|",1))+1,
LEN(B1474)),"×",REPT(" ",LEN(B1474))),LEN(B1474))))))-((((TRIM(LEFT(SUBSTITUTE(MID(B1474,FIND("|",SUBSTITUTE(B1474,"×","|",1))+1,
LEN(B1474)),"-",REPT(" ",LEN(B1474))),LEN(B1474))))))*2))/2)^2)*RIGHT(B1474,LEN(B1474)-FIND("|",SUBSTITUTE(B1474,"-","|",1))))*PI()*INDEX(Sheet2!H:H,MATCH(A1474,Sheet2!G:G,0))*0.000001,(((TRIM(LEFT(SUBSTITUTE(MID(B1474,FIND("|",SUBSTITUTE(B1474,"φ","|",1))+1,
LEN(B1474)),"×",REPT(" ",LEN(B1474))),LEN(B1474)))/2)^2)*RIGHT(B1474,LEN(B1474)-FIND("|",SUBSTITUTE(B1474,"×","|",1)))*PI()*INDEX(Sheet2!H:H,MATCH(A1474,Sheet2!G:G,0)))*0.000001),IF(ISNUMBER(LEFT(B1474,1)*1),IF(ISNUMBER(SEARCH("-",B1474,1)),(LEFT(B1474,FIND("×",B1474)-1)*TRIM(LEFT(SUBSTITUTE(MID(B1474,FIND("|",SUBSTITUTE(B1474,"×","|",1))+1,
LEN(B1474)),"-",REPT(" ",LEN(B1474))),LEN(B1474)))*RIGHT(B1474,LEN(B1474)-FIND("|",SUBSTITUTE(B1474,"-","|",1)))*INDEX(Sheet2!H:H,MATCH(A1474,Sheet2!G:G,0)))*0.000001,(LEFT(B1474,FIND("×",B1474)-1)*TRIM(LEFT(SUBSTITUTE(MID(B1474,FIND("|",SUBSTITUTE(B1474,"×","|",1))+1,
LEN(B1474)),"×",REPT(" ",LEN(B1474))),LEN(B1474)))*RIGHT(B1474,LEN(B1474)-FIND("|",SUBSTITUTE(B1474,"×","|",2)))*INDEX(Sheet2!H:H,MATCH(A1474,Sheet2!G:G,0)))*0.000001),"0.00")))),"0.00")</f>
        <v>0.00</v>
      </c>
      <c r="F1474" s="38">
        <f t="array" ref="F1474">E1474*C1474</f>
        <v>0</v>
      </c>
    </row>
    <row r="1475" spans="1:6" ht="21" customHeight="1">
      <c r="A1475" s="49"/>
      <c r="B1475" s="49"/>
      <c r="C1475" s="48"/>
      <c r="D1475" s="58">
        <f ca="1">INDIRECT("F1475")</f>
        <v>0</v>
      </c>
      <c r="E1475" s="38" t="str">
        <f t="array" ref="E1475">IFERROR(IF(OR(MID(A1475,1,8)="SUS304TP",MID(A1475,1,8)="SUS304TP",MID(A1475,1,3)="Ｈ形鋼",MID(A1475,1,3)="Ｉ形鋼",MID(A1475,1,3)="溝形鋼",MID(A1475,1,3)="山形鋼",MID(A1475,1,7)="STKR400"),INDEX(Sheet2!C:C,MATCH(LEFT(B1475,FIND("-",B1475)-1)&amp;A1475,Sheet2!A:A&amp;Sheet2!B:B,0))*RIGHT(B1475,LEN(B1475)-FIND("|",SUBSTITUTE(B1475,"-","|",1)))*0.1,IF(LEFT(B1475,1)="□",IF(ISNUMBER(SEARCH("-",B1475,1)),INDEX(Sheet2!C:C,MATCH(LEFT(B1475,FIND("-",B1475)-1)&amp;A1475,Sheet2!A:A&amp;Sheet2!B:B,0))*RIGHT(B1475,LEN(B1475)-FIND("|",SUBSTITUTE(B1475,"-","|",1)))*0.1,TRIM(LEFT(SUBSTITUTE(MID(B1475,FIND("|",SUBSTITUTE(B1475,"□","|",1))+1,
LEN(B1475)),"×",REPT(" ",LEN(B1475))),LEN(B1475)))^2*RIGHT(B1475,LEN(B1475)-FIND("|",SUBSTITUTE(B1475,"×","|",1)))*INDEX(Sheet2!H:H,MATCH(A1475,Sheet2!G:G,0))*0.000001),IF(LEFT(B1475,1)="φ",IF(ISNUMBER(SEARCH("-",B1475,1)),((((TRIM(LEFT(SUBSTITUTE(MID(B1475,FIND("|",SUBSTITUTE(B1475,"φ","|",1))+1,
LEN(B1475)),"×",REPT(" ",LEN(B1475))),LEN(B1475)))/2)^2)*RIGHT(B1475,LEN(B1475)-FIND("|",SUBSTITUTE(B1475,"-","|",1))))-((((((TRIM(LEFT(SUBSTITUTE(MID(B1475,FIND("|",SUBSTITUTE(B1475,"φ","|",1))+1,
LEN(B1475)),"×",REPT(" ",LEN(B1475))),LEN(B1475))))))-((((TRIM(LEFT(SUBSTITUTE(MID(B1475,FIND("|",SUBSTITUTE(B1475,"×","|",1))+1,
LEN(B1475)),"-",REPT(" ",LEN(B1475))),LEN(B1475))))))*2))/2)^2)*RIGHT(B1475,LEN(B1475)-FIND("|",SUBSTITUTE(B1475,"-","|",1))))*PI()*INDEX(Sheet2!H:H,MATCH(A1475,Sheet2!G:G,0))*0.000001,(((TRIM(LEFT(SUBSTITUTE(MID(B1475,FIND("|",SUBSTITUTE(B1475,"φ","|",1))+1,
LEN(B1475)),"×",REPT(" ",LEN(B1475))),LEN(B1475)))/2)^2)*RIGHT(B1475,LEN(B1475)-FIND("|",SUBSTITUTE(B1475,"×","|",1)))*PI()*INDEX(Sheet2!H:H,MATCH(A1475,Sheet2!G:G,0)))*0.000001),IF(ISNUMBER(LEFT(B1475,1)*1),IF(ISNUMBER(SEARCH("-",B1475,1)),(LEFT(B1475,FIND("×",B1475)-1)*TRIM(LEFT(SUBSTITUTE(MID(B1475,FIND("|",SUBSTITUTE(B1475,"×","|",1))+1,
LEN(B1475)),"-",REPT(" ",LEN(B1475))),LEN(B1475)))*RIGHT(B1475,LEN(B1475)-FIND("|",SUBSTITUTE(B1475,"-","|",1)))*INDEX(Sheet2!H:H,MATCH(A1475,Sheet2!G:G,0)))*0.000001,(LEFT(B1475,FIND("×",B1475)-1)*TRIM(LEFT(SUBSTITUTE(MID(B1475,FIND("|",SUBSTITUTE(B1475,"×","|",1))+1,
LEN(B1475)),"×",REPT(" ",LEN(B1475))),LEN(B1475)))*RIGHT(B1475,LEN(B1475)-FIND("|",SUBSTITUTE(B1475,"×","|",2)))*INDEX(Sheet2!H:H,MATCH(A1475,Sheet2!G:G,0)))*0.000001),"0.00")))),"0.00")</f>
        <v>0.00</v>
      </c>
      <c r="F1475" s="38">
        <f t="array" ref="F1475">E1475*C1475</f>
        <v>0</v>
      </c>
    </row>
    <row r="1476" spans="1:6" ht="21" customHeight="1">
      <c r="A1476" s="49"/>
      <c r="B1476" s="49"/>
      <c r="C1476" s="48"/>
      <c r="D1476" s="58">
        <f ca="1">INDIRECT("F1476")</f>
        <v>0</v>
      </c>
      <c r="E1476" s="38" t="str">
        <f t="array" ref="E1476">IFERROR(IF(OR(MID(A1476,1,8)="SUS304TP",MID(A1476,1,8)="SUS304TP",MID(A1476,1,3)="Ｈ形鋼",MID(A1476,1,3)="Ｉ形鋼",MID(A1476,1,3)="溝形鋼",MID(A1476,1,3)="山形鋼",MID(A1476,1,7)="STKR400"),INDEX(Sheet2!C:C,MATCH(LEFT(B1476,FIND("-",B1476)-1)&amp;A1476,Sheet2!A:A&amp;Sheet2!B:B,0))*RIGHT(B1476,LEN(B1476)-FIND("|",SUBSTITUTE(B1476,"-","|",1)))*0.1,IF(LEFT(B1476,1)="□",IF(ISNUMBER(SEARCH("-",B1476,1)),INDEX(Sheet2!C:C,MATCH(LEFT(B1476,FIND("-",B1476)-1)&amp;A1476,Sheet2!A:A&amp;Sheet2!B:B,0))*RIGHT(B1476,LEN(B1476)-FIND("|",SUBSTITUTE(B1476,"-","|",1)))*0.1,TRIM(LEFT(SUBSTITUTE(MID(B1476,FIND("|",SUBSTITUTE(B1476,"□","|",1))+1,
LEN(B1476)),"×",REPT(" ",LEN(B1476))),LEN(B1476)))^2*RIGHT(B1476,LEN(B1476)-FIND("|",SUBSTITUTE(B1476,"×","|",1)))*INDEX(Sheet2!H:H,MATCH(A1476,Sheet2!G:G,0))*0.000001),IF(LEFT(B1476,1)="φ",IF(ISNUMBER(SEARCH("-",B1476,1)),((((TRIM(LEFT(SUBSTITUTE(MID(B1476,FIND("|",SUBSTITUTE(B1476,"φ","|",1))+1,
LEN(B1476)),"×",REPT(" ",LEN(B1476))),LEN(B1476)))/2)^2)*RIGHT(B1476,LEN(B1476)-FIND("|",SUBSTITUTE(B1476,"-","|",1))))-((((((TRIM(LEFT(SUBSTITUTE(MID(B1476,FIND("|",SUBSTITUTE(B1476,"φ","|",1))+1,
LEN(B1476)),"×",REPT(" ",LEN(B1476))),LEN(B1476))))))-((((TRIM(LEFT(SUBSTITUTE(MID(B1476,FIND("|",SUBSTITUTE(B1476,"×","|",1))+1,
LEN(B1476)),"-",REPT(" ",LEN(B1476))),LEN(B1476))))))*2))/2)^2)*RIGHT(B1476,LEN(B1476)-FIND("|",SUBSTITUTE(B1476,"-","|",1))))*PI()*INDEX(Sheet2!H:H,MATCH(A1476,Sheet2!G:G,0))*0.000001,(((TRIM(LEFT(SUBSTITUTE(MID(B1476,FIND("|",SUBSTITUTE(B1476,"φ","|",1))+1,
LEN(B1476)),"×",REPT(" ",LEN(B1476))),LEN(B1476)))/2)^2)*RIGHT(B1476,LEN(B1476)-FIND("|",SUBSTITUTE(B1476,"×","|",1)))*PI()*INDEX(Sheet2!H:H,MATCH(A1476,Sheet2!G:G,0)))*0.000001),IF(ISNUMBER(LEFT(B1476,1)*1),IF(ISNUMBER(SEARCH("-",B1476,1)),(LEFT(B1476,FIND("×",B1476)-1)*TRIM(LEFT(SUBSTITUTE(MID(B1476,FIND("|",SUBSTITUTE(B1476,"×","|",1))+1,
LEN(B1476)),"-",REPT(" ",LEN(B1476))),LEN(B1476)))*RIGHT(B1476,LEN(B1476)-FIND("|",SUBSTITUTE(B1476,"-","|",1)))*INDEX(Sheet2!H:H,MATCH(A1476,Sheet2!G:G,0)))*0.000001,(LEFT(B1476,FIND("×",B1476)-1)*TRIM(LEFT(SUBSTITUTE(MID(B1476,FIND("|",SUBSTITUTE(B1476,"×","|",1))+1,
LEN(B1476)),"×",REPT(" ",LEN(B1476))),LEN(B1476)))*RIGHT(B1476,LEN(B1476)-FIND("|",SUBSTITUTE(B1476,"×","|",2)))*INDEX(Sheet2!H:H,MATCH(A1476,Sheet2!G:G,0)))*0.000001),"0.00")))),"0.00")</f>
        <v>0.00</v>
      </c>
      <c r="F1476" s="38">
        <f t="array" ref="F1476">E1476*C1476</f>
        <v>0</v>
      </c>
    </row>
    <row r="1477" spans="1:6" ht="21" customHeight="1">
      <c r="A1477" s="49"/>
      <c r="B1477" s="49"/>
      <c r="C1477" s="48"/>
      <c r="D1477" s="58">
        <f ca="1">INDIRECT("F1477")</f>
        <v>0</v>
      </c>
      <c r="E1477" s="38" t="str">
        <f t="array" ref="E1477">IFERROR(IF(OR(MID(A1477,1,8)="SUS304TP",MID(A1477,1,8)="SUS304TP",MID(A1477,1,3)="Ｈ形鋼",MID(A1477,1,3)="Ｉ形鋼",MID(A1477,1,3)="溝形鋼",MID(A1477,1,3)="山形鋼",MID(A1477,1,7)="STKR400"),INDEX(Sheet2!C:C,MATCH(LEFT(B1477,FIND("-",B1477)-1)&amp;A1477,Sheet2!A:A&amp;Sheet2!B:B,0))*RIGHT(B1477,LEN(B1477)-FIND("|",SUBSTITUTE(B1477,"-","|",1)))*0.1,IF(LEFT(B1477,1)="□",IF(ISNUMBER(SEARCH("-",B1477,1)),INDEX(Sheet2!C:C,MATCH(LEFT(B1477,FIND("-",B1477)-1)&amp;A1477,Sheet2!A:A&amp;Sheet2!B:B,0))*RIGHT(B1477,LEN(B1477)-FIND("|",SUBSTITUTE(B1477,"-","|",1)))*0.1,TRIM(LEFT(SUBSTITUTE(MID(B1477,FIND("|",SUBSTITUTE(B1477,"□","|",1))+1,
LEN(B1477)),"×",REPT(" ",LEN(B1477))),LEN(B1477)))^2*RIGHT(B1477,LEN(B1477)-FIND("|",SUBSTITUTE(B1477,"×","|",1)))*INDEX(Sheet2!H:H,MATCH(A1477,Sheet2!G:G,0))*0.000001),IF(LEFT(B1477,1)="φ",IF(ISNUMBER(SEARCH("-",B1477,1)),((((TRIM(LEFT(SUBSTITUTE(MID(B1477,FIND("|",SUBSTITUTE(B1477,"φ","|",1))+1,
LEN(B1477)),"×",REPT(" ",LEN(B1477))),LEN(B1477)))/2)^2)*RIGHT(B1477,LEN(B1477)-FIND("|",SUBSTITUTE(B1477,"-","|",1))))-((((((TRIM(LEFT(SUBSTITUTE(MID(B1477,FIND("|",SUBSTITUTE(B1477,"φ","|",1))+1,
LEN(B1477)),"×",REPT(" ",LEN(B1477))),LEN(B1477))))))-((((TRIM(LEFT(SUBSTITUTE(MID(B1477,FIND("|",SUBSTITUTE(B1477,"×","|",1))+1,
LEN(B1477)),"-",REPT(" ",LEN(B1477))),LEN(B1477))))))*2))/2)^2)*RIGHT(B1477,LEN(B1477)-FIND("|",SUBSTITUTE(B1477,"-","|",1))))*PI()*INDEX(Sheet2!H:H,MATCH(A1477,Sheet2!G:G,0))*0.000001,(((TRIM(LEFT(SUBSTITUTE(MID(B1477,FIND("|",SUBSTITUTE(B1477,"φ","|",1))+1,
LEN(B1477)),"×",REPT(" ",LEN(B1477))),LEN(B1477)))/2)^2)*RIGHT(B1477,LEN(B1477)-FIND("|",SUBSTITUTE(B1477,"×","|",1)))*PI()*INDEX(Sheet2!H:H,MATCH(A1477,Sheet2!G:G,0)))*0.000001),IF(ISNUMBER(LEFT(B1477,1)*1),IF(ISNUMBER(SEARCH("-",B1477,1)),(LEFT(B1477,FIND("×",B1477)-1)*TRIM(LEFT(SUBSTITUTE(MID(B1477,FIND("|",SUBSTITUTE(B1477,"×","|",1))+1,
LEN(B1477)),"-",REPT(" ",LEN(B1477))),LEN(B1477)))*RIGHT(B1477,LEN(B1477)-FIND("|",SUBSTITUTE(B1477,"-","|",1)))*INDEX(Sheet2!H:H,MATCH(A1477,Sheet2!G:G,0)))*0.000001,(LEFT(B1477,FIND("×",B1477)-1)*TRIM(LEFT(SUBSTITUTE(MID(B1477,FIND("|",SUBSTITUTE(B1477,"×","|",1))+1,
LEN(B1477)),"×",REPT(" ",LEN(B1477))),LEN(B1477)))*RIGHT(B1477,LEN(B1477)-FIND("|",SUBSTITUTE(B1477,"×","|",2)))*INDEX(Sheet2!H:H,MATCH(A1477,Sheet2!G:G,0)))*0.000001),"0.00")))),"0.00")</f>
        <v>0.00</v>
      </c>
      <c r="F1477" s="38">
        <f t="array" ref="F1477">E1477*C1477</f>
        <v>0</v>
      </c>
    </row>
    <row r="1478" spans="1:6" ht="21" customHeight="1">
      <c r="A1478" s="49"/>
      <c r="B1478" s="49"/>
      <c r="C1478" s="48"/>
      <c r="D1478" s="58">
        <f ca="1">INDIRECT("F1478")</f>
        <v>0</v>
      </c>
      <c r="E1478" s="38" t="str">
        <f t="array" ref="E1478">IFERROR(IF(OR(MID(A1478,1,8)="SUS304TP",MID(A1478,1,8)="SUS304TP",MID(A1478,1,3)="Ｈ形鋼",MID(A1478,1,3)="Ｉ形鋼",MID(A1478,1,3)="溝形鋼",MID(A1478,1,3)="山形鋼",MID(A1478,1,7)="STKR400"),INDEX(Sheet2!C:C,MATCH(LEFT(B1478,FIND("-",B1478)-1)&amp;A1478,Sheet2!A:A&amp;Sheet2!B:B,0))*RIGHT(B1478,LEN(B1478)-FIND("|",SUBSTITUTE(B1478,"-","|",1)))*0.1,IF(LEFT(B1478,1)="□",IF(ISNUMBER(SEARCH("-",B1478,1)),INDEX(Sheet2!C:C,MATCH(LEFT(B1478,FIND("-",B1478)-1)&amp;A1478,Sheet2!A:A&amp;Sheet2!B:B,0))*RIGHT(B1478,LEN(B1478)-FIND("|",SUBSTITUTE(B1478,"-","|",1)))*0.1,TRIM(LEFT(SUBSTITUTE(MID(B1478,FIND("|",SUBSTITUTE(B1478,"□","|",1))+1,
LEN(B1478)),"×",REPT(" ",LEN(B1478))),LEN(B1478)))^2*RIGHT(B1478,LEN(B1478)-FIND("|",SUBSTITUTE(B1478,"×","|",1)))*INDEX(Sheet2!H:H,MATCH(A1478,Sheet2!G:G,0))*0.000001),IF(LEFT(B1478,1)="φ",IF(ISNUMBER(SEARCH("-",B1478,1)),((((TRIM(LEFT(SUBSTITUTE(MID(B1478,FIND("|",SUBSTITUTE(B1478,"φ","|",1))+1,
LEN(B1478)),"×",REPT(" ",LEN(B1478))),LEN(B1478)))/2)^2)*RIGHT(B1478,LEN(B1478)-FIND("|",SUBSTITUTE(B1478,"-","|",1))))-((((((TRIM(LEFT(SUBSTITUTE(MID(B1478,FIND("|",SUBSTITUTE(B1478,"φ","|",1))+1,
LEN(B1478)),"×",REPT(" ",LEN(B1478))),LEN(B1478))))))-((((TRIM(LEFT(SUBSTITUTE(MID(B1478,FIND("|",SUBSTITUTE(B1478,"×","|",1))+1,
LEN(B1478)),"-",REPT(" ",LEN(B1478))),LEN(B1478))))))*2))/2)^2)*RIGHT(B1478,LEN(B1478)-FIND("|",SUBSTITUTE(B1478,"-","|",1))))*PI()*INDEX(Sheet2!H:H,MATCH(A1478,Sheet2!G:G,0))*0.000001,(((TRIM(LEFT(SUBSTITUTE(MID(B1478,FIND("|",SUBSTITUTE(B1478,"φ","|",1))+1,
LEN(B1478)),"×",REPT(" ",LEN(B1478))),LEN(B1478)))/2)^2)*RIGHT(B1478,LEN(B1478)-FIND("|",SUBSTITUTE(B1478,"×","|",1)))*PI()*INDEX(Sheet2!H:H,MATCH(A1478,Sheet2!G:G,0)))*0.000001),IF(ISNUMBER(LEFT(B1478,1)*1),IF(ISNUMBER(SEARCH("-",B1478,1)),(LEFT(B1478,FIND("×",B1478)-1)*TRIM(LEFT(SUBSTITUTE(MID(B1478,FIND("|",SUBSTITUTE(B1478,"×","|",1))+1,
LEN(B1478)),"-",REPT(" ",LEN(B1478))),LEN(B1478)))*RIGHT(B1478,LEN(B1478)-FIND("|",SUBSTITUTE(B1478,"-","|",1)))*INDEX(Sheet2!H:H,MATCH(A1478,Sheet2!G:G,0)))*0.000001,(LEFT(B1478,FIND("×",B1478)-1)*TRIM(LEFT(SUBSTITUTE(MID(B1478,FIND("|",SUBSTITUTE(B1478,"×","|",1))+1,
LEN(B1478)),"×",REPT(" ",LEN(B1478))),LEN(B1478)))*RIGHT(B1478,LEN(B1478)-FIND("|",SUBSTITUTE(B1478,"×","|",2)))*INDEX(Sheet2!H:H,MATCH(A1478,Sheet2!G:G,0)))*0.000001),"0.00")))),"0.00")</f>
        <v>0.00</v>
      </c>
      <c r="F1478" s="38">
        <f t="array" ref="F1478">E1478*C1478</f>
        <v>0</v>
      </c>
    </row>
    <row r="1479" spans="1:6" ht="21" customHeight="1">
      <c r="A1479" s="49"/>
      <c r="B1479" s="49"/>
      <c r="C1479" s="48"/>
      <c r="D1479" s="58">
        <f ca="1">INDIRECT("F1479")</f>
        <v>0</v>
      </c>
      <c r="E1479" s="38" t="str">
        <f t="array" ref="E1479">IFERROR(IF(OR(MID(A1479,1,8)="SUS304TP",MID(A1479,1,8)="SUS304TP",MID(A1479,1,3)="Ｈ形鋼",MID(A1479,1,3)="Ｉ形鋼",MID(A1479,1,3)="溝形鋼",MID(A1479,1,3)="山形鋼",MID(A1479,1,7)="STKR400"),INDEX(Sheet2!C:C,MATCH(LEFT(B1479,FIND("-",B1479)-1)&amp;A1479,Sheet2!A:A&amp;Sheet2!B:B,0))*RIGHT(B1479,LEN(B1479)-FIND("|",SUBSTITUTE(B1479,"-","|",1)))*0.1,IF(LEFT(B1479,1)="□",IF(ISNUMBER(SEARCH("-",B1479,1)),INDEX(Sheet2!C:C,MATCH(LEFT(B1479,FIND("-",B1479)-1)&amp;A1479,Sheet2!A:A&amp;Sheet2!B:B,0))*RIGHT(B1479,LEN(B1479)-FIND("|",SUBSTITUTE(B1479,"-","|",1)))*0.1,TRIM(LEFT(SUBSTITUTE(MID(B1479,FIND("|",SUBSTITUTE(B1479,"□","|",1))+1,
LEN(B1479)),"×",REPT(" ",LEN(B1479))),LEN(B1479)))^2*RIGHT(B1479,LEN(B1479)-FIND("|",SUBSTITUTE(B1479,"×","|",1)))*INDEX(Sheet2!H:H,MATCH(A1479,Sheet2!G:G,0))*0.000001),IF(LEFT(B1479,1)="φ",IF(ISNUMBER(SEARCH("-",B1479,1)),((((TRIM(LEFT(SUBSTITUTE(MID(B1479,FIND("|",SUBSTITUTE(B1479,"φ","|",1))+1,
LEN(B1479)),"×",REPT(" ",LEN(B1479))),LEN(B1479)))/2)^2)*RIGHT(B1479,LEN(B1479)-FIND("|",SUBSTITUTE(B1479,"-","|",1))))-((((((TRIM(LEFT(SUBSTITUTE(MID(B1479,FIND("|",SUBSTITUTE(B1479,"φ","|",1))+1,
LEN(B1479)),"×",REPT(" ",LEN(B1479))),LEN(B1479))))))-((((TRIM(LEFT(SUBSTITUTE(MID(B1479,FIND("|",SUBSTITUTE(B1479,"×","|",1))+1,
LEN(B1479)),"-",REPT(" ",LEN(B1479))),LEN(B1479))))))*2))/2)^2)*RIGHT(B1479,LEN(B1479)-FIND("|",SUBSTITUTE(B1479,"-","|",1))))*PI()*INDEX(Sheet2!H:H,MATCH(A1479,Sheet2!G:G,0))*0.000001,(((TRIM(LEFT(SUBSTITUTE(MID(B1479,FIND("|",SUBSTITUTE(B1479,"φ","|",1))+1,
LEN(B1479)),"×",REPT(" ",LEN(B1479))),LEN(B1479)))/2)^2)*RIGHT(B1479,LEN(B1479)-FIND("|",SUBSTITUTE(B1479,"×","|",1)))*PI()*INDEX(Sheet2!H:H,MATCH(A1479,Sheet2!G:G,0)))*0.000001),IF(ISNUMBER(LEFT(B1479,1)*1),IF(ISNUMBER(SEARCH("-",B1479,1)),(LEFT(B1479,FIND("×",B1479)-1)*TRIM(LEFT(SUBSTITUTE(MID(B1479,FIND("|",SUBSTITUTE(B1479,"×","|",1))+1,
LEN(B1479)),"-",REPT(" ",LEN(B1479))),LEN(B1479)))*RIGHT(B1479,LEN(B1479)-FIND("|",SUBSTITUTE(B1479,"-","|",1)))*INDEX(Sheet2!H:H,MATCH(A1479,Sheet2!G:G,0)))*0.000001,(LEFT(B1479,FIND("×",B1479)-1)*TRIM(LEFT(SUBSTITUTE(MID(B1479,FIND("|",SUBSTITUTE(B1479,"×","|",1))+1,
LEN(B1479)),"×",REPT(" ",LEN(B1479))),LEN(B1479)))*RIGHT(B1479,LEN(B1479)-FIND("|",SUBSTITUTE(B1479,"×","|",2)))*INDEX(Sheet2!H:H,MATCH(A1479,Sheet2!G:G,0)))*0.000001),"0.00")))),"0.00")</f>
        <v>0.00</v>
      </c>
      <c r="F1479" s="38">
        <f t="array" ref="F1479">E1479*C1479</f>
        <v>0</v>
      </c>
    </row>
    <row r="1480" spans="1:6" ht="21" customHeight="1">
      <c r="A1480" s="49"/>
      <c r="B1480" s="49"/>
      <c r="C1480" s="48"/>
      <c r="D1480" s="58">
        <f ca="1">INDIRECT("F1480")</f>
        <v>0</v>
      </c>
      <c r="E1480" s="38" t="str">
        <f t="array" ref="E1480">IFERROR(IF(OR(MID(A1480,1,8)="SUS304TP",MID(A1480,1,8)="SUS304TP",MID(A1480,1,3)="Ｈ形鋼",MID(A1480,1,3)="Ｉ形鋼",MID(A1480,1,3)="溝形鋼",MID(A1480,1,3)="山形鋼",MID(A1480,1,7)="STKR400"),INDEX(Sheet2!C:C,MATCH(LEFT(B1480,FIND("-",B1480)-1)&amp;A1480,Sheet2!A:A&amp;Sheet2!B:B,0))*RIGHT(B1480,LEN(B1480)-FIND("|",SUBSTITUTE(B1480,"-","|",1)))*0.1,IF(LEFT(B1480,1)="□",IF(ISNUMBER(SEARCH("-",B1480,1)),INDEX(Sheet2!C:C,MATCH(LEFT(B1480,FIND("-",B1480)-1)&amp;A1480,Sheet2!A:A&amp;Sheet2!B:B,0))*RIGHT(B1480,LEN(B1480)-FIND("|",SUBSTITUTE(B1480,"-","|",1)))*0.1,TRIM(LEFT(SUBSTITUTE(MID(B1480,FIND("|",SUBSTITUTE(B1480,"□","|",1))+1,
LEN(B1480)),"×",REPT(" ",LEN(B1480))),LEN(B1480)))^2*RIGHT(B1480,LEN(B1480)-FIND("|",SUBSTITUTE(B1480,"×","|",1)))*INDEX(Sheet2!H:H,MATCH(A1480,Sheet2!G:G,0))*0.000001),IF(LEFT(B1480,1)="φ",IF(ISNUMBER(SEARCH("-",B1480,1)),((((TRIM(LEFT(SUBSTITUTE(MID(B1480,FIND("|",SUBSTITUTE(B1480,"φ","|",1))+1,
LEN(B1480)),"×",REPT(" ",LEN(B1480))),LEN(B1480)))/2)^2)*RIGHT(B1480,LEN(B1480)-FIND("|",SUBSTITUTE(B1480,"-","|",1))))-((((((TRIM(LEFT(SUBSTITUTE(MID(B1480,FIND("|",SUBSTITUTE(B1480,"φ","|",1))+1,
LEN(B1480)),"×",REPT(" ",LEN(B1480))),LEN(B1480))))))-((((TRIM(LEFT(SUBSTITUTE(MID(B1480,FIND("|",SUBSTITUTE(B1480,"×","|",1))+1,
LEN(B1480)),"-",REPT(" ",LEN(B1480))),LEN(B1480))))))*2))/2)^2)*RIGHT(B1480,LEN(B1480)-FIND("|",SUBSTITUTE(B1480,"-","|",1))))*PI()*INDEX(Sheet2!H:H,MATCH(A1480,Sheet2!G:G,0))*0.000001,(((TRIM(LEFT(SUBSTITUTE(MID(B1480,FIND("|",SUBSTITUTE(B1480,"φ","|",1))+1,
LEN(B1480)),"×",REPT(" ",LEN(B1480))),LEN(B1480)))/2)^2)*RIGHT(B1480,LEN(B1480)-FIND("|",SUBSTITUTE(B1480,"×","|",1)))*PI()*INDEX(Sheet2!H:H,MATCH(A1480,Sheet2!G:G,0)))*0.000001),IF(ISNUMBER(LEFT(B1480,1)*1),IF(ISNUMBER(SEARCH("-",B1480,1)),(LEFT(B1480,FIND("×",B1480)-1)*TRIM(LEFT(SUBSTITUTE(MID(B1480,FIND("|",SUBSTITUTE(B1480,"×","|",1))+1,
LEN(B1480)),"-",REPT(" ",LEN(B1480))),LEN(B1480)))*RIGHT(B1480,LEN(B1480)-FIND("|",SUBSTITUTE(B1480,"-","|",1)))*INDEX(Sheet2!H:H,MATCH(A1480,Sheet2!G:G,0)))*0.000001,(LEFT(B1480,FIND("×",B1480)-1)*TRIM(LEFT(SUBSTITUTE(MID(B1480,FIND("|",SUBSTITUTE(B1480,"×","|",1))+1,
LEN(B1480)),"×",REPT(" ",LEN(B1480))),LEN(B1480)))*RIGHT(B1480,LEN(B1480)-FIND("|",SUBSTITUTE(B1480,"×","|",2)))*INDEX(Sheet2!H:H,MATCH(A1480,Sheet2!G:G,0)))*0.000001),"0.00")))),"0.00")</f>
        <v>0.00</v>
      </c>
      <c r="F1480" s="38">
        <f t="array" ref="F1480">E1480*C1480</f>
        <v>0</v>
      </c>
    </row>
    <row r="1481" spans="1:6" ht="21" customHeight="1">
      <c r="A1481" s="49"/>
      <c r="B1481" s="49"/>
      <c r="C1481" s="48"/>
      <c r="D1481" s="58">
        <f ca="1">INDIRECT("F1481")</f>
        <v>0</v>
      </c>
      <c r="E1481" s="38" t="str">
        <f t="array" ref="E1481">IFERROR(IF(OR(MID(A1481,1,8)="SUS304TP",MID(A1481,1,8)="SUS304TP",MID(A1481,1,3)="Ｈ形鋼",MID(A1481,1,3)="Ｉ形鋼",MID(A1481,1,3)="溝形鋼",MID(A1481,1,3)="山形鋼",MID(A1481,1,7)="STKR400"),INDEX(Sheet2!C:C,MATCH(LEFT(B1481,FIND("-",B1481)-1)&amp;A1481,Sheet2!A:A&amp;Sheet2!B:B,0))*RIGHT(B1481,LEN(B1481)-FIND("|",SUBSTITUTE(B1481,"-","|",1)))*0.1,IF(LEFT(B1481,1)="□",IF(ISNUMBER(SEARCH("-",B1481,1)),INDEX(Sheet2!C:C,MATCH(LEFT(B1481,FIND("-",B1481)-1)&amp;A1481,Sheet2!A:A&amp;Sheet2!B:B,0))*RIGHT(B1481,LEN(B1481)-FIND("|",SUBSTITUTE(B1481,"-","|",1)))*0.1,TRIM(LEFT(SUBSTITUTE(MID(B1481,FIND("|",SUBSTITUTE(B1481,"□","|",1))+1,
LEN(B1481)),"×",REPT(" ",LEN(B1481))),LEN(B1481)))^2*RIGHT(B1481,LEN(B1481)-FIND("|",SUBSTITUTE(B1481,"×","|",1)))*INDEX(Sheet2!H:H,MATCH(A1481,Sheet2!G:G,0))*0.000001),IF(LEFT(B1481,1)="φ",IF(ISNUMBER(SEARCH("-",B1481,1)),((((TRIM(LEFT(SUBSTITUTE(MID(B1481,FIND("|",SUBSTITUTE(B1481,"φ","|",1))+1,
LEN(B1481)),"×",REPT(" ",LEN(B1481))),LEN(B1481)))/2)^2)*RIGHT(B1481,LEN(B1481)-FIND("|",SUBSTITUTE(B1481,"-","|",1))))-((((((TRIM(LEFT(SUBSTITUTE(MID(B1481,FIND("|",SUBSTITUTE(B1481,"φ","|",1))+1,
LEN(B1481)),"×",REPT(" ",LEN(B1481))),LEN(B1481))))))-((((TRIM(LEFT(SUBSTITUTE(MID(B1481,FIND("|",SUBSTITUTE(B1481,"×","|",1))+1,
LEN(B1481)),"-",REPT(" ",LEN(B1481))),LEN(B1481))))))*2))/2)^2)*RIGHT(B1481,LEN(B1481)-FIND("|",SUBSTITUTE(B1481,"-","|",1))))*PI()*INDEX(Sheet2!H:H,MATCH(A1481,Sheet2!G:G,0))*0.000001,(((TRIM(LEFT(SUBSTITUTE(MID(B1481,FIND("|",SUBSTITUTE(B1481,"φ","|",1))+1,
LEN(B1481)),"×",REPT(" ",LEN(B1481))),LEN(B1481)))/2)^2)*RIGHT(B1481,LEN(B1481)-FIND("|",SUBSTITUTE(B1481,"×","|",1)))*PI()*INDEX(Sheet2!H:H,MATCH(A1481,Sheet2!G:G,0)))*0.000001),IF(ISNUMBER(LEFT(B1481,1)*1),IF(ISNUMBER(SEARCH("-",B1481,1)),(LEFT(B1481,FIND("×",B1481)-1)*TRIM(LEFT(SUBSTITUTE(MID(B1481,FIND("|",SUBSTITUTE(B1481,"×","|",1))+1,
LEN(B1481)),"-",REPT(" ",LEN(B1481))),LEN(B1481)))*RIGHT(B1481,LEN(B1481)-FIND("|",SUBSTITUTE(B1481,"-","|",1)))*INDEX(Sheet2!H:H,MATCH(A1481,Sheet2!G:G,0)))*0.000001,(LEFT(B1481,FIND("×",B1481)-1)*TRIM(LEFT(SUBSTITUTE(MID(B1481,FIND("|",SUBSTITUTE(B1481,"×","|",1))+1,
LEN(B1481)),"×",REPT(" ",LEN(B1481))),LEN(B1481)))*RIGHT(B1481,LEN(B1481)-FIND("|",SUBSTITUTE(B1481,"×","|",2)))*INDEX(Sheet2!H:H,MATCH(A1481,Sheet2!G:G,0)))*0.000001),"0.00")))),"0.00")</f>
        <v>0.00</v>
      </c>
      <c r="F1481" s="38">
        <f t="array" ref="F1481">E1481*C1481</f>
        <v>0</v>
      </c>
    </row>
    <row r="1482" spans="1:6" ht="21" customHeight="1">
      <c r="A1482" s="49"/>
      <c r="B1482" s="49"/>
      <c r="C1482" s="48"/>
      <c r="D1482" s="58">
        <f ca="1">INDIRECT("F1482")</f>
        <v>0</v>
      </c>
      <c r="E1482" s="38" t="str">
        <f t="array" ref="E1482">IFERROR(IF(OR(MID(A1482,1,8)="SUS304TP",MID(A1482,1,8)="SUS304TP",MID(A1482,1,3)="Ｈ形鋼",MID(A1482,1,3)="Ｉ形鋼",MID(A1482,1,3)="溝形鋼",MID(A1482,1,3)="山形鋼",MID(A1482,1,7)="STKR400"),INDEX(Sheet2!C:C,MATCH(LEFT(B1482,FIND("-",B1482)-1)&amp;A1482,Sheet2!A:A&amp;Sheet2!B:B,0))*RIGHT(B1482,LEN(B1482)-FIND("|",SUBSTITUTE(B1482,"-","|",1)))*0.1,IF(LEFT(B1482,1)="□",IF(ISNUMBER(SEARCH("-",B1482,1)),INDEX(Sheet2!C:C,MATCH(LEFT(B1482,FIND("-",B1482)-1)&amp;A1482,Sheet2!A:A&amp;Sheet2!B:B,0))*RIGHT(B1482,LEN(B1482)-FIND("|",SUBSTITUTE(B1482,"-","|",1)))*0.1,TRIM(LEFT(SUBSTITUTE(MID(B1482,FIND("|",SUBSTITUTE(B1482,"□","|",1))+1,
LEN(B1482)),"×",REPT(" ",LEN(B1482))),LEN(B1482)))^2*RIGHT(B1482,LEN(B1482)-FIND("|",SUBSTITUTE(B1482,"×","|",1)))*INDEX(Sheet2!H:H,MATCH(A1482,Sheet2!G:G,0))*0.000001),IF(LEFT(B1482,1)="φ",IF(ISNUMBER(SEARCH("-",B1482,1)),((((TRIM(LEFT(SUBSTITUTE(MID(B1482,FIND("|",SUBSTITUTE(B1482,"φ","|",1))+1,
LEN(B1482)),"×",REPT(" ",LEN(B1482))),LEN(B1482)))/2)^2)*RIGHT(B1482,LEN(B1482)-FIND("|",SUBSTITUTE(B1482,"-","|",1))))-((((((TRIM(LEFT(SUBSTITUTE(MID(B1482,FIND("|",SUBSTITUTE(B1482,"φ","|",1))+1,
LEN(B1482)),"×",REPT(" ",LEN(B1482))),LEN(B1482))))))-((((TRIM(LEFT(SUBSTITUTE(MID(B1482,FIND("|",SUBSTITUTE(B1482,"×","|",1))+1,
LEN(B1482)),"-",REPT(" ",LEN(B1482))),LEN(B1482))))))*2))/2)^2)*RIGHT(B1482,LEN(B1482)-FIND("|",SUBSTITUTE(B1482,"-","|",1))))*PI()*INDEX(Sheet2!H:H,MATCH(A1482,Sheet2!G:G,0))*0.000001,(((TRIM(LEFT(SUBSTITUTE(MID(B1482,FIND("|",SUBSTITUTE(B1482,"φ","|",1))+1,
LEN(B1482)),"×",REPT(" ",LEN(B1482))),LEN(B1482)))/2)^2)*RIGHT(B1482,LEN(B1482)-FIND("|",SUBSTITUTE(B1482,"×","|",1)))*PI()*INDEX(Sheet2!H:H,MATCH(A1482,Sheet2!G:G,0)))*0.000001),IF(ISNUMBER(LEFT(B1482,1)*1),IF(ISNUMBER(SEARCH("-",B1482,1)),(LEFT(B1482,FIND("×",B1482)-1)*TRIM(LEFT(SUBSTITUTE(MID(B1482,FIND("|",SUBSTITUTE(B1482,"×","|",1))+1,
LEN(B1482)),"-",REPT(" ",LEN(B1482))),LEN(B1482)))*RIGHT(B1482,LEN(B1482)-FIND("|",SUBSTITUTE(B1482,"-","|",1)))*INDEX(Sheet2!H:H,MATCH(A1482,Sheet2!G:G,0)))*0.000001,(LEFT(B1482,FIND("×",B1482)-1)*TRIM(LEFT(SUBSTITUTE(MID(B1482,FIND("|",SUBSTITUTE(B1482,"×","|",1))+1,
LEN(B1482)),"×",REPT(" ",LEN(B1482))),LEN(B1482)))*RIGHT(B1482,LEN(B1482)-FIND("|",SUBSTITUTE(B1482,"×","|",2)))*INDEX(Sheet2!H:H,MATCH(A1482,Sheet2!G:G,0)))*0.000001),"0.00")))),"0.00")</f>
        <v>0.00</v>
      </c>
      <c r="F1482" s="38">
        <f t="array" ref="F1482">E1482*C1482</f>
        <v>0</v>
      </c>
    </row>
    <row r="1483" spans="1:6" ht="21" customHeight="1">
      <c r="A1483" s="49"/>
      <c r="B1483" s="49"/>
      <c r="C1483" s="48"/>
      <c r="D1483" s="58">
        <f ca="1">INDIRECT("F1483")</f>
        <v>0</v>
      </c>
      <c r="E1483" s="38" t="str">
        <f t="array" ref="E1483">IFERROR(IF(OR(MID(A1483,1,8)="SUS304TP",MID(A1483,1,8)="SUS304TP",MID(A1483,1,3)="Ｈ形鋼",MID(A1483,1,3)="Ｉ形鋼",MID(A1483,1,3)="溝形鋼",MID(A1483,1,3)="山形鋼",MID(A1483,1,7)="STKR400"),INDEX(Sheet2!C:C,MATCH(LEFT(B1483,FIND("-",B1483)-1)&amp;A1483,Sheet2!A:A&amp;Sheet2!B:B,0))*RIGHT(B1483,LEN(B1483)-FIND("|",SUBSTITUTE(B1483,"-","|",1)))*0.1,IF(LEFT(B1483,1)="□",IF(ISNUMBER(SEARCH("-",B1483,1)),INDEX(Sheet2!C:C,MATCH(LEFT(B1483,FIND("-",B1483)-1)&amp;A1483,Sheet2!A:A&amp;Sheet2!B:B,0))*RIGHT(B1483,LEN(B1483)-FIND("|",SUBSTITUTE(B1483,"-","|",1)))*0.1,TRIM(LEFT(SUBSTITUTE(MID(B1483,FIND("|",SUBSTITUTE(B1483,"□","|",1))+1,
LEN(B1483)),"×",REPT(" ",LEN(B1483))),LEN(B1483)))^2*RIGHT(B1483,LEN(B1483)-FIND("|",SUBSTITUTE(B1483,"×","|",1)))*INDEX(Sheet2!H:H,MATCH(A1483,Sheet2!G:G,0))*0.000001),IF(LEFT(B1483,1)="φ",IF(ISNUMBER(SEARCH("-",B1483,1)),((((TRIM(LEFT(SUBSTITUTE(MID(B1483,FIND("|",SUBSTITUTE(B1483,"φ","|",1))+1,
LEN(B1483)),"×",REPT(" ",LEN(B1483))),LEN(B1483)))/2)^2)*RIGHT(B1483,LEN(B1483)-FIND("|",SUBSTITUTE(B1483,"-","|",1))))-((((((TRIM(LEFT(SUBSTITUTE(MID(B1483,FIND("|",SUBSTITUTE(B1483,"φ","|",1))+1,
LEN(B1483)),"×",REPT(" ",LEN(B1483))),LEN(B1483))))))-((((TRIM(LEFT(SUBSTITUTE(MID(B1483,FIND("|",SUBSTITUTE(B1483,"×","|",1))+1,
LEN(B1483)),"-",REPT(" ",LEN(B1483))),LEN(B1483))))))*2))/2)^2)*RIGHT(B1483,LEN(B1483)-FIND("|",SUBSTITUTE(B1483,"-","|",1))))*PI()*INDEX(Sheet2!H:H,MATCH(A1483,Sheet2!G:G,0))*0.000001,(((TRIM(LEFT(SUBSTITUTE(MID(B1483,FIND("|",SUBSTITUTE(B1483,"φ","|",1))+1,
LEN(B1483)),"×",REPT(" ",LEN(B1483))),LEN(B1483)))/2)^2)*RIGHT(B1483,LEN(B1483)-FIND("|",SUBSTITUTE(B1483,"×","|",1)))*PI()*INDEX(Sheet2!H:H,MATCH(A1483,Sheet2!G:G,0)))*0.000001),IF(ISNUMBER(LEFT(B1483,1)*1),IF(ISNUMBER(SEARCH("-",B1483,1)),(LEFT(B1483,FIND("×",B1483)-1)*TRIM(LEFT(SUBSTITUTE(MID(B1483,FIND("|",SUBSTITUTE(B1483,"×","|",1))+1,
LEN(B1483)),"-",REPT(" ",LEN(B1483))),LEN(B1483)))*RIGHT(B1483,LEN(B1483)-FIND("|",SUBSTITUTE(B1483,"-","|",1)))*INDEX(Sheet2!H:H,MATCH(A1483,Sheet2!G:G,0)))*0.000001,(LEFT(B1483,FIND("×",B1483)-1)*TRIM(LEFT(SUBSTITUTE(MID(B1483,FIND("|",SUBSTITUTE(B1483,"×","|",1))+1,
LEN(B1483)),"×",REPT(" ",LEN(B1483))),LEN(B1483)))*RIGHT(B1483,LEN(B1483)-FIND("|",SUBSTITUTE(B1483,"×","|",2)))*INDEX(Sheet2!H:H,MATCH(A1483,Sheet2!G:G,0)))*0.000001),"0.00")))),"0.00")</f>
        <v>0.00</v>
      </c>
      <c r="F1483" s="38">
        <f t="array" ref="F1483">E1483*C1483</f>
        <v>0</v>
      </c>
    </row>
    <row r="1484" spans="1:6" ht="21" customHeight="1">
      <c r="A1484" s="49"/>
      <c r="B1484" s="49"/>
      <c r="C1484" s="48"/>
      <c r="D1484" s="58">
        <f ca="1">INDIRECT("F1484")</f>
        <v>0</v>
      </c>
      <c r="E1484" s="38" t="str">
        <f t="array" ref="E1484">IFERROR(IF(OR(MID(A1484,1,8)="SUS304TP",MID(A1484,1,8)="SUS304TP",MID(A1484,1,3)="Ｈ形鋼",MID(A1484,1,3)="Ｉ形鋼",MID(A1484,1,3)="溝形鋼",MID(A1484,1,3)="山形鋼",MID(A1484,1,7)="STKR400"),INDEX(Sheet2!C:C,MATCH(LEFT(B1484,FIND("-",B1484)-1)&amp;A1484,Sheet2!A:A&amp;Sheet2!B:B,0))*RIGHT(B1484,LEN(B1484)-FIND("|",SUBSTITUTE(B1484,"-","|",1)))*0.1,IF(LEFT(B1484,1)="□",IF(ISNUMBER(SEARCH("-",B1484,1)),INDEX(Sheet2!C:C,MATCH(LEFT(B1484,FIND("-",B1484)-1)&amp;A1484,Sheet2!A:A&amp;Sheet2!B:B,0))*RIGHT(B1484,LEN(B1484)-FIND("|",SUBSTITUTE(B1484,"-","|",1)))*0.1,TRIM(LEFT(SUBSTITUTE(MID(B1484,FIND("|",SUBSTITUTE(B1484,"□","|",1))+1,
LEN(B1484)),"×",REPT(" ",LEN(B1484))),LEN(B1484)))^2*RIGHT(B1484,LEN(B1484)-FIND("|",SUBSTITUTE(B1484,"×","|",1)))*INDEX(Sheet2!H:H,MATCH(A1484,Sheet2!G:G,0))*0.000001),IF(LEFT(B1484,1)="φ",IF(ISNUMBER(SEARCH("-",B1484,1)),((((TRIM(LEFT(SUBSTITUTE(MID(B1484,FIND("|",SUBSTITUTE(B1484,"φ","|",1))+1,
LEN(B1484)),"×",REPT(" ",LEN(B1484))),LEN(B1484)))/2)^2)*RIGHT(B1484,LEN(B1484)-FIND("|",SUBSTITUTE(B1484,"-","|",1))))-((((((TRIM(LEFT(SUBSTITUTE(MID(B1484,FIND("|",SUBSTITUTE(B1484,"φ","|",1))+1,
LEN(B1484)),"×",REPT(" ",LEN(B1484))),LEN(B1484))))))-((((TRIM(LEFT(SUBSTITUTE(MID(B1484,FIND("|",SUBSTITUTE(B1484,"×","|",1))+1,
LEN(B1484)),"-",REPT(" ",LEN(B1484))),LEN(B1484))))))*2))/2)^2)*RIGHT(B1484,LEN(B1484)-FIND("|",SUBSTITUTE(B1484,"-","|",1))))*PI()*INDEX(Sheet2!H:H,MATCH(A1484,Sheet2!G:G,0))*0.000001,(((TRIM(LEFT(SUBSTITUTE(MID(B1484,FIND("|",SUBSTITUTE(B1484,"φ","|",1))+1,
LEN(B1484)),"×",REPT(" ",LEN(B1484))),LEN(B1484)))/2)^2)*RIGHT(B1484,LEN(B1484)-FIND("|",SUBSTITUTE(B1484,"×","|",1)))*PI()*INDEX(Sheet2!H:H,MATCH(A1484,Sheet2!G:G,0)))*0.000001),IF(ISNUMBER(LEFT(B1484,1)*1),IF(ISNUMBER(SEARCH("-",B1484,1)),(LEFT(B1484,FIND("×",B1484)-1)*TRIM(LEFT(SUBSTITUTE(MID(B1484,FIND("|",SUBSTITUTE(B1484,"×","|",1))+1,
LEN(B1484)),"-",REPT(" ",LEN(B1484))),LEN(B1484)))*RIGHT(B1484,LEN(B1484)-FIND("|",SUBSTITUTE(B1484,"-","|",1)))*INDEX(Sheet2!H:H,MATCH(A1484,Sheet2!G:G,0)))*0.000001,(LEFT(B1484,FIND("×",B1484)-1)*TRIM(LEFT(SUBSTITUTE(MID(B1484,FIND("|",SUBSTITUTE(B1484,"×","|",1))+1,
LEN(B1484)),"×",REPT(" ",LEN(B1484))),LEN(B1484)))*RIGHT(B1484,LEN(B1484)-FIND("|",SUBSTITUTE(B1484,"×","|",2)))*INDEX(Sheet2!H:H,MATCH(A1484,Sheet2!G:G,0)))*0.000001),"0.00")))),"0.00")</f>
        <v>0.00</v>
      </c>
      <c r="F1484" s="38">
        <f t="array" ref="F1484">E1484*C1484</f>
        <v>0</v>
      </c>
    </row>
    <row r="1485" spans="1:6" ht="21" customHeight="1">
      <c r="A1485" s="49"/>
      <c r="B1485" s="49"/>
      <c r="C1485" s="48"/>
      <c r="D1485" s="58">
        <f ca="1">INDIRECT("F1485")</f>
        <v>0</v>
      </c>
      <c r="E1485" s="38" t="str">
        <f t="array" ref="E1485">IFERROR(IF(OR(MID(A1485,1,8)="SUS304TP",MID(A1485,1,8)="SUS304TP",MID(A1485,1,3)="Ｈ形鋼",MID(A1485,1,3)="Ｉ形鋼",MID(A1485,1,3)="溝形鋼",MID(A1485,1,3)="山形鋼",MID(A1485,1,7)="STKR400"),INDEX(Sheet2!C:C,MATCH(LEFT(B1485,FIND("-",B1485)-1)&amp;A1485,Sheet2!A:A&amp;Sheet2!B:B,0))*RIGHT(B1485,LEN(B1485)-FIND("|",SUBSTITUTE(B1485,"-","|",1)))*0.1,IF(LEFT(B1485,1)="□",IF(ISNUMBER(SEARCH("-",B1485,1)),INDEX(Sheet2!C:C,MATCH(LEFT(B1485,FIND("-",B1485)-1)&amp;A1485,Sheet2!A:A&amp;Sheet2!B:B,0))*RIGHT(B1485,LEN(B1485)-FIND("|",SUBSTITUTE(B1485,"-","|",1)))*0.1,TRIM(LEFT(SUBSTITUTE(MID(B1485,FIND("|",SUBSTITUTE(B1485,"□","|",1))+1,
LEN(B1485)),"×",REPT(" ",LEN(B1485))),LEN(B1485)))^2*RIGHT(B1485,LEN(B1485)-FIND("|",SUBSTITUTE(B1485,"×","|",1)))*INDEX(Sheet2!H:H,MATCH(A1485,Sheet2!G:G,0))*0.000001),IF(LEFT(B1485,1)="φ",IF(ISNUMBER(SEARCH("-",B1485,1)),((((TRIM(LEFT(SUBSTITUTE(MID(B1485,FIND("|",SUBSTITUTE(B1485,"φ","|",1))+1,
LEN(B1485)),"×",REPT(" ",LEN(B1485))),LEN(B1485)))/2)^2)*RIGHT(B1485,LEN(B1485)-FIND("|",SUBSTITUTE(B1485,"-","|",1))))-((((((TRIM(LEFT(SUBSTITUTE(MID(B1485,FIND("|",SUBSTITUTE(B1485,"φ","|",1))+1,
LEN(B1485)),"×",REPT(" ",LEN(B1485))),LEN(B1485))))))-((((TRIM(LEFT(SUBSTITUTE(MID(B1485,FIND("|",SUBSTITUTE(B1485,"×","|",1))+1,
LEN(B1485)),"-",REPT(" ",LEN(B1485))),LEN(B1485))))))*2))/2)^2)*RIGHT(B1485,LEN(B1485)-FIND("|",SUBSTITUTE(B1485,"-","|",1))))*PI()*INDEX(Sheet2!H:H,MATCH(A1485,Sheet2!G:G,0))*0.000001,(((TRIM(LEFT(SUBSTITUTE(MID(B1485,FIND("|",SUBSTITUTE(B1485,"φ","|",1))+1,
LEN(B1485)),"×",REPT(" ",LEN(B1485))),LEN(B1485)))/2)^2)*RIGHT(B1485,LEN(B1485)-FIND("|",SUBSTITUTE(B1485,"×","|",1)))*PI()*INDEX(Sheet2!H:H,MATCH(A1485,Sheet2!G:G,0)))*0.000001),IF(ISNUMBER(LEFT(B1485,1)*1),IF(ISNUMBER(SEARCH("-",B1485,1)),(LEFT(B1485,FIND("×",B1485)-1)*TRIM(LEFT(SUBSTITUTE(MID(B1485,FIND("|",SUBSTITUTE(B1485,"×","|",1))+1,
LEN(B1485)),"-",REPT(" ",LEN(B1485))),LEN(B1485)))*RIGHT(B1485,LEN(B1485)-FIND("|",SUBSTITUTE(B1485,"-","|",1)))*INDEX(Sheet2!H:H,MATCH(A1485,Sheet2!G:G,0)))*0.000001,(LEFT(B1485,FIND("×",B1485)-1)*TRIM(LEFT(SUBSTITUTE(MID(B1485,FIND("|",SUBSTITUTE(B1485,"×","|",1))+1,
LEN(B1485)),"×",REPT(" ",LEN(B1485))),LEN(B1485)))*RIGHT(B1485,LEN(B1485)-FIND("|",SUBSTITUTE(B1485,"×","|",2)))*INDEX(Sheet2!H:H,MATCH(A1485,Sheet2!G:G,0)))*0.000001),"0.00")))),"0.00")</f>
        <v>0.00</v>
      </c>
      <c r="F1485" s="38">
        <f t="array" ref="F1485">E1485*C1485</f>
        <v>0</v>
      </c>
    </row>
    <row r="1486" spans="1:6" ht="21" customHeight="1">
      <c r="A1486" s="49"/>
      <c r="B1486" s="49"/>
      <c r="C1486" s="48"/>
      <c r="D1486" s="58">
        <f ca="1">INDIRECT("F1486")</f>
        <v>0</v>
      </c>
      <c r="E1486" s="38" t="str">
        <f t="array" ref="E1486">IFERROR(IF(OR(MID(A1486,1,8)="SUS304TP",MID(A1486,1,8)="SUS304TP",MID(A1486,1,3)="Ｈ形鋼",MID(A1486,1,3)="Ｉ形鋼",MID(A1486,1,3)="溝形鋼",MID(A1486,1,3)="山形鋼",MID(A1486,1,7)="STKR400"),INDEX(Sheet2!C:C,MATCH(LEFT(B1486,FIND("-",B1486)-1)&amp;A1486,Sheet2!A:A&amp;Sheet2!B:B,0))*RIGHT(B1486,LEN(B1486)-FIND("|",SUBSTITUTE(B1486,"-","|",1)))*0.1,IF(LEFT(B1486,1)="□",IF(ISNUMBER(SEARCH("-",B1486,1)),INDEX(Sheet2!C:C,MATCH(LEFT(B1486,FIND("-",B1486)-1)&amp;A1486,Sheet2!A:A&amp;Sheet2!B:B,0))*RIGHT(B1486,LEN(B1486)-FIND("|",SUBSTITUTE(B1486,"-","|",1)))*0.1,TRIM(LEFT(SUBSTITUTE(MID(B1486,FIND("|",SUBSTITUTE(B1486,"□","|",1))+1,
LEN(B1486)),"×",REPT(" ",LEN(B1486))),LEN(B1486)))^2*RIGHT(B1486,LEN(B1486)-FIND("|",SUBSTITUTE(B1486,"×","|",1)))*INDEX(Sheet2!H:H,MATCH(A1486,Sheet2!G:G,0))*0.000001),IF(LEFT(B1486,1)="φ",IF(ISNUMBER(SEARCH("-",B1486,1)),((((TRIM(LEFT(SUBSTITUTE(MID(B1486,FIND("|",SUBSTITUTE(B1486,"φ","|",1))+1,
LEN(B1486)),"×",REPT(" ",LEN(B1486))),LEN(B1486)))/2)^2)*RIGHT(B1486,LEN(B1486)-FIND("|",SUBSTITUTE(B1486,"-","|",1))))-((((((TRIM(LEFT(SUBSTITUTE(MID(B1486,FIND("|",SUBSTITUTE(B1486,"φ","|",1))+1,
LEN(B1486)),"×",REPT(" ",LEN(B1486))),LEN(B1486))))))-((((TRIM(LEFT(SUBSTITUTE(MID(B1486,FIND("|",SUBSTITUTE(B1486,"×","|",1))+1,
LEN(B1486)),"-",REPT(" ",LEN(B1486))),LEN(B1486))))))*2))/2)^2)*RIGHT(B1486,LEN(B1486)-FIND("|",SUBSTITUTE(B1486,"-","|",1))))*PI()*INDEX(Sheet2!H:H,MATCH(A1486,Sheet2!G:G,0))*0.000001,(((TRIM(LEFT(SUBSTITUTE(MID(B1486,FIND("|",SUBSTITUTE(B1486,"φ","|",1))+1,
LEN(B1486)),"×",REPT(" ",LEN(B1486))),LEN(B1486)))/2)^2)*RIGHT(B1486,LEN(B1486)-FIND("|",SUBSTITUTE(B1486,"×","|",1)))*PI()*INDEX(Sheet2!H:H,MATCH(A1486,Sheet2!G:G,0)))*0.000001),IF(ISNUMBER(LEFT(B1486,1)*1),IF(ISNUMBER(SEARCH("-",B1486,1)),(LEFT(B1486,FIND("×",B1486)-1)*TRIM(LEFT(SUBSTITUTE(MID(B1486,FIND("|",SUBSTITUTE(B1486,"×","|",1))+1,
LEN(B1486)),"-",REPT(" ",LEN(B1486))),LEN(B1486)))*RIGHT(B1486,LEN(B1486)-FIND("|",SUBSTITUTE(B1486,"-","|",1)))*INDEX(Sheet2!H:H,MATCH(A1486,Sheet2!G:G,0)))*0.000001,(LEFT(B1486,FIND("×",B1486)-1)*TRIM(LEFT(SUBSTITUTE(MID(B1486,FIND("|",SUBSTITUTE(B1486,"×","|",1))+1,
LEN(B1486)),"×",REPT(" ",LEN(B1486))),LEN(B1486)))*RIGHT(B1486,LEN(B1486)-FIND("|",SUBSTITUTE(B1486,"×","|",2)))*INDEX(Sheet2!H:H,MATCH(A1486,Sheet2!G:G,0)))*0.000001),"0.00")))),"0.00")</f>
        <v>0.00</v>
      </c>
      <c r="F1486" s="38">
        <f t="array" ref="F1486">E1486*C1486</f>
        <v>0</v>
      </c>
    </row>
    <row r="1487" spans="1:6" ht="21" customHeight="1">
      <c r="A1487" s="49"/>
      <c r="B1487" s="49"/>
      <c r="C1487" s="48"/>
      <c r="D1487" s="58">
        <f ca="1">INDIRECT("F1487")</f>
        <v>0</v>
      </c>
      <c r="E1487" s="38" t="str">
        <f t="array" ref="E1487">IFERROR(IF(OR(MID(A1487,1,8)="SUS304TP",MID(A1487,1,8)="SUS304TP",MID(A1487,1,3)="Ｈ形鋼",MID(A1487,1,3)="Ｉ形鋼",MID(A1487,1,3)="溝形鋼",MID(A1487,1,3)="山形鋼",MID(A1487,1,7)="STKR400"),INDEX(Sheet2!C:C,MATCH(LEFT(B1487,FIND("-",B1487)-1)&amp;A1487,Sheet2!A:A&amp;Sheet2!B:B,0))*RIGHT(B1487,LEN(B1487)-FIND("|",SUBSTITUTE(B1487,"-","|",1)))*0.1,IF(LEFT(B1487,1)="□",IF(ISNUMBER(SEARCH("-",B1487,1)),INDEX(Sheet2!C:C,MATCH(LEFT(B1487,FIND("-",B1487)-1)&amp;A1487,Sheet2!A:A&amp;Sheet2!B:B,0))*RIGHT(B1487,LEN(B1487)-FIND("|",SUBSTITUTE(B1487,"-","|",1)))*0.1,TRIM(LEFT(SUBSTITUTE(MID(B1487,FIND("|",SUBSTITUTE(B1487,"□","|",1))+1,
LEN(B1487)),"×",REPT(" ",LEN(B1487))),LEN(B1487)))^2*RIGHT(B1487,LEN(B1487)-FIND("|",SUBSTITUTE(B1487,"×","|",1)))*INDEX(Sheet2!H:H,MATCH(A1487,Sheet2!G:G,0))*0.000001),IF(LEFT(B1487,1)="φ",IF(ISNUMBER(SEARCH("-",B1487,1)),((((TRIM(LEFT(SUBSTITUTE(MID(B1487,FIND("|",SUBSTITUTE(B1487,"φ","|",1))+1,
LEN(B1487)),"×",REPT(" ",LEN(B1487))),LEN(B1487)))/2)^2)*RIGHT(B1487,LEN(B1487)-FIND("|",SUBSTITUTE(B1487,"-","|",1))))-((((((TRIM(LEFT(SUBSTITUTE(MID(B1487,FIND("|",SUBSTITUTE(B1487,"φ","|",1))+1,
LEN(B1487)),"×",REPT(" ",LEN(B1487))),LEN(B1487))))))-((((TRIM(LEFT(SUBSTITUTE(MID(B1487,FIND("|",SUBSTITUTE(B1487,"×","|",1))+1,
LEN(B1487)),"-",REPT(" ",LEN(B1487))),LEN(B1487))))))*2))/2)^2)*RIGHT(B1487,LEN(B1487)-FIND("|",SUBSTITUTE(B1487,"-","|",1))))*PI()*INDEX(Sheet2!H:H,MATCH(A1487,Sheet2!G:G,0))*0.000001,(((TRIM(LEFT(SUBSTITUTE(MID(B1487,FIND("|",SUBSTITUTE(B1487,"φ","|",1))+1,
LEN(B1487)),"×",REPT(" ",LEN(B1487))),LEN(B1487)))/2)^2)*RIGHT(B1487,LEN(B1487)-FIND("|",SUBSTITUTE(B1487,"×","|",1)))*PI()*INDEX(Sheet2!H:H,MATCH(A1487,Sheet2!G:G,0)))*0.000001),IF(ISNUMBER(LEFT(B1487,1)*1),IF(ISNUMBER(SEARCH("-",B1487,1)),(LEFT(B1487,FIND("×",B1487)-1)*TRIM(LEFT(SUBSTITUTE(MID(B1487,FIND("|",SUBSTITUTE(B1487,"×","|",1))+1,
LEN(B1487)),"-",REPT(" ",LEN(B1487))),LEN(B1487)))*RIGHT(B1487,LEN(B1487)-FIND("|",SUBSTITUTE(B1487,"-","|",1)))*INDEX(Sheet2!H:H,MATCH(A1487,Sheet2!G:G,0)))*0.000001,(LEFT(B1487,FIND("×",B1487)-1)*TRIM(LEFT(SUBSTITUTE(MID(B1487,FIND("|",SUBSTITUTE(B1487,"×","|",1))+1,
LEN(B1487)),"×",REPT(" ",LEN(B1487))),LEN(B1487)))*RIGHT(B1487,LEN(B1487)-FIND("|",SUBSTITUTE(B1487,"×","|",2)))*INDEX(Sheet2!H:H,MATCH(A1487,Sheet2!G:G,0)))*0.000001),"0.00")))),"0.00")</f>
        <v>0.00</v>
      </c>
      <c r="F1487" s="38">
        <f t="array" ref="F1487">E1487*C1487</f>
        <v>0</v>
      </c>
    </row>
    <row r="1488" spans="1:6" ht="21" customHeight="1">
      <c r="A1488" s="49"/>
      <c r="B1488" s="49"/>
      <c r="C1488" s="48"/>
      <c r="D1488" s="58">
        <f ca="1">INDIRECT("F1488")</f>
        <v>0</v>
      </c>
      <c r="E1488" s="38" t="str">
        <f t="array" ref="E1488">IFERROR(IF(OR(MID(A1488,1,8)="SUS304TP",MID(A1488,1,8)="SUS304TP",MID(A1488,1,3)="Ｈ形鋼",MID(A1488,1,3)="Ｉ形鋼",MID(A1488,1,3)="溝形鋼",MID(A1488,1,3)="山形鋼",MID(A1488,1,7)="STKR400"),INDEX(Sheet2!C:C,MATCH(LEFT(B1488,FIND("-",B1488)-1)&amp;A1488,Sheet2!A:A&amp;Sheet2!B:B,0))*RIGHT(B1488,LEN(B1488)-FIND("|",SUBSTITUTE(B1488,"-","|",1)))*0.1,IF(LEFT(B1488,1)="□",IF(ISNUMBER(SEARCH("-",B1488,1)),INDEX(Sheet2!C:C,MATCH(LEFT(B1488,FIND("-",B1488)-1)&amp;A1488,Sheet2!A:A&amp;Sheet2!B:B,0))*RIGHT(B1488,LEN(B1488)-FIND("|",SUBSTITUTE(B1488,"-","|",1)))*0.1,TRIM(LEFT(SUBSTITUTE(MID(B1488,FIND("|",SUBSTITUTE(B1488,"□","|",1))+1,
LEN(B1488)),"×",REPT(" ",LEN(B1488))),LEN(B1488)))^2*RIGHT(B1488,LEN(B1488)-FIND("|",SUBSTITUTE(B1488,"×","|",1)))*INDEX(Sheet2!H:H,MATCH(A1488,Sheet2!G:G,0))*0.000001),IF(LEFT(B1488,1)="φ",IF(ISNUMBER(SEARCH("-",B1488,1)),((((TRIM(LEFT(SUBSTITUTE(MID(B1488,FIND("|",SUBSTITUTE(B1488,"φ","|",1))+1,
LEN(B1488)),"×",REPT(" ",LEN(B1488))),LEN(B1488)))/2)^2)*RIGHT(B1488,LEN(B1488)-FIND("|",SUBSTITUTE(B1488,"-","|",1))))-((((((TRIM(LEFT(SUBSTITUTE(MID(B1488,FIND("|",SUBSTITUTE(B1488,"φ","|",1))+1,
LEN(B1488)),"×",REPT(" ",LEN(B1488))),LEN(B1488))))))-((((TRIM(LEFT(SUBSTITUTE(MID(B1488,FIND("|",SUBSTITUTE(B1488,"×","|",1))+1,
LEN(B1488)),"-",REPT(" ",LEN(B1488))),LEN(B1488))))))*2))/2)^2)*RIGHT(B1488,LEN(B1488)-FIND("|",SUBSTITUTE(B1488,"-","|",1))))*PI()*INDEX(Sheet2!H:H,MATCH(A1488,Sheet2!G:G,0))*0.000001,(((TRIM(LEFT(SUBSTITUTE(MID(B1488,FIND("|",SUBSTITUTE(B1488,"φ","|",1))+1,
LEN(B1488)),"×",REPT(" ",LEN(B1488))),LEN(B1488)))/2)^2)*RIGHT(B1488,LEN(B1488)-FIND("|",SUBSTITUTE(B1488,"×","|",1)))*PI()*INDEX(Sheet2!H:H,MATCH(A1488,Sheet2!G:G,0)))*0.000001),IF(ISNUMBER(LEFT(B1488,1)*1),IF(ISNUMBER(SEARCH("-",B1488,1)),(LEFT(B1488,FIND("×",B1488)-1)*TRIM(LEFT(SUBSTITUTE(MID(B1488,FIND("|",SUBSTITUTE(B1488,"×","|",1))+1,
LEN(B1488)),"-",REPT(" ",LEN(B1488))),LEN(B1488)))*RIGHT(B1488,LEN(B1488)-FIND("|",SUBSTITUTE(B1488,"-","|",1)))*INDEX(Sheet2!H:H,MATCH(A1488,Sheet2!G:G,0)))*0.000001,(LEFT(B1488,FIND("×",B1488)-1)*TRIM(LEFT(SUBSTITUTE(MID(B1488,FIND("|",SUBSTITUTE(B1488,"×","|",1))+1,
LEN(B1488)),"×",REPT(" ",LEN(B1488))),LEN(B1488)))*RIGHT(B1488,LEN(B1488)-FIND("|",SUBSTITUTE(B1488,"×","|",2)))*INDEX(Sheet2!H:H,MATCH(A1488,Sheet2!G:G,0)))*0.000001),"0.00")))),"0.00")</f>
        <v>0.00</v>
      </c>
      <c r="F1488" s="38">
        <f t="array" ref="F1488">E1488*C1488</f>
        <v>0</v>
      </c>
    </row>
    <row r="1489" spans="1:6" ht="21" customHeight="1">
      <c r="A1489" s="49"/>
      <c r="B1489" s="49"/>
      <c r="C1489" s="48"/>
      <c r="D1489" s="58">
        <f ca="1">INDIRECT("F1489")</f>
        <v>0</v>
      </c>
      <c r="E1489" s="38" t="str">
        <f t="array" ref="E1489">IFERROR(IF(OR(MID(A1489,1,8)="SUS304TP",MID(A1489,1,8)="SUS304TP",MID(A1489,1,3)="Ｈ形鋼",MID(A1489,1,3)="Ｉ形鋼",MID(A1489,1,3)="溝形鋼",MID(A1489,1,3)="山形鋼",MID(A1489,1,7)="STKR400"),INDEX(Sheet2!C:C,MATCH(LEFT(B1489,FIND("-",B1489)-1)&amp;A1489,Sheet2!A:A&amp;Sheet2!B:B,0))*RIGHT(B1489,LEN(B1489)-FIND("|",SUBSTITUTE(B1489,"-","|",1)))*0.1,IF(LEFT(B1489,1)="□",IF(ISNUMBER(SEARCH("-",B1489,1)),INDEX(Sheet2!C:C,MATCH(LEFT(B1489,FIND("-",B1489)-1)&amp;A1489,Sheet2!A:A&amp;Sheet2!B:B,0))*RIGHT(B1489,LEN(B1489)-FIND("|",SUBSTITUTE(B1489,"-","|",1)))*0.1,TRIM(LEFT(SUBSTITUTE(MID(B1489,FIND("|",SUBSTITUTE(B1489,"□","|",1))+1,
LEN(B1489)),"×",REPT(" ",LEN(B1489))),LEN(B1489)))^2*RIGHT(B1489,LEN(B1489)-FIND("|",SUBSTITUTE(B1489,"×","|",1)))*INDEX(Sheet2!H:H,MATCH(A1489,Sheet2!G:G,0))*0.000001),IF(LEFT(B1489,1)="φ",IF(ISNUMBER(SEARCH("-",B1489,1)),((((TRIM(LEFT(SUBSTITUTE(MID(B1489,FIND("|",SUBSTITUTE(B1489,"φ","|",1))+1,
LEN(B1489)),"×",REPT(" ",LEN(B1489))),LEN(B1489)))/2)^2)*RIGHT(B1489,LEN(B1489)-FIND("|",SUBSTITUTE(B1489,"-","|",1))))-((((((TRIM(LEFT(SUBSTITUTE(MID(B1489,FIND("|",SUBSTITUTE(B1489,"φ","|",1))+1,
LEN(B1489)),"×",REPT(" ",LEN(B1489))),LEN(B1489))))))-((((TRIM(LEFT(SUBSTITUTE(MID(B1489,FIND("|",SUBSTITUTE(B1489,"×","|",1))+1,
LEN(B1489)),"-",REPT(" ",LEN(B1489))),LEN(B1489))))))*2))/2)^2)*RIGHT(B1489,LEN(B1489)-FIND("|",SUBSTITUTE(B1489,"-","|",1))))*PI()*INDEX(Sheet2!H:H,MATCH(A1489,Sheet2!G:G,0))*0.000001,(((TRIM(LEFT(SUBSTITUTE(MID(B1489,FIND("|",SUBSTITUTE(B1489,"φ","|",1))+1,
LEN(B1489)),"×",REPT(" ",LEN(B1489))),LEN(B1489)))/2)^2)*RIGHT(B1489,LEN(B1489)-FIND("|",SUBSTITUTE(B1489,"×","|",1)))*PI()*INDEX(Sheet2!H:H,MATCH(A1489,Sheet2!G:G,0)))*0.000001),IF(ISNUMBER(LEFT(B1489,1)*1),IF(ISNUMBER(SEARCH("-",B1489,1)),(LEFT(B1489,FIND("×",B1489)-1)*TRIM(LEFT(SUBSTITUTE(MID(B1489,FIND("|",SUBSTITUTE(B1489,"×","|",1))+1,
LEN(B1489)),"-",REPT(" ",LEN(B1489))),LEN(B1489)))*RIGHT(B1489,LEN(B1489)-FIND("|",SUBSTITUTE(B1489,"-","|",1)))*INDEX(Sheet2!H:H,MATCH(A1489,Sheet2!G:G,0)))*0.000001,(LEFT(B1489,FIND("×",B1489)-1)*TRIM(LEFT(SUBSTITUTE(MID(B1489,FIND("|",SUBSTITUTE(B1489,"×","|",1))+1,
LEN(B1489)),"×",REPT(" ",LEN(B1489))),LEN(B1489)))*RIGHT(B1489,LEN(B1489)-FIND("|",SUBSTITUTE(B1489,"×","|",2)))*INDEX(Sheet2!H:H,MATCH(A1489,Sheet2!G:G,0)))*0.000001),"0.00")))),"0.00")</f>
        <v>0.00</v>
      </c>
      <c r="F1489" s="38">
        <f t="array" ref="F1489">E1489*C1489</f>
        <v>0</v>
      </c>
    </row>
    <row r="1490" spans="1:6" ht="21" customHeight="1">
      <c r="A1490" s="49"/>
      <c r="B1490" s="49"/>
      <c r="C1490" s="48"/>
      <c r="D1490" s="58">
        <f ca="1">INDIRECT("F1490")</f>
        <v>0</v>
      </c>
      <c r="E1490" s="38" t="str">
        <f t="array" ref="E1490">IFERROR(IF(OR(MID(A1490,1,8)="SUS304TP",MID(A1490,1,8)="SUS304TP",MID(A1490,1,3)="Ｈ形鋼",MID(A1490,1,3)="Ｉ形鋼",MID(A1490,1,3)="溝形鋼",MID(A1490,1,3)="山形鋼",MID(A1490,1,7)="STKR400"),INDEX(Sheet2!C:C,MATCH(LEFT(B1490,FIND("-",B1490)-1)&amp;A1490,Sheet2!A:A&amp;Sheet2!B:B,0))*RIGHT(B1490,LEN(B1490)-FIND("|",SUBSTITUTE(B1490,"-","|",1)))*0.1,IF(LEFT(B1490,1)="□",IF(ISNUMBER(SEARCH("-",B1490,1)),INDEX(Sheet2!C:C,MATCH(LEFT(B1490,FIND("-",B1490)-1)&amp;A1490,Sheet2!A:A&amp;Sheet2!B:B,0))*RIGHT(B1490,LEN(B1490)-FIND("|",SUBSTITUTE(B1490,"-","|",1)))*0.1,TRIM(LEFT(SUBSTITUTE(MID(B1490,FIND("|",SUBSTITUTE(B1490,"□","|",1))+1,
LEN(B1490)),"×",REPT(" ",LEN(B1490))),LEN(B1490)))^2*RIGHT(B1490,LEN(B1490)-FIND("|",SUBSTITUTE(B1490,"×","|",1)))*INDEX(Sheet2!H:H,MATCH(A1490,Sheet2!G:G,0))*0.000001),IF(LEFT(B1490,1)="φ",IF(ISNUMBER(SEARCH("-",B1490,1)),((((TRIM(LEFT(SUBSTITUTE(MID(B1490,FIND("|",SUBSTITUTE(B1490,"φ","|",1))+1,
LEN(B1490)),"×",REPT(" ",LEN(B1490))),LEN(B1490)))/2)^2)*RIGHT(B1490,LEN(B1490)-FIND("|",SUBSTITUTE(B1490,"-","|",1))))-((((((TRIM(LEFT(SUBSTITUTE(MID(B1490,FIND("|",SUBSTITUTE(B1490,"φ","|",1))+1,
LEN(B1490)),"×",REPT(" ",LEN(B1490))),LEN(B1490))))))-((((TRIM(LEFT(SUBSTITUTE(MID(B1490,FIND("|",SUBSTITUTE(B1490,"×","|",1))+1,
LEN(B1490)),"-",REPT(" ",LEN(B1490))),LEN(B1490))))))*2))/2)^2)*RIGHT(B1490,LEN(B1490)-FIND("|",SUBSTITUTE(B1490,"-","|",1))))*PI()*INDEX(Sheet2!H:H,MATCH(A1490,Sheet2!G:G,0))*0.000001,(((TRIM(LEFT(SUBSTITUTE(MID(B1490,FIND("|",SUBSTITUTE(B1490,"φ","|",1))+1,
LEN(B1490)),"×",REPT(" ",LEN(B1490))),LEN(B1490)))/2)^2)*RIGHT(B1490,LEN(B1490)-FIND("|",SUBSTITUTE(B1490,"×","|",1)))*PI()*INDEX(Sheet2!H:H,MATCH(A1490,Sheet2!G:G,0)))*0.000001),IF(ISNUMBER(LEFT(B1490,1)*1),IF(ISNUMBER(SEARCH("-",B1490,1)),(LEFT(B1490,FIND("×",B1490)-1)*TRIM(LEFT(SUBSTITUTE(MID(B1490,FIND("|",SUBSTITUTE(B1490,"×","|",1))+1,
LEN(B1490)),"-",REPT(" ",LEN(B1490))),LEN(B1490)))*RIGHT(B1490,LEN(B1490)-FIND("|",SUBSTITUTE(B1490,"-","|",1)))*INDEX(Sheet2!H:H,MATCH(A1490,Sheet2!G:G,0)))*0.000001,(LEFT(B1490,FIND("×",B1490)-1)*TRIM(LEFT(SUBSTITUTE(MID(B1490,FIND("|",SUBSTITUTE(B1490,"×","|",1))+1,
LEN(B1490)),"×",REPT(" ",LEN(B1490))),LEN(B1490)))*RIGHT(B1490,LEN(B1490)-FIND("|",SUBSTITUTE(B1490,"×","|",2)))*INDEX(Sheet2!H:H,MATCH(A1490,Sheet2!G:G,0)))*0.000001),"0.00")))),"0.00")</f>
        <v>0.00</v>
      </c>
      <c r="F1490" s="38">
        <f t="array" ref="F1490">E1490*C1490</f>
        <v>0</v>
      </c>
    </row>
    <row r="1491" spans="1:6" ht="21" customHeight="1">
      <c r="A1491" s="49"/>
      <c r="B1491" s="49"/>
      <c r="C1491" s="48"/>
      <c r="D1491" s="58">
        <f ca="1">INDIRECT("F1491")</f>
        <v>0</v>
      </c>
      <c r="E1491" s="38" t="str">
        <f t="array" ref="E1491">IFERROR(IF(OR(MID(A1491,1,8)="SUS304TP",MID(A1491,1,8)="SUS304TP",MID(A1491,1,3)="Ｈ形鋼",MID(A1491,1,3)="Ｉ形鋼",MID(A1491,1,3)="溝形鋼",MID(A1491,1,3)="山形鋼",MID(A1491,1,7)="STKR400"),INDEX(Sheet2!C:C,MATCH(LEFT(B1491,FIND("-",B1491)-1)&amp;A1491,Sheet2!A:A&amp;Sheet2!B:B,0))*RIGHT(B1491,LEN(B1491)-FIND("|",SUBSTITUTE(B1491,"-","|",1)))*0.1,IF(LEFT(B1491,1)="□",IF(ISNUMBER(SEARCH("-",B1491,1)),INDEX(Sheet2!C:C,MATCH(LEFT(B1491,FIND("-",B1491)-1)&amp;A1491,Sheet2!A:A&amp;Sheet2!B:B,0))*RIGHT(B1491,LEN(B1491)-FIND("|",SUBSTITUTE(B1491,"-","|",1)))*0.1,TRIM(LEFT(SUBSTITUTE(MID(B1491,FIND("|",SUBSTITUTE(B1491,"□","|",1))+1,
LEN(B1491)),"×",REPT(" ",LEN(B1491))),LEN(B1491)))^2*RIGHT(B1491,LEN(B1491)-FIND("|",SUBSTITUTE(B1491,"×","|",1)))*INDEX(Sheet2!H:H,MATCH(A1491,Sheet2!G:G,0))*0.000001),IF(LEFT(B1491,1)="φ",IF(ISNUMBER(SEARCH("-",B1491,1)),((((TRIM(LEFT(SUBSTITUTE(MID(B1491,FIND("|",SUBSTITUTE(B1491,"φ","|",1))+1,
LEN(B1491)),"×",REPT(" ",LEN(B1491))),LEN(B1491)))/2)^2)*RIGHT(B1491,LEN(B1491)-FIND("|",SUBSTITUTE(B1491,"-","|",1))))-((((((TRIM(LEFT(SUBSTITUTE(MID(B1491,FIND("|",SUBSTITUTE(B1491,"φ","|",1))+1,
LEN(B1491)),"×",REPT(" ",LEN(B1491))),LEN(B1491))))))-((((TRIM(LEFT(SUBSTITUTE(MID(B1491,FIND("|",SUBSTITUTE(B1491,"×","|",1))+1,
LEN(B1491)),"-",REPT(" ",LEN(B1491))),LEN(B1491))))))*2))/2)^2)*RIGHT(B1491,LEN(B1491)-FIND("|",SUBSTITUTE(B1491,"-","|",1))))*PI()*INDEX(Sheet2!H:H,MATCH(A1491,Sheet2!G:G,0))*0.000001,(((TRIM(LEFT(SUBSTITUTE(MID(B1491,FIND("|",SUBSTITUTE(B1491,"φ","|",1))+1,
LEN(B1491)),"×",REPT(" ",LEN(B1491))),LEN(B1491)))/2)^2)*RIGHT(B1491,LEN(B1491)-FIND("|",SUBSTITUTE(B1491,"×","|",1)))*PI()*INDEX(Sheet2!H:H,MATCH(A1491,Sheet2!G:G,0)))*0.000001),IF(ISNUMBER(LEFT(B1491,1)*1),IF(ISNUMBER(SEARCH("-",B1491,1)),(LEFT(B1491,FIND("×",B1491)-1)*TRIM(LEFT(SUBSTITUTE(MID(B1491,FIND("|",SUBSTITUTE(B1491,"×","|",1))+1,
LEN(B1491)),"-",REPT(" ",LEN(B1491))),LEN(B1491)))*RIGHT(B1491,LEN(B1491)-FIND("|",SUBSTITUTE(B1491,"-","|",1)))*INDEX(Sheet2!H:H,MATCH(A1491,Sheet2!G:G,0)))*0.000001,(LEFT(B1491,FIND("×",B1491)-1)*TRIM(LEFT(SUBSTITUTE(MID(B1491,FIND("|",SUBSTITUTE(B1491,"×","|",1))+1,
LEN(B1491)),"×",REPT(" ",LEN(B1491))),LEN(B1491)))*RIGHT(B1491,LEN(B1491)-FIND("|",SUBSTITUTE(B1491,"×","|",2)))*INDEX(Sheet2!H:H,MATCH(A1491,Sheet2!G:G,0)))*0.000001),"0.00")))),"0.00")</f>
        <v>0.00</v>
      </c>
      <c r="F1491" s="38">
        <f t="array" ref="F1491">E1491*C1491</f>
        <v>0</v>
      </c>
    </row>
    <row r="1492" spans="1:6" ht="21" customHeight="1">
      <c r="A1492" s="49"/>
      <c r="B1492" s="49"/>
      <c r="C1492" s="48"/>
      <c r="D1492" s="58">
        <f ca="1">INDIRECT("F1492")</f>
        <v>0</v>
      </c>
      <c r="E1492" s="38" t="str">
        <f t="array" ref="E1492">IFERROR(IF(OR(MID(A1492,1,8)="SUS304TP",MID(A1492,1,8)="SUS304TP",MID(A1492,1,3)="Ｈ形鋼",MID(A1492,1,3)="Ｉ形鋼",MID(A1492,1,3)="溝形鋼",MID(A1492,1,3)="山形鋼",MID(A1492,1,7)="STKR400"),INDEX(Sheet2!C:C,MATCH(LEFT(B1492,FIND("-",B1492)-1)&amp;A1492,Sheet2!A:A&amp;Sheet2!B:B,0))*RIGHT(B1492,LEN(B1492)-FIND("|",SUBSTITUTE(B1492,"-","|",1)))*0.1,IF(LEFT(B1492,1)="□",IF(ISNUMBER(SEARCH("-",B1492,1)),INDEX(Sheet2!C:C,MATCH(LEFT(B1492,FIND("-",B1492)-1)&amp;A1492,Sheet2!A:A&amp;Sheet2!B:B,0))*RIGHT(B1492,LEN(B1492)-FIND("|",SUBSTITUTE(B1492,"-","|",1)))*0.1,TRIM(LEFT(SUBSTITUTE(MID(B1492,FIND("|",SUBSTITUTE(B1492,"□","|",1))+1,
LEN(B1492)),"×",REPT(" ",LEN(B1492))),LEN(B1492)))^2*RIGHT(B1492,LEN(B1492)-FIND("|",SUBSTITUTE(B1492,"×","|",1)))*INDEX(Sheet2!H:H,MATCH(A1492,Sheet2!G:G,0))*0.000001),IF(LEFT(B1492,1)="φ",IF(ISNUMBER(SEARCH("-",B1492,1)),((((TRIM(LEFT(SUBSTITUTE(MID(B1492,FIND("|",SUBSTITUTE(B1492,"φ","|",1))+1,
LEN(B1492)),"×",REPT(" ",LEN(B1492))),LEN(B1492)))/2)^2)*RIGHT(B1492,LEN(B1492)-FIND("|",SUBSTITUTE(B1492,"-","|",1))))-((((((TRIM(LEFT(SUBSTITUTE(MID(B1492,FIND("|",SUBSTITUTE(B1492,"φ","|",1))+1,
LEN(B1492)),"×",REPT(" ",LEN(B1492))),LEN(B1492))))))-((((TRIM(LEFT(SUBSTITUTE(MID(B1492,FIND("|",SUBSTITUTE(B1492,"×","|",1))+1,
LEN(B1492)),"-",REPT(" ",LEN(B1492))),LEN(B1492))))))*2))/2)^2)*RIGHT(B1492,LEN(B1492)-FIND("|",SUBSTITUTE(B1492,"-","|",1))))*PI()*INDEX(Sheet2!H:H,MATCH(A1492,Sheet2!G:G,0))*0.000001,(((TRIM(LEFT(SUBSTITUTE(MID(B1492,FIND("|",SUBSTITUTE(B1492,"φ","|",1))+1,
LEN(B1492)),"×",REPT(" ",LEN(B1492))),LEN(B1492)))/2)^2)*RIGHT(B1492,LEN(B1492)-FIND("|",SUBSTITUTE(B1492,"×","|",1)))*PI()*INDEX(Sheet2!H:H,MATCH(A1492,Sheet2!G:G,0)))*0.000001),IF(ISNUMBER(LEFT(B1492,1)*1),IF(ISNUMBER(SEARCH("-",B1492,1)),(LEFT(B1492,FIND("×",B1492)-1)*TRIM(LEFT(SUBSTITUTE(MID(B1492,FIND("|",SUBSTITUTE(B1492,"×","|",1))+1,
LEN(B1492)),"-",REPT(" ",LEN(B1492))),LEN(B1492)))*RIGHT(B1492,LEN(B1492)-FIND("|",SUBSTITUTE(B1492,"-","|",1)))*INDEX(Sheet2!H:H,MATCH(A1492,Sheet2!G:G,0)))*0.000001,(LEFT(B1492,FIND("×",B1492)-1)*TRIM(LEFT(SUBSTITUTE(MID(B1492,FIND("|",SUBSTITUTE(B1492,"×","|",1))+1,
LEN(B1492)),"×",REPT(" ",LEN(B1492))),LEN(B1492)))*RIGHT(B1492,LEN(B1492)-FIND("|",SUBSTITUTE(B1492,"×","|",2)))*INDEX(Sheet2!H:H,MATCH(A1492,Sheet2!G:G,0)))*0.000001),"0.00")))),"0.00")</f>
        <v>0.00</v>
      </c>
      <c r="F1492" s="38">
        <f t="array" ref="F1492">E1492*C1492</f>
        <v>0</v>
      </c>
    </row>
    <row r="1493" spans="1:6" ht="21" customHeight="1">
      <c r="A1493" s="49"/>
      <c r="B1493" s="49"/>
      <c r="C1493" s="48"/>
      <c r="D1493" s="58">
        <f ca="1">INDIRECT("F1493")</f>
        <v>0</v>
      </c>
      <c r="E1493" s="38" t="str">
        <f t="array" ref="E1493">IFERROR(IF(OR(MID(A1493,1,8)="SUS304TP",MID(A1493,1,8)="SUS304TP",MID(A1493,1,3)="Ｈ形鋼",MID(A1493,1,3)="Ｉ形鋼",MID(A1493,1,3)="溝形鋼",MID(A1493,1,3)="山形鋼",MID(A1493,1,7)="STKR400"),INDEX(Sheet2!C:C,MATCH(LEFT(B1493,FIND("-",B1493)-1)&amp;A1493,Sheet2!A:A&amp;Sheet2!B:B,0))*RIGHT(B1493,LEN(B1493)-FIND("|",SUBSTITUTE(B1493,"-","|",1)))*0.1,IF(LEFT(B1493,1)="□",IF(ISNUMBER(SEARCH("-",B1493,1)),INDEX(Sheet2!C:C,MATCH(LEFT(B1493,FIND("-",B1493)-1)&amp;A1493,Sheet2!A:A&amp;Sheet2!B:B,0))*RIGHT(B1493,LEN(B1493)-FIND("|",SUBSTITUTE(B1493,"-","|",1)))*0.1,TRIM(LEFT(SUBSTITUTE(MID(B1493,FIND("|",SUBSTITUTE(B1493,"□","|",1))+1,
LEN(B1493)),"×",REPT(" ",LEN(B1493))),LEN(B1493)))^2*RIGHT(B1493,LEN(B1493)-FIND("|",SUBSTITUTE(B1493,"×","|",1)))*INDEX(Sheet2!H:H,MATCH(A1493,Sheet2!G:G,0))*0.000001),IF(LEFT(B1493,1)="φ",IF(ISNUMBER(SEARCH("-",B1493,1)),((((TRIM(LEFT(SUBSTITUTE(MID(B1493,FIND("|",SUBSTITUTE(B1493,"φ","|",1))+1,
LEN(B1493)),"×",REPT(" ",LEN(B1493))),LEN(B1493)))/2)^2)*RIGHT(B1493,LEN(B1493)-FIND("|",SUBSTITUTE(B1493,"-","|",1))))-((((((TRIM(LEFT(SUBSTITUTE(MID(B1493,FIND("|",SUBSTITUTE(B1493,"φ","|",1))+1,
LEN(B1493)),"×",REPT(" ",LEN(B1493))),LEN(B1493))))))-((((TRIM(LEFT(SUBSTITUTE(MID(B1493,FIND("|",SUBSTITUTE(B1493,"×","|",1))+1,
LEN(B1493)),"-",REPT(" ",LEN(B1493))),LEN(B1493))))))*2))/2)^2)*RIGHT(B1493,LEN(B1493)-FIND("|",SUBSTITUTE(B1493,"-","|",1))))*PI()*INDEX(Sheet2!H:H,MATCH(A1493,Sheet2!G:G,0))*0.000001,(((TRIM(LEFT(SUBSTITUTE(MID(B1493,FIND("|",SUBSTITUTE(B1493,"φ","|",1))+1,
LEN(B1493)),"×",REPT(" ",LEN(B1493))),LEN(B1493)))/2)^2)*RIGHT(B1493,LEN(B1493)-FIND("|",SUBSTITUTE(B1493,"×","|",1)))*PI()*INDEX(Sheet2!H:H,MATCH(A1493,Sheet2!G:G,0)))*0.000001),IF(ISNUMBER(LEFT(B1493,1)*1),IF(ISNUMBER(SEARCH("-",B1493,1)),(LEFT(B1493,FIND("×",B1493)-1)*TRIM(LEFT(SUBSTITUTE(MID(B1493,FIND("|",SUBSTITUTE(B1493,"×","|",1))+1,
LEN(B1493)),"-",REPT(" ",LEN(B1493))),LEN(B1493)))*RIGHT(B1493,LEN(B1493)-FIND("|",SUBSTITUTE(B1493,"-","|",1)))*INDEX(Sheet2!H:H,MATCH(A1493,Sheet2!G:G,0)))*0.000001,(LEFT(B1493,FIND("×",B1493)-1)*TRIM(LEFT(SUBSTITUTE(MID(B1493,FIND("|",SUBSTITUTE(B1493,"×","|",1))+1,
LEN(B1493)),"×",REPT(" ",LEN(B1493))),LEN(B1493)))*RIGHT(B1493,LEN(B1493)-FIND("|",SUBSTITUTE(B1493,"×","|",2)))*INDEX(Sheet2!H:H,MATCH(A1493,Sheet2!G:G,0)))*0.000001),"0.00")))),"0.00")</f>
        <v>0.00</v>
      </c>
      <c r="F1493" s="38">
        <f t="array" ref="F1493">E1493*C1493</f>
        <v>0</v>
      </c>
    </row>
    <row r="1494" spans="1:6" ht="21" customHeight="1">
      <c r="A1494" s="49"/>
      <c r="B1494" s="49"/>
      <c r="C1494" s="48"/>
      <c r="D1494" s="58">
        <f ca="1">INDIRECT("F1494")</f>
        <v>0</v>
      </c>
      <c r="E1494" s="38" t="str">
        <f t="array" ref="E1494">IFERROR(IF(OR(MID(A1494,1,8)="SUS304TP",MID(A1494,1,8)="SUS304TP",MID(A1494,1,3)="Ｈ形鋼",MID(A1494,1,3)="Ｉ形鋼",MID(A1494,1,3)="溝形鋼",MID(A1494,1,3)="山形鋼",MID(A1494,1,7)="STKR400"),INDEX(Sheet2!C:C,MATCH(LEFT(B1494,FIND("-",B1494)-1)&amp;A1494,Sheet2!A:A&amp;Sheet2!B:B,0))*RIGHT(B1494,LEN(B1494)-FIND("|",SUBSTITUTE(B1494,"-","|",1)))*0.1,IF(LEFT(B1494,1)="□",IF(ISNUMBER(SEARCH("-",B1494,1)),INDEX(Sheet2!C:C,MATCH(LEFT(B1494,FIND("-",B1494)-1)&amp;A1494,Sheet2!A:A&amp;Sheet2!B:B,0))*RIGHT(B1494,LEN(B1494)-FIND("|",SUBSTITUTE(B1494,"-","|",1)))*0.1,TRIM(LEFT(SUBSTITUTE(MID(B1494,FIND("|",SUBSTITUTE(B1494,"□","|",1))+1,
LEN(B1494)),"×",REPT(" ",LEN(B1494))),LEN(B1494)))^2*RIGHT(B1494,LEN(B1494)-FIND("|",SUBSTITUTE(B1494,"×","|",1)))*INDEX(Sheet2!H:H,MATCH(A1494,Sheet2!G:G,0))*0.000001),IF(LEFT(B1494,1)="φ",IF(ISNUMBER(SEARCH("-",B1494,1)),((((TRIM(LEFT(SUBSTITUTE(MID(B1494,FIND("|",SUBSTITUTE(B1494,"φ","|",1))+1,
LEN(B1494)),"×",REPT(" ",LEN(B1494))),LEN(B1494)))/2)^2)*RIGHT(B1494,LEN(B1494)-FIND("|",SUBSTITUTE(B1494,"-","|",1))))-((((((TRIM(LEFT(SUBSTITUTE(MID(B1494,FIND("|",SUBSTITUTE(B1494,"φ","|",1))+1,
LEN(B1494)),"×",REPT(" ",LEN(B1494))),LEN(B1494))))))-((((TRIM(LEFT(SUBSTITUTE(MID(B1494,FIND("|",SUBSTITUTE(B1494,"×","|",1))+1,
LEN(B1494)),"-",REPT(" ",LEN(B1494))),LEN(B1494))))))*2))/2)^2)*RIGHT(B1494,LEN(B1494)-FIND("|",SUBSTITUTE(B1494,"-","|",1))))*PI()*INDEX(Sheet2!H:H,MATCH(A1494,Sheet2!G:G,0))*0.000001,(((TRIM(LEFT(SUBSTITUTE(MID(B1494,FIND("|",SUBSTITUTE(B1494,"φ","|",1))+1,
LEN(B1494)),"×",REPT(" ",LEN(B1494))),LEN(B1494)))/2)^2)*RIGHT(B1494,LEN(B1494)-FIND("|",SUBSTITUTE(B1494,"×","|",1)))*PI()*INDEX(Sheet2!H:H,MATCH(A1494,Sheet2!G:G,0)))*0.000001),IF(ISNUMBER(LEFT(B1494,1)*1),IF(ISNUMBER(SEARCH("-",B1494,1)),(LEFT(B1494,FIND("×",B1494)-1)*TRIM(LEFT(SUBSTITUTE(MID(B1494,FIND("|",SUBSTITUTE(B1494,"×","|",1))+1,
LEN(B1494)),"-",REPT(" ",LEN(B1494))),LEN(B1494)))*RIGHT(B1494,LEN(B1494)-FIND("|",SUBSTITUTE(B1494,"-","|",1)))*INDEX(Sheet2!H:H,MATCH(A1494,Sheet2!G:G,0)))*0.000001,(LEFT(B1494,FIND("×",B1494)-1)*TRIM(LEFT(SUBSTITUTE(MID(B1494,FIND("|",SUBSTITUTE(B1494,"×","|",1))+1,
LEN(B1494)),"×",REPT(" ",LEN(B1494))),LEN(B1494)))*RIGHT(B1494,LEN(B1494)-FIND("|",SUBSTITUTE(B1494,"×","|",2)))*INDEX(Sheet2!H:H,MATCH(A1494,Sheet2!G:G,0)))*0.000001),"0.00")))),"0.00")</f>
        <v>0.00</v>
      </c>
      <c r="F1494" s="38">
        <f t="array" ref="F1494">E1494*C1494</f>
        <v>0</v>
      </c>
    </row>
    <row r="1495" spans="1:6" ht="21" customHeight="1">
      <c r="A1495" s="49"/>
      <c r="B1495" s="49"/>
      <c r="C1495" s="48"/>
      <c r="D1495" s="58">
        <f ca="1">INDIRECT("F1495")</f>
        <v>0</v>
      </c>
      <c r="E1495" s="38" t="str">
        <f t="array" ref="E1495">IFERROR(IF(OR(MID(A1495,1,8)="SUS304TP",MID(A1495,1,8)="SUS304TP",MID(A1495,1,3)="Ｈ形鋼",MID(A1495,1,3)="Ｉ形鋼",MID(A1495,1,3)="溝形鋼",MID(A1495,1,3)="山形鋼",MID(A1495,1,7)="STKR400"),INDEX(Sheet2!C:C,MATCH(LEFT(B1495,FIND("-",B1495)-1)&amp;A1495,Sheet2!A:A&amp;Sheet2!B:B,0))*RIGHT(B1495,LEN(B1495)-FIND("|",SUBSTITUTE(B1495,"-","|",1)))*0.1,IF(LEFT(B1495,1)="□",IF(ISNUMBER(SEARCH("-",B1495,1)),INDEX(Sheet2!C:C,MATCH(LEFT(B1495,FIND("-",B1495)-1)&amp;A1495,Sheet2!A:A&amp;Sheet2!B:B,0))*RIGHT(B1495,LEN(B1495)-FIND("|",SUBSTITUTE(B1495,"-","|",1)))*0.1,TRIM(LEFT(SUBSTITUTE(MID(B1495,FIND("|",SUBSTITUTE(B1495,"□","|",1))+1,
LEN(B1495)),"×",REPT(" ",LEN(B1495))),LEN(B1495)))^2*RIGHT(B1495,LEN(B1495)-FIND("|",SUBSTITUTE(B1495,"×","|",1)))*INDEX(Sheet2!H:H,MATCH(A1495,Sheet2!G:G,0))*0.000001),IF(LEFT(B1495,1)="φ",IF(ISNUMBER(SEARCH("-",B1495,1)),((((TRIM(LEFT(SUBSTITUTE(MID(B1495,FIND("|",SUBSTITUTE(B1495,"φ","|",1))+1,
LEN(B1495)),"×",REPT(" ",LEN(B1495))),LEN(B1495)))/2)^2)*RIGHT(B1495,LEN(B1495)-FIND("|",SUBSTITUTE(B1495,"-","|",1))))-((((((TRIM(LEFT(SUBSTITUTE(MID(B1495,FIND("|",SUBSTITUTE(B1495,"φ","|",1))+1,
LEN(B1495)),"×",REPT(" ",LEN(B1495))),LEN(B1495))))))-((((TRIM(LEFT(SUBSTITUTE(MID(B1495,FIND("|",SUBSTITUTE(B1495,"×","|",1))+1,
LEN(B1495)),"-",REPT(" ",LEN(B1495))),LEN(B1495))))))*2))/2)^2)*RIGHT(B1495,LEN(B1495)-FIND("|",SUBSTITUTE(B1495,"-","|",1))))*PI()*INDEX(Sheet2!H:H,MATCH(A1495,Sheet2!G:G,0))*0.000001,(((TRIM(LEFT(SUBSTITUTE(MID(B1495,FIND("|",SUBSTITUTE(B1495,"φ","|",1))+1,
LEN(B1495)),"×",REPT(" ",LEN(B1495))),LEN(B1495)))/2)^2)*RIGHT(B1495,LEN(B1495)-FIND("|",SUBSTITUTE(B1495,"×","|",1)))*PI()*INDEX(Sheet2!H:H,MATCH(A1495,Sheet2!G:G,0)))*0.000001),IF(ISNUMBER(LEFT(B1495,1)*1),IF(ISNUMBER(SEARCH("-",B1495,1)),(LEFT(B1495,FIND("×",B1495)-1)*TRIM(LEFT(SUBSTITUTE(MID(B1495,FIND("|",SUBSTITUTE(B1495,"×","|",1))+1,
LEN(B1495)),"-",REPT(" ",LEN(B1495))),LEN(B1495)))*RIGHT(B1495,LEN(B1495)-FIND("|",SUBSTITUTE(B1495,"-","|",1)))*INDEX(Sheet2!H:H,MATCH(A1495,Sheet2!G:G,0)))*0.000001,(LEFT(B1495,FIND("×",B1495)-1)*TRIM(LEFT(SUBSTITUTE(MID(B1495,FIND("|",SUBSTITUTE(B1495,"×","|",1))+1,
LEN(B1495)),"×",REPT(" ",LEN(B1495))),LEN(B1495)))*RIGHT(B1495,LEN(B1495)-FIND("|",SUBSTITUTE(B1495,"×","|",2)))*INDEX(Sheet2!H:H,MATCH(A1495,Sheet2!G:G,0)))*0.000001),"0.00")))),"0.00")</f>
        <v>0.00</v>
      </c>
      <c r="F1495" s="38">
        <f t="array" ref="F1495">E1495*C1495</f>
        <v>0</v>
      </c>
    </row>
    <row r="1496" spans="1:6" ht="21" customHeight="1">
      <c r="A1496" s="49"/>
      <c r="B1496" s="49"/>
      <c r="C1496" s="48"/>
      <c r="D1496" s="58">
        <f ca="1">INDIRECT("F1496")</f>
        <v>0</v>
      </c>
      <c r="E1496" s="38" t="str">
        <f t="array" ref="E1496">IFERROR(IF(OR(MID(A1496,1,8)="SUS304TP",MID(A1496,1,8)="SUS304TP",MID(A1496,1,3)="Ｈ形鋼",MID(A1496,1,3)="Ｉ形鋼",MID(A1496,1,3)="溝形鋼",MID(A1496,1,3)="山形鋼",MID(A1496,1,7)="STKR400"),INDEX(Sheet2!C:C,MATCH(LEFT(B1496,FIND("-",B1496)-1)&amp;A1496,Sheet2!A:A&amp;Sheet2!B:B,0))*RIGHT(B1496,LEN(B1496)-FIND("|",SUBSTITUTE(B1496,"-","|",1)))*0.1,IF(LEFT(B1496,1)="□",IF(ISNUMBER(SEARCH("-",B1496,1)),INDEX(Sheet2!C:C,MATCH(LEFT(B1496,FIND("-",B1496)-1)&amp;A1496,Sheet2!A:A&amp;Sheet2!B:B,0))*RIGHT(B1496,LEN(B1496)-FIND("|",SUBSTITUTE(B1496,"-","|",1)))*0.1,TRIM(LEFT(SUBSTITUTE(MID(B1496,FIND("|",SUBSTITUTE(B1496,"□","|",1))+1,
LEN(B1496)),"×",REPT(" ",LEN(B1496))),LEN(B1496)))^2*RIGHT(B1496,LEN(B1496)-FIND("|",SUBSTITUTE(B1496,"×","|",1)))*INDEX(Sheet2!H:H,MATCH(A1496,Sheet2!G:G,0))*0.000001),IF(LEFT(B1496,1)="φ",IF(ISNUMBER(SEARCH("-",B1496,1)),((((TRIM(LEFT(SUBSTITUTE(MID(B1496,FIND("|",SUBSTITUTE(B1496,"φ","|",1))+1,
LEN(B1496)),"×",REPT(" ",LEN(B1496))),LEN(B1496)))/2)^2)*RIGHT(B1496,LEN(B1496)-FIND("|",SUBSTITUTE(B1496,"-","|",1))))-((((((TRIM(LEFT(SUBSTITUTE(MID(B1496,FIND("|",SUBSTITUTE(B1496,"φ","|",1))+1,
LEN(B1496)),"×",REPT(" ",LEN(B1496))),LEN(B1496))))))-((((TRIM(LEFT(SUBSTITUTE(MID(B1496,FIND("|",SUBSTITUTE(B1496,"×","|",1))+1,
LEN(B1496)),"-",REPT(" ",LEN(B1496))),LEN(B1496))))))*2))/2)^2)*RIGHT(B1496,LEN(B1496)-FIND("|",SUBSTITUTE(B1496,"-","|",1))))*PI()*INDEX(Sheet2!H:H,MATCH(A1496,Sheet2!G:G,0))*0.000001,(((TRIM(LEFT(SUBSTITUTE(MID(B1496,FIND("|",SUBSTITUTE(B1496,"φ","|",1))+1,
LEN(B1496)),"×",REPT(" ",LEN(B1496))),LEN(B1496)))/2)^2)*RIGHT(B1496,LEN(B1496)-FIND("|",SUBSTITUTE(B1496,"×","|",1)))*PI()*INDEX(Sheet2!H:H,MATCH(A1496,Sheet2!G:G,0)))*0.000001),IF(ISNUMBER(LEFT(B1496,1)*1),IF(ISNUMBER(SEARCH("-",B1496,1)),(LEFT(B1496,FIND("×",B1496)-1)*TRIM(LEFT(SUBSTITUTE(MID(B1496,FIND("|",SUBSTITUTE(B1496,"×","|",1))+1,
LEN(B1496)),"-",REPT(" ",LEN(B1496))),LEN(B1496)))*RIGHT(B1496,LEN(B1496)-FIND("|",SUBSTITUTE(B1496,"-","|",1)))*INDEX(Sheet2!H:H,MATCH(A1496,Sheet2!G:G,0)))*0.000001,(LEFT(B1496,FIND("×",B1496)-1)*TRIM(LEFT(SUBSTITUTE(MID(B1496,FIND("|",SUBSTITUTE(B1496,"×","|",1))+1,
LEN(B1496)),"×",REPT(" ",LEN(B1496))),LEN(B1496)))*RIGHT(B1496,LEN(B1496)-FIND("|",SUBSTITUTE(B1496,"×","|",2)))*INDEX(Sheet2!H:H,MATCH(A1496,Sheet2!G:G,0)))*0.000001),"0.00")))),"0.00")</f>
        <v>0.00</v>
      </c>
      <c r="F1496" s="38">
        <f t="array" ref="F1496">E1496*C1496</f>
        <v>0</v>
      </c>
    </row>
    <row r="1497" spans="1:6" ht="21" customHeight="1">
      <c r="A1497" s="49"/>
      <c r="B1497" s="49"/>
      <c r="C1497" s="48"/>
      <c r="D1497" s="58">
        <f ca="1">INDIRECT("F1497")</f>
        <v>0</v>
      </c>
      <c r="E1497" s="38" t="str">
        <f t="array" ref="E1497">IFERROR(IF(OR(MID(A1497,1,8)="SUS304TP",MID(A1497,1,8)="SUS304TP",MID(A1497,1,3)="Ｈ形鋼",MID(A1497,1,3)="Ｉ形鋼",MID(A1497,1,3)="溝形鋼",MID(A1497,1,3)="山形鋼",MID(A1497,1,7)="STKR400"),INDEX(Sheet2!C:C,MATCH(LEFT(B1497,FIND("-",B1497)-1)&amp;A1497,Sheet2!A:A&amp;Sheet2!B:B,0))*RIGHT(B1497,LEN(B1497)-FIND("|",SUBSTITUTE(B1497,"-","|",1)))*0.1,IF(LEFT(B1497,1)="□",IF(ISNUMBER(SEARCH("-",B1497,1)),INDEX(Sheet2!C:C,MATCH(LEFT(B1497,FIND("-",B1497)-1)&amp;A1497,Sheet2!A:A&amp;Sheet2!B:B,0))*RIGHT(B1497,LEN(B1497)-FIND("|",SUBSTITUTE(B1497,"-","|",1)))*0.1,TRIM(LEFT(SUBSTITUTE(MID(B1497,FIND("|",SUBSTITUTE(B1497,"□","|",1))+1,
LEN(B1497)),"×",REPT(" ",LEN(B1497))),LEN(B1497)))^2*RIGHT(B1497,LEN(B1497)-FIND("|",SUBSTITUTE(B1497,"×","|",1)))*INDEX(Sheet2!H:H,MATCH(A1497,Sheet2!G:G,0))*0.000001),IF(LEFT(B1497,1)="φ",IF(ISNUMBER(SEARCH("-",B1497,1)),((((TRIM(LEFT(SUBSTITUTE(MID(B1497,FIND("|",SUBSTITUTE(B1497,"φ","|",1))+1,
LEN(B1497)),"×",REPT(" ",LEN(B1497))),LEN(B1497)))/2)^2)*RIGHT(B1497,LEN(B1497)-FIND("|",SUBSTITUTE(B1497,"-","|",1))))-((((((TRIM(LEFT(SUBSTITUTE(MID(B1497,FIND("|",SUBSTITUTE(B1497,"φ","|",1))+1,
LEN(B1497)),"×",REPT(" ",LEN(B1497))),LEN(B1497))))))-((((TRIM(LEFT(SUBSTITUTE(MID(B1497,FIND("|",SUBSTITUTE(B1497,"×","|",1))+1,
LEN(B1497)),"-",REPT(" ",LEN(B1497))),LEN(B1497))))))*2))/2)^2)*RIGHT(B1497,LEN(B1497)-FIND("|",SUBSTITUTE(B1497,"-","|",1))))*PI()*INDEX(Sheet2!H:H,MATCH(A1497,Sheet2!G:G,0))*0.000001,(((TRIM(LEFT(SUBSTITUTE(MID(B1497,FIND("|",SUBSTITUTE(B1497,"φ","|",1))+1,
LEN(B1497)),"×",REPT(" ",LEN(B1497))),LEN(B1497)))/2)^2)*RIGHT(B1497,LEN(B1497)-FIND("|",SUBSTITUTE(B1497,"×","|",1)))*PI()*INDEX(Sheet2!H:H,MATCH(A1497,Sheet2!G:G,0)))*0.000001),IF(ISNUMBER(LEFT(B1497,1)*1),IF(ISNUMBER(SEARCH("-",B1497,1)),(LEFT(B1497,FIND("×",B1497)-1)*TRIM(LEFT(SUBSTITUTE(MID(B1497,FIND("|",SUBSTITUTE(B1497,"×","|",1))+1,
LEN(B1497)),"-",REPT(" ",LEN(B1497))),LEN(B1497)))*RIGHT(B1497,LEN(B1497)-FIND("|",SUBSTITUTE(B1497,"-","|",1)))*INDEX(Sheet2!H:H,MATCH(A1497,Sheet2!G:G,0)))*0.000001,(LEFT(B1497,FIND("×",B1497)-1)*TRIM(LEFT(SUBSTITUTE(MID(B1497,FIND("|",SUBSTITUTE(B1497,"×","|",1))+1,
LEN(B1497)),"×",REPT(" ",LEN(B1497))),LEN(B1497)))*RIGHT(B1497,LEN(B1497)-FIND("|",SUBSTITUTE(B1497,"×","|",2)))*INDEX(Sheet2!H:H,MATCH(A1497,Sheet2!G:G,0)))*0.000001),"0.00")))),"0.00")</f>
        <v>0.00</v>
      </c>
      <c r="F1497" s="38">
        <f t="array" ref="F1497">E1497*C1497</f>
        <v>0</v>
      </c>
    </row>
    <row r="1498" spans="1:6" ht="21" customHeight="1">
      <c r="A1498" s="49"/>
      <c r="B1498" s="49"/>
      <c r="C1498" s="48"/>
      <c r="D1498" s="58">
        <f ca="1">INDIRECT("F1498")</f>
        <v>0</v>
      </c>
      <c r="E1498" s="38" t="str">
        <f t="array" ref="E1498">IFERROR(IF(OR(MID(A1498,1,8)="SUS304TP",MID(A1498,1,8)="SUS304TP",MID(A1498,1,3)="Ｈ形鋼",MID(A1498,1,3)="Ｉ形鋼",MID(A1498,1,3)="溝形鋼",MID(A1498,1,3)="山形鋼",MID(A1498,1,7)="STKR400"),INDEX(Sheet2!C:C,MATCH(LEFT(B1498,FIND("-",B1498)-1)&amp;A1498,Sheet2!A:A&amp;Sheet2!B:B,0))*RIGHT(B1498,LEN(B1498)-FIND("|",SUBSTITUTE(B1498,"-","|",1)))*0.1,IF(LEFT(B1498,1)="□",IF(ISNUMBER(SEARCH("-",B1498,1)),INDEX(Sheet2!C:C,MATCH(LEFT(B1498,FIND("-",B1498)-1)&amp;A1498,Sheet2!A:A&amp;Sheet2!B:B,0))*RIGHT(B1498,LEN(B1498)-FIND("|",SUBSTITUTE(B1498,"-","|",1)))*0.1,TRIM(LEFT(SUBSTITUTE(MID(B1498,FIND("|",SUBSTITUTE(B1498,"□","|",1))+1,
LEN(B1498)),"×",REPT(" ",LEN(B1498))),LEN(B1498)))^2*RIGHT(B1498,LEN(B1498)-FIND("|",SUBSTITUTE(B1498,"×","|",1)))*INDEX(Sheet2!H:H,MATCH(A1498,Sheet2!G:G,0))*0.000001),IF(LEFT(B1498,1)="φ",IF(ISNUMBER(SEARCH("-",B1498,1)),((((TRIM(LEFT(SUBSTITUTE(MID(B1498,FIND("|",SUBSTITUTE(B1498,"φ","|",1))+1,
LEN(B1498)),"×",REPT(" ",LEN(B1498))),LEN(B1498)))/2)^2)*RIGHT(B1498,LEN(B1498)-FIND("|",SUBSTITUTE(B1498,"-","|",1))))-((((((TRIM(LEFT(SUBSTITUTE(MID(B1498,FIND("|",SUBSTITUTE(B1498,"φ","|",1))+1,
LEN(B1498)),"×",REPT(" ",LEN(B1498))),LEN(B1498))))))-((((TRIM(LEFT(SUBSTITUTE(MID(B1498,FIND("|",SUBSTITUTE(B1498,"×","|",1))+1,
LEN(B1498)),"-",REPT(" ",LEN(B1498))),LEN(B1498))))))*2))/2)^2)*RIGHT(B1498,LEN(B1498)-FIND("|",SUBSTITUTE(B1498,"-","|",1))))*PI()*INDEX(Sheet2!H:H,MATCH(A1498,Sheet2!G:G,0))*0.000001,(((TRIM(LEFT(SUBSTITUTE(MID(B1498,FIND("|",SUBSTITUTE(B1498,"φ","|",1))+1,
LEN(B1498)),"×",REPT(" ",LEN(B1498))),LEN(B1498)))/2)^2)*RIGHT(B1498,LEN(B1498)-FIND("|",SUBSTITUTE(B1498,"×","|",1)))*PI()*INDEX(Sheet2!H:H,MATCH(A1498,Sheet2!G:G,0)))*0.000001),IF(ISNUMBER(LEFT(B1498,1)*1),IF(ISNUMBER(SEARCH("-",B1498,1)),(LEFT(B1498,FIND("×",B1498)-1)*TRIM(LEFT(SUBSTITUTE(MID(B1498,FIND("|",SUBSTITUTE(B1498,"×","|",1))+1,
LEN(B1498)),"-",REPT(" ",LEN(B1498))),LEN(B1498)))*RIGHT(B1498,LEN(B1498)-FIND("|",SUBSTITUTE(B1498,"-","|",1)))*INDEX(Sheet2!H:H,MATCH(A1498,Sheet2!G:G,0)))*0.000001,(LEFT(B1498,FIND("×",B1498)-1)*TRIM(LEFT(SUBSTITUTE(MID(B1498,FIND("|",SUBSTITUTE(B1498,"×","|",1))+1,
LEN(B1498)),"×",REPT(" ",LEN(B1498))),LEN(B1498)))*RIGHT(B1498,LEN(B1498)-FIND("|",SUBSTITUTE(B1498,"×","|",2)))*INDEX(Sheet2!H:H,MATCH(A1498,Sheet2!G:G,0)))*0.000001),"0.00")))),"0.00")</f>
        <v>0.00</v>
      </c>
      <c r="F1498" s="38">
        <f t="array" ref="F1498">E1498*C1498</f>
        <v>0</v>
      </c>
    </row>
    <row r="1499" spans="1:6" ht="21" customHeight="1">
      <c r="A1499" s="49"/>
      <c r="B1499" s="49"/>
      <c r="C1499" s="48"/>
      <c r="D1499" s="58">
        <f ca="1">INDIRECT("F1499")</f>
        <v>0</v>
      </c>
      <c r="E1499" s="38" t="str">
        <f t="array" ref="E1499">IFERROR(IF(OR(MID(A1499,1,8)="SUS304TP",MID(A1499,1,8)="SUS304TP",MID(A1499,1,3)="Ｈ形鋼",MID(A1499,1,3)="Ｉ形鋼",MID(A1499,1,3)="溝形鋼",MID(A1499,1,3)="山形鋼",MID(A1499,1,7)="STKR400"),INDEX(Sheet2!C:C,MATCH(LEFT(B1499,FIND("-",B1499)-1)&amp;A1499,Sheet2!A:A&amp;Sheet2!B:B,0))*RIGHT(B1499,LEN(B1499)-FIND("|",SUBSTITUTE(B1499,"-","|",1)))*0.1,IF(LEFT(B1499,1)="□",IF(ISNUMBER(SEARCH("-",B1499,1)),INDEX(Sheet2!C:C,MATCH(LEFT(B1499,FIND("-",B1499)-1)&amp;A1499,Sheet2!A:A&amp;Sheet2!B:B,0))*RIGHT(B1499,LEN(B1499)-FIND("|",SUBSTITUTE(B1499,"-","|",1)))*0.1,TRIM(LEFT(SUBSTITUTE(MID(B1499,FIND("|",SUBSTITUTE(B1499,"□","|",1))+1,
LEN(B1499)),"×",REPT(" ",LEN(B1499))),LEN(B1499)))^2*RIGHT(B1499,LEN(B1499)-FIND("|",SUBSTITUTE(B1499,"×","|",1)))*INDEX(Sheet2!H:H,MATCH(A1499,Sheet2!G:G,0))*0.000001),IF(LEFT(B1499,1)="φ",IF(ISNUMBER(SEARCH("-",B1499,1)),((((TRIM(LEFT(SUBSTITUTE(MID(B1499,FIND("|",SUBSTITUTE(B1499,"φ","|",1))+1,
LEN(B1499)),"×",REPT(" ",LEN(B1499))),LEN(B1499)))/2)^2)*RIGHT(B1499,LEN(B1499)-FIND("|",SUBSTITUTE(B1499,"-","|",1))))-((((((TRIM(LEFT(SUBSTITUTE(MID(B1499,FIND("|",SUBSTITUTE(B1499,"φ","|",1))+1,
LEN(B1499)),"×",REPT(" ",LEN(B1499))),LEN(B1499))))))-((((TRIM(LEFT(SUBSTITUTE(MID(B1499,FIND("|",SUBSTITUTE(B1499,"×","|",1))+1,
LEN(B1499)),"-",REPT(" ",LEN(B1499))),LEN(B1499))))))*2))/2)^2)*RIGHT(B1499,LEN(B1499)-FIND("|",SUBSTITUTE(B1499,"-","|",1))))*PI()*INDEX(Sheet2!H:H,MATCH(A1499,Sheet2!G:G,0))*0.000001,(((TRIM(LEFT(SUBSTITUTE(MID(B1499,FIND("|",SUBSTITUTE(B1499,"φ","|",1))+1,
LEN(B1499)),"×",REPT(" ",LEN(B1499))),LEN(B1499)))/2)^2)*RIGHT(B1499,LEN(B1499)-FIND("|",SUBSTITUTE(B1499,"×","|",1)))*PI()*INDEX(Sheet2!H:H,MATCH(A1499,Sheet2!G:G,0)))*0.000001),IF(ISNUMBER(LEFT(B1499,1)*1),IF(ISNUMBER(SEARCH("-",B1499,1)),(LEFT(B1499,FIND("×",B1499)-1)*TRIM(LEFT(SUBSTITUTE(MID(B1499,FIND("|",SUBSTITUTE(B1499,"×","|",1))+1,
LEN(B1499)),"-",REPT(" ",LEN(B1499))),LEN(B1499)))*RIGHT(B1499,LEN(B1499)-FIND("|",SUBSTITUTE(B1499,"-","|",1)))*INDEX(Sheet2!H:H,MATCH(A1499,Sheet2!G:G,0)))*0.000001,(LEFT(B1499,FIND("×",B1499)-1)*TRIM(LEFT(SUBSTITUTE(MID(B1499,FIND("|",SUBSTITUTE(B1499,"×","|",1))+1,
LEN(B1499)),"×",REPT(" ",LEN(B1499))),LEN(B1499)))*RIGHT(B1499,LEN(B1499)-FIND("|",SUBSTITUTE(B1499,"×","|",2)))*INDEX(Sheet2!H:H,MATCH(A1499,Sheet2!G:G,0)))*0.000001),"0.00")))),"0.00")</f>
        <v>0.00</v>
      </c>
      <c r="F1499" s="38">
        <f t="array" ref="F1499">E1499*C1499</f>
        <v>0</v>
      </c>
    </row>
    <row r="1500" spans="1:6" ht="21" customHeight="1">
      <c r="A1500" s="49"/>
      <c r="B1500" s="49"/>
      <c r="C1500" s="48"/>
      <c r="D1500" s="58">
        <f ca="1">INDIRECT("F1500")</f>
        <v>0</v>
      </c>
      <c r="E1500" s="38" t="str">
        <f t="array" ref="E1500">IFERROR(IF(OR(MID(A1500,1,8)="SUS304TP",MID(A1500,1,8)="SUS304TP",MID(A1500,1,3)="Ｈ形鋼",MID(A1500,1,3)="Ｉ形鋼",MID(A1500,1,3)="溝形鋼",MID(A1500,1,3)="山形鋼",MID(A1500,1,7)="STKR400"),INDEX(Sheet2!C:C,MATCH(LEFT(B1500,FIND("-",B1500)-1)&amp;A1500,Sheet2!A:A&amp;Sheet2!B:B,0))*RIGHT(B1500,LEN(B1500)-FIND("|",SUBSTITUTE(B1500,"-","|",1)))*0.1,IF(LEFT(B1500,1)="□",IF(ISNUMBER(SEARCH("-",B1500,1)),INDEX(Sheet2!C:C,MATCH(LEFT(B1500,FIND("-",B1500)-1)&amp;A1500,Sheet2!A:A&amp;Sheet2!B:B,0))*RIGHT(B1500,LEN(B1500)-FIND("|",SUBSTITUTE(B1500,"-","|",1)))*0.1,TRIM(LEFT(SUBSTITUTE(MID(B1500,FIND("|",SUBSTITUTE(B1500,"□","|",1))+1,
LEN(B1500)),"×",REPT(" ",LEN(B1500))),LEN(B1500)))^2*RIGHT(B1500,LEN(B1500)-FIND("|",SUBSTITUTE(B1500,"×","|",1)))*INDEX(Sheet2!H:H,MATCH(A1500,Sheet2!G:G,0))*0.000001),IF(LEFT(B1500,1)="φ",IF(ISNUMBER(SEARCH("-",B1500,1)),((((TRIM(LEFT(SUBSTITUTE(MID(B1500,FIND("|",SUBSTITUTE(B1500,"φ","|",1))+1,
LEN(B1500)),"×",REPT(" ",LEN(B1500))),LEN(B1500)))/2)^2)*RIGHT(B1500,LEN(B1500)-FIND("|",SUBSTITUTE(B1500,"-","|",1))))-((((((TRIM(LEFT(SUBSTITUTE(MID(B1500,FIND("|",SUBSTITUTE(B1500,"φ","|",1))+1,
LEN(B1500)),"×",REPT(" ",LEN(B1500))),LEN(B1500))))))-((((TRIM(LEFT(SUBSTITUTE(MID(B1500,FIND("|",SUBSTITUTE(B1500,"×","|",1))+1,
LEN(B1500)),"-",REPT(" ",LEN(B1500))),LEN(B1500))))))*2))/2)^2)*RIGHT(B1500,LEN(B1500)-FIND("|",SUBSTITUTE(B1500,"-","|",1))))*PI()*INDEX(Sheet2!H:H,MATCH(A1500,Sheet2!G:G,0))*0.000001,(((TRIM(LEFT(SUBSTITUTE(MID(B1500,FIND("|",SUBSTITUTE(B1500,"φ","|",1))+1,
LEN(B1500)),"×",REPT(" ",LEN(B1500))),LEN(B1500)))/2)^2)*RIGHT(B1500,LEN(B1500)-FIND("|",SUBSTITUTE(B1500,"×","|",1)))*PI()*INDEX(Sheet2!H:H,MATCH(A1500,Sheet2!G:G,0)))*0.000001),IF(ISNUMBER(LEFT(B1500,1)*1),IF(ISNUMBER(SEARCH("-",B1500,1)),(LEFT(B1500,FIND("×",B1500)-1)*TRIM(LEFT(SUBSTITUTE(MID(B1500,FIND("|",SUBSTITUTE(B1500,"×","|",1))+1,
LEN(B1500)),"-",REPT(" ",LEN(B1500))),LEN(B1500)))*RIGHT(B1500,LEN(B1500)-FIND("|",SUBSTITUTE(B1500,"-","|",1)))*INDEX(Sheet2!H:H,MATCH(A1500,Sheet2!G:G,0)))*0.000001,(LEFT(B1500,FIND("×",B1500)-1)*TRIM(LEFT(SUBSTITUTE(MID(B1500,FIND("|",SUBSTITUTE(B1500,"×","|",1))+1,
LEN(B1500)),"×",REPT(" ",LEN(B1500))),LEN(B1500)))*RIGHT(B1500,LEN(B1500)-FIND("|",SUBSTITUTE(B1500,"×","|",2)))*INDEX(Sheet2!H:H,MATCH(A1500,Sheet2!G:G,0)))*0.000001),"0.00")))),"0.00")</f>
        <v>0.00</v>
      </c>
      <c r="F1500" s="38">
        <f t="array" ref="F1500">E1500*C1500</f>
        <v>0</v>
      </c>
    </row>
    <row r="1501" spans="1:6" ht="21" customHeight="1">
      <c r="A1501" s="49"/>
      <c r="B1501" s="49"/>
      <c r="C1501" s="48"/>
      <c r="D1501" s="58">
        <f ca="1">INDIRECT("F1501")</f>
        <v>0</v>
      </c>
      <c r="E1501" s="38" t="str">
        <f t="array" ref="E1501">IFERROR(IF(OR(MID(A1501,1,8)="SUS304TP",MID(A1501,1,8)="SUS304TP",MID(A1501,1,3)="Ｈ形鋼",MID(A1501,1,3)="Ｉ形鋼",MID(A1501,1,3)="溝形鋼",MID(A1501,1,3)="山形鋼",MID(A1501,1,7)="STKR400"),INDEX(Sheet2!C:C,MATCH(LEFT(B1501,FIND("-",B1501)-1)&amp;A1501,Sheet2!A:A&amp;Sheet2!B:B,0))*RIGHT(B1501,LEN(B1501)-FIND("|",SUBSTITUTE(B1501,"-","|",1)))*0.1,IF(LEFT(B1501,1)="□",IF(ISNUMBER(SEARCH("-",B1501,1)),INDEX(Sheet2!C:C,MATCH(LEFT(B1501,FIND("-",B1501)-1)&amp;A1501,Sheet2!A:A&amp;Sheet2!B:B,0))*RIGHT(B1501,LEN(B1501)-FIND("|",SUBSTITUTE(B1501,"-","|",1)))*0.1,TRIM(LEFT(SUBSTITUTE(MID(B1501,FIND("|",SUBSTITUTE(B1501,"□","|",1))+1,
LEN(B1501)),"×",REPT(" ",LEN(B1501))),LEN(B1501)))^2*RIGHT(B1501,LEN(B1501)-FIND("|",SUBSTITUTE(B1501,"×","|",1)))*INDEX(Sheet2!H:H,MATCH(A1501,Sheet2!G:G,0))*0.000001),IF(LEFT(B1501,1)="φ",IF(ISNUMBER(SEARCH("-",B1501,1)),((((TRIM(LEFT(SUBSTITUTE(MID(B1501,FIND("|",SUBSTITUTE(B1501,"φ","|",1))+1,
LEN(B1501)),"×",REPT(" ",LEN(B1501))),LEN(B1501)))/2)^2)*RIGHT(B1501,LEN(B1501)-FIND("|",SUBSTITUTE(B1501,"-","|",1))))-((((((TRIM(LEFT(SUBSTITUTE(MID(B1501,FIND("|",SUBSTITUTE(B1501,"φ","|",1))+1,
LEN(B1501)),"×",REPT(" ",LEN(B1501))),LEN(B1501))))))-((((TRIM(LEFT(SUBSTITUTE(MID(B1501,FIND("|",SUBSTITUTE(B1501,"×","|",1))+1,
LEN(B1501)),"-",REPT(" ",LEN(B1501))),LEN(B1501))))))*2))/2)^2)*RIGHT(B1501,LEN(B1501)-FIND("|",SUBSTITUTE(B1501,"-","|",1))))*PI()*INDEX(Sheet2!H:H,MATCH(A1501,Sheet2!G:G,0))*0.000001,(((TRIM(LEFT(SUBSTITUTE(MID(B1501,FIND("|",SUBSTITUTE(B1501,"φ","|",1))+1,
LEN(B1501)),"×",REPT(" ",LEN(B1501))),LEN(B1501)))/2)^2)*RIGHT(B1501,LEN(B1501)-FIND("|",SUBSTITUTE(B1501,"×","|",1)))*PI()*INDEX(Sheet2!H:H,MATCH(A1501,Sheet2!G:G,0)))*0.000001),IF(ISNUMBER(LEFT(B1501,1)*1),IF(ISNUMBER(SEARCH("-",B1501,1)),(LEFT(B1501,FIND("×",B1501)-1)*TRIM(LEFT(SUBSTITUTE(MID(B1501,FIND("|",SUBSTITUTE(B1501,"×","|",1))+1,
LEN(B1501)),"-",REPT(" ",LEN(B1501))),LEN(B1501)))*RIGHT(B1501,LEN(B1501)-FIND("|",SUBSTITUTE(B1501,"-","|",1)))*INDEX(Sheet2!H:H,MATCH(A1501,Sheet2!G:G,0)))*0.000001,(LEFT(B1501,FIND("×",B1501)-1)*TRIM(LEFT(SUBSTITUTE(MID(B1501,FIND("|",SUBSTITUTE(B1501,"×","|",1))+1,
LEN(B1501)),"×",REPT(" ",LEN(B1501))),LEN(B1501)))*RIGHT(B1501,LEN(B1501)-FIND("|",SUBSTITUTE(B1501,"×","|",2)))*INDEX(Sheet2!H:H,MATCH(A1501,Sheet2!G:G,0)))*0.000001),"0.00")))),"0.00")</f>
        <v>0.00</v>
      </c>
      <c r="F1501" s="38">
        <f t="array" ref="F1501">E1501*C1501</f>
        <v>0</v>
      </c>
    </row>
    <row r="1502" spans="1:6" ht="21" customHeight="1">
      <c r="A1502" s="49"/>
      <c r="B1502" s="49"/>
      <c r="C1502" s="48"/>
      <c r="D1502" s="58">
        <f ca="1">INDIRECT("F1502")</f>
        <v>0</v>
      </c>
      <c r="E1502" s="38" t="str">
        <f t="array" ref="E1502">IFERROR(IF(OR(MID(A1502,1,8)="SUS304TP",MID(A1502,1,8)="SUS304TP",MID(A1502,1,3)="Ｈ形鋼",MID(A1502,1,3)="Ｉ形鋼",MID(A1502,1,3)="溝形鋼",MID(A1502,1,3)="山形鋼",MID(A1502,1,7)="STKR400"),INDEX(Sheet2!C:C,MATCH(LEFT(B1502,FIND("-",B1502)-1)&amp;A1502,Sheet2!A:A&amp;Sheet2!B:B,0))*RIGHT(B1502,LEN(B1502)-FIND("|",SUBSTITUTE(B1502,"-","|",1)))*0.1,IF(LEFT(B1502,1)="□",IF(ISNUMBER(SEARCH("-",B1502,1)),INDEX(Sheet2!C:C,MATCH(LEFT(B1502,FIND("-",B1502)-1)&amp;A1502,Sheet2!A:A&amp;Sheet2!B:B,0))*RIGHT(B1502,LEN(B1502)-FIND("|",SUBSTITUTE(B1502,"-","|",1)))*0.1,TRIM(LEFT(SUBSTITUTE(MID(B1502,FIND("|",SUBSTITUTE(B1502,"□","|",1))+1,
LEN(B1502)),"×",REPT(" ",LEN(B1502))),LEN(B1502)))^2*RIGHT(B1502,LEN(B1502)-FIND("|",SUBSTITUTE(B1502,"×","|",1)))*INDEX(Sheet2!H:H,MATCH(A1502,Sheet2!G:G,0))*0.000001),IF(LEFT(B1502,1)="φ",IF(ISNUMBER(SEARCH("-",B1502,1)),((((TRIM(LEFT(SUBSTITUTE(MID(B1502,FIND("|",SUBSTITUTE(B1502,"φ","|",1))+1,
LEN(B1502)),"×",REPT(" ",LEN(B1502))),LEN(B1502)))/2)^2)*RIGHT(B1502,LEN(B1502)-FIND("|",SUBSTITUTE(B1502,"-","|",1))))-((((((TRIM(LEFT(SUBSTITUTE(MID(B1502,FIND("|",SUBSTITUTE(B1502,"φ","|",1))+1,
LEN(B1502)),"×",REPT(" ",LEN(B1502))),LEN(B1502))))))-((((TRIM(LEFT(SUBSTITUTE(MID(B1502,FIND("|",SUBSTITUTE(B1502,"×","|",1))+1,
LEN(B1502)),"-",REPT(" ",LEN(B1502))),LEN(B1502))))))*2))/2)^2)*RIGHT(B1502,LEN(B1502)-FIND("|",SUBSTITUTE(B1502,"-","|",1))))*PI()*INDEX(Sheet2!H:H,MATCH(A1502,Sheet2!G:G,0))*0.000001,(((TRIM(LEFT(SUBSTITUTE(MID(B1502,FIND("|",SUBSTITUTE(B1502,"φ","|",1))+1,
LEN(B1502)),"×",REPT(" ",LEN(B1502))),LEN(B1502)))/2)^2)*RIGHT(B1502,LEN(B1502)-FIND("|",SUBSTITUTE(B1502,"×","|",1)))*PI()*INDEX(Sheet2!H:H,MATCH(A1502,Sheet2!G:G,0)))*0.000001),IF(ISNUMBER(LEFT(B1502,1)*1),IF(ISNUMBER(SEARCH("-",B1502,1)),(LEFT(B1502,FIND("×",B1502)-1)*TRIM(LEFT(SUBSTITUTE(MID(B1502,FIND("|",SUBSTITUTE(B1502,"×","|",1))+1,
LEN(B1502)),"-",REPT(" ",LEN(B1502))),LEN(B1502)))*RIGHT(B1502,LEN(B1502)-FIND("|",SUBSTITUTE(B1502,"-","|",1)))*INDEX(Sheet2!H:H,MATCH(A1502,Sheet2!G:G,0)))*0.000001,(LEFT(B1502,FIND("×",B1502)-1)*TRIM(LEFT(SUBSTITUTE(MID(B1502,FIND("|",SUBSTITUTE(B1502,"×","|",1))+1,
LEN(B1502)),"×",REPT(" ",LEN(B1502))),LEN(B1502)))*RIGHT(B1502,LEN(B1502)-FIND("|",SUBSTITUTE(B1502,"×","|",2)))*INDEX(Sheet2!H:H,MATCH(A1502,Sheet2!G:G,0)))*0.000001),"0.00")))),"0.00")</f>
        <v>0.00</v>
      </c>
      <c r="F1502" s="38">
        <f t="array" ref="F1502">E1502*C1502</f>
        <v>0</v>
      </c>
    </row>
    <row r="1503" spans="1:6" ht="21" customHeight="1">
      <c r="A1503" s="49"/>
      <c r="B1503" s="49"/>
      <c r="C1503" s="48"/>
      <c r="D1503" s="58">
        <f ca="1">INDIRECT("F1503")</f>
        <v>0</v>
      </c>
      <c r="E1503" s="38" t="str">
        <f t="array" ref="E1503">IFERROR(IF(OR(MID(A1503,1,8)="SUS304TP",MID(A1503,1,8)="SUS304TP",MID(A1503,1,3)="Ｈ形鋼",MID(A1503,1,3)="Ｉ形鋼",MID(A1503,1,3)="溝形鋼",MID(A1503,1,3)="山形鋼",MID(A1503,1,7)="STKR400"),INDEX(Sheet2!C:C,MATCH(LEFT(B1503,FIND("-",B1503)-1)&amp;A1503,Sheet2!A:A&amp;Sheet2!B:B,0))*RIGHT(B1503,LEN(B1503)-FIND("|",SUBSTITUTE(B1503,"-","|",1)))*0.1,IF(LEFT(B1503,1)="□",IF(ISNUMBER(SEARCH("-",B1503,1)),INDEX(Sheet2!C:C,MATCH(LEFT(B1503,FIND("-",B1503)-1)&amp;A1503,Sheet2!A:A&amp;Sheet2!B:B,0))*RIGHT(B1503,LEN(B1503)-FIND("|",SUBSTITUTE(B1503,"-","|",1)))*0.1,TRIM(LEFT(SUBSTITUTE(MID(B1503,FIND("|",SUBSTITUTE(B1503,"□","|",1))+1,
LEN(B1503)),"×",REPT(" ",LEN(B1503))),LEN(B1503)))^2*RIGHT(B1503,LEN(B1503)-FIND("|",SUBSTITUTE(B1503,"×","|",1)))*INDEX(Sheet2!H:H,MATCH(A1503,Sheet2!G:G,0))*0.000001),IF(LEFT(B1503,1)="φ",IF(ISNUMBER(SEARCH("-",B1503,1)),((((TRIM(LEFT(SUBSTITUTE(MID(B1503,FIND("|",SUBSTITUTE(B1503,"φ","|",1))+1,
LEN(B1503)),"×",REPT(" ",LEN(B1503))),LEN(B1503)))/2)^2)*RIGHT(B1503,LEN(B1503)-FIND("|",SUBSTITUTE(B1503,"-","|",1))))-((((((TRIM(LEFT(SUBSTITUTE(MID(B1503,FIND("|",SUBSTITUTE(B1503,"φ","|",1))+1,
LEN(B1503)),"×",REPT(" ",LEN(B1503))),LEN(B1503))))))-((((TRIM(LEFT(SUBSTITUTE(MID(B1503,FIND("|",SUBSTITUTE(B1503,"×","|",1))+1,
LEN(B1503)),"-",REPT(" ",LEN(B1503))),LEN(B1503))))))*2))/2)^2)*RIGHT(B1503,LEN(B1503)-FIND("|",SUBSTITUTE(B1503,"-","|",1))))*PI()*INDEX(Sheet2!H:H,MATCH(A1503,Sheet2!G:G,0))*0.000001,(((TRIM(LEFT(SUBSTITUTE(MID(B1503,FIND("|",SUBSTITUTE(B1503,"φ","|",1))+1,
LEN(B1503)),"×",REPT(" ",LEN(B1503))),LEN(B1503)))/2)^2)*RIGHT(B1503,LEN(B1503)-FIND("|",SUBSTITUTE(B1503,"×","|",1)))*PI()*INDEX(Sheet2!H:H,MATCH(A1503,Sheet2!G:G,0)))*0.000001),IF(ISNUMBER(LEFT(B1503,1)*1),IF(ISNUMBER(SEARCH("-",B1503,1)),(LEFT(B1503,FIND("×",B1503)-1)*TRIM(LEFT(SUBSTITUTE(MID(B1503,FIND("|",SUBSTITUTE(B1503,"×","|",1))+1,
LEN(B1503)),"-",REPT(" ",LEN(B1503))),LEN(B1503)))*RIGHT(B1503,LEN(B1503)-FIND("|",SUBSTITUTE(B1503,"-","|",1)))*INDEX(Sheet2!H:H,MATCH(A1503,Sheet2!G:G,0)))*0.000001,(LEFT(B1503,FIND("×",B1503)-1)*TRIM(LEFT(SUBSTITUTE(MID(B1503,FIND("|",SUBSTITUTE(B1503,"×","|",1))+1,
LEN(B1503)),"×",REPT(" ",LEN(B1503))),LEN(B1503)))*RIGHT(B1503,LEN(B1503)-FIND("|",SUBSTITUTE(B1503,"×","|",2)))*INDEX(Sheet2!H:H,MATCH(A1503,Sheet2!G:G,0)))*0.000001),"0.00")))),"0.00")</f>
        <v>0.00</v>
      </c>
      <c r="F1503" s="38">
        <f t="array" ref="F1503">E1503*C1503</f>
        <v>0</v>
      </c>
    </row>
    <row r="1504" spans="1:6" ht="21" customHeight="1">
      <c r="A1504" s="49"/>
      <c r="B1504" s="49"/>
      <c r="C1504" s="48"/>
      <c r="D1504" s="58">
        <f ca="1">INDIRECT("F1504")</f>
        <v>0</v>
      </c>
      <c r="E1504" s="38" t="str">
        <f t="array" ref="E1504">IFERROR(IF(OR(MID(A1504,1,8)="SUS304TP",MID(A1504,1,8)="SUS304TP",MID(A1504,1,3)="Ｈ形鋼",MID(A1504,1,3)="Ｉ形鋼",MID(A1504,1,3)="溝形鋼",MID(A1504,1,3)="山形鋼",MID(A1504,1,7)="STKR400"),INDEX(Sheet2!C:C,MATCH(LEFT(B1504,FIND("-",B1504)-1)&amp;A1504,Sheet2!A:A&amp;Sheet2!B:B,0))*RIGHT(B1504,LEN(B1504)-FIND("|",SUBSTITUTE(B1504,"-","|",1)))*0.1,IF(LEFT(B1504,1)="□",IF(ISNUMBER(SEARCH("-",B1504,1)),INDEX(Sheet2!C:C,MATCH(LEFT(B1504,FIND("-",B1504)-1)&amp;A1504,Sheet2!A:A&amp;Sheet2!B:B,0))*RIGHT(B1504,LEN(B1504)-FIND("|",SUBSTITUTE(B1504,"-","|",1)))*0.1,TRIM(LEFT(SUBSTITUTE(MID(B1504,FIND("|",SUBSTITUTE(B1504,"□","|",1))+1,
LEN(B1504)),"×",REPT(" ",LEN(B1504))),LEN(B1504)))^2*RIGHT(B1504,LEN(B1504)-FIND("|",SUBSTITUTE(B1504,"×","|",1)))*INDEX(Sheet2!H:H,MATCH(A1504,Sheet2!G:G,0))*0.000001),IF(LEFT(B1504,1)="φ",IF(ISNUMBER(SEARCH("-",B1504,1)),((((TRIM(LEFT(SUBSTITUTE(MID(B1504,FIND("|",SUBSTITUTE(B1504,"φ","|",1))+1,
LEN(B1504)),"×",REPT(" ",LEN(B1504))),LEN(B1504)))/2)^2)*RIGHT(B1504,LEN(B1504)-FIND("|",SUBSTITUTE(B1504,"-","|",1))))-((((((TRIM(LEFT(SUBSTITUTE(MID(B1504,FIND("|",SUBSTITUTE(B1504,"φ","|",1))+1,
LEN(B1504)),"×",REPT(" ",LEN(B1504))),LEN(B1504))))))-((((TRIM(LEFT(SUBSTITUTE(MID(B1504,FIND("|",SUBSTITUTE(B1504,"×","|",1))+1,
LEN(B1504)),"-",REPT(" ",LEN(B1504))),LEN(B1504))))))*2))/2)^2)*RIGHT(B1504,LEN(B1504)-FIND("|",SUBSTITUTE(B1504,"-","|",1))))*PI()*INDEX(Sheet2!H:H,MATCH(A1504,Sheet2!G:G,0))*0.000001,(((TRIM(LEFT(SUBSTITUTE(MID(B1504,FIND("|",SUBSTITUTE(B1504,"φ","|",1))+1,
LEN(B1504)),"×",REPT(" ",LEN(B1504))),LEN(B1504)))/2)^2)*RIGHT(B1504,LEN(B1504)-FIND("|",SUBSTITUTE(B1504,"×","|",1)))*PI()*INDEX(Sheet2!H:H,MATCH(A1504,Sheet2!G:G,0)))*0.000001),IF(ISNUMBER(LEFT(B1504,1)*1),IF(ISNUMBER(SEARCH("-",B1504,1)),(LEFT(B1504,FIND("×",B1504)-1)*TRIM(LEFT(SUBSTITUTE(MID(B1504,FIND("|",SUBSTITUTE(B1504,"×","|",1))+1,
LEN(B1504)),"-",REPT(" ",LEN(B1504))),LEN(B1504)))*RIGHT(B1504,LEN(B1504)-FIND("|",SUBSTITUTE(B1504,"-","|",1)))*INDEX(Sheet2!H:H,MATCH(A1504,Sheet2!G:G,0)))*0.000001,(LEFT(B1504,FIND("×",B1504)-1)*TRIM(LEFT(SUBSTITUTE(MID(B1504,FIND("|",SUBSTITUTE(B1504,"×","|",1))+1,
LEN(B1504)),"×",REPT(" ",LEN(B1504))),LEN(B1504)))*RIGHT(B1504,LEN(B1504)-FIND("|",SUBSTITUTE(B1504,"×","|",2)))*INDEX(Sheet2!H:H,MATCH(A1504,Sheet2!G:G,0)))*0.000001),"0.00")))),"0.00")</f>
        <v>0.00</v>
      </c>
      <c r="F1504" s="38">
        <f t="array" ref="F1504">E1504*C1504</f>
        <v>0</v>
      </c>
    </row>
    <row r="1505" spans="1:6" ht="21" customHeight="1">
      <c r="A1505" s="49"/>
      <c r="B1505" s="49"/>
      <c r="C1505" s="48"/>
      <c r="D1505" s="58">
        <f ca="1">INDIRECT("F1505")</f>
        <v>0</v>
      </c>
      <c r="E1505" s="38" t="str">
        <f t="array" ref="E1505">IFERROR(IF(OR(MID(A1505,1,8)="SUS304TP",MID(A1505,1,8)="SUS304TP",MID(A1505,1,3)="Ｈ形鋼",MID(A1505,1,3)="Ｉ形鋼",MID(A1505,1,3)="溝形鋼",MID(A1505,1,3)="山形鋼",MID(A1505,1,7)="STKR400"),INDEX(Sheet2!C:C,MATCH(LEFT(B1505,FIND("-",B1505)-1)&amp;A1505,Sheet2!A:A&amp;Sheet2!B:B,0))*RIGHT(B1505,LEN(B1505)-FIND("|",SUBSTITUTE(B1505,"-","|",1)))*0.1,IF(LEFT(B1505,1)="□",IF(ISNUMBER(SEARCH("-",B1505,1)),INDEX(Sheet2!C:C,MATCH(LEFT(B1505,FIND("-",B1505)-1)&amp;A1505,Sheet2!A:A&amp;Sheet2!B:B,0))*RIGHT(B1505,LEN(B1505)-FIND("|",SUBSTITUTE(B1505,"-","|",1)))*0.1,TRIM(LEFT(SUBSTITUTE(MID(B1505,FIND("|",SUBSTITUTE(B1505,"□","|",1))+1,
LEN(B1505)),"×",REPT(" ",LEN(B1505))),LEN(B1505)))^2*RIGHT(B1505,LEN(B1505)-FIND("|",SUBSTITUTE(B1505,"×","|",1)))*INDEX(Sheet2!H:H,MATCH(A1505,Sheet2!G:G,0))*0.000001),IF(LEFT(B1505,1)="φ",IF(ISNUMBER(SEARCH("-",B1505,1)),((((TRIM(LEFT(SUBSTITUTE(MID(B1505,FIND("|",SUBSTITUTE(B1505,"φ","|",1))+1,
LEN(B1505)),"×",REPT(" ",LEN(B1505))),LEN(B1505)))/2)^2)*RIGHT(B1505,LEN(B1505)-FIND("|",SUBSTITUTE(B1505,"-","|",1))))-((((((TRIM(LEFT(SUBSTITUTE(MID(B1505,FIND("|",SUBSTITUTE(B1505,"φ","|",1))+1,
LEN(B1505)),"×",REPT(" ",LEN(B1505))),LEN(B1505))))))-((((TRIM(LEFT(SUBSTITUTE(MID(B1505,FIND("|",SUBSTITUTE(B1505,"×","|",1))+1,
LEN(B1505)),"-",REPT(" ",LEN(B1505))),LEN(B1505))))))*2))/2)^2)*RIGHT(B1505,LEN(B1505)-FIND("|",SUBSTITUTE(B1505,"-","|",1))))*PI()*INDEX(Sheet2!H:H,MATCH(A1505,Sheet2!G:G,0))*0.000001,(((TRIM(LEFT(SUBSTITUTE(MID(B1505,FIND("|",SUBSTITUTE(B1505,"φ","|",1))+1,
LEN(B1505)),"×",REPT(" ",LEN(B1505))),LEN(B1505)))/2)^2)*RIGHT(B1505,LEN(B1505)-FIND("|",SUBSTITUTE(B1505,"×","|",1)))*PI()*INDEX(Sheet2!H:H,MATCH(A1505,Sheet2!G:G,0)))*0.000001),IF(ISNUMBER(LEFT(B1505,1)*1),IF(ISNUMBER(SEARCH("-",B1505,1)),(LEFT(B1505,FIND("×",B1505)-1)*TRIM(LEFT(SUBSTITUTE(MID(B1505,FIND("|",SUBSTITUTE(B1505,"×","|",1))+1,
LEN(B1505)),"-",REPT(" ",LEN(B1505))),LEN(B1505)))*RIGHT(B1505,LEN(B1505)-FIND("|",SUBSTITUTE(B1505,"-","|",1)))*INDEX(Sheet2!H:H,MATCH(A1505,Sheet2!G:G,0)))*0.000001,(LEFT(B1505,FIND("×",B1505)-1)*TRIM(LEFT(SUBSTITUTE(MID(B1505,FIND("|",SUBSTITUTE(B1505,"×","|",1))+1,
LEN(B1505)),"×",REPT(" ",LEN(B1505))),LEN(B1505)))*RIGHT(B1505,LEN(B1505)-FIND("|",SUBSTITUTE(B1505,"×","|",2)))*INDEX(Sheet2!H:H,MATCH(A1505,Sheet2!G:G,0)))*0.000001),"0.00")))),"0.00")</f>
        <v>0.00</v>
      </c>
      <c r="F1505" s="38">
        <f t="array" ref="F1505">E1505*C1505</f>
        <v>0</v>
      </c>
    </row>
    <row r="1506" spans="1:6" ht="21" customHeight="1">
      <c r="A1506" s="49"/>
      <c r="B1506" s="49"/>
      <c r="C1506" s="48"/>
      <c r="D1506" s="58">
        <f ca="1">INDIRECT("F1506")</f>
        <v>0</v>
      </c>
      <c r="E1506" s="38" t="str">
        <f t="array" ref="E1506">IFERROR(IF(OR(MID(A1506,1,8)="SUS304TP",MID(A1506,1,8)="SUS304TP",MID(A1506,1,3)="Ｈ形鋼",MID(A1506,1,3)="Ｉ形鋼",MID(A1506,1,3)="溝形鋼",MID(A1506,1,3)="山形鋼",MID(A1506,1,7)="STKR400"),INDEX(Sheet2!C:C,MATCH(LEFT(B1506,FIND("-",B1506)-1)&amp;A1506,Sheet2!A:A&amp;Sheet2!B:B,0))*RIGHT(B1506,LEN(B1506)-FIND("|",SUBSTITUTE(B1506,"-","|",1)))*0.1,IF(LEFT(B1506,1)="□",IF(ISNUMBER(SEARCH("-",B1506,1)),INDEX(Sheet2!C:C,MATCH(LEFT(B1506,FIND("-",B1506)-1)&amp;A1506,Sheet2!A:A&amp;Sheet2!B:B,0))*RIGHT(B1506,LEN(B1506)-FIND("|",SUBSTITUTE(B1506,"-","|",1)))*0.1,TRIM(LEFT(SUBSTITUTE(MID(B1506,FIND("|",SUBSTITUTE(B1506,"□","|",1))+1,
LEN(B1506)),"×",REPT(" ",LEN(B1506))),LEN(B1506)))^2*RIGHT(B1506,LEN(B1506)-FIND("|",SUBSTITUTE(B1506,"×","|",1)))*INDEX(Sheet2!H:H,MATCH(A1506,Sheet2!G:G,0))*0.000001),IF(LEFT(B1506,1)="φ",IF(ISNUMBER(SEARCH("-",B1506,1)),((((TRIM(LEFT(SUBSTITUTE(MID(B1506,FIND("|",SUBSTITUTE(B1506,"φ","|",1))+1,
LEN(B1506)),"×",REPT(" ",LEN(B1506))),LEN(B1506)))/2)^2)*RIGHT(B1506,LEN(B1506)-FIND("|",SUBSTITUTE(B1506,"-","|",1))))-((((((TRIM(LEFT(SUBSTITUTE(MID(B1506,FIND("|",SUBSTITUTE(B1506,"φ","|",1))+1,
LEN(B1506)),"×",REPT(" ",LEN(B1506))),LEN(B1506))))))-((((TRIM(LEFT(SUBSTITUTE(MID(B1506,FIND("|",SUBSTITUTE(B1506,"×","|",1))+1,
LEN(B1506)),"-",REPT(" ",LEN(B1506))),LEN(B1506))))))*2))/2)^2)*RIGHT(B1506,LEN(B1506)-FIND("|",SUBSTITUTE(B1506,"-","|",1))))*PI()*INDEX(Sheet2!H:H,MATCH(A1506,Sheet2!G:G,0))*0.000001,(((TRIM(LEFT(SUBSTITUTE(MID(B1506,FIND("|",SUBSTITUTE(B1506,"φ","|",1))+1,
LEN(B1506)),"×",REPT(" ",LEN(B1506))),LEN(B1506)))/2)^2)*RIGHT(B1506,LEN(B1506)-FIND("|",SUBSTITUTE(B1506,"×","|",1)))*PI()*INDEX(Sheet2!H:H,MATCH(A1506,Sheet2!G:G,0)))*0.000001),IF(ISNUMBER(LEFT(B1506,1)*1),IF(ISNUMBER(SEARCH("-",B1506,1)),(LEFT(B1506,FIND("×",B1506)-1)*TRIM(LEFT(SUBSTITUTE(MID(B1506,FIND("|",SUBSTITUTE(B1506,"×","|",1))+1,
LEN(B1506)),"-",REPT(" ",LEN(B1506))),LEN(B1506)))*RIGHT(B1506,LEN(B1506)-FIND("|",SUBSTITUTE(B1506,"-","|",1)))*INDEX(Sheet2!H:H,MATCH(A1506,Sheet2!G:G,0)))*0.000001,(LEFT(B1506,FIND("×",B1506)-1)*TRIM(LEFT(SUBSTITUTE(MID(B1506,FIND("|",SUBSTITUTE(B1506,"×","|",1))+1,
LEN(B1506)),"×",REPT(" ",LEN(B1506))),LEN(B1506)))*RIGHT(B1506,LEN(B1506)-FIND("|",SUBSTITUTE(B1506,"×","|",2)))*INDEX(Sheet2!H:H,MATCH(A1506,Sheet2!G:G,0)))*0.000001),"0.00")))),"0.00")</f>
        <v>0.00</v>
      </c>
      <c r="F1506" s="38">
        <f t="array" ref="F1506">E1506*C1506</f>
        <v>0</v>
      </c>
    </row>
    <row r="1507" spans="1:6" ht="21" customHeight="1">
      <c r="A1507" s="49"/>
      <c r="B1507" s="49"/>
      <c r="C1507" s="48"/>
      <c r="D1507" s="58">
        <f ca="1">INDIRECT("F1507")</f>
        <v>0</v>
      </c>
      <c r="E1507" s="38" t="str">
        <f t="array" ref="E1507">IFERROR(IF(OR(MID(A1507,1,8)="SUS304TP",MID(A1507,1,8)="SUS304TP",MID(A1507,1,3)="Ｈ形鋼",MID(A1507,1,3)="Ｉ形鋼",MID(A1507,1,3)="溝形鋼",MID(A1507,1,3)="山形鋼",MID(A1507,1,7)="STKR400"),INDEX(Sheet2!C:C,MATCH(LEFT(B1507,FIND("-",B1507)-1)&amp;A1507,Sheet2!A:A&amp;Sheet2!B:B,0))*RIGHT(B1507,LEN(B1507)-FIND("|",SUBSTITUTE(B1507,"-","|",1)))*0.1,IF(LEFT(B1507,1)="□",IF(ISNUMBER(SEARCH("-",B1507,1)),INDEX(Sheet2!C:C,MATCH(LEFT(B1507,FIND("-",B1507)-1)&amp;A1507,Sheet2!A:A&amp;Sheet2!B:B,0))*RIGHT(B1507,LEN(B1507)-FIND("|",SUBSTITUTE(B1507,"-","|",1)))*0.1,TRIM(LEFT(SUBSTITUTE(MID(B1507,FIND("|",SUBSTITUTE(B1507,"□","|",1))+1,
LEN(B1507)),"×",REPT(" ",LEN(B1507))),LEN(B1507)))^2*RIGHT(B1507,LEN(B1507)-FIND("|",SUBSTITUTE(B1507,"×","|",1)))*INDEX(Sheet2!H:H,MATCH(A1507,Sheet2!G:G,0))*0.000001),IF(LEFT(B1507,1)="φ",IF(ISNUMBER(SEARCH("-",B1507,1)),((((TRIM(LEFT(SUBSTITUTE(MID(B1507,FIND("|",SUBSTITUTE(B1507,"φ","|",1))+1,
LEN(B1507)),"×",REPT(" ",LEN(B1507))),LEN(B1507)))/2)^2)*RIGHT(B1507,LEN(B1507)-FIND("|",SUBSTITUTE(B1507,"-","|",1))))-((((((TRIM(LEFT(SUBSTITUTE(MID(B1507,FIND("|",SUBSTITUTE(B1507,"φ","|",1))+1,
LEN(B1507)),"×",REPT(" ",LEN(B1507))),LEN(B1507))))))-((((TRIM(LEFT(SUBSTITUTE(MID(B1507,FIND("|",SUBSTITUTE(B1507,"×","|",1))+1,
LEN(B1507)),"-",REPT(" ",LEN(B1507))),LEN(B1507))))))*2))/2)^2)*RIGHT(B1507,LEN(B1507)-FIND("|",SUBSTITUTE(B1507,"-","|",1))))*PI()*INDEX(Sheet2!H:H,MATCH(A1507,Sheet2!G:G,0))*0.000001,(((TRIM(LEFT(SUBSTITUTE(MID(B1507,FIND("|",SUBSTITUTE(B1507,"φ","|",1))+1,
LEN(B1507)),"×",REPT(" ",LEN(B1507))),LEN(B1507)))/2)^2)*RIGHT(B1507,LEN(B1507)-FIND("|",SUBSTITUTE(B1507,"×","|",1)))*PI()*INDEX(Sheet2!H:H,MATCH(A1507,Sheet2!G:G,0)))*0.000001),IF(ISNUMBER(LEFT(B1507,1)*1),IF(ISNUMBER(SEARCH("-",B1507,1)),(LEFT(B1507,FIND("×",B1507)-1)*TRIM(LEFT(SUBSTITUTE(MID(B1507,FIND("|",SUBSTITUTE(B1507,"×","|",1))+1,
LEN(B1507)),"-",REPT(" ",LEN(B1507))),LEN(B1507)))*RIGHT(B1507,LEN(B1507)-FIND("|",SUBSTITUTE(B1507,"-","|",1)))*INDEX(Sheet2!H:H,MATCH(A1507,Sheet2!G:G,0)))*0.000001,(LEFT(B1507,FIND("×",B1507)-1)*TRIM(LEFT(SUBSTITUTE(MID(B1507,FIND("|",SUBSTITUTE(B1507,"×","|",1))+1,
LEN(B1507)),"×",REPT(" ",LEN(B1507))),LEN(B1507)))*RIGHT(B1507,LEN(B1507)-FIND("|",SUBSTITUTE(B1507,"×","|",2)))*INDEX(Sheet2!H:H,MATCH(A1507,Sheet2!G:G,0)))*0.000001),"0.00")))),"0.00")</f>
        <v>0.00</v>
      </c>
      <c r="F1507" s="38">
        <f t="array" ref="F1507">E1507*C1507</f>
        <v>0</v>
      </c>
    </row>
    <row r="1508" spans="1:6" ht="21" customHeight="1">
      <c r="A1508" s="49"/>
      <c r="B1508" s="49"/>
      <c r="C1508" s="48"/>
      <c r="D1508" s="58">
        <f ca="1">INDIRECT("F1508")</f>
        <v>0</v>
      </c>
      <c r="E1508" s="38" t="str">
        <f t="array" ref="E1508">IFERROR(IF(OR(MID(A1508,1,8)="SUS304TP",MID(A1508,1,8)="SUS304TP",MID(A1508,1,3)="Ｈ形鋼",MID(A1508,1,3)="Ｉ形鋼",MID(A1508,1,3)="溝形鋼",MID(A1508,1,3)="山形鋼",MID(A1508,1,7)="STKR400"),INDEX(Sheet2!C:C,MATCH(LEFT(B1508,FIND("-",B1508)-1)&amp;A1508,Sheet2!A:A&amp;Sheet2!B:B,0))*RIGHT(B1508,LEN(B1508)-FIND("|",SUBSTITUTE(B1508,"-","|",1)))*0.1,IF(LEFT(B1508,1)="□",IF(ISNUMBER(SEARCH("-",B1508,1)),INDEX(Sheet2!C:C,MATCH(LEFT(B1508,FIND("-",B1508)-1)&amp;A1508,Sheet2!A:A&amp;Sheet2!B:B,0))*RIGHT(B1508,LEN(B1508)-FIND("|",SUBSTITUTE(B1508,"-","|",1)))*0.1,TRIM(LEFT(SUBSTITUTE(MID(B1508,FIND("|",SUBSTITUTE(B1508,"□","|",1))+1,
LEN(B1508)),"×",REPT(" ",LEN(B1508))),LEN(B1508)))^2*RIGHT(B1508,LEN(B1508)-FIND("|",SUBSTITUTE(B1508,"×","|",1)))*INDEX(Sheet2!H:H,MATCH(A1508,Sheet2!G:G,0))*0.000001),IF(LEFT(B1508,1)="φ",IF(ISNUMBER(SEARCH("-",B1508,1)),((((TRIM(LEFT(SUBSTITUTE(MID(B1508,FIND("|",SUBSTITUTE(B1508,"φ","|",1))+1,
LEN(B1508)),"×",REPT(" ",LEN(B1508))),LEN(B1508)))/2)^2)*RIGHT(B1508,LEN(B1508)-FIND("|",SUBSTITUTE(B1508,"-","|",1))))-((((((TRIM(LEFT(SUBSTITUTE(MID(B1508,FIND("|",SUBSTITUTE(B1508,"φ","|",1))+1,
LEN(B1508)),"×",REPT(" ",LEN(B1508))),LEN(B1508))))))-((((TRIM(LEFT(SUBSTITUTE(MID(B1508,FIND("|",SUBSTITUTE(B1508,"×","|",1))+1,
LEN(B1508)),"-",REPT(" ",LEN(B1508))),LEN(B1508))))))*2))/2)^2)*RIGHT(B1508,LEN(B1508)-FIND("|",SUBSTITUTE(B1508,"-","|",1))))*PI()*INDEX(Sheet2!H:H,MATCH(A1508,Sheet2!G:G,0))*0.000001,(((TRIM(LEFT(SUBSTITUTE(MID(B1508,FIND("|",SUBSTITUTE(B1508,"φ","|",1))+1,
LEN(B1508)),"×",REPT(" ",LEN(B1508))),LEN(B1508)))/2)^2)*RIGHT(B1508,LEN(B1508)-FIND("|",SUBSTITUTE(B1508,"×","|",1)))*PI()*INDEX(Sheet2!H:H,MATCH(A1508,Sheet2!G:G,0)))*0.000001),IF(ISNUMBER(LEFT(B1508,1)*1),IF(ISNUMBER(SEARCH("-",B1508,1)),(LEFT(B1508,FIND("×",B1508)-1)*TRIM(LEFT(SUBSTITUTE(MID(B1508,FIND("|",SUBSTITUTE(B1508,"×","|",1))+1,
LEN(B1508)),"-",REPT(" ",LEN(B1508))),LEN(B1508)))*RIGHT(B1508,LEN(B1508)-FIND("|",SUBSTITUTE(B1508,"-","|",1)))*INDEX(Sheet2!H:H,MATCH(A1508,Sheet2!G:G,0)))*0.000001,(LEFT(B1508,FIND("×",B1508)-1)*TRIM(LEFT(SUBSTITUTE(MID(B1508,FIND("|",SUBSTITUTE(B1508,"×","|",1))+1,
LEN(B1508)),"×",REPT(" ",LEN(B1508))),LEN(B1508)))*RIGHT(B1508,LEN(B1508)-FIND("|",SUBSTITUTE(B1508,"×","|",2)))*INDEX(Sheet2!H:H,MATCH(A1508,Sheet2!G:G,0)))*0.000001),"0.00")))),"0.00")</f>
        <v>0.00</v>
      </c>
      <c r="F1508" s="38">
        <f t="array" ref="F1508">E1508*C1508</f>
        <v>0</v>
      </c>
    </row>
    <row r="1509" spans="1:6" ht="21" customHeight="1">
      <c r="A1509" s="49"/>
      <c r="B1509" s="49"/>
      <c r="C1509" s="48"/>
      <c r="D1509" s="58">
        <f ca="1">INDIRECT("F1509")</f>
        <v>0</v>
      </c>
      <c r="E1509" s="38" t="str">
        <f t="array" ref="E1509">IFERROR(IF(OR(MID(A1509,1,8)="SUS304TP",MID(A1509,1,8)="SUS304TP",MID(A1509,1,3)="Ｈ形鋼",MID(A1509,1,3)="Ｉ形鋼",MID(A1509,1,3)="溝形鋼",MID(A1509,1,3)="山形鋼",MID(A1509,1,7)="STKR400"),INDEX(Sheet2!C:C,MATCH(LEFT(B1509,FIND("-",B1509)-1)&amp;A1509,Sheet2!A:A&amp;Sheet2!B:B,0))*RIGHT(B1509,LEN(B1509)-FIND("|",SUBSTITUTE(B1509,"-","|",1)))*0.1,IF(LEFT(B1509,1)="□",IF(ISNUMBER(SEARCH("-",B1509,1)),INDEX(Sheet2!C:C,MATCH(LEFT(B1509,FIND("-",B1509)-1)&amp;A1509,Sheet2!A:A&amp;Sheet2!B:B,0))*RIGHT(B1509,LEN(B1509)-FIND("|",SUBSTITUTE(B1509,"-","|",1)))*0.1,TRIM(LEFT(SUBSTITUTE(MID(B1509,FIND("|",SUBSTITUTE(B1509,"□","|",1))+1,
LEN(B1509)),"×",REPT(" ",LEN(B1509))),LEN(B1509)))^2*RIGHT(B1509,LEN(B1509)-FIND("|",SUBSTITUTE(B1509,"×","|",1)))*INDEX(Sheet2!H:H,MATCH(A1509,Sheet2!G:G,0))*0.000001),IF(LEFT(B1509,1)="φ",IF(ISNUMBER(SEARCH("-",B1509,1)),((((TRIM(LEFT(SUBSTITUTE(MID(B1509,FIND("|",SUBSTITUTE(B1509,"φ","|",1))+1,
LEN(B1509)),"×",REPT(" ",LEN(B1509))),LEN(B1509)))/2)^2)*RIGHT(B1509,LEN(B1509)-FIND("|",SUBSTITUTE(B1509,"-","|",1))))-((((((TRIM(LEFT(SUBSTITUTE(MID(B1509,FIND("|",SUBSTITUTE(B1509,"φ","|",1))+1,
LEN(B1509)),"×",REPT(" ",LEN(B1509))),LEN(B1509))))))-((((TRIM(LEFT(SUBSTITUTE(MID(B1509,FIND("|",SUBSTITUTE(B1509,"×","|",1))+1,
LEN(B1509)),"-",REPT(" ",LEN(B1509))),LEN(B1509))))))*2))/2)^2)*RIGHT(B1509,LEN(B1509)-FIND("|",SUBSTITUTE(B1509,"-","|",1))))*PI()*INDEX(Sheet2!H:H,MATCH(A1509,Sheet2!G:G,0))*0.000001,(((TRIM(LEFT(SUBSTITUTE(MID(B1509,FIND("|",SUBSTITUTE(B1509,"φ","|",1))+1,
LEN(B1509)),"×",REPT(" ",LEN(B1509))),LEN(B1509)))/2)^2)*RIGHT(B1509,LEN(B1509)-FIND("|",SUBSTITUTE(B1509,"×","|",1)))*PI()*INDEX(Sheet2!H:H,MATCH(A1509,Sheet2!G:G,0)))*0.000001),IF(ISNUMBER(LEFT(B1509,1)*1),IF(ISNUMBER(SEARCH("-",B1509,1)),(LEFT(B1509,FIND("×",B1509)-1)*TRIM(LEFT(SUBSTITUTE(MID(B1509,FIND("|",SUBSTITUTE(B1509,"×","|",1))+1,
LEN(B1509)),"-",REPT(" ",LEN(B1509))),LEN(B1509)))*RIGHT(B1509,LEN(B1509)-FIND("|",SUBSTITUTE(B1509,"-","|",1)))*INDEX(Sheet2!H:H,MATCH(A1509,Sheet2!G:G,0)))*0.000001,(LEFT(B1509,FIND("×",B1509)-1)*TRIM(LEFT(SUBSTITUTE(MID(B1509,FIND("|",SUBSTITUTE(B1509,"×","|",1))+1,
LEN(B1509)),"×",REPT(" ",LEN(B1509))),LEN(B1509)))*RIGHT(B1509,LEN(B1509)-FIND("|",SUBSTITUTE(B1509,"×","|",2)))*INDEX(Sheet2!H:H,MATCH(A1509,Sheet2!G:G,0)))*0.000001),"0.00")))),"0.00")</f>
        <v>0.00</v>
      </c>
      <c r="F1509" s="38">
        <f t="array" ref="F1509">E1509*C1509</f>
        <v>0</v>
      </c>
    </row>
    <row r="1510" spans="1:6" ht="21" customHeight="1">
      <c r="A1510" s="49"/>
      <c r="B1510" s="49"/>
      <c r="C1510" s="48"/>
      <c r="D1510" s="58">
        <f ca="1">INDIRECT("F1510")</f>
        <v>0</v>
      </c>
      <c r="E1510" s="38" t="str">
        <f t="array" ref="E1510">IFERROR(IF(OR(MID(A1510,1,8)="SUS304TP",MID(A1510,1,8)="SUS304TP",MID(A1510,1,3)="Ｈ形鋼",MID(A1510,1,3)="Ｉ形鋼",MID(A1510,1,3)="溝形鋼",MID(A1510,1,3)="山形鋼",MID(A1510,1,7)="STKR400"),INDEX(Sheet2!C:C,MATCH(LEFT(B1510,FIND("-",B1510)-1)&amp;A1510,Sheet2!A:A&amp;Sheet2!B:B,0))*RIGHT(B1510,LEN(B1510)-FIND("|",SUBSTITUTE(B1510,"-","|",1)))*0.1,IF(LEFT(B1510,1)="□",IF(ISNUMBER(SEARCH("-",B1510,1)),INDEX(Sheet2!C:C,MATCH(LEFT(B1510,FIND("-",B1510)-1)&amp;A1510,Sheet2!A:A&amp;Sheet2!B:B,0))*RIGHT(B1510,LEN(B1510)-FIND("|",SUBSTITUTE(B1510,"-","|",1)))*0.1,TRIM(LEFT(SUBSTITUTE(MID(B1510,FIND("|",SUBSTITUTE(B1510,"□","|",1))+1,
LEN(B1510)),"×",REPT(" ",LEN(B1510))),LEN(B1510)))^2*RIGHT(B1510,LEN(B1510)-FIND("|",SUBSTITUTE(B1510,"×","|",1)))*INDEX(Sheet2!H:H,MATCH(A1510,Sheet2!G:G,0))*0.000001),IF(LEFT(B1510,1)="φ",IF(ISNUMBER(SEARCH("-",B1510,1)),((((TRIM(LEFT(SUBSTITUTE(MID(B1510,FIND("|",SUBSTITUTE(B1510,"φ","|",1))+1,
LEN(B1510)),"×",REPT(" ",LEN(B1510))),LEN(B1510)))/2)^2)*RIGHT(B1510,LEN(B1510)-FIND("|",SUBSTITUTE(B1510,"-","|",1))))-((((((TRIM(LEFT(SUBSTITUTE(MID(B1510,FIND("|",SUBSTITUTE(B1510,"φ","|",1))+1,
LEN(B1510)),"×",REPT(" ",LEN(B1510))),LEN(B1510))))))-((((TRIM(LEFT(SUBSTITUTE(MID(B1510,FIND("|",SUBSTITUTE(B1510,"×","|",1))+1,
LEN(B1510)),"-",REPT(" ",LEN(B1510))),LEN(B1510))))))*2))/2)^2)*RIGHT(B1510,LEN(B1510)-FIND("|",SUBSTITUTE(B1510,"-","|",1))))*PI()*INDEX(Sheet2!H:H,MATCH(A1510,Sheet2!G:G,0))*0.000001,(((TRIM(LEFT(SUBSTITUTE(MID(B1510,FIND("|",SUBSTITUTE(B1510,"φ","|",1))+1,
LEN(B1510)),"×",REPT(" ",LEN(B1510))),LEN(B1510)))/2)^2)*RIGHT(B1510,LEN(B1510)-FIND("|",SUBSTITUTE(B1510,"×","|",1)))*PI()*INDEX(Sheet2!H:H,MATCH(A1510,Sheet2!G:G,0)))*0.000001),IF(ISNUMBER(LEFT(B1510,1)*1),IF(ISNUMBER(SEARCH("-",B1510,1)),(LEFT(B1510,FIND("×",B1510)-1)*TRIM(LEFT(SUBSTITUTE(MID(B1510,FIND("|",SUBSTITUTE(B1510,"×","|",1))+1,
LEN(B1510)),"-",REPT(" ",LEN(B1510))),LEN(B1510)))*RIGHT(B1510,LEN(B1510)-FIND("|",SUBSTITUTE(B1510,"-","|",1)))*INDEX(Sheet2!H:H,MATCH(A1510,Sheet2!G:G,0)))*0.000001,(LEFT(B1510,FIND("×",B1510)-1)*TRIM(LEFT(SUBSTITUTE(MID(B1510,FIND("|",SUBSTITUTE(B1510,"×","|",1))+1,
LEN(B1510)),"×",REPT(" ",LEN(B1510))),LEN(B1510)))*RIGHT(B1510,LEN(B1510)-FIND("|",SUBSTITUTE(B1510,"×","|",2)))*INDEX(Sheet2!H:H,MATCH(A1510,Sheet2!G:G,0)))*0.000001),"0.00")))),"0.00")</f>
        <v>0.00</v>
      </c>
      <c r="F1510" s="38">
        <f t="array" ref="F1510">E1510*C1510</f>
        <v>0</v>
      </c>
    </row>
    <row r="1511" spans="1:6" ht="21" customHeight="1">
      <c r="A1511" s="49"/>
      <c r="B1511" s="49"/>
      <c r="C1511" s="48"/>
      <c r="D1511" s="58">
        <f ca="1">INDIRECT("F1511")</f>
        <v>0</v>
      </c>
      <c r="E1511" s="38" t="str">
        <f t="array" ref="E1511">IFERROR(IF(OR(MID(A1511,1,8)="SUS304TP",MID(A1511,1,8)="SUS304TP",MID(A1511,1,3)="Ｈ形鋼",MID(A1511,1,3)="Ｉ形鋼",MID(A1511,1,3)="溝形鋼",MID(A1511,1,3)="山形鋼",MID(A1511,1,7)="STKR400"),INDEX(Sheet2!C:C,MATCH(LEFT(B1511,FIND("-",B1511)-1)&amp;A1511,Sheet2!A:A&amp;Sheet2!B:B,0))*RIGHT(B1511,LEN(B1511)-FIND("|",SUBSTITUTE(B1511,"-","|",1)))*0.1,IF(LEFT(B1511,1)="□",IF(ISNUMBER(SEARCH("-",B1511,1)),INDEX(Sheet2!C:C,MATCH(LEFT(B1511,FIND("-",B1511)-1)&amp;A1511,Sheet2!A:A&amp;Sheet2!B:B,0))*RIGHT(B1511,LEN(B1511)-FIND("|",SUBSTITUTE(B1511,"-","|",1)))*0.1,TRIM(LEFT(SUBSTITUTE(MID(B1511,FIND("|",SUBSTITUTE(B1511,"□","|",1))+1,
LEN(B1511)),"×",REPT(" ",LEN(B1511))),LEN(B1511)))^2*RIGHT(B1511,LEN(B1511)-FIND("|",SUBSTITUTE(B1511,"×","|",1)))*INDEX(Sheet2!H:H,MATCH(A1511,Sheet2!G:G,0))*0.000001),IF(LEFT(B1511,1)="φ",IF(ISNUMBER(SEARCH("-",B1511,1)),((((TRIM(LEFT(SUBSTITUTE(MID(B1511,FIND("|",SUBSTITUTE(B1511,"φ","|",1))+1,
LEN(B1511)),"×",REPT(" ",LEN(B1511))),LEN(B1511)))/2)^2)*RIGHT(B1511,LEN(B1511)-FIND("|",SUBSTITUTE(B1511,"-","|",1))))-((((((TRIM(LEFT(SUBSTITUTE(MID(B1511,FIND("|",SUBSTITUTE(B1511,"φ","|",1))+1,
LEN(B1511)),"×",REPT(" ",LEN(B1511))),LEN(B1511))))))-((((TRIM(LEFT(SUBSTITUTE(MID(B1511,FIND("|",SUBSTITUTE(B1511,"×","|",1))+1,
LEN(B1511)),"-",REPT(" ",LEN(B1511))),LEN(B1511))))))*2))/2)^2)*RIGHT(B1511,LEN(B1511)-FIND("|",SUBSTITUTE(B1511,"-","|",1))))*PI()*INDEX(Sheet2!H:H,MATCH(A1511,Sheet2!G:G,0))*0.000001,(((TRIM(LEFT(SUBSTITUTE(MID(B1511,FIND("|",SUBSTITUTE(B1511,"φ","|",1))+1,
LEN(B1511)),"×",REPT(" ",LEN(B1511))),LEN(B1511)))/2)^2)*RIGHT(B1511,LEN(B1511)-FIND("|",SUBSTITUTE(B1511,"×","|",1)))*PI()*INDEX(Sheet2!H:H,MATCH(A1511,Sheet2!G:G,0)))*0.000001),IF(ISNUMBER(LEFT(B1511,1)*1),IF(ISNUMBER(SEARCH("-",B1511,1)),(LEFT(B1511,FIND("×",B1511)-1)*TRIM(LEFT(SUBSTITUTE(MID(B1511,FIND("|",SUBSTITUTE(B1511,"×","|",1))+1,
LEN(B1511)),"-",REPT(" ",LEN(B1511))),LEN(B1511)))*RIGHT(B1511,LEN(B1511)-FIND("|",SUBSTITUTE(B1511,"-","|",1)))*INDEX(Sheet2!H:H,MATCH(A1511,Sheet2!G:G,0)))*0.000001,(LEFT(B1511,FIND("×",B1511)-1)*TRIM(LEFT(SUBSTITUTE(MID(B1511,FIND("|",SUBSTITUTE(B1511,"×","|",1))+1,
LEN(B1511)),"×",REPT(" ",LEN(B1511))),LEN(B1511)))*RIGHT(B1511,LEN(B1511)-FIND("|",SUBSTITUTE(B1511,"×","|",2)))*INDEX(Sheet2!H:H,MATCH(A1511,Sheet2!G:G,0)))*0.000001),"0.00")))),"0.00")</f>
        <v>0.00</v>
      </c>
      <c r="F1511" s="38">
        <f t="array" ref="F1511">E1511*C1511</f>
        <v>0</v>
      </c>
    </row>
    <row r="1512" spans="1:6" ht="21" customHeight="1">
      <c r="A1512" s="49"/>
      <c r="B1512" s="49"/>
      <c r="C1512" s="48"/>
      <c r="D1512" s="58">
        <f ca="1">INDIRECT("F1512")</f>
        <v>0</v>
      </c>
      <c r="E1512" s="38" t="str">
        <f t="array" ref="E1512">IFERROR(IF(OR(MID(A1512,1,8)="SUS304TP",MID(A1512,1,8)="SUS304TP",MID(A1512,1,3)="Ｈ形鋼",MID(A1512,1,3)="Ｉ形鋼",MID(A1512,1,3)="溝形鋼",MID(A1512,1,3)="山形鋼",MID(A1512,1,7)="STKR400"),INDEX(Sheet2!C:C,MATCH(LEFT(B1512,FIND("-",B1512)-1)&amp;A1512,Sheet2!A:A&amp;Sheet2!B:B,0))*RIGHT(B1512,LEN(B1512)-FIND("|",SUBSTITUTE(B1512,"-","|",1)))*0.1,IF(LEFT(B1512,1)="□",IF(ISNUMBER(SEARCH("-",B1512,1)),INDEX(Sheet2!C:C,MATCH(LEFT(B1512,FIND("-",B1512)-1)&amp;A1512,Sheet2!A:A&amp;Sheet2!B:B,0))*RIGHT(B1512,LEN(B1512)-FIND("|",SUBSTITUTE(B1512,"-","|",1)))*0.1,TRIM(LEFT(SUBSTITUTE(MID(B1512,FIND("|",SUBSTITUTE(B1512,"□","|",1))+1,
LEN(B1512)),"×",REPT(" ",LEN(B1512))),LEN(B1512)))^2*RIGHT(B1512,LEN(B1512)-FIND("|",SUBSTITUTE(B1512,"×","|",1)))*INDEX(Sheet2!H:H,MATCH(A1512,Sheet2!G:G,0))*0.000001),IF(LEFT(B1512,1)="φ",IF(ISNUMBER(SEARCH("-",B1512,1)),((((TRIM(LEFT(SUBSTITUTE(MID(B1512,FIND("|",SUBSTITUTE(B1512,"φ","|",1))+1,
LEN(B1512)),"×",REPT(" ",LEN(B1512))),LEN(B1512)))/2)^2)*RIGHT(B1512,LEN(B1512)-FIND("|",SUBSTITUTE(B1512,"-","|",1))))-((((((TRIM(LEFT(SUBSTITUTE(MID(B1512,FIND("|",SUBSTITUTE(B1512,"φ","|",1))+1,
LEN(B1512)),"×",REPT(" ",LEN(B1512))),LEN(B1512))))))-((((TRIM(LEFT(SUBSTITUTE(MID(B1512,FIND("|",SUBSTITUTE(B1512,"×","|",1))+1,
LEN(B1512)),"-",REPT(" ",LEN(B1512))),LEN(B1512))))))*2))/2)^2)*RIGHT(B1512,LEN(B1512)-FIND("|",SUBSTITUTE(B1512,"-","|",1))))*PI()*INDEX(Sheet2!H:H,MATCH(A1512,Sheet2!G:G,0))*0.000001,(((TRIM(LEFT(SUBSTITUTE(MID(B1512,FIND("|",SUBSTITUTE(B1512,"φ","|",1))+1,
LEN(B1512)),"×",REPT(" ",LEN(B1512))),LEN(B1512)))/2)^2)*RIGHT(B1512,LEN(B1512)-FIND("|",SUBSTITUTE(B1512,"×","|",1)))*PI()*INDEX(Sheet2!H:H,MATCH(A1512,Sheet2!G:G,0)))*0.000001),IF(ISNUMBER(LEFT(B1512,1)*1),IF(ISNUMBER(SEARCH("-",B1512,1)),(LEFT(B1512,FIND("×",B1512)-1)*TRIM(LEFT(SUBSTITUTE(MID(B1512,FIND("|",SUBSTITUTE(B1512,"×","|",1))+1,
LEN(B1512)),"-",REPT(" ",LEN(B1512))),LEN(B1512)))*RIGHT(B1512,LEN(B1512)-FIND("|",SUBSTITUTE(B1512,"-","|",1)))*INDEX(Sheet2!H:H,MATCH(A1512,Sheet2!G:G,0)))*0.000001,(LEFT(B1512,FIND("×",B1512)-1)*TRIM(LEFT(SUBSTITUTE(MID(B1512,FIND("|",SUBSTITUTE(B1512,"×","|",1))+1,
LEN(B1512)),"×",REPT(" ",LEN(B1512))),LEN(B1512)))*RIGHT(B1512,LEN(B1512)-FIND("|",SUBSTITUTE(B1512,"×","|",2)))*INDEX(Sheet2!H:H,MATCH(A1512,Sheet2!G:G,0)))*0.000001),"0.00")))),"0.00")</f>
        <v>0.00</v>
      </c>
      <c r="F1512" s="38">
        <f t="array" ref="F1512">E1512*C1512</f>
        <v>0</v>
      </c>
    </row>
    <row r="1513" spans="1:6" ht="21" customHeight="1">
      <c r="A1513" s="49"/>
      <c r="B1513" s="49"/>
      <c r="C1513" s="48"/>
      <c r="D1513" s="58">
        <f ca="1">INDIRECT("F1513")</f>
        <v>0</v>
      </c>
      <c r="E1513" s="38" t="str">
        <f t="array" ref="E1513">IFERROR(IF(OR(MID(A1513,1,8)="SUS304TP",MID(A1513,1,8)="SUS304TP",MID(A1513,1,3)="Ｈ形鋼",MID(A1513,1,3)="Ｉ形鋼",MID(A1513,1,3)="溝形鋼",MID(A1513,1,3)="山形鋼",MID(A1513,1,7)="STKR400"),INDEX(Sheet2!C:C,MATCH(LEFT(B1513,FIND("-",B1513)-1)&amp;A1513,Sheet2!A:A&amp;Sheet2!B:B,0))*RIGHT(B1513,LEN(B1513)-FIND("|",SUBSTITUTE(B1513,"-","|",1)))*0.1,IF(LEFT(B1513,1)="□",IF(ISNUMBER(SEARCH("-",B1513,1)),INDEX(Sheet2!C:C,MATCH(LEFT(B1513,FIND("-",B1513)-1)&amp;A1513,Sheet2!A:A&amp;Sheet2!B:B,0))*RIGHT(B1513,LEN(B1513)-FIND("|",SUBSTITUTE(B1513,"-","|",1)))*0.1,TRIM(LEFT(SUBSTITUTE(MID(B1513,FIND("|",SUBSTITUTE(B1513,"□","|",1))+1,
LEN(B1513)),"×",REPT(" ",LEN(B1513))),LEN(B1513)))^2*RIGHT(B1513,LEN(B1513)-FIND("|",SUBSTITUTE(B1513,"×","|",1)))*INDEX(Sheet2!H:H,MATCH(A1513,Sheet2!G:G,0))*0.000001),IF(LEFT(B1513,1)="φ",IF(ISNUMBER(SEARCH("-",B1513,1)),((((TRIM(LEFT(SUBSTITUTE(MID(B1513,FIND("|",SUBSTITUTE(B1513,"φ","|",1))+1,
LEN(B1513)),"×",REPT(" ",LEN(B1513))),LEN(B1513)))/2)^2)*RIGHT(B1513,LEN(B1513)-FIND("|",SUBSTITUTE(B1513,"-","|",1))))-((((((TRIM(LEFT(SUBSTITUTE(MID(B1513,FIND("|",SUBSTITUTE(B1513,"φ","|",1))+1,
LEN(B1513)),"×",REPT(" ",LEN(B1513))),LEN(B1513))))))-((((TRIM(LEFT(SUBSTITUTE(MID(B1513,FIND("|",SUBSTITUTE(B1513,"×","|",1))+1,
LEN(B1513)),"-",REPT(" ",LEN(B1513))),LEN(B1513))))))*2))/2)^2)*RIGHT(B1513,LEN(B1513)-FIND("|",SUBSTITUTE(B1513,"-","|",1))))*PI()*INDEX(Sheet2!H:H,MATCH(A1513,Sheet2!G:G,0))*0.000001,(((TRIM(LEFT(SUBSTITUTE(MID(B1513,FIND("|",SUBSTITUTE(B1513,"φ","|",1))+1,
LEN(B1513)),"×",REPT(" ",LEN(B1513))),LEN(B1513)))/2)^2)*RIGHT(B1513,LEN(B1513)-FIND("|",SUBSTITUTE(B1513,"×","|",1)))*PI()*INDEX(Sheet2!H:H,MATCH(A1513,Sheet2!G:G,0)))*0.000001),IF(ISNUMBER(LEFT(B1513,1)*1),IF(ISNUMBER(SEARCH("-",B1513,1)),(LEFT(B1513,FIND("×",B1513)-1)*TRIM(LEFT(SUBSTITUTE(MID(B1513,FIND("|",SUBSTITUTE(B1513,"×","|",1))+1,
LEN(B1513)),"-",REPT(" ",LEN(B1513))),LEN(B1513)))*RIGHT(B1513,LEN(B1513)-FIND("|",SUBSTITUTE(B1513,"-","|",1)))*INDEX(Sheet2!H:H,MATCH(A1513,Sheet2!G:G,0)))*0.000001,(LEFT(B1513,FIND("×",B1513)-1)*TRIM(LEFT(SUBSTITUTE(MID(B1513,FIND("|",SUBSTITUTE(B1513,"×","|",1))+1,
LEN(B1513)),"×",REPT(" ",LEN(B1513))),LEN(B1513)))*RIGHT(B1513,LEN(B1513)-FIND("|",SUBSTITUTE(B1513,"×","|",2)))*INDEX(Sheet2!H:H,MATCH(A1513,Sheet2!G:G,0)))*0.000001),"0.00")))),"0.00")</f>
        <v>0.00</v>
      </c>
      <c r="F1513" s="38">
        <f t="array" ref="F1513">E1513*C1513</f>
        <v>0</v>
      </c>
    </row>
    <row r="1514" spans="1:6" ht="21" customHeight="1">
      <c r="A1514" s="49"/>
      <c r="B1514" s="49"/>
      <c r="C1514" s="48"/>
      <c r="D1514" s="58">
        <f ca="1">INDIRECT("F1514")</f>
        <v>0</v>
      </c>
      <c r="E1514" s="38" t="str">
        <f t="array" ref="E1514">IFERROR(IF(OR(MID(A1514,1,8)="SUS304TP",MID(A1514,1,8)="SUS304TP",MID(A1514,1,3)="Ｈ形鋼",MID(A1514,1,3)="Ｉ形鋼",MID(A1514,1,3)="溝形鋼",MID(A1514,1,3)="山形鋼",MID(A1514,1,7)="STKR400"),INDEX(Sheet2!C:C,MATCH(LEFT(B1514,FIND("-",B1514)-1)&amp;A1514,Sheet2!A:A&amp;Sheet2!B:B,0))*RIGHT(B1514,LEN(B1514)-FIND("|",SUBSTITUTE(B1514,"-","|",1)))*0.1,IF(LEFT(B1514,1)="□",IF(ISNUMBER(SEARCH("-",B1514,1)),INDEX(Sheet2!C:C,MATCH(LEFT(B1514,FIND("-",B1514)-1)&amp;A1514,Sheet2!A:A&amp;Sheet2!B:B,0))*RIGHT(B1514,LEN(B1514)-FIND("|",SUBSTITUTE(B1514,"-","|",1)))*0.1,TRIM(LEFT(SUBSTITUTE(MID(B1514,FIND("|",SUBSTITUTE(B1514,"□","|",1))+1,
LEN(B1514)),"×",REPT(" ",LEN(B1514))),LEN(B1514)))^2*RIGHT(B1514,LEN(B1514)-FIND("|",SUBSTITUTE(B1514,"×","|",1)))*INDEX(Sheet2!H:H,MATCH(A1514,Sheet2!G:G,0))*0.000001),IF(LEFT(B1514,1)="φ",IF(ISNUMBER(SEARCH("-",B1514,1)),((((TRIM(LEFT(SUBSTITUTE(MID(B1514,FIND("|",SUBSTITUTE(B1514,"φ","|",1))+1,
LEN(B1514)),"×",REPT(" ",LEN(B1514))),LEN(B1514)))/2)^2)*RIGHT(B1514,LEN(B1514)-FIND("|",SUBSTITUTE(B1514,"-","|",1))))-((((((TRIM(LEFT(SUBSTITUTE(MID(B1514,FIND("|",SUBSTITUTE(B1514,"φ","|",1))+1,
LEN(B1514)),"×",REPT(" ",LEN(B1514))),LEN(B1514))))))-((((TRIM(LEFT(SUBSTITUTE(MID(B1514,FIND("|",SUBSTITUTE(B1514,"×","|",1))+1,
LEN(B1514)),"-",REPT(" ",LEN(B1514))),LEN(B1514))))))*2))/2)^2)*RIGHT(B1514,LEN(B1514)-FIND("|",SUBSTITUTE(B1514,"-","|",1))))*PI()*INDEX(Sheet2!H:H,MATCH(A1514,Sheet2!G:G,0))*0.000001,(((TRIM(LEFT(SUBSTITUTE(MID(B1514,FIND("|",SUBSTITUTE(B1514,"φ","|",1))+1,
LEN(B1514)),"×",REPT(" ",LEN(B1514))),LEN(B1514)))/2)^2)*RIGHT(B1514,LEN(B1514)-FIND("|",SUBSTITUTE(B1514,"×","|",1)))*PI()*INDEX(Sheet2!H:H,MATCH(A1514,Sheet2!G:G,0)))*0.000001),IF(ISNUMBER(LEFT(B1514,1)*1),IF(ISNUMBER(SEARCH("-",B1514,1)),(LEFT(B1514,FIND("×",B1514)-1)*TRIM(LEFT(SUBSTITUTE(MID(B1514,FIND("|",SUBSTITUTE(B1514,"×","|",1))+1,
LEN(B1514)),"-",REPT(" ",LEN(B1514))),LEN(B1514)))*RIGHT(B1514,LEN(B1514)-FIND("|",SUBSTITUTE(B1514,"-","|",1)))*INDEX(Sheet2!H:H,MATCH(A1514,Sheet2!G:G,0)))*0.000001,(LEFT(B1514,FIND("×",B1514)-1)*TRIM(LEFT(SUBSTITUTE(MID(B1514,FIND("|",SUBSTITUTE(B1514,"×","|",1))+1,
LEN(B1514)),"×",REPT(" ",LEN(B1514))),LEN(B1514)))*RIGHT(B1514,LEN(B1514)-FIND("|",SUBSTITUTE(B1514,"×","|",2)))*INDEX(Sheet2!H:H,MATCH(A1514,Sheet2!G:G,0)))*0.000001),"0.00")))),"0.00")</f>
        <v>0.00</v>
      </c>
      <c r="F1514" s="38">
        <f t="array" ref="F1514">E1514*C1514</f>
        <v>0</v>
      </c>
    </row>
    <row r="1515" spans="1:6" ht="21" customHeight="1">
      <c r="A1515" s="49"/>
      <c r="B1515" s="49"/>
      <c r="C1515" s="48"/>
      <c r="D1515" s="58">
        <f ca="1">INDIRECT("F1515")</f>
        <v>0</v>
      </c>
      <c r="E1515" s="38" t="str">
        <f t="array" ref="E1515">IFERROR(IF(OR(MID(A1515,1,8)="SUS304TP",MID(A1515,1,8)="SUS304TP",MID(A1515,1,3)="Ｈ形鋼",MID(A1515,1,3)="Ｉ形鋼",MID(A1515,1,3)="溝形鋼",MID(A1515,1,3)="山形鋼",MID(A1515,1,7)="STKR400"),INDEX(Sheet2!C:C,MATCH(LEFT(B1515,FIND("-",B1515)-1)&amp;A1515,Sheet2!A:A&amp;Sheet2!B:B,0))*RIGHT(B1515,LEN(B1515)-FIND("|",SUBSTITUTE(B1515,"-","|",1)))*0.1,IF(LEFT(B1515,1)="□",IF(ISNUMBER(SEARCH("-",B1515,1)),INDEX(Sheet2!C:C,MATCH(LEFT(B1515,FIND("-",B1515)-1)&amp;A1515,Sheet2!A:A&amp;Sheet2!B:B,0))*RIGHT(B1515,LEN(B1515)-FIND("|",SUBSTITUTE(B1515,"-","|",1)))*0.1,TRIM(LEFT(SUBSTITUTE(MID(B1515,FIND("|",SUBSTITUTE(B1515,"□","|",1))+1,
LEN(B1515)),"×",REPT(" ",LEN(B1515))),LEN(B1515)))^2*RIGHT(B1515,LEN(B1515)-FIND("|",SUBSTITUTE(B1515,"×","|",1)))*INDEX(Sheet2!H:H,MATCH(A1515,Sheet2!G:G,0))*0.000001),IF(LEFT(B1515,1)="φ",IF(ISNUMBER(SEARCH("-",B1515,1)),((((TRIM(LEFT(SUBSTITUTE(MID(B1515,FIND("|",SUBSTITUTE(B1515,"φ","|",1))+1,
LEN(B1515)),"×",REPT(" ",LEN(B1515))),LEN(B1515)))/2)^2)*RIGHT(B1515,LEN(B1515)-FIND("|",SUBSTITUTE(B1515,"-","|",1))))-((((((TRIM(LEFT(SUBSTITUTE(MID(B1515,FIND("|",SUBSTITUTE(B1515,"φ","|",1))+1,
LEN(B1515)),"×",REPT(" ",LEN(B1515))),LEN(B1515))))))-((((TRIM(LEFT(SUBSTITUTE(MID(B1515,FIND("|",SUBSTITUTE(B1515,"×","|",1))+1,
LEN(B1515)),"-",REPT(" ",LEN(B1515))),LEN(B1515))))))*2))/2)^2)*RIGHT(B1515,LEN(B1515)-FIND("|",SUBSTITUTE(B1515,"-","|",1))))*PI()*INDEX(Sheet2!H:H,MATCH(A1515,Sheet2!G:G,0))*0.000001,(((TRIM(LEFT(SUBSTITUTE(MID(B1515,FIND("|",SUBSTITUTE(B1515,"φ","|",1))+1,
LEN(B1515)),"×",REPT(" ",LEN(B1515))),LEN(B1515)))/2)^2)*RIGHT(B1515,LEN(B1515)-FIND("|",SUBSTITUTE(B1515,"×","|",1)))*PI()*INDEX(Sheet2!H:H,MATCH(A1515,Sheet2!G:G,0)))*0.000001),IF(ISNUMBER(LEFT(B1515,1)*1),IF(ISNUMBER(SEARCH("-",B1515,1)),(LEFT(B1515,FIND("×",B1515)-1)*TRIM(LEFT(SUBSTITUTE(MID(B1515,FIND("|",SUBSTITUTE(B1515,"×","|",1))+1,
LEN(B1515)),"-",REPT(" ",LEN(B1515))),LEN(B1515)))*RIGHT(B1515,LEN(B1515)-FIND("|",SUBSTITUTE(B1515,"-","|",1)))*INDEX(Sheet2!H:H,MATCH(A1515,Sheet2!G:G,0)))*0.000001,(LEFT(B1515,FIND("×",B1515)-1)*TRIM(LEFT(SUBSTITUTE(MID(B1515,FIND("|",SUBSTITUTE(B1515,"×","|",1))+1,
LEN(B1515)),"×",REPT(" ",LEN(B1515))),LEN(B1515)))*RIGHT(B1515,LEN(B1515)-FIND("|",SUBSTITUTE(B1515,"×","|",2)))*INDEX(Sheet2!H:H,MATCH(A1515,Sheet2!G:G,0)))*0.000001),"0.00")))),"0.00")</f>
        <v>0.00</v>
      </c>
      <c r="F1515" s="38">
        <f t="array" ref="F1515">E1515*C1515</f>
        <v>0</v>
      </c>
    </row>
    <row r="1516" spans="1:6" ht="21" customHeight="1">
      <c r="A1516" s="49"/>
      <c r="B1516" s="49"/>
      <c r="C1516" s="48"/>
      <c r="D1516" s="58">
        <f ca="1">INDIRECT("F1516")</f>
        <v>0</v>
      </c>
      <c r="E1516" s="38" t="str">
        <f t="array" ref="E1516">IFERROR(IF(OR(MID(A1516,1,8)="SUS304TP",MID(A1516,1,8)="SUS304TP",MID(A1516,1,3)="Ｈ形鋼",MID(A1516,1,3)="Ｉ形鋼",MID(A1516,1,3)="溝形鋼",MID(A1516,1,3)="山形鋼",MID(A1516,1,7)="STKR400"),INDEX(Sheet2!C:C,MATCH(LEFT(B1516,FIND("-",B1516)-1)&amp;A1516,Sheet2!A:A&amp;Sheet2!B:B,0))*RIGHT(B1516,LEN(B1516)-FIND("|",SUBSTITUTE(B1516,"-","|",1)))*0.1,IF(LEFT(B1516,1)="□",IF(ISNUMBER(SEARCH("-",B1516,1)),INDEX(Sheet2!C:C,MATCH(LEFT(B1516,FIND("-",B1516)-1)&amp;A1516,Sheet2!A:A&amp;Sheet2!B:B,0))*RIGHT(B1516,LEN(B1516)-FIND("|",SUBSTITUTE(B1516,"-","|",1)))*0.1,TRIM(LEFT(SUBSTITUTE(MID(B1516,FIND("|",SUBSTITUTE(B1516,"□","|",1))+1,
LEN(B1516)),"×",REPT(" ",LEN(B1516))),LEN(B1516)))^2*RIGHT(B1516,LEN(B1516)-FIND("|",SUBSTITUTE(B1516,"×","|",1)))*INDEX(Sheet2!H:H,MATCH(A1516,Sheet2!G:G,0))*0.000001),IF(LEFT(B1516,1)="φ",IF(ISNUMBER(SEARCH("-",B1516,1)),((((TRIM(LEFT(SUBSTITUTE(MID(B1516,FIND("|",SUBSTITUTE(B1516,"φ","|",1))+1,
LEN(B1516)),"×",REPT(" ",LEN(B1516))),LEN(B1516)))/2)^2)*RIGHT(B1516,LEN(B1516)-FIND("|",SUBSTITUTE(B1516,"-","|",1))))-((((((TRIM(LEFT(SUBSTITUTE(MID(B1516,FIND("|",SUBSTITUTE(B1516,"φ","|",1))+1,
LEN(B1516)),"×",REPT(" ",LEN(B1516))),LEN(B1516))))))-((((TRIM(LEFT(SUBSTITUTE(MID(B1516,FIND("|",SUBSTITUTE(B1516,"×","|",1))+1,
LEN(B1516)),"-",REPT(" ",LEN(B1516))),LEN(B1516))))))*2))/2)^2)*RIGHT(B1516,LEN(B1516)-FIND("|",SUBSTITUTE(B1516,"-","|",1))))*PI()*INDEX(Sheet2!H:H,MATCH(A1516,Sheet2!G:G,0))*0.000001,(((TRIM(LEFT(SUBSTITUTE(MID(B1516,FIND("|",SUBSTITUTE(B1516,"φ","|",1))+1,
LEN(B1516)),"×",REPT(" ",LEN(B1516))),LEN(B1516)))/2)^2)*RIGHT(B1516,LEN(B1516)-FIND("|",SUBSTITUTE(B1516,"×","|",1)))*PI()*INDEX(Sheet2!H:H,MATCH(A1516,Sheet2!G:G,0)))*0.000001),IF(ISNUMBER(LEFT(B1516,1)*1),IF(ISNUMBER(SEARCH("-",B1516,1)),(LEFT(B1516,FIND("×",B1516)-1)*TRIM(LEFT(SUBSTITUTE(MID(B1516,FIND("|",SUBSTITUTE(B1516,"×","|",1))+1,
LEN(B1516)),"-",REPT(" ",LEN(B1516))),LEN(B1516)))*RIGHT(B1516,LEN(B1516)-FIND("|",SUBSTITUTE(B1516,"-","|",1)))*INDEX(Sheet2!H:H,MATCH(A1516,Sheet2!G:G,0)))*0.000001,(LEFT(B1516,FIND("×",B1516)-1)*TRIM(LEFT(SUBSTITUTE(MID(B1516,FIND("|",SUBSTITUTE(B1516,"×","|",1))+1,
LEN(B1516)),"×",REPT(" ",LEN(B1516))),LEN(B1516)))*RIGHT(B1516,LEN(B1516)-FIND("|",SUBSTITUTE(B1516,"×","|",2)))*INDEX(Sheet2!H:H,MATCH(A1516,Sheet2!G:G,0)))*0.000001),"0.00")))),"0.00")</f>
        <v>0.00</v>
      </c>
      <c r="F1516" s="38">
        <f t="array" ref="F1516">E1516*C1516</f>
        <v>0</v>
      </c>
    </row>
    <row r="1517" spans="1:6" ht="21" customHeight="1">
      <c r="A1517" s="49"/>
      <c r="B1517" s="49"/>
      <c r="C1517" s="48"/>
      <c r="D1517" s="58">
        <f ca="1">INDIRECT("F1517")</f>
        <v>0</v>
      </c>
      <c r="E1517" s="38" t="str">
        <f t="array" ref="E1517">IFERROR(IF(OR(MID(A1517,1,8)="SUS304TP",MID(A1517,1,8)="SUS304TP",MID(A1517,1,3)="Ｈ形鋼",MID(A1517,1,3)="Ｉ形鋼",MID(A1517,1,3)="溝形鋼",MID(A1517,1,3)="山形鋼",MID(A1517,1,7)="STKR400"),INDEX(Sheet2!C:C,MATCH(LEFT(B1517,FIND("-",B1517)-1)&amp;A1517,Sheet2!A:A&amp;Sheet2!B:B,0))*RIGHT(B1517,LEN(B1517)-FIND("|",SUBSTITUTE(B1517,"-","|",1)))*0.1,IF(LEFT(B1517,1)="□",IF(ISNUMBER(SEARCH("-",B1517,1)),INDEX(Sheet2!C:C,MATCH(LEFT(B1517,FIND("-",B1517)-1)&amp;A1517,Sheet2!A:A&amp;Sheet2!B:B,0))*RIGHT(B1517,LEN(B1517)-FIND("|",SUBSTITUTE(B1517,"-","|",1)))*0.1,TRIM(LEFT(SUBSTITUTE(MID(B1517,FIND("|",SUBSTITUTE(B1517,"□","|",1))+1,
LEN(B1517)),"×",REPT(" ",LEN(B1517))),LEN(B1517)))^2*RIGHT(B1517,LEN(B1517)-FIND("|",SUBSTITUTE(B1517,"×","|",1)))*INDEX(Sheet2!H:H,MATCH(A1517,Sheet2!G:G,0))*0.000001),IF(LEFT(B1517,1)="φ",IF(ISNUMBER(SEARCH("-",B1517,1)),((((TRIM(LEFT(SUBSTITUTE(MID(B1517,FIND("|",SUBSTITUTE(B1517,"φ","|",1))+1,
LEN(B1517)),"×",REPT(" ",LEN(B1517))),LEN(B1517)))/2)^2)*RIGHT(B1517,LEN(B1517)-FIND("|",SUBSTITUTE(B1517,"-","|",1))))-((((((TRIM(LEFT(SUBSTITUTE(MID(B1517,FIND("|",SUBSTITUTE(B1517,"φ","|",1))+1,
LEN(B1517)),"×",REPT(" ",LEN(B1517))),LEN(B1517))))))-((((TRIM(LEFT(SUBSTITUTE(MID(B1517,FIND("|",SUBSTITUTE(B1517,"×","|",1))+1,
LEN(B1517)),"-",REPT(" ",LEN(B1517))),LEN(B1517))))))*2))/2)^2)*RIGHT(B1517,LEN(B1517)-FIND("|",SUBSTITUTE(B1517,"-","|",1))))*PI()*INDEX(Sheet2!H:H,MATCH(A1517,Sheet2!G:G,0))*0.000001,(((TRIM(LEFT(SUBSTITUTE(MID(B1517,FIND("|",SUBSTITUTE(B1517,"φ","|",1))+1,
LEN(B1517)),"×",REPT(" ",LEN(B1517))),LEN(B1517)))/2)^2)*RIGHT(B1517,LEN(B1517)-FIND("|",SUBSTITUTE(B1517,"×","|",1)))*PI()*INDEX(Sheet2!H:H,MATCH(A1517,Sheet2!G:G,0)))*0.000001),IF(ISNUMBER(LEFT(B1517,1)*1),IF(ISNUMBER(SEARCH("-",B1517,1)),(LEFT(B1517,FIND("×",B1517)-1)*TRIM(LEFT(SUBSTITUTE(MID(B1517,FIND("|",SUBSTITUTE(B1517,"×","|",1))+1,
LEN(B1517)),"-",REPT(" ",LEN(B1517))),LEN(B1517)))*RIGHT(B1517,LEN(B1517)-FIND("|",SUBSTITUTE(B1517,"-","|",1)))*INDEX(Sheet2!H:H,MATCH(A1517,Sheet2!G:G,0)))*0.000001,(LEFT(B1517,FIND("×",B1517)-1)*TRIM(LEFT(SUBSTITUTE(MID(B1517,FIND("|",SUBSTITUTE(B1517,"×","|",1))+1,
LEN(B1517)),"×",REPT(" ",LEN(B1517))),LEN(B1517)))*RIGHT(B1517,LEN(B1517)-FIND("|",SUBSTITUTE(B1517,"×","|",2)))*INDEX(Sheet2!H:H,MATCH(A1517,Sheet2!G:G,0)))*0.000001),"0.00")))),"0.00")</f>
        <v>0.00</v>
      </c>
      <c r="F1517" s="38">
        <f t="array" ref="F1517">E1517*C1517</f>
        <v>0</v>
      </c>
    </row>
    <row r="1518" spans="1:6" ht="21" customHeight="1">
      <c r="A1518" s="49"/>
      <c r="B1518" s="49"/>
      <c r="C1518" s="48"/>
      <c r="D1518" s="58">
        <f ca="1">INDIRECT("F1518")</f>
        <v>0</v>
      </c>
      <c r="E1518" s="38" t="str">
        <f t="array" ref="E1518">IFERROR(IF(OR(MID(A1518,1,8)="SUS304TP",MID(A1518,1,8)="SUS304TP",MID(A1518,1,3)="Ｈ形鋼",MID(A1518,1,3)="Ｉ形鋼",MID(A1518,1,3)="溝形鋼",MID(A1518,1,3)="山形鋼",MID(A1518,1,7)="STKR400"),INDEX(Sheet2!C:C,MATCH(LEFT(B1518,FIND("-",B1518)-1)&amp;A1518,Sheet2!A:A&amp;Sheet2!B:B,0))*RIGHT(B1518,LEN(B1518)-FIND("|",SUBSTITUTE(B1518,"-","|",1)))*0.1,IF(LEFT(B1518,1)="□",IF(ISNUMBER(SEARCH("-",B1518,1)),INDEX(Sheet2!C:C,MATCH(LEFT(B1518,FIND("-",B1518)-1)&amp;A1518,Sheet2!A:A&amp;Sheet2!B:B,0))*RIGHT(B1518,LEN(B1518)-FIND("|",SUBSTITUTE(B1518,"-","|",1)))*0.1,TRIM(LEFT(SUBSTITUTE(MID(B1518,FIND("|",SUBSTITUTE(B1518,"□","|",1))+1,
LEN(B1518)),"×",REPT(" ",LEN(B1518))),LEN(B1518)))^2*RIGHT(B1518,LEN(B1518)-FIND("|",SUBSTITUTE(B1518,"×","|",1)))*INDEX(Sheet2!H:H,MATCH(A1518,Sheet2!G:G,0))*0.000001),IF(LEFT(B1518,1)="φ",IF(ISNUMBER(SEARCH("-",B1518,1)),((((TRIM(LEFT(SUBSTITUTE(MID(B1518,FIND("|",SUBSTITUTE(B1518,"φ","|",1))+1,
LEN(B1518)),"×",REPT(" ",LEN(B1518))),LEN(B1518)))/2)^2)*RIGHT(B1518,LEN(B1518)-FIND("|",SUBSTITUTE(B1518,"-","|",1))))-((((((TRIM(LEFT(SUBSTITUTE(MID(B1518,FIND("|",SUBSTITUTE(B1518,"φ","|",1))+1,
LEN(B1518)),"×",REPT(" ",LEN(B1518))),LEN(B1518))))))-((((TRIM(LEFT(SUBSTITUTE(MID(B1518,FIND("|",SUBSTITUTE(B1518,"×","|",1))+1,
LEN(B1518)),"-",REPT(" ",LEN(B1518))),LEN(B1518))))))*2))/2)^2)*RIGHT(B1518,LEN(B1518)-FIND("|",SUBSTITUTE(B1518,"-","|",1))))*PI()*INDEX(Sheet2!H:H,MATCH(A1518,Sheet2!G:G,0))*0.000001,(((TRIM(LEFT(SUBSTITUTE(MID(B1518,FIND("|",SUBSTITUTE(B1518,"φ","|",1))+1,
LEN(B1518)),"×",REPT(" ",LEN(B1518))),LEN(B1518)))/2)^2)*RIGHT(B1518,LEN(B1518)-FIND("|",SUBSTITUTE(B1518,"×","|",1)))*PI()*INDEX(Sheet2!H:H,MATCH(A1518,Sheet2!G:G,0)))*0.000001),IF(ISNUMBER(LEFT(B1518,1)*1),IF(ISNUMBER(SEARCH("-",B1518,1)),(LEFT(B1518,FIND("×",B1518)-1)*TRIM(LEFT(SUBSTITUTE(MID(B1518,FIND("|",SUBSTITUTE(B1518,"×","|",1))+1,
LEN(B1518)),"-",REPT(" ",LEN(B1518))),LEN(B1518)))*RIGHT(B1518,LEN(B1518)-FIND("|",SUBSTITUTE(B1518,"-","|",1)))*INDEX(Sheet2!H:H,MATCH(A1518,Sheet2!G:G,0)))*0.000001,(LEFT(B1518,FIND("×",B1518)-1)*TRIM(LEFT(SUBSTITUTE(MID(B1518,FIND("|",SUBSTITUTE(B1518,"×","|",1))+1,
LEN(B1518)),"×",REPT(" ",LEN(B1518))),LEN(B1518)))*RIGHT(B1518,LEN(B1518)-FIND("|",SUBSTITUTE(B1518,"×","|",2)))*INDEX(Sheet2!H:H,MATCH(A1518,Sheet2!G:G,0)))*0.000001),"0.00")))),"0.00")</f>
        <v>0.00</v>
      </c>
      <c r="F1518" s="38">
        <f t="array" ref="F1518">E1518*C1518</f>
        <v>0</v>
      </c>
    </row>
    <row r="1519" spans="1:6" ht="21" customHeight="1">
      <c r="A1519" s="49"/>
      <c r="B1519" s="49"/>
      <c r="C1519" s="48"/>
      <c r="D1519" s="58">
        <f ca="1">INDIRECT("F1519")</f>
        <v>0</v>
      </c>
      <c r="E1519" s="38" t="str">
        <f t="array" ref="E1519">IFERROR(IF(OR(MID(A1519,1,8)="SUS304TP",MID(A1519,1,8)="SUS304TP",MID(A1519,1,3)="Ｈ形鋼",MID(A1519,1,3)="Ｉ形鋼",MID(A1519,1,3)="溝形鋼",MID(A1519,1,3)="山形鋼",MID(A1519,1,7)="STKR400"),INDEX(Sheet2!C:C,MATCH(LEFT(B1519,FIND("-",B1519)-1)&amp;A1519,Sheet2!A:A&amp;Sheet2!B:B,0))*RIGHT(B1519,LEN(B1519)-FIND("|",SUBSTITUTE(B1519,"-","|",1)))*0.1,IF(LEFT(B1519,1)="□",IF(ISNUMBER(SEARCH("-",B1519,1)),INDEX(Sheet2!C:C,MATCH(LEFT(B1519,FIND("-",B1519)-1)&amp;A1519,Sheet2!A:A&amp;Sheet2!B:B,0))*RIGHT(B1519,LEN(B1519)-FIND("|",SUBSTITUTE(B1519,"-","|",1)))*0.1,TRIM(LEFT(SUBSTITUTE(MID(B1519,FIND("|",SUBSTITUTE(B1519,"□","|",1))+1,
LEN(B1519)),"×",REPT(" ",LEN(B1519))),LEN(B1519)))^2*RIGHT(B1519,LEN(B1519)-FIND("|",SUBSTITUTE(B1519,"×","|",1)))*INDEX(Sheet2!H:H,MATCH(A1519,Sheet2!G:G,0))*0.000001),IF(LEFT(B1519,1)="φ",IF(ISNUMBER(SEARCH("-",B1519,1)),((((TRIM(LEFT(SUBSTITUTE(MID(B1519,FIND("|",SUBSTITUTE(B1519,"φ","|",1))+1,
LEN(B1519)),"×",REPT(" ",LEN(B1519))),LEN(B1519)))/2)^2)*RIGHT(B1519,LEN(B1519)-FIND("|",SUBSTITUTE(B1519,"-","|",1))))-((((((TRIM(LEFT(SUBSTITUTE(MID(B1519,FIND("|",SUBSTITUTE(B1519,"φ","|",1))+1,
LEN(B1519)),"×",REPT(" ",LEN(B1519))),LEN(B1519))))))-((((TRIM(LEFT(SUBSTITUTE(MID(B1519,FIND("|",SUBSTITUTE(B1519,"×","|",1))+1,
LEN(B1519)),"-",REPT(" ",LEN(B1519))),LEN(B1519))))))*2))/2)^2)*RIGHT(B1519,LEN(B1519)-FIND("|",SUBSTITUTE(B1519,"-","|",1))))*PI()*INDEX(Sheet2!H:H,MATCH(A1519,Sheet2!G:G,0))*0.000001,(((TRIM(LEFT(SUBSTITUTE(MID(B1519,FIND("|",SUBSTITUTE(B1519,"φ","|",1))+1,
LEN(B1519)),"×",REPT(" ",LEN(B1519))),LEN(B1519)))/2)^2)*RIGHT(B1519,LEN(B1519)-FIND("|",SUBSTITUTE(B1519,"×","|",1)))*PI()*INDEX(Sheet2!H:H,MATCH(A1519,Sheet2!G:G,0)))*0.000001),IF(ISNUMBER(LEFT(B1519,1)*1),IF(ISNUMBER(SEARCH("-",B1519,1)),(LEFT(B1519,FIND("×",B1519)-1)*TRIM(LEFT(SUBSTITUTE(MID(B1519,FIND("|",SUBSTITUTE(B1519,"×","|",1))+1,
LEN(B1519)),"-",REPT(" ",LEN(B1519))),LEN(B1519)))*RIGHT(B1519,LEN(B1519)-FIND("|",SUBSTITUTE(B1519,"-","|",1)))*INDEX(Sheet2!H:H,MATCH(A1519,Sheet2!G:G,0)))*0.000001,(LEFT(B1519,FIND("×",B1519)-1)*TRIM(LEFT(SUBSTITUTE(MID(B1519,FIND("|",SUBSTITUTE(B1519,"×","|",1))+1,
LEN(B1519)),"×",REPT(" ",LEN(B1519))),LEN(B1519)))*RIGHT(B1519,LEN(B1519)-FIND("|",SUBSTITUTE(B1519,"×","|",2)))*INDEX(Sheet2!H:H,MATCH(A1519,Sheet2!G:G,0)))*0.000001),"0.00")))),"0.00")</f>
        <v>0.00</v>
      </c>
      <c r="F1519" s="38">
        <f t="array" ref="F1519">E1519*C1519</f>
        <v>0</v>
      </c>
    </row>
    <row r="1520" spans="1:6" ht="21" customHeight="1">
      <c r="A1520" s="49"/>
      <c r="B1520" s="49"/>
      <c r="C1520" s="48"/>
      <c r="D1520" s="58">
        <f ca="1">INDIRECT("F1520")</f>
        <v>0</v>
      </c>
      <c r="E1520" s="38" t="str">
        <f t="array" ref="E1520">IFERROR(IF(OR(MID(A1520,1,8)="SUS304TP",MID(A1520,1,8)="SUS304TP",MID(A1520,1,3)="Ｈ形鋼",MID(A1520,1,3)="Ｉ形鋼",MID(A1520,1,3)="溝形鋼",MID(A1520,1,3)="山形鋼",MID(A1520,1,7)="STKR400"),INDEX(Sheet2!C:C,MATCH(LEFT(B1520,FIND("-",B1520)-1)&amp;A1520,Sheet2!A:A&amp;Sheet2!B:B,0))*RIGHT(B1520,LEN(B1520)-FIND("|",SUBSTITUTE(B1520,"-","|",1)))*0.1,IF(LEFT(B1520,1)="□",IF(ISNUMBER(SEARCH("-",B1520,1)),INDEX(Sheet2!C:C,MATCH(LEFT(B1520,FIND("-",B1520)-1)&amp;A1520,Sheet2!A:A&amp;Sheet2!B:B,0))*RIGHT(B1520,LEN(B1520)-FIND("|",SUBSTITUTE(B1520,"-","|",1)))*0.1,TRIM(LEFT(SUBSTITUTE(MID(B1520,FIND("|",SUBSTITUTE(B1520,"□","|",1))+1,
LEN(B1520)),"×",REPT(" ",LEN(B1520))),LEN(B1520)))^2*RIGHT(B1520,LEN(B1520)-FIND("|",SUBSTITUTE(B1520,"×","|",1)))*INDEX(Sheet2!H:H,MATCH(A1520,Sheet2!G:G,0))*0.000001),IF(LEFT(B1520,1)="φ",IF(ISNUMBER(SEARCH("-",B1520,1)),((((TRIM(LEFT(SUBSTITUTE(MID(B1520,FIND("|",SUBSTITUTE(B1520,"φ","|",1))+1,
LEN(B1520)),"×",REPT(" ",LEN(B1520))),LEN(B1520)))/2)^2)*RIGHT(B1520,LEN(B1520)-FIND("|",SUBSTITUTE(B1520,"-","|",1))))-((((((TRIM(LEFT(SUBSTITUTE(MID(B1520,FIND("|",SUBSTITUTE(B1520,"φ","|",1))+1,
LEN(B1520)),"×",REPT(" ",LEN(B1520))),LEN(B1520))))))-((((TRIM(LEFT(SUBSTITUTE(MID(B1520,FIND("|",SUBSTITUTE(B1520,"×","|",1))+1,
LEN(B1520)),"-",REPT(" ",LEN(B1520))),LEN(B1520))))))*2))/2)^2)*RIGHT(B1520,LEN(B1520)-FIND("|",SUBSTITUTE(B1520,"-","|",1))))*PI()*INDEX(Sheet2!H:H,MATCH(A1520,Sheet2!G:G,0))*0.000001,(((TRIM(LEFT(SUBSTITUTE(MID(B1520,FIND("|",SUBSTITUTE(B1520,"φ","|",1))+1,
LEN(B1520)),"×",REPT(" ",LEN(B1520))),LEN(B1520)))/2)^2)*RIGHT(B1520,LEN(B1520)-FIND("|",SUBSTITUTE(B1520,"×","|",1)))*PI()*INDEX(Sheet2!H:H,MATCH(A1520,Sheet2!G:G,0)))*0.000001),IF(ISNUMBER(LEFT(B1520,1)*1),IF(ISNUMBER(SEARCH("-",B1520,1)),(LEFT(B1520,FIND("×",B1520)-1)*TRIM(LEFT(SUBSTITUTE(MID(B1520,FIND("|",SUBSTITUTE(B1520,"×","|",1))+1,
LEN(B1520)),"-",REPT(" ",LEN(B1520))),LEN(B1520)))*RIGHT(B1520,LEN(B1520)-FIND("|",SUBSTITUTE(B1520,"-","|",1)))*INDEX(Sheet2!H:H,MATCH(A1520,Sheet2!G:G,0)))*0.000001,(LEFT(B1520,FIND("×",B1520)-1)*TRIM(LEFT(SUBSTITUTE(MID(B1520,FIND("|",SUBSTITUTE(B1520,"×","|",1))+1,
LEN(B1520)),"×",REPT(" ",LEN(B1520))),LEN(B1520)))*RIGHT(B1520,LEN(B1520)-FIND("|",SUBSTITUTE(B1520,"×","|",2)))*INDEX(Sheet2!H:H,MATCH(A1520,Sheet2!G:G,0)))*0.000001),"0.00")))),"0.00")</f>
        <v>0.00</v>
      </c>
      <c r="F1520" s="38">
        <f t="array" ref="F1520">E1520*C1520</f>
        <v>0</v>
      </c>
    </row>
    <row r="1521" spans="1:6" ht="21" customHeight="1">
      <c r="A1521" s="49"/>
      <c r="B1521" s="49"/>
      <c r="C1521" s="48"/>
      <c r="D1521" s="58">
        <f ca="1">INDIRECT("F1521")</f>
        <v>0</v>
      </c>
      <c r="E1521" s="38" t="str">
        <f t="array" ref="E1521">IFERROR(IF(OR(MID(A1521,1,8)="SUS304TP",MID(A1521,1,8)="SUS304TP",MID(A1521,1,3)="Ｈ形鋼",MID(A1521,1,3)="Ｉ形鋼",MID(A1521,1,3)="溝形鋼",MID(A1521,1,3)="山形鋼",MID(A1521,1,7)="STKR400"),INDEX(Sheet2!C:C,MATCH(LEFT(B1521,FIND("-",B1521)-1)&amp;A1521,Sheet2!A:A&amp;Sheet2!B:B,0))*RIGHT(B1521,LEN(B1521)-FIND("|",SUBSTITUTE(B1521,"-","|",1)))*0.1,IF(LEFT(B1521,1)="□",IF(ISNUMBER(SEARCH("-",B1521,1)),INDEX(Sheet2!C:C,MATCH(LEFT(B1521,FIND("-",B1521)-1)&amp;A1521,Sheet2!A:A&amp;Sheet2!B:B,0))*RIGHT(B1521,LEN(B1521)-FIND("|",SUBSTITUTE(B1521,"-","|",1)))*0.1,TRIM(LEFT(SUBSTITUTE(MID(B1521,FIND("|",SUBSTITUTE(B1521,"□","|",1))+1,
LEN(B1521)),"×",REPT(" ",LEN(B1521))),LEN(B1521)))^2*RIGHT(B1521,LEN(B1521)-FIND("|",SUBSTITUTE(B1521,"×","|",1)))*INDEX(Sheet2!H:H,MATCH(A1521,Sheet2!G:G,0))*0.000001),IF(LEFT(B1521,1)="φ",IF(ISNUMBER(SEARCH("-",B1521,1)),((((TRIM(LEFT(SUBSTITUTE(MID(B1521,FIND("|",SUBSTITUTE(B1521,"φ","|",1))+1,
LEN(B1521)),"×",REPT(" ",LEN(B1521))),LEN(B1521)))/2)^2)*RIGHT(B1521,LEN(B1521)-FIND("|",SUBSTITUTE(B1521,"-","|",1))))-((((((TRIM(LEFT(SUBSTITUTE(MID(B1521,FIND("|",SUBSTITUTE(B1521,"φ","|",1))+1,
LEN(B1521)),"×",REPT(" ",LEN(B1521))),LEN(B1521))))))-((((TRIM(LEFT(SUBSTITUTE(MID(B1521,FIND("|",SUBSTITUTE(B1521,"×","|",1))+1,
LEN(B1521)),"-",REPT(" ",LEN(B1521))),LEN(B1521))))))*2))/2)^2)*RIGHT(B1521,LEN(B1521)-FIND("|",SUBSTITUTE(B1521,"-","|",1))))*PI()*INDEX(Sheet2!H:H,MATCH(A1521,Sheet2!G:G,0))*0.000001,(((TRIM(LEFT(SUBSTITUTE(MID(B1521,FIND("|",SUBSTITUTE(B1521,"φ","|",1))+1,
LEN(B1521)),"×",REPT(" ",LEN(B1521))),LEN(B1521)))/2)^2)*RIGHT(B1521,LEN(B1521)-FIND("|",SUBSTITUTE(B1521,"×","|",1)))*PI()*INDEX(Sheet2!H:H,MATCH(A1521,Sheet2!G:G,0)))*0.000001),IF(ISNUMBER(LEFT(B1521,1)*1),IF(ISNUMBER(SEARCH("-",B1521,1)),(LEFT(B1521,FIND("×",B1521)-1)*TRIM(LEFT(SUBSTITUTE(MID(B1521,FIND("|",SUBSTITUTE(B1521,"×","|",1))+1,
LEN(B1521)),"-",REPT(" ",LEN(B1521))),LEN(B1521)))*RIGHT(B1521,LEN(B1521)-FIND("|",SUBSTITUTE(B1521,"-","|",1)))*INDEX(Sheet2!H:H,MATCH(A1521,Sheet2!G:G,0)))*0.000001,(LEFT(B1521,FIND("×",B1521)-1)*TRIM(LEFT(SUBSTITUTE(MID(B1521,FIND("|",SUBSTITUTE(B1521,"×","|",1))+1,
LEN(B1521)),"×",REPT(" ",LEN(B1521))),LEN(B1521)))*RIGHT(B1521,LEN(B1521)-FIND("|",SUBSTITUTE(B1521,"×","|",2)))*INDEX(Sheet2!H:H,MATCH(A1521,Sheet2!G:G,0)))*0.000001),"0.00")))),"0.00")</f>
        <v>0.00</v>
      </c>
      <c r="F1521" s="38">
        <f t="array" ref="F1521">E1521*C1521</f>
        <v>0</v>
      </c>
    </row>
    <row r="1522" spans="1:6" ht="21" customHeight="1">
      <c r="A1522" s="49"/>
      <c r="B1522" s="49"/>
      <c r="C1522" s="48"/>
      <c r="D1522" s="58">
        <f ca="1">INDIRECT("F1522")</f>
        <v>0</v>
      </c>
      <c r="E1522" s="38" t="str">
        <f t="array" ref="E1522">IFERROR(IF(OR(MID(A1522,1,8)="SUS304TP",MID(A1522,1,8)="SUS304TP",MID(A1522,1,3)="Ｈ形鋼",MID(A1522,1,3)="Ｉ形鋼",MID(A1522,1,3)="溝形鋼",MID(A1522,1,3)="山形鋼",MID(A1522,1,7)="STKR400"),INDEX(Sheet2!C:C,MATCH(LEFT(B1522,FIND("-",B1522)-1)&amp;A1522,Sheet2!A:A&amp;Sheet2!B:B,0))*RIGHT(B1522,LEN(B1522)-FIND("|",SUBSTITUTE(B1522,"-","|",1)))*0.1,IF(LEFT(B1522,1)="□",IF(ISNUMBER(SEARCH("-",B1522,1)),INDEX(Sheet2!C:C,MATCH(LEFT(B1522,FIND("-",B1522)-1)&amp;A1522,Sheet2!A:A&amp;Sheet2!B:B,0))*RIGHT(B1522,LEN(B1522)-FIND("|",SUBSTITUTE(B1522,"-","|",1)))*0.1,TRIM(LEFT(SUBSTITUTE(MID(B1522,FIND("|",SUBSTITUTE(B1522,"□","|",1))+1,
LEN(B1522)),"×",REPT(" ",LEN(B1522))),LEN(B1522)))^2*RIGHT(B1522,LEN(B1522)-FIND("|",SUBSTITUTE(B1522,"×","|",1)))*INDEX(Sheet2!H:H,MATCH(A1522,Sheet2!G:G,0))*0.000001),IF(LEFT(B1522,1)="φ",IF(ISNUMBER(SEARCH("-",B1522,1)),((((TRIM(LEFT(SUBSTITUTE(MID(B1522,FIND("|",SUBSTITUTE(B1522,"φ","|",1))+1,
LEN(B1522)),"×",REPT(" ",LEN(B1522))),LEN(B1522)))/2)^2)*RIGHT(B1522,LEN(B1522)-FIND("|",SUBSTITUTE(B1522,"-","|",1))))-((((((TRIM(LEFT(SUBSTITUTE(MID(B1522,FIND("|",SUBSTITUTE(B1522,"φ","|",1))+1,
LEN(B1522)),"×",REPT(" ",LEN(B1522))),LEN(B1522))))))-((((TRIM(LEFT(SUBSTITUTE(MID(B1522,FIND("|",SUBSTITUTE(B1522,"×","|",1))+1,
LEN(B1522)),"-",REPT(" ",LEN(B1522))),LEN(B1522))))))*2))/2)^2)*RIGHT(B1522,LEN(B1522)-FIND("|",SUBSTITUTE(B1522,"-","|",1))))*PI()*INDEX(Sheet2!H:H,MATCH(A1522,Sheet2!G:G,0))*0.000001,(((TRIM(LEFT(SUBSTITUTE(MID(B1522,FIND("|",SUBSTITUTE(B1522,"φ","|",1))+1,
LEN(B1522)),"×",REPT(" ",LEN(B1522))),LEN(B1522)))/2)^2)*RIGHT(B1522,LEN(B1522)-FIND("|",SUBSTITUTE(B1522,"×","|",1)))*PI()*INDEX(Sheet2!H:H,MATCH(A1522,Sheet2!G:G,0)))*0.000001),IF(ISNUMBER(LEFT(B1522,1)*1),IF(ISNUMBER(SEARCH("-",B1522,1)),(LEFT(B1522,FIND("×",B1522)-1)*TRIM(LEFT(SUBSTITUTE(MID(B1522,FIND("|",SUBSTITUTE(B1522,"×","|",1))+1,
LEN(B1522)),"-",REPT(" ",LEN(B1522))),LEN(B1522)))*RIGHT(B1522,LEN(B1522)-FIND("|",SUBSTITUTE(B1522,"-","|",1)))*INDEX(Sheet2!H:H,MATCH(A1522,Sheet2!G:G,0)))*0.000001,(LEFT(B1522,FIND("×",B1522)-1)*TRIM(LEFT(SUBSTITUTE(MID(B1522,FIND("|",SUBSTITUTE(B1522,"×","|",1))+1,
LEN(B1522)),"×",REPT(" ",LEN(B1522))),LEN(B1522)))*RIGHT(B1522,LEN(B1522)-FIND("|",SUBSTITUTE(B1522,"×","|",2)))*INDEX(Sheet2!H:H,MATCH(A1522,Sheet2!G:G,0)))*0.000001),"0.00")))),"0.00")</f>
        <v>0.00</v>
      </c>
      <c r="F1522" s="38">
        <f t="array" ref="F1522">E1522*C1522</f>
        <v>0</v>
      </c>
    </row>
    <row r="1523" spans="1:6" ht="21" customHeight="1">
      <c r="A1523" s="49"/>
      <c r="B1523" s="49"/>
      <c r="C1523" s="48"/>
      <c r="D1523" s="58">
        <f ca="1">INDIRECT("F1523")</f>
        <v>0</v>
      </c>
      <c r="E1523" s="38" t="str">
        <f t="array" ref="E1523">IFERROR(IF(OR(MID(A1523,1,8)="SUS304TP",MID(A1523,1,8)="SUS304TP",MID(A1523,1,3)="Ｈ形鋼",MID(A1523,1,3)="Ｉ形鋼",MID(A1523,1,3)="溝形鋼",MID(A1523,1,3)="山形鋼",MID(A1523,1,7)="STKR400"),INDEX(Sheet2!C:C,MATCH(LEFT(B1523,FIND("-",B1523)-1)&amp;A1523,Sheet2!A:A&amp;Sheet2!B:B,0))*RIGHT(B1523,LEN(B1523)-FIND("|",SUBSTITUTE(B1523,"-","|",1)))*0.1,IF(LEFT(B1523,1)="□",IF(ISNUMBER(SEARCH("-",B1523,1)),INDEX(Sheet2!C:C,MATCH(LEFT(B1523,FIND("-",B1523)-1)&amp;A1523,Sheet2!A:A&amp;Sheet2!B:B,0))*RIGHT(B1523,LEN(B1523)-FIND("|",SUBSTITUTE(B1523,"-","|",1)))*0.1,TRIM(LEFT(SUBSTITUTE(MID(B1523,FIND("|",SUBSTITUTE(B1523,"□","|",1))+1,
LEN(B1523)),"×",REPT(" ",LEN(B1523))),LEN(B1523)))^2*RIGHT(B1523,LEN(B1523)-FIND("|",SUBSTITUTE(B1523,"×","|",1)))*INDEX(Sheet2!H:H,MATCH(A1523,Sheet2!G:G,0))*0.000001),IF(LEFT(B1523,1)="φ",IF(ISNUMBER(SEARCH("-",B1523,1)),((((TRIM(LEFT(SUBSTITUTE(MID(B1523,FIND("|",SUBSTITUTE(B1523,"φ","|",1))+1,
LEN(B1523)),"×",REPT(" ",LEN(B1523))),LEN(B1523)))/2)^2)*RIGHT(B1523,LEN(B1523)-FIND("|",SUBSTITUTE(B1523,"-","|",1))))-((((((TRIM(LEFT(SUBSTITUTE(MID(B1523,FIND("|",SUBSTITUTE(B1523,"φ","|",1))+1,
LEN(B1523)),"×",REPT(" ",LEN(B1523))),LEN(B1523))))))-((((TRIM(LEFT(SUBSTITUTE(MID(B1523,FIND("|",SUBSTITUTE(B1523,"×","|",1))+1,
LEN(B1523)),"-",REPT(" ",LEN(B1523))),LEN(B1523))))))*2))/2)^2)*RIGHT(B1523,LEN(B1523)-FIND("|",SUBSTITUTE(B1523,"-","|",1))))*PI()*INDEX(Sheet2!H:H,MATCH(A1523,Sheet2!G:G,0))*0.000001,(((TRIM(LEFT(SUBSTITUTE(MID(B1523,FIND("|",SUBSTITUTE(B1523,"φ","|",1))+1,
LEN(B1523)),"×",REPT(" ",LEN(B1523))),LEN(B1523)))/2)^2)*RIGHT(B1523,LEN(B1523)-FIND("|",SUBSTITUTE(B1523,"×","|",1)))*PI()*INDEX(Sheet2!H:H,MATCH(A1523,Sheet2!G:G,0)))*0.000001),IF(ISNUMBER(LEFT(B1523,1)*1),IF(ISNUMBER(SEARCH("-",B1523,1)),(LEFT(B1523,FIND("×",B1523)-1)*TRIM(LEFT(SUBSTITUTE(MID(B1523,FIND("|",SUBSTITUTE(B1523,"×","|",1))+1,
LEN(B1523)),"-",REPT(" ",LEN(B1523))),LEN(B1523)))*RIGHT(B1523,LEN(B1523)-FIND("|",SUBSTITUTE(B1523,"-","|",1)))*INDEX(Sheet2!H:H,MATCH(A1523,Sheet2!G:G,0)))*0.000001,(LEFT(B1523,FIND("×",B1523)-1)*TRIM(LEFT(SUBSTITUTE(MID(B1523,FIND("|",SUBSTITUTE(B1523,"×","|",1))+1,
LEN(B1523)),"×",REPT(" ",LEN(B1523))),LEN(B1523)))*RIGHT(B1523,LEN(B1523)-FIND("|",SUBSTITUTE(B1523,"×","|",2)))*INDEX(Sheet2!H:H,MATCH(A1523,Sheet2!G:G,0)))*0.000001),"0.00")))),"0.00")</f>
        <v>0.00</v>
      </c>
      <c r="F1523" s="38">
        <f t="array" ref="F1523">E1523*C1523</f>
        <v>0</v>
      </c>
    </row>
    <row r="1524" spans="1:6" ht="21" customHeight="1">
      <c r="A1524" s="49"/>
      <c r="B1524" s="49"/>
      <c r="C1524" s="48"/>
      <c r="D1524" s="58">
        <f ca="1">INDIRECT("F1524")</f>
        <v>0</v>
      </c>
      <c r="E1524" s="38" t="str">
        <f t="array" ref="E1524">IFERROR(IF(OR(MID(A1524,1,8)="SUS304TP",MID(A1524,1,8)="SUS304TP",MID(A1524,1,3)="Ｈ形鋼",MID(A1524,1,3)="Ｉ形鋼",MID(A1524,1,3)="溝形鋼",MID(A1524,1,3)="山形鋼",MID(A1524,1,7)="STKR400"),INDEX(Sheet2!C:C,MATCH(LEFT(B1524,FIND("-",B1524)-1)&amp;A1524,Sheet2!A:A&amp;Sheet2!B:B,0))*RIGHT(B1524,LEN(B1524)-FIND("|",SUBSTITUTE(B1524,"-","|",1)))*0.1,IF(LEFT(B1524,1)="□",IF(ISNUMBER(SEARCH("-",B1524,1)),INDEX(Sheet2!C:C,MATCH(LEFT(B1524,FIND("-",B1524)-1)&amp;A1524,Sheet2!A:A&amp;Sheet2!B:B,0))*RIGHT(B1524,LEN(B1524)-FIND("|",SUBSTITUTE(B1524,"-","|",1)))*0.1,TRIM(LEFT(SUBSTITUTE(MID(B1524,FIND("|",SUBSTITUTE(B1524,"□","|",1))+1,
LEN(B1524)),"×",REPT(" ",LEN(B1524))),LEN(B1524)))^2*RIGHT(B1524,LEN(B1524)-FIND("|",SUBSTITUTE(B1524,"×","|",1)))*INDEX(Sheet2!H:H,MATCH(A1524,Sheet2!G:G,0))*0.000001),IF(LEFT(B1524,1)="φ",IF(ISNUMBER(SEARCH("-",B1524,1)),((((TRIM(LEFT(SUBSTITUTE(MID(B1524,FIND("|",SUBSTITUTE(B1524,"φ","|",1))+1,
LEN(B1524)),"×",REPT(" ",LEN(B1524))),LEN(B1524)))/2)^2)*RIGHT(B1524,LEN(B1524)-FIND("|",SUBSTITUTE(B1524,"-","|",1))))-((((((TRIM(LEFT(SUBSTITUTE(MID(B1524,FIND("|",SUBSTITUTE(B1524,"φ","|",1))+1,
LEN(B1524)),"×",REPT(" ",LEN(B1524))),LEN(B1524))))))-((((TRIM(LEFT(SUBSTITUTE(MID(B1524,FIND("|",SUBSTITUTE(B1524,"×","|",1))+1,
LEN(B1524)),"-",REPT(" ",LEN(B1524))),LEN(B1524))))))*2))/2)^2)*RIGHT(B1524,LEN(B1524)-FIND("|",SUBSTITUTE(B1524,"-","|",1))))*PI()*INDEX(Sheet2!H:H,MATCH(A1524,Sheet2!G:G,0))*0.000001,(((TRIM(LEFT(SUBSTITUTE(MID(B1524,FIND("|",SUBSTITUTE(B1524,"φ","|",1))+1,
LEN(B1524)),"×",REPT(" ",LEN(B1524))),LEN(B1524)))/2)^2)*RIGHT(B1524,LEN(B1524)-FIND("|",SUBSTITUTE(B1524,"×","|",1)))*PI()*INDEX(Sheet2!H:H,MATCH(A1524,Sheet2!G:G,0)))*0.000001),IF(ISNUMBER(LEFT(B1524,1)*1),IF(ISNUMBER(SEARCH("-",B1524,1)),(LEFT(B1524,FIND("×",B1524)-1)*TRIM(LEFT(SUBSTITUTE(MID(B1524,FIND("|",SUBSTITUTE(B1524,"×","|",1))+1,
LEN(B1524)),"-",REPT(" ",LEN(B1524))),LEN(B1524)))*RIGHT(B1524,LEN(B1524)-FIND("|",SUBSTITUTE(B1524,"-","|",1)))*INDEX(Sheet2!H:H,MATCH(A1524,Sheet2!G:G,0)))*0.000001,(LEFT(B1524,FIND("×",B1524)-1)*TRIM(LEFT(SUBSTITUTE(MID(B1524,FIND("|",SUBSTITUTE(B1524,"×","|",1))+1,
LEN(B1524)),"×",REPT(" ",LEN(B1524))),LEN(B1524)))*RIGHT(B1524,LEN(B1524)-FIND("|",SUBSTITUTE(B1524,"×","|",2)))*INDEX(Sheet2!H:H,MATCH(A1524,Sheet2!G:G,0)))*0.000001),"0.00")))),"0.00")</f>
        <v>0.00</v>
      </c>
      <c r="F1524" s="38">
        <f t="array" ref="F1524">E1524*C1524</f>
        <v>0</v>
      </c>
    </row>
    <row r="1525" spans="1:6" ht="21" customHeight="1">
      <c r="A1525" s="49"/>
      <c r="B1525" s="49"/>
      <c r="C1525" s="48"/>
      <c r="D1525" s="58">
        <f ca="1">INDIRECT("F1525")</f>
        <v>0</v>
      </c>
      <c r="E1525" s="38" t="str">
        <f t="array" ref="E1525">IFERROR(IF(OR(MID(A1525,1,8)="SUS304TP",MID(A1525,1,8)="SUS304TP",MID(A1525,1,3)="Ｈ形鋼",MID(A1525,1,3)="Ｉ形鋼",MID(A1525,1,3)="溝形鋼",MID(A1525,1,3)="山形鋼",MID(A1525,1,7)="STKR400"),INDEX(Sheet2!C:C,MATCH(LEFT(B1525,FIND("-",B1525)-1)&amp;A1525,Sheet2!A:A&amp;Sheet2!B:B,0))*RIGHT(B1525,LEN(B1525)-FIND("|",SUBSTITUTE(B1525,"-","|",1)))*0.1,IF(LEFT(B1525,1)="□",IF(ISNUMBER(SEARCH("-",B1525,1)),INDEX(Sheet2!C:C,MATCH(LEFT(B1525,FIND("-",B1525)-1)&amp;A1525,Sheet2!A:A&amp;Sheet2!B:B,0))*RIGHT(B1525,LEN(B1525)-FIND("|",SUBSTITUTE(B1525,"-","|",1)))*0.1,TRIM(LEFT(SUBSTITUTE(MID(B1525,FIND("|",SUBSTITUTE(B1525,"□","|",1))+1,
LEN(B1525)),"×",REPT(" ",LEN(B1525))),LEN(B1525)))^2*RIGHT(B1525,LEN(B1525)-FIND("|",SUBSTITUTE(B1525,"×","|",1)))*INDEX(Sheet2!H:H,MATCH(A1525,Sheet2!G:G,0))*0.000001),IF(LEFT(B1525,1)="φ",IF(ISNUMBER(SEARCH("-",B1525,1)),((((TRIM(LEFT(SUBSTITUTE(MID(B1525,FIND("|",SUBSTITUTE(B1525,"φ","|",1))+1,
LEN(B1525)),"×",REPT(" ",LEN(B1525))),LEN(B1525)))/2)^2)*RIGHT(B1525,LEN(B1525)-FIND("|",SUBSTITUTE(B1525,"-","|",1))))-((((((TRIM(LEFT(SUBSTITUTE(MID(B1525,FIND("|",SUBSTITUTE(B1525,"φ","|",1))+1,
LEN(B1525)),"×",REPT(" ",LEN(B1525))),LEN(B1525))))))-((((TRIM(LEFT(SUBSTITUTE(MID(B1525,FIND("|",SUBSTITUTE(B1525,"×","|",1))+1,
LEN(B1525)),"-",REPT(" ",LEN(B1525))),LEN(B1525))))))*2))/2)^2)*RIGHT(B1525,LEN(B1525)-FIND("|",SUBSTITUTE(B1525,"-","|",1))))*PI()*INDEX(Sheet2!H:H,MATCH(A1525,Sheet2!G:G,0))*0.000001,(((TRIM(LEFT(SUBSTITUTE(MID(B1525,FIND("|",SUBSTITUTE(B1525,"φ","|",1))+1,
LEN(B1525)),"×",REPT(" ",LEN(B1525))),LEN(B1525)))/2)^2)*RIGHT(B1525,LEN(B1525)-FIND("|",SUBSTITUTE(B1525,"×","|",1)))*PI()*INDEX(Sheet2!H:H,MATCH(A1525,Sheet2!G:G,0)))*0.000001),IF(ISNUMBER(LEFT(B1525,1)*1),IF(ISNUMBER(SEARCH("-",B1525,1)),(LEFT(B1525,FIND("×",B1525)-1)*TRIM(LEFT(SUBSTITUTE(MID(B1525,FIND("|",SUBSTITUTE(B1525,"×","|",1))+1,
LEN(B1525)),"-",REPT(" ",LEN(B1525))),LEN(B1525)))*RIGHT(B1525,LEN(B1525)-FIND("|",SUBSTITUTE(B1525,"-","|",1)))*INDEX(Sheet2!H:H,MATCH(A1525,Sheet2!G:G,0)))*0.000001,(LEFT(B1525,FIND("×",B1525)-1)*TRIM(LEFT(SUBSTITUTE(MID(B1525,FIND("|",SUBSTITUTE(B1525,"×","|",1))+1,
LEN(B1525)),"×",REPT(" ",LEN(B1525))),LEN(B1525)))*RIGHT(B1525,LEN(B1525)-FIND("|",SUBSTITUTE(B1525,"×","|",2)))*INDEX(Sheet2!H:H,MATCH(A1525,Sheet2!G:G,0)))*0.000001),"0.00")))),"0.00")</f>
        <v>0.00</v>
      </c>
      <c r="F1525" s="38">
        <f t="array" ref="F1525">E1525*C1525</f>
        <v>0</v>
      </c>
    </row>
    <row r="1526" spans="1:6" ht="21" customHeight="1">
      <c r="A1526" s="49"/>
      <c r="B1526" s="49"/>
      <c r="C1526" s="48"/>
      <c r="D1526" s="58">
        <f ca="1">INDIRECT("F1526")</f>
        <v>0</v>
      </c>
      <c r="E1526" s="38" t="str">
        <f t="array" ref="E1526">IFERROR(IF(OR(MID(A1526,1,8)="SUS304TP",MID(A1526,1,8)="SUS304TP",MID(A1526,1,3)="Ｈ形鋼",MID(A1526,1,3)="Ｉ形鋼",MID(A1526,1,3)="溝形鋼",MID(A1526,1,3)="山形鋼",MID(A1526,1,7)="STKR400"),INDEX(Sheet2!C:C,MATCH(LEFT(B1526,FIND("-",B1526)-1)&amp;A1526,Sheet2!A:A&amp;Sheet2!B:B,0))*RIGHT(B1526,LEN(B1526)-FIND("|",SUBSTITUTE(B1526,"-","|",1)))*0.1,IF(LEFT(B1526,1)="□",IF(ISNUMBER(SEARCH("-",B1526,1)),INDEX(Sheet2!C:C,MATCH(LEFT(B1526,FIND("-",B1526)-1)&amp;A1526,Sheet2!A:A&amp;Sheet2!B:B,0))*RIGHT(B1526,LEN(B1526)-FIND("|",SUBSTITUTE(B1526,"-","|",1)))*0.1,TRIM(LEFT(SUBSTITUTE(MID(B1526,FIND("|",SUBSTITUTE(B1526,"□","|",1))+1,
LEN(B1526)),"×",REPT(" ",LEN(B1526))),LEN(B1526)))^2*RIGHT(B1526,LEN(B1526)-FIND("|",SUBSTITUTE(B1526,"×","|",1)))*INDEX(Sheet2!H:H,MATCH(A1526,Sheet2!G:G,0))*0.000001),IF(LEFT(B1526,1)="φ",IF(ISNUMBER(SEARCH("-",B1526,1)),((((TRIM(LEFT(SUBSTITUTE(MID(B1526,FIND("|",SUBSTITUTE(B1526,"φ","|",1))+1,
LEN(B1526)),"×",REPT(" ",LEN(B1526))),LEN(B1526)))/2)^2)*RIGHT(B1526,LEN(B1526)-FIND("|",SUBSTITUTE(B1526,"-","|",1))))-((((((TRIM(LEFT(SUBSTITUTE(MID(B1526,FIND("|",SUBSTITUTE(B1526,"φ","|",1))+1,
LEN(B1526)),"×",REPT(" ",LEN(B1526))),LEN(B1526))))))-((((TRIM(LEFT(SUBSTITUTE(MID(B1526,FIND("|",SUBSTITUTE(B1526,"×","|",1))+1,
LEN(B1526)),"-",REPT(" ",LEN(B1526))),LEN(B1526))))))*2))/2)^2)*RIGHT(B1526,LEN(B1526)-FIND("|",SUBSTITUTE(B1526,"-","|",1))))*PI()*INDEX(Sheet2!H:H,MATCH(A1526,Sheet2!G:G,0))*0.000001,(((TRIM(LEFT(SUBSTITUTE(MID(B1526,FIND("|",SUBSTITUTE(B1526,"φ","|",1))+1,
LEN(B1526)),"×",REPT(" ",LEN(B1526))),LEN(B1526)))/2)^2)*RIGHT(B1526,LEN(B1526)-FIND("|",SUBSTITUTE(B1526,"×","|",1)))*PI()*INDEX(Sheet2!H:H,MATCH(A1526,Sheet2!G:G,0)))*0.000001),IF(ISNUMBER(LEFT(B1526,1)*1),IF(ISNUMBER(SEARCH("-",B1526,1)),(LEFT(B1526,FIND("×",B1526)-1)*TRIM(LEFT(SUBSTITUTE(MID(B1526,FIND("|",SUBSTITUTE(B1526,"×","|",1))+1,
LEN(B1526)),"-",REPT(" ",LEN(B1526))),LEN(B1526)))*RIGHT(B1526,LEN(B1526)-FIND("|",SUBSTITUTE(B1526,"-","|",1)))*INDEX(Sheet2!H:H,MATCH(A1526,Sheet2!G:G,0)))*0.000001,(LEFT(B1526,FIND("×",B1526)-1)*TRIM(LEFT(SUBSTITUTE(MID(B1526,FIND("|",SUBSTITUTE(B1526,"×","|",1))+1,
LEN(B1526)),"×",REPT(" ",LEN(B1526))),LEN(B1526)))*RIGHT(B1526,LEN(B1526)-FIND("|",SUBSTITUTE(B1526,"×","|",2)))*INDEX(Sheet2!H:H,MATCH(A1526,Sheet2!G:G,0)))*0.000001),"0.00")))),"0.00")</f>
        <v>0.00</v>
      </c>
      <c r="F1526" s="38">
        <f t="array" ref="F1526">E1526*C1526</f>
        <v>0</v>
      </c>
    </row>
    <row r="1527" spans="1:6" ht="21" customHeight="1">
      <c r="A1527" s="49"/>
      <c r="B1527" s="49"/>
      <c r="C1527" s="48"/>
      <c r="D1527" s="58">
        <f ca="1">INDIRECT("F1527")</f>
        <v>0</v>
      </c>
      <c r="E1527" s="38" t="str">
        <f t="array" ref="E1527">IFERROR(IF(OR(MID(A1527,1,8)="SUS304TP",MID(A1527,1,8)="SUS304TP",MID(A1527,1,3)="Ｈ形鋼",MID(A1527,1,3)="Ｉ形鋼",MID(A1527,1,3)="溝形鋼",MID(A1527,1,3)="山形鋼",MID(A1527,1,7)="STKR400"),INDEX(Sheet2!C:C,MATCH(LEFT(B1527,FIND("-",B1527)-1)&amp;A1527,Sheet2!A:A&amp;Sheet2!B:B,0))*RIGHT(B1527,LEN(B1527)-FIND("|",SUBSTITUTE(B1527,"-","|",1)))*0.1,IF(LEFT(B1527,1)="□",IF(ISNUMBER(SEARCH("-",B1527,1)),INDEX(Sheet2!C:C,MATCH(LEFT(B1527,FIND("-",B1527)-1)&amp;A1527,Sheet2!A:A&amp;Sheet2!B:B,0))*RIGHT(B1527,LEN(B1527)-FIND("|",SUBSTITUTE(B1527,"-","|",1)))*0.1,TRIM(LEFT(SUBSTITUTE(MID(B1527,FIND("|",SUBSTITUTE(B1527,"□","|",1))+1,
LEN(B1527)),"×",REPT(" ",LEN(B1527))),LEN(B1527)))^2*RIGHT(B1527,LEN(B1527)-FIND("|",SUBSTITUTE(B1527,"×","|",1)))*INDEX(Sheet2!H:H,MATCH(A1527,Sheet2!G:G,0))*0.000001),IF(LEFT(B1527,1)="φ",IF(ISNUMBER(SEARCH("-",B1527,1)),((((TRIM(LEFT(SUBSTITUTE(MID(B1527,FIND("|",SUBSTITUTE(B1527,"φ","|",1))+1,
LEN(B1527)),"×",REPT(" ",LEN(B1527))),LEN(B1527)))/2)^2)*RIGHT(B1527,LEN(B1527)-FIND("|",SUBSTITUTE(B1527,"-","|",1))))-((((((TRIM(LEFT(SUBSTITUTE(MID(B1527,FIND("|",SUBSTITUTE(B1527,"φ","|",1))+1,
LEN(B1527)),"×",REPT(" ",LEN(B1527))),LEN(B1527))))))-((((TRIM(LEFT(SUBSTITUTE(MID(B1527,FIND("|",SUBSTITUTE(B1527,"×","|",1))+1,
LEN(B1527)),"-",REPT(" ",LEN(B1527))),LEN(B1527))))))*2))/2)^2)*RIGHT(B1527,LEN(B1527)-FIND("|",SUBSTITUTE(B1527,"-","|",1))))*PI()*INDEX(Sheet2!H:H,MATCH(A1527,Sheet2!G:G,0))*0.000001,(((TRIM(LEFT(SUBSTITUTE(MID(B1527,FIND("|",SUBSTITUTE(B1527,"φ","|",1))+1,
LEN(B1527)),"×",REPT(" ",LEN(B1527))),LEN(B1527)))/2)^2)*RIGHT(B1527,LEN(B1527)-FIND("|",SUBSTITUTE(B1527,"×","|",1)))*PI()*INDEX(Sheet2!H:H,MATCH(A1527,Sheet2!G:G,0)))*0.000001),IF(ISNUMBER(LEFT(B1527,1)*1),IF(ISNUMBER(SEARCH("-",B1527,1)),(LEFT(B1527,FIND("×",B1527)-1)*TRIM(LEFT(SUBSTITUTE(MID(B1527,FIND("|",SUBSTITUTE(B1527,"×","|",1))+1,
LEN(B1527)),"-",REPT(" ",LEN(B1527))),LEN(B1527)))*RIGHT(B1527,LEN(B1527)-FIND("|",SUBSTITUTE(B1527,"-","|",1)))*INDEX(Sheet2!H:H,MATCH(A1527,Sheet2!G:G,0)))*0.000001,(LEFT(B1527,FIND("×",B1527)-1)*TRIM(LEFT(SUBSTITUTE(MID(B1527,FIND("|",SUBSTITUTE(B1527,"×","|",1))+1,
LEN(B1527)),"×",REPT(" ",LEN(B1527))),LEN(B1527)))*RIGHT(B1527,LEN(B1527)-FIND("|",SUBSTITUTE(B1527,"×","|",2)))*INDEX(Sheet2!H:H,MATCH(A1527,Sheet2!G:G,0)))*0.000001),"0.00")))),"0.00")</f>
        <v>0.00</v>
      </c>
      <c r="F1527" s="38">
        <f t="array" ref="F1527">E1527*C1527</f>
        <v>0</v>
      </c>
    </row>
    <row r="1528" spans="1:6" ht="21" customHeight="1">
      <c r="A1528" s="49"/>
      <c r="B1528" s="49"/>
      <c r="C1528" s="48"/>
      <c r="D1528" s="58">
        <f ca="1">INDIRECT("F1528")</f>
        <v>0</v>
      </c>
      <c r="E1528" s="38" t="str">
        <f t="array" ref="E1528">IFERROR(IF(OR(MID(A1528,1,8)="SUS304TP",MID(A1528,1,8)="SUS304TP",MID(A1528,1,3)="Ｈ形鋼",MID(A1528,1,3)="Ｉ形鋼",MID(A1528,1,3)="溝形鋼",MID(A1528,1,3)="山形鋼",MID(A1528,1,7)="STKR400"),INDEX(Sheet2!C:C,MATCH(LEFT(B1528,FIND("-",B1528)-1)&amp;A1528,Sheet2!A:A&amp;Sheet2!B:B,0))*RIGHT(B1528,LEN(B1528)-FIND("|",SUBSTITUTE(B1528,"-","|",1)))*0.1,IF(LEFT(B1528,1)="□",IF(ISNUMBER(SEARCH("-",B1528,1)),INDEX(Sheet2!C:C,MATCH(LEFT(B1528,FIND("-",B1528)-1)&amp;A1528,Sheet2!A:A&amp;Sheet2!B:B,0))*RIGHT(B1528,LEN(B1528)-FIND("|",SUBSTITUTE(B1528,"-","|",1)))*0.1,TRIM(LEFT(SUBSTITUTE(MID(B1528,FIND("|",SUBSTITUTE(B1528,"□","|",1))+1,
LEN(B1528)),"×",REPT(" ",LEN(B1528))),LEN(B1528)))^2*RIGHT(B1528,LEN(B1528)-FIND("|",SUBSTITUTE(B1528,"×","|",1)))*INDEX(Sheet2!H:H,MATCH(A1528,Sheet2!G:G,0))*0.000001),IF(LEFT(B1528,1)="φ",IF(ISNUMBER(SEARCH("-",B1528,1)),((((TRIM(LEFT(SUBSTITUTE(MID(B1528,FIND("|",SUBSTITUTE(B1528,"φ","|",1))+1,
LEN(B1528)),"×",REPT(" ",LEN(B1528))),LEN(B1528)))/2)^2)*RIGHT(B1528,LEN(B1528)-FIND("|",SUBSTITUTE(B1528,"-","|",1))))-((((((TRIM(LEFT(SUBSTITUTE(MID(B1528,FIND("|",SUBSTITUTE(B1528,"φ","|",1))+1,
LEN(B1528)),"×",REPT(" ",LEN(B1528))),LEN(B1528))))))-((((TRIM(LEFT(SUBSTITUTE(MID(B1528,FIND("|",SUBSTITUTE(B1528,"×","|",1))+1,
LEN(B1528)),"-",REPT(" ",LEN(B1528))),LEN(B1528))))))*2))/2)^2)*RIGHT(B1528,LEN(B1528)-FIND("|",SUBSTITUTE(B1528,"-","|",1))))*PI()*INDEX(Sheet2!H:H,MATCH(A1528,Sheet2!G:G,0))*0.000001,(((TRIM(LEFT(SUBSTITUTE(MID(B1528,FIND("|",SUBSTITUTE(B1528,"φ","|",1))+1,
LEN(B1528)),"×",REPT(" ",LEN(B1528))),LEN(B1528)))/2)^2)*RIGHT(B1528,LEN(B1528)-FIND("|",SUBSTITUTE(B1528,"×","|",1)))*PI()*INDEX(Sheet2!H:H,MATCH(A1528,Sheet2!G:G,0)))*0.000001),IF(ISNUMBER(LEFT(B1528,1)*1),IF(ISNUMBER(SEARCH("-",B1528,1)),(LEFT(B1528,FIND("×",B1528)-1)*TRIM(LEFT(SUBSTITUTE(MID(B1528,FIND("|",SUBSTITUTE(B1528,"×","|",1))+1,
LEN(B1528)),"-",REPT(" ",LEN(B1528))),LEN(B1528)))*RIGHT(B1528,LEN(B1528)-FIND("|",SUBSTITUTE(B1528,"-","|",1)))*INDEX(Sheet2!H:H,MATCH(A1528,Sheet2!G:G,0)))*0.000001,(LEFT(B1528,FIND("×",B1528)-1)*TRIM(LEFT(SUBSTITUTE(MID(B1528,FIND("|",SUBSTITUTE(B1528,"×","|",1))+1,
LEN(B1528)),"×",REPT(" ",LEN(B1528))),LEN(B1528)))*RIGHT(B1528,LEN(B1528)-FIND("|",SUBSTITUTE(B1528,"×","|",2)))*INDEX(Sheet2!H:H,MATCH(A1528,Sheet2!G:G,0)))*0.000001),"0.00")))),"0.00")</f>
        <v>0.00</v>
      </c>
      <c r="F1528" s="38">
        <f t="array" ref="F1528">E1528*C1528</f>
        <v>0</v>
      </c>
    </row>
    <row r="1529" spans="1:6" ht="21" customHeight="1">
      <c r="A1529" s="49"/>
      <c r="B1529" s="49"/>
      <c r="C1529" s="48"/>
      <c r="D1529" s="58">
        <f ca="1">INDIRECT("F1529")</f>
        <v>0</v>
      </c>
      <c r="E1529" s="38" t="str">
        <f t="array" ref="E1529">IFERROR(IF(OR(MID(A1529,1,8)="SUS304TP",MID(A1529,1,8)="SUS304TP",MID(A1529,1,3)="Ｈ形鋼",MID(A1529,1,3)="Ｉ形鋼",MID(A1529,1,3)="溝形鋼",MID(A1529,1,3)="山形鋼",MID(A1529,1,7)="STKR400"),INDEX(Sheet2!C:C,MATCH(LEFT(B1529,FIND("-",B1529)-1)&amp;A1529,Sheet2!A:A&amp;Sheet2!B:B,0))*RIGHT(B1529,LEN(B1529)-FIND("|",SUBSTITUTE(B1529,"-","|",1)))*0.1,IF(LEFT(B1529,1)="□",IF(ISNUMBER(SEARCH("-",B1529,1)),INDEX(Sheet2!C:C,MATCH(LEFT(B1529,FIND("-",B1529)-1)&amp;A1529,Sheet2!A:A&amp;Sheet2!B:B,0))*RIGHT(B1529,LEN(B1529)-FIND("|",SUBSTITUTE(B1529,"-","|",1)))*0.1,TRIM(LEFT(SUBSTITUTE(MID(B1529,FIND("|",SUBSTITUTE(B1529,"□","|",1))+1,
LEN(B1529)),"×",REPT(" ",LEN(B1529))),LEN(B1529)))^2*RIGHT(B1529,LEN(B1529)-FIND("|",SUBSTITUTE(B1529,"×","|",1)))*INDEX(Sheet2!H:H,MATCH(A1529,Sheet2!G:G,0))*0.000001),IF(LEFT(B1529,1)="φ",IF(ISNUMBER(SEARCH("-",B1529,1)),((((TRIM(LEFT(SUBSTITUTE(MID(B1529,FIND("|",SUBSTITUTE(B1529,"φ","|",1))+1,
LEN(B1529)),"×",REPT(" ",LEN(B1529))),LEN(B1529)))/2)^2)*RIGHT(B1529,LEN(B1529)-FIND("|",SUBSTITUTE(B1529,"-","|",1))))-((((((TRIM(LEFT(SUBSTITUTE(MID(B1529,FIND("|",SUBSTITUTE(B1529,"φ","|",1))+1,
LEN(B1529)),"×",REPT(" ",LEN(B1529))),LEN(B1529))))))-((((TRIM(LEFT(SUBSTITUTE(MID(B1529,FIND("|",SUBSTITUTE(B1529,"×","|",1))+1,
LEN(B1529)),"-",REPT(" ",LEN(B1529))),LEN(B1529))))))*2))/2)^2)*RIGHT(B1529,LEN(B1529)-FIND("|",SUBSTITUTE(B1529,"-","|",1))))*PI()*INDEX(Sheet2!H:H,MATCH(A1529,Sheet2!G:G,0))*0.000001,(((TRIM(LEFT(SUBSTITUTE(MID(B1529,FIND("|",SUBSTITUTE(B1529,"φ","|",1))+1,
LEN(B1529)),"×",REPT(" ",LEN(B1529))),LEN(B1529)))/2)^2)*RIGHT(B1529,LEN(B1529)-FIND("|",SUBSTITUTE(B1529,"×","|",1)))*PI()*INDEX(Sheet2!H:H,MATCH(A1529,Sheet2!G:G,0)))*0.000001),IF(ISNUMBER(LEFT(B1529,1)*1),IF(ISNUMBER(SEARCH("-",B1529,1)),(LEFT(B1529,FIND("×",B1529)-1)*TRIM(LEFT(SUBSTITUTE(MID(B1529,FIND("|",SUBSTITUTE(B1529,"×","|",1))+1,
LEN(B1529)),"-",REPT(" ",LEN(B1529))),LEN(B1529)))*RIGHT(B1529,LEN(B1529)-FIND("|",SUBSTITUTE(B1529,"-","|",1)))*INDEX(Sheet2!H:H,MATCH(A1529,Sheet2!G:G,0)))*0.000001,(LEFT(B1529,FIND("×",B1529)-1)*TRIM(LEFT(SUBSTITUTE(MID(B1529,FIND("|",SUBSTITUTE(B1529,"×","|",1))+1,
LEN(B1529)),"×",REPT(" ",LEN(B1529))),LEN(B1529)))*RIGHT(B1529,LEN(B1529)-FIND("|",SUBSTITUTE(B1529,"×","|",2)))*INDEX(Sheet2!H:H,MATCH(A1529,Sheet2!G:G,0)))*0.000001),"0.00")))),"0.00")</f>
        <v>0.00</v>
      </c>
      <c r="F1529" s="38">
        <f t="array" ref="F1529">E1529*C1529</f>
        <v>0</v>
      </c>
    </row>
    <row r="1530" spans="1:6" ht="21" customHeight="1">
      <c r="A1530" s="49"/>
      <c r="B1530" s="49"/>
      <c r="C1530" s="48"/>
      <c r="D1530" s="58">
        <f ca="1">INDIRECT("F1530")</f>
        <v>0</v>
      </c>
      <c r="E1530" s="38" t="str">
        <f t="array" ref="E1530">IFERROR(IF(OR(MID(A1530,1,8)="SUS304TP",MID(A1530,1,8)="SUS304TP",MID(A1530,1,3)="Ｈ形鋼",MID(A1530,1,3)="Ｉ形鋼",MID(A1530,1,3)="溝形鋼",MID(A1530,1,3)="山形鋼",MID(A1530,1,7)="STKR400"),INDEX(Sheet2!C:C,MATCH(LEFT(B1530,FIND("-",B1530)-1)&amp;A1530,Sheet2!A:A&amp;Sheet2!B:B,0))*RIGHT(B1530,LEN(B1530)-FIND("|",SUBSTITUTE(B1530,"-","|",1)))*0.1,IF(LEFT(B1530,1)="□",IF(ISNUMBER(SEARCH("-",B1530,1)),INDEX(Sheet2!C:C,MATCH(LEFT(B1530,FIND("-",B1530)-1)&amp;A1530,Sheet2!A:A&amp;Sheet2!B:B,0))*RIGHT(B1530,LEN(B1530)-FIND("|",SUBSTITUTE(B1530,"-","|",1)))*0.1,TRIM(LEFT(SUBSTITUTE(MID(B1530,FIND("|",SUBSTITUTE(B1530,"□","|",1))+1,
LEN(B1530)),"×",REPT(" ",LEN(B1530))),LEN(B1530)))^2*RIGHT(B1530,LEN(B1530)-FIND("|",SUBSTITUTE(B1530,"×","|",1)))*INDEX(Sheet2!H:H,MATCH(A1530,Sheet2!G:G,0))*0.000001),IF(LEFT(B1530,1)="φ",IF(ISNUMBER(SEARCH("-",B1530,1)),((((TRIM(LEFT(SUBSTITUTE(MID(B1530,FIND("|",SUBSTITUTE(B1530,"φ","|",1))+1,
LEN(B1530)),"×",REPT(" ",LEN(B1530))),LEN(B1530)))/2)^2)*RIGHT(B1530,LEN(B1530)-FIND("|",SUBSTITUTE(B1530,"-","|",1))))-((((((TRIM(LEFT(SUBSTITUTE(MID(B1530,FIND("|",SUBSTITUTE(B1530,"φ","|",1))+1,
LEN(B1530)),"×",REPT(" ",LEN(B1530))),LEN(B1530))))))-((((TRIM(LEFT(SUBSTITUTE(MID(B1530,FIND("|",SUBSTITUTE(B1530,"×","|",1))+1,
LEN(B1530)),"-",REPT(" ",LEN(B1530))),LEN(B1530))))))*2))/2)^2)*RIGHT(B1530,LEN(B1530)-FIND("|",SUBSTITUTE(B1530,"-","|",1))))*PI()*INDEX(Sheet2!H:H,MATCH(A1530,Sheet2!G:G,0))*0.000001,(((TRIM(LEFT(SUBSTITUTE(MID(B1530,FIND("|",SUBSTITUTE(B1530,"φ","|",1))+1,
LEN(B1530)),"×",REPT(" ",LEN(B1530))),LEN(B1530)))/2)^2)*RIGHT(B1530,LEN(B1530)-FIND("|",SUBSTITUTE(B1530,"×","|",1)))*PI()*INDEX(Sheet2!H:H,MATCH(A1530,Sheet2!G:G,0)))*0.000001),IF(ISNUMBER(LEFT(B1530,1)*1),IF(ISNUMBER(SEARCH("-",B1530,1)),(LEFT(B1530,FIND("×",B1530)-1)*TRIM(LEFT(SUBSTITUTE(MID(B1530,FIND("|",SUBSTITUTE(B1530,"×","|",1))+1,
LEN(B1530)),"-",REPT(" ",LEN(B1530))),LEN(B1530)))*RIGHT(B1530,LEN(B1530)-FIND("|",SUBSTITUTE(B1530,"-","|",1)))*INDEX(Sheet2!H:H,MATCH(A1530,Sheet2!G:G,0)))*0.000001,(LEFT(B1530,FIND("×",B1530)-1)*TRIM(LEFT(SUBSTITUTE(MID(B1530,FIND("|",SUBSTITUTE(B1530,"×","|",1))+1,
LEN(B1530)),"×",REPT(" ",LEN(B1530))),LEN(B1530)))*RIGHT(B1530,LEN(B1530)-FIND("|",SUBSTITUTE(B1530,"×","|",2)))*INDEX(Sheet2!H:H,MATCH(A1530,Sheet2!G:G,0)))*0.000001),"0.00")))),"0.00")</f>
        <v>0.00</v>
      </c>
      <c r="F1530" s="38">
        <f t="array" ref="F1530">E1530*C1530</f>
        <v>0</v>
      </c>
    </row>
    <row r="1531" spans="1:6" ht="21" customHeight="1">
      <c r="A1531" s="49"/>
      <c r="B1531" s="49"/>
      <c r="C1531" s="48"/>
      <c r="D1531" s="58">
        <f ca="1">INDIRECT("F1531")</f>
        <v>0</v>
      </c>
      <c r="E1531" s="38" t="str">
        <f t="array" ref="E1531">IFERROR(IF(OR(MID(A1531,1,8)="SUS304TP",MID(A1531,1,8)="SUS304TP",MID(A1531,1,3)="Ｈ形鋼",MID(A1531,1,3)="Ｉ形鋼",MID(A1531,1,3)="溝形鋼",MID(A1531,1,3)="山形鋼",MID(A1531,1,7)="STKR400"),INDEX(Sheet2!C:C,MATCH(LEFT(B1531,FIND("-",B1531)-1)&amp;A1531,Sheet2!A:A&amp;Sheet2!B:B,0))*RIGHT(B1531,LEN(B1531)-FIND("|",SUBSTITUTE(B1531,"-","|",1)))*0.1,IF(LEFT(B1531,1)="□",IF(ISNUMBER(SEARCH("-",B1531,1)),INDEX(Sheet2!C:C,MATCH(LEFT(B1531,FIND("-",B1531)-1)&amp;A1531,Sheet2!A:A&amp;Sheet2!B:B,0))*RIGHT(B1531,LEN(B1531)-FIND("|",SUBSTITUTE(B1531,"-","|",1)))*0.1,TRIM(LEFT(SUBSTITUTE(MID(B1531,FIND("|",SUBSTITUTE(B1531,"□","|",1))+1,
LEN(B1531)),"×",REPT(" ",LEN(B1531))),LEN(B1531)))^2*RIGHT(B1531,LEN(B1531)-FIND("|",SUBSTITUTE(B1531,"×","|",1)))*INDEX(Sheet2!H:H,MATCH(A1531,Sheet2!G:G,0))*0.000001),IF(LEFT(B1531,1)="φ",IF(ISNUMBER(SEARCH("-",B1531,1)),((((TRIM(LEFT(SUBSTITUTE(MID(B1531,FIND("|",SUBSTITUTE(B1531,"φ","|",1))+1,
LEN(B1531)),"×",REPT(" ",LEN(B1531))),LEN(B1531)))/2)^2)*RIGHT(B1531,LEN(B1531)-FIND("|",SUBSTITUTE(B1531,"-","|",1))))-((((((TRIM(LEFT(SUBSTITUTE(MID(B1531,FIND("|",SUBSTITUTE(B1531,"φ","|",1))+1,
LEN(B1531)),"×",REPT(" ",LEN(B1531))),LEN(B1531))))))-((((TRIM(LEFT(SUBSTITUTE(MID(B1531,FIND("|",SUBSTITUTE(B1531,"×","|",1))+1,
LEN(B1531)),"-",REPT(" ",LEN(B1531))),LEN(B1531))))))*2))/2)^2)*RIGHT(B1531,LEN(B1531)-FIND("|",SUBSTITUTE(B1531,"-","|",1))))*PI()*INDEX(Sheet2!H:H,MATCH(A1531,Sheet2!G:G,0))*0.000001,(((TRIM(LEFT(SUBSTITUTE(MID(B1531,FIND("|",SUBSTITUTE(B1531,"φ","|",1))+1,
LEN(B1531)),"×",REPT(" ",LEN(B1531))),LEN(B1531)))/2)^2)*RIGHT(B1531,LEN(B1531)-FIND("|",SUBSTITUTE(B1531,"×","|",1)))*PI()*INDEX(Sheet2!H:H,MATCH(A1531,Sheet2!G:G,0)))*0.000001),IF(ISNUMBER(LEFT(B1531,1)*1),IF(ISNUMBER(SEARCH("-",B1531,1)),(LEFT(B1531,FIND("×",B1531)-1)*TRIM(LEFT(SUBSTITUTE(MID(B1531,FIND("|",SUBSTITUTE(B1531,"×","|",1))+1,
LEN(B1531)),"-",REPT(" ",LEN(B1531))),LEN(B1531)))*RIGHT(B1531,LEN(B1531)-FIND("|",SUBSTITUTE(B1531,"-","|",1)))*INDEX(Sheet2!H:H,MATCH(A1531,Sheet2!G:G,0)))*0.000001,(LEFT(B1531,FIND("×",B1531)-1)*TRIM(LEFT(SUBSTITUTE(MID(B1531,FIND("|",SUBSTITUTE(B1531,"×","|",1))+1,
LEN(B1531)),"×",REPT(" ",LEN(B1531))),LEN(B1531)))*RIGHT(B1531,LEN(B1531)-FIND("|",SUBSTITUTE(B1531,"×","|",2)))*INDEX(Sheet2!H:H,MATCH(A1531,Sheet2!G:G,0)))*0.000001),"0.00")))),"0.00")</f>
        <v>0.00</v>
      </c>
      <c r="F1531" s="38">
        <f t="array" ref="F1531">E1531*C1531</f>
        <v>0</v>
      </c>
    </row>
    <row r="1532" spans="1:6" ht="21" customHeight="1">
      <c r="A1532" s="49"/>
      <c r="B1532" s="49"/>
      <c r="C1532" s="48"/>
      <c r="D1532" s="58">
        <f ca="1">INDIRECT("F1532")</f>
        <v>0</v>
      </c>
      <c r="E1532" s="38" t="str">
        <f t="array" ref="E1532">IFERROR(IF(OR(MID(A1532,1,8)="SUS304TP",MID(A1532,1,8)="SUS304TP",MID(A1532,1,3)="Ｈ形鋼",MID(A1532,1,3)="Ｉ形鋼",MID(A1532,1,3)="溝形鋼",MID(A1532,1,3)="山形鋼",MID(A1532,1,7)="STKR400"),INDEX(Sheet2!C:C,MATCH(LEFT(B1532,FIND("-",B1532)-1)&amp;A1532,Sheet2!A:A&amp;Sheet2!B:B,0))*RIGHT(B1532,LEN(B1532)-FIND("|",SUBSTITUTE(B1532,"-","|",1)))*0.1,IF(LEFT(B1532,1)="□",IF(ISNUMBER(SEARCH("-",B1532,1)),INDEX(Sheet2!C:C,MATCH(LEFT(B1532,FIND("-",B1532)-1)&amp;A1532,Sheet2!A:A&amp;Sheet2!B:B,0))*RIGHT(B1532,LEN(B1532)-FIND("|",SUBSTITUTE(B1532,"-","|",1)))*0.1,TRIM(LEFT(SUBSTITUTE(MID(B1532,FIND("|",SUBSTITUTE(B1532,"□","|",1))+1,
LEN(B1532)),"×",REPT(" ",LEN(B1532))),LEN(B1532)))^2*RIGHT(B1532,LEN(B1532)-FIND("|",SUBSTITUTE(B1532,"×","|",1)))*INDEX(Sheet2!H:H,MATCH(A1532,Sheet2!G:G,0))*0.000001),IF(LEFT(B1532,1)="φ",IF(ISNUMBER(SEARCH("-",B1532,1)),((((TRIM(LEFT(SUBSTITUTE(MID(B1532,FIND("|",SUBSTITUTE(B1532,"φ","|",1))+1,
LEN(B1532)),"×",REPT(" ",LEN(B1532))),LEN(B1532)))/2)^2)*RIGHT(B1532,LEN(B1532)-FIND("|",SUBSTITUTE(B1532,"-","|",1))))-((((((TRIM(LEFT(SUBSTITUTE(MID(B1532,FIND("|",SUBSTITUTE(B1532,"φ","|",1))+1,
LEN(B1532)),"×",REPT(" ",LEN(B1532))),LEN(B1532))))))-((((TRIM(LEFT(SUBSTITUTE(MID(B1532,FIND("|",SUBSTITUTE(B1532,"×","|",1))+1,
LEN(B1532)),"-",REPT(" ",LEN(B1532))),LEN(B1532))))))*2))/2)^2)*RIGHT(B1532,LEN(B1532)-FIND("|",SUBSTITUTE(B1532,"-","|",1))))*PI()*INDEX(Sheet2!H:H,MATCH(A1532,Sheet2!G:G,0))*0.000001,(((TRIM(LEFT(SUBSTITUTE(MID(B1532,FIND("|",SUBSTITUTE(B1532,"φ","|",1))+1,
LEN(B1532)),"×",REPT(" ",LEN(B1532))),LEN(B1532)))/2)^2)*RIGHT(B1532,LEN(B1532)-FIND("|",SUBSTITUTE(B1532,"×","|",1)))*PI()*INDEX(Sheet2!H:H,MATCH(A1532,Sheet2!G:G,0)))*0.000001),IF(ISNUMBER(LEFT(B1532,1)*1),IF(ISNUMBER(SEARCH("-",B1532,1)),(LEFT(B1532,FIND("×",B1532)-1)*TRIM(LEFT(SUBSTITUTE(MID(B1532,FIND("|",SUBSTITUTE(B1532,"×","|",1))+1,
LEN(B1532)),"-",REPT(" ",LEN(B1532))),LEN(B1532)))*RIGHT(B1532,LEN(B1532)-FIND("|",SUBSTITUTE(B1532,"-","|",1)))*INDEX(Sheet2!H:H,MATCH(A1532,Sheet2!G:G,0)))*0.000001,(LEFT(B1532,FIND("×",B1532)-1)*TRIM(LEFT(SUBSTITUTE(MID(B1532,FIND("|",SUBSTITUTE(B1532,"×","|",1))+1,
LEN(B1532)),"×",REPT(" ",LEN(B1532))),LEN(B1532)))*RIGHT(B1532,LEN(B1532)-FIND("|",SUBSTITUTE(B1532,"×","|",2)))*INDEX(Sheet2!H:H,MATCH(A1532,Sheet2!G:G,0)))*0.000001),"0.00")))),"0.00")</f>
        <v>0.00</v>
      </c>
      <c r="F1532" s="38">
        <f t="array" ref="F1532">E1532*C1532</f>
        <v>0</v>
      </c>
    </row>
    <row r="1533" spans="1:6" ht="21" customHeight="1">
      <c r="A1533" s="49"/>
      <c r="B1533" s="49"/>
      <c r="C1533" s="48"/>
      <c r="D1533" s="58">
        <f ca="1">INDIRECT("F1533")</f>
        <v>0</v>
      </c>
      <c r="E1533" s="38" t="str">
        <f t="array" ref="E1533">IFERROR(IF(OR(MID(A1533,1,8)="SUS304TP",MID(A1533,1,8)="SUS304TP",MID(A1533,1,3)="Ｈ形鋼",MID(A1533,1,3)="Ｉ形鋼",MID(A1533,1,3)="溝形鋼",MID(A1533,1,3)="山形鋼",MID(A1533,1,7)="STKR400"),INDEX(Sheet2!C:C,MATCH(LEFT(B1533,FIND("-",B1533)-1)&amp;A1533,Sheet2!A:A&amp;Sheet2!B:B,0))*RIGHT(B1533,LEN(B1533)-FIND("|",SUBSTITUTE(B1533,"-","|",1)))*0.1,IF(LEFT(B1533,1)="□",IF(ISNUMBER(SEARCH("-",B1533,1)),INDEX(Sheet2!C:C,MATCH(LEFT(B1533,FIND("-",B1533)-1)&amp;A1533,Sheet2!A:A&amp;Sheet2!B:B,0))*RIGHT(B1533,LEN(B1533)-FIND("|",SUBSTITUTE(B1533,"-","|",1)))*0.1,TRIM(LEFT(SUBSTITUTE(MID(B1533,FIND("|",SUBSTITUTE(B1533,"□","|",1))+1,
LEN(B1533)),"×",REPT(" ",LEN(B1533))),LEN(B1533)))^2*RIGHT(B1533,LEN(B1533)-FIND("|",SUBSTITUTE(B1533,"×","|",1)))*INDEX(Sheet2!H:H,MATCH(A1533,Sheet2!G:G,0))*0.000001),IF(LEFT(B1533,1)="φ",IF(ISNUMBER(SEARCH("-",B1533,1)),((((TRIM(LEFT(SUBSTITUTE(MID(B1533,FIND("|",SUBSTITUTE(B1533,"φ","|",1))+1,
LEN(B1533)),"×",REPT(" ",LEN(B1533))),LEN(B1533)))/2)^2)*RIGHT(B1533,LEN(B1533)-FIND("|",SUBSTITUTE(B1533,"-","|",1))))-((((((TRIM(LEFT(SUBSTITUTE(MID(B1533,FIND("|",SUBSTITUTE(B1533,"φ","|",1))+1,
LEN(B1533)),"×",REPT(" ",LEN(B1533))),LEN(B1533))))))-((((TRIM(LEFT(SUBSTITUTE(MID(B1533,FIND("|",SUBSTITUTE(B1533,"×","|",1))+1,
LEN(B1533)),"-",REPT(" ",LEN(B1533))),LEN(B1533))))))*2))/2)^2)*RIGHT(B1533,LEN(B1533)-FIND("|",SUBSTITUTE(B1533,"-","|",1))))*PI()*INDEX(Sheet2!H:H,MATCH(A1533,Sheet2!G:G,0))*0.000001,(((TRIM(LEFT(SUBSTITUTE(MID(B1533,FIND("|",SUBSTITUTE(B1533,"φ","|",1))+1,
LEN(B1533)),"×",REPT(" ",LEN(B1533))),LEN(B1533)))/2)^2)*RIGHT(B1533,LEN(B1533)-FIND("|",SUBSTITUTE(B1533,"×","|",1)))*PI()*INDEX(Sheet2!H:H,MATCH(A1533,Sheet2!G:G,0)))*0.000001),IF(ISNUMBER(LEFT(B1533,1)*1),IF(ISNUMBER(SEARCH("-",B1533,1)),(LEFT(B1533,FIND("×",B1533)-1)*TRIM(LEFT(SUBSTITUTE(MID(B1533,FIND("|",SUBSTITUTE(B1533,"×","|",1))+1,
LEN(B1533)),"-",REPT(" ",LEN(B1533))),LEN(B1533)))*RIGHT(B1533,LEN(B1533)-FIND("|",SUBSTITUTE(B1533,"-","|",1)))*INDEX(Sheet2!H:H,MATCH(A1533,Sheet2!G:G,0)))*0.000001,(LEFT(B1533,FIND("×",B1533)-1)*TRIM(LEFT(SUBSTITUTE(MID(B1533,FIND("|",SUBSTITUTE(B1533,"×","|",1))+1,
LEN(B1533)),"×",REPT(" ",LEN(B1533))),LEN(B1533)))*RIGHT(B1533,LEN(B1533)-FIND("|",SUBSTITUTE(B1533,"×","|",2)))*INDEX(Sheet2!H:H,MATCH(A1533,Sheet2!G:G,0)))*0.000001),"0.00")))),"0.00")</f>
        <v>0.00</v>
      </c>
      <c r="F1533" s="38">
        <f t="array" ref="F1533">E1533*C1533</f>
        <v>0</v>
      </c>
    </row>
    <row r="1534" spans="1:6" ht="21" customHeight="1">
      <c r="A1534" s="49"/>
      <c r="B1534" s="49"/>
      <c r="C1534" s="48"/>
      <c r="D1534" s="58">
        <f ca="1">INDIRECT("F1534")</f>
        <v>0</v>
      </c>
      <c r="E1534" s="38" t="str">
        <f t="array" ref="E1534">IFERROR(IF(OR(MID(A1534,1,8)="SUS304TP",MID(A1534,1,8)="SUS304TP",MID(A1534,1,3)="Ｈ形鋼",MID(A1534,1,3)="Ｉ形鋼",MID(A1534,1,3)="溝形鋼",MID(A1534,1,3)="山形鋼",MID(A1534,1,7)="STKR400"),INDEX(Sheet2!C:C,MATCH(LEFT(B1534,FIND("-",B1534)-1)&amp;A1534,Sheet2!A:A&amp;Sheet2!B:B,0))*RIGHT(B1534,LEN(B1534)-FIND("|",SUBSTITUTE(B1534,"-","|",1)))*0.1,IF(LEFT(B1534,1)="□",IF(ISNUMBER(SEARCH("-",B1534,1)),INDEX(Sheet2!C:C,MATCH(LEFT(B1534,FIND("-",B1534)-1)&amp;A1534,Sheet2!A:A&amp;Sheet2!B:B,0))*RIGHT(B1534,LEN(B1534)-FIND("|",SUBSTITUTE(B1534,"-","|",1)))*0.1,TRIM(LEFT(SUBSTITUTE(MID(B1534,FIND("|",SUBSTITUTE(B1534,"□","|",1))+1,
LEN(B1534)),"×",REPT(" ",LEN(B1534))),LEN(B1534)))^2*RIGHT(B1534,LEN(B1534)-FIND("|",SUBSTITUTE(B1534,"×","|",1)))*INDEX(Sheet2!H:H,MATCH(A1534,Sheet2!G:G,0))*0.000001),IF(LEFT(B1534,1)="φ",IF(ISNUMBER(SEARCH("-",B1534,1)),((((TRIM(LEFT(SUBSTITUTE(MID(B1534,FIND("|",SUBSTITUTE(B1534,"φ","|",1))+1,
LEN(B1534)),"×",REPT(" ",LEN(B1534))),LEN(B1534)))/2)^2)*RIGHT(B1534,LEN(B1534)-FIND("|",SUBSTITUTE(B1534,"-","|",1))))-((((((TRIM(LEFT(SUBSTITUTE(MID(B1534,FIND("|",SUBSTITUTE(B1534,"φ","|",1))+1,
LEN(B1534)),"×",REPT(" ",LEN(B1534))),LEN(B1534))))))-((((TRIM(LEFT(SUBSTITUTE(MID(B1534,FIND("|",SUBSTITUTE(B1534,"×","|",1))+1,
LEN(B1534)),"-",REPT(" ",LEN(B1534))),LEN(B1534))))))*2))/2)^2)*RIGHT(B1534,LEN(B1534)-FIND("|",SUBSTITUTE(B1534,"-","|",1))))*PI()*INDEX(Sheet2!H:H,MATCH(A1534,Sheet2!G:G,0))*0.000001,(((TRIM(LEFT(SUBSTITUTE(MID(B1534,FIND("|",SUBSTITUTE(B1534,"φ","|",1))+1,
LEN(B1534)),"×",REPT(" ",LEN(B1534))),LEN(B1534)))/2)^2)*RIGHT(B1534,LEN(B1534)-FIND("|",SUBSTITUTE(B1534,"×","|",1)))*PI()*INDEX(Sheet2!H:H,MATCH(A1534,Sheet2!G:G,0)))*0.000001),IF(ISNUMBER(LEFT(B1534,1)*1),IF(ISNUMBER(SEARCH("-",B1534,1)),(LEFT(B1534,FIND("×",B1534)-1)*TRIM(LEFT(SUBSTITUTE(MID(B1534,FIND("|",SUBSTITUTE(B1534,"×","|",1))+1,
LEN(B1534)),"-",REPT(" ",LEN(B1534))),LEN(B1534)))*RIGHT(B1534,LEN(B1534)-FIND("|",SUBSTITUTE(B1534,"-","|",1)))*INDEX(Sheet2!H:H,MATCH(A1534,Sheet2!G:G,0)))*0.000001,(LEFT(B1534,FIND("×",B1534)-1)*TRIM(LEFT(SUBSTITUTE(MID(B1534,FIND("|",SUBSTITUTE(B1534,"×","|",1))+1,
LEN(B1534)),"×",REPT(" ",LEN(B1534))),LEN(B1534)))*RIGHT(B1534,LEN(B1534)-FIND("|",SUBSTITUTE(B1534,"×","|",2)))*INDEX(Sheet2!H:H,MATCH(A1534,Sheet2!G:G,0)))*0.000001),"0.00")))),"0.00")</f>
        <v>0.00</v>
      </c>
      <c r="F1534" s="38">
        <f t="array" ref="F1534">E1534*C1534</f>
        <v>0</v>
      </c>
    </row>
    <row r="1535" spans="1:6" ht="21" customHeight="1">
      <c r="A1535" s="49"/>
      <c r="B1535" s="49"/>
      <c r="C1535" s="48"/>
      <c r="D1535" s="58">
        <f ca="1">INDIRECT("F1535")</f>
        <v>0</v>
      </c>
      <c r="E1535" s="38" t="str">
        <f t="array" ref="E1535">IFERROR(IF(OR(MID(A1535,1,8)="SUS304TP",MID(A1535,1,8)="SUS304TP",MID(A1535,1,3)="Ｈ形鋼",MID(A1535,1,3)="Ｉ形鋼",MID(A1535,1,3)="溝形鋼",MID(A1535,1,3)="山形鋼",MID(A1535,1,7)="STKR400"),INDEX(Sheet2!C:C,MATCH(LEFT(B1535,FIND("-",B1535)-1)&amp;A1535,Sheet2!A:A&amp;Sheet2!B:B,0))*RIGHT(B1535,LEN(B1535)-FIND("|",SUBSTITUTE(B1535,"-","|",1)))*0.1,IF(LEFT(B1535,1)="□",IF(ISNUMBER(SEARCH("-",B1535,1)),INDEX(Sheet2!C:C,MATCH(LEFT(B1535,FIND("-",B1535)-1)&amp;A1535,Sheet2!A:A&amp;Sheet2!B:B,0))*RIGHT(B1535,LEN(B1535)-FIND("|",SUBSTITUTE(B1535,"-","|",1)))*0.1,TRIM(LEFT(SUBSTITUTE(MID(B1535,FIND("|",SUBSTITUTE(B1535,"□","|",1))+1,
LEN(B1535)),"×",REPT(" ",LEN(B1535))),LEN(B1535)))^2*RIGHT(B1535,LEN(B1535)-FIND("|",SUBSTITUTE(B1535,"×","|",1)))*INDEX(Sheet2!H:H,MATCH(A1535,Sheet2!G:G,0))*0.000001),IF(LEFT(B1535,1)="φ",IF(ISNUMBER(SEARCH("-",B1535,1)),((((TRIM(LEFT(SUBSTITUTE(MID(B1535,FIND("|",SUBSTITUTE(B1535,"φ","|",1))+1,
LEN(B1535)),"×",REPT(" ",LEN(B1535))),LEN(B1535)))/2)^2)*RIGHT(B1535,LEN(B1535)-FIND("|",SUBSTITUTE(B1535,"-","|",1))))-((((((TRIM(LEFT(SUBSTITUTE(MID(B1535,FIND("|",SUBSTITUTE(B1535,"φ","|",1))+1,
LEN(B1535)),"×",REPT(" ",LEN(B1535))),LEN(B1535))))))-((((TRIM(LEFT(SUBSTITUTE(MID(B1535,FIND("|",SUBSTITUTE(B1535,"×","|",1))+1,
LEN(B1535)),"-",REPT(" ",LEN(B1535))),LEN(B1535))))))*2))/2)^2)*RIGHT(B1535,LEN(B1535)-FIND("|",SUBSTITUTE(B1535,"-","|",1))))*PI()*INDEX(Sheet2!H:H,MATCH(A1535,Sheet2!G:G,0))*0.000001,(((TRIM(LEFT(SUBSTITUTE(MID(B1535,FIND("|",SUBSTITUTE(B1535,"φ","|",1))+1,
LEN(B1535)),"×",REPT(" ",LEN(B1535))),LEN(B1535)))/2)^2)*RIGHT(B1535,LEN(B1535)-FIND("|",SUBSTITUTE(B1535,"×","|",1)))*PI()*INDEX(Sheet2!H:H,MATCH(A1535,Sheet2!G:G,0)))*0.000001),IF(ISNUMBER(LEFT(B1535,1)*1),IF(ISNUMBER(SEARCH("-",B1535,1)),(LEFT(B1535,FIND("×",B1535)-1)*TRIM(LEFT(SUBSTITUTE(MID(B1535,FIND("|",SUBSTITUTE(B1535,"×","|",1))+1,
LEN(B1535)),"-",REPT(" ",LEN(B1535))),LEN(B1535)))*RIGHT(B1535,LEN(B1535)-FIND("|",SUBSTITUTE(B1535,"-","|",1)))*INDEX(Sheet2!H:H,MATCH(A1535,Sheet2!G:G,0)))*0.000001,(LEFT(B1535,FIND("×",B1535)-1)*TRIM(LEFT(SUBSTITUTE(MID(B1535,FIND("|",SUBSTITUTE(B1535,"×","|",1))+1,
LEN(B1535)),"×",REPT(" ",LEN(B1535))),LEN(B1535)))*RIGHT(B1535,LEN(B1535)-FIND("|",SUBSTITUTE(B1535,"×","|",2)))*INDEX(Sheet2!H:H,MATCH(A1535,Sheet2!G:G,0)))*0.000001),"0.00")))),"0.00")</f>
        <v>0.00</v>
      </c>
      <c r="F1535" s="38">
        <f t="array" ref="F1535">E1535*C1535</f>
        <v>0</v>
      </c>
    </row>
    <row r="1536" spans="1:6" ht="21" customHeight="1">
      <c r="A1536" s="49"/>
      <c r="B1536" s="49"/>
      <c r="C1536" s="48"/>
      <c r="D1536" s="58">
        <f ca="1">INDIRECT("F1536")</f>
        <v>0</v>
      </c>
      <c r="E1536" s="38" t="str">
        <f t="array" ref="E1536">IFERROR(IF(OR(MID(A1536,1,8)="SUS304TP",MID(A1536,1,8)="SUS304TP",MID(A1536,1,3)="Ｈ形鋼",MID(A1536,1,3)="Ｉ形鋼",MID(A1536,1,3)="溝形鋼",MID(A1536,1,3)="山形鋼",MID(A1536,1,7)="STKR400"),INDEX(Sheet2!C:C,MATCH(LEFT(B1536,FIND("-",B1536)-1)&amp;A1536,Sheet2!A:A&amp;Sheet2!B:B,0))*RIGHT(B1536,LEN(B1536)-FIND("|",SUBSTITUTE(B1536,"-","|",1)))*0.1,IF(LEFT(B1536,1)="□",IF(ISNUMBER(SEARCH("-",B1536,1)),INDEX(Sheet2!C:C,MATCH(LEFT(B1536,FIND("-",B1536)-1)&amp;A1536,Sheet2!A:A&amp;Sheet2!B:B,0))*RIGHT(B1536,LEN(B1536)-FIND("|",SUBSTITUTE(B1536,"-","|",1)))*0.1,TRIM(LEFT(SUBSTITUTE(MID(B1536,FIND("|",SUBSTITUTE(B1536,"□","|",1))+1,
LEN(B1536)),"×",REPT(" ",LEN(B1536))),LEN(B1536)))^2*RIGHT(B1536,LEN(B1536)-FIND("|",SUBSTITUTE(B1536,"×","|",1)))*INDEX(Sheet2!H:H,MATCH(A1536,Sheet2!G:G,0))*0.000001),IF(LEFT(B1536,1)="φ",IF(ISNUMBER(SEARCH("-",B1536,1)),((((TRIM(LEFT(SUBSTITUTE(MID(B1536,FIND("|",SUBSTITUTE(B1536,"φ","|",1))+1,
LEN(B1536)),"×",REPT(" ",LEN(B1536))),LEN(B1536)))/2)^2)*RIGHT(B1536,LEN(B1536)-FIND("|",SUBSTITUTE(B1536,"-","|",1))))-((((((TRIM(LEFT(SUBSTITUTE(MID(B1536,FIND("|",SUBSTITUTE(B1536,"φ","|",1))+1,
LEN(B1536)),"×",REPT(" ",LEN(B1536))),LEN(B1536))))))-((((TRIM(LEFT(SUBSTITUTE(MID(B1536,FIND("|",SUBSTITUTE(B1536,"×","|",1))+1,
LEN(B1536)),"-",REPT(" ",LEN(B1536))),LEN(B1536))))))*2))/2)^2)*RIGHT(B1536,LEN(B1536)-FIND("|",SUBSTITUTE(B1536,"-","|",1))))*PI()*INDEX(Sheet2!H:H,MATCH(A1536,Sheet2!G:G,0))*0.000001,(((TRIM(LEFT(SUBSTITUTE(MID(B1536,FIND("|",SUBSTITUTE(B1536,"φ","|",1))+1,
LEN(B1536)),"×",REPT(" ",LEN(B1536))),LEN(B1536)))/2)^2)*RIGHT(B1536,LEN(B1536)-FIND("|",SUBSTITUTE(B1536,"×","|",1)))*PI()*INDEX(Sheet2!H:H,MATCH(A1536,Sheet2!G:G,0)))*0.000001),IF(ISNUMBER(LEFT(B1536,1)*1),IF(ISNUMBER(SEARCH("-",B1536,1)),(LEFT(B1536,FIND("×",B1536)-1)*TRIM(LEFT(SUBSTITUTE(MID(B1536,FIND("|",SUBSTITUTE(B1536,"×","|",1))+1,
LEN(B1536)),"-",REPT(" ",LEN(B1536))),LEN(B1536)))*RIGHT(B1536,LEN(B1536)-FIND("|",SUBSTITUTE(B1536,"-","|",1)))*INDEX(Sheet2!H:H,MATCH(A1536,Sheet2!G:G,0)))*0.000001,(LEFT(B1536,FIND("×",B1536)-1)*TRIM(LEFT(SUBSTITUTE(MID(B1536,FIND("|",SUBSTITUTE(B1536,"×","|",1))+1,
LEN(B1536)),"×",REPT(" ",LEN(B1536))),LEN(B1536)))*RIGHT(B1536,LEN(B1536)-FIND("|",SUBSTITUTE(B1536,"×","|",2)))*INDEX(Sheet2!H:H,MATCH(A1536,Sheet2!G:G,0)))*0.000001),"0.00")))),"0.00")</f>
        <v>0.00</v>
      </c>
      <c r="F1536" s="38">
        <f t="array" ref="F1536">E1536*C1536</f>
        <v>0</v>
      </c>
    </row>
    <row r="1537" spans="1:6" ht="21" customHeight="1">
      <c r="A1537" s="49"/>
      <c r="B1537" s="49"/>
      <c r="C1537" s="48"/>
      <c r="D1537" s="58">
        <f ca="1">INDIRECT("F1537")</f>
        <v>0</v>
      </c>
      <c r="E1537" s="38" t="str">
        <f t="array" ref="E1537">IFERROR(IF(OR(MID(A1537,1,8)="SUS304TP",MID(A1537,1,8)="SUS304TP",MID(A1537,1,3)="Ｈ形鋼",MID(A1537,1,3)="Ｉ形鋼",MID(A1537,1,3)="溝形鋼",MID(A1537,1,3)="山形鋼",MID(A1537,1,7)="STKR400"),INDEX(Sheet2!C:C,MATCH(LEFT(B1537,FIND("-",B1537)-1)&amp;A1537,Sheet2!A:A&amp;Sheet2!B:B,0))*RIGHT(B1537,LEN(B1537)-FIND("|",SUBSTITUTE(B1537,"-","|",1)))*0.1,IF(LEFT(B1537,1)="□",IF(ISNUMBER(SEARCH("-",B1537,1)),INDEX(Sheet2!C:C,MATCH(LEFT(B1537,FIND("-",B1537)-1)&amp;A1537,Sheet2!A:A&amp;Sheet2!B:B,0))*RIGHT(B1537,LEN(B1537)-FIND("|",SUBSTITUTE(B1537,"-","|",1)))*0.1,TRIM(LEFT(SUBSTITUTE(MID(B1537,FIND("|",SUBSTITUTE(B1537,"□","|",1))+1,
LEN(B1537)),"×",REPT(" ",LEN(B1537))),LEN(B1537)))^2*RIGHT(B1537,LEN(B1537)-FIND("|",SUBSTITUTE(B1537,"×","|",1)))*INDEX(Sheet2!H:H,MATCH(A1537,Sheet2!G:G,0))*0.000001),IF(LEFT(B1537,1)="φ",IF(ISNUMBER(SEARCH("-",B1537,1)),((((TRIM(LEFT(SUBSTITUTE(MID(B1537,FIND("|",SUBSTITUTE(B1537,"φ","|",1))+1,
LEN(B1537)),"×",REPT(" ",LEN(B1537))),LEN(B1537)))/2)^2)*RIGHT(B1537,LEN(B1537)-FIND("|",SUBSTITUTE(B1537,"-","|",1))))-((((((TRIM(LEFT(SUBSTITUTE(MID(B1537,FIND("|",SUBSTITUTE(B1537,"φ","|",1))+1,
LEN(B1537)),"×",REPT(" ",LEN(B1537))),LEN(B1537))))))-((((TRIM(LEFT(SUBSTITUTE(MID(B1537,FIND("|",SUBSTITUTE(B1537,"×","|",1))+1,
LEN(B1537)),"-",REPT(" ",LEN(B1537))),LEN(B1537))))))*2))/2)^2)*RIGHT(B1537,LEN(B1537)-FIND("|",SUBSTITUTE(B1537,"-","|",1))))*PI()*INDEX(Sheet2!H:H,MATCH(A1537,Sheet2!G:G,0))*0.000001,(((TRIM(LEFT(SUBSTITUTE(MID(B1537,FIND("|",SUBSTITUTE(B1537,"φ","|",1))+1,
LEN(B1537)),"×",REPT(" ",LEN(B1537))),LEN(B1537)))/2)^2)*RIGHT(B1537,LEN(B1537)-FIND("|",SUBSTITUTE(B1537,"×","|",1)))*PI()*INDEX(Sheet2!H:H,MATCH(A1537,Sheet2!G:G,0)))*0.000001),IF(ISNUMBER(LEFT(B1537,1)*1),IF(ISNUMBER(SEARCH("-",B1537,1)),(LEFT(B1537,FIND("×",B1537)-1)*TRIM(LEFT(SUBSTITUTE(MID(B1537,FIND("|",SUBSTITUTE(B1537,"×","|",1))+1,
LEN(B1537)),"-",REPT(" ",LEN(B1537))),LEN(B1537)))*RIGHT(B1537,LEN(B1537)-FIND("|",SUBSTITUTE(B1537,"-","|",1)))*INDEX(Sheet2!H:H,MATCH(A1537,Sheet2!G:G,0)))*0.000001,(LEFT(B1537,FIND("×",B1537)-1)*TRIM(LEFT(SUBSTITUTE(MID(B1537,FIND("|",SUBSTITUTE(B1537,"×","|",1))+1,
LEN(B1537)),"×",REPT(" ",LEN(B1537))),LEN(B1537)))*RIGHT(B1537,LEN(B1537)-FIND("|",SUBSTITUTE(B1537,"×","|",2)))*INDEX(Sheet2!H:H,MATCH(A1537,Sheet2!G:G,0)))*0.000001),"0.00")))),"0.00")</f>
        <v>0.00</v>
      </c>
      <c r="F1537" s="38">
        <f t="array" ref="F1537">E1537*C1537</f>
        <v>0</v>
      </c>
    </row>
    <row r="1538" spans="1:6" ht="21" customHeight="1">
      <c r="A1538" s="49"/>
      <c r="B1538" s="49"/>
      <c r="C1538" s="48"/>
      <c r="D1538" s="58">
        <f ca="1">INDIRECT("F1538")</f>
        <v>0</v>
      </c>
      <c r="E1538" s="38" t="str">
        <f t="array" ref="E1538">IFERROR(IF(OR(MID(A1538,1,8)="SUS304TP",MID(A1538,1,8)="SUS304TP",MID(A1538,1,3)="Ｈ形鋼",MID(A1538,1,3)="Ｉ形鋼",MID(A1538,1,3)="溝形鋼",MID(A1538,1,3)="山形鋼",MID(A1538,1,7)="STKR400"),INDEX(Sheet2!C:C,MATCH(LEFT(B1538,FIND("-",B1538)-1)&amp;A1538,Sheet2!A:A&amp;Sheet2!B:B,0))*RIGHT(B1538,LEN(B1538)-FIND("|",SUBSTITUTE(B1538,"-","|",1)))*0.1,IF(LEFT(B1538,1)="□",IF(ISNUMBER(SEARCH("-",B1538,1)),INDEX(Sheet2!C:C,MATCH(LEFT(B1538,FIND("-",B1538)-1)&amp;A1538,Sheet2!A:A&amp;Sheet2!B:B,0))*RIGHT(B1538,LEN(B1538)-FIND("|",SUBSTITUTE(B1538,"-","|",1)))*0.1,TRIM(LEFT(SUBSTITUTE(MID(B1538,FIND("|",SUBSTITUTE(B1538,"□","|",1))+1,
LEN(B1538)),"×",REPT(" ",LEN(B1538))),LEN(B1538)))^2*RIGHT(B1538,LEN(B1538)-FIND("|",SUBSTITUTE(B1538,"×","|",1)))*INDEX(Sheet2!H:H,MATCH(A1538,Sheet2!G:G,0))*0.000001),IF(LEFT(B1538,1)="φ",IF(ISNUMBER(SEARCH("-",B1538,1)),((((TRIM(LEFT(SUBSTITUTE(MID(B1538,FIND("|",SUBSTITUTE(B1538,"φ","|",1))+1,
LEN(B1538)),"×",REPT(" ",LEN(B1538))),LEN(B1538)))/2)^2)*RIGHT(B1538,LEN(B1538)-FIND("|",SUBSTITUTE(B1538,"-","|",1))))-((((((TRIM(LEFT(SUBSTITUTE(MID(B1538,FIND("|",SUBSTITUTE(B1538,"φ","|",1))+1,
LEN(B1538)),"×",REPT(" ",LEN(B1538))),LEN(B1538))))))-((((TRIM(LEFT(SUBSTITUTE(MID(B1538,FIND("|",SUBSTITUTE(B1538,"×","|",1))+1,
LEN(B1538)),"-",REPT(" ",LEN(B1538))),LEN(B1538))))))*2))/2)^2)*RIGHT(B1538,LEN(B1538)-FIND("|",SUBSTITUTE(B1538,"-","|",1))))*PI()*INDEX(Sheet2!H:H,MATCH(A1538,Sheet2!G:G,0))*0.000001,(((TRIM(LEFT(SUBSTITUTE(MID(B1538,FIND("|",SUBSTITUTE(B1538,"φ","|",1))+1,
LEN(B1538)),"×",REPT(" ",LEN(B1538))),LEN(B1538)))/2)^2)*RIGHT(B1538,LEN(B1538)-FIND("|",SUBSTITUTE(B1538,"×","|",1)))*PI()*INDEX(Sheet2!H:H,MATCH(A1538,Sheet2!G:G,0)))*0.000001),IF(ISNUMBER(LEFT(B1538,1)*1),IF(ISNUMBER(SEARCH("-",B1538,1)),(LEFT(B1538,FIND("×",B1538)-1)*TRIM(LEFT(SUBSTITUTE(MID(B1538,FIND("|",SUBSTITUTE(B1538,"×","|",1))+1,
LEN(B1538)),"-",REPT(" ",LEN(B1538))),LEN(B1538)))*RIGHT(B1538,LEN(B1538)-FIND("|",SUBSTITUTE(B1538,"-","|",1)))*INDEX(Sheet2!H:H,MATCH(A1538,Sheet2!G:G,0)))*0.000001,(LEFT(B1538,FIND("×",B1538)-1)*TRIM(LEFT(SUBSTITUTE(MID(B1538,FIND("|",SUBSTITUTE(B1538,"×","|",1))+1,
LEN(B1538)),"×",REPT(" ",LEN(B1538))),LEN(B1538)))*RIGHT(B1538,LEN(B1538)-FIND("|",SUBSTITUTE(B1538,"×","|",2)))*INDEX(Sheet2!H:H,MATCH(A1538,Sheet2!G:G,0)))*0.000001),"0.00")))),"0.00")</f>
        <v>0.00</v>
      </c>
      <c r="F1538" s="38">
        <f t="array" ref="F1538">E1538*C1538</f>
        <v>0</v>
      </c>
    </row>
    <row r="1539" spans="1:6" ht="21" customHeight="1">
      <c r="A1539" s="49"/>
      <c r="B1539" s="49"/>
      <c r="C1539" s="48"/>
      <c r="D1539" s="58">
        <f ca="1">INDIRECT("F1539")</f>
        <v>0</v>
      </c>
      <c r="E1539" s="38" t="str">
        <f t="array" ref="E1539">IFERROR(IF(OR(MID(A1539,1,8)="SUS304TP",MID(A1539,1,8)="SUS304TP",MID(A1539,1,3)="Ｈ形鋼",MID(A1539,1,3)="Ｉ形鋼",MID(A1539,1,3)="溝形鋼",MID(A1539,1,3)="山形鋼",MID(A1539,1,7)="STKR400"),INDEX(Sheet2!C:C,MATCH(LEFT(B1539,FIND("-",B1539)-1)&amp;A1539,Sheet2!A:A&amp;Sheet2!B:B,0))*RIGHT(B1539,LEN(B1539)-FIND("|",SUBSTITUTE(B1539,"-","|",1)))*0.1,IF(LEFT(B1539,1)="□",IF(ISNUMBER(SEARCH("-",B1539,1)),INDEX(Sheet2!C:C,MATCH(LEFT(B1539,FIND("-",B1539)-1)&amp;A1539,Sheet2!A:A&amp;Sheet2!B:B,0))*RIGHT(B1539,LEN(B1539)-FIND("|",SUBSTITUTE(B1539,"-","|",1)))*0.1,TRIM(LEFT(SUBSTITUTE(MID(B1539,FIND("|",SUBSTITUTE(B1539,"□","|",1))+1,
LEN(B1539)),"×",REPT(" ",LEN(B1539))),LEN(B1539)))^2*RIGHT(B1539,LEN(B1539)-FIND("|",SUBSTITUTE(B1539,"×","|",1)))*INDEX(Sheet2!H:H,MATCH(A1539,Sheet2!G:G,0))*0.000001),IF(LEFT(B1539,1)="φ",IF(ISNUMBER(SEARCH("-",B1539,1)),((((TRIM(LEFT(SUBSTITUTE(MID(B1539,FIND("|",SUBSTITUTE(B1539,"φ","|",1))+1,
LEN(B1539)),"×",REPT(" ",LEN(B1539))),LEN(B1539)))/2)^2)*RIGHT(B1539,LEN(B1539)-FIND("|",SUBSTITUTE(B1539,"-","|",1))))-((((((TRIM(LEFT(SUBSTITUTE(MID(B1539,FIND("|",SUBSTITUTE(B1539,"φ","|",1))+1,
LEN(B1539)),"×",REPT(" ",LEN(B1539))),LEN(B1539))))))-((((TRIM(LEFT(SUBSTITUTE(MID(B1539,FIND("|",SUBSTITUTE(B1539,"×","|",1))+1,
LEN(B1539)),"-",REPT(" ",LEN(B1539))),LEN(B1539))))))*2))/2)^2)*RIGHT(B1539,LEN(B1539)-FIND("|",SUBSTITUTE(B1539,"-","|",1))))*PI()*INDEX(Sheet2!H:H,MATCH(A1539,Sheet2!G:G,0))*0.000001,(((TRIM(LEFT(SUBSTITUTE(MID(B1539,FIND("|",SUBSTITUTE(B1539,"φ","|",1))+1,
LEN(B1539)),"×",REPT(" ",LEN(B1539))),LEN(B1539)))/2)^2)*RIGHT(B1539,LEN(B1539)-FIND("|",SUBSTITUTE(B1539,"×","|",1)))*PI()*INDEX(Sheet2!H:H,MATCH(A1539,Sheet2!G:G,0)))*0.000001),IF(ISNUMBER(LEFT(B1539,1)*1),IF(ISNUMBER(SEARCH("-",B1539,1)),(LEFT(B1539,FIND("×",B1539)-1)*TRIM(LEFT(SUBSTITUTE(MID(B1539,FIND("|",SUBSTITUTE(B1539,"×","|",1))+1,
LEN(B1539)),"-",REPT(" ",LEN(B1539))),LEN(B1539)))*RIGHT(B1539,LEN(B1539)-FIND("|",SUBSTITUTE(B1539,"-","|",1)))*INDEX(Sheet2!H:H,MATCH(A1539,Sheet2!G:G,0)))*0.000001,(LEFT(B1539,FIND("×",B1539)-1)*TRIM(LEFT(SUBSTITUTE(MID(B1539,FIND("|",SUBSTITUTE(B1539,"×","|",1))+1,
LEN(B1539)),"×",REPT(" ",LEN(B1539))),LEN(B1539)))*RIGHT(B1539,LEN(B1539)-FIND("|",SUBSTITUTE(B1539,"×","|",2)))*INDEX(Sheet2!H:H,MATCH(A1539,Sheet2!G:G,0)))*0.000001),"0.00")))),"0.00")</f>
        <v>0.00</v>
      </c>
      <c r="F1539" s="38">
        <f t="array" ref="F1539">E1539*C1539</f>
        <v>0</v>
      </c>
    </row>
    <row r="1540" spans="1:6" ht="21" customHeight="1">
      <c r="A1540" s="49"/>
      <c r="B1540" s="49"/>
      <c r="C1540" s="48"/>
      <c r="D1540" s="58">
        <f ca="1">INDIRECT("F1540")</f>
        <v>0</v>
      </c>
      <c r="E1540" s="38" t="str">
        <f t="array" ref="E1540">IFERROR(IF(OR(MID(A1540,1,8)="SUS304TP",MID(A1540,1,8)="SUS304TP",MID(A1540,1,3)="Ｈ形鋼",MID(A1540,1,3)="Ｉ形鋼",MID(A1540,1,3)="溝形鋼",MID(A1540,1,3)="山形鋼",MID(A1540,1,7)="STKR400"),INDEX(Sheet2!C:C,MATCH(LEFT(B1540,FIND("-",B1540)-1)&amp;A1540,Sheet2!A:A&amp;Sheet2!B:B,0))*RIGHT(B1540,LEN(B1540)-FIND("|",SUBSTITUTE(B1540,"-","|",1)))*0.1,IF(LEFT(B1540,1)="□",IF(ISNUMBER(SEARCH("-",B1540,1)),INDEX(Sheet2!C:C,MATCH(LEFT(B1540,FIND("-",B1540)-1)&amp;A1540,Sheet2!A:A&amp;Sheet2!B:B,0))*RIGHT(B1540,LEN(B1540)-FIND("|",SUBSTITUTE(B1540,"-","|",1)))*0.1,TRIM(LEFT(SUBSTITUTE(MID(B1540,FIND("|",SUBSTITUTE(B1540,"□","|",1))+1,
LEN(B1540)),"×",REPT(" ",LEN(B1540))),LEN(B1540)))^2*RIGHT(B1540,LEN(B1540)-FIND("|",SUBSTITUTE(B1540,"×","|",1)))*INDEX(Sheet2!H:H,MATCH(A1540,Sheet2!G:G,0))*0.000001),IF(LEFT(B1540,1)="φ",IF(ISNUMBER(SEARCH("-",B1540,1)),((((TRIM(LEFT(SUBSTITUTE(MID(B1540,FIND("|",SUBSTITUTE(B1540,"φ","|",1))+1,
LEN(B1540)),"×",REPT(" ",LEN(B1540))),LEN(B1540)))/2)^2)*RIGHT(B1540,LEN(B1540)-FIND("|",SUBSTITUTE(B1540,"-","|",1))))-((((((TRIM(LEFT(SUBSTITUTE(MID(B1540,FIND("|",SUBSTITUTE(B1540,"φ","|",1))+1,
LEN(B1540)),"×",REPT(" ",LEN(B1540))),LEN(B1540))))))-((((TRIM(LEFT(SUBSTITUTE(MID(B1540,FIND("|",SUBSTITUTE(B1540,"×","|",1))+1,
LEN(B1540)),"-",REPT(" ",LEN(B1540))),LEN(B1540))))))*2))/2)^2)*RIGHT(B1540,LEN(B1540)-FIND("|",SUBSTITUTE(B1540,"-","|",1))))*PI()*INDEX(Sheet2!H:H,MATCH(A1540,Sheet2!G:G,0))*0.000001,(((TRIM(LEFT(SUBSTITUTE(MID(B1540,FIND("|",SUBSTITUTE(B1540,"φ","|",1))+1,
LEN(B1540)),"×",REPT(" ",LEN(B1540))),LEN(B1540)))/2)^2)*RIGHT(B1540,LEN(B1540)-FIND("|",SUBSTITUTE(B1540,"×","|",1)))*PI()*INDEX(Sheet2!H:H,MATCH(A1540,Sheet2!G:G,0)))*0.000001),IF(ISNUMBER(LEFT(B1540,1)*1),IF(ISNUMBER(SEARCH("-",B1540,1)),(LEFT(B1540,FIND("×",B1540)-1)*TRIM(LEFT(SUBSTITUTE(MID(B1540,FIND("|",SUBSTITUTE(B1540,"×","|",1))+1,
LEN(B1540)),"-",REPT(" ",LEN(B1540))),LEN(B1540)))*RIGHT(B1540,LEN(B1540)-FIND("|",SUBSTITUTE(B1540,"-","|",1)))*INDEX(Sheet2!H:H,MATCH(A1540,Sheet2!G:G,0)))*0.000001,(LEFT(B1540,FIND("×",B1540)-1)*TRIM(LEFT(SUBSTITUTE(MID(B1540,FIND("|",SUBSTITUTE(B1540,"×","|",1))+1,
LEN(B1540)),"×",REPT(" ",LEN(B1540))),LEN(B1540)))*RIGHT(B1540,LEN(B1540)-FIND("|",SUBSTITUTE(B1540,"×","|",2)))*INDEX(Sheet2!H:H,MATCH(A1540,Sheet2!G:G,0)))*0.000001),"0.00")))),"0.00")</f>
        <v>0.00</v>
      </c>
      <c r="F1540" s="38">
        <f t="array" ref="F1540">E1540*C1540</f>
        <v>0</v>
      </c>
    </row>
    <row r="1541" spans="1:6" ht="21" customHeight="1">
      <c r="A1541" s="49"/>
      <c r="B1541" s="49"/>
      <c r="C1541" s="48"/>
      <c r="D1541" s="58">
        <f ca="1">INDIRECT("F1541")</f>
        <v>0</v>
      </c>
      <c r="E1541" s="38" t="str">
        <f t="array" ref="E1541">IFERROR(IF(OR(MID(A1541,1,8)="SUS304TP",MID(A1541,1,8)="SUS304TP",MID(A1541,1,3)="Ｈ形鋼",MID(A1541,1,3)="Ｉ形鋼",MID(A1541,1,3)="溝形鋼",MID(A1541,1,3)="山形鋼",MID(A1541,1,7)="STKR400"),INDEX(Sheet2!C:C,MATCH(LEFT(B1541,FIND("-",B1541)-1)&amp;A1541,Sheet2!A:A&amp;Sheet2!B:B,0))*RIGHT(B1541,LEN(B1541)-FIND("|",SUBSTITUTE(B1541,"-","|",1)))*0.1,IF(LEFT(B1541,1)="□",IF(ISNUMBER(SEARCH("-",B1541,1)),INDEX(Sheet2!C:C,MATCH(LEFT(B1541,FIND("-",B1541)-1)&amp;A1541,Sheet2!A:A&amp;Sheet2!B:B,0))*RIGHT(B1541,LEN(B1541)-FIND("|",SUBSTITUTE(B1541,"-","|",1)))*0.1,TRIM(LEFT(SUBSTITUTE(MID(B1541,FIND("|",SUBSTITUTE(B1541,"□","|",1))+1,
LEN(B1541)),"×",REPT(" ",LEN(B1541))),LEN(B1541)))^2*RIGHT(B1541,LEN(B1541)-FIND("|",SUBSTITUTE(B1541,"×","|",1)))*INDEX(Sheet2!H:H,MATCH(A1541,Sheet2!G:G,0))*0.000001),IF(LEFT(B1541,1)="φ",IF(ISNUMBER(SEARCH("-",B1541,1)),((((TRIM(LEFT(SUBSTITUTE(MID(B1541,FIND("|",SUBSTITUTE(B1541,"φ","|",1))+1,
LEN(B1541)),"×",REPT(" ",LEN(B1541))),LEN(B1541)))/2)^2)*RIGHT(B1541,LEN(B1541)-FIND("|",SUBSTITUTE(B1541,"-","|",1))))-((((((TRIM(LEFT(SUBSTITUTE(MID(B1541,FIND("|",SUBSTITUTE(B1541,"φ","|",1))+1,
LEN(B1541)),"×",REPT(" ",LEN(B1541))),LEN(B1541))))))-((((TRIM(LEFT(SUBSTITUTE(MID(B1541,FIND("|",SUBSTITUTE(B1541,"×","|",1))+1,
LEN(B1541)),"-",REPT(" ",LEN(B1541))),LEN(B1541))))))*2))/2)^2)*RIGHT(B1541,LEN(B1541)-FIND("|",SUBSTITUTE(B1541,"-","|",1))))*PI()*INDEX(Sheet2!H:H,MATCH(A1541,Sheet2!G:G,0))*0.000001,(((TRIM(LEFT(SUBSTITUTE(MID(B1541,FIND("|",SUBSTITUTE(B1541,"φ","|",1))+1,
LEN(B1541)),"×",REPT(" ",LEN(B1541))),LEN(B1541)))/2)^2)*RIGHT(B1541,LEN(B1541)-FIND("|",SUBSTITUTE(B1541,"×","|",1)))*PI()*INDEX(Sheet2!H:H,MATCH(A1541,Sheet2!G:G,0)))*0.000001),IF(ISNUMBER(LEFT(B1541,1)*1),IF(ISNUMBER(SEARCH("-",B1541,1)),(LEFT(B1541,FIND("×",B1541)-1)*TRIM(LEFT(SUBSTITUTE(MID(B1541,FIND("|",SUBSTITUTE(B1541,"×","|",1))+1,
LEN(B1541)),"-",REPT(" ",LEN(B1541))),LEN(B1541)))*RIGHT(B1541,LEN(B1541)-FIND("|",SUBSTITUTE(B1541,"-","|",1)))*INDEX(Sheet2!H:H,MATCH(A1541,Sheet2!G:G,0)))*0.000001,(LEFT(B1541,FIND("×",B1541)-1)*TRIM(LEFT(SUBSTITUTE(MID(B1541,FIND("|",SUBSTITUTE(B1541,"×","|",1))+1,
LEN(B1541)),"×",REPT(" ",LEN(B1541))),LEN(B1541)))*RIGHT(B1541,LEN(B1541)-FIND("|",SUBSTITUTE(B1541,"×","|",2)))*INDEX(Sheet2!H:H,MATCH(A1541,Sheet2!G:G,0)))*0.000001),"0.00")))),"0.00")</f>
        <v>0.00</v>
      </c>
      <c r="F1541" s="38">
        <f t="array" ref="F1541">E1541*C1541</f>
        <v>0</v>
      </c>
    </row>
    <row r="1542" spans="1:6" ht="21" customHeight="1">
      <c r="A1542" s="49"/>
      <c r="B1542" s="49"/>
      <c r="C1542" s="48"/>
      <c r="D1542" s="58">
        <f ca="1">INDIRECT("F1542")</f>
        <v>0</v>
      </c>
      <c r="E1542" s="38" t="str">
        <f t="array" ref="E1542">IFERROR(IF(OR(MID(A1542,1,8)="SUS304TP",MID(A1542,1,8)="SUS304TP",MID(A1542,1,3)="Ｈ形鋼",MID(A1542,1,3)="Ｉ形鋼",MID(A1542,1,3)="溝形鋼",MID(A1542,1,3)="山形鋼",MID(A1542,1,7)="STKR400"),INDEX(Sheet2!C:C,MATCH(LEFT(B1542,FIND("-",B1542)-1)&amp;A1542,Sheet2!A:A&amp;Sheet2!B:B,0))*RIGHT(B1542,LEN(B1542)-FIND("|",SUBSTITUTE(B1542,"-","|",1)))*0.1,IF(LEFT(B1542,1)="□",IF(ISNUMBER(SEARCH("-",B1542,1)),INDEX(Sheet2!C:C,MATCH(LEFT(B1542,FIND("-",B1542)-1)&amp;A1542,Sheet2!A:A&amp;Sheet2!B:B,0))*RIGHT(B1542,LEN(B1542)-FIND("|",SUBSTITUTE(B1542,"-","|",1)))*0.1,TRIM(LEFT(SUBSTITUTE(MID(B1542,FIND("|",SUBSTITUTE(B1542,"□","|",1))+1,
LEN(B1542)),"×",REPT(" ",LEN(B1542))),LEN(B1542)))^2*RIGHT(B1542,LEN(B1542)-FIND("|",SUBSTITUTE(B1542,"×","|",1)))*INDEX(Sheet2!H:H,MATCH(A1542,Sheet2!G:G,0))*0.000001),IF(LEFT(B1542,1)="φ",IF(ISNUMBER(SEARCH("-",B1542,1)),((((TRIM(LEFT(SUBSTITUTE(MID(B1542,FIND("|",SUBSTITUTE(B1542,"φ","|",1))+1,
LEN(B1542)),"×",REPT(" ",LEN(B1542))),LEN(B1542)))/2)^2)*RIGHT(B1542,LEN(B1542)-FIND("|",SUBSTITUTE(B1542,"-","|",1))))-((((((TRIM(LEFT(SUBSTITUTE(MID(B1542,FIND("|",SUBSTITUTE(B1542,"φ","|",1))+1,
LEN(B1542)),"×",REPT(" ",LEN(B1542))),LEN(B1542))))))-((((TRIM(LEFT(SUBSTITUTE(MID(B1542,FIND("|",SUBSTITUTE(B1542,"×","|",1))+1,
LEN(B1542)),"-",REPT(" ",LEN(B1542))),LEN(B1542))))))*2))/2)^2)*RIGHT(B1542,LEN(B1542)-FIND("|",SUBSTITUTE(B1542,"-","|",1))))*PI()*INDEX(Sheet2!H:H,MATCH(A1542,Sheet2!G:G,0))*0.000001,(((TRIM(LEFT(SUBSTITUTE(MID(B1542,FIND("|",SUBSTITUTE(B1542,"φ","|",1))+1,
LEN(B1542)),"×",REPT(" ",LEN(B1542))),LEN(B1542)))/2)^2)*RIGHT(B1542,LEN(B1542)-FIND("|",SUBSTITUTE(B1542,"×","|",1)))*PI()*INDEX(Sheet2!H:H,MATCH(A1542,Sheet2!G:G,0)))*0.000001),IF(ISNUMBER(LEFT(B1542,1)*1),IF(ISNUMBER(SEARCH("-",B1542,1)),(LEFT(B1542,FIND("×",B1542)-1)*TRIM(LEFT(SUBSTITUTE(MID(B1542,FIND("|",SUBSTITUTE(B1542,"×","|",1))+1,
LEN(B1542)),"-",REPT(" ",LEN(B1542))),LEN(B1542)))*RIGHT(B1542,LEN(B1542)-FIND("|",SUBSTITUTE(B1542,"-","|",1)))*INDEX(Sheet2!H:H,MATCH(A1542,Sheet2!G:G,0)))*0.000001,(LEFT(B1542,FIND("×",B1542)-1)*TRIM(LEFT(SUBSTITUTE(MID(B1542,FIND("|",SUBSTITUTE(B1542,"×","|",1))+1,
LEN(B1542)),"×",REPT(" ",LEN(B1542))),LEN(B1542)))*RIGHT(B1542,LEN(B1542)-FIND("|",SUBSTITUTE(B1542,"×","|",2)))*INDEX(Sheet2!H:H,MATCH(A1542,Sheet2!G:G,0)))*0.000001),"0.00")))),"0.00")</f>
        <v>0.00</v>
      </c>
      <c r="F1542" s="38">
        <f t="array" ref="F1542">E1542*C1542</f>
        <v>0</v>
      </c>
    </row>
    <row r="1543" spans="1:6" ht="21" customHeight="1">
      <c r="A1543" s="49"/>
      <c r="B1543" s="49"/>
      <c r="C1543" s="48"/>
      <c r="D1543" s="58">
        <f ca="1">INDIRECT("F1543")</f>
        <v>0</v>
      </c>
      <c r="E1543" s="38" t="str">
        <f t="array" ref="E1543">IFERROR(IF(OR(MID(A1543,1,8)="SUS304TP",MID(A1543,1,8)="SUS304TP",MID(A1543,1,3)="Ｈ形鋼",MID(A1543,1,3)="Ｉ形鋼",MID(A1543,1,3)="溝形鋼",MID(A1543,1,3)="山形鋼",MID(A1543,1,7)="STKR400"),INDEX(Sheet2!C:C,MATCH(LEFT(B1543,FIND("-",B1543)-1)&amp;A1543,Sheet2!A:A&amp;Sheet2!B:B,0))*RIGHT(B1543,LEN(B1543)-FIND("|",SUBSTITUTE(B1543,"-","|",1)))*0.1,IF(LEFT(B1543,1)="□",IF(ISNUMBER(SEARCH("-",B1543,1)),INDEX(Sheet2!C:C,MATCH(LEFT(B1543,FIND("-",B1543)-1)&amp;A1543,Sheet2!A:A&amp;Sheet2!B:B,0))*RIGHT(B1543,LEN(B1543)-FIND("|",SUBSTITUTE(B1543,"-","|",1)))*0.1,TRIM(LEFT(SUBSTITUTE(MID(B1543,FIND("|",SUBSTITUTE(B1543,"□","|",1))+1,
LEN(B1543)),"×",REPT(" ",LEN(B1543))),LEN(B1543)))^2*RIGHT(B1543,LEN(B1543)-FIND("|",SUBSTITUTE(B1543,"×","|",1)))*INDEX(Sheet2!H:H,MATCH(A1543,Sheet2!G:G,0))*0.000001),IF(LEFT(B1543,1)="φ",IF(ISNUMBER(SEARCH("-",B1543,1)),((((TRIM(LEFT(SUBSTITUTE(MID(B1543,FIND("|",SUBSTITUTE(B1543,"φ","|",1))+1,
LEN(B1543)),"×",REPT(" ",LEN(B1543))),LEN(B1543)))/2)^2)*RIGHT(B1543,LEN(B1543)-FIND("|",SUBSTITUTE(B1543,"-","|",1))))-((((((TRIM(LEFT(SUBSTITUTE(MID(B1543,FIND("|",SUBSTITUTE(B1543,"φ","|",1))+1,
LEN(B1543)),"×",REPT(" ",LEN(B1543))),LEN(B1543))))))-((((TRIM(LEFT(SUBSTITUTE(MID(B1543,FIND("|",SUBSTITUTE(B1543,"×","|",1))+1,
LEN(B1543)),"-",REPT(" ",LEN(B1543))),LEN(B1543))))))*2))/2)^2)*RIGHT(B1543,LEN(B1543)-FIND("|",SUBSTITUTE(B1543,"-","|",1))))*PI()*INDEX(Sheet2!H:H,MATCH(A1543,Sheet2!G:G,0))*0.000001,(((TRIM(LEFT(SUBSTITUTE(MID(B1543,FIND("|",SUBSTITUTE(B1543,"φ","|",1))+1,
LEN(B1543)),"×",REPT(" ",LEN(B1543))),LEN(B1543)))/2)^2)*RIGHT(B1543,LEN(B1543)-FIND("|",SUBSTITUTE(B1543,"×","|",1)))*PI()*INDEX(Sheet2!H:H,MATCH(A1543,Sheet2!G:G,0)))*0.000001),IF(ISNUMBER(LEFT(B1543,1)*1),IF(ISNUMBER(SEARCH("-",B1543,1)),(LEFT(B1543,FIND("×",B1543)-1)*TRIM(LEFT(SUBSTITUTE(MID(B1543,FIND("|",SUBSTITUTE(B1543,"×","|",1))+1,
LEN(B1543)),"-",REPT(" ",LEN(B1543))),LEN(B1543)))*RIGHT(B1543,LEN(B1543)-FIND("|",SUBSTITUTE(B1543,"-","|",1)))*INDEX(Sheet2!H:H,MATCH(A1543,Sheet2!G:G,0)))*0.000001,(LEFT(B1543,FIND("×",B1543)-1)*TRIM(LEFT(SUBSTITUTE(MID(B1543,FIND("|",SUBSTITUTE(B1543,"×","|",1))+1,
LEN(B1543)),"×",REPT(" ",LEN(B1543))),LEN(B1543)))*RIGHT(B1543,LEN(B1543)-FIND("|",SUBSTITUTE(B1543,"×","|",2)))*INDEX(Sheet2!H:H,MATCH(A1543,Sheet2!G:G,0)))*0.000001),"0.00")))),"0.00")</f>
        <v>0.00</v>
      </c>
      <c r="F1543" s="38">
        <f t="array" ref="F1543">E1543*C1543</f>
        <v>0</v>
      </c>
    </row>
    <row r="1544" spans="1:6" ht="21" customHeight="1">
      <c r="A1544" s="49"/>
      <c r="B1544" s="49"/>
      <c r="C1544" s="48"/>
      <c r="D1544" s="58">
        <f ca="1">INDIRECT("F1544")</f>
        <v>0</v>
      </c>
      <c r="E1544" s="38" t="str">
        <f t="array" ref="E1544">IFERROR(IF(OR(MID(A1544,1,8)="SUS304TP",MID(A1544,1,8)="SUS304TP",MID(A1544,1,3)="Ｈ形鋼",MID(A1544,1,3)="Ｉ形鋼",MID(A1544,1,3)="溝形鋼",MID(A1544,1,3)="山形鋼",MID(A1544,1,7)="STKR400"),INDEX(Sheet2!C:C,MATCH(LEFT(B1544,FIND("-",B1544)-1)&amp;A1544,Sheet2!A:A&amp;Sheet2!B:B,0))*RIGHT(B1544,LEN(B1544)-FIND("|",SUBSTITUTE(B1544,"-","|",1)))*0.1,IF(LEFT(B1544,1)="□",IF(ISNUMBER(SEARCH("-",B1544,1)),INDEX(Sheet2!C:C,MATCH(LEFT(B1544,FIND("-",B1544)-1)&amp;A1544,Sheet2!A:A&amp;Sheet2!B:B,0))*RIGHT(B1544,LEN(B1544)-FIND("|",SUBSTITUTE(B1544,"-","|",1)))*0.1,TRIM(LEFT(SUBSTITUTE(MID(B1544,FIND("|",SUBSTITUTE(B1544,"□","|",1))+1,
LEN(B1544)),"×",REPT(" ",LEN(B1544))),LEN(B1544)))^2*RIGHT(B1544,LEN(B1544)-FIND("|",SUBSTITUTE(B1544,"×","|",1)))*INDEX(Sheet2!H:H,MATCH(A1544,Sheet2!G:G,0))*0.000001),IF(LEFT(B1544,1)="φ",IF(ISNUMBER(SEARCH("-",B1544,1)),((((TRIM(LEFT(SUBSTITUTE(MID(B1544,FIND("|",SUBSTITUTE(B1544,"φ","|",1))+1,
LEN(B1544)),"×",REPT(" ",LEN(B1544))),LEN(B1544)))/2)^2)*RIGHT(B1544,LEN(B1544)-FIND("|",SUBSTITUTE(B1544,"-","|",1))))-((((((TRIM(LEFT(SUBSTITUTE(MID(B1544,FIND("|",SUBSTITUTE(B1544,"φ","|",1))+1,
LEN(B1544)),"×",REPT(" ",LEN(B1544))),LEN(B1544))))))-((((TRIM(LEFT(SUBSTITUTE(MID(B1544,FIND("|",SUBSTITUTE(B1544,"×","|",1))+1,
LEN(B1544)),"-",REPT(" ",LEN(B1544))),LEN(B1544))))))*2))/2)^2)*RIGHT(B1544,LEN(B1544)-FIND("|",SUBSTITUTE(B1544,"-","|",1))))*PI()*INDEX(Sheet2!H:H,MATCH(A1544,Sheet2!G:G,0))*0.000001,(((TRIM(LEFT(SUBSTITUTE(MID(B1544,FIND("|",SUBSTITUTE(B1544,"φ","|",1))+1,
LEN(B1544)),"×",REPT(" ",LEN(B1544))),LEN(B1544)))/2)^2)*RIGHT(B1544,LEN(B1544)-FIND("|",SUBSTITUTE(B1544,"×","|",1)))*PI()*INDEX(Sheet2!H:H,MATCH(A1544,Sheet2!G:G,0)))*0.000001),IF(ISNUMBER(LEFT(B1544,1)*1),IF(ISNUMBER(SEARCH("-",B1544,1)),(LEFT(B1544,FIND("×",B1544)-1)*TRIM(LEFT(SUBSTITUTE(MID(B1544,FIND("|",SUBSTITUTE(B1544,"×","|",1))+1,
LEN(B1544)),"-",REPT(" ",LEN(B1544))),LEN(B1544)))*RIGHT(B1544,LEN(B1544)-FIND("|",SUBSTITUTE(B1544,"-","|",1)))*INDEX(Sheet2!H:H,MATCH(A1544,Sheet2!G:G,0)))*0.000001,(LEFT(B1544,FIND("×",B1544)-1)*TRIM(LEFT(SUBSTITUTE(MID(B1544,FIND("|",SUBSTITUTE(B1544,"×","|",1))+1,
LEN(B1544)),"×",REPT(" ",LEN(B1544))),LEN(B1544)))*RIGHT(B1544,LEN(B1544)-FIND("|",SUBSTITUTE(B1544,"×","|",2)))*INDEX(Sheet2!H:H,MATCH(A1544,Sheet2!G:G,0)))*0.000001),"0.00")))),"0.00")</f>
        <v>0.00</v>
      </c>
      <c r="F1544" s="38">
        <f t="array" ref="F1544">E1544*C1544</f>
        <v>0</v>
      </c>
    </row>
    <row r="1545" spans="1:6" ht="21" customHeight="1">
      <c r="A1545" s="49"/>
      <c r="B1545" s="49"/>
      <c r="C1545" s="48"/>
      <c r="D1545" s="58">
        <f ca="1">INDIRECT("F1545")</f>
        <v>0</v>
      </c>
      <c r="E1545" s="38" t="str">
        <f t="array" ref="E1545">IFERROR(IF(OR(MID(A1545,1,8)="SUS304TP",MID(A1545,1,8)="SUS304TP",MID(A1545,1,3)="Ｈ形鋼",MID(A1545,1,3)="Ｉ形鋼",MID(A1545,1,3)="溝形鋼",MID(A1545,1,3)="山形鋼",MID(A1545,1,7)="STKR400"),INDEX(Sheet2!C:C,MATCH(LEFT(B1545,FIND("-",B1545)-1)&amp;A1545,Sheet2!A:A&amp;Sheet2!B:B,0))*RIGHT(B1545,LEN(B1545)-FIND("|",SUBSTITUTE(B1545,"-","|",1)))*0.1,IF(LEFT(B1545,1)="□",IF(ISNUMBER(SEARCH("-",B1545,1)),INDEX(Sheet2!C:C,MATCH(LEFT(B1545,FIND("-",B1545)-1)&amp;A1545,Sheet2!A:A&amp;Sheet2!B:B,0))*RIGHT(B1545,LEN(B1545)-FIND("|",SUBSTITUTE(B1545,"-","|",1)))*0.1,TRIM(LEFT(SUBSTITUTE(MID(B1545,FIND("|",SUBSTITUTE(B1545,"□","|",1))+1,
LEN(B1545)),"×",REPT(" ",LEN(B1545))),LEN(B1545)))^2*RIGHT(B1545,LEN(B1545)-FIND("|",SUBSTITUTE(B1545,"×","|",1)))*INDEX(Sheet2!H:H,MATCH(A1545,Sheet2!G:G,0))*0.000001),IF(LEFT(B1545,1)="φ",IF(ISNUMBER(SEARCH("-",B1545,1)),((((TRIM(LEFT(SUBSTITUTE(MID(B1545,FIND("|",SUBSTITUTE(B1545,"φ","|",1))+1,
LEN(B1545)),"×",REPT(" ",LEN(B1545))),LEN(B1545)))/2)^2)*RIGHT(B1545,LEN(B1545)-FIND("|",SUBSTITUTE(B1545,"-","|",1))))-((((((TRIM(LEFT(SUBSTITUTE(MID(B1545,FIND("|",SUBSTITUTE(B1545,"φ","|",1))+1,
LEN(B1545)),"×",REPT(" ",LEN(B1545))),LEN(B1545))))))-((((TRIM(LEFT(SUBSTITUTE(MID(B1545,FIND("|",SUBSTITUTE(B1545,"×","|",1))+1,
LEN(B1545)),"-",REPT(" ",LEN(B1545))),LEN(B1545))))))*2))/2)^2)*RIGHT(B1545,LEN(B1545)-FIND("|",SUBSTITUTE(B1545,"-","|",1))))*PI()*INDEX(Sheet2!H:H,MATCH(A1545,Sheet2!G:G,0))*0.000001,(((TRIM(LEFT(SUBSTITUTE(MID(B1545,FIND("|",SUBSTITUTE(B1545,"φ","|",1))+1,
LEN(B1545)),"×",REPT(" ",LEN(B1545))),LEN(B1545)))/2)^2)*RIGHT(B1545,LEN(B1545)-FIND("|",SUBSTITUTE(B1545,"×","|",1)))*PI()*INDEX(Sheet2!H:H,MATCH(A1545,Sheet2!G:G,0)))*0.000001),IF(ISNUMBER(LEFT(B1545,1)*1),IF(ISNUMBER(SEARCH("-",B1545,1)),(LEFT(B1545,FIND("×",B1545)-1)*TRIM(LEFT(SUBSTITUTE(MID(B1545,FIND("|",SUBSTITUTE(B1545,"×","|",1))+1,
LEN(B1545)),"-",REPT(" ",LEN(B1545))),LEN(B1545)))*RIGHT(B1545,LEN(B1545)-FIND("|",SUBSTITUTE(B1545,"-","|",1)))*INDEX(Sheet2!H:H,MATCH(A1545,Sheet2!G:G,0)))*0.000001,(LEFT(B1545,FIND("×",B1545)-1)*TRIM(LEFT(SUBSTITUTE(MID(B1545,FIND("|",SUBSTITUTE(B1545,"×","|",1))+1,
LEN(B1545)),"×",REPT(" ",LEN(B1545))),LEN(B1545)))*RIGHT(B1545,LEN(B1545)-FIND("|",SUBSTITUTE(B1545,"×","|",2)))*INDEX(Sheet2!H:H,MATCH(A1545,Sheet2!G:G,0)))*0.000001),"0.00")))),"0.00")</f>
        <v>0.00</v>
      </c>
      <c r="F1545" s="38">
        <f t="array" ref="F1545">E1545*C1545</f>
        <v>0</v>
      </c>
    </row>
    <row r="1546" spans="1:6" ht="21" customHeight="1">
      <c r="A1546" s="49"/>
      <c r="B1546" s="49"/>
      <c r="C1546" s="48"/>
      <c r="D1546" s="58">
        <f ca="1">INDIRECT("F1546")</f>
        <v>0</v>
      </c>
      <c r="E1546" s="38" t="str">
        <f t="array" ref="E1546">IFERROR(IF(OR(MID(A1546,1,8)="SUS304TP",MID(A1546,1,8)="SUS304TP",MID(A1546,1,3)="Ｈ形鋼",MID(A1546,1,3)="Ｉ形鋼",MID(A1546,1,3)="溝形鋼",MID(A1546,1,3)="山形鋼",MID(A1546,1,7)="STKR400"),INDEX(Sheet2!C:C,MATCH(LEFT(B1546,FIND("-",B1546)-1)&amp;A1546,Sheet2!A:A&amp;Sheet2!B:B,0))*RIGHT(B1546,LEN(B1546)-FIND("|",SUBSTITUTE(B1546,"-","|",1)))*0.1,IF(LEFT(B1546,1)="□",IF(ISNUMBER(SEARCH("-",B1546,1)),INDEX(Sheet2!C:C,MATCH(LEFT(B1546,FIND("-",B1546)-1)&amp;A1546,Sheet2!A:A&amp;Sheet2!B:B,0))*RIGHT(B1546,LEN(B1546)-FIND("|",SUBSTITUTE(B1546,"-","|",1)))*0.1,TRIM(LEFT(SUBSTITUTE(MID(B1546,FIND("|",SUBSTITUTE(B1546,"□","|",1))+1,
LEN(B1546)),"×",REPT(" ",LEN(B1546))),LEN(B1546)))^2*RIGHT(B1546,LEN(B1546)-FIND("|",SUBSTITUTE(B1546,"×","|",1)))*INDEX(Sheet2!H:H,MATCH(A1546,Sheet2!G:G,0))*0.000001),IF(LEFT(B1546,1)="φ",IF(ISNUMBER(SEARCH("-",B1546,1)),((((TRIM(LEFT(SUBSTITUTE(MID(B1546,FIND("|",SUBSTITUTE(B1546,"φ","|",1))+1,
LEN(B1546)),"×",REPT(" ",LEN(B1546))),LEN(B1546)))/2)^2)*RIGHT(B1546,LEN(B1546)-FIND("|",SUBSTITUTE(B1546,"-","|",1))))-((((((TRIM(LEFT(SUBSTITUTE(MID(B1546,FIND("|",SUBSTITUTE(B1546,"φ","|",1))+1,
LEN(B1546)),"×",REPT(" ",LEN(B1546))),LEN(B1546))))))-((((TRIM(LEFT(SUBSTITUTE(MID(B1546,FIND("|",SUBSTITUTE(B1546,"×","|",1))+1,
LEN(B1546)),"-",REPT(" ",LEN(B1546))),LEN(B1546))))))*2))/2)^2)*RIGHT(B1546,LEN(B1546)-FIND("|",SUBSTITUTE(B1546,"-","|",1))))*PI()*INDEX(Sheet2!H:H,MATCH(A1546,Sheet2!G:G,0))*0.000001,(((TRIM(LEFT(SUBSTITUTE(MID(B1546,FIND("|",SUBSTITUTE(B1546,"φ","|",1))+1,
LEN(B1546)),"×",REPT(" ",LEN(B1546))),LEN(B1546)))/2)^2)*RIGHT(B1546,LEN(B1546)-FIND("|",SUBSTITUTE(B1546,"×","|",1)))*PI()*INDEX(Sheet2!H:H,MATCH(A1546,Sheet2!G:G,0)))*0.000001),IF(ISNUMBER(LEFT(B1546,1)*1),IF(ISNUMBER(SEARCH("-",B1546,1)),(LEFT(B1546,FIND("×",B1546)-1)*TRIM(LEFT(SUBSTITUTE(MID(B1546,FIND("|",SUBSTITUTE(B1546,"×","|",1))+1,
LEN(B1546)),"-",REPT(" ",LEN(B1546))),LEN(B1546)))*RIGHT(B1546,LEN(B1546)-FIND("|",SUBSTITUTE(B1546,"-","|",1)))*INDEX(Sheet2!H:H,MATCH(A1546,Sheet2!G:G,0)))*0.000001,(LEFT(B1546,FIND("×",B1546)-1)*TRIM(LEFT(SUBSTITUTE(MID(B1546,FIND("|",SUBSTITUTE(B1546,"×","|",1))+1,
LEN(B1546)),"×",REPT(" ",LEN(B1546))),LEN(B1546)))*RIGHT(B1546,LEN(B1546)-FIND("|",SUBSTITUTE(B1546,"×","|",2)))*INDEX(Sheet2!H:H,MATCH(A1546,Sheet2!G:G,0)))*0.000001),"0.00")))),"0.00")</f>
        <v>0.00</v>
      </c>
      <c r="F1546" s="38">
        <f t="array" ref="F1546">E1546*C1546</f>
        <v>0</v>
      </c>
    </row>
    <row r="1547" spans="1:6" ht="21" customHeight="1">
      <c r="A1547" s="49"/>
      <c r="B1547" s="49"/>
      <c r="C1547" s="48"/>
      <c r="D1547" s="58">
        <f ca="1">INDIRECT("F1547")</f>
        <v>0</v>
      </c>
      <c r="E1547" s="38" t="str">
        <f t="array" ref="E1547">IFERROR(IF(OR(MID(A1547,1,8)="SUS304TP",MID(A1547,1,8)="SUS304TP",MID(A1547,1,3)="Ｈ形鋼",MID(A1547,1,3)="Ｉ形鋼",MID(A1547,1,3)="溝形鋼",MID(A1547,1,3)="山形鋼",MID(A1547,1,7)="STKR400"),INDEX(Sheet2!C:C,MATCH(LEFT(B1547,FIND("-",B1547)-1)&amp;A1547,Sheet2!A:A&amp;Sheet2!B:B,0))*RIGHT(B1547,LEN(B1547)-FIND("|",SUBSTITUTE(B1547,"-","|",1)))*0.1,IF(LEFT(B1547,1)="□",IF(ISNUMBER(SEARCH("-",B1547,1)),INDEX(Sheet2!C:C,MATCH(LEFT(B1547,FIND("-",B1547)-1)&amp;A1547,Sheet2!A:A&amp;Sheet2!B:B,0))*RIGHT(B1547,LEN(B1547)-FIND("|",SUBSTITUTE(B1547,"-","|",1)))*0.1,TRIM(LEFT(SUBSTITUTE(MID(B1547,FIND("|",SUBSTITUTE(B1547,"□","|",1))+1,
LEN(B1547)),"×",REPT(" ",LEN(B1547))),LEN(B1547)))^2*RIGHT(B1547,LEN(B1547)-FIND("|",SUBSTITUTE(B1547,"×","|",1)))*INDEX(Sheet2!H:H,MATCH(A1547,Sheet2!G:G,0))*0.000001),IF(LEFT(B1547,1)="φ",IF(ISNUMBER(SEARCH("-",B1547,1)),((((TRIM(LEFT(SUBSTITUTE(MID(B1547,FIND("|",SUBSTITUTE(B1547,"φ","|",1))+1,
LEN(B1547)),"×",REPT(" ",LEN(B1547))),LEN(B1547)))/2)^2)*RIGHT(B1547,LEN(B1547)-FIND("|",SUBSTITUTE(B1547,"-","|",1))))-((((((TRIM(LEFT(SUBSTITUTE(MID(B1547,FIND("|",SUBSTITUTE(B1547,"φ","|",1))+1,
LEN(B1547)),"×",REPT(" ",LEN(B1547))),LEN(B1547))))))-((((TRIM(LEFT(SUBSTITUTE(MID(B1547,FIND("|",SUBSTITUTE(B1547,"×","|",1))+1,
LEN(B1547)),"-",REPT(" ",LEN(B1547))),LEN(B1547))))))*2))/2)^2)*RIGHT(B1547,LEN(B1547)-FIND("|",SUBSTITUTE(B1547,"-","|",1))))*PI()*INDEX(Sheet2!H:H,MATCH(A1547,Sheet2!G:G,0))*0.000001,(((TRIM(LEFT(SUBSTITUTE(MID(B1547,FIND("|",SUBSTITUTE(B1547,"φ","|",1))+1,
LEN(B1547)),"×",REPT(" ",LEN(B1547))),LEN(B1547)))/2)^2)*RIGHT(B1547,LEN(B1547)-FIND("|",SUBSTITUTE(B1547,"×","|",1)))*PI()*INDEX(Sheet2!H:H,MATCH(A1547,Sheet2!G:G,0)))*0.000001),IF(ISNUMBER(LEFT(B1547,1)*1),IF(ISNUMBER(SEARCH("-",B1547,1)),(LEFT(B1547,FIND("×",B1547)-1)*TRIM(LEFT(SUBSTITUTE(MID(B1547,FIND("|",SUBSTITUTE(B1547,"×","|",1))+1,
LEN(B1547)),"-",REPT(" ",LEN(B1547))),LEN(B1547)))*RIGHT(B1547,LEN(B1547)-FIND("|",SUBSTITUTE(B1547,"-","|",1)))*INDEX(Sheet2!H:H,MATCH(A1547,Sheet2!G:G,0)))*0.000001,(LEFT(B1547,FIND("×",B1547)-1)*TRIM(LEFT(SUBSTITUTE(MID(B1547,FIND("|",SUBSTITUTE(B1547,"×","|",1))+1,
LEN(B1547)),"×",REPT(" ",LEN(B1547))),LEN(B1547)))*RIGHT(B1547,LEN(B1547)-FIND("|",SUBSTITUTE(B1547,"×","|",2)))*INDEX(Sheet2!H:H,MATCH(A1547,Sheet2!G:G,0)))*0.000001),"0.00")))),"0.00")</f>
        <v>0.00</v>
      </c>
      <c r="F1547" s="38">
        <f t="array" ref="F1547">E1547*C1547</f>
        <v>0</v>
      </c>
    </row>
    <row r="1548" spans="1:6" ht="21" customHeight="1">
      <c r="A1548" s="49"/>
      <c r="B1548" s="49"/>
      <c r="C1548" s="48"/>
      <c r="D1548" s="58">
        <f ca="1">INDIRECT("F1548")</f>
        <v>0</v>
      </c>
      <c r="E1548" s="38" t="str">
        <f t="array" ref="E1548">IFERROR(IF(OR(MID(A1548,1,8)="SUS304TP",MID(A1548,1,8)="SUS304TP",MID(A1548,1,3)="Ｈ形鋼",MID(A1548,1,3)="Ｉ形鋼",MID(A1548,1,3)="溝形鋼",MID(A1548,1,3)="山形鋼",MID(A1548,1,7)="STKR400"),INDEX(Sheet2!C:C,MATCH(LEFT(B1548,FIND("-",B1548)-1)&amp;A1548,Sheet2!A:A&amp;Sheet2!B:B,0))*RIGHT(B1548,LEN(B1548)-FIND("|",SUBSTITUTE(B1548,"-","|",1)))*0.1,IF(LEFT(B1548,1)="□",IF(ISNUMBER(SEARCH("-",B1548,1)),INDEX(Sheet2!C:C,MATCH(LEFT(B1548,FIND("-",B1548)-1)&amp;A1548,Sheet2!A:A&amp;Sheet2!B:B,0))*RIGHT(B1548,LEN(B1548)-FIND("|",SUBSTITUTE(B1548,"-","|",1)))*0.1,TRIM(LEFT(SUBSTITUTE(MID(B1548,FIND("|",SUBSTITUTE(B1548,"□","|",1))+1,
LEN(B1548)),"×",REPT(" ",LEN(B1548))),LEN(B1548)))^2*RIGHT(B1548,LEN(B1548)-FIND("|",SUBSTITUTE(B1548,"×","|",1)))*INDEX(Sheet2!H:H,MATCH(A1548,Sheet2!G:G,0))*0.000001),IF(LEFT(B1548,1)="φ",IF(ISNUMBER(SEARCH("-",B1548,1)),((((TRIM(LEFT(SUBSTITUTE(MID(B1548,FIND("|",SUBSTITUTE(B1548,"φ","|",1))+1,
LEN(B1548)),"×",REPT(" ",LEN(B1548))),LEN(B1548)))/2)^2)*RIGHT(B1548,LEN(B1548)-FIND("|",SUBSTITUTE(B1548,"-","|",1))))-((((((TRIM(LEFT(SUBSTITUTE(MID(B1548,FIND("|",SUBSTITUTE(B1548,"φ","|",1))+1,
LEN(B1548)),"×",REPT(" ",LEN(B1548))),LEN(B1548))))))-((((TRIM(LEFT(SUBSTITUTE(MID(B1548,FIND("|",SUBSTITUTE(B1548,"×","|",1))+1,
LEN(B1548)),"-",REPT(" ",LEN(B1548))),LEN(B1548))))))*2))/2)^2)*RIGHT(B1548,LEN(B1548)-FIND("|",SUBSTITUTE(B1548,"-","|",1))))*PI()*INDEX(Sheet2!H:H,MATCH(A1548,Sheet2!G:G,0))*0.000001,(((TRIM(LEFT(SUBSTITUTE(MID(B1548,FIND("|",SUBSTITUTE(B1548,"φ","|",1))+1,
LEN(B1548)),"×",REPT(" ",LEN(B1548))),LEN(B1548)))/2)^2)*RIGHT(B1548,LEN(B1548)-FIND("|",SUBSTITUTE(B1548,"×","|",1)))*PI()*INDEX(Sheet2!H:H,MATCH(A1548,Sheet2!G:G,0)))*0.000001),IF(ISNUMBER(LEFT(B1548,1)*1),IF(ISNUMBER(SEARCH("-",B1548,1)),(LEFT(B1548,FIND("×",B1548)-1)*TRIM(LEFT(SUBSTITUTE(MID(B1548,FIND("|",SUBSTITUTE(B1548,"×","|",1))+1,
LEN(B1548)),"-",REPT(" ",LEN(B1548))),LEN(B1548)))*RIGHT(B1548,LEN(B1548)-FIND("|",SUBSTITUTE(B1548,"-","|",1)))*INDEX(Sheet2!H:H,MATCH(A1548,Sheet2!G:G,0)))*0.000001,(LEFT(B1548,FIND("×",B1548)-1)*TRIM(LEFT(SUBSTITUTE(MID(B1548,FIND("|",SUBSTITUTE(B1548,"×","|",1))+1,
LEN(B1548)),"×",REPT(" ",LEN(B1548))),LEN(B1548)))*RIGHT(B1548,LEN(B1548)-FIND("|",SUBSTITUTE(B1548,"×","|",2)))*INDEX(Sheet2!H:H,MATCH(A1548,Sheet2!G:G,0)))*0.000001),"0.00")))),"0.00")</f>
        <v>0.00</v>
      </c>
      <c r="F1548" s="38">
        <f t="array" ref="F1548">E1548*C1548</f>
        <v>0</v>
      </c>
    </row>
    <row r="1549" spans="1:6" ht="21" customHeight="1">
      <c r="A1549" s="49"/>
      <c r="B1549" s="49"/>
      <c r="C1549" s="48"/>
      <c r="D1549" s="58">
        <f ca="1">INDIRECT("F1549")</f>
        <v>0</v>
      </c>
      <c r="E1549" s="38" t="str">
        <f t="array" ref="E1549">IFERROR(IF(OR(MID(A1549,1,8)="SUS304TP",MID(A1549,1,8)="SUS304TP",MID(A1549,1,3)="Ｈ形鋼",MID(A1549,1,3)="Ｉ形鋼",MID(A1549,1,3)="溝形鋼",MID(A1549,1,3)="山形鋼",MID(A1549,1,7)="STKR400"),INDEX(Sheet2!C:C,MATCH(LEFT(B1549,FIND("-",B1549)-1)&amp;A1549,Sheet2!A:A&amp;Sheet2!B:B,0))*RIGHT(B1549,LEN(B1549)-FIND("|",SUBSTITUTE(B1549,"-","|",1)))*0.1,IF(LEFT(B1549,1)="□",IF(ISNUMBER(SEARCH("-",B1549,1)),INDEX(Sheet2!C:C,MATCH(LEFT(B1549,FIND("-",B1549)-1)&amp;A1549,Sheet2!A:A&amp;Sheet2!B:B,0))*RIGHT(B1549,LEN(B1549)-FIND("|",SUBSTITUTE(B1549,"-","|",1)))*0.1,TRIM(LEFT(SUBSTITUTE(MID(B1549,FIND("|",SUBSTITUTE(B1549,"□","|",1))+1,
LEN(B1549)),"×",REPT(" ",LEN(B1549))),LEN(B1549)))^2*RIGHT(B1549,LEN(B1549)-FIND("|",SUBSTITUTE(B1549,"×","|",1)))*INDEX(Sheet2!H:H,MATCH(A1549,Sheet2!G:G,0))*0.000001),IF(LEFT(B1549,1)="φ",IF(ISNUMBER(SEARCH("-",B1549,1)),((((TRIM(LEFT(SUBSTITUTE(MID(B1549,FIND("|",SUBSTITUTE(B1549,"φ","|",1))+1,
LEN(B1549)),"×",REPT(" ",LEN(B1549))),LEN(B1549)))/2)^2)*RIGHT(B1549,LEN(B1549)-FIND("|",SUBSTITUTE(B1549,"-","|",1))))-((((((TRIM(LEFT(SUBSTITUTE(MID(B1549,FIND("|",SUBSTITUTE(B1549,"φ","|",1))+1,
LEN(B1549)),"×",REPT(" ",LEN(B1549))),LEN(B1549))))))-((((TRIM(LEFT(SUBSTITUTE(MID(B1549,FIND("|",SUBSTITUTE(B1549,"×","|",1))+1,
LEN(B1549)),"-",REPT(" ",LEN(B1549))),LEN(B1549))))))*2))/2)^2)*RIGHT(B1549,LEN(B1549)-FIND("|",SUBSTITUTE(B1549,"-","|",1))))*PI()*INDEX(Sheet2!H:H,MATCH(A1549,Sheet2!G:G,0))*0.000001,(((TRIM(LEFT(SUBSTITUTE(MID(B1549,FIND("|",SUBSTITUTE(B1549,"φ","|",1))+1,
LEN(B1549)),"×",REPT(" ",LEN(B1549))),LEN(B1549)))/2)^2)*RIGHT(B1549,LEN(B1549)-FIND("|",SUBSTITUTE(B1549,"×","|",1)))*PI()*INDEX(Sheet2!H:H,MATCH(A1549,Sheet2!G:G,0)))*0.000001),IF(ISNUMBER(LEFT(B1549,1)*1),IF(ISNUMBER(SEARCH("-",B1549,1)),(LEFT(B1549,FIND("×",B1549)-1)*TRIM(LEFT(SUBSTITUTE(MID(B1549,FIND("|",SUBSTITUTE(B1549,"×","|",1))+1,
LEN(B1549)),"-",REPT(" ",LEN(B1549))),LEN(B1549)))*RIGHT(B1549,LEN(B1549)-FIND("|",SUBSTITUTE(B1549,"-","|",1)))*INDEX(Sheet2!H:H,MATCH(A1549,Sheet2!G:G,0)))*0.000001,(LEFT(B1549,FIND("×",B1549)-1)*TRIM(LEFT(SUBSTITUTE(MID(B1549,FIND("|",SUBSTITUTE(B1549,"×","|",1))+1,
LEN(B1549)),"×",REPT(" ",LEN(B1549))),LEN(B1549)))*RIGHT(B1549,LEN(B1549)-FIND("|",SUBSTITUTE(B1549,"×","|",2)))*INDEX(Sheet2!H:H,MATCH(A1549,Sheet2!G:G,0)))*0.000001),"0.00")))),"0.00")</f>
        <v>0.00</v>
      </c>
      <c r="F1549" s="38">
        <f t="array" ref="F1549">E1549*C1549</f>
        <v>0</v>
      </c>
    </row>
    <row r="1550" spans="1:6" ht="21" customHeight="1">
      <c r="A1550" s="49"/>
      <c r="B1550" s="49"/>
      <c r="C1550" s="48"/>
      <c r="D1550" s="58">
        <f ca="1">INDIRECT("F1550")</f>
        <v>0</v>
      </c>
      <c r="E1550" s="38" t="str">
        <f t="array" ref="E1550">IFERROR(IF(OR(MID(A1550,1,8)="SUS304TP",MID(A1550,1,8)="SUS304TP",MID(A1550,1,3)="Ｈ形鋼",MID(A1550,1,3)="Ｉ形鋼",MID(A1550,1,3)="溝形鋼",MID(A1550,1,3)="山形鋼",MID(A1550,1,7)="STKR400"),INDEX(Sheet2!C:C,MATCH(LEFT(B1550,FIND("-",B1550)-1)&amp;A1550,Sheet2!A:A&amp;Sheet2!B:B,0))*RIGHT(B1550,LEN(B1550)-FIND("|",SUBSTITUTE(B1550,"-","|",1)))*0.1,IF(LEFT(B1550,1)="□",IF(ISNUMBER(SEARCH("-",B1550,1)),INDEX(Sheet2!C:C,MATCH(LEFT(B1550,FIND("-",B1550)-1)&amp;A1550,Sheet2!A:A&amp;Sheet2!B:B,0))*RIGHT(B1550,LEN(B1550)-FIND("|",SUBSTITUTE(B1550,"-","|",1)))*0.1,TRIM(LEFT(SUBSTITUTE(MID(B1550,FIND("|",SUBSTITUTE(B1550,"□","|",1))+1,
LEN(B1550)),"×",REPT(" ",LEN(B1550))),LEN(B1550)))^2*RIGHT(B1550,LEN(B1550)-FIND("|",SUBSTITUTE(B1550,"×","|",1)))*INDEX(Sheet2!H:H,MATCH(A1550,Sheet2!G:G,0))*0.000001),IF(LEFT(B1550,1)="φ",IF(ISNUMBER(SEARCH("-",B1550,1)),((((TRIM(LEFT(SUBSTITUTE(MID(B1550,FIND("|",SUBSTITUTE(B1550,"φ","|",1))+1,
LEN(B1550)),"×",REPT(" ",LEN(B1550))),LEN(B1550)))/2)^2)*RIGHT(B1550,LEN(B1550)-FIND("|",SUBSTITUTE(B1550,"-","|",1))))-((((((TRIM(LEFT(SUBSTITUTE(MID(B1550,FIND("|",SUBSTITUTE(B1550,"φ","|",1))+1,
LEN(B1550)),"×",REPT(" ",LEN(B1550))),LEN(B1550))))))-((((TRIM(LEFT(SUBSTITUTE(MID(B1550,FIND("|",SUBSTITUTE(B1550,"×","|",1))+1,
LEN(B1550)),"-",REPT(" ",LEN(B1550))),LEN(B1550))))))*2))/2)^2)*RIGHT(B1550,LEN(B1550)-FIND("|",SUBSTITUTE(B1550,"-","|",1))))*PI()*INDEX(Sheet2!H:H,MATCH(A1550,Sheet2!G:G,0))*0.000001,(((TRIM(LEFT(SUBSTITUTE(MID(B1550,FIND("|",SUBSTITUTE(B1550,"φ","|",1))+1,
LEN(B1550)),"×",REPT(" ",LEN(B1550))),LEN(B1550)))/2)^2)*RIGHT(B1550,LEN(B1550)-FIND("|",SUBSTITUTE(B1550,"×","|",1)))*PI()*INDEX(Sheet2!H:H,MATCH(A1550,Sheet2!G:G,0)))*0.000001),IF(ISNUMBER(LEFT(B1550,1)*1),IF(ISNUMBER(SEARCH("-",B1550,1)),(LEFT(B1550,FIND("×",B1550)-1)*TRIM(LEFT(SUBSTITUTE(MID(B1550,FIND("|",SUBSTITUTE(B1550,"×","|",1))+1,
LEN(B1550)),"-",REPT(" ",LEN(B1550))),LEN(B1550)))*RIGHT(B1550,LEN(B1550)-FIND("|",SUBSTITUTE(B1550,"-","|",1)))*INDEX(Sheet2!H:H,MATCH(A1550,Sheet2!G:G,0)))*0.000001,(LEFT(B1550,FIND("×",B1550)-1)*TRIM(LEFT(SUBSTITUTE(MID(B1550,FIND("|",SUBSTITUTE(B1550,"×","|",1))+1,
LEN(B1550)),"×",REPT(" ",LEN(B1550))),LEN(B1550)))*RIGHT(B1550,LEN(B1550)-FIND("|",SUBSTITUTE(B1550,"×","|",2)))*INDEX(Sheet2!H:H,MATCH(A1550,Sheet2!G:G,0)))*0.000001),"0.00")))),"0.00")</f>
        <v>0.00</v>
      </c>
      <c r="F1550" s="38">
        <f t="array" ref="F1550">E1550*C1550</f>
        <v>0</v>
      </c>
    </row>
    <row r="1551" spans="1:6" ht="21" customHeight="1">
      <c r="A1551" s="49"/>
      <c r="B1551" s="49"/>
      <c r="C1551" s="48"/>
      <c r="D1551" s="58">
        <f ca="1">INDIRECT("F1551")</f>
        <v>0</v>
      </c>
      <c r="E1551" s="38" t="str">
        <f t="array" ref="E1551">IFERROR(IF(OR(MID(A1551,1,8)="SUS304TP",MID(A1551,1,8)="SUS304TP",MID(A1551,1,3)="Ｈ形鋼",MID(A1551,1,3)="Ｉ形鋼",MID(A1551,1,3)="溝形鋼",MID(A1551,1,3)="山形鋼",MID(A1551,1,7)="STKR400"),INDEX(Sheet2!C:C,MATCH(LEFT(B1551,FIND("-",B1551)-1)&amp;A1551,Sheet2!A:A&amp;Sheet2!B:B,0))*RIGHT(B1551,LEN(B1551)-FIND("|",SUBSTITUTE(B1551,"-","|",1)))*0.1,IF(LEFT(B1551,1)="□",IF(ISNUMBER(SEARCH("-",B1551,1)),INDEX(Sheet2!C:C,MATCH(LEFT(B1551,FIND("-",B1551)-1)&amp;A1551,Sheet2!A:A&amp;Sheet2!B:B,0))*RIGHT(B1551,LEN(B1551)-FIND("|",SUBSTITUTE(B1551,"-","|",1)))*0.1,TRIM(LEFT(SUBSTITUTE(MID(B1551,FIND("|",SUBSTITUTE(B1551,"□","|",1))+1,
LEN(B1551)),"×",REPT(" ",LEN(B1551))),LEN(B1551)))^2*RIGHT(B1551,LEN(B1551)-FIND("|",SUBSTITUTE(B1551,"×","|",1)))*INDEX(Sheet2!H:H,MATCH(A1551,Sheet2!G:G,0))*0.000001),IF(LEFT(B1551,1)="φ",IF(ISNUMBER(SEARCH("-",B1551,1)),((((TRIM(LEFT(SUBSTITUTE(MID(B1551,FIND("|",SUBSTITUTE(B1551,"φ","|",1))+1,
LEN(B1551)),"×",REPT(" ",LEN(B1551))),LEN(B1551)))/2)^2)*RIGHT(B1551,LEN(B1551)-FIND("|",SUBSTITUTE(B1551,"-","|",1))))-((((((TRIM(LEFT(SUBSTITUTE(MID(B1551,FIND("|",SUBSTITUTE(B1551,"φ","|",1))+1,
LEN(B1551)),"×",REPT(" ",LEN(B1551))),LEN(B1551))))))-((((TRIM(LEFT(SUBSTITUTE(MID(B1551,FIND("|",SUBSTITUTE(B1551,"×","|",1))+1,
LEN(B1551)),"-",REPT(" ",LEN(B1551))),LEN(B1551))))))*2))/2)^2)*RIGHT(B1551,LEN(B1551)-FIND("|",SUBSTITUTE(B1551,"-","|",1))))*PI()*INDEX(Sheet2!H:H,MATCH(A1551,Sheet2!G:G,0))*0.000001,(((TRIM(LEFT(SUBSTITUTE(MID(B1551,FIND("|",SUBSTITUTE(B1551,"φ","|",1))+1,
LEN(B1551)),"×",REPT(" ",LEN(B1551))),LEN(B1551)))/2)^2)*RIGHT(B1551,LEN(B1551)-FIND("|",SUBSTITUTE(B1551,"×","|",1)))*PI()*INDEX(Sheet2!H:H,MATCH(A1551,Sheet2!G:G,0)))*0.000001),IF(ISNUMBER(LEFT(B1551,1)*1),IF(ISNUMBER(SEARCH("-",B1551,1)),(LEFT(B1551,FIND("×",B1551)-1)*TRIM(LEFT(SUBSTITUTE(MID(B1551,FIND("|",SUBSTITUTE(B1551,"×","|",1))+1,
LEN(B1551)),"-",REPT(" ",LEN(B1551))),LEN(B1551)))*RIGHT(B1551,LEN(B1551)-FIND("|",SUBSTITUTE(B1551,"-","|",1)))*INDEX(Sheet2!H:H,MATCH(A1551,Sheet2!G:G,0)))*0.000001,(LEFT(B1551,FIND("×",B1551)-1)*TRIM(LEFT(SUBSTITUTE(MID(B1551,FIND("|",SUBSTITUTE(B1551,"×","|",1))+1,
LEN(B1551)),"×",REPT(" ",LEN(B1551))),LEN(B1551)))*RIGHT(B1551,LEN(B1551)-FIND("|",SUBSTITUTE(B1551,"×","|",2)))*INDEX(Sheet2!H:H,MATCH(A1551,Sheet2!G:G,0)))*0.000001),"0.00")))),"0.00")</f>
        <v>0.00</v>
      </c>
      <c r="F1551" s="38">
        <f t="array" ref="F1551">E1551*C1551</f>
        <v>0</v>
      </c>
    </row>
    <row r="1552" spans="1:6" ht="21" customHeight="1">
      <c r="A1552" s="49"/>
      <c r="B1552" s="49"/>
      <c r="C1552" s="48"/>
      <c r="D1552" s="58">
        <f ca="1">INDIRECT("F1552")</f>
        <v>0</v>
      </c>
      <c r="E1552" s="38" t="str">
        <f t="array" ref="E1552">IFERROR(IF(OR(MID(A1552,1,8)="SUS304TP",MID(A1552,1,8)="SUS304TP",MID(A1552,1,3)="Ｈ形鋼",MID(A1552,1,3)="Ｉ形鋼",MID(A1552,1,3)="溝形鋼",MID(A1552,1,3)="山形鋼",MID(A1552,1,7)="STKR400"),INDEX(Sheet2!C:C,MATCH(LEFT(B1552,FIND("-",B1552)-1)&amp;A1552,Sheet2!A:A&amp;Sheet2!B:B,0))*RIGHT(B1552,LEN(B1552)-FIND("|",SUBSTITUTE(B1552,"-","|",1)))*0.1,IF(LEFT(B1552,1)="□",IF(ISNUMBER(SEARCH("-",B1552,1)),INDEX(Sheet2!C:C,MATCH(LEFT(B1552,FIND("-",B1552)-1)&amp;A1552,Sheet2!A:A&amp;Sheet2!B:B,0))*RIGHT(B1552,LEN(B1552)-FIND("|",SUBSTITUTE(B1552,"-","|",1)))*0.1,TRIM(LEFT(SUBSTITUTE(MID(B1552,FIND("|",SUBSTITUTE(B1552,"□","|",1))+1,
LEN(B1552)),"×",REPT(" ",LEN(B1552))),LEN(B1552)))^2*RIGHT(B1552,LEN(B1552)-FIND("|",SUBSTITUTE(B1552,"×","|",1)))*INDEX(Sheet2!H:H,MATCH(A1552,Sheet2!G:G,0))*0.000001),IF(LEFT(B1552,1)="φ",IF(ISNUMBER(SEARCH("-",B1552,1)),((((TRIM(LEFT(SUBSTITUTE(MID(B1552,FIND("|",SUBSTITUTE(B1552,"φ","|",1))+1,
LEN(B1552)),"×",REPT(" ",LEN(B1552))),LEN(B1552)))/2)^2)*RIGHT(B1552,LEN(B1552)-FIND("|",SUBSTITUTE(B1552,"-","|",1))))-((((((TRIM(LEFT(SUBSTITUTE(MID(B1552,FIND("|",SUBSTITUTE(B1552,"φ","|",1))+1,
LEN(B1552)),"×",REPT(" ",LEN(B1552))),LEN(B1552))))))-((((TRIM(LEFT(SUBSTITUTE(MID(B1552,FIND("|",SUBSTITUTE(B1552,"×","|",1))+1,
LEN(B1552)),"-",REPT(" ",LEN(B1552))),LEN(B1552))))))*2))/2)^2)*RIGHT(B1552,LEN(B1552)-FIND("|",SUBSTITUTE(B1552,"-","|",1))))*PI()*INDEX(Sheet2!H:H,MATCH(A1552,Sheet2!G:G,0))*0.000001,(((TRIM(LEFT(SUBSTITUTE(MID(B1552,FIND("|",SUBSTITUTE(B1552,"φ","|",1))+1,
LEN(B1552)),"×",REPT(" ",LEN(B1552))),LEN(B1552)))/2)^2)*RIGHT(B1552,LEN(B1552)-FIND("|",SUBSTITUTE(B1552,"×","|",1)))*PI()*INDEX(Sheet2!H:H,MATCH(A1552,Sheet2!G:G,0)))*0.000001),IF(ISNUMBER(LEFT(B1552,1)*1),IF(ISNUMBER(SEARCH("-",B1552,1)),(LEFT(B1552,FIND("×",B1552)-1)*TRIM(LEFT(SUBSTITUTE(MID(B1552,FIND("|",SUBSTITUTE(B1552,"×","|",1))+1,
LEN(B1552)),"-",REPT(" ",LEN(B1552))),LEN(B1552)))*RIGHT(B1552,LEN(B1552)-FIND("|",SUBSTITUTE(B1552,"-","|",1)))*INDEX(Sheet2!H:H,MATCH(A1552,Sheet2!G:G,0)))*0.000001,(LEFT(B1552,FIND("×",B1552)-1)*TRIM(LEFT(SUBSTITUTE(MID(B1552,FIND("|",SUBSTITUTE(B1552,"×","|",1))+1,
LEN(B1552)),"×",REPT(" ",LEN(B1552))),LEN(B1552)))*RIGHT(B1552,LEN(B1552)-FIND("|",SUBSTITUTE(B1552,"×","|",2)))*INDEX(Sheet2!H:H,MATCH(A1552,Sheet2!G:G,0)))*0.000001),"0.00")))),"0.00")</f>
        <v>0.00</v>
      </c>
      <c r="F1552" s="38">
        <f t="array" ref="F1552">E1552*C1552</f>
        <v>0</v>
      </c>
    </row>
    <row r="1553" spans="1:6" ht="21" customHeight="1">
      <c r="A1553" s="49"/>
      <c r="B1553" s="49"/>
      <c r="C1553" s="48"/>
      <c r="D1553" s="58">
        <f ca="1">INDIRECT("F1553")</f>
        <v>0</v>
      </c>
      <c r="E1553" s="38" t="str">
        <f t="array" ref="E1553">IFERROR(IF(OR(MID(A1553,1,8)="SUS304TP",MID(A1553,1,8)="SUS304TP",MID(A1553,1,3)="Ｈ形鋼",MID(A1553,1,3)="Ｉ形鋼",MID(A1553,1,3)="溝形鋼",MID(A1553,1,3)="山形鋼",MID(A1553,1,7)="STKR400"),INDEX(Sheet2!C:C,MATCH(LEFT(B1553,FIND("-",B1553)-1)&amp;A1553,Sheet2!A:A&amp;Sheet2!B:B,0))*RIGHT(B1553,LEN(B1553)-FIND("|",SUBSTITUTE(B1553,"-","|",1)))*0.1,IF(LEFT(B1553,1)="□",IF(ISNUMBER(SEARCH("-",B1553,1)),INDEX(Sheet2!C:C,MATCH(LEFT(B1553,FIND("-",B1553)-1)&amp;A1553,Sheet2!A:A&amp;Sheet2!B:B,0))*RIGHT(B1553,LEN(B1553)-FIND("|",SUBSTITUTE(B1553,"-","|",1)))*0.1,TRIM(LEFT(SUBSTITUTE(MID(B1553,FIND("|",SUBSTITUTE(B1553,"□","|",1))+1,
LEN(B1553)),"×",REPT(" ",LEN(B1553))),LEN(B1553)))^2*RIGHT(B1553,LEN(B1553)-FIND("|",SUBSTITUTE(B1553,"×","|",1)))*INDEX(Sheet2!H:H,MATCH(A1553,Sheet2!G:G,0))*0.000001),IF(LEFT(B1553,1)="φ",IF(ISNUMBER(SEARCH("-",B1553,1)),((((TRIM(LEFT(SUBSTITUTE(MID(B1553,FIND("|",SUBSTITUTE(B1553,"φ","|",1))+1,
LEN(B1553)),"×",REPT(" ",LEN(B1553))),LEN(B1553)))/2)^2)*RIGHT(B1553,LEN(B1553)-FIND("|",SUBSTITUTE(B1553,"-","|",1))))-((((((TRIM(LEFT(SUBSTITUTE(MID(B1553,FIND("|",SUBSTITUTE(B1553,"φ","|",1))+1,
LEN(B1553)),"×",REPT(" ",LEN(B1553))),LEN(B1553))))))-((((TRIM(LEFT(SUBSTITUTE(MID(B1553,FIND("|",SUBSTITUTE(B1553,"×","|",1))+1,
LEN(B1553)),"-",REPT(" ",LEN(B1553))),LEN(B1553))))))*2))/2)^2)*RIGHT(B1553,LEN(B1553)-FIND("|",SUBSTITUTE(B1553,"-","|",1))))*PI()*INDEX(Sheet2!H:H,MATCH(A1553,Sheet2!G:G,0))*0.000001,(((TRIM(LEFT(SUBSTITUTE(MID(B1553,FIND("|",SUBSTITUTE(B1553,"φ","|",1))+1,
LEN(B1553)),"×",REPT(" ",LEN(B1553))),LEN(B1553)))/2)^2)*RIGHT(B1553,LEN(B1553)-FIND("|",SUBSTITUTE(B1553,"×","|",1)))*PI()*INDEX(Sheet2!H:H,MATCH(A1553,Sheet2!G:G,0)))*0.000001),IF(ISNUMBER(LEFT(B1553,1)*1),IF(ISNUMBER(SEARCH("-",B1553,1)),(LEFT(B1553,FIND("×",B1553)-1)*TRIM(LEFT(SUBSTITUTE(MID(B1553,FIND("|",SUBSTITUTE(B1553,"×","|",1))+1,
LEN(B1553)),"-",REPT(" ",LEN(B1553))),LEN(B1553)))*RIGHT(B1553,LEN(B1553)-FIND("|",SUBSTITUTE(B1553,"-","|",1)))*INDEX(Sheet2!H:H,MATCH(A1553,Sheet2!G:G,0)))*0.000001,(LEFT(B1553,FIND("×",B1553)-1)*TRIM(LEFT(SUBSTITUTE(MID(B1553,FIND("|",SUBSTITUTE(B1553,"×","|",1))+1,
LEN(B1553)),"×",REPT(" ",LEN(B1553))),LEN(B1553)))*RIGHT(B1553,LEN(B1553)-FIND("|",SUBSTITUTE(B1553,"×","|",2)))*INDEX(Sheet2!H:H,MATCH(A1553,Sheet2!G:G,0)))*0.000001),"0.00")))),"0.00")</f>
        <v>0.00</v>
      </c>
      <c r="F1553" s="38">
        <f t="array" ref="F1553">E1553*C1553</f>
        <v>0</v>
      </c>
    </row>
    <row r="1554" spans="1:6" ht="21" customHeight="1">
      <c r="A1554" s="49"/>
      <c r="B1554" s="49"/>
      <c r="C1554" s="48"/>
      <c r="D1554" s="58">
        <f ca="1">INDIRECT("F1554")</f>
        <v>0</v>
      </c>
      <c r="E1554" s="38" t="str">
        <f t="array" ref="E1554">IFERROR(IF(OR(MID(A1554,1,8)="SUS304TP",MID(A1554,1,8)="SUS304TP",MID(A1554,1,3)="Ｈ形鋼",MID(A1554,1,3)="Ｉ形鋼",MID(A1554,1,3)="溝形鋼",MID(A1554,1,3)="山形鋼",MID(A1554,1,7)="STKR400"),INDEX(Sheet2!C:C,MATCH(LEFT(B1554,FIND("-",B1554)-1)&amp;A1554,Sheet2!A:A&amp;Sheet2!B:B,0))*RIGHT(B1554,LEN(B1554)-FIND("|",SUBSTITUTE(B1554,"-","|",1)))*0.1,IF(LEFT(B1554,1)="□",IF(ISNUMBER(SEARCH("-",B1554,1)),INDEX(Sheet2!C:C,MATCH(LEFT(B1554,FIND("-",B1554)-1)&amp;A1554,Sheet2!A:A&amp;Sheet2!B:B,0))*RIGHT(B1554,LEN(B1554)-FIND("|",SUBSTITUTE(B1554,"-","|",1)))*0.1,TRIM(LEFT(SUBSTITUTE(MID(B1554,FIND("|",SUBSTITUTE(B1554,"□","|",1))+1,
LEN(B1554)),"×",REPT(" ",LEN(B1554))),LEN(B1554)))^2*RIGHT(B1554,LEN(B1554)-FIND("|",SUBSTITUTE(B1554,"×","|",1)))*INDEX(Sheet2!H:H,MATCH(A1554,Sheet2!G:G,0))*0.000001),IF(LEFT(B1554,1)="φ",IF(ISNUMBER(SEARCH("-",B1554,1)),((((TRIM(LEFT(SUBSTITUTE(MID(B1554,FIND("|",SUBSTITUTE(B1554,"φ","|",1))+1,
LEN(B1554)),"×",REPT(" ",LEN(B1554))),LEN(B1554)))/2)^2)*RIGHT(B1554,LEN(B1554)-FIND("|",SUBSTITUTE(B1554,"-","|",1))))-((((((TRIM(LEFT(SUBSTITUTE(MID(B1554,FIND("|",SUBSTITUTE(B1554,"φ","|",1))+1,
LEN(B1554)),"×",REPT(" ",LEN(B1554))),LEN(B1554))))))-((((TRIM(LEFT(SUBSTITUTE(MID(B1554,FIND("|",SUBSTITUTE(B1554,"×","|",1))+1,
LEN(B1554)),"-",REPT(" ",LEN(B1554))),LEN(B1554))))))*2))/2)^2)*RIGHT(B1554,LEN(B1554)-FIND("|",SUBSTITUTE(B1554,"-","|",1))))*PI()*INDEX(Sheet2!H:H,MATCH(A1554,Sheet2!G:G,0))*0.000001,(((TRIM(LEFT(SUBSTITUTE(MID(B1554,FIND("|",SUBSTITUTE(B1554,"φ","|",1))+1,
LEN(B1554)),"×",REPT(" ",LEN(B1554))),LEN(B1554)))/2)^2)*RIGHT(B1554,LEN(B1554)-FIND("|",SUBSTITUTE(B1554,"×","|",1)))*PI()*INDEX(Sheet2!H:H,MATCH(A1554,Sheet2!G:G,0)))*0.000001),IF(ISNUMBER(LEFT(B1554,1)*1),IF(ISNUMBER(SEARCH("-",B1554,1)),(LEFT(B1554,FIND("×",B1554)-1)*TRIM(LEFT(SUBSTITUTE(MID(B1554,FIND("|",SUBSTITUTE(B1554,"×","|",1))+1,
LEN(B1554)),"-",REPT(" ",LEN(B1554))),LEN(B1554)))*RIGHT(B1554,LEN(B1554)-FIND("|",SUBSTITUTE(B1554,"-","|",1)))*INDEX(Sheet2!H:H,MATCH(A1554,Sheet2!G:G,0)))*0.000001,(LEFT(B1554,FIND("×",B1554)-1)*TRIM(LEFT(SUBSTITUTE(MID(B1554,FIND("|",SUBSTITUTE(B1554,"×","|",1))+1,
LEN(B1554)),"×",REPT(" ",LEN(B1554))),LEN(B1554)))*RIGHT(B1554,LEN(B1554)-FIND("|",SUBSTITUTE(B1554,"×","|",2)))*INDEX(Sheet2!H:H,MATCH(A1554,Sheet2!G:G,0)))*0.000001),"0.00")))),"0.00")</f>
        <v>0.00</v>
      </c>
      <c r="F1554" s="38">
        <f t="array" ref="F1554">E1554*C1554</f>
        <v>0</v>
      </c>
    </row>
    <row r="1555" spans="1:6" ht="21" customHeight="1">
      <c r="A1555" s="49"/>
      <c r="B1555" s="49"/>
      <c r="C1555" s="48"/>
      <c r="D1555" s="58">
        <f ca="1">INDIRECT("F1555")</f>
        <v>0</v>
      </c>
      <c r="E1555" s="38" t="str">
        <f t="array" ref="E1555">IFERROR(IF(OR(MID(A1555,1,8)="SUS304TP",MID(A1555,1,8)="SUS304TP",MID(A1555,1,3)="Ｈ形鋼",MID(A1555,1,3)="Ｉ形鋼",MID(A1555,1,3)="溝形鋼",MID(A1555,1,3)="山形鋼",MID(A1555,1,7)="STKR400"),INDEX(Sheet2!C:C,MATCH(LEFT(B1555,FIND("-",B1555)-1)&amp;A1555,Sheet2!A:A&amp;Sheet2!B:B,0))*RIGHT(B1555,LEN(B1555)-FIND("|",SUBSTITUTE(B1555,"-","|",1)))*0.1,IF(LEFT(B1555,1)="□",IF(ISNUMBER(SEARCH("-",B1555,1)),INDEX(Sheet2!C:C,MATCH(LEFT(B1555,FIND("-",B1555)-1)&amp;A1555,Sheet2!A:A&amp;Sheet2!B:B,0))*RIGHT(B1555,LEN(B1555)-FIND("|",SUBSTITUTE(B1555,"-","|",1)))*0.1,TRIM(LEFT(SUBSTITUTE(MID(B1555,FIND("|",SUBSTITUTE(B1555,"□","|",1))+1,
LEN(B1555)),"×",REPT(" ",LEN(B1555))),LEN(B1555)))^2*RIGHT(B1555,LEN(B1555)-FIND("|",SUBSTITUTE(B1555,"×","|",1)))*INDEX(Sheet2!H:H,MATCH(A1555,Sheet2!G:G,0))*0.000001),IF(LEFT(B1555,1)="φ",IF(ISNUMBER(SEARCH("-",B1555,1)),((((TRIM(LEFT(SUBSTITUTE(MID(B1555,FIND("|",SUBSTITUTE(B1555,"φ","|",1))+1,
LEN(B1555)),"×",REPT(" ",LEN(B1555))),LEN(B1555)))/2)^2)*RIGHT(B1555,LEN(B1555)-FIND("|",SUBSTITUTE(B1555,"-","|",1))))-((((((TRIM(LEFT(SUBSTITUTE(MID(B1555,FIND("|",SUBSTITUTE(B1555,"φ","|",1))+1,
LEN(B1555)),"×",REPT(" ",LEN(B1555))),LEN(B1555))))))-((((TRIM(LEFT(SUBSTITUTE(MID(B1555,FIND("|",SUBSTITUTE(B1555,"×","|",1))+1,
LEN(B1555)),"-",REPT(" ",LEN(B1555))),LEN(B1555))))))*2))/2)^2)*RIGHT(B1555,LEN(B1555)-FIND("|",SUBSTITUTE(B1555,"-","|",1))))*PI()*INDEX(Sheet2!H:H,MATCH(A1555,Sheet2!G:G,0))*0.000001,(((TRIM(LEFT(SUBSTITUTE(MID(B1555,FIND("|",SUBSTITUTE(B1555,"φ","|",1))+1,
LEN(B1555)),"×",REPT(" ",LEN(B1555))),LEN(B1555)))/2)^2)*RIGHT(B1555,LEN(B1555)-FIND("|",SUBSTITUTE(B1555,"×","|",1)))*PI()*INDEX(Sheet2!H:H,MATCH(A1555,Sheet2!G:G,0)))*0.000001),IF(ISNUMBER(LEFT(B1555,1)*1),IF(ISNUMBER(SEARCH("-",B1555,1)),(LEFT(B1555,FIND("×",B1555)-1)*TRIM(LEFT(SUBSTITUTE(MID(B1555,FIND("|",SUBSTITUTE(B1555,"×","|",1))+1,
LEN(B1555)),"-",REPT(" ",LEN(B1555))),LEN(B1555)))*RIGHT(B1555,LEN(B1555)-FIND("|",SUBSTITUTE(B1555,"-","|",1)))*INDEX(Sheet2!H:H,MATCH(A1555,Sheet2!G:G,0)))*0.000001,(LEFT(B1555,FIND("×",B1555)-1)*TRIM(LEFT(SUBSTITUTE(MID(B1555,FIND("|",SUBSTITUTE(B1555,"×","|",1))+1,
LEN(B1555)),"×",REPT(" ",LEN(B1555))),LEN(B1555)))*RIGHT(B1555,LEN(B1555)-FIND("|",SUBSTITUTE(B1555,"×","|",2)))*INDEX(Sheet2!H:H,MATCH(A1555,Sheet2!G:G,0)))*0.000001),"0.00")))),"0.00")</f>
        <v>0.00</v>
      </c>
      <c r="F1555" s="38">
        <f t="array" ref="F1555">E1555*C1555</f>
        <v>0</v>
      </c>
    </row>
    <row r="1556" spans="1:6" ht="21" customHeight="1">
      <c r="A1556" s="49"/>
      <c r="B1556" s="49"/>
      <c r="C1556" s="48"/>
      <c r="D1556" s="58">
        <f ca="1">INDIRECT("F1556")</f>
        <v>0</v>
      </c>
      <c r="E1556" s="38" t="str">
        <f t="array" ref="E1556">IFERROR(IF(OR(MID(A1556,1,8)="SUS304TP",MID(A1556,1,8)="SUS304TP",MID(A1556,1,3)="Ｈ形鋼",MID(A1556,1,3)="Ｉ形鋼",MID(A1556,1,3)="溝形鋼",MID(A1556,1,3)="山形鋼",MID(A1556,1,7)="STKR400"),INDEX(Sheet2!C:C,MATCH(LEFT(B1556,FIND("-",B1556)-1)&amp;A1556,Sheet2!A:A&amp;Sheet2!B:B,0))*RIGHT(B1556,LEN(B1556)-FIND("|",SUBSTITUTE(B1556,"-","|",1)))*0.1,IF(LEFT(B1556,1)="□",IF(ISNUMBER(SEARCH("-",B1556,1)),INDEX(Sheet2!C:C,MATCH(LEFT(B1556,FIND("-",B1556)-1)&amp;A1556,Sheet2!A:A&amp;Sheet2!B:B,0))*RIGHT(B1556,LEN(B1556)-FIND("|",SUBSTITUTE(B1556,"-","|",1)))*0.1,TRIM(LEFT(SUBSTITUTE(MID(B1556,FIND("|",SUBSTITUTE(B1556,"□","|",1))+1,
LEN(B1556)),"×",REPT(" ",LEN(B1556))),LEN(B1556)))^2*RIGHT(B1556,LEN(B1556)-FIND("|",SUBSTITUTE(B1556,"×","|",1)))*INDEX(Sheet2!H:H,MATCH(A1556,Sheet2!G:G,0))*0.000001),IF(LEFT(B1556,1)="φ",IF(ISNUMBER(SEARCH("-",B1556,1)),((((TRIM(LEFT(SUBSTITUTE(MID(B1556,FIND("|",SUBSTITUTE(B1556,"φ","|",1))+1,
LEN(B1556)),"×",REPT(" ",LEN(B1556))),LEN(B1556)))/2)^2)*RIGHT(B1556,LEN(B1556)-FIND("|",SUBSTITUTE(B1556,"-","|",1))))-((((((TRIM(LEFT(SUBSTITUTE(MID(B1556,FIND("|",SUBSTITUTE(B1556,"φ","|",1))+1,
LEN(B1556)),"×",REPT(" ",LEN(B1556))),LEN(B1556))))))-((((TRIM(LEFT(SUBSTITUTE(MID(B1556,FIND("|",SUBSTITUTE(B1556,"×","|",1))+1,
LEN(B1556)),"-",REPT(" ",LEN(B1556))),LEN(B1556))))))*2))/2)^2)*RIGHT(B1556,LEN(B1556)-FIND("|",SUBSTITUTE(B1556,"-","|",1))))*PI()*INDEX(Sheet2!H:H,MATCH(A1556,Sheet2!G:G,0))*0.000001,(((TRIM(LEFT(SUBSTITUTE(MID(B1556,FIND("|",SUBSTITUTE(B1556,"φ","|",1))+1,
LEN(B1556)),"×",REPT(" ",LEN(B1556))),LEN(B1556)))/2)^2)*RIGHT(B1556,LEN(B1556)-FIND("|",SUBSTITUTE(B1556,"×","|",1)))*PI()*INDEX(Sheet2!H:H,MATCH(A1556,Sheet2!G:G,0)))*0.000001),IF(ISNUMBER(LEFT(B1556,1)*1),IF(ISNUMBER(SEARCH("-",B1556,1)),(LEFT(B1556,FIND("×",B1556)-1)*TRIM(LEFT(SUBSTITUTE(MID(B1556,FIND("|",SUBSTITUTE(B1556,"×","|",1))+1,
LEN(B1556)),"-",REPT(" ",LEN(B1556))),LEN(B1556)))*RIGHT(B1556,LEN(B1556)-FIND("|",SUBSTITUTE(B1556,"-","|",1)))*INDEX(Sheet2!H:H,MATCH(A1556,Sheet2!G:G,0)))*0.000001,(LEFT(B1556,FIND("×",B1556)-1)*TRIM(LEFT(SUBSTITUTE(MID(B1556,FIND("|",SUBSTITUTE(B1556,"×","|",1))+1,
LEN(B1556)),"×",REPT(" ",LEN(B1556))),LEN(B1556)))*RIGHT(B1556,LEN(B1556)-FIND("|",SUBSTITUTE(B1556,"×","|",2)))*INDEX(Sheet2!H:H,MATCH(A1556,Sheet2!G:G,0)))*0.000001),"0.00")))),"0.00")</f>
        <v>0.00</v>
      </c>
      <c r="F1556" s="38">
        <f t="array" ref="F1556">E1556*C1556</f>
        <v>0</v>
      </c>
    </row>
    <row r="1557" spans="1:6" ht="21" customHeight="1">
      <c r="A1557" s="49"/>
      <c r="B1557" s="49"/>
      <c r="C1557" s="48"/>
      <c r="D1557" s="58">
        <f ca="1">INDIRECT("F1557")</f>
        <v>0</v>
      </c>
      <c r="E1557" s="38" t="str">
        <f t="array" ref="E1557">IFERROR(IF(OR(MID(A1557,1,8)="SUS304TP",MID(A1557,1,8)="SUS304TP",MID(A1557,1,3)="Ｈ形鋼",MID(A1557,1,3)="Ｉ形鋼",MID(A1557,1,3)="溝形鋼",MID(A1557,1,3)="山形鋼",MID(A1557,1,7)="STKR400"),INDEX(Sheet2!C:C,MATCH(LEFT(B1557,FIND("-",B1557)-1)&amp;A1557,Sheet2!A:A&amp;Sheet2!B:B,0))*RIGHT(B1557,LEN(B1557)-FIND("|",SUBSTITUTE(B1557,"-","|",1)))*0.1,IF(LEFT(B1557,1)="□",IF(ISNUMBER(SEARCH("-",B1557,1)),INDEX(Sheet2!C:C,MATCH(LEFT(B1557,FIND("-",B1557)-1)&amp;A1557,Sheet2!A:A&amp;Sheet2!B:B,0))*RIGHT(B1557,LEN(B1557)-FIND("|",SUBSTITUTE(B1557,"-","|",1)))*0.1,TRIM(LEFT(SUBSTITUTE(MID(B1557,FIND("|",SUBSTITUTE(B1557,"□","|",1))+1,
LEN(B1557)),"×",REPT(" ",LEN(B1557))),LEN(B1557)))^2*RIGHT(B1557,LEN(B1557)-FIND("|",SUBSTITUTE(B1557,"×","|",1)))*INDEX(Sheet2!H:H,MATCH(A1557,Sheet2!G:G,0))*0.000001),IF(LEFT(B1557,1)="φ",IF(ISNUMBER(SEARCH("-",B1557,1)),((((TRIM(LEFT(SUBSTITUTE(MID(B1557,FIND("|",SUBSTITUTE(B1557,"φ","|",1))+1,
LEN(B1557)),"×",REPT(" ",LEN(B1557))),LEN(B1557)))/2)^2)*RIGHT(B1557,LEN(B1557)-FIND("|",SUBSTITUTE(B1557,"-","|",1))))-((((((TRIM(LEFT(SUBSTITUTE(MID(B1557,FIND("|",SUBSTITUTE(B1557,"φ","|",1))+1,
LEN(B1557)),"×",REPT(" ",LEN(B1557))),LEN(B1557))))))-((((TRIM(LEFT(SUBSTITUTE(MID(B1557,FIND("|",SUBSTITUTE(B1557,"×","|",1))+1,
LEN(B1557)),"-",REPT(" ",LEN(B1557))),LEN(B1557))))))*2))/2)^2)*RIGHT(B1557,LEN(B1557)-FIND("|",SUBSTITUTE(B1557,"-","|",1))))*PI()*INDEX(Sheet2!H:H,MATCH(A1557,Sheet2!G:G,0))*0.000001,(((TRIM(LEFT(SUBSTITUTE(MID(B1557,FIND("|",SUBSTITUTE(B1557,"φ","|",1))+1,
LEN(B1557)),"×",REPT(" ",LEN(B1557))),LEN(B1557)))/2)^2)*RIGHT(B1557,LEN(B1557)-FIND("|",SUBSTITUTE(B1557,"×","|",1)))*PI()*INDEX(Sheet2!H:H,MATCH(A1557,Sheet2!G:G,0)))*0.000001),IF(ISNUMBER(LEFT(B1557,1)*1),IF(ISNUMBER(SEARCH("-",B1557,1)),(LEFT(B1557,FIND("×",B1557)-1)*TRIM(LEFT(SUBSTITUTE(MID(B1557,FIND("|",SUBSTITUTE(B1557,"×","|",1))+1,
LEN(B1557)),"-",REPT(" ",LEN(B1557))),LEN(B1557)))*RIGHT(B1557,LEN(B1557)-FIND("|",SUBSTITUTE(B1557,"-","|",1)))*INDEX(Sheet2!H:H,MATCH(A1557,Sheet2!G:G,0)))*0.000001,(LEFT(B1557,FIND("×",B1557)-1)*TRIM(LEFT(SUBSTITUTE(MID(B1557,FIND("|",SUBSTITUTE(B1557,"×","|",1))+1,
LEN(B1557)),"×",REPT(" ",LEN(B1557))),LEN(B1557)))*RIGHT(B1557,LEN(B1557)-FIND("|",SUBSTITUTE(B1557,"×","|",2)))*INDEX(Sheet2!H:H,MATCH(A1557,Sheet2!G:G,0)))*0.000001),"0.00")))),"0.00")</f>
        <v>0.00</v>
      </c>
      <c r="F1557" s="38">
        <f t="array" ref="F1557">E1557*C1557</f>
        <v>0</v>
      </c>
    </row>
    <row r="1558" spans="1:6" ht="21" customHeight="1">
      <c r="A1558" s="49"/>
      <c r="B1558" s="49"/>
      <c r="C1558" s="48"/>
      <c r="D1558" s="58">
        <f ca="1">INDIRECT("F1558")</f>
        <v>0</v>
      </c>
      <c r="E1558" s="38" t="str">
        <f t="array" ref="E1558">IFERROR(IF(OR(MID(A1558,1,8)="SUS304TP",MID(A1558,1,8)="SUS304TP",MID(A1558,1,3)="Ｈ形鋼",MID(A1558,1,3)="Ｉ形鋼",MID(A1558,1,3)="溝形鋼",MID(A1558,1,3)="山形鋼",MID(A1558,1,7)="STKR400"),INDEX(Sheet2!C:C,MATCH(LEFT(B1558,FIND("-",B1558)-1)&amp;A1558,Sheet2!A:A&amp;Sheet2!B:B,0))*RIGHT(B1558,LEN(B1558)-FIND("|",SUBSTITUTE(B1558,"-","|",1)))*0.1,IF(LEFT(B1558,1)="□",IF(ISNUMBER(SEARCH("-",B1558,1)),INDEX(Sheet2!C:C,MATCH(LEFT(B1558,FIND("-",B1558)-1)&amp;A1558,Sheet2!A:A&amp;Sheet2!B:B,0))*RIGHT(B1558,LEN(B1558)-FIND("|",SUBSTITUTE(B1558,"-","|",1)))*0.1,TRIM(LEFT(SUBSTITUTE(MID(B1558,FIND("|",SUBSTITUTE(B1558,"□","|",1))+1,
LEN(B1558)),"×",REPT(" ",LEN(B1558))),LEN(B1558)))^2*RIGHT(B1558,LEN(B1558)-FIND("|",SUBSTITUTE(B1558,"×","|",1)))*INDEX(Sheet2!H:H,MATCH(A1558,Sheet2!G:G,0))*0.000001),IF(LEFT(B1558,1)="φ",IF(ISNUMBER(SEARCH("-",B1558,1)),((((TRIM(LEFT(SUBSTITUTE(MID(B1558,FIND("|",SUBSTITUTE(B1558,"φ","|",1))+1,
LEN(B1558)),"×",REPT(" ",LEN(B1558))),LEN(B1558)))/2)^2)*RIGHT(B1558,LEN(B1558)-FIND("|",SUBSTITUTE(B1558,"-","|",1))))-((((((TRIM(LEFT(SUBSTITUTE(MID(B1558,FIND("|",SUBSTITUTE(B1558,"φ","|",1))+1,
LEN(B1558)),"×",REPT(" ",LEN(B1558))),LEN(B1558))))))-((((TRIM(LEFT(SUBSTITUTE(MID(B1558,FIND("|",SUBSTITUTE(B1558,"×","|",1))+1,
LEN(B1558)),"-",REPT(" ",LEN(B1558))),LEN(B1558))))))*2))/2)^2)*RIGHT(B1558,LEN(B1558)-FIND("|",SUBSTITUTE(B1558,"-","|",1))))*PI()*INDEX(Sheet2!H:H,MATCH(A1558,Sheet2!G:G,0))*0.000001,(((TRIM(LEFT(SUBSTITUTE(MID(B1558,FIND("|",SUBSTITUTE(B1558,"φ","|",1))+1,
LEN(B1558)),"×",REPT(" ",LEN(B1558))),LEN(B1558)))/2)^2)*RIGHT(B1558,LEN(B1558)-FIND("|",SUBSTITUTE(B1558,"×","|",1)))*PI()*INDEX(Sheet2!H:H,MATCH(A1558,Sheet2!G:G,0)))*0.000001),IF(ISNUMBER(LEFT(B1558,1)*1),IF(ISNUMBER(SEARCH("-",B1558,1)),(LEFT(B1558,FIND("×",B1558)-1)*TRIM(LEFT(SUBSTITUTE(MID(B1558,FIND("|",SUBSTITUTE(B1558,"×","|",1))+1,
LEN(B1558)),"-",REPT(" ",LEN(B1558))),LEN(B1558)))*RIGHT(B1558,LEN(B1558)-FIND("|",SUBSTITUTE(B1558,"-","|",1)))*INDEX(Sheet2!H:H,MATCH(A1558,Sheet2!G:G,0)))*0.000001,(LEFT(B1558,FIND("×",B1558)-1)*TRIM(LEFT(SUBSTITUTE(MID(B1558,FIND("|",SUBSTITUTE(B1558,"×","|",1))+1,
LEN(B1558)),"×",REPT(" ",LEN(B1558))),LEN(B1558)))*RIGHT(B1558,LEN(B1558)-FIND("|",SUBSTITUTE(B1558,"×","|",2)))*INDEX(Sheet2!H:H,MATCH(A1558,Sheet2!G:G,0)))*0.000001),"0.00")))),"0.00")</f>
        <v>0.00</v>
      </c>
      <c r="F1558" s="38">
        <f t="array" ref="F1558">E1558*C1558</f>
        <v>0</v>
      </c>
    </row>
    <row r="1559" spans="1:6" ht="21" customHeight="1">
      <c r="A1559" s="49"/>
      <c r="B1559" s="49"/>
      <c r="C1559" s="48"/>
      <c r="D1559" s="58">
        <f ca="1">INDIRECT("F1559")</f>
        <v>0</v>
      </c>
      <c r="E1559" s="38" t="str">
        <f t="array" ref="E1559">IFERROR(IF(OR(MID(A1559,1,8)="SUS304TP",MID(A1559,1,8)="SUS304TP",MID(A1559,1,3)="Ｈ形鋼",MID(A1559,1,3)="Ｉ形鋼",MID(A1559,1,3)="溝形鋼",MID(A1559,1,3)="山形鋼",MID(A1559,1,7)="STKR400"),INDEX(Sheet2!C:C,MATCH(LEFT(B1559,FIND("-",B1559)-1)&amp;A1559,Sheet2!A:A&amp;Sheet2!B:B,0))*RIGHT(B1559,LEN(B1559)-FIND("|",SUBSTITUTE(B1559,"-","|",1)))*0.1,IF(LEFT(B1559,1)="□",IF(ISNUMBER(SEARCH("-",B1559,1)),INDEX(Sheet2!C:C,MATCH(LEFT(B1559,FIND("-",B1559)-1)&amp;A1559,Sheet2!A:A&amp;Sheet2!B:B,0))*RIGHT(B1559,LEN(B1559)-FIND("|",SUBSTITUTE(B1559,"-","|",1)))*0.1,TRIM(LEFT(SUBSTITUTE(MID(B1559,FIND("|",SUBSTITUTE(B1559,"□","|",1))+1,
LEN(B1559)),"×",REPT(" ",LEN(B1559))),LEN(B1559)))^2*RIGHT(B1559,LEN(B1559)-FIND("|",SUBSTITUTE(B1559,"×","|",1)))*INDEX(Sheet2!H:H,MATCH(A1559,Sheet2!G:G,0))*0.000001),IF(LEFT(B1559,1)="φ",IF(ISNUMBER(SEARCH("-",B1559,1)),((((TRIM(LEFT(SUBSTITUTE(MID(B1559,FIND("|",SUBSTITUTE(B1559,"φ","|",1))+1,
LEN(B1559)),"×",REPT(" ",LEN(B1559))),LEN(B1559)))/2)^2)*RIGHT(B1559,LEN(B1559)-FIND("|",SUBSTITUTE(B1559,"-","|",1))))-((((((TRIM(LEFT(SUBSTITUTE(MID(B1559,FIND("|",SUBSTITUTE(B1559,"φ","|",1))+1,
LEN(B1559)),"×",REPT(" ",LEN(B1559))),LEN(B1559))))))-((((TRIM(LEFT(SUBSTITUTE(MID(B1559,FIND("|",SUBSTITUTE(B1559,"×","|",1))+1,
LEN(B1559)),"-",REPT(" ",LEN(B1559))),LEN(B1559))))))*2))/2)^2)*RIGHT(B1559,LEN(B1559)-FIND("|",SUBSTITUTE(B1559,"-","|",1))))*PI()*INDEX(Sheet2!H:H,MATCH(A1559,Sheet2!G:G,0))*0.000001,(((TRIM(LEFT(SUBSTITUTE(MID(B1559,FIND("|",SUBSTITUTE(B1559,"φ","|",1))+1,
LEN(B1559)),"×",REPT(" ",LEN(B1559))),LEN(B1559)))/2)^2)*RIGHT(B1559,LEN(B1559)-FIND("|",SUBSTITUTE(B1559,"×","|",1)))*PI()*INDEX(Sheet2!H:H,MATCH(A1559,Sheet2!G:G,0)))*0.000001),IF(ISNUMBER(LEFT(B1559,1)*1),IF(ISNUMBER(SEARCH("-",B1559,1)),(LEFT(B1559,FIND("×",B1559)-1)*TRIM(LEFT(SUBSTITUTE(MID(B1559,FIND("|",SUBSTITUTE(B1559,"×","|",1))+1,
LEN(B1559)),"-",REPT(" ",LEN(B1559))),LEN(B1559)))*RIGHT(B1559,LEN(B1559)-FIND("|",SUBSTITUTE(B1559,"-","|",1)))*INDEX(Sheet2!H:H,MATCH(A1559,Sheet2!G:G,0)))*0.000001,(LEFT(B1559,FIND("×",B1559)-1)*TRIM(LEFT(SUBSTITUTE(MID(B1559,FIND("|",SUBSTITUTE(B1559,"×","|",1))+1,
LEN(B1559)),"×",REPT(" ",LEN(B1559))),LEN(B1559)))*RIGHT(B1559,LEN(B1559)-FIND("|",SUBSTITUTE(B1559,"×","|",2)))*INDEX(Sheet2!H:H,MATCH(A1559,Sheet2!G:G,0)))*0.000001),"0.00")))),"0.00")</f>
        <v>0.00</v>
      </c>
      <c r="F1559" s="38">
        <f t="array" ref="F1559">E1559*C1559</f>
        <v>0</v>
      </c>
    </row>
    <row r="1560" spans="1:6" ht="21" customHeight="1">
      <c r="A1560" s="49"/>
      <c r="B1560" s="49"/>
      <c r="C1560" s="48"/>
      <c r="D1560" s="58">
        <f ca="1">INDIRECT("F1560")</f>
        <v>0</v>
      </c>
      <c r="E1560" s="38" t="str">
        <f t="array" ref="E1560">IFERROR(IF(OR(MID(A1560,1,8)="SUS304TP",MID(A1560,1,8)="SUS304TP",MID(A1560,1,3)="Ｈ形鋼",MID(A1560,1,3)="Ｉ形鋼",MID(A1560,1,3)="溝形鋼",MID(A1560,1,3)="山形鋼",MID(A1560,1,7)="STKR400"),INDEX(Sheet2!C:C,MATCH(LEFT(B1560,FIND("-",B1560)-1)&amp;A1560,Sheet2!A:A&amp;Sheet2!B:B,0))*RIGHT(B1560,LEN(B1560)-FIND("|",SUBSTITUTE(B1560,"-","|",1)))*0.1,IF(LEFT(B1560,1)="□",IF(ISNUMBER(SEARCH("-",B1560,1)),INDEX(Sheet2!C:C,MATCH(LEFT(B1560,FIND("-",B1560)-1)&amp;A1560,Sheet2!A:A&amp;Sheet2!B:B,0))*RIGHT(B1560,LEN(B1560)-FIND("|",SUBSTITUTE(B1560,"-","|",1)))*0.1,TRIM(LEFT(SUBSTITUTE(MID(B1560,FIND("|",SUBSTITUTE(B1560,"□","|",1))+1,
LEN(B1560)),"×",REPT(" ",LEN(B1560))),LEN(B1560)))^2*RIGHT(B1560,LEN(B1560)-FIND("|",SUBSTITUTE(B1560,"×","|",1)))*INDEX(Sheet2!H:H,MATCH(A1560,Sheet2!G:G,0))*0.000001),IF(LEFT(B1560,1)="φ",IF(ISNUMBER(SEARCH("-",B1560,1)),((((TRIM(LEFT(SUBSTITUTE(MID(B1560,FIND("|",SUBSTITUTE(B1560,"φ","|",1))+1,
LEN(B1560)),"×",REPT(" ",LEN(B1560))),LEN(B1560)))/2)^2)*RIGHT(B1560,LEN(B1560)-FIND("|",SUBSTITUTE(B1560,"-","|",1))))-((((((TRIM(LEFT(SUBSTITUTE(MID(B1560,FIND("|",SUBSTITUTE(B1560,"φ","|",1))+1,
LEN(B1560)),"×",REPT(" ",LEN(B1560))),LEN(B1560))))))-((((TRIM(LEFT(SUBSTITUTE(MID(B1560,FIND("|",SUBSTITUTE(B1560,"×","|",1))+1,
LEN(B1560)),"-",REPT(" ",LEN(B1560))),LEN(B1560))))))*2))/2)^2)*RIGHT(B1560,LEN(B1560)-FIND("|",SUBSTITUTE(B1560,"-","|",1))))*PI()*INDEX(Sheet2!H:H,MATCH(A1560,Sheet2!G:G,0))*0.000001,(((TRIM(LEFT(SUBSTITUTE(MID(B1560,FIND("|",SUBSTITUTE(B1560,"φ","|",1))+1,
LEN(B1560)),"×",REPT(" ",LEN(B1560))),LEN(B1560)))/2)^2)*RIGHT(B1560,LEN(B1560)-FIND("|",SUBSTITUTE(B1560,"×","|",1)))*PI()*INDEX(Sheet2!H:H,MATCH(A1560,Sheet2!G:G,0)))*0.000001),IF(ISNUMBER(LEFT(B1560,1)*1),IF(ISNUMBER(SEARCH("-",B1560,1)),(LEFT(B1560,FIND("×",B1560)-1)*TRIM(LEFT(SUBSTITUTE(MID(B1560,FIND("|",SUBSTITUTE(B1560,"×","|",1))+1,
LEN(B1560)),"-",REPT(" ",LEN(B1560))),LEN(B1560)))*RIGHT(B1560,LEN(B1560)-FIND("|",SUBSTITUTE(B1560,"-","|",1)))*INDEX(Sheet2!H:H,MATCH(A1560,Sheet2!G:G,0)))*0.000001,(LEFT(B1560,FIND("×",B1560)-1)*TRIM(LEFT(SUBSTITUTE(MID(B1560,FIND("|",SUBSTITUTE(B1560,"×","|",1))+1,
LEN(B1560)),"×",REPT(" ",LEN(B1560))),LEN(B1560)))*RIGHT(B1560,LEN(B1560)-FIND("|",SUBSTITUTE(B1560,"×","|",2)))*INDEX(Sheet2!H:H,MATCH(A1560,Sheet2!G:G,0)))*0.000001),"0.00")))),"0.00")</f>
        <v>0.00</v>
      </c>
      <c r="F1560" s="38">
        <f t="array" ref="F1560">E1560*C1560</f>
        <v>0</v>
      </c>
    </row>
    <row r="1561" spans="1:6" ht="21" customHeight="1">
      <c r="A1561" s="49"/>
      <c r="B1561" s="49"/>
      <c r="C1561" s="48"/>
      <c r="D1561" s="58">
        <f ca="1">INDIRECT("F1561")</f>
        <v>0</v>
      </c>
      <c r="E1561" s="38" t="str">
        <f t="array" ref="E1561">IFERROR(IF(OR(MID(A1561,1,8)="SUS304TP",MID(A1561,1,8)="SUS304TP",MID(A1561,1,3)="Ｈ形鋼",MID(A1561,1,3)="Ｉ形鋼",MID(A1561,1,3)="溝形鋼",MID(A1561,1,3)="山形鋼",MID(A1561,1,7)="STKR400"),INDEX(Sheet2!C:C,MATCH(LEFT(B1561,FIND("-",B1561)-1)&amp;A1561,Sheet2!A:A&amp;Sheet2!B:B,0))*RIGHT(B1561,LEN(B1561)-FIND("|",SUBSTITUTE(B1561,"-","|",1)))*0.1,IF(LEFT(B1561,1)="□",IF(ISNUMBER(SEARCH("-",B1561,1)),INDEX(Sheet2!C:C,MATCH(LEFT(B1561,FIND("-",B1561)-1)&amp;A1561,Sheet2!A:A&amp;Sheet2!B:B,0))*RIGHT(B1561,LEN(B1561)-FIND("|",SUBSTITUTE(B1561,"-","|",1)))*0.1,TRIM(LEFT(SUBSTITUTE(MID(B1561,FIND("|",SUBSTITUTE(B1561,"□","|",1))+1,
LEN(B1561)),"×",REPT(" ",LEN(B1561))),LEN(B1561)))^2*RIGHT(B1561,LEN(B1561)-FIND("|",SUBSTITUTE(B1561,"×","|",1)))*INDEX(Sheet2!H:H,MATCH(A1561,Sheet2!G:G,0))*0.000001),IF(LEFT(B1561,1)="φ",IF(ISNUMBER(SEARCH("-",B1561,1)),((((TRIM(LEFT(SUBSTITUTE(MID(B1561,FIND("|",SUBSTITUTE(B1561,"φ","|",1))+1,
LEN(B1561)),"×",REPT(" ",LEN(B1561))),LEN(B1561)))/2)^2)*RIGHT(B1561,LEN(B1561)-FIND("|",SUBSTITUTE(B1561,"-","|",1))))-((((((TRIM(LEFT(SUBSTITUTE(MID(B1561,FIND("|",SUBSTITUTE(B1561,"φ","|",1))+1,
LEN(B1561)),"×",REPT(" ",LEN(B1561))),LEN(B1561))))))-((((TRIM(LEFT(SUBSTITUTE(MID(B1561,FIND("|",SUBSTITUTE(B1561,"×","|",1))+1,
LEN(B1561)),"-",REPT(" ",LEN(B1561))),LEN(B1561))))))*2))/2)^2)*RIGHT(B1561,LEN(B1561)-FIND("|",SUBSTITUTE(B1561,"-","|",1))))*PI()*INDEX(Sheet2!H:H,MATCH(A1561,Sheet2!G:G,0))*0.000001,(((TRIM(LEFT(SUBSTITUTE(MID(B1561,FIND("|",SUBSTITUTE(B1561,"φ","|",1))+1,
LEN(B1561)),"×",REPT(" ",LEN(B1561))),LEN(B1561)))/2)^2)*RIGHT(B1561,LEN(B1561)-FIND("|",SUBSTITUTE(B1561,"×","|",1)))*PI()*INDEX(Sheet2!H:H,MATCH(A1561,Sheet2!G:G,0)))*0.000001),IF(ISNUMBER(LEFT(B1561,1)*1),IF(ISNUMBER(SEARCH("-",B1561,1)),(LEFT(B1561,FIND("×",B1561)-1)*TRIM(LEFT(SUBSTITUTE(MID(B1561,FIND("|",SUBSTITUTE(B1561,"×","|",1))+1,
LEN(B1561)),"-",REPT(" ",LEN(B1561))),LEN(B1561)))*RIGHT(B1561,LEN(B1561)-FIND("|",SUBSTITUTE(B1561,"-","|",1)))*INDEX(Sheet2!H:H,MATCH(A1561,Sheet2!G:G,0)))*0.000001,(LEFT(B1561,FIND("×",B1561)-1)*TRIM(LEFT(SUBSTITUTE(MID(B1561,FIND("|",SUBSTITUTE(B1561,"×","|",1))+1,
LEN(B1561)),"×",REPT(" ",LEN(B1561))),LEN(B1561)))*RIGHT(B1561,LEN(B1561)-FIND("|",SUBSTITUTE(B1561,"×","|",2)))*INDEX(Sheet2!H:H,MATCH(A1561,Sheet2!G:G,0)))*0.000001),"0.00")))),"0.00")</f>
        <v>0.00</v>
      </c>
      <c r="F1561" s="38">
        <f t="array" ref="F1561">E1561*C1561</f>
        <v>0</v>
      </c>
    </row>
    <row r="1562" spans="1:6" ht="21" customHeight="1">
      <c r="A1562" s="49"/>
      <c r="B1562" s="49"/>
      <c r="C1562" s="48"/>
      <c r="D1562" s="58">
        <f ca="1">INDIRECT("F1562")</f>
        <v>0</v>
      </c>
      <c r="E1562" s="38" t="str">
        <f t="array" ref="E1562">IFERROR(IF(OR(MID(A1562,1,8)="SUS304TP",MID(A1562,1,8)="SUS304TP",MID(A1562,1,3)="Ｈ形鋼",MID(A1562,1,3)="Ｉ形鋼",MID(A1562,1,3)="溝形鋼",MID(A1562,1,3)="山形鋼",MID(A1562,1,7)="STKR400"),INDEX(Sheet2!C:C,MATCH(LEFT(B1562,FIND("-",B1562)-1)&amp;A1562,Sheet2!A:A&amp;Sheet2!B:B,0))*RIGHT(B1562,LEN(B1562)-FIND("|",SUBSTITUTE(B1562,"-","|",1)))*0.1,IF(LEFT(B1562,1)="□",IF(ISNUMBER(SEARCH("-",B1562,1)),INDEX(Sheet2!C:C,MATCH(LEFT(B1562,FIND("-",B1562)-1)&amp;A1562,Sheet2!A:A&amp;Sheet2!B:B,0))*RIGHT(B1562,LEN(B1562)-FIND("|",SUBSTITUTE(B1562,"-","|",1)))*0.1,TRIM(LEFT(SUBSTITUTE(MID(B1562,FIND("|",SUBSTITUTE(B1562,"□","|",1))+1,
LEN(B1562)),"×",REPT(" ",LEN(B1562))),LEN(B1562)))^2*RIGHT(B1562,LEN(B1562)-FIND("|",SUBSTITUTE(B1562,"×","|",1)))*INDEX(Sheet2!H:H,MATCH(A1562,Sheet2!G:G,0))*0.000001),IF(LEFT(B1562,1)="φ",IF(ISNUMBER(SEARCH("-",B1562,1)),((((TRIM(LEFT(SUBSTITUTE(MID(B1562,FIND("|",SUBSTITUTE(B1562,"φ","|",1))+1,
LEN(B1562)),"×",REPT(" ",LEN(B1562))),LEN(B1562)))/2)^2)*RIGHT(B1562,LEN(B1562)-FIND("|",SUBSTITUTE(B1562,"-","|",1))))-((((((TRIM(LEFT(SUBSTITUTE(MID(B1562,FIND("|",SUBSTITUTE(B1562,"φ","|",1))+1,
LEN(B1562)),"×",REPT(" ",LEN(B1562))),LEN(B1562))))))-((((TRIM(LEFT(SUBSTITUTE(MID(B1562,FIND("|",SUBSTITUTE(B1562,"×","|",1))+1,
LEN(B1562)),"-",REPT(" ",LEN(B1562))),LEN(B1562))))))*2))/2)^2)*RIGHT(B1562,LEN(B1562)-FIND("|",SUBSTITUTE(B1562,"-","|",1))))*PI()*INDEX(Sheet2!H:H,MATCH(A1562,Sheet2!G:G,0))*0.000001,(((TRIM(LEFT(SUBSTITUTE(MID(B1562,FIND("|",SUBSTITUTE(B1562,"φ","|",1))+1,
LEN(B1562)),"×",REPT(" ",LEN(B1562))),LEN(B1562)))/2)^2)*RIGHT(B1562,LEN(B1562)-FIND("|",SUBSTITUTE(B1562,"×","|",1)))*PI()*INDEX(Sheet2!H:H,MATCH(A1562,Sheet2!G:G,0)))*0.000001),IF(ISNUMBER(LEFT(B1562,1)*1),IF(ISNUMBER(SEARCH("-",B1562,1)),(LEFT(B1562,FIND("×",B1562)-1)*TRIM(LEFT(SUBSTITUTE(MID(B1562,FIND("|",SUBSTITUTE(B1562,"×","|",1))+1,
LEN(B1562)),"-",REPT(" ",LEN(B1562))),LEN(B1562)))*RIGHT(B1562,LEN(B1562)-FIND("|",SUBSTITUTE(B1562,"-","|",1)))*INDEX(Sheet2!H:H,MATCH(A1562,Sheet2!G:G,0)))*0.000001,(LEFT(B1562,FIND("×",B1562)-1)*TRIM(LEFT(SUBSTITUTE(MID(B1562,FIND("|",SUBSTITUTE(B1562,"×","|",1))+1,
LEN(B1562)),"×",REPT(" ",LEN(B1562))),LEN(B1562)))*RIGHT(B1562,LEN(B1562)-FIND("|",SUBSTITUTE(B1562,"×","|",2)))*INDEX(Sheet2!H:H,MATCH(A1562,Sheet2!G:G,0)))*0.000001),"0.00")))),"0.00")</f>
        <v>0.00</v>
      </c>
      <c r="F1562" s="38">
        <f t="array" ref="F1562">E1562*C1562</f>
        <v>0</v>
      </c>
    </row>
    <row r="1563" spans="1:6" ht="21" customHeight="1">
      <c r="A1563" s="49"/>
      <c r="B1563" s="49"/>
      <c r="C1563" s="48"/>
      <c r="D1563" s="58">
        <f ca="1">INDIRECT("F1563")</f>
        <v>0</v>
      </c>
      <c r="E1563" s="38" t="str">
        <f t="array" ref="E1563">IFERROR(IF(OR(MID(A1563,1,8)="SUS304TP",MID(A1563,1,8)="SUS304TP",MID(A1563,1,3)="Ｈ形鋼",MID(A1563,1,3)="Ｉ形鋼",MID(A1563,1,3)="溝形鋼",MID(A1563,1,3)="山形鋼",MID(A1563,1,7)="STKR400"),INDEX(Sheet2!C:C,MATCH(LEFT(B1563,FIND("-",B1563)-1)&amp;A1563,Sheet2!A:A&amp;Sheet2!B:B,0))*RIGHT(B1563,LEN(B1563)-FIND("|",SUBSTITUTE(B1563,"-","|",1)))*0.1,IF(LEFT(B1563,1)="□",IF(ISNUMBER(SEARCH("-",B1563,1)),INDEX(Sheet2!C:C,MATCH(LEFT(B1563,FIND("-",B1563)-1)&amp;A1563,Sheet2!A:A&amp;Sheet2!B:B,0))*RIGHT(B1563,LEN(B1563)-FIND("|",SUBSTITUTE(B1563,"-","|",1)))*0.1,TRIM(LEFT(SUBSTITUTE(MID(B1563,FIND("|",SUBSTITUTE(B1563,"□","|",1))+1,
LEN(B1563)),"×",REPT(" ",LEN(B1563))),LEN(B1563)))^2*RIGHT(B1563,LEN(B1563)-FIND("|",SUBSTITUTE(B1563,"×","|",1)))*INDEX(Sheet2!H:H,MATCH(A1563,Sheet2!G:G,0))*0.000001),IF(LEFT(B1563,1)="φ",IF(ISNUMBER(SEARCH("-",B1563,1)),((((TRIM(LEFT(SUBSTITUTE(MID(B1563,FIND("|",SUBSTITUTE(B1563,"φ","|",1))+1,
LEN(B1563)),"×",REPT(" ",LEN(B1563))),LEN(B1563)))/2)^2)*RIGHT(B1563,LEN(B1563)-FIND("|",SUBSTITUTE(B1563,"-","|",1))))-((((((TRIM(LEFT(SUBSTITUTE(MID(B1563,FIND("|",SUBSTITUTE(B1563,"φ","|",1))+1,
LEN(B1563)),"×",REPT(" ",LEN(B1563))),LEN(B1563))))))-((((TRIM(LEFT(SUBSTITUTE(MID(B1563,FIND("|",SUBSTITUTE(B1563,"×","|",1))+1,
LEN(B1563)),"-",REPT(" ",LEN(B1563))),LEN(B1563))))))*2))/2)^2)*RIGHT(B1563,LEN(B1563)-FIND("|",SUBSTITUTE(B1563,"-","|",1))))*PI()*INDEX(Sheet2!H:H,MATCH(A1563,Sheet2!G:G,0))*0.000001,(((TRIM(LEFT(SUBSTITUTE(MID(B1563,FIND("|",SUBSTITUTE(B1563,"φ","|",1))+1,
LEN(B1563)),"×",REPT(" ",LEN(B1563))),LEN(B1563)))/2)^2)*RIGHT(B1563,LEN(B1563)-FIND("|",SUBSTITUTE(B1563,"×","|",1)))*PI()*INDEX(Sheet2!H:H,MATCH(A1563,Sheet2!G:G,0)))*0.000001),IF(ISNUMBER(LEFT(B1563,1)*1),IF(ISNUMBER(SEARCH("-",B1563,1)),(LEFT(B1563,FIND("×",B1563)-1)*TRIM(LEFT(SUBSTITUTE(MID(B1563,FIND("|",SUBSTITUTE(B1563,"×","|",1))+1,
LEN(B1563)),"-",REPT(" ",LEN(B1563))),LEN(B1563)))*RIGHT(B1563,LEN(B1563)-FIND("|",SUBSTITUTE(B1563,"-","|",1)))*INDEX(Sheet2!H:H,MATCH(A1563,Sheet2!G:G,0)))*0.000001,(LEFT(B1563,FIND("×",B1563)-1)*TRIM(LEFT(SUBSTITUTE(MID(B1563,FIND("|",SUBSTITUTE(B1563,"×","|",1))+1,
LEN(B1563)),"×",REPT(" ",LEN(B1563))),LEN(B1563)))*RIGHT(B1563,LEN(B1563)-FIND("|",SUBSTITUTE(B1563,"×","|",2)))*INDEX(Sheet2!H:H,MATCH(A1563,Sheet2!G:G,0)))*0.000001),"0.00")))),"0.00")</f>
        <v>0.00</v>
      </c>
      <c r="F1563" s="38">
        <f t="array" ref="F1563">E1563*C1563</f>
        <v>0</v>
      </c>
    </row>
    <row r="1564" spans="1:6" ht="21" customHeight="1">
      <c r="A1564" s="49"/>
      <c r="B1564" s="49"/>
      <c r="C1564" s="48"/>
      <c r="D1564" s="58">
        <f ca="1">INDIRECT("F1564")</f>
        <v>0</v>
      </c>
      <c r="E1564" s="38" t="str">
        <f t="array" ref="E1564">IFERROR(IF(OR(MID(A1564,1,8)="SUS304TP",MID(A1564,1,8)="SUS304TP",MID(A1564,1,3)="Ｈ形鋼",MID(A1564,1,3)="Ｉ形鋼",MID(A1564,1,3)="溝形鋼",MID(A1564,1,3)="山形鋼",MID(A1564,1,7)="STKR400"),INDEX(Sheet2!C:C,MATCH(LEFT(B1564,FIND("-",B1564)-1)&amp;A1564,Sheet2!A:A&amp;Sheet2!B:B,0))*RIGHT(B1564,LEN(B1564)-FIND("|",SUBSTITUTE(B1564,"-","|",1)))*0.1,IF(LEFT(B1564,1)="□",IF(ISNUMBER(SEARCH("-",B1564,1)),INDEX(Sheet2!C:C,MATCH(LEFT(B1564,FIND("-",B1564)-1)&amp;A1564,Sheet2!A:A&amp;Sheet2!B:B,0))*RIGHT(B1564,LEN(B1564)-FIND("|",SUBSTITUTE(B1564,"-","|",1)))*0.1,TRIM(LEFT(SUBSTITUTE(MID(B1564,FIND("|",SUBSTITUTE(B1564,"□","|",1))+1,
LEN(B1564)),"×",REPT(" ",LEN(B1564))),LEN(B1564)))^2*RIGHT(B1564,LEN(B1564)-FIND("|",SUBSTITUTE(B1564,"×","|",1)))*INDEX(Sheet2!H:H,MATCH(A1564,Sheet2!G:G,0))*0.000001),IF(LEFT(B1564,1)="φ",IF(ISNUMBER(SEARCH("-",B1564,1)),((((TRIM(LEFT(SUBSTITUTE(MID(B1564,FIND("|",SUBSTITUTE(B1564,"φ","|",1))+1,
LEN(B1564)),"×",REPT(" ",LEN(B1564))),LEN(B1564)))/2)^2)*RIGHT(B1564,LEN(B1564)-FIND("|",SUBSTITUTE(B1564,"-","|",1))))-((((((TRIM(LEFT(SUBSTITUTE(MID(B1564,FIND("|",SUBSTITUTE(B1564,"φ","|",1))+1,
LEN(B1564)),"×",REPT(" ",LEN(B1564))),LEN(B1564))))))-((((TRIM(LEFT(SUBSTITUTE(MID(B1564,FIND("|",SUBSTITUTE(B1564,"×","|",1))+1,
LEN(B1564)),"-",REPT(" ",LEN(B1564))),LEN(B1564))))))*2))/2)^2)*RIGHT(B1564,LEN(B1564)-FIND("|",SUBSTITUTE(B1564,"-","|",1))))*PI()*INDEX(Sheet2!H:H,MATCH(A1564,Sheet2!G:G,0))*0.000001,(((TRIM(LEFT(SUBSTITUTE(MID(B1564,FIND("|",SUBSTITUTE(B1564,"φ","|",1))+1,
LEN(B1564)),"×",REPT(" ",LEN(B1564))),LEN(B1564)))/2)^2)*RIGHT(B1564,LEN(B1564)-FIND("|",SUBSTITUTE(B1564,"×","|",1)))*PI()*INDEX(Sheet2!H:H,MATCH(A1564,Sheet2!G:G,0)))*0.000001),IF(ISNUMBER(LEFT(B1564,1)*1),IF(ISNUMBER(SEARCH("-",B1564,1)),(LEFT(B1564,FIND("×",B1564)-1)*TRIM(LEFT(SUBSTITUTE(MID(B1564,FIND("|",SUBSTITUTE(B1564,"×","|",1))+1,
LEN(B1564)),"-",REPT(" ",LEN(B1564))),LEN(B1564)))*RIGHT(B1564,LEN(B1564)-FIND("|",SUBSTITUTE(B1564,"-","|",1)))*INDEX(Sheet2!H:H,MATCH(A1564,Sheet2!G:G,0)))*0.000001,(LEFT(B1564,FIND("×",B1564)-1)*TRIM(LEFT(SUBSTITUTE(MID(B1564,FIND("|",SUBSTITUTE(B1564,"×","|",1))+1,
LEN(B1564)),"×",REPT(" ",LEN(B1564))),LEN(B1564)))*RIGHT(B1564,LEN(B1564)-FIND("|",SUBSTITUTE(B1564,"×","|",2)))*INDEX(Sheet2!H:H,MATCH(A1564,Sheet2!G:G,0)))*0.000001),"0.00")))),"0.00")</f>
        <v>0.00</v>
      </c>
      <c r="F1564" s="38">
        <f t="array" ref="F1564">E1564*C1564</f>
        <v>0</v>
      </c>
    </row>
    <row r="1565" spans="1:6" ht="21" customHeight="1">
      <c r="A1565" s="49"/>
      <c r="B1565" s="49"/>
      <c r="C1565" s="48"/>
      <c r="D1565" s="58">
        <f ca="1">INDIRECT("F1565")</f>
        <v>0</v>
      </c>
      <c r="E1565" s="38" t="str">
        <f t="array" ref="E1565">IFERROR(IF(OR(MID(A1565,1,8)="SUS304TP",MID(A1565,1,8)="SUS304TP",MID(A1565,1,3)="Ｈ形鋼",MID(A1565,1,3)="Ｉ形鋼",MID(A1565,1,3)="溝形鋼",MID(A1565,1,3)="山形鋼",MID(A1565,1,7)="STKR400"),INDEX(Sheet2!C:C,MATCH(LEFT(B1565,FIND("-",B1565)-1)&amp;A1565,Sheet2!A:A&amp;Sheet2!B:B,0))*RIGHT(B1565,LEN(B1565)-FIND("|",SUBSTITUTE(B1565,"-","|",1)))*0.1,IF(LEFT(B1565,1)="□",IF(ISNUMBER(SEARCH("-",B1565,1)),INDEX(Sheet2!C:C,MATCH(LEFT(B1565,FIND("-",B1565)-1)&amp;A1565,Sheet2!A:A&amp;Sheet2!B:B,0))*RIGHT(B1565,LEN(B1565)-FIND("|",SUBSTITUTE(B1565,"-","|",1)))*0.1,TRIM(LEFT(SUBSTITUTE(MID(B1565,FIND("|",SUBSTITUTE(B1565,"□","|",1))+1,
LEN(B1565)),"×",REPT(" ",LEN(B1565))),LEN(B1565)))^2*RIGHT(B1565,LEN(B1565)-FIND("|",SUBSTITUTE(B1565,"×","|",1)))*INDEX(Sheet2!H:H,MATCH(A1565,Sheet2!G:G,0))*0.000001),IF(LEFT(B1565,1)="φ",IF(ISNUMBER(SEARCH("-",B1565,1)),((((TRIM(LEFT(SUBSTITUTE(MID(B1565,FIND("|",SUBSTITUTE(B1565,"φ","|",1))+1,
LEN(B1565)),"×",REPT(" ",LEN(B1565))),LEN(B1565)))/2)^2)*RIGHT(B1565,LEN(B1565)-FIND("|",SUBSTITUTE(B1565,"-","|",1))))-((((((TRIM(LEFT(SUBSTITUTE(MID(B1565,FIND("|",SUBSTITUTE(B1565,"φ","|",1))+1,
LEN(B1565)),"×",REPT(" ",LEN(B1565))),LEN(B1565))))))-((((TRIM(LEFT(SUBSTITUTE(MID(B1565,FIND("|",SUBSTITUTE(B1565,"×","|",1))+1,
LEN(B1565)),"-",REPT(" ",LEN(B1565))),LEN(B1565))))))*2))/2)^2)*RIGHT(B1565,LEN(B1565)-FIND("|",SUBSTITUTE(B1565,"-","|",1))))*PI()*INDEX(Sheet2!H:H,MATCH(A1565,Sheet2!G:G,0))*0.000001,(((TRIM(LEFT(SUBSTITUTE(MID(B1565,FIND("|",SUBSTITUTE(B1565,"φ","|",1))+1,
LEN(B1565)),"×",REPT(" ",LEN(B1565))),LEN(B1565)))/2)^2)*RIGHT(B1565,LEN(B1565)-FIND("|",SUBSTITUTE(B1565,"×","|",1)))*PI()*INDEX(Sheet2!H:H,MATCH(A1565,Sheet2!G:G,0)))*0.000001),IF(ISNUMBER(LEFT(B1565,1)*1),IF(ISNUMBER(SEARCH("-",B1565,1)),(LEFT(B1565,FIND("×",B1565)-1)*TRIM(LEFT(SUBSTITUTE(MID(B1565,FIND("|",SUBSTITUTE(B1565,"×","|",1))+1,
LEN(B1565)),"-",REPT(" ",LEN(B1565))),LEN(B1565)))*RIGHT(B1565,LEN(B1565)-FIND("|",SUBSTITUTE(B1565,"-","|",1)))*INDEX(Sheet2!H:H,MATCH(A1565,Sheet2!G:G,0)))*0.000001,(LEFT(B1565,FIND("×",B1565)-1)*TRIM(LEFT(SUBSTITUTE(MID(B1565,FIND("|",SUBSTITUTE(B1565,"×","|",1))+1,
LEN(B1565)),"×",REPT(" ",LEN(B1565))),LEN(B1565)))*RIGHT(B1565,LEN(B1565)-FIND("|",SUBSTITUTE(B1565,"×","|",2)))*INDEX(Sheet2!H:H,MATCH(A1565,Sheet2!G:G,0)))*0.000001),"0.00")))),"0.00")</f>
        <v>0.00</v>
      </c>
      <c r="F1565" s="38">
        <f t="array" ref="F1565">E1565*C1565</f>
        <v>0</v>
      </c>
    </row>
    <row r="1566" spans="1:6" ht="21" customHeight="1">
      <c r="A1566" s="49"/>
      <c r="B1566" s="49"/>
      <c r="C1566" s="48"/>
      <c r="D1566" s="58">
        <f ca="1">INDIRECT("F1566")</f>
        <v>0</v>
      </c>
      <c r="E1566" s="38" t="str">
        <f t="array" ref="E1566">IFERROR(IF(OR(MID(A1566,1,8)="SUS304TP",MID(A1566,1,8)="SUS304TP",MID(A1566,1,3)="Ｈ形鋼",MID(A1566,1,3)="Ｉ形鋼",MID(A1566,1,3)="溝形鋼",MID(A1566,1,3)="山形鋼",MID(A1566,1,7)="STKR400"),INDEX(Sheet2!C:C,MATCH(LEFT(B1566,FIND("-",B1566)-1)&amp;A1566,Sheet2!A:A&amp;Sheet2!B:B,0))*RIGHT(B1566,LEN(B1566)-FIND("|",SUBSTITUTE(B1566,"-","|",1)))*0.1,IF(LEFT(B1566,1)="□",IF(ISNUMBER(SEARCH("-",B1566,1)),INDEX(Sheet2!C:C,MATCH(LEFT(B1566,FIND("-",B1566)-1)&amp;A1566,Sheet2!A:A&amp;Sheet2!B:B,0))*RIGHT(B1566,LEN(B1566)-FIND("|",SUBSTITUTE(B1566,"-","|",1)))*0.1,TRIM(LEFT(SUBSTITUTE(MID(B1566,FIND("|",SUBSTITUTE(B1566,"□","|",1))+1,
LEN(B1566)),"×",REPT(" ",LEN(B1566))),LEN(B1566)))^2*RIGHT(B1566,LEN(B1566)-FIND("|",SUBSTITUTE(B1566,"×","|",1)))*INDEX(Sheet2!H:H,MATCH(A1566,Sheet2!G:G,0))*0.000001),IF(LEFT(B1566,1)="φ",IF(ISNUMBER(SEARCH("-",B1566,1)),((((TRIM(LEFT(SUBSTITUTE(MID(B1566,FIND("|",SUBSTITUTE(B1566,"φ","|",1))+1,
LEN(B1566)),"×",REPT(" ",LEN(B1566))),LEN(B1566)))/2)^2)*RIGHT(B1566,LEN(B1566)-FIND("|",SUBSTITUTE(B1566,"-","|",1))))-((((((TRIM(LEFT(SUBSTITUTE(MID(B1566,FIND("|",SUBSTITUTE(B1566,"φ","|",1))+1,
LEN(B1566)),"×",REPT(" ",LEN(B1566))),LEN(B1566))))))-((((TRIM(LEFT(SUBSTITUTE(MID(B1566,FIND("|",SUBSTITUTE(B1566,"×","|",1))+1,
LEN(B1566)),"-",REPT(" ",LEN(B1566))),LEN(B1566))))))*2))/2)^2)*RIGHT(B1566,LEN(B1566)-FIND("|",SUBSTITUTE(B1566,"-","|",1))))*PI()*INDEX(Sheet2!H:H,MATCH(A1566,Sheet2!G:G,0))*0.000001,(((TRIM(LEFT(SUBSTITUTE(MID(B1566,FIND("|",SUBSTITUTE(B1566,"φ","|",1))+1,
LEN(B1566)),"×",REPT(" ",LEN(B1566))),LEN(B1566)))/2)^2)*RIGHT(B1566,LEN(B1566)-FIND("|",SUBSTITUTE(B1566,"×","|",1)))*PI()*INDEX(Sheet2!H:H,MATCH(A1566,Sheet2!G:G,0)))*0.000001),IF(ISNUMBER(LEFT(B1566,1)*1),IF(ISNUMBER(SEARCH("-",B1566,1)),(LEFT(B1566,FIND("×",B1566)-1)*TRIM(LEFT(SUBSTITUTE(MID(B1566,FIND("|",SUBSTITUTE(B1566,"×","|",1))+1,
LEN(B1566)),"-",REPT(" ",LEN(B1566))),LEN(B1566)))*RIGHT(B1566,LEN(B1566)-FIND("|",SUBSTITUTE(B1566,"-","|",1)))*INDEX(Sheet2!H:H,MATCH(A1566,Sheet2!G:G,0)))*0.000001,(LEFT(B1566,FIND("×",B1566)-1)*TRIM(LEFT(SUBSTITUTE(MID(B1566,FIND("|",SUBSTITUTE(B1566,"×","|",1))+1,
LEN(B1566)),"×",REPT(" ",LEN(B1566))),LEN(B1566)))*RIGHT(B1566,LEN(B1566)-FIND("|",SUBSTITUTE(B1566,"×","|",2)))*INDEX(Sheet2!H:H,MATCH(A1566,Sheet2!G:G,0)))*0.000001),"0.00")))),"0.00")</f>
        <v>0.00</v>
      </c>
      <c r="F1566" s="38">
        <f t="array" ref="F1566">E1566*C1566</f>
        <v>0</v>
      </c>
    </row>
    <row r="1567" spans="1:6" ht="21" customHeight="1">
      <c r="A1567" s="49"/>
      <c r="B1567" s="49"/>
      <c r="C1567" s="48"/>
      <c r="D1567" s="58">
        <f ca="1">INDIRECT("F1567")</f>
        <v>0</v>
      </c>
      <c r="E1567" s="38" t="str">
        <f t="array" ref="E1567">IFERROR(IF(OR(MID(A1567,1,8)="SUS304TP",MID(A1567,1,8)="SUS304TP",MID(A1567,1,3)="Ｈ形鋼",MID(A1567,1,3)="Ｉ形鋼",MID(A1567,1,3)="溝形鋼",MID(A1567,1,3)="山形鋼",MID(A1567,1,7)="STKR400"),INDEX(Sheet2!C:C,MATCH(LEFT(B1567,FIND("-",B1567)-1)&amp;A1567,Sheet2!A:A&amp;Sheet2!B:B,0))*RIGHT(B1567,LEN(B1567)-FIND("|",SUBSTITUTE(B1567,"-","|",1)))*0.1,IF(LEFT(B1567,1)="□",IF(ISNUMBER(SEARCH("-",B1567,1)),INDEX(Sheet2!C:C,MATCH(LEFT(B1567,FIND("-",B1567)-1)&amp;A1567,Sheet2!A:A&amp;Sheet2!B:B,0))*RIGHT(B1567,LEN(B1567)-FIND("|",SUBSTITUTE(B1567,"-","|",1)))*0.1,TRIM(LEFT(SUBSTITUTE(MID(B1567,FIND("|",SUBSTITUTE(B1567,"□","|",1))+1,
LEN(B1567)),"×",REPT(" ",LEN(B1567))),LEN(B1567)))^2*RIGHT(B1567,LEN(B1567)-FIND("|",SUBSTITUTE(B1567,"×","|",1)))*INDEX(Sheet2!H:H,MATCH(A1567,Sheet2!G:G,0))*0.000001),IF(LEFT(B1567,1)="φ",IF(ISNUMBER(SEARCH("-",B1567,1)),((((TRIM(LEFT(SUBSTITUTE(MID(B1567,FIND("|",SUBSTITUTE(B1567,"φ","|",1))+1,
LEN(B1567)),"×",REPT(" ",LEN(B1567))),LEN(B1567)))/2)^2)*RIGHT(B1567,LEN(B1567)-FIND("|",SUBSTITUTE(B1567,"-","|",1))))-((((((TRIM(LEFT(SUBSTITUTE(MID(B1567,FIND("|",SUBSTITUTE(B1567,"φ","|",1))+1,
LEN(B1567)),"×",REPT(" ",LEN(B1567))),LEN(B1567))))))-((((TRIM(LEFT(SUBSTITUTE(MID(B1567,FIND("|",SUBSTITUTE(B1567,"×","|",1))+1,
LEN(B1567)),"-",REPT(" ",LEN(B1567))),LEN(B1567))))))*2))/2)^2)*RIGHT(B1567,LEN(B1567)-FIND("|",SUBSTITUTE(B1567,"-","|",1))))*PI()*INDEX(Sheet2!H:H,MATCH(A1567,Sheet2!G:G,0))*0.000001,(((TRIM(LEFT(SUBSTITUTE(MID(B1567,FIND("|",SUBSTITUTE(B1567,"φ","|",1))+1,
LEN(B1567)),"×",REPT(" ",LEN(B1567))),LEN(B1567)))/2)^2)*RIGHT(B1567,LEN(B1567)-FIND("|",SUBSTITUTE(B1567,"×","|",1)))*PI()*INDEX(Sheet2!H:H,MATCH(A1567,Sheet2!G:G,0)))*0.000001),IF(ISNUMBER(LEFT(B1567,1)*1),IF(ISNUMBER(SEARCH("-",B1567,1)),(LEFT(B1567,FIND("×",B1567)-1)*TRIM(LEFT(SUBSTITUTE(MID(B1567,FIND("|",SUBSTITUTE(B1567,"×","|",1))+1,
LEN(B1567)),"-",REPT(" ",LEN(B1567))),LEN(B1567)))*RIGHT(B1567,LEN(B1567)-FIND("|",SUBSTITUTE(B1567,"-","|",1)))*INDEX(Sheet2!H:H,MATCH(A1567,Sheet2!G:G,0)))*0.000001,(LEFT(B1567,FIND("×",B1567)-1)*TRIM(LEFT(SUBSTITUTE(MID(B1567,FIND("|",SUBSTITUTE(B1567,"×","|",1))+1,
LEN(B1567)),"×",REPT(" ",LEN(B1567))),LEN(B1567)))*RIGHT(B1567,LEN(B1567)-FIND("|",SUBSTITUTE(B1567,"×","|",2)))*INDEX(Sheet2!H:H,MATCH(A1567,Sheet2!G:G,0)))*0.000001),"0.00")))),"0.00")</f>
        <v>0.00</v>
      </c>
      <c r="F1567" s="38">
        <f t="array" ref="F1567">E1567*C1567</f>
        <v>0</v>
      </c>
    </row>
    <row r="1568" spans="1:6" ht="21" customHeight="1">
      <c r="A1568" s="49"/>
      <c r="B1568" s="49"/>
      <c r="C1568" s="48"/>
      <c r="D1568" s="58">
        <f ca="1">INDIRECT("F1568")</f>
        <v>0</v>
      </c>
      <c r="E1568" s="38" t="str">
        <f t="array" ref="E1568">IFERROR(IF(OR(MID(A1568,1,8)="SUS304TP",MID(A1568,1,8)="SUS304TP",MID(A1568,1,3)="Ｈ形鋼",MID(A1568,1,3)="Ｉ形鋼",MID(A1568,1,3)="溝形鋼",MID(A1568,1,3)="山形鋼",MID(A1568,1,7)="STKR400"),INDEX(Sheet2!C:C,MATCH(LEFT(B1568,FIND("-",B1568)-1)&amp;A1568,Sheet2!A:A&amp;Sheet2!B:B,0))*RIGHT(B1568,LEN(B1568)-FIND("|",SUBSTITUTE(B1568,"-","|",1)))*0.1,IF(LEFT(B1568,1)="□",IF(ISNUMBER(SEARCH("-",B1568,1)),INDEX(Sheet2!C:C,MATCH(LEFT(B1568,FIND("-",B1568)-1)&amp;A1568,Sheet2!A:A&amp;Sheet2!B:B,0))*RIGHT(B1568,LEN(B1568)-FIND("|",SUBSTITUTE(B1568,"-","|",1)))*0.1,TRIM(LEFT(SUBSTITUTE(MID(B1568,FIND("|",SUBSTITUTE(B1568,"□","|",1))+1,
LEN(B1568)),"×",REPT(" ",LEN(B1568))),LEN(B1568)))^2*RIGHT(B1568,LEN(B1568)-FIND("|",SUBSTITUTE(B1568,"×","|",1)))*INDEX(Sheet2!H:H,MATCH(A1568,Sheet2!G:G,0))*0.000001),IF(LEFT(B1568,1)="φ",IF(ISNUMBER(SEARCH("-",B1568,1)),((((TRIM(LEFT(SUBSTITUTE(MID(B1568,FIND("|",SUBSTITUTE(B1568,"φ","|",1))+1,
LEN(B1568)),"×",REPT(" ",LEN(B1568))),LEN(B1568)))/2)^2)*RIGHT(B1568,LEN(B1568)-FIND("|",SUBSTITUTE(B1568,"-","|",1))))-((((((TRIM(LEFT(SUBSTITUTE(MID(B1568,FIND("|",SUBSTITUTE(B1568,"φ","|",1))+1,
LEN(B1568)),"×",REPT(" ",LEN(B1568))),LEN(B1568))))))-((((TRIM(LEFT(SUBSTITUTE(MID(B1568,FIND("|",SUBSTITUTE(B1568,"×","|",1))+1,
LEN(B1568)),"-",REPT(" ",LEN(B1568))),LEN(B1568))))))*2))/2)^2)*RIGHT(B1568,LEN(B1568)-FIND("|",SUBSTITUTE(B1568,"-","|",1))))*PI()*INDEX(Sheet2!H:H,MATCH(A1568,Sheet2!G:G,0))*0.000001,(((TRIM(LEFT(SUBSTITUTE(MID(B1568,FIND("|",SUBSTITUTE(B1568,"φ","|",1))+1,
LEN(B1568)),"×",REPT(" ",LEN(B1568))),LEN(B1568)))/2)^2)*RIGHT(B1568,LEN(B1568)-FIND("|",SUBSTITUTE(B1568,"×","|",1)))*PI()*INDEX(Sheet2!H:H,MATCH(A1568,Sheet2!G:G,0)))*0.000001),IF(ISNUMBER(LEFT(B1568,1)*1),IF(ISNUMBER(SEARCH("-",B1568,1)),(LEFT(B1568,FIND("×",B1568)-1)*TRIM(LEFT(SUBSTITUTE(MID(B1568,FIND("|",SUBSTITUTE(B1568,"×","|",1))+1,
LEN(B1568)),"-",REPT(" ",LEN(B1568))),LEN(B1568)))*RIGHT(B1568,LEN(B1568)-FIND("|",SUBSTITUTE(B1568,"-","|",1)))*INDEX(Sheet2!H:H,MATCH(A1568,Sheet2!G:G,0)))*0.000001,(LEFT(B1568,FIND("×",B1568)-1)*TRIM(LEFT(SUBSTITUTE(MID(B1568,FIND("|",SUBSTITUTE(B1568,"×","|",1))+1,
LEN(B1568)),"×",REPT(" ",LEN(B1568))),LEN(B1568)))*RIGHT(B1568,LEN(B1568)-FIND("|",SUBSTITUTE(B1568,"×","|",2)))*INDEX(Sheet2!H:H,MATCH(A1568,Sheet2!G:G,0)))*0.000001),"0.00")))),"0.00")</f>
        <v>0.00</v>
      </c>
      <c r="F1568" s="38">
        <f t="array" ref="F1568">E1568*C1568</f>
        <v>0</v>
      </c>
    </row>
    <row r="1569" spans="1:6" ht="21" customHeight="1">
      <c r="A1569" s="49"/>
      <c r="B1569" s="49"/>
      <c r="C1569" s="48"/>
      <c r="D1569" s="58">
        <f ca="1">INDIRECT("F1569")</f>
        <v>0</v>
      </c>
      <c r="E1569" s="38" t="str">
        <f t="array" ref="E1569">IFERROR(IF(OR(MID(A1569,1,8)="SUS304TP",MID(A1569,1,8)="SUS304TP",MID(A1569,1,3)="Ｈ形鋼",MID(A1569,1,3)="Ｉ形鋼",MID(A1569,1,3)="溝形鋼",MID(A1569,1,3)="山形鋼",MID(A1569,1,7)="STKR400"),INDEX(Sheet2!C:C,MATCH(LEFT(B1569,FIND("-",B1569)-1)&amp;A1569,Sheet2!A:A&amp;Sheet2!B:B,0))*RIGHT(B1569,LEN(B1569)-FIND("|",SUBSTITUTE(B1569,"-","|",1)))*0.1,IF(LEFT(B1569,1)="□",IF(ISNUMBER(SEARCH("-",B1569,1)),INDEX(Sheet2!C:C,MATCH(LEFT(B1569,FIND("-",B1569)-1)&amp;A1569,Sheet2!A:A&amp;Sheet2!B:B,0))*RIGHT(B1569,LEN(B1569)-FIND("|",SUBSTITUTE(B1569,"-","|",1)))*0.1,TRIM(LEFT(SUBSTITUTE(MID(B1569,FIND("|",SUBSTITUTE(B1569,"□","|",1))+1,
LEN(B1569)),"×",REPT(" ",LEN(B1569))),LEN(B1569)))^2*RIGHT(B1569,LEN(B1569)-FIND("|",SUBSTITUTE(B1569,"×","|",1)))*INDEX(Sheet2!H:H,MATCH(A1569,Sheet2!G:G,0))*0.000001),IF(LEFT(B1569,1)="φ",IF(ISNUMBER(SEARCH("-",B1569,1)),((((TRIM(LEFT(SUBSTITUTE(MID(B1569,FIND("|",SUBSTITUTE(B1569,"φ","|",1))+1,
LEN(B1569)),"×",REPT(" ",LEN(B1569))),LEN(B1569)))/2)^2)*RIGHT(B1569,LEN(B1569)-FIND("|",SUBSTITUTE(B1569,"-","|",1))))-((((((TRIM(LEFT(SUBSTITUTE(MID(B1569,FIND("|",SUBSTITUTE(B1569,"φ","|",1))+1,
LEN(B1569)),"×",REPT(" ",LEN(B1569))),LEN(B1569))))))-((((TRIM(LEFT(SUBSTITUTE(MID(B1569,FIND("|",SUBSTITUTE(B1569,"×","|",1))+1,
LEN(B1569)),"-",REPT(" ",LEN(B1569))),LEN(B1569))))))*2))/2)^2)*RIGHT(B1569,LEN(B1569)-FIND("|",SUBSTITUTE(B1569,"-","|",1))))*PI()*INDEX(Sheet2!H:H,MATCH(A1569,Sheet2!G:G,0))*0.000001,(((TRIM(LEFT(SUBSTITUTE(MID(B1569,FIND("|",SUBSTITUTE(B1569,"φ","|",1))+1,
LEN(B1569)),"×",REPT(" ",LEN(B1569))),LEN(B1569)))/2)^2)*RIGHT(B1569,LEN(B1569)-FIND("|",SUBSTITUTE(B1569,"×","|",1)))*PI()*INDEX(Sheet2!H:H,MATCH(A1569,Sheet2!G:G,0)))*0.000001),IF(ISNUMBER(LEFT(B1569,1)*1),IF(ISNUMBER(SEARCH("-",B1569,1)),(LEFT(B1569,FIND("×",B1569)-1)*TRIM(LEFT(SUBSTITUTE(MID(B1569,FIND("|",SUBSTITUTE(B1569,"×","|",1))+1,
LEN(B1569)),"-",REPT(" ",LEN(B1569))),LEN(B1569)))*RIGHT(B1569,LEN(B1569)-FIND("|",SUBSTITUTE(B1569,"-","|",1)))*INDEX(Sheet2!H:H,MATCH(A1569,Sheet2!G:G,0)))*0.000001,(LEFT(B1569,FIND("×",B1569)-1)*TRIM(LEFT(SUBSTITUTE(MID(B1569,FIND("|",SUBSTITUTE(B1569,"×","|",1))+1,
LEN(B1569)),"×",REPT(" ",LEN(B1569))),LEN(B1569)))*RIGHT(B1569,LEN(B1569)-FIND("|",SUBSTITUTE(B1569,"×","|",2)))*INDEX(Sheet2!H:H,MATCH(A1569,Sheet2!G:G,0)))*0.000001),"0.00")))),"0.00")</f>
        <v>0.00</v>
      </c>
      <c r="F1569" s="38">
        <f t="array" ref="F1569">E1569*C1569</f>
        <v>0</v>
      </c>
    </row>
    <row r="1570" spans="1:6" ht="21" customHeight="1">
      <c r="A1570" s="49"/>
      <c r="B1570" s="49"/>
      <c r="C1570" s="48"/>
      <c r="D1570" s="58">
        <f ca="1">INDIRECT("F1570")</f>
        <v>0</v>
      </c>
      <c r="E1570" s="38" t="str">
        <f t="array" ref="E1570">IFERROR(IF(OR(MID(A1570,1,8)="SUS304TP",MID(A1570,1,8)="SUS304TP",MID(A1570,1,3)="Ｈ形鋼",MID(A1570,1,3)="Ｉ形鋼",MID(A1570,1,3)="溝形鋼",MID(A1570,1,3)="山形鋼",MID(A1570,1,7)="STKR400"),INDEX(Sheet2!C:C,MATCH(LEFT(B1570,FIND("-",B1570)-1)&amp;A1570,Sheet2!A:A&amp;Sheet2!B:B,0))*RIGHT(B1570,LEN(B1570)-FIND("|",SUBSTITUTE(B1570,"-","|",1)))*0.1,IF(LEFT(B1570,1)="□",IF(ISNUMBER(SEARCH("-",B1570,1)),INDEX(Sheet2!C:C,MATCH(LEFT(B1570,FIND("-",B1570)-1)&amp;A1570,Sheet2!A:A&amp;Sheet2!B:B,0))*RIGHT(B1570,LEN(B1570)-FIND("|",SUBSTITUTE(B1570,"-","|",1)))*0.1,TRIM(LEFT(SUBSTITUTE(MID(B1570,FIND("|",SUBSTITUTE(B1570,"□","|",1))+1,
LEN(B1570)),"×",REPT(" ",LEN(B1570))),LEN(B1570)))^2*RIGHT(B1570,LEN(B1570)-FIND("|",SUBSTITUTE(B1570,"×","|",1)))*INDEX(Sheet2!H:H,MATCH(A1570,Sheet2!G:G,0))*0.000001),IF(LEFT(B1570,1)="φ",IF(ISNUMBER(SEARCH("-",B1570,1)),((((TRIM(LEFT(SUBSTITUTE(MID(B1570,FIND("|",SUBSTITUTE(B1570,"φ","|",1))+1,
LEN(B1570)),"×",REPT(" ",LEN(B1570))),LEN(B1570)))/2)^2)*RIGHT(B1570,LEN(B1570)-FIND("|",SUBSTITUTE(B1570,"-","|",1))))-((((((TRIM(LEFT(SUBSTITUTE(MID(B1570,FIND("|",SUBSTITUTE(B1570,"φ","|",1))+1,
LEN(B1570)),"×",REPT(" ",LEN(B1570))),LEN(B1570))))))-((((TRIM(LEFT(SUBSTITUTE(MID(B1570,FIND("|",SUBSTITUTE(B1570,"×","|",1))+1,
LEN(B1570)),"-",REPT(" ",LEN(B1570))),LEN(B1570))))))*2))/2)^2)*RIGHT(B1570,LEN(B1570)-FIND("|",SUBSTITUTE(B1570,"-","|",1))))*PI()*INDEX(Sheet2!H:H,MATCH(A1570,Sheet2!G:G,0))*0.000001,(((TRIM(LEFT(SUBSTITUTE(MID(B1570,FIND("|",SUBSTITUTE(B1570,"φ","|",1))+1,
LEN(B1570)),"×",REPT(" ",LEN(B1570))),LEN(B1570)))/2)^2)*RIGHT(B1570,LEN(B1570)-FIND("|",SUBSTITUTE(B1570,"×","|",1)))*PI()*INDEX(Sheet2!H:H,MATCH(A1570,Sheet2!G:G,0)))*0.000001),IF(ISNUMBER(LEFT(B1570,1)*1),IF(ISNUMBER(SEARCH("-",B1570,1)),(LEFT(B1570,FIND("×",B1570)-1)*TRIM(LEFT(SUBSTITUTE(MID(B1570,FIND("|",SUBSTITUTE(B1570,"×","|",1))+1,
LEN(B1570)),"-",REPT(" ",LEN(B1570))),LEN(B1570)))*RIGHT(B1570,LEN(B1570)-FIND("|",SUBSTITUTE(B1570,"-","|",1)))*INDEX(Sheet2!H:H,MATCH(A1570,Sheet2!G:G,0)))*0.000001,(LEFT(B1570,FIND("×",B1570)-1)*TRIM(LEFT(SUBSTITUTE(MID(B1570,FIND("|",SUBSTITUTE(B1570,"×","|",1))+1,
LEN(B1570)),"×",REPT(" ",LEN(B1570))),LEN(B1570)))*RIGHT(B1570,LEN(B1570)-FIND("|",SUBSTITUTE(B1570,"×","|",2)))*INDEX(Sheet2!H:H,MATCH(A1570,Sheet2!G:G,0)))*0.000001),"0.00")))),"0.00")</f>
        <v>0.00</v>
      </c>
      <c r="F1570" s="38">
        <f t="array" ref="F1570">E1570*C1570</f>
        <v>0</v>
      </c>
    </row>
    <row r="1571" spans="1:6" ht="21" customHeight="1">
      <c r="A1571" s="49"/>
      <c r="B1571" s="49"/>
      <c r="C1571" s="48"/>
      <c r="D1571" s="58">
        <f ca="1">INDIRECT("F1571")</f>
        <v>0</v>
      </c>
      <c r="E1571" s="38" t="str">
        <f t="array" ref="E1571">IFERROR(IF(OR(MID(A1571,1,8)="SUS304TP",MID(A1571,1,8)="SUS304TP",MID(A1571,1,3)="Ｈ形鋼",MID(A1571,1,3)="Ｉ形鋼",MID(A1571,1,3)="溝形鋼",MID(A1571,1,3)="山形鋼",MID(A1571,1,7)="STKR400"),INDEX(Sheet2!C:C,MATCH(LEFT(B1571,FIND("-",B1571)-1)&amp;A1571,Sheet2!A:A&amp;Sheet2!B:B,0))*RIGHT(B1571,LEN(B1571)-FIND("|",SUBSTITUTE(B1571,"-","|",1)))*0.1,IF(LEFT(B1571,1)="□",IF(ISNUMBER(SEARCH("-",B1571,1)),INDEX(Sheet2!C:C,MATCH(LEFT(B1571,FIND("-",B1571)-1)&amp;A1571,Sheet2!A:A&amp;Sheet2!B:B,0))*RIGHT(B1571,LEN(B1571)-FIND("|",SUBSTITUTE(B1571,"-","|",1)))*0.1,TRIM(LEFT(SUBSTITUTE(MID(B1571,FIND("|",SUBSTITUTE(B1571,"□","|",1))+1,
LEN(B1571)),"×",REPT(" ",LEN(B1571))),LEN(B1571)))^2*RIGHT(B1571,LEN(B1571)-FIND("|",SUBSTITUTE(B1571,"×","|",1)))*INDEX(Sheet2!H:H,MATCH(A1571,Sheet2!G:G,0))*0.000001),IF(LEFT(B1571,1)="φ",IF(ISNUMBER(SEARCH("-",B1571,1)),((((TRIM(LEFT(SUBSTITUTE(MID(B1571,FIND("|",SUBSTITUTE(B1571,"φ","|",1))+1,
LEN(B1571)),"×",REPT(" ",LEN(B1571))),LEN(B1571)))/2)^2)*RIGHT(B1571,LEN(B1571)-FIND("|",SUBSTITUTE(B1571,"-","|",1))))-((((((TRIM(LEFT(SUBSTITUTE(MID(B1571,FIND("|",SUBSTITUTE(B1571,"φ","|",1))+1,
LEN(B1571)),"×",REPT(" ",LEN(B1571))),LEN(B1571))))))-((((TRIM(LEFT(SUBSTITUTE(MID(B1571,FIND("|",SUBSTITUTE(B1571,"×","|",1))+1,
LEN(B1571)),"-",REPT(" ",LEN(B1571))),LEN(B1571))))))*2))/2)^2)*RIGHT(B1571,LEN(B1571)-FIND("|",SUBSTITUTE(B1571,"-","|",1))))*PI()*INDEX(Sheet2!H:H,MATCH(A1571,Sheet2!G:G,0))*0.000001,(((TRIM(LEFT(SUBSTITUTE(MID(B1571,FIND("|",SUBSTITUTE(B1571,"φ","|",1))+1,
LEN(B1571)),"×",REPT(" ",LEN(B1571))),LEN(B1571)))/2)^2)*RIGHT(B1571,LEN(B1571)-FIND("|",SUBSTITUTE(B1571,"×","|",1)))*PI()*INDEX(Sheet2!H:H,MATCH(A1571,Sheet2!G:G,0)))*0.000001),IF(ISNUMBER(LEFT(B1571,1)*1),IF(ISNUMBER(SEARCH("-",B1571,1)),(LEFT(B1571,FIND("×",B1571)-1)*TRIM(LEFT(SUBSTITUTE(MID(B1571,FIND("|",SUBSTITUTE(B1571,"×","|",1))+1,
LEN(B1571)),"-",REPT(" ",LEN(B1571))),LEN(B1571)))*RIGHT(B1571,LEN(B1571)-FIND("|",SUBSTITUTE(B1571,"-","|",1)))*INDEX(Sheet2!H:H,MATCH(A1571,Sheet2!G:G,0)))*0.000001,(LEFT(B1571,FIND("×",B1571)-1)*TRIM(LEFT(SUBSTITUTE(MID(B1571,FIND("|",SUBSTITUTE(B1571,"×","|",1))+1,
LEN(B1571)),"×",REPT(" ",LEN(B1571))),LEN(B1571)))*RIGHT(B1571,LEN(B1571)-FIND("|",SUBSTITUTE(B1571,"×","|",2)))*INDEX(Sheet2!H:H,MATCH(A1571,Sheet2!G:G,0)))*0.000001),"0.00")))),"0.00")</f>
        <v>0.00</v>
      </c>
      <c r="F1571" s="38">
        <f t="array" ref="F1571">E1571*C1571</f>
        <v>0</v>
      </c>
    </row>
    <row r="1572" spans="1:6" ht="21" customHeight="1">
      <c r="A1572" s="49"/>
      <c r="B1572" s="49"/>
      <c r="C1572" s="48"/>
      <c r="D1572" s="58">
        <f ca="1">INDIRECT("F1572")</f>
        <v>0</v>
      </c>
      <c r="E1572" s="38" t="str">
        <f t="array" ref="E1572">IFERROR(IF(OR(MID(A1572,1,8)="SUS304TP",MID(A1572,1,8)="SUS304TP",MID(A1572,1,3)="Ｈ形鋼",MID(A1572,1,3)="Ｉ形鋼",MID(A1572,1,3)="溝形鋼",MID(A1572,1,3)="山形鋼",MID(A1572,1,7)="STKR400"),INDEX(Sheet2!C:C,MATCH(LEFT(B1572,FIND("-",B1572)-1)&amp;A1572,Sheet2!A:A&amp;Sheet2!B:B,0))*RIGHT(B1572,LEN(B1572)-FIND("|",SUBSTITUTE(B1572,"-","|",1)))*0.1,IF(LEFT(B1572,1)="□",IF(ISNUMBER(SEARCH("-",B1572,1)),INDEX(Sheet2!C:C,MATCH(LEFT(B1572,FIND("-",B1572)-1)&amp;A1572,Sheet2!A:A&amp;Sheet2!B:B,0))*RIGHT(B1572,LEN(B1572)-FIND("|",SUBSTITUTE(B1572,"-","|",1)))*0.1,TRIM(LEFT(SUBSTITUTE(MID(B1572,FIND("|",SUBSTITUTE(B1572,"□","|",1))+1,
LEN(B1572)),"×",REPT(" ",LEN(B1572))),LEN(B1572)))^2*RIGHT(B1572,LEN(B1572)-FIND("|",SUBSTITUTE(B1572,"×","|",1)))*INDEX(Sheet2!H:H,MATCH(A1572,Sheet2!G:G,0))*0.000001),IF(LEFT(B1572,1)="φ",IF(ISNUMBER(SEARCH("-",B1572,1)),((((TRIM(LEFT(SUBSTITUTE(MID(B1572,FIND("|",SUBSTITUTE(B1572,"φ","|",1))+1,
LEN(B1572)),"×",REPT(" ",LEN(B1572))),LEN(B1572)))/2)^2)*RIGHT(B1572,LEN(B1572)-FIND("|",SUBSTITUTE(B1572,"-","|",1))))-((((((TRIM(LEFT(SUBSTITUTE(MID(B1572,FIND("|",SUBSTITUTE(B1572,"φ","|",1))+1,
LEN(B1572)),"×",REPT(" ",LEN(B1572))),LEN(B1572))))))-((((TRIM(LEFT(SUBSTITUTE(MID(B1572,FIND("|",SUBSTITUTE(B1572,"×","|",1))+1,
LEN(B1572)),"-",REPT(" ",LEN(B1572))),LEN(B1572))))))*2))/2)^2)*RIGHT(B1572,LEN(B1572)-FIND("|",SUBSTITUTE(B1572,"-","|",1))))*PI()*INDEX(Sheet2!H:H,MATCH(A1572,Sheet2!G:G,0))*0.000001,(((TRIM(LEFT(SUBSTITUTE(MID(B1572,FIND("|",SUBSTITUTE(B1572,"φ","|",1))+1,
LEN(B1572)),"×",REPT(" ",LEN(B1572))),LEN(B1572)))/2)^2)*RIGHT(B1572,LEN(B1572)-FIND("|",SUBSTITUTE(B1572,"×","|",1)))*PI()*INDEX(Sheet2!H:H,MATCH(A1572,Sheet2!G:G,0)))*0.000001),IF(ISNUMBER(LEFT(B1572,1)*1),IF(ISNUMBER(SEARCH("-",B1572,1)),(LEFT(B1572,FIND("×",B1572)-1)*TRIM(LEFT(SUBSTITUTE(MID(B1572,FIND("|",SUBSTITUTE(B1572,"×","|",1))+1,
LEN(B1572)),"-",REPT(" ",LEN(B1572))),LEN(B1572)))*RIGHT(B1572,LEN(B1572)-FIND("|",SUBSTITUTE(B1572,"-","|",1)))*INDEX(Sheet2!H:H,MATCH(A1572,Sheet2!G:G,0)))*0.000001,(LEFT(B1572,FIND("×",B1572)-1)*TRIM(LEFT(SUBSTITUTE(MID(B1572,FIND("|",SUBSTITUTE(B1572,"×","|",1))+1,
LEN(B1572)),"×",REPT(" ",LEN(B1572))),LEN(B1572)))*RIGHT(B1572,LEN(B1572)-FIND("|",SUBSTITUTE(B1572,"×","|",2)))*INDEX(Sheet2!H:H,MATCH(A1572,Sheet2!G:G,0)))*0.000001),"0.00")))),"0.00")</f>
        <v>0.00</v>
      </c>
      <c r="F1572" s="38">
        <f t="array" ref="F1572">E1572*C1572</f>
        <v>0</v>
      </c>
    </row>
    <row r="1573" spans="1:6" ht="21" customHeight="1">
      <c r="A1573" s="49"/>
      <c r="B1573" s="49"/>
      <c r="C1573" s="48"/>
      <c r="D1573" s="58">
        <f ca="1">INDIRECT("F1573")</f>
        <v>0</v>
      </c>
      <c r="E1573" s="38" t="str">
        <f t="array" ref="E1573">IFERROR(IF(OR(MID(A1573,1,8)="SUS304TP",MID(A1573,1,8)="SUS304TP",MID(A1573,1,3)="Ｈ形鋼",MID(A1573,1,3)="Ｉ形鋼",MID(A1573,1,3)="溝形鋼",MID(A1573,1,3)="山形鋼",MID(A1573,1,7)="STKR400"),INDEX(Sheet2!C:C,MATCH(LEFT(B1573,FIND("-",B1573)-1)&amp;A1573,Sheet2!A:A&amp;Sheet2!B:B,0))*RIGHT(B1573,LEN(B1573)-FIND("|",SUBSTITUTE(B1573,"-","|",1)))*0.1,IF(LEFT(B1573,1)="□",IF(ISNUMBER(SEARCH("-",B1573,1)),INDEX(Sheet2!C:C,MATCH(LEFT(B1573,FIND("-",B1573)-1)&amp;A1573,Sheet2!A:A&amp;Sheet2!B:B,0))*RIGHT(B1573,LEN(B1573)-FIND("|",SUBSTITUTE(B1573,"-","|",1)))*0.1,TRIM(LEFT(SUBSTITUTE(MID(B1573,FIND("|",SUBSTITUTE(B1573,"□","|",1))+1,
LEN(B1573)),"×",REPT(" ",LEN(B1573))),LEN(B1573)))^2*RIGHT(B1573,LEN(B1573)-FIND("|",SUBSTITUTE(B1573,"×","|",1)))*INDEX(Sheet2!H:H,MATCH(A1573,Sheet2!G:G,0))*0.000001),IF(LEFT(B1573,1)="φ",IF(ISNUMBER(SEARCH("-",B1573,1)),((((TRIM(LEFT(SUBSTITUTE(MID(B1573,FIND("|",SUBSTITUTE(B1573,"φ","|",1))+1,
LEN(B1573)),"×",REPT(" ",LEN(B1573))),LEN(B1573)))/2)^2)*RIGHT(B1573,LEN(B1573)-FIND("|",SUBSTITUTE(B1573,"-","|",1))))-((((((TRIM(LEFT(SUBSTITUTE(MID(B1573,FIND("|",SUBSTITUTE(B1573,"φ","|",1))+1,
LEN(B1573)),"×",REPT(" ",LEN(B1573))),LEN(B1573))))))-((((TRIM(LEFT(SUBSTITUTE(MID(B1573,FIND("|",SUBSTITUTE(B1573,"×","|",1))+1,
LEN(B1573)),"-",REPT(" ",LEN(B1573))),LEN(B1573))))))*2))/2)^2)*RIGHT(B1573,LEN(B1573)-FIND("|",SUBSTITUTE(B1573,"-","|",1))))*PI()*INDEX(Sheet2!H:H,MATCH(A1573,Sheet2!G:G,0))*0.000001,(((TRIM(LEFT(SUBSTITUTE(MID(B1573,FIND("|",SUBSTITUTE(B1573,"φ","|",1))+1,
LEN(B1573)),"×",REPT(" ",LEN(B1573))),LEN(B1573)))/2)^2)*RIGHT(B1573,LEN(B1573)-FIND("|",SUBSTITUTE(B1573,"×","|",1)))*PI()*INDEX(Sheet2!H:H,MATCH(A1573,Sheet2!G:G,0)))*0.000001),IF(ISNUMBER(LEFT(B1573,1)*1),IF(ISNUMBER(SEARCH("-",B1573,1)),(LEFT(B1573,FIND("×",B1573)-1)*TRIM(LEFT(SUBSTITUTE(MID(B1573,FIND("|",SUBSTITUTE(B1573,"×","|",1))+1,
LEN(B1573)),"-",REPT(" ",LEN(B1573))),LEN(B1573)))*RIGHT(B1573,LEN(B1573)-FIND("|",SUBSTITUTE(B1573,"-","|",1)))*INDEX(Sheet2!H:H,MATCH(A1573,Sheet2!G:G,0)))*0.000001,(LEFT(B1573,FIND("×",B1573)-1)*TRIM(LEFT(SUBSTITUTE(MID(B1573,FIND("|",SUBSTITUTE(B1573,"×","|",1))+1,
LEN(B1573)),"×",REPT(" ",LEN(B1573))),LEN(B1573)))*RIGHT(B1573,LEN(B1573)-FIND("|",SUBSTITUTE(B1573,"×","|",2)))*INDEX(Sheet2!H:H,MATCH(A1573,Sheet2!G:G,0)))*0.000001),"0.00")))),"0.00")</f>
        <v>0.00</v>
      </c>
      <c r="F1573" s="38">
        <f t="array" ref="F1573">E1573*C1573</f>
        <v>0</v>
      </c>
    </row>
    <row r="1574" spans="1:6" ht="21" customHeight="1">
      <c r="A1574" s="49"/>
      <c r="B1574" s="49"/>
      <c r="C1574" s="48"/>
      <c r="D1574" s="58">
        <f ca="1">INDIRECT("F1574")</f>
        <v>0</v>
      </c>
      <c r="E1574" s="38" t="str">
        <f t="array" ref="E1574">IFERROR(IF(OR(MID(A1574,1,8)="SUS304TP",MID(A1574,1,8)="SUS304TP",MID(A1574,1,3)="Ｈ形鋼",MID(A1574,1,3)="Ｉ形鋼",MID(A1574,1,3)="溝形鋼",MID(A1574,1,3)="山形鋼",MID(A1574,1,7)="STKR400"),INDEX(Sheet2!C:C,MATCH(LEFT(B1574,FIND("-",B1574)-1)&amp;A1574,Sheet2!A:A&amp;Sheet2!B:B,0))*RIGHT(B1574,LEN(B1574)-FIND("|",SUBSTITUTE(B1574,"-","|",1)))*0.1,IF(LEFT(B1574,1)="□",IF(ISNUMBER(SEARCH("-",B1574,1)),INDEX(Sheet2!C:C,MATCH(LEFT(B1574,FIND("-",B1574)-1)&amp;A1574,Sheet2!A:A&amp;Sheet2!B:B,0))*RIGHT(B1574,LEN(B1574)-FIND("|",SUBSTITUTE(B1574,"-","|",1)))*0.1,TRIM(LEFT(SUBSTITUTE(MID(B1574,FIND("|",SUBSTITUTE(B1574,"□","|",1))+1,
LEN(B1574)),"×",REPT(" ",LEN(B1574))),LEN(B1574)))^2*RIGHT(B1574,LEN(B1574)-FIND("|",SUBSTITUTE(B1574,"×","|",1)))*INDEX(Sheet2!H:H,MATCH(A1574,Sheet2!G:G,0))*0.000001),IF(LEFT(B1574,1)="φ",IF(ISNUMBER(SEARCH("-",B1574,1)),((((TRIM(LEFT(SUBSTITUTE(MID(B1574,FIND("|",SUBSTITUTE(B1574,"φ","|",1))+1,
LEN(B1574)),"×",REPT(" ",LEN(B1574))),LEN(B1574)))/2)^2)*RIGHT(B1574,LEN(B1574)-FIND("|",SUBSTITUTE(B1574,"-","|",1))))-((((((TRIM(LEFT(SUBSTITUTE(MID(B1574,FIND("|",SUBSTITUTE(B1574,"φ","|",1))+1,
LEN(B1574)),"×",REPT(" ",LEN(B1574))),LEN(B1574))))))-((((TRIM(LEFT(SUBSTITUTE(MID(B1574,FIND("|",SUBSTITUTE(B1574,"×","|",1))+1,
LEN(B1574)),"-",REPT(" ",LEN(B1574))),LEN(B1574))))))*2))/2)^2)*RIGHT(B1574,LEN(B1574)-FIND("|",SUBSTITUTE(B1574,"-","|",1))))*PI()*INDEX(Sheet2!H:H,MATCH(A1574,Sheet2!G:G,0))*0.000001,(((TRIM(LEFT(SUBSTITUTE(MID(B1574,FIND("|",SUBSTITUTE(B1574,"φ","|",1))+1,
LEN(B1574)),"×",REPT(" ",LEN(B1574))),LEN(B1574)))/2)^2)*RIGHT(B1574,LEN(B1574)-FIND("|",SUBSTITUTE(B1574,"×","|",1)))*PI()*INDEX(Sheet2!H:H,MATCH(A1574,Sheet2!G:G,0)))*0.000001),IF(ISNUMBER(LEFT(B1574,1)*1),IF(ISNUMBER(SEARCH("-",B1574,1)),(LEFT(B1574,FIND("×",B1574)-1)*TRIM(LEFT(SUBSTITUTE(MID(B1574,FIND("|",SUBSTITUTE(B1574,"×","|",1))+1,
LEN(B1574)),"-",REPT(" ",LEN(B1574))),LEN(B1574)))*RIGHT(B1574,LEN(B1574)-FIND("|",SUBSTITUTE(B1574,"-","|",1)))*INDEX(Sheet2!H:H,MATCH(A1574,Sheet2!G:G,0)))*0.000001,(LEFT(B1574,FIND("×",B1574)-1)*TRIM(LEFT(SUBSTITUTE(MID(B1574,FIND("|",SUBSTITUTE(B1574,"×","|",1))+1,
LEN(B1574)),"×",REPT(" ",LEN(B1574))),LEN(B1574)))*RIGHT(B1574,LEN(B1574)-FIND("|",SUBSTITUTE(B1574,"×","|",2)))*INDEX(Sheet2!H:H,MATCH(A1574,Sheet2!G:G,0)))*0.000001),"0.00")))),"0.00")</f>
        <v>0.00</v>
      </c>
      <c r="F1574" s="38">
        <f t="array" ref="F1574">E1574*C1574</f>
        <v>0</v>
      </c>
    </row>
    <row r="1575" spans="1:6" ht="21" customHeight="1">
      <c r="A1575" s="49"/>
      <c r="B1575" s="49"/>
      <c r="C1575" s="48"/>
      <c r="D1575" s="58">
        <f ca="1">INDIRECT("F1575")</f>
        <v>0</v>
      </c>
      <c r="E1575" s="38" t="str">
        <f t="array" ref="E1575">IFERROR(IF(OR(MID(A1575,1,8)="SUS304TP",MID(A1575,1,8)="SUS304TP",MID(A1575,1,3)="Ｈ形鋼",MID(A1575,1,3)="Ｉ形鋼",MID(A1575,1,3)="溝形鋼",MID(A1575,1,3)="山形鋼",MID(A1575,1,7)="STKR400"),INDEX(Sheet2!C:C,MATCH(LEFT(B1575,FIND("-",B1575)-1)&amp;A1575,Sheet2!A:A&amp;Sheet2!B:B,0))*RIGHT(B1575,LEN(B1575)-FIND("|",SUBSTITUTE(B1575,"-","|",1)))*0.1,IF(LEFT(B1575,1)="□",IF(ISNUMBER(SEARCH("-",B1575,1)),INDEX(Sheet2!C:C,MATCH(LEFT(B1575,FIND("-",B1575)-1)&amp;A1575,Sheet2!A:A&amp;Sheet2!B:B,0))*RIGHT(B1575,LEN(B1575)-FIND("|",SUBSTITUTE(B1575,"-","|",1)))*0.1,TRIM(LEFT(SUBSTITUTE(MID(B1575,FIND("|",SUBSTITUTE(B1575,"□","|",1))+1,
LEN(B1575)),"×",REPT(" ",LEN(B1575))),LEN(B1575)))^2*RIGHT(B1575,LEN(B1575)-FIND("|",SUBSTITUTE(B1575,"×","|",1)))*INDEX(Sheet2!H:H,MATCH(A1575,Sheet2!G:G,0))*0.000001),IF(LEFT(B1575,1)="φ",IF(ISNUMBER(SEARCH("-",B1575,1)),((((TRIM(LEFT(SUBSTITUTE(MID(B1575,FIND("|",SUBSTITUTE(B1575,"φ","|",1))+1,
LEN(B1575)),"×",REPT(" ",LEN(B1575))),LEN(B1575)))/2)^2)*RIGHT(B1575,LEN(B1575)-FIND("|",SUBSTITUTE(B1575,"-","|",1))))-((((((TRIM(LEFT(SUBSTITUTE(MID(B1575,FIND("|",SUBSTITUTE(B1575,"φ","|",1))+1,
LEN(B1575)),"×",REPT(" ",LEN(B1575))),LEN(B1575))))))-((((TRIM(LEFT(SUBSTITUTE(MID(B1575,FIND("|",SUBSTITUTE(B1575,"×","|",1))+1,
LEN(B1575)),"-",REPT(" ",LEN(B1575))),LEN(B1575))))))*2))/2)^2)*RIGHT(B1575,LEN(B1575)-FIND("|",SUBSTITUTE(B1575,"-","|",1))))*PI()*INDEX(Sheet2!H:H,MATCH(A1575,Sheet2!G:G,0))*0.000001,(((TRIM(LEFT(SUBSTITUTE(MID(B1575,FIND("|",SUBSTITUTE(B1575,"φ","|",1))+1,
LEN(B1575)),"×",REPT(" ",LEN(B1575))),LEN(B1575)))/2)^2)*RIGHT(B1575,LEN(B1575)-FIND("|",SUBSTITUTE(B1575,"×","|",1)))*PI()*INDEX(Sheet2!H:H,MATCH(A1575,Sheet2!G:G,0)))*0.000001),IF(ISNUMBER(LEFT(B1575,1)*1),IF(ISNUMBER(SEARCH("-",B1575,1)),(LEFT(B1575,FIND("×",B1575)-1)*TRIM(LEFT(SUBSTITUTE(MID(B1575,FIND("|",SUBSTITUTE(B1575,"×","|",1))+1,
LEN(B1575)),"-",REPT(" ",LEN(B1575))),LEN(B1575)))*RIGHT(B1575,LEN(B1575)-FIND("|",SUBSTITUTE(B1575,"-","|",1)))*INDEX(Sheet2!H:H,MATCH(A1575,Sheet2!G:G,0)))*0.000001,(LEFT(B1575,FIND("×",B1575)-1)*TRIM(LEFT(SUBSTITUTE(MID(B1575,FIND("|",SUBSTITUTE(B1575,"×","|",1))+1,
LEN(B1575)),"×",REPT(" ",LEN(B1575))),LEN(B1575)))*RIGHT(B1575,LEN(B1575)-FIND("|",SUBSTITUTE(B1575,"×","|",2)))*INDEX(Sheet2!H:H,MATCH(A1575,Sheet2!G:G,0)))*0.000001),"0.00")))),"0.00")</f>
        <v>0.00</v>
      </c>
      <c r="F1575" s="38">
        <f t="array" ref="F1575">E1575*C1575</f>
        <v>0</v>
      </c>
    </row>
    <row r="1576" spans="1:6" ht="21" customHeight="1">
      <c r="A1576" s="49"/>
      <c r="B1576" s="49"/>
      <c r="C1576" s="48"/>
      <c r="D1576" s="58">
        <f ca="1">INDIRECT("F1576")</f>
        <v>0</v>
      </c>
      <c r="E1576" s="38" t="str">
        <f t="array" ref="E1576">IFERROR(IF(OR(MID(A1576,1,8)="SUS304TP",MID(A1576,1,8)="SUS304TP",MID(A1576,1,3)="Ｈ形鋼",MID(A1576,1,3)="Ｉ形鋼",MID(A1576,1,3)="溝形鋼",MID(A1576,1,3)="山形鋼",MID(A1576,1,7)="STKR400"),INDEX(Sheet2!C:C,MATCH(LEFT(B1576,FIND("-",B1576)-1)&amp;A1576,Sheet2!A:A&amp;Sheet2!B:B,0))*RIGHT(B1576,LEN(B1576)-FIND("|",SUBSTITUTE(B1576,"-","|",1)))*0.1,IF(LEFT(B1576,1)="□",IF(ISNUMBER(SEARCH("-",B1576,1)),INDEX(Sheet2!C:C,MATCH(LEFT(B1576,FIND("-",B1576)-1)&amp;A1576,Sheet2!A:A&amp;Sheet2!B:B,0))*RIGHT(B1576,LEN(B1576)-FIND("|",SUBSTITUTE(B1576,"-","|",1)))*0.1,TRIM(LEFT(SUBSTITUTE(MID(B1576,FIND("|",SUBSTITUTE(B1576,"□","|",1))+1,
LEN(B1576)),"×",REPT(" ",LEN(B1576))),LEN(B1576)))^2*RIGHT(B1576,LEN(B1576)-FIND("|",SUBSTITUTE(B1576,"×","|",1)))*INDEX(Sheet2!H:H,MATCH(A1576,Sheet2!G:G,0))*0.000001),IF(LEFT(B1576,1)="φ",IF(ISNUMBER(SEARCH("-",B1576,1)),((((TRIM(LEFT(SUBSTITUTE(MID(B1576,FIND("|",SUBSTITUTE(B1576,"φ","|",1))+1,
LEN(B1576)),"×",REPT(" ",LEN(B1576))),LEN(B1576)))/2)^2)*RIGHT(B1576,LEN(B1576)-FIND("|",SUBSTITUTE(B1576,"-","|",1))))-((((((TRIM(LEFT(SUBSTITUTE(MID(B1576,FIND("|",SUBSTITUTE(B1576,"φ","|",1))+1,
LEN(B1576)),"×",REPT(" ",LEN(B1576))),LEN(B1576))))))-((((TRIM(LEFT(SUBSTITUTE(MID(B1576,FIND("|",SUBSTITUTE(B1576,"×","|",1))+1,
LEN(B1576)),"-",REPT(" ",LEN(B1576))),LEN(B1576))))))*2))/2)^2)*RIGHT(B1576,LEN(B1576)-FIND("|",SUBSTITUTE(B1576,"-","|",1))))*PI()*INDEX(Sheet2!H:H,MATCH(A1576,Sheet2!G:G,0))*0.000001,(((TRIM(LEFT(SUBSTITUTE(MID(B1576,FIND("|",SUBSTITUTE(B1576,"φ","|",1))+1,
LEN(B1576)),"×",REPT(" ",LEN(B1576))),LEN(B1576)))/2)^2)*RIGHT(B1576,LEN(B1576)-FIND("|",SUBSTITUTE(B1576,"×","|",1)))*PI()*INDEX(Sheet2!H:H,MATCH(A1576,Sheet2!G:G,0)))*0.000001),IF(ISNUMBER(LEFT(B1576,1)*1),IF(ISNUMBER(SEARCH("-",B1576,1)),(LEFT(B1576,FIND("×",B1576)-1)*TRIM(LEFT(SUBSTITUTE(MID(B1576,FIND("|",SUBSTITUTE(B1576,"×","|",1))+1,
LEN(B1576)),"-",REPT(" ",LEN(B1576))),LEN(B1576)))*RIGHT(B1576,LEN(B1576)-FIND("|",SUBSTITUTE(B1576,"-","|",1)))*INDEX(Sheet2!H:H,MATCH(A1576,Sheet2!G:G,0)))*0.000001,(LEFT(B1576,FIND("×",B1576)-1)*TRIM(LEFT(SUBSTITUTE(MID(B1576,FIND("|",SUBSTITUTE(B1576,"×","|",1))+1,
LEN(B1576)),"×",REPT(" ",LEN(B1576))),LEN(B1576)))*RIGHT(B1576,LEN(B1576)-FIND("|",SUBSTITUTE(B1576,"×","|",2)))*INDEX(Sheet2!H:H,MATCH(A1576,Sheet2!G:G,0)))*0.000001),"0.00")))),"0.00")</f>
        <v>0.00</v>
      </c>
      <c r="F1576" s="38">
        <f t="array" ref="F1576">E1576*C1576</f>
        <v>0</v>
      </c>
    </row>
    <row r="1577" spans="1:6" ht="21" customHeight="1">
      <c r="A1577" s="49"/>
      <c r="B1577" s="49"/>
      <c r="C1577" s="48"/>
      <c r="D1577" s="58">
        <f ca="1">INDIRECT("F1577")</f>
        <v>0</v>
      </c>
      <c r="E1577" s="38" t="str">
        <f t="array" ref="E1577">IFERROR(IF(OR(MID(A1577,1,8)="SUS304TP",MID(A1577,1,8)="SUS304TP",MID(A1577,1,3)="Ｈ形鋼",MID(A1577,1,3)="Ｉ形鋼",MID(A1577,1,3)="溝形鋼",MID(A1577,1,3)="山形鋼",MID(A1577,1,7)="STKR400"),INDEX(Sheet2!C:C,MATCH(LEFT(B1577,FIND("-",B1577)-1)&amp;A1577,Sheet2!A:A&amp;Sheet2!B:B,0))*RIGHT(B1577,LEN(B1577)-FIND("|",SUBSTITUTE(B1577,"-","|",1)))*0.1,IF(LEFT(B1577,1)="□",IF(ISNUMBER(SEARCH("-",B1577,1)),INDEX(Sheet2!C:C,MATCH(LEFT(B1577,FIND("-",B1577)-1)&amp;A1577,Sheet2!A:A&amp;Sheet2!B:B,0))*RIGHT(B1577,LEN(B1577)-FIND("|",SUBSTITUTE(B1577,"-","|",1)))*0.1,TRIM(LEFT(SUBSTITUTE(MID(B1577,FIND("|",SUBSTITUTE(B1577,"□","|",1))+1,
LEN(B1577)),"×",REPT(" ",LEN(B1577))),LEN(B1577)))^2*RIGHT(B1577,LEN(B1577)-FIND("|",SUBSTITUTE(B1577,"×","|",1)))*INDEX(Sheet2!H:H,MATCH(A1577,Sheet2!G:G,0))*0.000001),IF(LEFT(B1577,1)="φ",IF(ISNUMBER(SEARCH("-",B1577,1)),((((TRIM(LEFT(SUBSTITUTE(MID(B1577,FIND("|",SUBSTITUTE(B1577,"φ","|",1))+1,
LEN(B1577)),"×",REPT(" ",LEN(B1577))),LEN(B1577)))/2)^2)*RIGHT(B1577,LEN(B1577)-FIND("|",SUBSTITUTE(B1577,"-","|",1))))-((((((TRIM(LEFT(SUBSTITUTE(MID(B1577,FIND("|",SUBSTITUTE(B1577,"φ","|",1))+1,
LEN(B1577)),"×",REPT(" ",LEN(B1577))),LEN(B1577))))))-((((TRIM(LEFT(SUBSTITUTE(MID(B1577,FIND("|",SUBSTITUTE(B1577,"×","|",1))+1,
LEN(B1577)),"-",REPT(" ",LEN(B1577))),LEN(B1577))))))*2))/2)^2)*RIGHT(B1577,LEN(B1577)-FIND("|",SUBSTITUTE(B1577,"-","|",1))))*PI()*INDEX(Sheet2!H:H,MATCH(A1577,Sheet2!G:G,0))*0.000001,(((TRIM(LEFT(SUBSTITUTE(MID(B1577,FIND("|",SUBSTITUTE(B1577,"φ","|",1))+1,
LEN(B1577)),"×",REPT(" ",LEN(B1577))),LEN(B1577)))/2)^2)*RIGHT(B1577,LEN(B1577)-FIND("|",SUBSTITUTE(B1577,"×","|",1)))*PI()*INDEX(Sheet2!H:H,MATCH(A1577,Sheet2!G:G,0)))*0.000001),IF(ISNUMBER(LEFT(B1577,1)*1),IF(ISNUMBER(SEARCH("-",B1577,1)),(LEFT(B1577,FIND("×",B1577)-1)*TRIM(LEFT(SUBSTITUTE(MID(B1577,FIND("|",SUBSTITUTE(B1577,"×","|",1))+1,
LEN(B1577)),"-",REPT(" ",LEN(B1577))),LEN(B1577)))*RIGHT(B1577,LEN(B1577)-FIND("|",SUBSTITUTE(B1577,"-","|",1)))*INDEX(Sheet2!H:H,MATCH(A1577,Sheet2!G:G,0)))*0.000001,(LEFT(B1577,FIND("×",B1577)-1)*TRIM(LEFT(SUBSTITUTE(MID(B1577,FIND("|",SUBSTITUTE(B1577,"×","|",1))+1,
LEN(B1577)),"×",REPT(" ",LEN(B1577))),LEN(B1577)))*RIGHT(B1577,LEN(B1577)-FIND("|",SUBSTITUTE(B1577,"×","|",2)))*INDEX(Sheet2!H:H,MATCH(A1577,Sheet2!G:G,0)))*0.000001),"0.00")))),"0.00")</f>
        <v>0.00</v>
      </c>
      <c r="F1577" s="38">
        <f t="array" ref="F1577">E1577*C1577</f>
        <v>0</v>
      </c>
    </row>
    <row r="1578" spans="1:6" ht="21" customHeight="1">
      <c r="A1578" s="49"/>
      <c r="B1578" s="49"/>
      <c r="C1578" s="48"/>
      <c r="D1578" s="58">
        <f ca="1">INDIRECT("F1578")</f>
        <v>0</v>
      </c>
      <c r="E1578" s="38" t="str">
        <f t="array" ref="E1578">IFERROR(IF(OR(MID(A1578,1,8)="SUS304TP",MID(A1578,1,8)="SUS304TP",MID(A1578,1,3)="Ｈ形鋼",MID(A1578,1,3)="Ｉ形鋼",MID(A1578,1,3)="溝形鋼",MID(A1578,1,3)="山形鋼",MID(A1578,1,7)="STKR400"),INDEX(Sheet2!C:C,MATCH(LEFT(B1578,FIND("-",B1578)-1)&amp;A1578,Sheet2!A:A&amp;Sheet2!B:B,0))*RIGHT(B1578,LEN(B1578)-FIND("|",SUBSTITUTE(B1578,"-","|",1)))*0.1,IF(LEFT(B1578,1)="□",IF(ISNUMBER(SEARCH("-",B1578,1)),INDEX(Sheet2!C:C,MATCH(LEFT(B1578,FIND("-",B1578)-1)&amp;A1578,Sheet2!A:A&amp;Sheet2!B:B,0))*RIGHT(B1578,LEN(B1578)-FIND("|",SUBSTITUTE(B1578,"-","|",1)))*0.1,TRIM(LEFT(SUBSTITUTE(MID(B1578,FIND("|",SUBSTITUTE(B1578,"□","|",1))+1,
LEN(B1578)),"×",REPT(" ",LEN(B1578))),LEN(B1578)))^2*RIGHT(B1578,LEN(B1578)-FIND("|",SUBSTITUTE(B1578,"×","|",1)))*INDEX(Sheet2!H:H,MATCH(A1578,Sheet2!G:G,0))*0.000001),IF(LEFT(B1578,1)="φ",IF(ISNUMBER(SEARCH("-",B1578,1)),((((TRIM(LEFT(SUBSTITUTE(MID(B1578,FIND("|",SUBSTITUTE(B1578,"φ","|",1))+1,
LEN(B1578)),"×",REPT(" ",LEN(B1578))),LEN(B1578)))/2)^2)*RIGHT(B1578,LEN(B1578)-FIND("|",SUBSTITUTE(B1578,"-","|",1))))-((((((TRIM(LEFT(SUBSTITUTE(MID(B1578,FIND("|",SUBSTITUTE(B1578,"φ","|",1))+1,
LEN(B1578)),"×",REPT(" ",LEN(B1578))),LEN(B1578))))))-((((TRIM(LEFT(SUBSTITUTE(MID(B1578,FIND("|",SUBSTITUTE(B1578,"×","|",1))+1,
LEN(B1578)),"-",REPT(" ",LEN(B1578))),LEN(B1578))))))*2))/2)^2)*RIGHT(B1578,LEN(B1578)-FIND("|",SUBSTITUTE(B1578,"-","|",1))))*PI()*INDEX(Sheet2!H:H,MATCH(A1578,Sheet2!G:G,0))*0.000001,(((TRIM(LEFT(SUBSTITUTE(MID(B1578,FIND("|",SUBSTITUTE(B1578,"φ","|",1))+1,
LEN(B1578)),"×",REPT(" ",LEN(B1578))),LEN(B1578)))/2)^2)*RIGHT(B1578,LEN(B1578)-FIND("|",SUBSTITUTE(B1578,"×","|",1)))*PI()*INDEX(Sheet2!H:H,MATCH(A1578,Sheet2!G:G,0)))*0.000001),IF(ISNUMBER(LEFT(B1578,1)*1),IF(ISNUMBER(SEARCH("-",B1578,1)),(LEFT(B1578,FIND("×",B1578)-1)*TRIM(LEFT(SUBSTITUTE(MID(B1578,FIND("|",SUBSTITUTE(B1578,"×","|",1))+1,
LEN(B1578)),"-",REPT(" ",LEN(B1578))),LEN(B1578)))*RIGHT(B1578,LEN(B1578)-FIND("|",SUBSTITUTE(B1578,"-","|",1)))*INDEX(Sheet2!H:H,MATCH(A1578,Sheet2!G:G,0)))*0.000001,(LEFT(B1578,FIND("×",B1578)-1)*TRIM(LEFT(SUBSTITUTE(MID(B1578,FIND("|",SUBSTITUTE(B1578,"×","|",1))+1,
LEN(B1578)),"×",REPT(" ",LEN(B1578))),LEN(B1578)))*RIGHT(B1578,LEN(B1578)-FIND("|",SUBSTITUTE(B1578,"×","|",2)))*INDEX(Sheet2!H:H,MATCH(A1578,Sheet2!G:G,0)))*0.000001),"0.00")))),"0.00")</f>
        <v>0.00</v>
      </c>
      <c r="F1578" s="38">
        <f t="array" ref="F1578">E1578*C1578</f>
        <v>0</v>
      </c>
    </row>
    <row r="1579" spans="1:6" ht="21" customHeight="1">
      <c r="A1579" s="49"/>
      <c r="B1579" s="49"/>
      <c r="C1579" s="48"/>
      <c r="D1579" s="58">
        <f ca="1">INDIRECT("F1579")</f>
        <v>0</v>
      </c>
      <c r="E1579" s="38" t="str">
        <f t="array" ref="E1579">IFERROR(IF(OR(MID(A1579,1,8)="SUS304TP",MID(A1579,1,8)="SUS304TP",MID(A1579,1,3)="Ｈ形鋼",MID(A1579,1,3)="Ｉ形鋼",MID(A1579,1,3)="溝形鋼",MID(A1579,1,3)="山形鋼",MID(A1579,1,7)="STKR400"),INDEX(Sheet2!C:C,MATCH(LEFT(B1579,FIND("-",B1579)-1)&amp;A1579,Sheet2!A:A&amp;Sheet2!B:B,0))*RIGHT(B1579,LEN(B1579)-FIND("|",SUBSTITUTE(B1579,"-","|",1)))*0.1,IF(LEFT(B1579,1)="□",IF(ISNUMBER(SEARCH("-",B1579,1)),INDEX(Sheet2!C:C,MATCH(LEFT(B1579,FIND("-",B1579)-1)&amp;A1579,Sheet2!A:A&amp;Sheet2!B:B,0))*RIGHT(B1579,LEN(B1579)-FIND("|",SUBSTITUTE(B1579,"-","|",1)))*0.1,TRIM(LEFT(SUBSTITUTE(MID(B1579,FIND("|",SUBSTITUTE(B1579,"□","|",1))+1,
LEN(B1579)),"×",REPT(" ",LEN(B1579))),LEN(B1579)))^2*RIGHT(B1579,LEN(B1579)-FIND("|",SUBSTITUTE(B1579,"×","|",1)))*INDEX(Sheet2!H:H,MATCH(A1579,Sheet2!G:G,0))*0.000001),IF(LEFT(B1579,1)="φ",IF(ISNUMBER(SEARCH("-",B1579,1)),((((TRIM(LEFT(SUBSTITUTE(MID(B1579,FIND("|",SUBSTITUTE(B1579,"φ","|",1))+1,
LEN(B1579)),"×",REPT(" ",LEN(B1579))),LEN(B1579)))/2)^2)*RIGHT(B1579,LEN(B1579)-FIND("|",SUBSTITUTE(B1579,"-","|",1))))-((((((TRIM(LEFT(SUBSTITUTE(MID(B1579,FIND("|",SUBSTITUTE(B1579,"φ","|",1))+1,
LEN(B1579)),"×",REPT(" ",LEN(B1579))),LEN(B1579))))))-((((TRIM(LEFT(SUBSTITUTE(MID(B1579,FIND("|",SUBSTITUTE(B1579,"×","|",1))+1,
LEN(B1579)),"-",REPT(" ",LEN(B1579))),LEN(B1579))))))*2))/2)^2)*RIGHT(B1579,LEN(B1579)-FIND("|",SUBSTITUTE(B1579,"-","|",1))))*PI()*INDEX(Sheet2!H:H,MATCH(A1579,Sheet2!G:G,0))*0.000001,(((TRIM(LEFT(SUBSTITUTE(MID(B1579,FIND("|",SUBSTITUTE(B1579,"φ","|",1))+1,
LEN(B1579)),"×",REPT(" ",LEN(B1579))),LEN(B1579)))/2)^2)*RIGHT(B1579,LEN(B1579)-FIND("|",SUBSTITUTE(B1579,"×","|",1)))*PI()*INDEX(Sheet2!H:H,MATCH(A1579,Sheet2!G:G,0)))*0.000001),IF(ISNUMBER(LEFT(B1579,1)*1),IF(ISNUMBER(SEARCH("-",B1579,1)),(LEFT(B1579,FIND("×",B1579)-1)*TRIM(LEFT(SUBSTITUTE(MID(B1579,FIND("|",SUBSTITUTE(B1579,"×","|",1))+1,
LEN(B1579)),"-",REPT(" ",LEN(B1579))),LEN(B1579)))*RIGHT(B1579,LEN(B1579)-FIND("|",SUBSTITUTE(B1579,"-","|",1)))*INDEX(Sheet2!H:H,MATCH(A1579,Sheet2!G:G,0)))*0.000001,(LEFT(B1579,FIND("×",B1579)-1)*TRIM(LEFT(SUBSTITUTE(MID(B1579,FIND("|",SUBSTITUTE(B1579,"×","|",1))+1,
LEN(B1579)),"×",REPT(" ",LEN(B1579))),LEN(B1579)))*RIGHT(B1579,LEN(B1579)-FIND("|",SUBSTITUTE(B1579,"×","|",2)))*INDEX(Sheet2!H:H,MATCH(A1579,Sheet2!G:G,0)))*0.000001),"0.00")))),"0.00")</f>
        <v>0.00</v>
      </c>
      <c r="F1579" s="38">
        <f t="array" ref="F1579">E1579*C1579</f>
        <v>0</v>
      </c>
    </row>
    <row r="1580" spans="1:6" ht="21" customHeight="1">
      <c r="A1580" s="49"/>
      <c r="B1580" s="49"/>
      <c r="C1580" s="48"/>
      <c r="D1580" s="58">
        <f ca="1">INDIRECT("F1580")</f>
        <v>0</v>
      </c>
      <c r="E1580" s="38" t="str">
        <f t="array" ref="E1580">IFERROR(IF(OR(MID(A1580,1,8)="SUS304TP",MID(A1580,1,8)="SUS304TP",MID(A1580,1,3)="Ｈ形鋼",MID(A1580,1,3)="Ｉ形鋼",MID(A1580,1,3)="溝形鋼",MID(A1580,1,3)="山形鋼",MID(A1580,1,7)="STKR400"),INDEX(Sheet2!C:C,MATCH(LEFT(B1580,FIND("-",B1580)-1)&amp;A1580,Sheet2!A:A&amp;Sheet2!B:B,0))*RIGHT(B1580,LEN(B1580)-FIND("|",SUBSTITUTE(B1580,"-","|",1)))*0.1,IF(LEFT(B1580,1)="□",IF(ISNUMBER(SEARCH("-",B1580,1)),INDEX(Sheet2!C:C,MATCH(LEFT(B1580,FIND("-",B1580)-1)&amp;A1580,Sheet2!A:A&amp;Sheet2!B:B,0))*RIGHT(B1580,LEN(B1580)-FIND("|",SUBSTITUTE(B1580,"-","|",1)))*0.1,TRIM(LEFT(SUBSTITUTE(MID(B1580,FIND("|",SUBSTITUTE(B1580,"□","|",1))+1,
LEN(B1580)),"×",REPT(" ",LEN(B1580))),LEN(B1580)))^2*RIGHT(B1580,LEN(B1580)-FIND("|",SUBSTITUTE(B1580,"×","|",1)))*INDEX(Sheet2!H:H,MATCH(A1580,Sheet2!G:G,0))*0.000001),IF(LEFT(B1580,1)="φ",IF(ISNUMBER(SEARCH("-",B1580,1)),((((TRIM(LEFT(SUBSTITUTE(MID(B1580,FIND("|",SUBSTITUTE(B1580,"φ","|",1))+1,
LEN(B1580)),"×",REPT(" ",LEN(B1580))),LEN(B1580)))/2)^2)*RIGHT(B1580,LEN(B1580)-FIND("|",SUBSTITUTE(B1580,"-","|",1))))-((((((TRIM(LEFT(SUBSTITUTE(MID(B1580,FIND("|",SUBSTITUTE(B1580,"φ","|",1))+1,
LEN(B1580)),"×",REPT(" ",LEN(B1580))),LEN(B1580))))))-((((TRIM(LEFT(SUBSTITUTE(MID(B1580,FIND("|",SUBSTITUTE(B1580,"×","|",1))+1,
LEN(B1580)),"-",REPT(" ",LEN(B1580))),LEN(B1580))))))*2))/2)^2)*RIGHT(B1580,LEN(B1580)-FIND("|",SUBSTITUTE(B1580,"-","|",1))))*PI()*INDEX(Sheet2!H:H,MATCH(A1580,Sheet2!G:G,0))*0.000001,(((TRIM(LEFT(SUBSTITUTE(MID(B1580,FIND("|",SUBSTITUTE(B1580,"φ","|",1))+1,
LEN(B1580)),"×",REPT(" ",LEN(B1580))),LEN(B1580)))/2)^2)*RIGHT(B1580,LEN(B1580)-FIND("|",SUBSTITUTE(B1580,"×","|",1)))*PI()*INDEX(Sheet2!H:H,MATCH(A1580,Sheet2!G:G,0)))*0.000001),IF(ISNUMBER(LEFT(B1580,1)*1),IF(ISNUMBER(SEARCH("-",B1580,1)),(LEFT(B1580,FIND("×",B1580)-1)*TRIM(LEFT(SUBSTITUTE(MID(B1580,FIND("|",SUBSTITUTE(B1580,"×","|",1))+1,
LEN(B1580)),"-",REPT(" ",LEN(B1580))),LEN(B1580)))*RIGHT(B1580,LEN(B1580)-FIND("|",SUBSTITUTE(B1580,"-","|",1)))*INDEX(Sheet2!H:H,MATCH(A1580,Sheet2!G:G,0)))*0.000001,(LEFT(B1580,FIND("×",B1580)-1)*TRIM(LEFT(SUBSTITUTE(MID(B1580,FIND("|",SUBSTITUTE(B1580,"×","|",1))+1,
LEN(B1580)),"×",REPT(" ",LEN(B1580))),LEN(B1580)))*RIGHT(B1580,LEN(B1580)-FIND("|",SUBSTITUTE(B1580,"×","|",2)))*INDEX(Sheet2!H:H,MATCH(A1580,Sheet2!G:G,0)))*0.000001),"0.00")))),"0.00")</f>
        <v>0.00</v>
      </c>
      <c r="F1580" s="38">
        <f t="array" ref="F1580">E1580*C1580</f>
        <v>0</v>
      </c>
    </row>
    <row r="1581" spans="1:6" ht="21" customHeight="1">
      <c r="A1581" s="49"/>
      <c r="B1581" s="49"/>
      <c r="C1581" s="48"/>
      <c r="D1581" s="58">
        <f ca="1">INDIRECT("F1581")</f>
        <v>0</v>
      </c>
      <c r="E1581" s="38" t="str">
        <f t="array" ref="E1581">IFERROR(IF(OR(MID(A1581,1,8)="SUS304TP",MID(A1581,1,8)="SUS304TP",MID(A1581,1,3)="Ｈ形鋼",MID(A1581,1,3)="Ｉ形鋼",MID(A1581,1,3)="溝形鋼",MID(A1581,1,3)="山形鋼",MID(A1581,1,7)="STKR400"),INDEX(Sheet2!C:C,MATCH(LEFT(B1581,FIND("-",B1581)-1)&amp;A1581,Sheet2!A:A&amp;Sheet2!B:B,0))*RIGHT(B1581,LEN(B1581)-FIND("|",SUBSTITUTE(B1581,"-","|",1)))*0.1,IF(LEFT(B1581,1)="□",IF(ISNUMBER(SEARCH("-",B1581,1)),INDEX(Sheet2!C:C,MATCH(LEFT(B1581,FIND("-",B1581)-1)&amp;A1581,Sheet2!A:A&amp;Sheet2!B:B,0))*RIGHT(B1581,LEN(B1581)-FIND("|",SUBSTITUTE(B1581,"-","|",1)))*0.1,TRIM(LEFT(SUBSTITUTE(MID(B1581,FIND("|",SUBSTITUTE(B1581,"□","|",1))+1,
LEN(B1581)),"×",REPT(" ",LEN(B1581))),LEN(B1581)))^2*RIGHT(B1581,LEN(B1581)-FIND("|",SUBSTITUTE(B1581,"×","|",1)))*INDEX(Sheet2!H:H,MATCH(A1581,Sheet2!G:G,0))*0.000001),IF(LEFT(B1581,1)="φ",IF(ISNUMBER(SEARCH("-",B1581,1)),((((TRIM(LEFT(SUBSTITUTE(MID(B1581,FIND("|",SUBSTITUTE(B1581,"φ","|",1))+1,
LEN(B1581)),"×",REPT(" ",LEN(B1581))),LEN(B1581)))/2)^2)*RIGHT(B1581,LEN(B1581)-FIND("|",SUBSTITUTE(B1581,"-","|",1))))-((((((TRIM(LEFT(SUBSTITUTE(MID(B1581,FIND("|",SUBSTITUTE(B1581,"φ","|",1))+1,
LEN(B1581)),"×",REPT(" ",LEN(B1581))),LEN(B1581))))))-((((TRIM(LEFT(SUBSTITUTE(MID(B1581,FIND("|",SUBSTITUTE(B1581,"×","|",1))+1,
LEN(B1581)),"-",REPT(" ",LEN(B1581))),LEN(B1581))))))*2))/2)^2)*RIGHT(B1581,LEN(B1581)-FIND("|",SUBSTITUTE(B1581,"-","|",1))))*PI()*INDEX(Sheet2!H:H,MATCH(A1581,Sheet2!G:G,0))*0.000001,(((TRIM(LEFT(SUBSTITUTE(MID(B1581,FIND("|",SUBSTITUTE(B1581,"φ","|",1))+1,
LEN(B1581)),"×",REPT(" ",LEN(B1581))),LEN(B1581)))/2)^2)*RIGHT(B1581,LEN(B1581)-FIND("|",SUBSTITUTE(B1581,"×","|",1)))*PI()*INDEX(Sheet2!H:H,MATCH(A1581,Sheet2!G:G,0)))*0.000001),IF(ISNUMBER(LEFT(B1581,1)*1),IF(ISNUMBER(SEARCH("-",B1581,1)),(LEFT(B1581,FIND("×",B1581)-1)*TRIM(LEFT(SUBSTITUTE(MID(B1581,FIND("|",SUBSTITUTE(B1581,"×","|",1))+1,
LEN(B1581)),"-",REPT(" ",LEN(B1581))),LEN(B1581)))*RIGHT(B1581,LEN(B1581)-FIND("|",SUBSTITUTE(B1581,"-","|",1)))*INDEX(Sheet2!H:H,MATCH(A1581,Sheet2!G:G,0)))*0.000001,(LEFT(B1581,FIND("×",B1581)-1)*TRIM(LEFT(SUBSTITUTE(MID(B1581,FIND("|",SUBSTITUTE(B1581,"×","|",1))+1,
LEN(B1581)),"×",REPT(" ",LEN(B1581))),LEN(B1581)))*RIGHT(B1581,LEN(B1581)-FIND("|",SUBSTITUTE(B1581,"×","|",2)))*INDEX(Sheet2!H:H,MATCH(A1581,Sheet2!G:G,0)))*0.000001),"0.00")))),"0.00")</f>
        <v>0.00</v>
      </c>
      <c r="F1581" s="38">
        <f t="array" ref="F1581">E1581*C1581</f>
        <v>0</v>
      </c>
    </row>
    <row r="1582" spans="1:6" ht="21" customHeight="1">
      <c r="A1582" s="49"/>
      <c r="B1582" s="49"/>
      <c r="C1582" s="48"/>
      <c r="D1582" s="58">
        <f ca="1">INDIRECT("F1582")</f>
        <v>0</v>
      </c>
      <c r="E1582" s="38" t="str">
        <f t="array" ref="E1582">IFERROR(IF(OR(MID(A1582,1,8)="SUS304TP",MID(A1582,1,8)="SUS304TP",MID(A1582,1,3)="Ｈ形鋼",MID(A1582,1,3)="Ｉ形鋼",MID(A1582,1,3)="溝形鋼",MID(A1582,1,3)="山形鋼",MID(A1582,1,7)="STKR400"),INDEX(Sheet2!C:C,MATCH(LEFT(B1582,FIND("-",B1582)-1)&amp;A1582,Sheet2!A:A&amp;Sheet2!B:B,0))*RIGHT(B1582,LEN(B1582)-FIND("|",SUBSTITUTE(B1582,"-","|",1)))*0.1,IF(LEFT(B1582,1)="□",IF(ISNUMBER(SEARCH("-",B1582,1)),INDEX(Sheet2!C:C,MATCH(LEFT(B1582,FIND("-",B1582)-1)&amp;A1582,Sheet2!A:A&amp;Sheet2!B:B,0))*RIGHT(B1582,LEN(B1582)-FIND("|",SUBSTITUTE(B1582,"-","|",1)))*0.1,TRIM(LEFT(SUBSTITUTE(MID(B1582,FIND("|",SUBSTITUTE(B1582,"□","|",1))+1,
LEN(B1582)),"×",REPT(" ",LEN(B1582))),LEN(B1582)))^2*RIGHT(B1582,LEN(B1582)-FIND("|",SUBSTITUTE(B1582,"×","|",1)))*INDEX(Sheet2!H:H,MATCH(A1582,Sheet2!G:G,0))*0.000001),IF(LEFT(B1582,1)="φ",IF(ISNUMBER(SEARCH("-",B1582,1)),((((TRIM(LEFT(SUBSTITUTE(MID(B1582,FIND("|",SUBSTITUTE(B1582,"φ","|",1))+1,
LEN(B1582)),"×",REPT(" ",LEN(B1582))),LEN(B1582)))/2)^2)*RIGHT(B1582,LEN(B1582)-FIND("|",SUBSTITUTE(B1582,"-","|",1))))-((((((TRIM(LEFT(SUBSTITUTE(MID(B1582,FIND("|",SUBSTITUTE(B1582,"φ","|",1))+1,
LEN(B1582)),"×",REPT(" ",LEN(B1582))),LEN(B1582))))))-((((TRIM(LEFT(SUBSTITUTE(MID(B1582,FIND("|",SUBSTITUTE(B1582,"×","|",1))+1,
LEN(B1582)),"-",REPT(" ",LEN(B1582))),LEN(B1582))))))*2))/2)^2)*RIGHT(B1582,LEN(B1582)-FIND("|",SUBSTITUTE(B1582,"-","|",1))))*PI()*INDEX(Sheet2!H:H,MATCH(A1582,Sheet2!G:G,0))*0.000001,(((TRIM(LEFT(SUBSTITUTE(MID(B1582,FIND("|",SUBSTITUTE(B1582,"φ","|",1))+1,
LEN(B1582)),"×",REPT(" ",LEN(B1582))),LEN(B1582)))/2)^2)*RIGHT(B1582,LEN(B1582)-FIND("|",SUBSTITUTE(B1582,"×","|",1)))*PI()*INDEX(Sheet2!H:H,MATCH(A1582,Sheet2!G:G,0)))*0.000001),IF(ISNUMBER(LEFT(B1582,1)*1),IF(ISNUMBER(SEARCH("-",B1582,1)),(LEFT(B1582,FIND("×",B1582)-1)*TRIM(LEFT(SUBSTITUTE(MID(B1582,FIND("|",SUBSTITUTE(B1582,"×","|",1))+1,
LEN(B1582)),"-",REPT(" ",LEN(B1582))),LEN(B1582)))*RIGHT(B1582,LEN(B1582)-FIND("|",SUBSTITUTE(B1582,"-","|",1)))*INDEX(Sheet2!H:H,MATCH(A1582,Sheet2!G:G,0)))*0.000001,(LEFT(B1582,FIND("×",B1582)-1)*TRIM(LEFT(SUBSTITUTE(MID(B1582,FIND("|",SUBSTITUTE(B1582,"×","|",1))+1,
LEN(B1582)),"×",REPT(" ",LEN(B1582))),LEN(B1582)))*RIGHT(B1582,LEN(B1582)-FIND("|",SUBSTITUTE(B1582,"×","|",2)))*INDEX(Sheet2!H:H,MATCH(A1582,Sheet2!G:G,0)))*0.000001),"0.00")))),"0.00")</f>
        <v>0.00</v>
      </c>
      <c r="F1582" s="38">
        <f t="array" ref="F1582">E1582*C1582</f>
        <v>0</v>
      </c>
    </row>
    <row r="1583" spans="1:6" ht="21" customHeight="1">
      <c r="A1583" s="49"/>
      <c r="B1583" s="49"/>
      <c r="C1583" s="48"/>
      <c r="D1583" s="58">
        <f ca="1">INDIRECT("F1583")</f>
        <v>0</v>
      </c>
      <c r="E1583" s="38" t="str">
        <f t="array" ref="E1583">IFERROR(IF(OR(MID(A1583,1,8)="SUS304TP",MID(A1583,1,8)="SUS304TP",MID(A1583,1,3)="Ｈ形鋼",MID(A1583,1,3)="Ｉ形鋼",MID(A1583,1,3)="溝形鋼",MID(A1583,1,3)="山形鋼",MID(A1583,1,7)="STKR400"),INDEX(Sheet2!C:C,MATCH(LEFT(B1583,FIND("-",B1583)-1)&amp;A1583,Sheet2!A:A&amp;Sheet2!B:B,0))*RIGHT(B1583,LEN(B1583)-FIND("|",SUBSTITUTE(B1583,"-","|",1)))*0.1,IF(LEFT(B1583,1)="□",IF(ISNUMBER(SEARCH("-",B1583,1)),INDEX(Sheet2!C:C,MATCH(LEFT(B1583,FIND("-",B1583)-1)&amp;A1583,Sheet2!A:A&amp;Sheet2!B:B,0))*RIGHT(B1583,LEN(B1583)-FIND("|",SUBSTITUTE(B1583,"-","|",1)))*0.1,TRIM(LEFT(SUBSTITUTE(MID(B1583,FIND("|",SUBSTITUTE(B1583,"□","|",1))+1,
LEN(B1583)),"×",REPT(" ",LEN(B1583))),LEN(B1583)))^2*RIGHT(B1583,LEN(B1583)-FIND("|",SUBSTITUTE(B1583,"×","|",1)))*INDEX(Sheet2!H:H,MATCH(A1583,Sheet2!G:G,0))*0.000001),IF(LEFT(B1583,1)="φ",IF(ISNUMBER(SEARCH("-",B1583,1)),((((TRIM(LEFT(SUBSTITUTE(MID(B1583,FIND("|",SUBSTITUTE(B1583,"φ","|",1))+1,
LEN(B1583)),"×",REPT(" ",LEN(B1583))),LEN(B1583)))/2)^2)*RIGHT(B1583,LEN(B1583)-FIND("|",SUBSTITUTE(B1583,"-","|",1))))-((((((TRIM(LEFT(SUBSTITUTE(MID(B1583,FIND("|",SUBSTITUTE(B1583,"φ","|",1))+1,
LEN(B1583)),"×",REPT(" ",LEN(B1583))),LEN(B1583))))))-((((TRIM(LEFT(SUBSTITUTE(MID(B1583,FIND("|",SUBSTITUTE(B1583,"×","|",1))+1,
LEN(B1583)),"-",REPT(" ",LEN(B1583))),LEN(B1583))))))*2))/2)^2)*RIGHT(B1583,LEN(B1583)-FIND("|",SUBSTITUTE(B1583,"-","|",1))))*PI()*INDEX(Sheet2!H:H,MATCH(A1583,Sheet2!G:G,0))*0.000001,(((TRIM(LEFT(SUBSTITUTE(MID(B1583,FIND("|",SUBSTITUTE(B1583,"φ","|",1))+1,
LEN(B1583)),"×",REPT(" ",LEN(B1583))),LEN(B1583)))/2)^2)*RIGHT(B1583,LEN(B1583)-FIND("|",SUBSTITUTE(B1583,"×","|",1)))*PI()*INDEX(Sheet2!H:H,MATCH(A1583,Sheet2!G:G,0)))*0.000001),IF(ISNUMBER(LEFT(B1583,1)*1),IF(ISNUMBER(SEARCH("-",B1583,1)),(LEFT(B1583,FIND("×",B1583)-1)*TRIM(LEFT(SUBSTITUTE(MID(B1583,FIND("|",SUBSTITUTE(B1583,"×","|",1))+1,
LEN(B1583)),"-",REPT(" ",LEN(B1583))),LEN(B1583)))*RIGHT(B1583,LEN(B1583)-FIND("|",SUBSTITUTE(B1583,"-","|",1)))*INDEX(Sheet2!H:H,MATCH(A1583,Sheet2!G:G,0)))*0.000001,(LEFT(B1583,FIND("×",B1583)-1)*TRIM(LEFT(SUBSTITUTE(MID(B1583,FIND("|",SUBSTITUTE(B1583,"×","|",1))+1,
LEN(B1583)),"×",REPT(" ",LEN(B1583))),LEN(B1583)))*RIGHT(B1583,LEN(B1583)-FIND("|",SUBSTITUTE(B1583,"×","|",2)))*INDEX(Sheet2!H:H,MATCH(A1583,Sheet2!G:G,0)))*0.000001),"0.00")))),"0.00")</f>
        <v>0.00</v>
      </c>
      <c r="F1583" s="38">
        <f t="array" ref="F1583">E1583*C1583</f>
        <v>0</v>
      </c>
    </row>
    <row r="1584" spans="1:6" ht="21" customHeight="1">
      <c r="A1584" s="49"/>
      <c r="B1584" s="49"/>
      <c r="C1584" s="48"/>
      <c r="D1584" s="58">
        <f ca="1">INDIRECT("F1584")</f>
        <v>0</v>
      </c>
      <c r="E1584" s="38" t="str">
        <f t="array" ref="E1584">IFERROR(IF(OR(MID(A1584,1,8)="SUS304TP",MID(A1584,1,8)="SUS304TP",MID(A1584,1,3)="Ｈ形鋼",MID(A1584,1,3)="Ｉ形鋼",MID(A1584,1,3)="溝形鋼",MID(A1584,1,3)="山形鋼",MID(A1584,1,7)="STKR400"),INDEX(Sheet2!C:C,MATCH(LEFT(B1584,FIND("-",B1584)-1)&amp;A1584,Sheet2!A:A&amp;Sheet2!B:B,0))*RIGHT(B1584,LEN(B1584)-FIND("|",SUBSTITUTE(B1584,"-","|",1)))*0.1,IF(LEFT(B1584,1)="□",IF(ISNUMBER(SEARCH("-",B1584,1)),INDEX(Sheet2!C:C,MATCH(LEFT(B1584,FIND("-",B1584)-1)&amp;A1584,Sheet2!A:A&amp;Sheet2!B:B,0))*RIGHT(B1584,LEN(B1584)-FIND("|",SUBSTITUTE(B1584,"-","|",1)))*0.1,TRIM(LEFT(SUBSTITUTE(MID(B1584,FIND("|",SUBSTITUTE(B1584,"□","|",1))+1,
LEN(B1584)),"×",REPT(" ",LEN(B1584))),LEN(B1584)))^2*RIGHT(B1584,LEN(B1584)-FIND("|",SUBSTITUTE(B1584,"×","|",1)))*INDEX(Sheet2!H:H,MATCH(A1584,Sheet2!G:G,0))*0.000001),IF(LEFT(B1584,1)="φ",IF(ISNUMBER(SEARCH("-",B1584,1)),((((TRIM(LEFT(SUBSTITUTE(MID(B1584,FIND("|",SUBSTITUTE(B1584,"φ","|",1))+1,
LEN(B1584)),"×",REPT(" ",LEN(B1584))),LEN(B1584)))/2)^2)*RIGHT(B1584,LEN(B1584)-FIND("|",SUBSTITUTE(B1584,"-","|",1))))-((((((TRIM(LEFT(SUBSTITUTE(MID(B1584,FIND("|",SUBSTITUTE(B1584,"φ","|",1))+1,
LEN(B1584)),"×",REPT(" ",LEN(B1584))),LEN(B1584))))))-((((TRIM(LEFT(SUBSTITUTE(MID(B1584,FIND("|",SUBSTITUTE(B1584,"×","|",1))+1,
LEN(B1584)),"-",REPT(" ",LEN(B1584))),LEN(B1584))))))*2))/2)^2)*RIGHT(B1584,LEN(B1584)-FIND("|",SUBSTITUTE(B1584,"-","|",1))))*PI()*INDEX(Sheet2!H:H,MATCH(A1584,Sheet2!G:G,0))*0.000001,(((TRIM(LEFT(SUBSTITUTE(MID(B1584,FIND("|",SUBSTITUTE(B1584,"φ","|",1))+1,
LEN(B1584)),"×",REPT(" ",LEN(B1584))),LEN(B1584)))/2)^2)*RIGHT(B1584,LEN(B1584)-FIND("|",SUBSTITUTE(B1584,"×","|",1)))*PI()*INDEX(Sheet2!H:H,MATCH(A1584,Sheet2!G:G,0)))*0.000001),IF(ISNUMBER(LEFT(B1584,1)*1),IF(ISNUMBER(SEARCH("-",B1584,1)),(LEFT(B1584,FIND("×",B1584)-1)*TRIM(LEFT(SUBSTITUTE(MID(B1584,FIND("|",SUBSTITUTE(B1584,"×","|",1))+1,
LEN(B1584)),"-",REPT(" ",LEN(B1584))),LEN(B1584)))*RIGHT(B1584,LEN(B1584)-FIND("|",SUBSTITUTE(B1584,"-","|",1)))*INDEX(Sheet2!H:H,MATCH(A1584,Sheet2!G:G,0)))*0.000001,(LEFT(B1584,FIND("×",B1584)-1)*TRIM(LEFT(SUBSTITUTE(MID(B1584,FIND("|",SUBSTITUTE(B1584,"×","|",1))+1,
LEN(B1584)),"×",REPT(" ",LEN(B1584))),LEN(B1584)))*RIGHT(B1584,LEN(B1584)-FIND("|",SUBSTITUTE(B1584,"×","|",2)))*INDEX(Sheet2!H:H,MATCH(A1584,Sheet2!G:G,0)))*0.000001),"0.00")))),"0.00")</f>
        <v>0.00</v>
      </c>
      <c r="F1584" s="38">
        <f t="array" ref="F1584">E1584*C1584</f>
        <v>0</v>
      </c>
    </row>
    <row r="1585" spans="1:6" ht="21" customHeight="1">
      <c r="A1585" s="49"/>
      <c r="B1585" s="49"/>
      <c r="C1585" s="48"/>
      <c r="D1585" s="58">
        <f ca="1">INDIRECT("F1585")</f>
        <v>0</v>
      </c>
      <c r="E1585" s="38" t="str">
        <f t="array" ref="E1585">IFERROR(IF(OR(MID(A1585,1,8)="SUS304TP",MID(A1585,1,8)="SUS304TP",MID(A1585,1,3)="Ｈ形鋼",MID(A1585,1,3)="Ｉ形鋼",MID(A1585,1,3)="溝形鋼",MID(A1585,1,3)="山形鋼",MID(A1585,1,7)="STKR400"),INDEX(Sheet2!C:C,MATCH(LEFT(B1585,FIND("-",B1585)-1)&amp;A1585,Sheet2!A:A&amp;Sheet2!B:B,0))*RIGHT(B1585,LEN(B1585)-FIND("|",SUBSTITUTE(B1585,"-","|",1)))*0.1,IF(LEFT(B1585,1)="□",IF(ISNUMBER(SEARCH("-",B1585,1)),INDEX(Sheet2!C:C,MATCH(LEFT(B1585,FIND("-",B1585)-1)&amp;A1585,Sheet2!A:A&amp;Sheet2!B:B,0))*RIGHT(B1585,LEN(B1585)-FIND("|",SUBSTITUTE(B1585,"-","|",1)))*0.1,TRIM(LEFT(SUBSTITUTE(MID(B1585,FIND("|",SUBSTITUTE(B1585,"□","|",1))+1,
LEN(B1585)),"×",REPT(" ",LEN(B1585))),LEN(B1585)))^2*RIGHT(B1585,LEN(B1585)-FIND("|",SUBSTITUTE(B1585,"×","|",1)))*INDEX(Sheet2!H:H,MATCH(A1585,Sheet2!G:G,0))*0.000001),IF(LEFT(B1585,1)="φ",IF(ISNUMBER(SEARCH("-",B1585,1)),((((TRIM(LEFT(SUBSTITUTE(MID(B1585,FIND("|",SUBSTITUTE(B1585,"φ","|",1))+1,
LEN(B1585)),"×",REPT(" ",LEN(B1585))),LEN(B1585)))/2)^2)*RIGHT(B1585,LEN(B1585)-FIND("|",SUBSTITUTE(B1585,"-","|",1))))-((((((TRIM(LEFT(SUBSTITUTE(MID(B1585,FIND("|",SUBSTITUTE(B1585,"φ","|",1))+1,
LEN(B1585)),"×",REPT(" ",LEN(B1585))),LEN(B1585))))))-((((TRIM(LEFT(SUBSTITUTE(MID(B1585,FIND("|",SUBSTITUTE(B1585,"×","|",1))+1,
LEN(B1585)),"-",REPT(" ",LEN(B1585))),LEN(B1585))))))*2))/2)^2)*RIGHT(B1585,LEN(B1585)-FIND("|",SUBSTITUTE(B1585,"-","|",1))))*PI()*INDEX(Sheet2!H:H,MATCH(A1585,Sheet2!G:G,0))*0.000001,(((TRIM(LEFT(SUBSTITUTE(MID(B1585,FIND("|",SUBSTITUTE(B1585,"φ","|",1))+1,
LEN(B1585)),"×",REPT(" ",LEN(B1585))),LEN(B1585)))/2)^2)*RIGHT(B1585,LEN(B1585)-FIND("|",SUBSTITUTE(B1585,"×","|",1)))*PI()*INDEX(Sheet2!H:H,MATCH(A1585,Sheet2!G:G,0)))*0.000001),IF(ISNUMBER(LEFT(B1585,1)*1),IF(ISNUMBER(SEARCH("-",B1585,1)),(LEFT(B1585,FIND("×",B1585)-1)*TRIM(LEFT(SUBSTITUTE(MID(B1585,FIND("|",SUBSTITUTE(B1585,"×","|",1))+1,
LEN(B1585)),"-",REPT(" ",LEN(B1585))),LEN(B1585)))*RIGHT(B1585,LEN(B1585)-FIND("|",SUBSTITUTE(B1585,"-","|",1)))*INDEX(Sheet2!H:H,MATCH(A1585,Sheet2!G:G,0)))*0.000001,(LEFT(B1585,FIND("×",B1585)-1)*TRIM(LEFT(SUBSTITUTE(MID(B1585,FIND("|",SUBSTITUTE(B1585,"×","|",1))+1,
LEN(B1585)),"×",REPT(" ",LEN(B1585))),LEN(B1585)))*RIGHT(B1585,LEN(B1585)-FIND("|",SUBSTITUTE(B1585,"×","|",2)))*INDEX(Sheet2!H:H,MATCH(A1585,Sheet2!G:G,0)))*0.000001),"0.00")))),"0.00")</f>
        <v>0.00</v>
      </c>
      <c r="F1585" s="38">
        <f t="array" ref="F1585">E1585*C1585</f>
        <v>0</v>
      </c>
    </row>
    <row r="1586" spans="1:6" ht="21" customHeight="1">
      <c r="A1586" s="49"/>
      <c r="B1586" s="49"/>
      <c r="C1586" s="48"/>
      <c r="D1586" s="58">
        <f ca="1">INDIRECT("F1586")</f>
        <v>0</v>
      </c>
      <c r="E1586" s="38" t="str">
        <f t="array" ref="E1586">IFERROR(IF(OR(MID(A1586,1,8)="SUS304TP",MID(A1586,1,8)="SUS304TP",MID(A1586,1,3)="Ｈ形鋼",MID(A1586,1,3)="Ｉ形鋼",MID(A1586,1,3)="溝形鋼",MID(A1586,1,3)="山形鋼",MID(A1586,1,7)="STKR400"),INDEX(Sheet2!C:C,MATCH(LEFT(B1586,FIND("-",B1586)-1)&amp;A1586,Sheet2!A:A&amp;Sheet2!B:B,0))*RIGHT(B1586,LEN(B1586)-FIND("|",SUBSTITUTE(B1586,"-","|",1)))*0.1,IF(LEFT(B1586,1)="□",IF(ISNUMBER(SEARCH("-",B1586,1)),INDEX(Sheet2!C:C,MATCH(LEFT(B1586,FIND("-",B1586)-1)&amp;A1586,Sheet2!A:A&amp;Sheet2!B:B,0))*RIGHT(B1586,LEN(B1586)-FIND("|",SUBSTITUTE(B1586,"-","|",1)))*0.1,TRIM(LEFT(SUBSTITUTE(MID(B1586,FIND("|",SUBSTITUTE(B1586,"□","|",1))+1,
LEN(B1586)),"×",REPT(" ",LEN(B1586))),LEN(B1586)))^2*RIGHT(B1586,LEN(B1586)-FIND("|",SUBSTITUTE(B1586,"×","|",1)))*INDEX(Sheet2!H:H,MATCH(A1586,Sheet2!G:G,0))*0.000001),IF(LEFT(B1586,1)="φ",IF(ISNUMBER(SEARCH("-",B1586,1)),((((TRIM(LEFT(SUBSTITUTE(MID(B1586,FIND("|",SUBSTITUTE(B1586,"φ","|",1))+1,
LEN(B1586)),"×",REPT(" ",LEN(B1586))),LEN(B1586)))/2)^2)*RIGHT(B1586,LEN(B1586)-FIND("|",SUBSTITUTE(B1586,"-","|",1))))-((((((TRIM(LEFT(SUBSTITUTE(MID(B1586,FIND("|",SUBSTITUTE(B1586,"φ","|",1))+1,
LEN(B1586)),"×",REPT(" ",LEN(B1586))),LEN(B1586))))))-((((TRIM(LEFT(SUBSTITUTE(MID(B1586,FIND("|",SUBSTITUTE(B1586,"×","|",1))+1,
LEN(B1586)),"-",REPT(" ",LEN(B1586))),LEN(B1586))))))*2))/2)^2)*RIGHT(B1586,LEN(B1586)-FIND("|",SUBSTITUTE(B1586,"-","|",1))))*PI()*INDEX(Sheet2!H:H,MATCH(A1586,Sheet2!G:G,0))*0.000001,(((TRIM(LEFT(SUBSTITUTE(MID(B1586,FIND("|",SUBSTITUTE(B1586,"φ","|",1))+1,
LEN(B1586)),"×",REPT(" ",LEN(B1586))),LEN(B1586)))/2)^2)*RIGHT(B1586,LEN(B1586)-FIND("|",SUBSTITUTE(B1586,"×","|",1)))*PI()*INDEX(Sheet2!H:H,MATCH(A1586,Sheet2!G:G,0)))*0.000001),IF(ISNUMBER(LEFT(B1586,1)*1),IF(ISNUMBER(SEARCH("-",B1586,1)),(LEFT(B1586,FIND("×",B1586)-1)*TRIM(LEFT(SUBSTITUTE(MID(B1586,FIND("|",SUBSTITUTE(B1586,"×","|",1))+1,
LEN(B1586)),"-",REPT(" ",LEN(B1586))),LEN(B1586)))*RIGHT(B1586,LEN(B1586)-FIND("|",SUBSTITUTE(B1586,"-","|",1)))*INDEX(Sheet2!H:H,MATCH(A1586,Sheet2!G:G,0)))*0.000001,(LEFT(B1586,FIND("×",B1586)-1)*TRIM(LEFT(SUBSTITUTE(MID(B1586,FIND("|",SUBSTITUTE(B1586,"×","|",1))+1,
LEN(B1586)),"×",REPT(" ",LEN(B1586))),LEN(B1586)))*RIGHT(B1586,LEN(B1586)-FIND("|",SUBSTITUTE(B1586,"×","|",2)))*INDEX(Sheet2!H:H,MATCH(A1586,Sheet2!G:G,0)))*0.000001),"0.00")))),"0.00")</f>
        <v>0.00</v>
      </c>
      <c r="F1586" s="38">
        <f t="array" ref="F1586">E1586*C1586</f>
        <v>0</v>
      </c>
    </row>
    <row r="1587" spans="1:6" ht="21" customHeight="1">
      <c r="A1587" s="49"/>
      <c r="B1587" s="49"/>
      <c r="C1587" s="48"/>
      <c r="D1587" s="58">
        <f ca="1">INDIRECT("F1587")</f>
        <v>0</v>
      </c>
      <c r="E1587" s="38" t="str">
        <f t="array" ref="E1587">IFERROR(IF(OR(MID(A1587,1,8)="SUS304TP",MID(A1587,1,8)="SUS304TP",MID(A1587,1,3)="Ｈ形鋼",MID(A1587,1,3)="Ｉ形鋼",MID(A1587,1,3)="溝形鋼",MID(A1587,1,3)="山形鋼",MID(A1587,1,7)="STKR400"),INDEX(Sheet2!C:C,MATCH(LEFT(B1587,FIND("-",B1587)-1)&amp;A1587,Sheet2!A:A&amp;Sheet2!B:B,0))*RIGHT(B1587,LEN(B1587)-FIND("|",SUBSTITUTE(B1587,"-","|",1)))*0.1,IF(LEFT(B1587,1)="□",IF(ISNUMBER(SEARCH("-",B1587,1)),INDEX(Sheet2!C:C,MATCH(LEFT(B1587,FIND("-",B1587)-1)&amp;A1587,Sheet2!A:A&amp;Sheet2!B:B,0))*RIGHT(B1587,LEN(B1587)-FIND("|",SUBSTITUTE(B1587,"-","|",1)))*0.1,TRIM(LEFT(SUBSTITUTE(MID(B1587,FIND("|",SUBSTITUTE(B1587,"□","|",1))+1,
LEN(B1587)),"×",REPT(" ",LEN(B1587))),LEN(B1587)))^2*RIGHT(B1587,LEN(B1587)-FIND("|",SUBSTITUTE(B1587,"×","|",1)))*INDEX(Sheet2!H:H,MATCH(A1587,Sheet2!G:G,0))*0.000001),IF(LEFT(B1587,1)="φ",IF(ISNUMBER(SEARCH("-",B1587,1)),((((TRIM(LEFT(SUBSTITUTE(MID(B1587,FIND("|",SUBSTITUTE(B1587,"φ","|",1))+1,
LEN(B1587)),"×",REPT(" ",LEN(B1587))),LEN(B1587)))/2)^2)*RIGHT(B1587,LEN(B1587)-FIND("|",SUBSTITUTE(B1587,"-","|",1))))-((((((TRIM(LEFT(SUBSTITUTE(MID(B1587,FIND("|",SUBSTITUTE(B1587,"φ","|",1))+1,
LEN(B1587)),"×",REPT(" ",LEN(B1587))),LEN(B1587))))))-((((TRIM(LEFT(SUBSTITUTE(MID(B1587,FIND("|",SUBSTITUTE(B1587,"×","|",1))+1,
LEN(B1587)),"-",REPT(" ",LEN(B1587))),LEN(B1587))))))*2))/2)^2)*RIGHT(B1587,LEN(B1587)-FIND("|",SUBSTITUTE(B1587,"-","|",1))))*PI()*INDEX(Sheet2!H:H,MATCH(A1587,Sheet2!G:G,0))*0.000001,(((TRIM(LEFT(SUBSTITUTE(MID(B1587,FIND("|",SUBSTITUTE(B1587,"φ","|",1))+1,
LEN(B1587)),"×",REPT(" ",LEN(B1587))),LEN(B1587)))/2)^2)*RIGHT(B1587,LEN(B1587)-FIND("|",SUBSTITUTE(B1587,"×","|",1)))*PI()*INDEX(Sheet2!H:H,MATCH(A1587,Sheet2!G:G,0)))*0.000001),IF(ISNUMBER(LEFT(B1587,1)*1),IF(ISNUMBER(SEARCH("-",B1587,1)),(LEFT(B1587,FIND("×",B1587)-1)*TRIM(LEFT(SUBSTITUTE(MID(B1587,FIND("|",SUBSTITUTE(B1587,"×","|",1))+1,
LEN(B1587)),"-",REPT(" ",LEN(B1587))),LEN(B1587)))*RIGHT(B1587,LEN(B1587)-FIND("|",SUBSTITUTE(B1587,"-","|",1)))*INDEX(Sheet2!H:H,MATCH(A1587,Sheet2!G:G,0)))*0.000001,(LEFT(B1587,FIND("×",B1587)-1)*TRIM(LEFT(SUBSTITUTE(MID(B1587,FIND("|",SUBSTITUTE(B1587,"×","|",1))+1,
LEN(B1587)),"×",REPT(" ",LEN(B1587))),LEN(B1587)))*RIGHT(B1587,LEN(B1587)-FIND("|",SUBSTITUTE(B1587,"×","|",2)))*INDEX(Sheet2!H:H,MATCH(A1587,Sheet2!G:G,0)))*0.000001),"0.00")))),"0.00")</f>
        <v>0.00</v>
      </c>
      <c r="F1587" s="38">
        <f t="array" ref="F1587">E1587*C1587</f>
        <v>0</v>
      </c>
    </row>
    <row r="1588" spans="1:6" ht="21" customHeight="1">
      <c r="A1588" s="49"/>
      <c r="B1588" s="49"/>
      <c r="C1588" s="48"/>
      <c r="D1588" s="58">
        <f ca="1">INDIRECT("F1588")</f>
        <v>0</v>
      </c>
      <c r="E1588" s="38" t="str">
        <f t="array" ref="E1588">IFERROR(IF(OR(MID(A1588,1,8)="SUS304TP",MID(A1588,1,8)="SUS304TP",MID(A1588,1,3)="Ｈ形鋼",MID(A1588,1,3)="Ｉ形鋼",MID(A1588,1,3)="溝形鋼",MID(A1588,1,3)="山形鋼",MID(A1588,1,7)="STKR400"),INDEX(Sheet2!C:C,MATCH(LEFT(B1588,FIND("-",B1588)-1)&amp;A1588,Sheet2!A:A&amp;Sheet2!B:B,0))*RIGHT(B1588,LEN(B1588)-FIND("|",SUBSTITUTE(B1588,"-","|",1)))*0.1,IF(LEFT(B1588,1)="□",IF(ISNUMBER(SEARCH("-",B1588,1)),INDEX(Sheet2!C:C,MATCH(LEFT(B1588,FIND("-",B1588)-1)&amp;A1588,Sheet2!A:A&amp;Sheet2!B:B,0))*RIGHT(B1588,LEN(B1588)-FIND("|",SUBSTITUTE(B1588,"-","|",1)))*0.1,TRIM(LEFT(SUBSTITUTE(MID(B1588,FIND("|",SUBSTITUTE(B1588,"□","|",1))+1,
LEN(B1588)),"×",REPT(" ",LEN(B1588))),LEN(B1588)))^2*RIGHT(B1588,LEN(B1588)-FIND("|",SUBSTITUTE(B1588,"×","|",1)))*INDEX(Sheet2!H:H,MATCH(A1588,Sheet2!G:G,0))*0.000001),IF(LEFT(B1588,1)="φ",IF(ISNUMBER(SEARCH("-",B1588,1)),((((TRIM(LEFT(SUBSTITUTE(MID(B1588,FIND("|",SUBSTITUTE(B1588,"φ","|",1))+1,
LEN(B1588)),"×",REPT(" ",LEN(B1588))),LEN(B1588)))/2)^2)*RIGHT(B1588,LEN(B1588)-FIND("|",SUBSTITUTE(B1588,"-","|",1))))-((((((TRIM(LEFT(SUBSTITUTE(MID(B1588,FIND("|",SUBSTITUTE(B1588,"φ","|",1))+1,
LEN(B1588)),"×",REPT(" ",LEN(B1588))),LEN(B1588))))))-((((TRIM(LEFT(SUBSTITUTE(MID(B1588,FIND("|",SUBSTITUTE(B1588,"×","|",1))+1,
LEN(B1588)),"-",REPT(" ",LEN(B1588))),LEN(B1588))))))*2))/2)^2)*RIGHT(B1588,LEN(B1588)-FIND("|",SUBSTITUTE(B1588,"-","|",1))))*PI()*INDEX(Sheet2!H:H,MATCH(A1588,Sheet2!G:G,0))*0.000001,(((TRIM(LEFT(SUBSTITUTE(MID(B1588,FIND("|",SUBSTITUTE(B1588,"φ","|",1))+1,
LEN(B1588)),"×",REPT(" ",LEN(B1588))),LEN(B1588)))/2)^2)*RIGHT(B1588,LEN(B1588)-FIND("|",SUBSTITUTE(B1588,"×","|",1)))*PI()*INDEX(Sheet2!H:H,MATCH(A1588,Sheet2!G:G,0)))*0.000001),IF(ISNUMBER(LEFT(B1588,1)*1),IF(ISNUMBER(SEARCH("-",B1588,1)),(LEFT(B1588,FIND("×",B1588)-1)*TRIM(LEFT(SUBSTITUTE(MID(B1588,FIND("|",SUBSTITUTE(B1588,"×","|",1))+1,
LEN(B1588)),"-",REPT(" ",LEN(B1588))),LEN(B1588)))*RIGHT(B1588,LEN(B1588)-FIND("|",SUBSTITUTE(B1588,"-","|",1)))*INDEX(Sheet2!H:H,MATCH(A1588,Sheet2!G:G,0)))*0.000001,(LEFT(B1588,FIND("×",B1588)-1)*TRIM(LEFT(SUBSTITUTE(MID(B1588,FIND("|",SUBSTITUTE(B1588,"×","|",1))+1,
LEN(B1588)),"×",REPT(" ",LEN(B1588))),LEN(B1588)))*RIGHT(B1588,LEN(B1588)-FIND("|",SUBSTITUTE(B1588,"×","|",2)))*INDEX(Sheet2!H:H,MATCH(A1588,Sheet2!G:G,0)))*0.000001),"0.00")))),"0.00")</f>
        <v>0.00</v>
      </c>
      <c r="F1588" s="38">
        <f t="array" ref="F1588">E1588*C1588</f>
        <v>0</v>
      </c>
    </row>
    <row r="1589" spans="1:6" ht="21" customHeight="1">
      <c r="A1589" s="49"/>
      <c r="B1589" s="49"/>
      <c r="C1589" s="48"/>
      <c r="D1589" s="58">
        <f ca="1">INDIRECT("F1589")</f>
        <v>0</v>
      </c>
      <c r="E1589" s="38" t="str">
        <f t="array" ref="E1589">IFERROR(IF(OR(MID(A1589,1,8)="SUS304TP",MID(A1589,1,8)="SUS304TP",MID(A1589,1,3)="Ｈ形鋼",MID(A1589,1,3)="Ｉ形鋼",MID(A1589,1,3)="溝形鋼",MID(A1589,1,3)="山形鋼",MID(A1589,1,7)="STKR400"),INDEX(Sheet2!C:C,MATCH(LEFT(B1589,FIND("-",B1589)-1)&amp;A1589,Sheet2!A:A&amp;Sheet2!B:B,0))*RIGHT(B1589,LEN(B1589)-FIND("|",SUBSTITUTE(B1589,"-","|",1)))*0.1,IF(LEFT(B1589,1)="□",IF(ISNUMBER(SEARCH("-",B1589,1)),INDEX(Sheet2!C:C,MATCH(LEFT(B1589,FIND("-",B1589)-1)&amp;A1589,Sheet2!A:A&amp;Sheet2!B:B,0))*RIGHT(B1589,LEN(B1589)-FIND("|",SUBSTITUTE(B1589,"-","|",1)))*0.1,TRIM(LEFT(SUBSTITUTE(MID(B1589,FIND("|",SUBSTITUTE(B1589,"□","|",1))+1,
LEN(B1589)),"×",REPT(" ",LEN(B1589))),LEN(B1589)))^2*RIGHT(B1589,LEN(B1589)-FIND("|",SUBSTITUTE(B1589,"×","|",1)))*INDEX(Sheet2!H:H,MATCH(A1589,Sheet2!G:G,0))*0.000001),IF(LEFT(B1589,1)="φ",IF(ISNUMBER(SEARCH("-",B1589,1)),((((TRIM(LEFT(SUBSTITUTE(MID(B1589,FIND("|",SUBSTITUTE(B1589,"φ","|",1))+1,
LEN(B1589)),"×",REPT(" ",LEN(B1589))),LEN(B1589)))/2)^2)*RIGHT(B1589,LEN(B1589)-FIND("|",SUBSTITUTE(B1589,"-","|",1))))-((((((TRIM(LEFT(SUBSTITUTE(MID(B1589,FIND("|",SUBSTITUTE(B1589,"φ","|",1))+1,
LEN(B1589)),"×",REPT(" ",LEN(B1589))),LEN(B1589))))))-((((TRIM(LEFT(SUBSTITUTE(MID(B1589,FIND("|",SUBSTITUTE(B1589,"×","|",1))+1,
LEN(B1589)),"-",REPT(" ",LEN(B1589))),LEN(B1589))))))*2))/2)^2)*RIGHT(B1589,LEN(B1589)-FIND("|",SUBSTITUTE(B1589,"-","|",1))))*PI()*INDEX(Sheet2!H:H,MATCH(A1589,Sheet2!G:G,0))*0.000001,(((TRIM(LEFT(SUBSTITUTE(MID(B1589,FIND("|",SUBSTITUTE(B1589,"φ","|",1))+1,
LEN(B1589)),"×",REPT(" ",LEN(B1589))),LEN(B1589)))/2)^2)*RIGHT(B1589,LEN(B1589)-FIND("|",SUBSTITUTE(B1589,"×","|",1)))*PI()*INDEX(Sheet2!H:H,MATCH(A1589,Sheet2!G:G,0)))*0.000001),IF(ISNUMBER(LEFT(B1589,1)*1),IF(ISNUMBER(SEARCH("-",B1589,1)),(LEFT(B1589,FIND("×",B1589)-1)*TRIM(LEFT(SUBSTITUTE(MID(B1589,FIND("|",SUBSTITUTE(B1589,"×","|",1))+1,
LEN(B1589)),"-",REPT(" ",LEN(B1589))),LEN(B1589)))*RIGHT(B1589,LEN(B1589)-FIND("|",SUBSTITUTE(B1589,"-","|",1)))*INDEX(Sheet2!H:H,MATCH(A1589,Sheet2!G:G,0)))*0.000001,(LEFT(B1589,FIND("×",B1589)-1)*TRIM(LEFT(SUBSTITUTE(MID(B1589,FIND("|",SUBSTITUTE(B1589,"×","|",1))+1,
LEN(B1589)),"×",REPT(" ",LEN(B1589))),LEN(B1589)))*RIGHT(B1589,LEN(B1589)-FIND("|",SUBSTITUTE(B1589,"×","|",2)))*INDEX(Sheet2!H:H,MATCH(A1589,Sheet2!G:G,0)))*0.000001),"0.00")))),"0.00")</f>
        <v>0.00</v>
      </c>
      <c r="F1589" s="38">
        <f t="array" ref="F1589">E1589*C1589</f>
        <v>0</v>
      </c>
    </row>
    <row r="1590" spans="1:6" ht="21" customHeight="1">
      <c r="A1590" s="49"/>
      <c r="B1590" s="49"/>
      <c r="C1590" s="48"/>
      <c r="D1590" s="58">
        <f ca="1">INDIRECT("F1590")</f>
        <v>0</v>
      </c>
      <c r="E1590" s="38" t="str">
        <f t="array" ref="E1590">IFERROR(IF(OR(MID(A1590,1,8)="SUS304TP",MID(A1590,1,8)="SUS304TP",MID(A1590,1,3)="Ｈ形鋼",MID(A1590,1,3)="Ｉ形鋼",MID(A1590,1,3)="溝形鋼",MID(A1590,1,3)="山形鋼",MID(A1590,1,7)="STKR400"),INDEX(Sheet2!C:C,MATCH(LEFT(B1590,FIND("-",B1590)-1)&amp;A1590,Sheet2!A:A&amp;Sheet2!B:B,0))*RIGHT(B1590,LEN(B1590)-FIND("|",SUBSTITUTE(B1590,"-","|",1)))*0.1,IF(LEFT(B1590,1)="□",IF(ISNUMBER(SEARCH("-",B1590,1)),INDEX(Sheet2!C:C,MATCH(LEFT(B1590,FIND("-",B1590)-1)&amp;A1590,Sheet2!A:A&amp;Sheet2!B:B,0))*RIGHT(B1590,LEN(B1590)-FIND("|",SUBSTITUTE(B1590,"-","|",1)))*0.1,TRIM(LEFT(SUBSTITUTE(MID(B1590,FIND("|",SUBSTITUTE(B1590,"□","|",1))+1,
LEN(B1590)),"×",REPT(" ",LEN(B1590))),LEN(B1590)))^2*RIGHT(B1590,LEN(B1590)-FIND("|",SUBSTITUTE(B1590,"×","|",1)))*INDEX(Sheet2!H:H,MATCH(A1590,Sheet2!G:G,0))*0.000001),IF(LEFT(B1590,1)="φ",IF(ISNUMBER(SEARCH("-",B1590,1)),((((TRIM(LEFT(SUBSTITUTE(MID(B1590,FIND("|",SUBSTITUTE(B1590,"φ","|",1))+1,
LEN(B1590)),"×",REPT(" ",LEN(B1590))),LEN(B1590)))/2)^2)*RIGHT(B1590,LEN(B1590)-FIND("|",SUBSTITUTE(B1590,"-","|",1))))-((((((TRIM(LEFT(SUBSTITUTE(MID(B1590,FIND("|",SUBSTITUTE(B1590,"φ","|",1))+1,
LEN(B1590)),"×",REPT(" ",LEN(B1590))),LEN(B1590))))))-((((TRIM(LEFT(SUBSTITUTE(MID(B1590,FIND("|",SUBSTITUTE(B1590,"×","|",1))+1,
LEN(B1590)),"-",REPT(" ",LEN(B1590))),LEN(B1590))))))*2))/2)^2)*RIGHT(B1590,LEN(B1590)-FIND("|",SUBSTITUTE(B1590,"-","|",1))))*PI()*INDEX(Sheet2!H:H,MATCH(A1590,Sheet2!G:G,0))*0.000001,(((TRIM(LEFT(SUBSTITUTE(MID(B1590,FIND("|",SUBSTITUTE(B1590,"φ","|",1))+1,
LEN(B1590)),"×",REPT(" ",LEN(B1590))),LEN(B1590)))/2)^2)*RIGHT(B1590,LEN(B1590)-FIND("|",SUBSTITUTE(B1590,"×","|",1)))*PI()*INDEX(Sheet2!H:H,MATCH(A1590,Sheet2!G:G,0)))*0.000001),IF(ISNUMBER(LEFT(B1590,1)*1),IF(ISNUMBER(SEARCH("-",B1590,1)),(LEFT(B1590,FIND("×",B1590)-1)*TRIM(LEFT(SUBSTITUTE(MID(B1590,FIND("|",SUBSTITUTE(B1590,"×","|",1))+1,
LEN(B1590)),"-",REPT(" ",LEN(B1590))),LEN(B1590)))*RIGHT(B1590,LEN(B1590)-FIND("|",SUBSTITUTE(B1590,"-","|",1)))*INDEX(Sheet2!H:H,MATCH(A1590,Sheet2!G:G,0)))*0.000001,(LEFT(B1590,FIND("×",B1590)-1)*TRIM(LEFT(SUBSTITUTE(MID(B1590,FIND("|",SUBSTITUTE(B1590,"×","|",1))+1,
LEN(B1590)),"×",REPT(" ",LEN(B1590))),LEN(B1590)))*RIGHT(B1590,LEN(B1590)-FIND("|",SUBSTITUTE(B1590,"×","|",2)))*INDEX(Sheet2!H:H,MATCH(A1590,Sheet2!G:G,0)))*0.000001),"0.00")))),"0.00")</f>
        <v>0.00</v>
      </c>
      <c r="F1590" s="38">
        <f t="array" ref="F1590">E1590*C1590</f>
        <v>0</v>
      </c>
    </row>
    <row r="1591" spans="1:6" ht="21" customHeight="1">
      <c r="A1591" s="49"/>
      <c r="B1591" s="49"/>
      <c r="C1591" s="48"/>
      <c r="D1591" s="58">
        <f ca="1">INDIRECT("F1591")</f>
        <v>0</v>
      </c>
      <c r="E1591" s="38" t="str">
        <f t="array" ref="E1591">IFERROR(IF(OR(MID(A1591,1,8)="SUS304TP",MID(A1591,1,8)="SUS304TP",MID(A1591,1,3)="Ｈ形鋼",MID(A1591,1,3)="Ｉ形鋼",MID(A1591,1,3)="溝形鋼",MID(A1591,1,3)="山形鋼",MID(A1591,1,7)="STKR400"),INDEX(Sheet2!C:C,MATCH(LEFT(B1591,FIND("-",B1591)-1)&amp;A1591,Sheet2!A:A&amp;Sheet2!B:B,0))*RIGHT(B1591,LEN(B1591)-FIND("|",SUBSTITUTE(B1591,"-","|",1)))*0.1,IF(LEFT(B1591,1)="□",IF(ISNUMBER(SEARCH("-",B1591,1)),INDEX(Sheet2!C:C,MATCH(LEFT(B1591,FIND("-",B1591)-1)&amp;A1591,Sheet2!A:A&amp;Sheet2!B:B,0))*RIGHT(B1591,LEN(B1591)-FIND("|",SUBSTITUTE(B1591,"-","|",1)))*0.1,TRIM(LEFT(SUBSTITUTE(MID(B1591,FIND("|",SUBSTITUTE(B1591,"□","|",1))+1,
LEN(B1591)),"×",REPT(" ",LEN(B1591))),LEN(B1591)))^2*RIGHT(B1591,LEN(B1591)-FIND("|",SUBSTITUTE(B1591,"×","|",1)))*INDEX(Sheet2!H:H,MATCH(A1591,Sheet2!G:G,0))*0.000001),IF(LEFT(B1591,1)="φ",IF(ISNUMBER(SEARCH("-",B1591,1)),((((TRIM(LEFT(SUBSTITUTE(MID(B1591,FIND("|",SUBSTITUTE(B1591,"φ","|",1))+1,
LEN(B1591)),"×",REPT(" ",LEN(B1591))),LEN(B1591)))/2)^2)*RIGHT(B1591,LEN(B1591)-FIND("|",SUBSTITUTE(B1591,"-","|",1))))-((((((TRIM(LEFT(SUBSTITUTE(MID(B1591,FIND("|",SUBSTITUTE(B1591,"φ","|",1))+1,
LEN(B1591)),"×",REPT(" ",LEN(B1591))),LEN(B1591))))))-((((TRIM(LEFT(SUBSTITUTE(MID(B1591,FIND("|",SUBSTITUTE(B1591,"×","|",1))+1,
LEN(B1591)),"-",REPT(" ",LEN(B1591))),LEN(B1591))))))*2))/2)^2)*RIGHT(B1591,LEN(B1591)-FIND("|",SUBSTITUTE(B1591,"-","|",1))))*PI()*INDEX(Sheet2!H:H,MATCH(A1591,Sheet2!G:G,0))*0.000001,(((TRIM(LEFT(SUBSTITUTE(MID(B1591,FIND("|",SUBSTITUTE(B1591,"φ","|",1))+1,
LEN(B1591)),"×",REPT(" ",LEN(B1591))),LEN(B1591)))/2)^2)*RIGHT(B1591,LEN(B1591)-FIND("|",SUBSTITUTE(B1591,"×","|",1)))*PI()*INDEX(Sheet2!H:H,MATCH(A1591,Sheet2!G:G,0)))*0.000001),IF(ISNUMBER(LEFT(B1591,1)*1),IF(ISNUMBER(SEARCH("-",B1591,1)),(LEFT(B1591,FIND("×",B1591)-1)*TRIM(LEFT(SUBSTITUTE(MID(B1591,FIND("|",SUBSTITUTE(B1591,"×","|",1))+1,
LEN(B1591)),"-",REPT(" ",LEN(B1591))),LEN(B1591)))*RIGHT(B1591,LEN(B1591)-FIND("|",SUBSTITUTE(B1591,"-","|",1)))*INDEX(Sheet2!H:H,MATCH(A1591,Sheet2!G:G,0)))*0.000001,(LEFT(B1591,FIND("×",B1591)-1)*TRIM(LEFT(SUBSTITUTE(MID(B1591,FIND("|",SUBSTITUTE(B1591,"×","|",1))+1,
LEN(B1591)),"×",REPT(" ",LEN(B1591))),LEN(B1591)))*RIGHT(B1591,LEN(B1591)-FIND("|",SUBSTITUTE(B1591,"×","|",2)))*INDEX(Sheet2!H:H,MATCH(A1591,Sheet2!G:G,0)))*0.000001),"0.00")))),"0.00")</f>
        <v>0.00</v>
      </c>
      <c r="F1591" s="38">
        <f t="array" ref="F1591">E1591*C1591</f>
        <v>0</v>
      </c>
    </row>
    <row r="1592" spans="1:6" ht="21" customHeight="1">
      <c r="A1592" s="49"/>
      <c r="B1592" s="49"/>
      <c r="C1592" s="48"/>
      <c r="D1592" s="58">
        <f ca="1">INDIRECT("F1592")</f>
        <v>0</v>
      </c>
      <c r="E1592" s="38" t="str">
        <f t="array" ref="E1592">IFERROR(IF(OR(MID(A1592,1,8)="SUS304TP",MID(A1592,1,8)="SUS304TP",MID(A1592,1,3)="Ｈ形鋼",MID(A1592,1,3)="Ｉ形鋼",MID(A1592,1,3)="溝形鋼",MID(A1592,1,3)="山形鋼",MID(A1592,1,7)="STKR400"),INDEX(Sheet2!C:C,MATCH(LEFT(B1592,FIND("-",B1592)-1)&amp;A1592,Sheet2!A:A&amp;Sheet2!B:B,0))*RIGHT(B1592,LEN(B1592)-FIND("|",SUBSTITUTE(B1592,"-","|",1)))*0.1,IF(LEFT(B1592,1)="□",IF(ISNUMBER(SEARCH("-",B1592,1)),INDEX(Sheet2!C:C,MATCH(LEFT(B1592,FIND("-",B1592)-1)&amp;A1592,Sheet2!A:A&amp;Sheet2!B:B,0))*RIGHT(B1592,LEN(B1592)-FIND("|",SUBSTITUTE(B1592,"-","|",1)))*0.1,TRIM(LEFT(SUBSTITUTE(MID(B1592,FIND("|",SUBSTITUTE(B1592,"□","|",1))+1,
LEN(B1592)),"×",REPT(" ",LEN(B1592))),LEN(B1592)))^2*RIGHT(B1592,LEN(B1592)-FIND("|",SUBSTITUTE(B1592,"×","|",1)))*INDEX(Sheet2!H:H,MATCH(A1592,Sheet2!G:G,0))*0.000001),IF(LEFT(B1592,1)="φ",IF(ISNUMBER(SEARCH("-",B1592,1)),((((TRIM(LEFT(SUBSTITUTE(MID(B1592,FIND("|",SUBSTITUTE(B1592,"φ","|",1))+1,
LEN(B1592)),"×",REPT(" ",LEN(B1592))),LEN(B1592)))/2)^2)*RIGHT(B1592,LEN(B1592)-FIND("|",SUBSTITUTE(B1592,"-","|",1))))-((((((TRIM(LEFT(SUBSTITUTE(MID(B1592,FIND("|",SUBSTITUTE(B1592,"φ","|",1))+1,
LEN(B1592)),"×",REPT(" ",LEN(B1592))),LEN(B1592))))))-((((TRIM(LEFT(SUBSTITUTE(MID(B1592,FIND("|",SUBSTITUTE(B1592,"×","|",1))+1,
LEN(B1592)),"-",REPT(" ",LEN(B1592))),LEN(B1592))))))*2))/2)^2)*RIGHT(B1592,LEN(B1592)-FIND("|",SUBSTITUTE(B1592,"-","|",1))))*PI()*INDEX(Sheet2!H:H,MATCH(A1592,Sheet2!G:G,0))*0.000001,(((TRIM(LEFT(SUBSTITUTE(MID(B1592,FIND("|",SUBSTITUTE(B1592,"φ","|",1))+1,
LEN(B1592)),"×",REPT(" ",LEN(B1592))),LEN(B1592)))/2)^2)*RIGHT(B1592,LEN(B1592)-FIND("|",SUBSTITUTE(B1592,"×","|",1)))*PI()*INDEX(Sheet2!H:H,MATCH(A1592,Sheet2!G:G,0)))*0.000001),IF(ISNUMBER(LEFT(B1592,1)*1),IF(ISNUMBER(SEARCH("-",B1592,1)),(LEFT(B1592,FIND("×",B1592)-1)*TRIM(LEFT(SUBSTITUTE(MID(B1592,FIND("|",SUBSTITUTE(B1592,"×","|",1))+1,
LEN(B1592)),"-",REPT(" ",LEN(B1592))),LEN(B1592)))*RIGHT(B1592,LEN(B1592)-FIND("|",SUBSTITUTE(B1592,"-","|",1)))*INDEX(Sheet2!H:H,MATCH(A1592,Sheet2!G:G,0)))*0.000001,(LEFT(B1592,FIND("×",B1592)-1)*TRIM(LEFT(SUBSTITUTE(MID(B1592,FIND("|",SUBSTITUTE(B1592,"×","|",1))+1,
LEN(B1592)),"×",REPT(" ",LEN(B1592))),LEN(B1592)))*RIGHT(B1592,LEN(B1592)-FIND("|",SUBSTITUTE(B1592,"×","|",2)))*INDEX(Sheet2!H:H,MATCH(A1592,Sheet2!G:G,0)))*0.000001),"0.00")))),"0.00")</f>
        <v>0.00</v>
      </c>
      <c r="F1592" s="38">
        <f t="array" ref="F1592">E1592*C1592</f>
        <v>0</v>
      </c>
    </row>
    <row r="1593" spans="1:6" ht="21" customHeight="1">
      <c r="A1593" s="49"/>
      <c r="B1593" s="49"/>
      <c r="C1593" s="48"/>
      <c r="D1593" s="58">
        <f ca="1">INDIRECT("F1593")</f>
        <v>0</v>
      </c>
      <c r="E1593" s="38" t="str">
        <f t="array" ref="E1593">IFERROR(IF(OR(MID(A1593,1,8)="SUS304TP",MID(A1593,1,8)="SUS304TP",MID(A1593,1,3)="Ｈ形鋼",MID(A1593,1,3)="Ｉ形鋼",MID(A1593,1,3)="溝形鋼",MID(A1593,1,3)="山形鋼",MID(A1593,1,7)="STKR400"),INDEX(Sheet2!C:C,MATCH(LEFT(B1593,FIND("-",B1593)-1)&amp;A1593,Sheet2!A:A&amp;Sheet2!B:B,0))*RIGHT(B1593,LEN(B1593)-FIND("|",SUBSTITUTE(B1593,"-","|",1)))*0.1,IF(LEFT(B1593,1)="□",IF(ISNUMBER(SEARCH("-",B1593,1)),INDEX(Sheet2!C:C,MATCH(LEFT(B1593,FIND("-",B1593)-1)&amp;A1593,Sheet2!A:A&amp;Sheet2!B:B,0))*RIGHT(B1593,LEN(B1593)-FIND("|",SUBSTITUTE(B1593,"-","|",1)))*0.1,TRIM(LEFT(SUBSTITUTE(MID(B1593,FIND("|",SUBSTITUTE(B1593,"□","|",1))+1,
LEN(B1593)),"×",REPT(" ",LEN(B1593))),LEN(B1593)))^2*RIGHT(B1593,LEN(B1593)-FIND("|",SUBSTITUTE(B1593,"×","|",1)))*INDEX(Sheet2!H:H,MATCH(A1593,Sheet2!G:G,0))*0.000001),IF(LEFT(B1593,1)="φ",IF(ISNUMBER(SEARCH("-",B1593,1)),((((TRIM(LEFT(SUBSTITUTE(MID(B1593,FIND("|",SUBSTITUTE(B1593,"φ","|",1))+1,
LEN(B1593)),"×",REPT(" ",LEN(B1593))),LEN(B1593)))/2)^2)*RIGHT(B1593,LEN(B1593)-FIND("|",SUBSTITUTE(B1593,"-","|",1))))-((((((TRIM(LEFT(SUBSTITUTE(MID(B1593,FIND("|",SUBSTITUTE(B1593,"φ","|",1))+1,
LEN(B1593)),"×",REPT(" ",LEN(B1593))),LEN(B1593))))))-((((TRIM(LEFT(SUBSTITUTE(MID(B1593,FIND("|",SUBSTITUTE(B1593,"×","|",1))+1,
LEN(B1593)),"-",REPT(" ",LEN(B1593))),LEN(B1593))))))*2))/2)^2)*RIGHT(B1593,LEN(B1593)-FIND("|",SUBSTITUTE(B1593,"-","|",1))))*PI()*INDEX(Sheet2!H:H,MATCH(A1593,Sheet2!G:G,0))*0.000001,(((TRIM(LEFT(SUBSTITUTE(MID(B1593,FIND("|",SUBSTITUTE(B1593,"φ","|",1))+1,
LEN(B1593)),"×",REPT(" ",LEN(B1593))),LEN(B1593)))/2)^2)*RIGHT(B1593,LEN(B1593)-FIND("|",SUBSTITUTE(B1593,"×","|",1)))*PI()*INDEX(Sheet2!H:H,MATCH(A1593,Sheet2!G:G,0)))*0.000001),IF(ISNUMBER(LEFT(B1593,1)*1),IF(ISNUMBER(SEARCH("-",B1593,1)),(LEFT(B1593,FIND("×",B1593)-1)*TRIM(LEFT(SUBSTITUTE(MID(B1593,FIND("|",SUBSTITUTE(B1593,"×","|",1))+1,
LEN(B1593)),"-",REPT(" ",LEN(B1593))),LEN(B1593)))*RIGHT(B1593,LEN(B1593)-FIND("|",SUBSTITUTE(B1593,"-","|",1)))*INDEX(Sheet2!H:H,MATCH(A1593,Sheet2!G:G,0)))*0.000001,(LEFT(B1593,FIND("×",B1593)-1)*TRIM(LEFT(SUBSTITUTE(MID(B1593,FIND("|",SUBSTITUTE(B1593,"×","|",1))+1,
LEN(B1593)),"×",REPT(" ",LEN(B1593))),LEN(B1593)))*RIGHT(B1593,LEN(B1593)-FIND("|",SUBSTITUTE(B1593,"×","|",2)))*INDEX(Sheet2!H:H,MATCH(A1593,Sheet2!G:G,0)))*0.000001),"0.00")))),"0.00")</f>
        <v>0.00</v>
      </c>
      <c r="F1593" s="38">
        <f t="array" ref="F1593">E1593*C1593</f>
        <v>0</v>
      </c>
    </row>
    <row r="1594" spans="1:6" ht="21" customHeight="1">
      <c r="A1594" s="49"/>
      <c r="B1594" s="49"/>
      <c r="C1594" s="48"/>
      <c r="D1594" s="58">
        <f ca="1">INDIRECT("F1594")</f>
        <v>0</v>
      </c>
      <c r="E1594" s="38" t="str">
        <f t="array" ref="E1594">IFERROR(IF(OR(MID(A1594,1,8)="SUS304TP",MID(A1594,1,8)="SUS304TP",MID(A1594,1,3)="Ｈ形鋼",MID(A1594,1,3)="Ｉ形鋼",MID(A1594,1,3)="溝形鋼",MID(A1594,1,3)="山形鋼",MID(A1594,1,7)="STKR400"),INDEX(Sheet2!C:C,MATCH(LEFT(B1594,FIND("-",B1594)-1)&amp;A1594,Sheet2!A:A&amp;Sheet2!B:B,0))*RIGHT(B1594,LEN(B1594)-FIND("|",SUBSTITUTE(B1594,"-","|",1)))*0.1,IF(LEFT(B1594,1)="□",IF(ISNUMBER(SEARCH("-",B1594,1)),INDEX(Sheet2!C:C,MATCH(LEFT(B1594,FIND("-",B1594)-1)&amp;A1594,Sheet2!A:A&amp;Sheet2!B:B,0))*RIGHT(B1594,LEN(B1594)-FIND("|",SUBSTITUTE(B1594,"-","|",1)))*0.1,TRIM(LEFT(SUBSTITUTE(MID(B1594,FIND("|",SUBSTITUTE(B1594,"□","|",1))+1,
LEN(B1594)),"×",REPT(" ",LEN(B1594))),LEN(B1594)))^2*RIGHT(B1594,LEN(B1594)-FIND("|",SUBSTITUTE(B1594,"×","|",1)))*INDEX(Sheet2!H:H,MATCH(A1594,Sheet2!G:G,0))*0.000001),IF(LEFT(B1594,1)="φ",IF(ISNUMBER(SEARCH("-",B1594,1)),((((TRIM(LEFT(SUBSTITUTE(MID(B1594,FIND("|",SUBSTITUTE(B1594,"φ","|",1))+1,
LEN(B1594)),"×",REPT(" ",LEN(B1594))),LEN(B1594)))/2)^2)*RIGHT(B1594,LEN(B1594)-FIND("|",SUBSTITUTE(B1594,"-","|",1))))-((((((TRIM(LEFT(SUBSTITUTE(MID(B1594,FIND("|",SUBSTITUTE(B1594,"φ","|",1))+1,
LEN(B1594)),"×",REPT(" ",LEN(B1594))),LEN(B1594))))))-((((TRIM(LEFT(SUBSTITUTE(MID(B1594,FIND("|",SUBSTITUTE(B1594,"×","|",1))+1,
LEN(B1594)),"-",REPT(" ",LEN(B1594))),LEN(B1594))))))*2))/2)^2)*RIGHT(B1594,LEN(B1594)-FIND("|",SUBSTITUTE(B1594,"-","|",1))))*PI()*INDEX(Sheet2!H:H,MATCH(A1594,Sheet2!G:G,0))*0.000001,(((TRIM(LEFT(SUBSTITUTE(MID(B1594,FIND("|",SUBSTITUTE(B1594,"φ","|",1))+1,
LEN(B1594)),"×",REPT(" ",LEN(B1594))),LEN(B1594)))/2)^2)*RIGHT(B1594,LEN(B1594)-FIND("|",SUBSTITUTE(B1594,"×","|",1)))*PI()*INDEX(Sheet2!H:H,MATCH(A1594,Sheet2!G:G,0)))*0.000001),IF(ISNUMBER(LEFT(B1594,1)*1),IF(ISNUMBER(SEARCH("-",B1594,1)),(LEFT(B1594,FIND("×",B1594)-1)*TRIM(LEFT(SUBSTITUTE(MID(B1594,FIND("|",SUBSTITUTE(B1594,"×","|",1))+1,
LEN(B1594)),"-",REPT(" ",LEN(B1594))),LEN(B1594)))*RIGHT(B1594,LEN(B1594)-FIND("|",SUBSTITUTE(B1594,"-","|",1)))*INDEX(Sheet2!H:H,MATCH(A1594,Sheet2!G:G,0)))*0.000001,(LEFT(B1594,FIND("×",B1594)-1)*TRIM(LEFT(SUBSTITUTE(MID(B1594,FIND("|",SUBSTITUTE(B1594,"×","|",1))+1,
LEN(B1594)),"×",REPT(" ",LEN(B1594))),LEN(B1594)))*RIGHT(B1594,LEN(B1594)-FIND("|",SUBSTITUTE(B1594,"×","|",2)))*INDEX(Sheet2!H:H,MATCH(A1594,Sheet2!G:G,0)))*0.000001),"0.00")))),"0.00")</f>
        <v>0.00</v>
      </c>
      <c r="F1594" s="38">
        <f t="array" ref="F1594">E1594*C1594</f>
        <v>0</v>
      </c>
    </row>
    <row r="1595" spans="1:6" ht="21" customHeight="1">
      <c r="A1595" s="49"/>
      <c r="B1595" s="49"/>
      <c r="C1595" s="48"/>
      <c r="D1595" s="58">
        <f ca="1">INDIRECT("F1595")</f>
        <v>0</v>
      </c>
      <c r="E1595" s="38" t="str">
        <f t="array" ref="E1595">IFERROR(IF(OR(MID(A1595,1,8)="SUS304TP",MID(A1595,1,8)="SUS304TP",MID(A1595,1,3)="Ｈ形鋼",MID(A1595,1,3)="Ｉ形鋼",MID(A1595,1,3)="溝形鋼",MID(A1595,1,3)="山形鋼",MID(A1595,1,7)="STKR400"),INDEX(Sheet2!C:C,MATCH(LEFT(B1595,FIND("-",B1595)-1)&amp;A1595,Sheet2!A:A&amp;Sheet2!B:B,0))*RIGHT(B1595,LEN(B1595)-FIND("|",SUBSTITUTE(B1595,"-","|",1)))*0.1,IF(LEFT(B1595,1)="□",IF(ISNUMBER(SEARCH("-",B1595,1)),INDEX(Sheet2!C:C,MATCH(LEFT(B1595,FIND("-",B1595)-1)&amp;A1595,Sheet2!A:A&amp;Sheet2!B:B,0))*RIGHT(B1595,LEN(B1595)-FIND("|",SUBSTITUTE(B1595,"-","|",1)))*0.1,TRIM(LEFT(SUBSTITUTE(MID(B1595,FIND("|",SUBSTITUTE(B1595,"□","|",1))+1,
LEN(B1595)),"×",REPT(" ",LEN(B1595))),LEN(B1595)))^2*RIGHT(B1595,LEN(B1595)-FIND("|",SUBSTITUTE(B1595,"×","|",1)))*INDEX(Sheet2!H:H,MATCH(A1595,Sheet2!G:G,0))*0.000001),IF(LEFT(B1595,1)="φ",IF(ISNUMBER(SEARCH("-",B1595,1)),((((TRIM(LEFT(SUBSTITUTE(MID(B1595,FIND("|",SUBSTITUTE(B1595,"φ","|",1))+1,
LEN(B1595)),"×",REPT(" ",LEN(B1595))),LEN(B1595)))/2)^2)*RIGHT(B1595,LEN(B1595)-FIND("|",SUBSTITUTE(B1595,"-","|",1))))-((((((TRIM(LEFT(SUBSTITUTE(MID(B1595,FIND("|",SUBSTITUTE(B1595,"φ","|",1))+1,
LEN(B1595)),"×",REPT(" ",LEN(B1595))),LEN(B1595))))))-((((TRIM(LEFT(SUBSTITUTE(MID(B1595,FIND("|",SUBSTITUTE(B1595,"×","|",1))+1,
LEN(B1595)),"-",REPT(" ",LEN(B1595))),LEN(B1595))))))*2))/2)^2)*RIGHT(B1595,LEN(B1595)-FIND("|",SUBSTITUTE(B1595,"-","|",1))))*PI()*INDEX(Sheet2!H:H,MATCH(A1595,Sheet2!G:G,0))*0.000001,(((TRIM(LEFT(SUBSTITUTE(MID(B1595,FIND("|",SUBSTITUTE(B1595,"φ","|",1))+1,
LEN(B1595)),"×",REPT(" ",LEN(B1595))),LEN(B1595)))/2)^2)*RIGHT(B1595,LEN(B1595)-FIND("|",SUBSTITUTE(B1595,"×","|",1)))*PI()*INDEX(Sheet2!H:H,MATCH(A1595,Sheet2!G:G,0)))*0.000001),IF(ISNUMBER(LEFT(B1595,1)*1),IF(ISNUMBER(SEARCH("-",B1595,1)),(LEFT(B1595,FIND("×",B1595)-1)*TRIM(LEFT(SUBSTITUTE(MID(B1595,FIND("|",SUBSTITUTE(B1595,"×","|",1))+1,
LEN(B1595)),"-",REPT(" ",LEN(B1595))),LEN(B1595)))*RIGHT(B1595,LEN(B1595)-FIND("|",SUBSTITUTE(B1595,"-","|",1)))*INDEX(Sheet2!H:H,MATCH(A1595,Sheet2!G:G,0)))*0.000001,(LEFT(B1595,FIND("×",B1595)-1)*TRIM(LEFT(SUBSTITUTE(MID(B1595,FIND("|",SUBSTITUTE(B1595,"×","|",1))+1,
LEN(B1595)),"×",REPT(" ",LEN(B1595))),LEN(B1595)))*RIGHT(B1595,LEN(B1595)-FIND("|",SUBSTITUTE(B1595,"×","|",2)))*INDEX(Sheet2!H:H,MATCH(A1595,Sheet2!G:G,0)))*0.000001),"0.00")))),"0.00")</f>
        <v>0.00</v>
      </c>
      <c r="F1595" s="38">
        <f t="array" ref="F1595">E1595*C1595</f>
        <v>0</v>
      </c>
    </row>
    <row r="1596" spans="1:6" ht="21" customHeight="1">
      <c r="A1596" s="49"/>
      <c r="B1596" s="49"/>
      <c r="C1596" s="48"/>
      <c r="D1596" s="58">
        <f ca="1">INDIRECT("F1596")</f>
        <v>0</v>
      </c>
      <c r="E1596" s="38" t="str">
        <f t="array" ref="E1596">IFERROR(IF(OR(MID(A1596,1,8)="SUS304TP",MID(A1596,1,8)="SUS304TP",MID(A1596,1,3)="Ｈ形鋼",MID(A1596,1,3)="Ｉ形鋼",MID(A1596,1,3)="溝形鋼",MID(A1596,1,3)="山形鋼",MID(A1596,1,7)="STKR400"),INDEX(Sheet2!C:C,MATCH(LEFT(B1596,FIND("-",B1596)-1)&amp;A1596,Sheet2!A:A&amp;Sheet2!B:B,0))*RIGHT(B1596,LEN(B1596)-FIND("|",SUBSTITUTE(B1596,"-","|",1)))*0.1,IF(LEFT(B1596,1)="□",IF(ISNUMBER(SEARCH("-",B1596,1)),INDEX(Sheet2!C:C,MATCH(LEFT(B1596,FIND("-",B1596)-1)&amp;A1596,Sheet2!A:A&amp;Sheet2!B:B,0))*RIGHT(B1596,LEN(B1596)-FIND("|",SUBSTITUTE(B1596,"-","|",1)))*0.1,TRIM(LEFT(SUBSTITUTE(MID(B1596,FIND("|",SUBSTITUTE(B1596,"□","|",1))+1,
LEN(B1596)),"×",REPT(" ",LEN(B1596))),LEN(B1596)))^2*RIGHT(B1596,LEN(B1596)-FIND("|",SUBSTITUTE(B1596,"×","|",1)))*INDEX(Sheet2!H:H,MATCH(A1596,Sheet2!G:G,0))*0.000001),IF(LEFT(B1596,1)="φ",IF(ISNUMBER(SEARCH("-",B1596,1)),((((TRIM(LEFT(SUBSTITUTE(MID(B1596,FIND("|",SUBSTITUTE(B1596,"φ","|",1))+1,
LEN(B1596)),"×",REPT(" ",LEN(B1596))),LEN(B1596)))/2)^2)*RIGHT(B1596,LEN(B1596)-FIND("|",SUBSTITUTE(B1596,"-","|",1))))-((((((TRIM(LEFT(SUBSTITUTE(MID(B1596,FIND("|",SUBSTITUTE(B1596,"φ","|",1))+1,
LEN(B1596)),"×",REPT(" ",LEN(B1596))),LEN(B1596))))))-((((TRIM(LEFT(SUBSTITUTE(MID(B1596,FIND("|",SUBSTITUTE(B1596,"×","|",1))+1,
LEN(B1596)),"-",REPT(" ",LEN(B1596))),LEN(B1596))))))*2))/2)^2)*RIGHT(B1596,LEN(B1596)-FIND("|",SUBSTITUTE(B1596,"-","|",1))))*PI()*INDEX(Sheet2!H:H,MATCH(A1596,Sheet2!G:G,0))*0.000001,(((TRIM(LEFT(SUBSTITUTE(MID(B1596,FIND("|",SUBSTITUTE(B1596,"φ","|",1))+1,
LEN(B1596)),"×",REPT(" ",LEN(B1596))),LEN(B1596)))/2)^2)*RIGHT(B1596,LEN(B1596)-FIND("|",SUBSTITUTE(B1596,"×","|",1)))*PI()*INDEX(Sheet2!H:H,MATCH(A1596,Sheet2!G:G,0)))*0.000001),IF(ISNUMBER(LEFT(B1596,1)*1),IF(ISNUMBER(SEARCH("-",B1596,1)),(LEFT(B1596,FIND("×",B1596)-1)*TRIM(LEFT(SUBSTITUTE(MID(B1596,FIND("|",SUBSTITUTE(B1596,"×","|",1))+1,
LEN(B1596)),"-",REPT(" ",LEN(B1596))),LEN(B1596)))*RIGHT(B1596,LEN(B1596)-FIND("|",SUBSTITUTE(B1596,"-","|",1)))*INDEX(Sheet2!H:H,MATCH(A1596,Sheet2!G:G,0)))*0.000001,(LEFT(B1596,FIND("×",B1596)-1)*TRIM(LEFT(SUBSTITUTE(MID(B1596,FIND("|",SUBSTITUTE(B1596,"×","|",1))+1,
LEN(B1596)),"×",REPT(" ",LEN(B1596))),LEN(B1596)))*RIGHT(B1596,LEN(B1596)-FIND("|",SUBSTITUTE(B1596,"×","|",2)))*INDEX(Sheet2!H:H,MATCH(A1596,Sheet2!G:G,0)))*0.000001),"0.00")))),"0.00")</f>
        <v>0.00</v>
      </c>
      <c r="F1596" s="38">
        <f t="array" ref="F1596">E1596*C1596</f>
        <v>0</v>
      </c>
    </row>
    <row r="1597" spans="1:6" ht="21" customHeight="1">
      <c r="A1597" s="49"/>
      <c r="B1597" s="49"/>
      <c r="C1597" s="48"/>
      <c r="D1597" s="58">
        <f ca="1">INDIRECT("F1597")</f>
        <v>0</v>
      </c>
      <c r="E1597" s="38" t="str">
        <f t="array" ref="E1597">IFERROR(IF(OR(MID(A1597,1,8)="SUS304TP",MID(A1597,1,8)="SUS304TP",MID(A1597,1,3)="Ｈ形鋼",MID(A1597,1,3)="Ｉ形鋼",MID(A1597,1,3)="溝形鋼",MID(A1597,1,3)="山形鋼",MID(A1597,1,7)="STKR400"),INDEX(Sheet2!C:C,MATCH(LEFT(B1597,FIND("-",B1597)-1)&amp;A1597,Sheet2!A:A&amp;Sheet2!B:B,0))*RIGHT(B1597,LEN(B1597)-FIND("|",SUBSTITUTE(B1597,"-","|",1)))*0.1,IF(LEFT(B1597,1)="□",IF(ISNUMBER(SEARCH("-",B1597,1)),INDEX(Sheet2!C:C,MATCH(LEFT(B1597,FIND("-",B1597)-1)&amp;A1597,Sheet2!A:A&amp;Sheet2!B:B,0))*RIGHT(B1597,LEN(B1597)-FIND("|",SUBSTITUTE(B1597,"-","|",1)))*0.1,TRIM(LEFT(SUBSTITUTE(MID(B1597,FIND("|",SUBSTITUTE(B1597,"□","|",1))+1,
LEN(B1597)),"×",REPT(" ",LEN(B1597))),LEN(B1597)))^2*RIGHT(B1597,LEN(B1597)-FIND("|",SUBSTITUTE(B1597,"×","|",1)))*INDEX(Sheet2!H:H,MATCH(A1597,Sheet2!G:G,0))*0.000001),IF(LEFT(B1597,1)="φ",IF(ISNUMBER(SEARCH("-",B1597,1)),((((TRIM(LEFT(SUBSTITUTE(MID(B1597,FIND("|",SUBSTITUTE(B1597,"φ","|",1))+1,
LEN(B1597)),"×",REPT(" ",LEN(B1597))),LEN(B1597)))/2)^2)*RIGHT(B1597,LEN(B1597)-FIND("|",SUBSTITUTE(B1597,"-","|",1))))-((((((TRIM(LEFT(SUBSTITUTE(MID(B1597,FIND("|",SUBSTITUTE(B1597,"φ","|",1))+1,
LEN(B1597)),"×",REPT(" ",LEN(B1597))),LEN(B1597))))))-((((TRIM(LEFT(SUBSTITUTE(MID(B1597,FIND("|",SUBSTITUTE(B1597,"×","|",1))+1,
LEN(B1597)),"-",REPT(" ",LEN(B1597))),LEN(B1597))))))*2))/2)^2)*RIGHT(B1597,LEN(B1597)-FIND("|",SUBSTITUTE(B1597,"-","|",1))))*PI()*INDEX(Sheet2!H:H,MATCH(A1597,Sheet2!G:G,0))*0.000001,(((TRIM(LEFT(SUBSTITUTE(MID(B1597,FIND("|",SUBSTITUTE(B1597,"φ","|",1))+1,
LEN(B1597)),"×",REPT(" ",LEN(B1597))),LEN(B1597)))/2)^2)*RIGHT(B1597,LEN(B1597)-FIND("|",SUBSTITUTE(B1597,"×","|",1)))*PI()*INDEX(Sheet2!H:H,MATCH(A1597,Sheet2!G:G,0)))*0.000001),IF(ISNUMBER(LEFT(B1597,1)*1),IF(ISNUMBER(SEARCH("-",B1597,1)),(LEFT(B1597,FIND("×",B1597)-1)*TRIM(LEFT(SUBSTITUTE(MID(B1597,FIND("|",SUBSTITUTE(B1597,"×","|",1))+1,
LEN(B1597)),"-",REPT(" ",LEN(B1597))),LEN(B1597)))*RIGHT(B1597,LEN(B1597)-FIND("|",SUBSTITUTE(B1597,"-","|",1)))*INDEX(Sheet2!H:H,MATCH(A1597,Sheet2!G:G,0)))*0.000001,(LEFT(B1597,FIND("×",B1597)-1)*TRIM(LEFT(SUBSTITUTE(MID(B1597,FIND("|",SUBSTITUTE(B1597,"×","|",1))+1,
LEN(B1597)),"×",REPT(" ",LEN(B1597))),LEN(B1597)))*RIGHT(B1597,LEN(B1597)-FIND("|",SUBSTITUTE(B1597,"×","|",2)))*INDEX(Sheet2!H:H,MATCH(A1597,Sheet2!G:G,0)))*0.000001),"0.00")))),"0.00")</f>
        <v>0.00</v>
      </c>
      <c r="F1597" s="38">
        <f t="array" ref="F1597">E1597*C1597</f>
        <v>0</v>
      </c>
    </row>
    <row r="1598" spans="1:6" ht="21" customHeight="1">
      <c r="A1598" s="49"/>
      <c r="B1598" s="49"/>
      <c r="C1598" s="48"/>
      <c r="D1598" s="58">
        <f ca="1">INDIRECT("F1598")</f>
        <v>0</v>
      </c>
      <c r="E1598" s="38" t="str">
        <f t="array" ref="E1598">IFERROR(IF(OR(MID(A1598,1,8)="SUS304TP",MID(A1598,1,8)="SUS304TP",MID(A1598,1,3)="Ｈ形鋼",MID(A1598,1,3)="Ｉ形鋼",MID(A1598,1,3)="溝形鋼",MID(A1598,1,3)="山形鋼",MID(A1598,1,7)="STKR400"),INDEX(Sheet2!C:C,MATCH(LEFT(B1598,FIND("-",B1598)-1)&amp;A1598,Sheet2!A:A&amp;Sheet2!B:B,0))*RIGHT(B1598,LEN(B1598)-FIND("|",SUBSTITUTE(B1598,"-","|",1)))*0.1,IF(LEFT(B1598,1)="□",IF(ISNUMBER(SEARCH("-",B1598,1)),INDEX(Sheet2!C:C,MATCH(LEFT(B1598,FIND("-",B1598)-1)&amp;A1598,Sheet2!A:A&amp;Sheet2!B:B,0))*RIGHT(B1598,LEN(B1598)-FIND("|",SUBSTITUTE(B1598,"-","|",1)))*0.1,TRIM(LEFT(SUBSTITUTE(MID(B1598,FIND("|",SUBSTITUTE(B1598,"□","|",1))+1,
LEN(B1598)),"×",REPT(" ",LEN(B1598))),LEN(B1598)))^2*RIGHT(B1598,LEN(B1598)-FIND("|",SUBSTITUTE(B1598,"×","|",1)))*INDEX(Sheet2!H:H,MATCH(A1598,Sheet2!G:G,0))*0.000001),IF(LEFT(B1598,1)="φ",IF(ISNUMBER(SEARCH("-",B1598,1)),((((TRIM(LEFT(SUBSTITUTE(MID(B1598,FIND("|",SUBSTITUTE(B1598,"φ","|",1))+1,
LEN(B1598)),"×",REPT(" ",LEN(B1598))),LEN(B1598)))/2)^2)*RIGHT(B1598,LEN(B1598)-FIND("|",SUBSTITUTE(B1598,"-","|",1))))-((((((TRIM(LEFT(SUBSTITUTE(MID(B1598,FIND("|",SUBSTITUTE(B1598,"φ","|",1))+1,
LEN(B1598)),"×",REPT(" ",LEN(B1598))),LEN(B1598))))))-((((TRIM(LEFT(SUBSTITUTE(MID(B1598,FIND("|",SUBSTITUTE(B1598,"×","|",1))+1,
LEN(B1598)),"-",REPT(" ",LEN(B1598))),LEN(B1598))))))*2))/2)^2)*RIGHT(B1598,LEN(B1598)-FIND("|",SUBSTITUTE(B1598,"-","|",1))))*PI()*INDEX(Sheet2!H:H,MATCH(A1598,Sheet2!G:G,0))*0.000001,(((TRIM(LEFT(SUBSTITUTE(MID(B1598,FIND("|",SUBSTITUTE(B1598,"φ","|",1))+1,
LEN(B1598)),"×",REPT(" ",LEN(B1598))),LEN(B1598)))/2)^2)*RIGHT(B1598,LEN(B1598)-FIND("|",SUBSTITUTE(B1598,"×","|",1)))*PI()*INDEX(Sheet2!H:H,MATCH(A1598,Sheet2!G:G,0)))*0.000001),IF(ISNUMBER(LEFT(B1598,1)*1),IF(ISNUMBER(SEARCH("-",B1598,1)),(LEFT(B1598,FIND("×",B1598)-1)*TRIM(LEFT(SUBSTITUTE(MID(B1598,FIND("|",SUBSTITUTE(B1598,"×","|",1))+1,
LEN(B1598)),"-",REPT(" ",LEN(B1598))),LEN(B1598)))*RIGHT(B1598,LEN(B1598)-FIND("|",SUBSTITUTE(B1598,"-","|",1)))*INDEX(Sheet2!H:H,MATCH(A1598,Sheet2!G:G,0)))*0.000001,(LEFT(B1598,FIND("×",B1598)-1)*TRIM(LEFT(SUBSTITUTE(MID(B1598,FIND("|",SUBSTITUTE(B1598,"×","|",1))+1,
LEN(B1598)),"×",REPT(" ",LEN(B1598))),LEN(B1598)))*RIGHT(B1598,LEN(B1598)-FIND("|",SUBSTITUTE(B1598,"×","|",2)))*INDEX(Sheet2!H:H,MATCH(A1598,Sheet2!G:G,0)))*0.000001),"0.00")))),"0.00")</f>
        <v>0.00</v>
      </c>
      <c r="F1598" s="38">
        <f t="array" ref="F1598">E1598*C1598</f>
        <v>0</v>
      </c>
    </row>
    <row r="1599" spans="1:6" ht="21" customHeight="1">
      <c r="A1599" s="49"/>
      <c r="B1599" s="49"/>
      <c r="C1599" s="48"/>
      <c r="D1599" s="58">
        <f ca="1">INDIRECT("F1599")</f>
        <v>0</v>
      </c>
      <c r="E1599" s="38" t="str">
        <f t="array" ref="E1599">IFERROR(IF(OR(MID(A1599,1,8)="SUS304TP",MID(A1599,1,8)="SUS304TP",MID(A1599,1,3)="Ｈ形鋼",MID(A1599,1,3)="Ｉ形鋼",MID(A1599,1,3)="溝形鋼",MID(A1599,1,3)="山形鋼",MID(A1599,1,7)="STKR400"),INDEX(Sheet2!C:C,MATCH(LEFT(B1599,FIND("-",B1599)-1)&amp;A1599,Sheet2!A:A&amp;Sheet2!B:B,0))*RIGHT(B1599,LEN(B1599)-FIND("|",SUBSTITUTE(B1599,"-","|",1)))*0.1,IF(LEFT(B1599,1)="□",IF(ISNUMBER(SEARCH("-",B1599,1)),INDEX(Sheet2!C:C,MATCH(LEFT(B1599,FIND("-",B1599)-1)&amp;A1599,Sheet2!A:A&amp;Sheet2!B:B,0))*RIGHT(B1599,LEN(B1599)-FIND("|",SUBSTITUTE(B1599,"-","|",1)))*0.1,TRIM(LEFT(SUBSTITUTE(MID(B1599,FIND("|",SUBSTITUTE(B1599,"□","|",1))+1,
LEN(B1599)),"×",REPT(" ",LEN(B1599))),LEN(B1599)))^2*RIGHT(B1599,LEN(B1599)-FIND("|",SUBSTITUTE(B1599,"×","|",1)))*INDEX(Sheet2!H:H,MATCH(A1599,Sheet2!G:G,0))*0.000001),IF(LEFT(B1599,1)="φ",IF(ISNUMBER(SEARCH("-",B1599,1)),((((TRIM(LEFT(SUBSTITUTE(MID(B1599,FIND("|",SUBSTITUTE(B1599,"φ","|",1))+1,
LEN(B1599)),"×",REPT(" ",LEN(B1599))),LEN(B1599)))/2)^2)*RIGHT(B1599,LEN(B1599)-FIND("|",SUBSTITUTE(B1599,"-","|",1))))-((((((TRIM(LEFT(SUBSTITUTE(MID(B1599,FIND("|",SUBSTITUTE(B1599,"φ","|",1))+1,
LEN(B1599)),"×",REPT(" ",LEN(B1599))),LEN(B1599))))))-((((TRIM(LEFT(SUBSTITUTE(MID(B1599,FIND("|",SUBSTITUTE(B1599,"×","|",1))+1,
LEN(B1599)),"-",REPT(" ",LEN(B1599))),LEN(B1599))))))*2))/2)^2)*RIGHT(B1599,LEN(B1599)-FIND("|",SUBSTITUTE(B1599,"-","|",1))))*PI()*INDEX(Sheet2!H:H,MATCH(A1599,Sheet2!G:G,0))*0.000001,(((TRIM(LEFT(SUBSTITUTE(MID(B1599,FIND("|",SUBSTITUTE(B1599,"φ","|",1))+1,
LEN(B1599)),"×",REPT(" ",LEN(B1599))),LEN(B1599)))/2)^2)*RIGHT(B1599,LEN(B1599)-FIND("|",SUBSTITUTE(B1599,"×","|",1)))*PI()*INDEX(Sheet2!H:H,MATCH(A1599,Sheet2!G:G,0)))*0.000001),IF(ISNUMBER(LEFT(B1599,1)*1),IF(ISNUMBER(SEARCH("-",B1599,1)),(LEFT(B1599,FIND("×",B1599)-1)*TRIM(LEFT(SUBSTITUTE(MID(B1599,FIND("|",SUBSTITUTE(B1599,"×","|",1))+1,
LEN(B1599)),"-",REPT(" ",LEN(B1599))),LEN(B1599)))*RIGHT(B1599,LEN(B1599)-FIND("|",SUBSTITUTE(B1599,"-","|",1)))*INDEX(Sheet2!H:H,MATCH(A1599,Sheet2!G:G,0)))*0.000001,(LEFT(B1599,FIND("×",B1599)-1)*TRIM(LEFT(SUBSTITUTE(MID(B1599,FIND("|",SUBSTITUTE(B1599,"×","|",1))+1,
LEN(B1599)),"×",REPT(" ",LEN(B1599))),LEN(B1599)))*RIGHT(B1599,LEN(B1599)-FIND("|",SUBSTITUTE(B1599,"×","|",2)))*INDEX(Sheet2!H:H,MATCH(A1599,Sheet2!G:G,0)))*0.000001),"0.00")))),"0.00")</f>
        <v>0.00</v>
      </c>
      <c r="F1599" s="38">
        <f t="array" ref="F1599">E1599*C1599</f>
        <v>0</v>
      </c>
    </row>
    <row r="1600" spans="1:6" ht="21" customHeight="1">
      <c r="A1600" s="49"/>
      <c r="B1600" s="49"/>
      <c r="C1600" s="48"/>
      <c r="D1600" s="58">
        <f ca="1">INDIRECT("F1600")</f>
        <v>0</v>
      </c>
      <c r="E1600" s="38" t="str">
        <f t="array" ref="E1600">IFERROR(IF(OR(MID(A1600,1,8)="SUS304TP",MID(A1600,1,8)="SUS304TP",MID(A1600,1,3)="Ｈ形鋼",MID(A1600,1,3)="Ｉ形鋼",MID(A1600,1,3)="溝形鋼",MID(A1600,1,3)="山形鋼",MID(A1600,1,7)="STKR400"),INDEX(Sheet2!C:C,MATCH(LEFT(B1600,FIND("-",B1600)-1)&amp;A1600,Sheet2!A:A&amp;Sheet2!B:B,0))*RIGHT(B1600,LEN(B1600)-FIND("|",SUBSTITUTE(B1600,"-","|",1)))*0.1,IF(LEFT(B1600,1)="□",IF(ISNUMBER(SEARCH("-",B1600,1)),INDEX(Sheet2!C:C,MATCH(LEFT(B1600,FIND("-",B1600)-1)&amp;A1600,Sheet2!A:A&amp;Sheet2!B:B,0))*RIGHT(B1600,LEN(B1600)-FIND("|",SUBSTITUTE(B1600,"-","|",1)))*0.1,TRIM(LEFT(SUBSTITUTE(MID(B1600,FIND("|",SUBSTITUTE(B1600,"□","|",1))+1,
LEN(B1600)),"×",REPT(" ",LEN(B1600))),LEN(B1600)))^2*RIGHT(B1600,LEN(B1600)-FIND("|",SUBSTITUTE(B1600,"×","|",1)))*INDEX(Sheet2!H:H,MATCH(A1600,Sheet2!G:G,0))*0.000001),IF(LEFT(B1600,1)="φ",IF(ISNUMBER(SEARCH("-",B1600,1)),((((TRIM(LEFT(SUBSTITUTE(MID(B1600,FIND("|",SUBSTITUTE(B1600,"φ","|",1))+1,
LEN(B1600)),"×",REPT(" ",LEN(B1600))),LEN(B1600)))/2)^2)*RIGHT(B1600,LEN(B1600)-FIND("|",SUBSTITUTE(B1600,"-","|",1))))-((((((TRIM(LEFT(SUBSTITUTE(MID(B1600,FIND("|",SUBSTITUTE(B1600,"φ","|",1))+1,
LEN(B1600)),"×",REPT(" ",LEN(B1600))),LEN(B1600))))))-((((TRIM(LEFT(SUBSTITUTE(MID(B1600,FIND("|",SUBSTITUTE(B1600,"×","|",1))+1,
LEN(B1600)),"-",REPT(" ",LEN(B1600))),LEN(B1600))))))*2))/2)^2)*RIGHT(B1600,LEN(B1600)-FIND("|",SUBSTITUTE(B1600,"-","|",1))))*PI()*INDEX(Sheet2!H:H,MATCH(A1600,Sheet2!G:G,0))*0.000001,(((TRIM(LEFT(SUBSTITUTE(MID(B1600,FIND("|",SUBSTITUTE(B1600,"φ","|",1))+1,
LEN(B1600)),"×",REPT(" ",LEN(B1600))),LEN(B1600)))/2)^2)*RIGHT(B1600,LEN(B1600)-FIND("|",SUBSTITUTE(B1600,"×","|",1)))*PI()*INDEX(Sheet2!H:H,MATCH(A1600,Sheet2!G:G,0)))*0.000001),IF(ISNUMBER(LEFT(B1600,1)*1),IF(ISNUMBER(SEARCH("-",B1600,1)),(LEFT(B1600,FIND("×",B1600)-1)*TRIM(LEFT(SUBSTITUTE(MID(B1600,FIND("|",SUBSTITUTE(B1600,"×","|",1))+1,
LEN(B1600)),"-",REPT(" ",LEN(B1600))),LEN(B1600)))*RIGHT(B1600,LEN(B1600)-FIND("|",SUBSTITUTE(B1600,"-","|",1)))*INDEX(Sheet2!H:H,MATCH(A1600,Sheet2!G:G,0)))*0.000001,(LEFT(B1600,FIND("×",B1600)-1)*TRIM(LEFT(SUBSTITUTE(MID(B1600,FIND("|",SUBSTITUTE(B1600,"×","|",1))+1,
LEN(B1600)),"×",REPT(" ",LEN(B1600))),LEN(B1600)))*RIGHT(B1600,LEN(B1600)-FIND("|",SUBSTITUTE(B1600,"×","|",2)))*INDEX(Sheet2!H:H,MATCH(A1600,Sheet2!G:G,0)))*0.000001),"0.00")))),"0.00")</f>
        <v>0.00</v>
      </c>
      <c r="F1600" s="38">
        <f t="array" ref="F1600">E1600*C1600</f>
        <v>0</v>
      </c>
    </row>
    <row r="1601" spans="1:6" ht="21" customHeight="1">
      <c r="A1601" s="49"/>
      <c r="B1601" s="49"/>
      <c r="C1601" s="48"/>
      <c r="D1601" s="58">
        <f ca="1">INDIRECT("F1601")</f>
        <v>0</v>
      </c>
      <c r="E1601" s="38" t="str">
        <f t="array" ref="E1601">IFERROR(IF(OR(MID(A1601,1,8)="SUS304TP",MID(A1601,1,8)="SUS304TP",MID(A1601,1,3)="Ｈ形鋼",MID(A1601,1,3)="Ｉ形鋼",MID(A1601,1,3)="溝形鋼",MID(A1601,1,3)="山形鋼",MID(A1601,1,7)="STKR400"),INDEX(Sheet2!C:C,MATCH(LEFT(B1601,FIND("-",B1601)-1)&amp;A1601,Sheet2!A:A&amp;Sheet2!B:B,0))*RIGHT(B1601,LEN(B1601)-FIND("|",SUBSTITUTE(B1601,"-","|",1)))*0.1,IF(LEFT(B1601,1)="□",IF(ISNUMBER(SEARCH("-",B1601,1)),INDEX(Sheet2!C:C,MATCH(LEFT(B1601,FIND("-",B1601)-1)&amp;A1601,Sheet2!A:A&amp;Sheet2!B:B,0))*RIGHT(B1601,LEN(B1601)-FIND("|",SUBSTITUTE(B1601,"-","|",1)))*0.1,TRIM(LEFT(SUBSTITUTE(MID(B1601,FIND("|",SUBSTITUTE(B1601,"□","|",1))+1,
LEN(B1601)),"×",REPT(" ",LEN(B1601))),LEN(B1601)))^2*RIGHT(B1601,LEN(B1601)-FIND("|",SUBSTITUTE(B1601,"×","|",1)))*INDEX(Sheet2!H:H,MATCH(A1601,Sheet2!G:G,0))*0.000001),IF(LEFT(B1601,1)="φ",IF(ISNUMBER(SEARCH("-",B1601,1)),((((TRIM(LEFT(SUBSTITUTE(MID(B1601,FIND("|",SUBSTITUTE(B1601,"φ","|",1))+1,
LEN(B1601)),"×",REPT(" ",LEN(B1601))),LEN(B1601)))/2)^2)*RIGHT(B1601,LEN(B1601)-FIND("|",SUBSTITUTE(B1601,"-","|",1))))-((((((TRIM(LEFT(SUBSTITUTE(MID(B1601,FIND("|",SUBSTITUTE(B1601,"φ","|",1))+1,
LEN(B1601)),"×",REPT(" ",LEN(B1601))),LEN(B1601))))))-((((TRIM(LEFT(SUBSTITUTE(MID(B1601,FIND("|",SUBSTITUTE(B1601,"×","|",1))+1,
LEN(B1601)),"-",REPT(" ",LEN(B1601))),LEN(B1601))))))*2))/2)^2)*RIGHT(B1601,LEN(B1601)-FIND("|",SUBSTITUTE(B1601,"-","|",1))))*PI()*INDEX(Sheet2!H:H,MATCH(A1601,Sheet2!G:G,0))*0.000001,(((TRIM(LEFT(SUBSTITUTE(MID(B1601,FIND("|",SUBSTITUTE(B1601,"φ","|",1))+1,
LEN(B1601)),"×",REPT(" ",LEN(B1601))),LEN(B1601)))/2)^2)*RIGHT(B1601,LEN(B1601)-FIND("|",SUBSTITUTE(B1601,"×","|",1)))*PI()*INDEX(Sheet2!H:H,MATCH(A1601,Sheet2!G:G,0)))*0.000001),IF(ISNUMBER(LEFT(B1601,1)*1),IF(ISNUMBER(SEARCH("-",B1601,1)),(LEFT(B1601,FIND("×",B1601)-1)*TRIM(LEFT(SUBSTITUTE(MID(B1601,FIND("|",SUBSTITUTE(B1601,"×","|",1))+1,
LEN(B1601)),"-",REPT(" ",LEN(B1601))),LEN(B1601)))*RIGHT(B1601,LEN(B1601)-FIND("|",SUBSTITUTE(B1601,"-","|",1)))*INDEX(Sheet2!H:H,MATCH(A1601,Sheet2!G:G,0)))*0.000001,(LEFT(B1601,FIND("×",B1601)-1)*TRIM(LEFT(SUBSTITUTE(MID(B1601,FIND("|",SUBSTITUTE(B1601,"×","|",1))+1,
LEN(B1601)),"×",REPT(" ",LEN(B1601))),LEN(B1601)))*RIGHT(B1601,LEN(B1601)-FIND("|",SUBSTITUTE(B1601,"×","|",2)))*INDEX(Sheet2!H:H,MATCH(A1601,Sheet2!G:G,0)))*0.000001),"0.00")))),"0.00")</f>
        <v>0.00</v>
      </c>
      <c r="F1601" s="38">
        <f t="array" ref="F1601">E1601*C1601</f>
        <v>0</v>
      </c>
    </row>
    <row r="1602" spans="1:6" ht="21" customHeight="1">
      <c r="A1602" s="49"/>
      <c r="B1602" s="49"/>
      <c r="C1602" s="48"/>
      <c r="D1602" s="58">
        <f ca="1">INDIRECT("F1602")</f>
        <v>0</v>
      </c>
      <c r="E1602" s="38" t="str">
        <f t="array" ref="E1602">IFERROR(IF(OR(MID(A1602,1,8)="SUS304TP",MID(A1602,1,8)="SUS304TP",MID(A1602,1,3)="Ｈ形鋼",MID(A1602,1,3)="Ｉ形鋼",MID(A1602,1,3)="溝形鋼",MID(A1602,1,3)="山形鋼",MID(A1602,1,7)="STKR400"),INDEX(Sheet2!C:C,MATCH(LEFT(B1602,FIND("-",B1602)-1)&amp;A1602,Sheet2!A:A&amp;Sheet2!B:B,0))*RIGHT(B1602,LEN(B1602)-FIND("|",SUBSTITUTE(B1602,"-","|",1)))*0.1,IF(LEFT(B1602,1)="□",IF(ISNUMBER(SEARCH("-",B1602,1)),INDEX(Sheet2!C:C,MATCH(LEFT(B1602,FIND("-",B1602)-1)&amp;A1602,Sheet2!A:A&amp;Sheet2!B:B,0))*RIGHT(B1602,LEN(B1602)-FIND("|",SUBSTITUTE(B1602,"-","|",1)))*0.1,TRIM(LEFT(SUBSTITUTE(MID(B1602,FIND("|",SUBSTITUTE(B1602,"□","|",1))+1,
LEN(B1602)),"×",REPT(" ",LEN(B1602))),LEN(B1602)))^2*RIGHT(B1602,LEN(B1602)-FIND("|",SUBSTITUTE(B1602,"×","|",1)))*INDEX(Sheet2!H:H,MATCH(A1602,Sheet2!G:G,0))*0.000001),IF(LEFT(B1602,1)="φ",IF(ISNUMBER(SEARCH("-",B1602,1)),((((TRIM(LEFT(SUBSTITUTE(MID(B1602,FIND("|",SUBSTITUTE(B1602,"φ","|",1))+1,
LEN(B1602)),"×",REPT(" ",LEN(B1602))),LEN(B1602)))/2)^2)*RIGHT(B1602,LEN(B1602)-FIND("|",SUBSTITUTE(B1602,"-","|",1))))-((((((TRIM(LEFT(SUBSTITUTE(MID(B1602,FIND("|",SUBSTITUTE(B1602,"φ","|",1))+1,
LEN(B1602)),"×",REPT(" ",LEN(B1602))),LEN(B1602))))))-((((TRIM(LEFT(SUBSTITUTE(MID(B1602,FIND("|",SUBSTITUTE(B1602,"×","|",1))+1,
LEN(B1602)),"-",REPT(" ",LEN(B1602))),LEN(B1602))))))*2))/2)^2)*RIGHT(B1602,LEN(B1602)-FIND("|",SUBSTITUTE(B1602,"-","|",1))))*PI()*INDEX(Sheet2!H:H,MATCH(A1602,Sheet2!G:G,0))*0.000001,(((TRIM(LEFT(SUBSTITUTE(MID(B1602,FIND("|",SUBSTITUTE(B1602,"φ","|",1))+1,
LEN(B1602)),"×",REPT(" ",LEN(B1602))),LEN(B1602)))/2)^2)*RIGHT(B1602,LEN(B1602)-FIND("|",SUBSTITUTE(B1602,"×","|",1)))*PI()*INDEX(Sheet2!H:H,MATCH(A1602,Sheet2!G:G,0)))*0.000001),IF(ISNUMBER(LEFT(B1602,1)*1),IF(ISNUMBER(SEARCH("-",B1602,1)),(LEFT(B1602,FIND("×",B1602)-1)*TRIM(LEFT(SUBSTITUTE(MID(B1602,FIND("|",SUBSTITUTE(B1602,"×","|",1))+1,
LEN(B1602)),"-",REPT(" ",LEN(B1602))),LEN(B1602)))*RIGHT(B1602,LEN(B1602)-FIND("|",SUBSTITUTE(B1602,"-","|",1)))*INDEX(Sheet2!H:H,MATCH(A1602,Sheet2!G:G,0)))*0.000001,(LEFT(B1602,FIND("×",B1602)-1)*TRIM(LEFT(SUBSTITUTE(MID(B1602,FIND("|",SUBSTITUTE(B1602,"×","|",1))+1,
LEN(B1602)),"×",REPT(" ",LEN(B1602))),LEN(B1602)))*RIGHT(B1602,LEN(B1602)-FIND("|",SUBSTITUTE(B1602,"×","|",2)))*INDEX(Sheet2!H:H,MATCH(A1602,Sheet2!G:G,0)))*0.000001),"0.00")))),"0.00")</f>
        <v>0.00</v>
      </c>
      <c r="F1602" s="38">
        <f t="array" ref="F1602">E1602*C1602</f>
        <v>0</v>
      </c>
    </row>
    <row r="1603" spans="1:6" ht="21" customHeight="1">
      <c r="A1603" s="49"/>
      <c r="B1603" s="49"/>
      <c r="C1603" s="48"/>
      <c r="D1603" s="58">
        <f ca="1">INDIRECT("F1603")</f>
        <v>0</v>
      </c>
      <c r="E1603" s="38" t="str">
        <f t="array" ref="E1603">IFERROR(IF(OR(MID(A1603,1,8)="SUS304TP",MID(A1603,1,8)="SUS304TP",MID(A1603,1,3)="Ｈ形鋼",MID(A1603,1,3)="Ｉ形鋼",MID(A1603,1,3)="溝形鋼",MID(A1603,1,3)="山形鋼",MID(A1603,1,7)="STKR400"),INDEX(Sheet2!C:C,MATCH(LEFT(B1603,FIND("-",B1603)-1)&amp;A1603,Sheet2!A:A&amp;Sheet2!B:B,0))*RIGHT(B1603,LEN(B1603)-FIND("|",SUBSTITUTE(B1603,"-","|",1)))*0.1,IF(LEFT(B1603,1)="□",IF(ISNUMBER(SEARCH("-",B1603,1)),INDEX(Sheet2!C:C,MATCH(LEFT(B1603,FIND("-",B1603)-1)&amp;A1603,Sheet2!A:A&amp;Sheet2!B:B,0))*RIGHT(B1603,LEN(B1603)-FIND("|",SUBSTITUTE(B1603,"-","|",1)))*0.1,TRIM(LEFT(SUBSTITUTE(MID(B1603,FIND("|",SUBSTITUTE(B1603,"□","|",1))+1,
LEN(B1603)),"×",REPT(" ",LEN(B1603))),LEN(B1603)))^2*RIGHT(B1603,LEN(B1603)-FIND("|",SUBSTITUTE(B1603,"×","|",1)))*INDEX(Sheet2!H:H,MATCH(A1603,Sheet2!G:G,0))*0.000001),IF(LEFT(B1603,1)="φ",IF(ISNUMBER(SEARCH("-",B1603,1)),((((TRIM(LEFT(SUBSTITUTE(MID(B1603,FIND("|",SUBSTITUTE(B1603,"φ","|",1))+1,
LEN(B1603)),"×",REPT(" ",LEN(B1603))),LEN(B1603)))/2)^2)*RIGHT(B1603,LEN(B1603)-FIND("|",SUBSTITUTE(B1603,"-","|",1))))-((((((TRIM(LEFT(SUBSTITUTE(MID(B1603,FIND("|",SUBSTITUTE(B1603,"φ","|",1))+1,
LEN(B1603)),"×",REPT(" ",LEN(B1603))),LEN(B1603))))))-((((TRIM(LEFT(SUBSTITUTE(MID(B1603,FIND("|",SUBSTITUTE(B1603,"×","|",1))+1,
LEN(B1603)),"-",REPT(" ",LEN(B1603))),LEN(B1603))))))*2))/2)^2)*RIGHT(B1603,LEN(B1603)-FIND("|",SUBSTITUTE(B1603,"-","|",1))))*PI()*INDEX(Sheet2!H:H,MATCH(A1603,Sheet2!G:G,0))*0.000001,(((TRIM(LEFT(SUBSTITUTE(MID(B1603,FIND("|",SUBSTITUTE(B1603,"φ","|",1))+1,
LEN(B1603)),"×",REPT(" ",LEN(B1603))),LEN(B1603)))/2)^2)*RIGHT(B1603,LEN(B1603)-FIND("|",SUBSTITUTE(B1603,"×","|",1)))*PI()*INDEX(Sheet2!H:H,MATCH(A1603,Sheet2!G:G,0)))*0.000001),IF(ISNUMBER(LEFT(B1603,1)*1),IF(ISNUMBER(SEARCH("-",B1603,1)),(LEFT(B1603,FIND("×",B1603)-1)*TRIM(LEFT(SUBSTITUTE(MID(B1603,FIND("|",SUBSTITUTE(B1603,"×","|",1))+1,
LEN(B1603)),"-",REPT(" ",LEN(B1603))),LEN(B1603)))*RIGHT(B1603,LEN(B1603)-FIND("|",SUBSTITUTE(B1603,"-","|",1)))*INDEX(Sheet2!H:H,MATCH(A1603,Sheet2!G:G,0)))*0.000001,(LEFT(B1603,FIND("×",B1603)-1)*TRIM(LEFT(SUBSTITUTE(MID(B1603,FIND("|",SUBSTITUTE(B1603,"×","|",1))+1,
LEN(B1603)),"×",REPT(" ",LEN(B1603))),LEN(B1603)))*RIGHT(B1603,LEN(B1603)-FIND("|",SUBSTITUTE(B1603,"×","|",2)))*INDEX(Sheet2!H:H,MATCH(A1603,Sheet2!G:G,0)))*0.000001),"0.00")))),"0.00")</f>
        <v>0.00</v>
      </c>
      <c r="F1603" s="38">
        <f t="array" ref="F1603">E1603*C1603</f>
        <v>0</v>
      </c>
    </row>
    <row r="1604" spans="1:6" ht="21" customHeight="1">
      <c r="A1604" s="49"/>
      <c r="B1604" s="49"/>
      <c r="C1604" s="48"/>
      <c r="D1604" s="58">
        <f ca="1">INDIRECT("F1604")</f>
        <v>0</v>
      </c>
      <c r="E1604" s="38" t="str">
        <f t="array" ref="E1604">IFERROR(IF(OR(MID(A1604,1,8)="SUS304TP",MID(A1604,1,8)="SUS304TP",MID(A1604,1,3)="Ｈ形鋼",MID(A1604,1,3)="Ｉ形鋼",MID(A1604,1,3)="溝形鋼",MID(A1604,1,3)="山形鋼",MID(A1604,1,7)="STKR400"),INDEX(Sheet2!C:C,MATCH(LEFT(B1604,FIND("-",B1604)-1)&amp;A1604,Sheet2!A:A&amp;Sheet2!B:B,0))*RIGHT(B1604,LEN(B1604)-FIND("|",SUBSTITUTE(B1604,"-","|",1)))*0.1,IF(LEFT(B1604,1)="□",IF(ISNUMBER(SEARCH("-",B1604,1)),INDEX(Sheet2!C:C,MATCH(LEFT(B1604,FIND("-",B1604)-1)&amp;A1604,Sheet2!A:A&amp;Sheet2!B:B,0))*RIGHT(B1604,LEN(B1604)-FIND("|",SUBSTITUTE(B1604,"-","|",1)))*0.1,TRIM(LEFT(SUBSTITUTE(MID(B1604,FIND("|",SUBSTITUTE(B1604,"□","|",1))+1,
LEN(B1604)),"×",REPT(" ",LEN(B1604))),LEN(B1604)))^2*RIGHT(B1604,LEN(B1604)-FIND("|",SUBSTITUTE(B1604,"×","|",1)))*INDEX(Sheet2!H:H,MATCH(A1604,Sheet2!G:G,0))*0.000001),IF(LEFT(B1604,1)="φ",IF(ISNUMBER(SEARCH("-",B1604,1)),((((TRIM(LEFT(SUBSTITUTE(MID(B1604,FIND("|",SUBSTITUTE(B1604,"φ","|",1))+1,
LEN(B1604)),"×",REPT(" ",LEN(B1604))),LEN(B1604)))/2)^2)*RIGHT(B1604,LEN(B1604)-FIND("|",SUBSTITUTE(B1604,"-","|",1))))-((((((TRIM(LEFT(SUBSTITUTE(MID(B1604,FIND("|",SUBSTITUTE(B1604,"φ","|",1))+1,
LEN(B1604)),"×",REPT(" ",LEN(B1604))),LEN(B1604))))))-((((TRIM(LEFT(SUBSTITUTE(MID(B1604,FIND("|",SUBSTITUTE(B1604,"×","|",1))+1,
LEN(B1604)),"-",REPT(" ",LEN(B1604))),LEN(B1604))))))*2))/2)^2)*RIGHT(B1604,LEN(B1604)-FIND("|",SUBSTITUTE(B1604,"-","|",1))))*PI()*INDEX(Sheet2!H:H,MATCH(A1604,Sheet2!G:G,0))*0.000001,(((TRIM(LEFT(SUBSTITUTE(MID(B1604,FIND("|",SUBSTITUTE(B1604,"φ","|",1))+1,
LEN(B1604)),"×",REPT(" ",LEN(B1604))),LEN(B1604)))/2)^2)*RIGHT(B1604,LEN(B1604)-FIND("|",SUBSTITUTE(B1604,"×","|",1)))*PI()*INDEX(Sheet2!H:H,MATCH(A1604,Sheet2!G:G,0)))*0.000001),IF(ISNUMBER(LEFT(B1604,1)*1),IF(ISNUMBER(SEARCH("-",B1604,1)),(LEFT(B1604,FIND("×",B1604)-1)*TRIM(LEFT(SUBSTITUTE(MID(B1604,FIND("|",SUBSTITUTE(B1604,"×","|",1))+1,
LEN(B1604)),"-",REPT(" ",LEN(B1604))),LEN(B1604)))*RIGHT(B1604,LEN(B1604)-FIND("|",SUBSTITUTE(B1604,"-","|",1)))*INDEX(Sheet2!H:H,MATCH(A1604,Sheet2!G:G,0)))*0.000001,(LEFT(B1604,FIND("×",B1604)-1)*TRIM(LEFT(SUBSTITUTE(MID(B1604,FIND("|",SUBSTITUTE(B1604,"×","|",1))+1,
LEN(B1604)),"×",REPT(" ",LEN(B1604))),LEN(B1604)))*RIGHT(B1604,LEN(B1604)-FIND("|",SUBSTITUTE(B1604,"×","|",2)))*INDEX(Sheet2!H:H,MATCH(A1604,Sheet2!G:G,0)))*0.000001),"0.00")))),"0.00")</f>
        <v>0.00</v>
      </c>
      <c r="F1604" s="38">
        <f t="array" ref="F1604">E1604*C1604</f>
        <v>0</v>
      </c>
    </row>
    <row r="1605" spans="1:6" ht="21" customHeight="1">
      <c r="A1605" s="49"/>
      <c r="B1605" s="49"/>
      <c r="C1605" s="48"/>
      <c r="D1605" s="58">
        <f ca="1">INDIRECT("F1605")</f>
        <v>0</v>
      </c>
      <c r="E1605" s="38" t="str">
        <f t="array" ref="E1605">IFERROR(IF(OR(MID(A1605,1,8)="SUS304TP",MID(A1605,1,8)="SUS304TP",MID(A1605,1,3)="Ｈ形鋼",MID(A1605,1,3)="Ｉ形鋼",MID(A1605,1,3)="溝形鋼",MID(A1605,1,3)="山形鋼",MID(A1605,1,7)="STKR400"),INDEX(Sheet2!C:C,MATCH(LEFT(B1605,FIND("-",B1605)-1)&amp;A1605,Sheet2!A:A&amp;Sheet2!B:B,0))*RIGHT(B1605,LEN(B1605)-FIND("|",SUBSTITUTE(B1605,"-","|",1)))*0.1,IF(LEFT(B1605,1)="□",IF(ISNUMBER(SEARCH("-",B1605,1)),INDEX(Sheet2!C:C,MATCH(LEFT(B1605,FIND("-",B1605)-1)&amp;A1605,Sheet2!A:A&amp;Sheet2!B:B,0))*RIGHT(B1605,LEN(B1605)-FIND("|",SUBSTITUTE(B1605,"-","|",1)))*0.1,TRIM(LEFT(SUBSTITUTE(MID(B1605,FIND("|",SUBSTITUTE(B1605,"□","|",1))+1,
LEN(B1605)),"×",REPT(" ",LEN(B1605))),LEN(B1605)))^2*RIGHT(B1605,LEN(B1605)-FIND("|",SUBSTITUTE(B1605,"×","|",1)))*INDEX(Sheet2!H:H,MATCH(A1605,Sheet2!G:G,0))*0.000001),IF(LEFT(B1605,1)="φ",IF(ISNUMBER(SEARCH("-",B1605,1)),((((TRIM(LEFT(SUBSTITUTE(MID(B1605,FIND("|",SUBSTITUTE(B1605,"φ","|",1))+1,
LEN(B1605)),"×",REPT(" ",LEN(B1605))),LEN(B1605)))/2)^2)*RIGHT(B1605,LEN(B1605)-FIND("|",SUBSTITUTE(B1605,"-","|",1))))-((((((TRIM(LEFT(SUBSTITUTE(MID(B1605,FIND("|",SUBSTITUTE(B1605,"φ","|",1))+1,
LEN(B1605)),"×",REPT(" ",LEN(B1605))),LEN(B1605))))))-((((TRIM(LEFT(SUBSTITUTE(MID(B1605,FIND("|",SUBSTITUTE(B1605,"×","|",1))+1,
LEN(B1605)),"-",REPT(" ",LEN(B1605))),LEN(B1605))))))*2))/2)^2)*RIGHT(B1605,LEN(B1605)-FIND("|",SUBSTITUTE(B1605,"-","|",1))))*PI()*INDEX(Sheet2!H:H,MATCH(A1605,Sheet2!G:G,0))*0.000001,(((TRIM(LEFT(SUBSTITUTE(MID(B1605,FIND("|",SUBSTITUTE(B1605,"φ","|",1))+1,
LEN(B1605)),"×",REPT(" ",LEN(B1605))),LEN(B1605)))/2)^2)*RIGHT(B1605,LEN(B1605)-FIND("|",SUBSTITUTE(B1605,"×","|",1)))*PI()*INDEX(Sheet2!H:H,MATCH(A1605,Sheet2!G:G,0)))*0.000001),IF(ISNUMBER(LEFT(B1605,1)*1),IF(ISNUMBER(SEARCH("-",B1605,1)),(LEFT(B1605,FIND("×",B1605)-1)*TRIM(LEFT(SUBSTITUTE(MID(B1605,FIND("|",SUBSTITUTE(B1605,"×","|",1))+1,
LEN(B1605)),"-",REPT(" ",LEN(B1605))),LEN(B1605)))*RIGHT(B1605,LEN(B1605)-FIND("|",SUBSTITUTE(B1605,"-","|",1)))*INDEX(Sheet2!H:H,MATCH(A1605,Sheet2!G:G,0)))*0.000001,(LEFT(B1605,FIND("×",B1605)-1)*TRIM(LEFT(SUBSTITUTE(MID(B1605,FIND("|",SUBSTITUTE(B1605,"×","|",1))+1,
LEN(B1605)),"×",REPT(" ",LEN(B1605))),LEN(B1605)))*RIGHT(B1605,LEN(B1605)-FIND("|",SUBSTITUTE(B1605,"×","|",2)))*INDEX(Sheet2!H:H,MATCH(A1605,Sheet2!G:G,0)))*0.000001),"0.00")))),"0.00")</f>
        <v>0.00</v>
      </c>
      <c r="F1605" s="38">
        <f t="array" ref="F1605">E1605*C1605</f>
        <v>0</v>
      </c>
    </row>
    <row r="1606" spans="1:6" ht="21" customHeight="1">
      <c r="A1606" s="49"/>
      <c r="B1606" s="49"/>
      <c r="C1606" s="48"/>
      <c r="D1606" s="58">
        <f ca="1">INDIRECT("F1606")</f>
        <v>0</v>
      </c>
      <c r="E1606" s="38" t="str">
        <f t="array" ref="E1606">IFERROR(IF(OR(MID(A1606,1,8)="SUS304TP",MID(A1606,1,8)="SUS304TP",MID(A1606,1,3)="Ｈ形鋼",MID(A1606,1,3)="Ｉ形鋼",MID(A1606,1,3)="溝形鋼",MID(A1606,1,3)="山形鋼",MID(A1606,1,7)="STKR400"),INDEX(Sheet2!C:C,MATCH(LEFT(B1606,FIND("-",B1606)-1)&amp;A1606,Sheet2!A:A&amp;Sheet2!B:B,0))*RIGHT(B1606,LEN(B1606)-FIND("|",SUBSTITUTE(B1606,"-","|",1)))*0.1,IF(LEFT(B1606,1)="□",IF(ISNUMBER(SEARCH("-",B1606,1)),INDEX(Sheet2!C:C,MATCH(LEFT(B1606,FIND("-",B1606)-1)&amp;A1606,Sheet2!A:A&amp;Sheet2!B:B,0))*RIGHT(B1606,LEN(B1606)-FIND("|",SUBSTITUTE(B1606,"-","|",1)))*0.1,TRIM(LEFT(SUBSTITUTE(MID(B1606,FIND("|",SUBSTITUTE(B1606,"□","|",1))+1,
LEN(B1606)),"×",REPT(" ",LEN(B1606))),LEN(B1606)))^2*RIGHT(B1606,LEN(B1606)-FIND("|",SUBSTITUTE(B1606,"×","|",1)))*INDEX(Sheet2!H:H,MATCH(A1606,Sheet2!G:G,0))*0.000001),IF(LEFT(B1606,1)="φ",IF(ISNUMBER(SEARCH("-",B1606,1)),((((TRIM(LEFT(SUBSTITUTE(MID(B1606,FIND("|",SUBSTITUTE(B1606,"φ","|",1))+1,
LEN(B1606)),"×",REPT(" ",LEN(B1606))),LEN(B1606)))/2)^2)*RIGHT(B1606,LEN(B1606)-FIND("|",SUBSTITUTE(B1606,"-","|",1))))-((((((TRIM(LEFT(SUBSTITUTE(MID(B1606,FIND("|",SUBSTITUTE(B1606,"φ","|",1))+1,
LEN(B1606)),"×",REPT(" ",LEN(B1606))),LEN(B1606))))))-((((TRIM(LEFT(SUBSTITUTE(MID(B1606,FIND("|",SUBSTITUTE(B1606,"×","|",1))+1,
LEN(B1606)),"-",REPT(" ",LEN(B1606))),LEN(B1606))))))*2))/2)^2)*RIGHT(B1606,LEN(B1606)-FIND("|",SUBSTITUTE(B1606,"-","|",1))))*PI()*INDEX(Sheet2!H:H,MATCH(A1606,Sheet2!G:G,0))*0.000001,(((TRIM(LEFT(SUBSTITUTE(MID(B1606,FIND("|",SUBSTITUTE(B1606,"φ","|",1))+1,
LEN(B1606)),"×",REPT(" ",LEN(B1606))),LEN(B1606)))/2)^2)*RIGHT(B1606,LEN(B1606)-FIND("|",SUBSTITUTE(B1606,"×","|",1)))*PI()*INDEX(Sheet2!H:H,MATCH(A1606,Sheet2!G:G,0)))*0.000001),IF(ISNUMBER(LEFT(B1606,1)*1),IF(ISNUMBER(SEARCH("-",B1606,1)),(LEFT(B1606,FIND("×",B1606)-1)*TRIM(LEFT(SUBSTITUTE(MID(B1606,FIND("|",SUBSTITUTE(B1606,"×","|",1))+1,
LEN(B1606)),"-",REPT(" ",LEN(B1606))),LEN(B1606)))*RIGHT(B1606,LEN(B1606)-FIND("|",SUBSTITUTE(B1606,"-","|",1)))*INDEX(Sheet2!H:H,MATCH(A1606,Sheet2!G:G,0)))*0.000001,(LEFT(B1606,FIND("×",B1606)-1)*TRIM(LEFT(SUBSTITUTE(MID(B1606,FIND("|",SUBSTITUTE(B1606,"×","|",1))+1,
LEN(B1606)),"×",REPT(" ",LEN(B1606))),LEN(B1606)))*RIGHT(B1606,LEN(B1606)-FIND("|",SUBSTITUTE(B1606,"×","|",2)))*INDEX(Sheet2!H:H,MATCH(A1606,Sheet2!G:G,0)))*0.000001),"0.00")))),"0.00")</f>
        <v>0.00</v>
      </c>
      <c r="F1606" s="38">
        <f t="array" ref="F1606">E1606*C1606</f>
        <v>0</v>
      </c>
    </row>
    <row r="1607" spans="1:6" ht="21" customHeight="1">
      <c r="A1607" s="49"/>
      <c r="B1607" s="49"/>
      <c r="C1607" s="48"/>
      <c r="D1607" s="58">
        <f ca="1">INDIRECT("F1607")</f>
        <v>0</v>
      </c>
      <c r="E1607" s="38" t="str">
        <f t="array" ref="E1607">IFERROR(IF(OR(MID(A1607,1,8)="SUS304TP",MID(A1607,1,8)="SUS304TP",MID(A1607,1,3)="Ｈ形鋼",MID(A1607,1,3)="Ｉ形鋼",MID(A1607,1,3)="溝形鋼",MID(A1607,1,3)="山形鋼",MID(A1607,1,7)="STKR400"),INDEX(Sheet2!C:C,MATCH(LEFT(B1607,FIND("-",B1607)-1)&amp;A1607,Sheet2!A:A&amp;Sheet2!B:B,0))*RIGHT(B1607,LEN(B1607)-FIND("|",SUBSTITUTE(B1607,"-","|",1)))*0.1,IF(LEFT(B1607,1)="□",IF(ISNUMBER(SEARCH("-",B1607,1)),INDEX(Sheet2!C:C,MATCH(LEFT(B1607,FIND("-",B1607)-1)&amp;A1607,Sheet2!A:A&amp;Sheet2!B:B,0))*RIGHT(B1607,LEN(B1607)-FIND("|",SUBSTITUTE(B1607,"-","|",1)))*0.1,TRIM(LEFT(SUBSTITUTE(MID(B1607,FIND("|",SUBSTITUTE(B1607,"□","|",1))+1,
LEN(B1607)),"×",REPT(" ",LEN(B1607))),LEN(B1607)))^2*RIGHT(B1607,LEN(B1607)-FIND("|",SUBSTITUTE(B1607,"×","|",1)))*INDEX(Sheet2!H:H,MATCH(A1607,Sheet2!G:G,0))*0.000001),IF(LEFT(B1607,1)="φ",IF(ISNUMBER(SEARCH("-",B1607,1)),((((TRIM(LEFT(SUBSTITUTE(MID(B1607,FIND("|",SUBSTITUTE(B1607,"φ","|",1))+1,
LEN(B1607)),"×",REPT(" ",LEN(B1607))),LEN(B1607)))/2)^2)*RIGHT(B1607,LEN(B1607)-FIND("|",SUBSTITUTE(B1607,"-","|",1))))-((((((TRIM(LEFT(SUBSTITUTE(MID(B1607,FIND("|",SUBSTITUTE(B1607,"φ","|",1))+1,
LEN(B1607)),"×",REPT(" ",LEN(B1607))),LEN(B1607))))))-((((TRIM(LEFT(SUBSTITUTE(MID(B1607,FIND("|",SUBSTITUTE(B1607,"×","|",1))+1,
LEN(B1607)),"-",REPT(" ",LEN(B1607))),LEN(B1607))))))*2))/2)^2)*RIGHT(B1607,LEN(B1607)-FIND("|",SUBSTITUTE(B1607,"-","|",1))))*PI()*INDEX(Sheet2!H:H,MATCH(A1607,Sheet2!G:G,0))*0.000001,(((TRIM(LEFT(SUBSTITUTE(MID(B1607,FIND("|",SUBSTITUTE(B1607,"φ","|",1))+1,
LEN(B1607)),"×",REPT(" ",LEN(B1607))),LEN(B1607)))/2)^2)*RIGHT(B1607,LEN(B1607)-FIND("|",SUBSTITUTE(B1607,"×","|",1)))*PI()*INDEX(Sheet2!H:H,MATCH(A1607,Sheet2!G:G,0)))*0.000001),IF(ISNUMBER(LEFT(B1607,1)*1),IF(ISNUMBER(SEARCH("-",B1607,1)),(LEFT(B1607,FIND("×",B1607)-1)*TRIM(LEFT(SUBSTITUTE(MID(B1607,FIND("|",SUBSTITUTE(B1607,"×","|",1))+1,
LEN(B1607)),"-",REPT(" ",LEN(B1607))),LEN(B1607)))*RIGHT(B1607,LEN(B1607)-FIND("|",SUBSTITUTE(B1607,"-","|",1)))*INDEX(Sheet2!H:H,MATCH(A1607,Sheet2!G:G,0)))*0.000001,(LEFT(B1607,FIND("×",B1607)-1)*TRIM(LEFT(SUBSTITUTE(MID(B1607,FIND("|",SUBSTITUTE(B1607,"×","|",1))+1,
LEN(B1607)),"×",REPT(" ",LEN(B1607))),LEN(B1607)))*RIGHT(B1607,LEN(B1607)-FIND("|",SUBSTITUTE(B1607,"×","|",2)))*INDEX(Sheet2!H:H,MATCH(A1607,Sheet2!G:G,0)))*0.000001),"0.00")))),"0.00")</f>
        <v>0.00</v>
      </c>
      <c r="F1607" s="38">
        <f t="array" ref="F1607">E1607*C1607</f>
        <v>0</v>
      </c>
    </row>
    <row r="1608" spans="1:6" ht="21" customHeight="1">
      <c r="A1608" s="49"/>
      <c r="B1608" s="49"/>
      <c r="C1608" s="48"/>
      <c r="D1608" s="58">
        <f ca="1">INDIRECT("F1608")</f>
        <v>0</v>
      </c>
      <c r="E1608" s="38" t="str">
        <f t="array" ref="E1608">IFERROR(IF(OR(MID(A1608,1,8)="SUS304TP",MID(A1608,1,8)="SUS304TP",MID(A1608,1,3)="Ｈ形鋼",MID(A1608,1,3)="Ｉ形鋼",MID(A1608,1,3)="溝形鋼",MID(A1608,1,3)="山形鋼",MID(A1608,1,7)="STKR400"),INDEX(Sheet2!C:C,MATCH(LEFT(B1608,FIND("-",B1608)-1)&amp;A1608,Sheet2!A:A&amp;Sheet2!B:B,0))*RIGHT(B1608,LEN(B1608)-FIND("|",SUBSTITUTE(B1608,"-","|",1)))*0.1,IF(LEFT(B1608,1)="□",IF(ISNUMBER(SEARCH("-",B1608,1)),INDEX(Sheet2!C:C,MATCH(LEFT(B1608,FIND("-",B1608)-1)&amp;A1608,Sheet2!A:A&amp;Sheet2!B:B,0))*RIGHT(B1608,LEN(B1608)-FIND("|",SUBSTITUTE(B1608,"-","|",1)))*0.1,TRIM(LEFT(SUBSTITUTE(MID(B1608,FIND("|",SUBSTITUTE(B1608,"□","|",1))+1,
LEN(B1608)),"×",REPT(" ",LEN(B1608))),LEN(B1608)))^2*RIGHT(B1608,LEN(B1608)-FIND("|",SUBSTITUTE(B1608,"×","|",1)))*INDEX(Sheet2!H:H,MATCH(A1608,Sheet2!G:G,0))*0.000001),IF(LEFT(B1608,1)="φ",IF(ISNUMBER(SEARCH("-",B1608,1)),((((TRIM(LEFT(SUBSTITUTE(MID(B1608,FIND("|",SUBSTITUTE(B1608,"φ","|",1))+1,
LEN(B1608)),"×",REPT(" ",LEN(B1608))),LEN(B1608)))/2)^2)*RIGHT(B1608,LEN(B1608)-FIND("|",SUBSTITUTE(B1608,"-","|",1))))-((((((TRIM(LEFT(SUBSTITUTE(MID(B1608,FIND("|",SUBSTITUTE(B1608,"φ","|",1))+1,
LEN(B1608)),"×",REPT(" ",LEN(B1608))),LEN(B1608))))))-((((TRIM(LEFT(SUBSTITUTE(MID(B1608,FIND("|",SUBSTITUTE(B1608,"×","|",1))+1,
LEN(B1608)),"-",REPT(" ",LEN(B1608))),LEN(B1608))))))*2))/2)^2)*RIGHT(B1608,LEN(B1608)-FIND("|",SUBSTITUTE(B1608,"-","|",1))))*PI()*INDEX(Sheet2!H:H,MATCH(A1608,Sheet2!G:G,0))*0.000001,(((TRIM(LEFT(SUBSTITUTE(MID(B1608,FIND("|",SUBSTITUTE(B1608,"φ","|",1))+1,
LEN(B1608)),"×",REPT(" ",LEN(B1608))),LEN(B1608)))/2)^2)*RIGHT(B1608,LEN(B1608)-FIND("|",SUBSTITUTE(B1608,"×","|",1)))*PI()*INDEX(Sheet2!H:H,MATCH(A1608,Sheet2!G:G,0)))*0.000001),IF(ISNUMBER(LEFT(B1608,1)*1),IF(ISNUMBER(SEARCH("-",B1608,1)),(LEFT(B1608,FIND("×",B1608)-1)*TRIM(LEFT(SUBSTITUTE(MID(B1608,FIND("|",SUBSTITUTE(B1608,"×","|",1))+1,
LEN(B1608)),"-",REPT(" ",LEN(B1608))),LEN(B1608)))*RIGHT(B1608,LEN(B1608)-FIND("|",SUBSTITUTE(B1608,"-","|",1)))*INDEX(Sheet2!H:H,MATCH(A1608,Sheet2!G:G,0)))*0.000001,(LEFT(B1608,FIND("×",B1608)-1)*TRIM(LEFT(SUBSTITUTE(MID(B1608,FIND("|",SUBSTITUTE(B1608,"×","|",1))+1,
LEN(B1608)),"×",REPT(" ",LEN(B1608))),LEN(B1608)))*RIGHT(B1608,LEN(B1608)-FIND("|",SUBSTITUTE(B1608,"×","|",2)))*INDEX(Sheet2!H:H,MATCH(A1608,Sheet2!G:G,0)))*0.000001),"0.00")))),"0.00")</f>
        <v>0.00</v>
      </c>
      <c r="F1608" s="38">
        <f t="array" ref="F1608">E1608*C1608</f>
        <v>0</v>
      </c>
    </row>
    <row r="1609" spans="1:6" ht="21" customHeight="1">
      <c r="A1609" s="49"/>
      <c r="B1609" s="49"/>
      <c r="C1609" s="48"/>
      <c r="D1609" s="58">
        <f ca="1">INDIRECT("F1609")</f>
        <v>0</v>
      </c>
      <c r="E1609" s="38" t="str">
        <f t="array" ref="E1609">IFERROR(IF(OR(MID(A1609,1,8)="SUS304TP",MID(A1609,1,8)="SUS304TP",MID(A1609,1,3)="Ｈ形鋼",MID(A1609,1,3)="Ｉ形鋼",MID(A1609,1,3)="溝形鋼",MID(A1609,1,3)="山形鋼",MID(A1609,1,7)="STKR400"),INDEX(Sheet2!C:C,MATCH(LEFT(B1609,FIND("-",B1609)-1)&amp;A1609,Sheet2!A:A&amp;Sheet2!B:B,0))*RIGHT(B1609,LEN(B1609)-FIND("|",SUBSTITUTE(B1609,"-","|",1)))*0.1,IF(LEFT(B1609,1)="□",IF(ISNUMBER(SEARCH("-",B1609,1)),INDEX(Sheet2!C:C,MATCH(LEFT(B1609,FIND("-",B1609)-1)&amp;A1609,Sheet2!A:A&amp;Sheet2!B:B,0))*RIGHT(B1609,LEN(B1609)-FIND("|",SUBSTITUTE(B1609,"-","|",1)))*0.1,TRIM(LEFT(SUBSTITUTE(MID(B1609,FIND("|",SUBSTITUTE(B1609,"□","|",1))+1,
LEN(B1609)),"×",REPT(" ",LEN(B1609))),LEN(B1609)))^2*RIGHT(B1609,LEN(B1609)-FIND("|",SUBSTITUTE(B1609,"×","|",1)))*INDEX(Sheet2!H:H,MATCH(A1609,Sheet2!G:G,0))*0.000001),IF(LEFT(B1609,1)="φ",IF(ISNUMBER(SEARCH("-",B1609,1)),((((TRIM(LEFT(SUBSTITUTE(MID(B1609,FIND("|",SUBSTITUTE(B1609,"φ","|",1))+1,
LEN(B1609)),"×",REPT(" ",LEN(B1609))),LEN(B1609)))/2)^2)*RIGHT(B1609,LEN(B1609)-FIND("|",SUBSTITUTE(B1609,"-","|",1))))-((((((TRIM(LEFT(SUBSTITUTE(MID(B1609,FIND("|",SUBSTITUTE(B1609,"φ","|",1))+1,
LEN(B1609)),"×",REPT(" ",LEN(B1609))),LEN(B1609))))))-((((TRIM(LEFT(SUBSTITUTE(MID(B1609,FIND("|",SUBSTITUTE(B1609,"×","|",1))+1,
LEN(B1609)),"-",REPT(" ",LEN(B1609))),LEN(B1609))))))*2))/2)^2)*RIGHT(B1609,LEN(B1609)-FIND("|",SUBSTITUTE(B1609,"-","|",1))))*PI()*INDEX(Sheet2!H:H,MATCH(A1609,Sheet2!G:G,0))*0.000001,(((TRIM(LEFT(SUBSTITUTE(MID(B1609,FIND("|",SUBSTITUTE(B1609,"φ","|",1))+1,
LEN(B1609)),"×",REPT(" ",LEN(B1609))),LEN(B1609)))/2)^2)*RIGHT(B1609,LEN(B1609)-FIND("|",SUBSTITUTE(B1609,"×","|",1)))*PI()*INDEX(Sheet2!H:H,MATCH(A1609,Sheet2!G:G,0)))*0.000001),IF(ISNUMBER(LEFT(B1609,1)*1),IF(ISNUMBER(SEARCH("-",B1609,1)),(LEFT(B1609,FIND("×",B1609)-1)*TRIM(LEFT(SUBSTITUTE(MID(B1609,FIND("|",SUBSTITUTE(B1609,"×","|",1))+1,
LEN(B1609)),"-",REPT(" ",LEN(B1609))),LEN(B1609)))*RIGHT(B1609,LEN(B1609)-FIND("|",SUBSTITUTE(B1609,"-","|",1)))*INDEX(Sheet2!H:H,MATCH(A1609,Sheet2!G:G,0)))*0.000001,(LEFT(B1609,FIND("×",B1609)-1)*TRIM(LEFT(SUBSTITUTE(MID(B1609,FIND("|",SUBSTITUTE(B1609,"×","|",1))+1,
LEN(B1609)),"×",REPT(" ",LEN(B1609))),LEN(B1609)))*RIGHT(B1609,LEN(B1609)-FIND("|",SUBSTITUTE(B1609,"×","|",2)))*INDEX(Sheet2!H:H,MATCH(A1609,Sheet2!G:G,0)))*0.000001),"0.00")))),"0.00")</f>
        <v>0.00</v>
      </c>
      <c r="F1609" s="38">
        <f t="array" ref="F1609">E1609*C1609</f>
        <v>0</v>
      </c>
    </row>
    <row r="1610" spans="1:6" ht="21" customHeight="1">
      <c r="A1610" s="49"/>
      <c r="B1610" s="49"/>
      <c r="C1610" s="48"/>
      <c r="D1610" s="58">
        <f ca="1">INDIRECT("F1610")</f>
        <v>0</v>
      </c>
      <c r="E1610" s="38" t="str">
        <f t="array" ref="E1610">IFERROR(IF(OR(MID(A1610,1,8)="SUS304TP",MID(A1610,1,8)="SUS304TP",MID(A1610,1,3)="Ｈ形鋼",MID(A1610,1,3)="Ｉ形鋼",MID(A1610,1,3)="溝形鋼",MID(A1610,1,3)="山形鋼",MID(A1610,1,7)="STKR400"),INDEX(Sheet2!C:C,MATCH(LEFT(B1610,FIND("-",B1610)-1)&amp;A1610,Sheet2!A:A&amp;Sheet2!B:B,0))*RIGHT(B1610,LEN(B1610)-FIND("|",SUBSTITUTE(B1610,"-","|",1)))*0.1,IF(LEFT(B1610,1)="□",IF(ISNUMBER(SEARCH("-",B1610,1)),INDEX(Sheet2!C:C,MATCH(LEFT(B1610,FIND("-",B1610)-1)&amp;A1610,Sheet2!A:A&amp;Sheet2!B:B,0))*RIGHT(B1610,LEN(B1610)-FIND("|",SUBSTITUTE(B1610,"-","|",1)))*0.1,TRIM(LEFT(SUBSTITUTE(MID(B1610,FIND("|",SUBSTITUTE(B1610,"□","|",1))+1,
LEN(B1610)),"×",REPT(" ",LEN(B1610))),LEN(B1610)))^2*RIGHT(B1610,LEN(B1610)-FIND("|",SUBSTITUTE(B1610,"×","|",1)))*INDEX(Sheet2!H:H,MATCH(A1610,Sheet2!G:G,0))*0.000001),IF(LEFT(B1610,1)="φ",IF(ISNUMBER(SEARCH("-",B1610,1)),((((TRIM(LEFT(SUBSTITUTE(MID(B1610,FIND("|",SUBSTITUTE(B1610,"φ","|",1))+1,
LEN(B1610)),"×",REPT(" ",LEN(B1610))),LEN(B1610)))/2)^2)*RIGHT(B1610,LEN(B1610)-FIND("|",SUBSTITUTE(B1610,"-","|",1))))-((((((TRIM(LEFT(SUBSTITUTE(MID(B1610,FIND("|",SUBSTITUTE(B1610,"φ","|",1))+1,
LEN(B1610)),"×",REPT(" ",LEN(B1610))),LEN(B1610))))))-((((TRIM(LEFT(SUBSTITUTE(MID(B1610,FIND("|",SUBSTITUTE(B1610,"×","|",1))+1,
LEN(B1610)),"-",REPT(" ",LEN(B1610))),LEN(B1610))))))*2))/2)^2)*RIGHT(B1610,LEN(B1610)-FIND("|",SUBSTITUTE(B1610,"-","|",1))))*PI()*INDEX(Sheet2!H:H,MATCH(A1610,Sheet2!G:G,0))*0.000001,(((TRIM(LEFT(SUBSTITUTE(MID(B1610,FIND("|",SUBSTITUTE(B1610,"φ","|",1))+1,
LEN(B1610)),"×",REPT(" ",LEN(B1610))),LEN(B1610)))/2)^2)*RIGHT(B1610,LEN(B1610)-FIND("|",SUBSTITUTE(B1610,"×","|",1)))*PI()*INDEX(Sheet2!H:H,MATCH(A1610,Sheet2!G:G,0)))*0.000001),IF(ISNUMBER(LEFT(B1610,1)*1),IF(ISNUMBER(SEARCH("-",B1610,1)),(LEFT(B1610,FIND("×",B1610)-1)*TRIM(LEFT(SUBSTITUTE(MID(B1610,FIND("|",SUBSTITUTE(B1610,"×","|",1))+1,
LEN(B1610)),"-",REPT(" ",LEN(B1610))),LEN(B1610)))*RIGHT(B1610,LEN(B1610)-FIND("|",SUBSTITUTE(B1610,"-","|",1)))*INDEX(Sheet2!H:H,MATCH(A1610,Sheet2!G:G,0)))*0.000001,(LEFT(B1610,FIND("×",B1610)-1)*TRIM(LEFT(SUBSTITUTE(MID(B1610,FIND("|",SUBSTITUTE(B1610,"×","|",1))+1,
LEN(B1610)),"×",REPT(" ",LEN(B1610))),LEN(B1610)))*RIGHT(B1610,LEN(B1610)-FIND("|",SUBSTITUTE(B1610,"×","|",2)))*INDEX(Sheet2!H:H,MATCH(A1610,Sheet2!G:G,0)))*0.000001),"0.00")))),"0.00")</f>
        <v>0.00</v>
      </c>
      <c r="F1610" s="38">
        <f t="array" ref="F1610">E1610*C1610</f>
        <v>0</v>
      </c>
    </row>
    <row r="1611" spans="1:6" ht="21" customHeight="1">
      <c r="A1611" s="49"/>
      <c r="B1611" s="49"/>
      <c r="C1611" s="48"/>
      <c r="D1611" s="58">
        <f ca="1">INDIRECT("F1611")</f>
        <v>0</v>
      </c>
      <c r="E1611" s="38" t="str">
        <f t="array" ref="E1611">IFERROR(IF(OR(MID(A1611,1,8)="SUS304TP",MID(A1611,1,8)="SUS304TP",MID(A1611,1,3)="Ｈ形鋼",MID(A1611,1,3)="Ｉ形鋼",MID(A1611,1,3)="溝形鋼",MID(A1611,1,3)="山形鋼",MID(A1611,1,7)="STKR400"),INDEX(Sheet2!C:C,MATCH(LEFT(B1611,FIND("-",B1611)-1)&amp;A1611,Sheet2!A:A&amp;Sheet2!B:B,0))*RIGHT(B1611,LEN(B1611)-FIND("|",SUBSTITUTE(B1611,"-","|",1)))*0.1,IF(LEFT(B1611,1)="□",IF(ISNUMBER(SEARCH("-",B1611,1)),INDEX(Sheet2!C:C,MATCH(LEFT(B1611,FIND("-",B1611)-1)&amp;A1611,Sheet2!A:A&amp;Sheet2!B:B,0))*RIGHT(B1611,LEN(B1611)-FIND("|",SUBSTITUTE(B1611,"-","|",1)))*0.1,TRIM(LEFT(SUBSTITUTE(MID(B1611,FIND("|",SUBSTITUTE(B1611,"□","|",1))+1,
LEN(B1611)),"×",REPT(" ",LEN(B1611))),LEN(B1611)))^2*RIGHT(B1611,LEN(B1611)-FIND("|",SUBSTITUTE(B1611,"×","|",1)))*INDEX(Sheet2!H:H,MATCH(A1611,Sheet2!G:G,0))*0.000001),IF(LEFT(B1611,1)="φ",IF(ISNUMBER(SEARCH("-",B1611,1)),((((TRIM(LEFT(SUBSTITUTE(MID(B1611,FIND("|",SUBSTITUTE(B1611,"φ","|",1))+1,
LEN(B1611)),"×",REPT(" ",LEN(B1611))),LEN(B1611)))/2)^2)*RIGHT(B1611,LEN(B1611)-FIND("|",SUBSTITUTE(B1611,"-","|",1))))-((((((TRIM(LEFT(SUBSTITUTE(MID(B1611,FIND("|",SUBSTITUTE(B1611,"φ","|",1))+1,
LEN(B1611)),"×",REPT(" ",LEN(B1611))),LEN(B1611))))))-((((TRIM(LEFT(SUBSTITUTE(MID(B1611,FIND("|",SUBSTITUTE(B1611,"×","|",1))+1,
LEN(B1611)),"-",REPT(" ",LEN(B1611))),LEN(B1611))))))*2))/2)^2)*RIGHT(B1611,LEN(B1611)-FIND("|",SUBSTITUTE(B1611,"-","|",1))))*PI()*INDEX(Sheet2!H:H,MATCH(A1611,Sheet2!G:G,0))*0.000001,(((TRIM(LEFT(SUBSTITUTE(MID(B1611,FIND("|",SUBSTITUTE(B1611,"φ","|",1))+1,
LEN(B1611)),"×",REPT(" ",LEN(B1611))),LEN(B1611)))/2)^2)*RIGHT(B1611,LEN(B1611)-FIND("|",SUBSTITUTE(B1611,"×","|",1)))*PI()*INDEX(Sheet2!H:H,MATCH(A1611,Sheet2!G:G,0)))*0.000001),IF(ISNUMBER(LEFT(B1611,1)*1),IF(ISNUMBER(SEARCH("-",B1611,1)),(LEFT(B1611,FIND("×",B1611)-1)*TRIM(LEFT(SUBSTITUTE(MID(B1611,FIND("|",SUBSTITUTE(B1611,"×","|",1))+1,
LEN(B1611)),"-",REPT(" ",LEN(B1611))),LEN(B1611)))*RIGHT(B1611,LEN(B1611)-FIND("|",SUBSTITUTE(B1611,"-","|",1)))*INDEX(Sheet2!H:H,MATCH(A1611,Sheet2!G:G,0)))*0.000001,(LEFT(B1611,FIND("×",B1611)-1)*TRIM(LEFT(SUBSTITUTE(MID(B1611,FIND("|",SUBSTITUTE(B1611,"×","|",1))+1,
LEN(B1611)),"×",REPT(" ",LEN(B1611))),LEN(B1611)))*RIGHT(B1611,LEN(B1611)-FIND("|",SUBSTITUTE(B1611,"×","|",2)))*INDEX(Sheet2!H:H,MATCH(A1611,Sheet2!G:G,0)))*0.000001),"0.00")))),"0.00")</f>
        <v>0.00</v>
      </c>
      <c r="F1611" s="38">
        <f t="array" ref="F1611">E1611*C1611</f>
        <v>0</v>
      </c>
    </row>
    <row r="1612" spans="1:6" ht="21" customHeight="1">
      <c r="A1612" s="49"/>
      <c r="B1612" s="49"/>
      <c r="C1612" s="48"/>
      <c r="D1612" s="58">
        <f ca="1">INDIRECT("F1612")</f>
        <v>0</v>
      </c>
      <c r="E1612" s="38" t="str">
        <f t="array" ref="E1612">IFERROR(IF(OR(MID(A1612,1,8)="SUS304TP",MID(A1612,1,8)="SUS304TP",MID(A1612,1,3)="Ｈ形鋼",MID(A1612,1,3)="Ｉ形鋼",MID(A1612,1,3)="溝形鋼",MID(A1612,1,3)="山形鋼",MID(A1612,1,7)="STKR400"),INDEX(Sheet2!C:C,MATCH(LEFT(B1612,FIND("-",B1612)-1)&amp;A1612,Sheet2!A:A&amp;Sheet2!B:B,0))*RIGHT(B1612,LEN(B1612)-FIND("|",SUBSTITUTE(B1612,"-","|",1)))*0.1,IF(LEFT(B1612,1)="□",IF(ISNUMBER(SEARCH("-",B1612,1)),INDEX(Sheet2!C:C,MATCH(LEFT(B1612,FIND("-",B1612)-1)&amp;A1612,Sheet2!A:A&amp;Sheet2!B:B,0))*RIGHT(B1612,LEN(B1612)-FIND("|",SUBSTITUTE(B1612,"-","|",1)))*0.1,TRIM(LEFT(SUBSTITUTE(MID(B1612,FIND("|",SUBSTITUTE(B1612,"□","|",1))+1,
LEN(B1612)),"×",REPT(" ",LEN(B1612))),LEN(B1612)))^2*RIGHT(B1612,LEN(B1612)-FIND("|",SUBSTITUTE(B1612,"×","|",1)))*INDEX(Sheet2!H:H,MATCH(A1612,Sheet2!G:G,0))*0.000001),IF(LEFT(B1612,1)="φ",IF(ISNUMBER(SEARCH("-",B1612,1)),((((TRIM(LEFT(SUBSTITUTE(MID(B1612,FIND("|",SUBSTITUTE(B1612,"φ","|",1))+1,
LEN(B1612)),"×",REPT(" ",LEN(B1612))),LEN(B1612)))/2)^2)*RIGHT(B1612,LEN(B1612)-FIND("|",SUBSTITUTE(B1612,"-","|",1))))-((((((TRIM(LEFT(SUBSTITUTE(MID(B1612,FIND("|",SUBSTITUTE(B1612,"φ","|",1))+1,
LEN(B1612)),"×",REPT(" ",LEN(B1612))),LEN(B1612))))))-((((TRIM(LEFT(SUBSTITUTE(MID(B1612,FIND("|",SUBSTITUTE(B1612,"×","|",1))+1,
LEN(B1612)),"-",REPT(" ",LEN(B1612))),LEN(B1612))))))*2))/2)^2)*RIGHT(B1612,LEN(B1612)-FIND("|",SUBSTITUTE(B1612,"-","|",1))))*PI()*INDEX(Sheet2!H:H,MATCH(A1612,Sheet2!G:G,0))*0.000001,(((TRIM(LEFT(SUBSTITUTE(MID(B1612,FIND("|",SUBSTITUTE(B1612,"φ","|",1))+1,
LEN(B1612)),"×",REPT(" ",LEN(B1612))),LEN(B1612)))/2)^2)*RIGHT(B1612,LEN(B1612)-FIND("|",SUBSTITUTE(B1612,"×","|",1)))*PI()*INDEX(Sheet2!H:H,MATCH(A1612,Sheet2!G:G,0)))*0.000001),IF(ISNUMBER(LEFT(B1612,1)*1),IF(ISNUMBER(SEARCH("-",B1612,1)),(LEFT(B1612,FIND("×",B1612)-1)*TRIM(LEFT(SUBSTITUTE(MID(B1612,FIND("|",SUBSTITUTE(B1612,"×","|",1))+1,
LEN(B1612)),"-",REPT(" ",LEN(B1612))),LEN(B1612)))*RIGHT(B1612,LEN(B1612)-FIND("|",SUBSTITUTE(B1612,"-","|",1)))*INDEX(Sheet2!H:H,MATCH(A1612,Sheet2!G:G,0)))*0.000001,(LEFT(B1612,FIND("×",B1612)-1)*TRIM(LEFT(SUBSTITUTE(MID(B1612,FIND("|",SUBSTITUTE(B1612,"×","|",1))+1,
LEN(B1612)),"×",REPT(" ",LEN(B1612))),LEN(B1612)))*RIGHT(B1612,LEN(B1612)-FIND("|",SUBSTITUTE(B1612,"×","|",2)))*INDEX(Sheet2!H:H,MATCH(A1612,Sheet2!G:G,0)))*0.000001),"0.00")))),"0.00")</f>
        <v>0.00</v>
      </c>
      <c r="F1612" s="38">
        <f t="array" ref="F1612">E1612*C1612</f>
        <v>0</v>
      </c>
    </row>
    <row r="1613" spans="1:6" ht="21" customHeight="1">
      <c r="A1613" s="49"/>
      <c r="B1613" s="49"/>
      <c r="C1613" s="48"/>
      <c r="D1613" s="58">
        <f ca="1">INDIRECT("F1613")</f>
        <v>0</v>
      </c>
      <c r="E1613" s="38" t="str">
        <f t="array" ref="E1613">IFERROR(IF(OR(MID(A1613,1,8)="SUS304TP",MID(A1613,1,8)="SUS304TP",MID(A1613,1,3)="Ｈ形鋼",MID(A1613,1,3)="Ｉ形鋼",MID(A1613,1,3)="溝形鋼",MID(A1613,1,3)="山形鋼",MID(A1613,1,7)="STKR400"),INDEX(Sheet2!C:C,MATCH(LEFT(B1613,FIND("-",B1613)-1)&amp;A1613,Sheet2!A:A&amp;Sheet2!B:B,0))*RIGHT(B1613,LEN(B1613)-FIND("|",SUBSTITUTE(B1613,"-","|",1)))*0.1,IF(LEFT(B1613,1)="□",IF(ISNUMBER(SEARCH("-",B1613,1)),INDEX(Sheet2!C:C,MATCH(LEFT(B1613,FIND("-",B1613)-1)&amp;A1613,Sheet2!A:A&amp;Sheet2!B:B,0))*RIGHT(B1613,LEN(B1613)-FIND("|",SUBSTITUTE(B1613,"-","|",1)))*0.1,TRIM(LEFT(SUBSTITUTE(MID(B1613,FIND("|",SUBSTITUTE(B1613,"□","|",1))+1,
LEN(B1613)),"×",REPT(" ",LEN(B1613))),LEN(B1613)))^2*RIGHT(B1613,LEN(B1613)-FIND("|",SUBSTITUTE(B1613,"×","|",1)))*INDEX(Sheet2!H:H,MATCH(A1613,Sheet2!G:G,0))*0.000001),IF(LEFT(B1613,1)="φ",IF(ISNUMBER(SEARCH("-",B1613,1)),((((TRIM(LEFT(SUBSTITUTE(MID(B1613,FIND("|",SUBSTITUTE(B1613,"φ","|",1))+1,
LEN(B1613)),"×",REPT(" ",LEN(B1613))),LEN(B1613)))/2)^2)*RIGHT(B1613,LEN(B1613)-FIND("|",SUBSTITUTE(B1613,"-","|",1))))-((((((TRIM(LEFT(SUBSTITUTE(MID(B1613,FIND("|",SUBSTITUTE(B1613,"φ","|",1))+1,
LEN(B1613)),"×",REPT(" ",LEN(B1613))),LEN(B1613))))))-((((TRIM(LEFT(SUBSTITUTE(MID(B1613,FIND("|",SUBSTITUTE(B1613,"×","|",1))+1,
LEN(B1613)),"-",REPT(" ",LEN(B1613))),LEN(B1613))))))*2))/2)^2)*RIGHT(B1613,LEN(B1613)-FIND("|",SUBSTITUTE(B1613,"-","|",1))))*PI()*INDEX(Sheet2!H:H,MATCH(A1613,Sheet2!G:G,0))*0.000001,(((TRIM(LEFT(SUBSTITUTE(MID(B1613,FIND("|",SUBSTITUTE(B1613,"φ","|",1))+1,
LEN(B1613)),"×",REPT(" ",LEN(B1613))),LEN(B1613)))/2)^2)*RIGHT(B1613,LEN(B1613)-FIND("|",SUBSTITUTE(B1613,"×","|",1)))*PI()*INDEX(Sheet2!H:H,MATCH(A1613,Sheet2!G:G,0)))*0.000001),IF(ISNUMBER(LEFT(B1613,1)*1),IF(ISNUMBER(SEARCH("-",B1613,1)),(LEFT(B1613,FIND("×",B1613)-1)*TRIM(LEFT(SUBSTITUTE(MID(B1613,FIND("|",SUBSTITUTE(B1613,"×","|",1))+1,
LEN(B1613)),"-",REPT(" ",LEN(B1613))),LEN(B1613)))*RIGHT(B1613,LEN(B1613)-FIND("|",SUBSTITUTE(B1613,"-","|",1)))*INDEX(Sheet2!H:H,MATCH(A1613,Sheet2!G:G,0)))*0.000001,(LEFT(B1613,FIND("×",B1613)-1)*TRIM(LEFT(SUBSTITUTE(MID(B1613,FIND("|",SUBSTITUTE(B1613,"×","|",1))+1,
LEN(B1613)),"×",REPT(" ",LEN(B1613))),LEN(B1613)))*RIGHT(B1613,LEN(B1613)-FIND("|",SUBSTITUTE(B1613,"×","|",2)))*INDEX(Sheet2!H:H,MATCH(A1613,Sheet2!G:G,0)))*0.000001),"0.00")))),"0.00")</f>
        <v>0.00</v>
      </c>
      <c r="F1613" s="38">
        <f t="array" ref="F1613">E1613*C1613</f>
        <v>0</v>
      </c>
    </row>
    <row r="1614" spans="1:6" ht="21" customHeight="1">
      <c r="A1614" s="49"/>
      <c r="B1614" s="49"/>
      <c r="C1614" s="48"/>
      <c r="D1614" s="58">
        <f ca="1">INDIRECT("F1614")</f>
        <v>0</v>
      </c>
      <c r="E1614" s="38" t="str">
        <f t="array" ref="E1614">IFERROR(IF(OR(MID(A1614,1,8)="SUS304TP",MID(A1614,1,8)="SUS304TP",MID(A1614,1,3)="Ｈ形鋼",MID(A1614,1,3)="Ｉ形鋼",MID(A1614,1,3)="溝形鋼",MID(A1614,1,3)="山形鋼",MID(A1614,1,7)="STKR400"),INDEX(Sheet2!C:C,MATCH(LEFT(B1614,FIND("-",B1614)-1)&amp;A1614,Sheet2!A:A&amp;Sheet2!B:B,0))*RIGHT(B1614,LEN(B1614)-FIND("|",SUBSTITUTE(B1614,"-","|",1)))*0.1,IF(LEFT(B1614,1)="□",IF(ISNUMBER(SEARCH("-",B1614,1)),INDEX(Sheet2!C:C,MATCH(LEFT(B1614,FIND("-",B1614)-1)&amp;A1614,Sheet2!A:A&amp;Sheet2!B:B,0))*RIGHT(B1614,LEN(B1614)-FIND("|",SUBSTITUTE(B1614,"-","|",1)))*0.1,TRIM(LEFT(SUBSTITUTE(MID(B1614,FIND("|",SUBSTITUTE(B1614,"□","|",1))+1,
LEN(B1614)),"×",REPT(" ",LEN(B1614))),LEN(B1614)))^2*RIGHT(B1614,LEN(B1614)-FIND("|",SUBSTITUTE(B1614,"×","|",1)))*INDEX(Sheet2!H:H,MATCH(A1614,Sheet2!G:G,0))*0.000001),IF(LEFT(B1614,1)="φ",IF(ISNUMBER(SEARCH("-",B1614,1)),((((TRIM(LEFT(SUBSTITUTE(MID(B1614,FIND("|",SUBSTITUTE(B1614,"φ","|",1))+1,
LEN(B1614)),"×",REPT(" ",LEN(B1614))),LEN(B1614)))/2)^2)*RIGHT(B1614,LEN(B1614)-FIND("|",SUBSTITUTE(B1614,"-","|",1))))-((((((TRIM(LEFT(SUBSTITUTE(MID(B1614,FIND("|",SUBSTITUTE(B1614,"φ","|",1))+1,
LEN(B1614)),"×",REPT(" ",LEN(B1614))),LEN(B1614))))))-((((TRIM(LEFT(SUBSTITUTE(MID(B1614,FIND("|",SUBSTITUTE(B1614,"×","|",1))+1,
LEN(B1614)),"-",REPT(" ",LEN(B1614))),LEN(B1614))))))*2))/2)^2)*RIGHT(B1614,LEN(B1614)-FIND("|",SUBSTITUTE(B1614,"-","|",1))))*PI()*INDEX(Sheet2!H:H,MATCH(A1614,Sheet2!G:G,0))*0.000001,(((TRIM(LEFT(SUBSTITUTE(MID(B1614,FIND("|",SUBSTITUTE(B1614,"φ","|",1))+1,
LEN(B1614)),"×",REPT(" ",LEN(B1614))),LEN(B1614)))/2)^2)*RIGHT(B1614,LEN(B1614)-FIND("|",SUBSTITUTE(B1614,"×","|",1)))*PI()*INDEX(Sheet2!H:H,MATCH(A1614,Sheet2!G:G,0)))*0.000001),IF(ISNUMBER(LEFT(B1614,1)*1),IF(ISNUMBER(SEARCH("-",B1614,1)),(LEFT(B1614,FIND("×",B1614)-1)*TRIM(LEFT(SUBSTITUTE(MID(B1614,FIND("|",SUBSTITUTE(B1614,"×","|",1))+1,
LEN(B1614)),"-",REPT(" ",LEN(B1614))),LEN(B1614)))*RIGHT(B1614,LEN(B1614)-FIND("|",SUBSTITUTE(B1614,"-","|",1)))*INDEX(Sheet2!H:H,MATCH(A1614,Sheet2!G:G,0)))*0.000001,(LEFT(B1614,FIND("×",B1614)-1)*TRIM(LEFT(SUBSTITUTE(MID(B1614,FIND("|",SUBSTITUTE(B1614,"×","|",1))+1,
LEN(B1614)),"×",REPT(" ",LEN(B1614))),LEN(B1614)))*RIGHT(B1614,LEN(B1614)-FIND("|",SUBSTITUTE(B1614,"×","|",2)))*INDEX(Sheet2!H:H,MATCH(A1614,Sheet2!G:G,0)))*0.000001),"0.00")))),"0.00")</f>
        <v>0.00</v>
      </c>
      <c r="F1614" s="38">
        <f t="array" ref="F1614">E1614*C1614</f>
        <v>0</v>
      </c>
    </row>
    <row r="1615" spans="1:6" ht="21" customHeight="1">
      <c r="A1615" s="49"/>
      <c r="B1615" s="49"/>
      <c r="C1615" s="48"/>
      <c r="D1615" s="58">
        <f ca="1">INDIRECT("F1615")</f>
        <v>0</v>
      </c>
      <c r="E1615" s="38" t="str">
        <f t="array" ref="E1615">IFERROR(IF(OR(MID(A1615,1,8)="SUS304TP",MID(A1615,1,8)="SUS304TP",MID(A1615,1,3)="Ｈ形鋼",MID(A1615,1,3)="Ｉ形鋼",MID(A1615,1,3)="溝形鋼",MID(A1615,1,3)="山形鋼",MID(A1615,1,7)="STKR400"),INDEX(Sheet2!C:C,MATCH(LEFT(B1615,FIND("-",B1615)-1)&amp;A1615,Sheet2!A:A&amp;Sheet2!B:B,0))*RIGHT(B1615,LEN(B1615)-FIND("|",SUBSTITUTE(B1615,"-","|",1)))*0.1,IF(LEFT(B1615,1)="□",IF(ISNUMBER(SEARCH("-",B1615,1)),INDEX(Sheet2!C:C,MATCH(LEFT(B1615,FIND("-",B1615)-1)&amp;A1615,Sheet2!A:A&amp;Sheet2!B:B,0))*RIGHT(B1615,LEN(B1615)-FIND("|",SUBSTITUTE(B1615,"-","|",1)))*0.1,TRIM(LEFT(SUBSTITUTE(MID(B1615,FIND("|",SUBSTITUTE(B1615,"□","|",1))+1,
LEN(B1615)),"×",REPT(" ",LEN(B1615))),LEN(B1615)))^2*RIGHT(B1615,LEN(B1615)-FIND("|",SUBSTITUTE(B1615,"×","|",1)))*INDEX(Sheet2!H:H,MATCH(A1615,Sheet2!G:G,0))*0.000001),IF(LEFT(B1615,1)="φ",IF(ISNUMBER(SEARCH("-",B1615,1)),((((TRIM(LEFT(SUBSTITUTE(MID(B1615,FIND("|",SUBSTITUTE(B1615,"φ","|",1))+1,
LEN(B1615)),"×",REPT(" ",LEN(B1615))),LEN(B1615)))/2)^2)*RIGHT(B1615,LEN(B1615)-FIND("|",SUBSTITUTE(B1615,"-","|",1))))-((((((TRIM(LEFT(SUBSTITUTE(MID(B1615,FIND("|",SUBSTITUTE(B1615,"φ","|",1))+1,
LEN(B1615)),"×",REPT(" ",LEN(B1615))),LEN(B1615))))))-((((TRIM(LEFT(SUBSTITUTE(MID(B1615,FIND("|",SUBSTITUTE(B1615,"×","|",1))+1,
LEN(B1615)),"-",REPT(" ",LEN(B1615))),LEN(B1615))))))*2))/2)^2)*RIGHT(B1615,LEN(B1615)-FIND("|",SUBSTITUTE(B1615,"-","|",1))))*PI()*INDEX(Sheet2!H:H,MATCH(A1615,Sheet2!G:G,0))*0.000001,(((TRIM(LEFT(SUBSTITUTE(MID(B1615,FIND("|",SUBSTITUTE(B1615,"φ","|",1))+1,
LEN(B1615)),"×",REPT(" ",LEN(B1615))),LEN(B1615)))/2)^2)*RIGHT(B1615,LEN(B1615)-FIND("|",SUBSTITUTE(B1615,"×","|",1)))*PI()*INDEX(Sheet2!H:H,MATCH(A1615,Sheet2!G:G,0)))*0.000001),IF(ISNUMBER(LEFT(B1615,1)*1),IF(ISNUMBER(SEARCH("-",B1615,1)),(LEFT(B1615,FIND("×",B1615)-1)*TRIM(LEFT(SUBSTITUTE(MID(B1615,FIND("|",SUBSTITUTE(B1615,"×","|",1))+1,
LEN(B1615)),"-",REPT(" ",LEN(B1615))),LEN(B1615)))*RIGHT(B1615,LEN(B1615)-FIND("|",SUBSTITUTE(B1615,"-","|",1)))*INDEX(Sheet2!H:H,MATCH(A1615,Sheet2!G:G,0)))*0.000001,(LEFT(B1615,FIND("×",B1615)-1)*TRIM(LEFT(SUBSTITUTE(MID(B1615,FIND("|",SUBSTITUTE(B1615,"×","|",1))+1,
LEN(B1615)),"×",REPT(" ",LEN(B1615))),LEN(B1615)))*RIGHT(B1615,LEN(B1615)-FIND("|",SUBSTITUTE(B1615,"×","|",2)))*INDEX(Sheet2!H:H,MATCH(A1615,Sheet2!G:G,0)))*0.000001),"0.00")))),"0.00")</f>
        <v>0.00</v>
      </c>
      <c r="F1615" s="38">
        <f t="array" ref="F1615">E1615*C1615</f>
        <v>0</v>
      </c>
    </row>
    <row r="1616" spans="1:6" ht="21" customHeight="1">
      <c r="A1616" s="49"/>
      <c r="B1616" s="49"/>
      <c r="C1616" s="48"/>
      <c r="D1616" s="58">
        <f ca="1">INDIRECT("F1616")</f>
        <v>0</v>
      </c>
      <c r="E1616" s="38" t="str">
        <f t="array" ref="E1616">IFERROR(IF(OR(MID(A1616,1,8)="SUS304TP",MID(A1616,1,8)="SUS304TP",MID(A1616,1,3)="Ｈ形鋼",MID(A1616,1,3)="Ｉ形鋼",MID(A1616,1,3)="溝形鋼",MID(A1616,1,3)="山形鋼",MID(A1616,1,7)="STKR400"),INDEX(Sheet2!C:C,MATCH(LEFT(B1616,FIND("-",B1616)-1)&amp;A1616,Sheet2!A:A&amp;Sheet2!B:B,0))*RIGHT(B1616,LEN(B1616)-FIND("|",SUBSTITUTE(B1616,"-","|",1)))*0.1,IF(LEFT(B1616,1)="□",IF(ISNUMBER(SEARCH("-",B1616,1)),INDEX(Sheet2!C:C,MATCH(LEFT(B1616,FIND("-",B1616)-1)&amp;A1616,Sheet2!A:A&amp;Sheet2!B:B,0))*RIGHT(B1616,LEN(B1616)-FIND("|",SUBSTITUTE(B1616,"-","|",1)))*0.1,TRIM(LEFT(SUBSTITUTE(MID(B1616,FIND("|",SUBSTITUTE(B1616,"□","|",1))+1,
LEN(B1616)),"×",REPT(" ",LEN(B1616))),LEN(B1616)))^2*RIGHT(B1616,LEN(B1616)-FIND("|",SUBSTITUTE(B1616,"×","|",1)))*INDEX(Sheet2!H:H,MATCH(A1616,Sheet2!G:G,0))*0.000001),IF(LEFT(B1616,1)="φ",IF(ISNUMBER(SEARCH("-",B1616,1)),((((TRIM(LEFT(SUBSTITUTE(MID(B1616,FIND("|",SUBSTITUTE(B1616,"φ","|",1))+1,
LEN(B1616)),"×",REPT(" ",LEN(B1616))),LEN(B1616)))/2)^2)*RIGHT(B1616,LEN(B1616)-FIND("|",SUBSTITUTE(B1616,"-","|",1))))-((((((TRIM(LEFT(SUBSTITUTE(MID(B1616,FIND("|",SUBSTITUTE(B1616,"φ","|",1))+1,
LEN(B1616)),"×",REPT(" ",LEN(B1616))),LEN(B1616))))))-((((TRIM(LEFT(SUBSTITUTE(MID(B1616,FIND("|",SUBSTITUTE(B1616,"×","|",1))+1,
LEN(B1616)),"-",REPT(" ",LEN(B1616))),LEN(B1616))))))*2))/2)^2)*RIGHT(B1616,LEN(B1616)-FIND("|",SUBSTITUTE(B1616,"-","|",1))))*PI()*INDEX(Sheet2!H:H,MATCH(A1616,Sheet2!G:G,0))*0.000001,(((TRIM(LEFT(SUBSTITUTE(MID(B1616,FIND("|",SUBSTITUTE(B1616,"φ","|",1))+1,
LEN(B1616)),"×",REPT(" ",LEN(B1616))),LEN(B1616)))/2)^2)*RIGHT(B1616,LEN(B1616)-FIND("|",SUBSTITUTE(B1616,"×","|",1)))*PI()*INDEX(Sheet2!H:H,MATCH(A1616,Sheet2!G:G,0)))*0.000001),IF(ISNUMBER(LEFT(B1616,1)*1),IF(ISNUMBER(SEARCH("-",B1616,1)),(LEFT(B1616,FIND("×",B1616)-1)*TRIM(LEFT(SUBSTITUTE(MID(B1616,FIND("|",SUBSTITUTE(B1616,"×","|",1))+1,
LEN(B1616)),"-",REPT(" ",LEN(B1616))),LEN(B1616)))*RIGHT(B1616,LEN(B1616)-FIND("|",SUBSTITUTE(B1616,"-","|",1)))*INDEX(Sheet2!H:H,MATCH(A1616,Sheet2!G:G,0)))*0.000001,(LEFT(B1616,FIND("×",B1616)-1)*TRIM(LEFT(SUBSTITUTE(MID(B1616,FIND("|",SUBSTITUTE(B1616,"×","|",1))+1,
LEN(B1616)),"×",REPT(" ",LEN(B1616))),LEN(B1616)))*RIGHT(B1616,LEN(B1616)-FIND("|",SUBSTITUTE(B1616,"×","|",2)))*INDEX(Sheet2!H:H,MATCH(A1616,Sheet2!G:G,0)))*0.000001),"0.00")))),"0.00")</f>
        <v>0.00</v>
      </c>
      <c r="F1616" s="38">
        <f t="array" ref="F1616">E1616*C1616</f>
        <v>0</v>
      </c>
    </row>
    <row r="1617" spans="1:6" ht="21" customHeight="1">
      <c r="A1617" s="49"/>
      <c r="B1617" s="49"/>
      <c r="C1617" s="48"/>
      <c r="D1617" s="58">
        <f ca="1">INDIRECT("F1617")</f>
        <v>0</v>
      </c>
      <c r="E1617" s="38" t="str">
        <f t="array" ref="E1617">IFERROR(IF(OR(MID(A1617,1,8)="SUS304TP",MID(A1617,1,8)="SUS304TP",MID(A1617,1,3)="Ｈ形鋼",MID(A1617,1,3)="Ｉ形鋼",MID(A1617,1,3)="溝形鋼",MID(A1617,1,3)="山形鋼",MID(A1617,1,7)="STKR400"),INDEX(Sheet2!C:C,MATCH(LEFT(B1617,FIND("-",B1617)-1)&amp;A1617,Sheet2!A:A&amp;Sheet2!B:B,0))*RIGHT(B1617,LEN(B1617)-FIND("|",SUBSTITUTE(B1617,"-","|",1)))*0.1,IF(LEFT(B1617,1)="□",IF(ISNUMBER(SEARCH("-",B1617,1)),INDEX(Sheet2!C:C,MATCH(LEFT(B1617,FIND("-",B1617)-1)&amp;A1617,Sheet2!A:A&amp;Sheet2!B:B,0))*RIGHT(B1617,LEN(B1617)-FIND("|",SUBSTITUTE(B1617,"-","|",1)))*0.1,TRIM(LEFT(SUBSTITUTE(MID(B1617,FIND("|",SUBSTITUTE(B1617,"□","|",1))+1,
LEN(B1617)),"×",REPT(" ",LEN(B1617))),LEN(B1617)))^2*RIGHT(B1617,LEN(B1617)-FIND("|",SUBSTITUTE(B1617,"×","|",1)))*INDEX(Sheet2!H:H,MATCH(A1617,Sheet2!G:G,0))*0.000001),IF(LEFT(B1617,1)="φ",IF(ISNUMBER(SEARCH("-",B1617,1)),((((TRIM(LEFT(SUBSTITUTE(MID(B1617,FIND("|",SUBSTITUTE(B1617,"φ","|",1))+1,
LEN(B1617)),"×",REPT(" ",LEN(B1617))),LEN(B1617)))/2)^2)*RIGHT(B1617,LEN(B1617)-FIND("|",SUBSTITUTE(B1617,"-","|",1))))-((((((TRIM(LEFT(SUBSTITUTE(MID(B1617,FIND("|",SUBSTITUTE(B1617,"φ","|",1))+1,
LEN(B1617)),"×",REPT(" ",LEN(B1617))),LEN(B1617))))))-((((TRIM(LEFT(SUBSTITUTE(MID(B1617,FIND("|",SUBSTITUTE(B1617,"×","|",1))+1,
LEN(B1617)),"-",REPT(" ",LEN(B1617))),LEN(B1617))))))*2))/2)^2)*RIGHT(B1617,LEN(B1617)-FIND("|",SUBSTITUTE(B1617,"-","|",1))))*PI()*INDEX(Sheet2!H:H,MATCH(A1617,Sheet2!G:G,0))*0.000001,(((TRIM(LEFT(SUBSTITUTE(MID(B1617,FIND("|",SUBSTITUTE(B1617,"φ","|",1))+1,
LEN(B1617)),"×",REPT(" ",LEN(B1617))),LEN(B1617)))/2)^2)*RIGHT(B1617,LEN(B1617)-FIND("|",SUBSTITUTE(B1617,"×","|",1)))*PI()*INDEX(Sheet2!H:H,MATCH(A1617,Sheet2!G:G,0)))*0.000001),IF(ISNUMBER(LEFT(B1617,1)*1),IF(ISNUMBER(SEARCH("-",B1617,1)),(LEFT(B1617,FIND("×",B1617)-1)*TRIM(LEFT(SUBSTITUTE(MID(B1617,FIND("|",SUBSTITUTE(B1617,"×","|",1))+1,
LEN(B1617)),"-",REPT(" ",LEN(B1617))),LEN(B1617)))*RIGHT(B1617,LEN(B1617)-FIND("|",SUBSTITUTE(B1617,"-","|",1)))*INDEX(Sheet2!H:H,MATCH(A1617,Sheet2!G:G,0)))*0.000001,(LEFT(B1617,FIND("×",B1617)-1)*TRIM(LEFT(SUBSTITUTE(MID(B1617,FIND("|",SUBSTITUTE(B1617,"×","|",1))+1,
LEN(B1617)),"×",REPT(" ",LEN(B1617))),LEN(B1617)))*RIGHT(B1617,LEN(B1617)-FIND("|",SUBSTITUTE(B1617,"×","|",2)))*INDEX(Sheet2!H:H,MATCH(A1617,Sheet2!G:G,0)))*0.000001),"0.00")))),"0.00")</f>
        <v>0.00</v>
      </c>
      <c r="F1617" s="38">
        <f t="array" ref="F1617">E1617*C1617</f>
        <v>0</v>
      </c>
    </row>
    <row r="1618" spans="1:6" ht="21" customHeight="1">
      <c r="A1618" s="49"/>
      <c r="B1618" s="49"/>
      <c r="C1618" s="48"/>
      <c r="D1618" s="58">
        <f ca="1">INDIRECT("F1618")</f>
        <v>0</v>
      </c>
      <c r="E1618" s="38" t="str">
        <f t="array" ref="E1618">IFERROR(IF(OR(MID(A1618,1,8)="SUS304TP",MID(A1618,1,8)="SUS304TP",MID(A1618,1,3)="Ｈ形鋼",MID(A1618,1,3)="Ｉ形鋼",MID(A1618,1,3)="溝形鋼",MID(A1618,1,3)="山形鋼",MID(A1618,1,7)="STKR400"),INDEX(Sheet2!C:C,MATCH(LEFT(B1618,FIND("-",B1618)-1)&amp;A1618,Sheet2!A:A&amp;Sheet2!B:B,0))*RIGHT(B1618,LEN(B1618)-FIND("|",SUBSTITUTE(B1618,"-","|",1)))*0.1,IF(LEFT(B1618,1)="□",IF(ISNUMBER(SEARCH("-",B1618,1)),INDEX(Sheet2!C:C,MATCH(LEFT(B1618,FIND("-",B1618)-1)&amp;A1618,Sheet2!A:A&amp;Sheet2!B:B,0))*RIGHT(B1618,LEN(B1618)-FIND("|",SUBSTITUTE(B1618,"-","|",1)))*0.1,TRIM(LEFT(SUBSTITUTE(MID(B1618,FIND("|",SUBSTITUTE(B1618,"□","|",1))+1,
LEN(B1618)),"×",REPT(" ",LEN(B1618))),LEN(B1618)))^2*RIGHT(B1618,LEN(B1618)-FIND("|",SUBSTITUTE(B1618,"×","|",1)))*INDEX(Sheet2!H:H,MATCH(A1618,Sheet2!G:G,0))*0.000001),IF(LEFT(B1618,1)="φ",IF(ISNUMBER(SEARCH("-",B1618,1)),((((TRIM(LEFT(SUBSTITUTE(MID(B1618,FIND("|",SUBSTITUTE(B1618,"φ","|",1))+1,
LEN(B1618)),"×",REPT(" ",LEN(B1618))),LEN(B1618)))/2)^2)*RIGHT(B1618,LEN(B1618)-FIND("|",SUBSTITUTE(B1618,"-","|",1))))-((((((TRIM(LEFT(SUBSTITUTE(MID(B1618,FIND("|",SUBSTITUTE(B1618,"φ","|",1))+1,
LEN(B1618)),"×",REPT(" ",LEN(B1618))),LEN(B1618))))))-((((TRIM(LEFT(SUBSTITUTE(MID(B1618,FIND("|",SUBSTITUTE(B1618,"×","|",1))+1,
LEN(B1618)),"-",REPT(" ",LEN(B1618))),LEN(B1618))))))*2))/2)^2)*RIGHT(B1618,LEN(B1618)-FIND("|",SUBSTITUTE(B1618,"-","|",1))))*PI()*INDEX(Sheet2!H:H,MATCH(A1618,Sheet2!G:G,0))*0.000001,(((TRIM(LEFT(SUBSTITUTE(MID(B1618,FIND("|",SUBSTITUTE(B1618,"φ","|",1))+1,
LEN(B1618)),"×",REPT(" ",LEN(B1618))),LEN(B1618)))/2)^2)*RIGHT(B1618,LEN(B1618)-FIND("|",SUBSTITUTE(B1618,"×","|",1)))*PI()*INDEX(Sheet2!H:H,MATCH(A1618,Sheet2!G:G,0)))*0.000001),IF(ISNUMBER(LEFT(B1618,1)*1),IF(ISNUMBER(SEARCH("-",B1618,1)),(LEFT(B1618,FIND("×",B1618)-1)*TRIM(LEFT(SUBSTITUTE(MID(B1618,FIND("|",SUBSTITUTE(B1618,"×","|",1))+1,
LEN(B1618)),"-",REPT(" ",LEN(B1618))),LEN(B1618)))*RIGHT(B1618,LEN(B1618)-FIND("|",SUBSTITUTE(B1618,"-","|",1)))*INDEX(Sheet2!H:H,MATCH(A1618,Sheet2!G:G,0)))*0.000001,(LEFT(B1618,FIND("×",B1618)-1)*TRIM(LEFT(SUBSTITUTE(MID(B1618,FIND("|",SUBSTITUTE(B1618,"×","|",1))+1,
LEN(B1618)),"×",REPT(" ",LEN(B1618))),LEN(B1618)))*RIGHT(B1618,LEN(B1618)-FIND("|",SUBSTITUTE(B1618,"×","|",2)))*INDEX(Sheet2!H:H,MATCH(A1618,Sheet2!G:G,0)))*0.000001),"0.00")))),"0.00")</f>
        <v>0.00</v>
      </c>
      <c r="F1618" s="38">
        <f t="array" ref="F1618">E1618*C1618</f>
        <v>0</v>
      </c>
    </row>
    <row r="1619" spans="1:6" ht="21" customHeight="1">
      <c r="A1619" s="49"/>
      <c r="B1619" s="49"/>
      <c r="C1619" s="48"/>
      <c r="D1619" s="58">
        <f ca="1">INDIRECT("F1619")</f>
        <v>0</v>
      </c>
      <c r="E1619" s="38" t="str">
        <f t="array" ref="E1619">IFERROR(IF(OR(MID(A1619,1,8)="SUS304TP",MID(A1619,1,8)="SUS304TP",MID(A1619,1,3)="Ｈ形鋼",MID(A1619,1,3)="Ｉ形鋼",MID(A1619,1,3)="溝形鋼",MID(A1619,1,3)="山形鋼",MID(A1619,1,7)="STKR400"),INDEX(Sheet2!C:C,MATCH(LEFT(B1619,FIND("-",B1619)-1)&amp;A1619,Sheet2!A:A&amp;Sheet2!B:B,0))*RIGHT(B1619,LEN(B1619)-FIND("|",SUBSTITUTE(B1619,"-","|",1)))*0.1,IF(LEFT(B1619,1)="□",IF(ISNUMBER(SEARCH("-",B1619,1)),INDEX(Sheet2!C:C,MATCH(LEFT(B1619,FIND("-",B1619)-1)&amp;A1619,Sheet2!A:A&amp;Sheet2!B:B,0))*RIGHT(B1619,LEN(B1619)-FIND("|",SUBSTITUTE(B1619,"-","|",1)))*0.1,TRIM(LEFT(SUBSTITUTE(MID(B1619,FIND("|",SUBSTITUTE(B1619,"□","|",1))+1,
LEN(B1619)),"×",REPT(" ",LEN(B1619))),LEN(B1619)))^2*RIGHT(B1619,LEN(B1619)-FIND("|",SUBSTITUTE(B1619,"×","|",1)))*INDEX(Sheet2!H:H,MATCH(A1619,Sheet2!G:G,0))*0.000001),IF(LEFT(B1619,1)="φ",IF(ISNUMBER(SEARCH("-",B1619,1)),((((TRIM(LEFT(SUBSTITUTE(MID(B1619,FIND("|",SUBSTITUTE(B1619,"φ","|",1))+1,
LEN(B1619)),"×",REPT(" ",LEN(B1619))),LEN(B1619)))/2)^2)*RIGHT(B1619,LEN(B1619)-FIND("|",SUBSTITUTE(B1619,"-","|",1))))-((((((TRIM(LEFT(SUBSTITUTE(MID(B1619,FIND("|",SUBSTITUTE(B1619,"φ","|",1))+1,
LEN(B1619)),"×",REPT(" ",LEN(B1619))),LEN(B1619))))))-((((TRIM(LEFT(SUBSTITUTE(MID(B1619,FIND("|",SUBSTITUTE(B1619,"×","|",1))+1,
LEN(B1619)),"-",REPT(" ",LEN(B1619))),LEN(B1619))))))*2))/2)^2)*RIGHT(B1619,LEN(B1619)-FIND("|",SUBSTITUTE(B1619,"-","|",1))))*PI()*INDEX(Sheet2!H:H,MATCH(A1619,Sheet2!G:G,0))*0.000001,(((TRIM(LEFT(SUBSTITUTE(MID(B1619,FIND("|",SUBSTITUTE(B1619,"φ","|",1))+1,
LEN(B1619)),"×",REPT(" ",LEN(B1619))),LEN(B1619)))/2)^2)*RIGHT(B1619,LEN(B1619)-FIND("|",SUBSTITUTE(B1619,"×","|",1)))*PI()*INDEX(Sheet2!H:H,MATCH(A1619,Sheet2!G:G,0)))*0.000001),IF(ISNUMBER(LEFT(B1619,1)*1),IF(ISNUMBER(SEARCH("-",B1619,1)),(LEFT(B1619,FIND("×",B1619)-1)*TRIM(LEFT(SUBSTITUTE(MID(B1619,FIND("|",SUBSTITUTE(B1619,"×","|",1))+1,
LEN(B1619)),"-",REPT(" ",LEN(B1619))),LEN(B1619)))*RIGHT(B1619,LEN(B1619)-FIND("|",SUBSTITUTE(B1619,"-","|",1)))*INDEX(Sheet2!H:H,MATCH(A1619,Sheet2!G:G,0)))*0.000001,(LEFT(B1619,FIND("×",B1619)-1)*TRIM(LEFT(SUBSTITUTE(MID(B1619,FIND("|",SUBSTITUTE(B1619,"×","|",1))+1,
LEN(B1619)),"×",REPT(" ",LEN(B1619))),LEN(B1619)))*RIGHT(B1619,LEN(B1619)-FIND("|",SUBSTITUTE(B1619,"×","|",2)))*INDEX(Sheet2!H:H,MATCH(A1619,Sheet2!G:G,0)))*0.000001),"0.00")))),"0.00")</f>
        <v>0.00</v>
      </c>
      <c r="F1619" s="38">
        <f t="array" ref="F1619">E1619*C1619</f>
        <v>0</v>
      </c>
    </row>
    <row r="1620" spans="1:6" ht="21" customHeight="1">
      <c r="A1620" s="49"/>
      <c r="B1620" s="49"/>
      <c r="C1620" s="48"/>
      <c r="D1620" s="58">
        <f ca="1">INDIRECT("F1620")</f>
        <v>0</v>
      </c>
      <c r="E1620" s="38" t="str">
        <f t="array" ref="E1620">IFERROR(IF(OR(MID(A1620,1,8)="SUS304TP",MID(A1620,1,8)="SUS304TP",MID(A1620,1,3)="Ｈ形鋼",MID(A1620,1,3)="Ｉ形鋼",MID(A1620,1,3)="溝形鋼",MID(A1620,1,3)="山形鋼",MID(A1620,1,7)="STKR400"),INDEX(Sheet2!C:C,MATCH(LEFT(B1620,FIND("-",B1620)-1)&amp;A1620,Sheet2!A:A&amp;Sheet2!B:B,0))*RIGHT(B1620,LEN(B1620)-FIND("|",SUBSTITUTE(B1620,"-","|",1)))*0.1,IF(LEFT(B1620,1)="□",IF(ISNUMBER(SEARCH("-",B1620,1)),INDEX(Sheet2!C:C,MATCH(LEFT(B1620,FIND("-",B1620)-1)&amp;A1620,Sheet2!A:A&amp;Sheet2!B:B,0))*RIGHT(B1620,LEN(B1620)-FIND("|",SUBSTITUTE(B1620,"-","|",1)))*0.1,TRIM(LEFT(SUBSTITUTE(MID(B1620,FIND("|",SUBSTITUTE(B1620,"□","|",1))+1,
LEN(B1620)),"×",REPT(" ",LEN(B1620))),LEN(B1620)))^2*RIGHT(B1620,LEN(B1620)-FIND("|",SUBSTITUTE(B1620,"×","|",1)))*INDEX(Sheet2!H:H,MATCH(A1620,Sheet2!G:G,0))*0.000001),IF(LEFT(B1620,1)="φ",IF(ISNUMBER(SEARCH("-",B1620,1)),((((TRIM(LEFT(SUBSTITUTE(MID(B1620,FIND("|",SUBSTITUTE(B1620,"φ","|",1))+1,
LEN(B1620)),"×",REPT(" ",LEN(B1620))),LEN(B1620)))/2)^2)*RIGHT(B1620,LEN(B1620)-FIND("|",SUBSTITUTE(B1620,"-","|",1))))-((((((TRIM(LEFT(SUBSTITUTE(MID(B1620,FIND("|",SUBSTITUTE(B1620,"φ","|",1))+1,
LEN(B1620)),"×",REPT(" ",LEN(B1620))),LEN(B1620))))))-((((TRIM(LEFT(SUBSTITUTE(MID(B1620,FIND("|",SUBSTITUTE(B1620,"×","|",1))+1,
LEN(B1620)),"-",REPT(" ",LEN(B1620))),LEN(B1620))))))*2))/2)^2)*RIGHT(B1620,LEN(B1620)-FIND("|",SUBSTITUTE(B1620,"-","|",1))))*PI()*INDEX(Sheet2!H:H,MATCH(A1620,Sheet2!G:G,0))*0.000001,(((TRIM(LEFT(SUBSTITUTE(MID(B1620,FIND("|",SUBSTITUTE(B1620,"φ","|",1))+1,
LEN(B1620)),"×",REPT(" ",LEN(B1620))),LEN(B1620)))/2)^2)*RIGHT(B1620,LEN(B1620)-FIND("|",SUBSTITUTE(B1620,"×","|",1)))*PI()*INDEX(Sheet2!H:H,MATCH(A1620,Sheet2!G:G,0)))*0.000001),IF(ISNUMBER(LEFT(B1620,1)*1),IF(ISNUMBER(SEARCH("-",B1620,1)),(LEFT(B1620,FIND("×",B1620)-1)*TRIM(LEFT(SUBSTITUTE(MID(B1620,FIND("|",SUBSTITUTE(B1620,"×","|",1))+1,
LEN(B1620)),"-",REPT(" ",LEN(B1620))),LEN(B1620)))*RIGHT(B1620,LEN(B1620)-FIND("|",SUBSTITUTE(B1620,"-","|",1)))*INDEX(Sheet2!H:H,MATCH(A1620,Sheet2!G:G,0)))*0.000001,(LEFT(B1620,FIND("×",B1620)-1)*TRIM(LEFT(SUBSTITUTE(MID(B1620,FIND("|",SUBSTITUTE(B1620,"×","|",1))+1,
LEN(B1620)),"×",REPT(" ",LEN(B1620))),LEN(B1620)))*RIGHT(B1620,LEN(B1620)-FIND("|",SUBSTITUTE(B1620,"×","|",2)))*INDEX(Sheet2!H:H,MATCH(A1620,Sheet2!G:G,0)))*0.000001),"0.00")))),"0.00")</f>
        <v>0.00</v>
      </c>
      <c r="F1620" s="38">
        <f t="array" ref="F1620">E1620*C1620</f>
        <v>0</v>
      </c>
    </row>
    <row r="1621" spans="1:6" ht="21" customHeight="1">
      <c r="A1621" s="49"/>
      <c r="B1621" s="49"/>
      <c r="C1621" s="48"/>
      <c r="D1621" s="58">
        <f ca="1">INDIRECT("F1621")</f>
        <v>0</v>
      </c>
      <c r="E1621" s="38" t="str">
        <f t="array" ref="E1621">IFERROR(IF(OR(MID(A1621,1,8)="SUS304TP",MID(A1621,1,8)="SUS304TP",MID(A1621,1,3)="Ｈ形鋼",MID(A1621,1,3)="Ｉ形鋼",MID(A1621,1,3)="溝形鋼",MID(A1621,1,3)="山形鋼",MID(A1621,1,7)="STKR400"),INDEX(Sheet2!C:C,MATCH(LEFT(B1621,FIND("-",B1621)-1)&amp;A1621,Sheet2!A:A&amp;Sheet2!B:B,0))*RIGHT(B1621,LEN(B1621)-FIND("|",SUBSTITUTE(B1621,"-","|",1)))*0.1,IF(LEFT(B1621,1)="□",IF(ISNUMBER(SEARCH("-",B1621,1)),INDEX(Sheet2!C:C,MATCH(LEFT(B1621,FIND("-",B1621)-1)&amp;A1621,Sheet2!A:A&amp;Sheet2!B:B,0))*RIGHT(B1621,LEN(B1621)-FIND("|",SUBSTITUTE(B1621,"-","|",1)))*0.1,TRIM(LEFT(SUBSTITUTE(MID(B1621,FIND("|",SUBSTITUTE(B1621,"□","|",1))+1,
LEN(B1621)),"×",REPT(" ",LEN(B1621))),LEN(B1621)))^2*RIGHT(B1621,LEN(B1621)-FIND("|",SUBSTITUTE(B1621,"×","|",1)))*INDEX(Sheet2!H:H,MATCH(A1621,Sheet2!G:G,0))*0.000001),IF(LEFT(B1621,1)="φ",IF(ISNUMBER(SEARCH("-",B1621,1)),((((TRIM(LEFT(SUBSTITUTE(MID(B1621,FIND("|",SUBSTITUTE(B1621,"φ","|",1))+1,
LEN(B1621)),"×",REPT(" ",LEN(B1621))),LEN(B1621)))/2)^2)*RIGHT(B1621,LEN(B1621)-FIND("|",SUBSTITUTE(B1621,"-","|",1))))-((((((TRIM(LEFT(SUBSTITUTE(MID(B1621,FIND("|",SUBSTITUTE(B1621,"φ","|",1))+1,
LEN(B1621)),"×",REPT(" ",LEN(B1621))),LEN(B1621))))))-((((TRIM(LEFT(SUBSTITUTE(MID(B1621,FIND("|",SUBSTITUTE(B1621,"×","|",1))+1,
LEN(B1621)),"-",REPT(" ",LEN(B1621))),LEN(B1621))))))*2))/2)^2)*RIGHT(B1621,LEN(B1621)-FIND("|",SUBSTITUTE(B1621,"-","|",1))))*PI()*INDEX(Sheet2!H:H,MATCH(A1621,Sheet2!G:G,0))*0.000001,(((TRIM(LEFT(SUBSTITUTE(MID(B1621,FIND("|",SUBSTITUTE(B1621,"φ","|",1))+1,
LEN(B1621)),"×",REPT(" ",LEN(B1621))),LEN(B1621)))/2)^2)*RIGHT(B1621,LEN(B1621)-FIND("|",SUBSTITUTE(B1621,"×","|",1)))*PI()*INDEX(Sheet2!H:H,MATCH(A1621,Sheet2!G:G,0)))*0.000001),IF(ISNUMBER(LEFT(B1621,1)*1),IF(ISNUMBER(SEARCH("-",B1621,1)),(LEFT(B1621,FIND("×",B1621)-1)*TRIM(LEFT(SUBSTITUTE(MID(B1621,FIND("|",SUBSTITUTE(B1621,"×","|",1))+1,
LEN(B1621)),"-",REPT(" ",LEN(B1621))),LEN(B1621)))*RIGHT(B1621,LEN(B1621)-FIND("|",SUBSTITUTE(B1621,"-","|",1)))*INDEX(Sheet2!H:H,MATCH(A1621,Sheet2!G:G,0)))*0.000001,(LEFT(B1621,FIND("×",B1621)-1)*TRIM(LEFT(SUBSTITUTE(MID(B1621,FIND("|",SUBSTITUTE(B1621,"×","|",1))+1,
LEN(B1621)),"×",REPT(" ",LEN(B1621))),LEN(B1621)))*RIGHT(B1621,LEN(B1621)-FIND("|",SUBSTITUTE(B1621,"×","|",2)))*INDEX(Sheet2!H:H,MATCH(A1621,Sheet2!G:G,0)))*0.000001),"0.00")))),"0.00")</f>
        <v>0.00</v>
      </c>
      <c r="F1621" s="38">
        <f t="array" ref="F1621">E1621*C1621</f>
        <v>0</v>
      </c>
    </row>
    <row r="1622" spans="1:6" ht="21" customHeight="1">
      <c r="A1622" s="49"/>
      <c r="B1622" s="49"/>
      <c r="C1622" s="48"/>
      <c r="D1622" s="58">
        <f ca="1">INDIRECT("F1622")</f>
        <v>0</v>
      </c>
      <c r="E1622" s="38" t="str">
        <f t="array" ref="E1622">IFERROR(IF(OR(MID(A1622,1,8)="SUS304TP",MID(A1622,1,8)="SUS304TP",MID(A1622,1,3)="Ｈ形鋼",MID(A1622,1,3)="Ｉ形鋼",MID(A1622,1,3)="溝形鋼",MID(A1622,1,3)="山形鋼",MID(A1622,1,7)="STKR400"),INDEX(Sheet2!C:C,MATCH(LEFT(B1622,FIND("-",B1622)-1)&amp;A1622,Sheet2!A:A&amp;Sheet2!B:B,0))*RIGHT(B1622,LEN(B1622)-FIND("|",SUBSTITUTE(B1622,"-","|",1)))*0.1,IF(LEFT(B1622,1)="□",IF(ISNUMBER(SEARCH("-",B1622,1)),INDEX(Sheet2!C:C,MATCH(LEFT(B1622,FIND("-",B1622)-1)&amp;A1622,Sheet2!A:A&amp;Sheet2!B:B,0))*RIGHT(B1622,LEN(B1622)-FIND("|",SUBSTITUTE(B1622,"-","|",1)))*0.1,TRIM(LEFT(SUBSTITUTE(MID(B1622,FIND("|",SUBSTITUTE(B1622,"□","|",1))+1,
LEN(B1622)),"×",REPT(" ",LEN(B1622))),LEN(B1622)))^2*RIGHT(B1622,LEN(B1622)-FIND("|",SUBSTITUTE(B1622,"×","|",1)))*INDEX(Sheet2!H:H,MATCH(A1622,Sheet2!G:G,0))*0.000001),IF(LEFT(B1622,1)="φ",IF(ISNUMBER(SEARCH("-",B1622,1)),((((TRIM(LEFT(SUBSTITUTE(MID(B1622,FIND("|",SUBSTITUTE(B1622,"φ","|",1))+1,
LEN(B1622)),"×",REPT(" ",LEN(B1622))),LEN(B1622)))/2)^2)*RIGHT(B1622,LEN(B1622)-FIND("|",SUBSTITUTE(B1622,"-","|",1))))-((((((TRIM(LEFT(SUBSTITUTE(MID(B1622,FIND("|",SUBSTITUTE(B1622,"φ","|",1))+1,
LEN(B1622)),"×",REPT(" ",LEN(B1622))),LEN(B1622))))))-((((TRIM(LEFT(SUBSTITUTE(MID(B1622,FIND("|",SUBSTITUTE(B1622,"×","|",1))+1,
LEN(B1622)),"-",REPT(" ",LEN(B1622))),LEN(B1622))))))*2))/2)^2)*RIGHT(B1622,LEN(B1622)-FIND("|",SUBSTITUTE(B1622,"-","|",1))))*PI()*INDEX(Sheet2!H:H,MATCH(A1622,Sheet2!G:G,0))*0.000001,(((TRIM(LEFT(SUBSTITUTE(MID(B1622,FIND("|",SUBSTITUTE(B1622,"φ","|",1))+1,
LEN(B1622)),"×",REPT(" ",LEN(B1622))),LEN(B1622)))/2)^2)*RIGHT(B1622,LEN(B1622)-FIND("|",SUBSTITUTE(B1622,"×","|",1)))*PI()*INDEX(Sheet2!H:H,MATCH(A1622,Sheet2!G:G,0)))*0.000001),IF(ISNUMBER(LEFT(B1622,1)*1),IF(ISNUMBER(SEARCH("-",B1622,1)),(LEFT(B1622,FIND("×",B1622)-1)*TRIM(LEFT(SUBSTITUTE(MID(B1622,FIND("|",SUBSTITUTE(B1622,"×","|",1))+1,
LEN(B1622)),"-",REPT(" ",LEN(B1622))),LEN(B1622)))*RIGHT(B1622,LEN(B1622)-FIND("|",SUBSTITUTE(B1622,"-","|",1)))*INDEX(Sheet2!H:H,MATCH(A1622,Sheet2!G:G,0)))*0.000001,(LEFT(B1622,FIND("×",B1622)-1)*TRIM(LEFT(SUBSTITUTE(MID(B1622,FIND("|",SUBSTITUTE(B1622,"×","|",1))+1,
LEN(B1622)),"×",REPT(" ",LEN(B1622))),LEN(B1622)))*RIGHT(B1622,LEN(B1622)-FIND("|",SUBSTITUTE(B1622,"×","|",2)))*INDEX(Sheet2!H:H,MATCH(A1622,Sheet2!G:G,0)))*0.000001),"0.00")))),"0.00")</f>
        <v>0.00</v>
      </c>
      <c r="F1622" s="38">
        <f t="array" ref="F1622">E1622*C1622</f>
        <v>0</v>
      </c>
    </row>
    <row r="1623" spans="1:6" ht="21" customHeight="1">
      <c r="A1623" s="49"/>
      <c r="B1623" s="49"/>
      <c r="C1623" s="48"/>
      <c r="D1623" s="58">
        <f ca="1">INDIRECT("F1623")</f>
        <v>0</v>
      </c>
      <c r="E1623" s="38" t="str">
        <f t="array" ref="E1623">IFERROR(IF(OR(MID(A1623,1,8)="SUS304TP",MID(A1623,1,8)="SUS304TP",MID(A1623,1,3)="Ｈ形鋼",MID(A1623,1,3)="Ｉ形鋼",MID(A1623,1,3)="溝形鋼",MID(A1623,1,3)="山形鋼",MID(A1623,1,7)="STKR400"),INDEX(Sheet2!C:C,MATCH(LEFT(B1623,FIND("-",B1623)-1)&amp;A1623,Sheet2!A:A&amp;Sheet2!B:B,0))*RIGHT(B1623,LEN(B1623)-FIND("|",SUBSTITUTE(B1623,"-","|",1)))*0.1,IF(LEFT(B1623,1)="□",IF(ISNUMBER(SEARCH("-",B1623,1)),INDEX(Sheet2!C:C,MATCH(LEFT(B1623,FIND("-",B1623)-1)&amp;A1623,Sheet2!A:A&amp;Sheet2!B:B,0))*RIGHT(B1623,LEN(B1623)-FIND("|",SUBSTITUTE(B1623,"-","|",1)))*0.1,TRIM(LEFT(SUBSTITUTE(MID(B1623,FIND("|",SUBSTITUTE(B1623,"□","|",1))+1,
LEN(B1623)),"×",REPT(" ",LEN(B1623))),LEN(B1623)))^2*RIGHT(B1623,LEN(B1623)-FIND("|",SUBSTITUTE(B1623,"×","|",1)))*INDEX(Sheet2!H:H,MATCH(A1623,Sheet2!G:G,0))*0.000001),IF(LEFT(B1623,1)="φ",IF(ISNUMBER(SEARCH("-",B1623,1)),((((TRIM(LEFT(SUBSTITUTE(MID(B1623,FIND("|",SUBSTITUTE(B1623,"φ","|",1))+1,
LEN(B1623)),"×",REPT(" ",LEN(B1623))),LEN(B1623)))/2)^2)*RIGHT(B1623,LEN(B1623)-FIND("|",SUBSTITUTE(B1623,"-","|",1))))-((((((TRIM(LEFT(SUBSTITUTE(MID(B1623,FIND("|",SUBSTITUTE(B1623,"φ","|",1))+1,
LEN(B1623)),"×",REPT(" ",LEN(B1623))),LEN(B1623))))))-((((TRIM(LEFT(SUBSTITUTE(MID(B1623,FIND("|",SUBSTITUTE(B1623,"×","|",1))+1,
LEN(B1623)),"-",REPT(" ",LEN(B1623))),LEN(B1623))))))*2))/2)^2)*RIGHT(B1623,LEN(B1623)-FIND("|",SUBSTITUTE(B1623,"-","|",1))))*PI()*INDEX(Sheet2!H:H,MATCH(A1623,Sheet2!G:G,0))*0.000001,(((TRIM(LEFT(SUBSTITUTE(MID(B1623,FIND("|",SUBSTITUTE(B1623,"φ","|",1))+1,
LEN(B1623)),"×",REPT(" ",LEN(B1623))),LEN(B1623)))/2)^2)*RIGHT(B1623,LEN(B1623)-FIND("|",SUBSTITUTE(B1623,"×","|",1)))*PI()*INDEX(Sheet2!H:H,MATCH(A1623,Sheet2!G:G,0)))*0.000001),IF(ISNUMBER(LEFT(B1623,1)*1),IF(ISNUMBER(SEARCH("-",B1623,1)),(LEFT(B1623,FIND("×",B1623)-1)*TRIM(LEFT(SUBSTITUTE(MID(B1623,FIND("|",SUBSTITUTE(B1623,"×","|",1))+1,
LEN(B1623)),"-",REPT(" ",LEN(B1623))),LEN(B1623)))*RIGHT(B1623,LEN(B1623)-FIND("|",SUBSTITUTE(B1623,"-","|",1)))*INDEX(Sheet2!H:H,MATCH(A1623,Sheet2!G:G,0)))*0.000001,(LEFT(B1623,FIND("×",B1623)-1)*TRIM(LEFT(SUBSTITUTE(MID(B1623,FIND("|",SUBSTITUTE(B1623,"×","|",1))+1,
LEN(B1623)),"×",REPT(" ",LEN(B1623))),LEN(B1623)))*RIGHT(B1623,LEN(B1623)-FIND("|",SUBSTITUTE(B1623,"×","|",2)))*INDEX(Sheet2!H:H,MATCH(A1623,Sheet2!G:G,0)))*0.000001),"0.00")))),"0.00")</f>
        <v>0.00</v>
      </c>
      <c r="F1623" s="38">
        <f t="array" ref="F1623">E1623*C1623</f>
        <v>0</v>
      </c>
    </row>
    <row r="1624" spans="1:6" ht="21" customHeight="1">
      <c r="A1624" s="49"/>
      <c r="B1624" s="49"/>
      <c r="C1624" s="48"/>
      <c r="D1624" s="58">
        <f ca="1">INDIRECT("F1624")</f>
        <v>0</v>
      </c>
      <c r="E1624" s="38" t="str">
        <f t="array" ref="E1624">IFERROR(IF(OR(MID(A1624,1,8)="SUS304TP",MID(A1624,1,8)="SUS304TP",MID(A1624,1,3)="Ｈ形鋼",MID(A1624,1,3)="Ｉ形鋼",MID(A1624,1,3)="溝形鋼",MID(A1624,1,3)="山形鋼",MID(A1624,1,7)="STKR400"),INDEX(Sheet2!C:C,MATCH(LEFT(B1624,FIND("-",B1624)-1)&amp;A1624,Sheet2!A:A&amp;Sheet2!B:B,0))*RIGHT(B1624,LEN(B1624)-FIND("|",SUBSTITUTE(B1624,"-","|",1)))*0.1,IF(LEFT(B1624,1)="□",IF(ISNUMBER(SEARCH("-",B1624,1)),INDEX(Sheet2!C:C,MATCH(LEFT(B1624,FIND("-",B1624)-1)&amp;A1624,Sheet2!A:A&amp;Sheet2!B:B,0))*RIGHT(B1624,LEN(B1624)-FIND("|",SUBSTITUTE(B1624,"-","|",1)))*0.1,TRIM(LEFT(SUBSTITUTE(MID(B1624,FIND("|",SUBSTITUTE(B1624,"□","|",1))+1,
LEN(B1624)),"×",REPT(" ",LEN(B1624))),LEN(B1624)))^2*RIGHT(B1624,LEN(B1624)-FIND("|",SUBSTITUTE(B1624,"×","|",1)))*INDEX(Sheet2!H:H,MATCH(A1624,Sheet2!G:G,0))*0.000001),IF(LEFT(B1624,1)="φ",IF(ISNUMBER(SEARCH("-",B1624,1)),((((TRIM(LEFT(SUBSTITUTE(MID(B1624,FIND("|",SUBSTITUTE(B1624,"φ","|",1))+1,
LEN(B1624)),"×",REPT(" ",LEN(B1624))),LEN(B1624)))/2)^2)*RIGHT(B1624,LEN(B1624)-FIND("|",SUBSTITUTE(B1624,"-","|",1))))-((((((TRIM(LEFT(SUBSTITUTE(MID(B1624,FIND("|",SUBSTITUTE(B1624,"φ","|",1))+1,
LEN(B1624)),"×",REPT(" ",LEN(B1624))),LEN(B1624))))))-((((TRIM(LEFT(SUBSTITUTE(MID(B1624,FIND("|",SUBSTITUTE(B1624,"×","|",1))+1,
LEN(B1624)),"-",REPT(" ",LEN(B1624))),LEN(B1624))))))*2))/2)^2)*RIGHT(B1624,LEN(B1624)-FIND("|",SUBSTITUTE(B1624,"-","|",1))))*PI()*INDEX(Sheet2!H:H,MATCH(A1624,Sheet2!G:G,0))*0.000001,(((TRIM(LEFT(SUBSTITUTE(MID(B1624,FIND("|",SUBSTITUTE(B1624,"φ","|",1))+1,
LEN(B1624)),"×",REPT(" ",LEN(B1624))),LEN(B1624)))/2)^2)*RIGHT(B1624,LEN(B1624)-FIND("|",SUBSTITUTE(B1624,"×","|",1)))*PI()*INDEX(Sheet2!H:H,MATCH(A1624,Sheet2!G:G,0)))*0.000001),IF(ISNUMBER(LEFT(B1624,1)*1),IF(ISNUMBER(SEARCH("-",B1624,1)),(LEFT(B1624,FIND("×",B1624)-1)*TRIM(LEFT(SUBSTITUTE(MID(B1624,FIND("|",SUBSTITUTE(B1624,"×","|",1))+1,
LEN(B1624)),"-",REPT(" ",LEN(B1624))),LEN(B1624)))*RIGHT(B1624,LEN(B1624)-FIND("|",SUBSTITUTE(B1624,"-","|",1)))*INDEX(Sheet2!H:H,MATCH(A1624,Sheet2!G:G,0)))*0.000001,(LEFT(B1624,FIND("×",B1624)-1)*TRIM(LEFT(SUBSTITUTE(MID(B1624,FIND("|",SUBSTITUTE(B1624,"×","|",1))+1,
LEN(B1624)),"×",REPT(" ",LEN(B1624))),LEN(B1624)))*RIGHT(B1624,LEN(B1624)-FIND("|",SUBSTITUTE(B1624,"×","|",2)))*INDEX(Sheet2!H:H,MATCH(A1624,Sheet2!G:G,0)))*0.000001),"0.00")))),"0.00")</f>
        <v>0.00</v>
      </c>
      <c r="F1624" s="38">
        <f t="array" ref="F1624">E1624*C1624</f>
        <v>0</v>
      </c>
    </row>
    <row r="1625" spans="1:6" ht="21" customHeight="1">
      <c r="A1625" s="49"/>
      <c r="B1625" s="49"/>
      <c r="C1625" s="48"/>
      <c r="D1625" s="58">
        <f ca="1">INDIRECT("F1625")</f>
        <v>0</v>
      </c>
      <c r="E1625" s="38" t="str">
        <f t="array" ref="E1625">IFERROR(IF(OR(MID(A1625,1,8)="SUS304TP",MID(A1625,1,8)="SUS304TP",MID(A1625,1,3)="Ｈ形鋼",MID(A1625,1,3)="Ｉ形鋼",MID(A1625,1,3)="溝形鋼",MID(A1625,1,3)="山形鋼",MID(A1625,1,7)="STKR400"),INDEX(Sheet2!C:C,MATCH(LEFT(B1625,FIND("-",B1625)-1)&amp;A1625,Sheet2!A:A&amp;Sheet2!B:B,0))*RIGHT(B1625,LEN(B1625)-FIND("|",SUBSTITUTE(B1625,"-","|",1)))*0.1,IF(LEFT(B1625,1)="□",IF(ISNUMBER(SEARCH("-",B1625,1)),INDEX(Sheet2!C:C,MATCH(LEFT(B1625,FIND("-",B1625)-1)&amp;A1625,Sheet2!A:A&amp;Sheet2!B:B,0))*RIGHT(B1625,LEN(B1625)-FIND("|",SUBSTITUTE(B1625,"-","|",1)))*0.1,TRIM(LEFT(SUBSTITUTE(MID(B1625,FIND("|",SUBSTITUTE(B1625,"□","|",1))+1,
LEN(B1625)),"×",REPT(" ",LEN(B1625))),LEN(B1625)))^2*RIGHT(B1625,LEN(B1625)-FIND("|",SUBSTITUTE(B1625,"×","|",1)))*INDEX(Sheet2!H:H,MATCH(A1625,Sheet2!G:G,0))*0.000001),IF(LEFT(B1625,1)="φ",IF(ISNUMBER(SEARCH("-",B1625,1)),((((TRIM(LEFT(SUBSTITUTE(MID(B1625,FIND("|",SUBSTITUTE(B1625,"φ","|",1))+1,
LEN(B1625)),"×",REPT(" ",LEN(B1625))),LEN(B1625)))/2)^2)*RIGHT(B1625,LEN(B1625)-FIND("|",SUBSTITUTE(B1625,"-","|",1))))-((((((TRIM(LEFT(SUBSTITUTE(MID(B1625,FIND("|",SUBSTITUTE(B1625,"φ","|",1))+1,
LEN(B1625)),"×",REPT(" ",LEN(B1625))),LEN(B1625))))))-((((TRIM(LEFT(SUBSTITUTE(MID(B1625,FIND("|",SUBSTITUTE(B1625,"×","|",1))+1,
LEN(B1625)),"-",REPT(" ",LEN(B1625))),LEN(B1625))))))*2))/2)^2)*RIGHT(B1625,LEN(B1625)-FIND("|",SUBSTITUTE(B1625,"-","|",1))))*PI()*INDEX(Sheet2!H:H,MATCH(A1625,Sheet2!G:G,0))*0.000001,(((TRIM(LEFT(SUBSTITUTE(MID(B1625,FIND("|",SUBSTITUTE(B1625,"φ","|",1))+1,
LEN(B1625)),"×",REPT(" ",LEN(B1625))),LEN(B1625)))/2)^2)*RIGHT(B1625,LEN(B1625)-FIND("|",SUBSTITUTE(B1625,"×","|",1)))*PI()*INDEX(Sheet2!H:H,MATCH(A1625,Sheet2!G:G,0)))*0.000001),IF(ISNUMBER(LEFT(B1625,1)*1),IF(ISNUMBER(SEARCH("-",B1625,1)),(LEFT(B1625,FIND("×",B1625)-1)*TRIM(LEFT(SUBSTITUTE(MID(B1625,FIND("|",SUBSTITUTE(B1625,"×","|",1))+1,
LEN(B1625)),"-",REPT(" ",LEN(B1625))),LEN(B1625)))*RIGHT(B1625,LEN(B1625)-FIND("|",SUBSTITUTE(B1625,"-","|",1)))*INDEX(Sheet2!H:H,MATCH(A1625,Sheet2!G:G,0)))*0.000001,(LEFT(B1625,FIND("×",B1625)-1)*TRIM(LEFT(SUBSTITUTE(MID(B1625,FIND("|",SUBSTITUTE(B1625,"×","|",1))+1,
LEN(B1625)),"×",REPT(" ",LEN(B1625))),LEN(B1625)))*RIGHT(B1625,LEN(B1625)-FIND("|",SUBSTITUTE(B1625,"×","|",2)))*INDEX(Sheet2!H:H,MATCH(A1625,Sheet2!G:G,0)))*0.000001),"0.00")))),"0.00")</f>
        <v>0.00</v>
      </c>
      <c r="F1625" s="38">
        <f t="array" ref="F1625">E1625*C1625</f>
        <v>0</v>
      </c>
    </row>
    <row r="1626" spans="1:6" ht="21" customHeight="1">
      <c r="A1626" s="49"/>
      <c r="B1626" s="49"/>
      <c r="C1626" s="48"/>
      <c r="D1626" s="58">
        <f ca="1">INDIRECT("F1626")</f>
        <v>0</v>
      </c>
      <c r="E1626" s="38" t="str">
        <f t="array" ref="E1626">IFERROR(IF(OR(MID(A1626,1,8)="SUS304TP",MID(A1626,1,8)="SUS304TP",MID(A1626,1,3)="Ｈ形鋼",MID(A1626,1,3)="Ｉ形鋼",MID(A1626,1,3)="溝形鋼",MID(A1626,1,3)="山形鋼",MID(A1626,1,7)="STKR400"),INDEX(Sheet2!C:C,MATCH(LEFT(B1626,FIND("-",B1626)-1)&amp;A1626,Sheet2!A:A&amp;Sheet2!B:B,0))*RIGHT(B1626,LEN(B1626)-FIND("|",SUBSTITUTE(B1626,"-","|",1)))*0.1,IF(LEFT(B1626,1)="□",IF(ISNUMBER(SEARCH("-",B1626,1)),INDEX(Sheet2!C:C,MATCH(LEFT(B1626,FIND("-",B1626)-1)&amp;A1626,Sheet2!A:A&amp;Sheet2!B:B,0))*RIGHT(B1626,LEN(B1626)-FIND("|",SUBSTITUTE(B1626,"-","|",1)))*0.1,TRIM(LEFT(SUBSTITUTE(MID(B1626,FIND("|",SUBSTITUTE(B1626,"□","|",1))+1,
LEN(B1626)),"×",REPT(" ",LEN(B1626))),LEN(B1626)))^2*RIGHT(B1626,LEN(B1626)-FIND("|",SUBSTITUTE(B1626,"×","|",1)))*INDEX(Sheet2!H:H,MATCH(A1626,Sheet2!G:G,0))*0.000001),IF(LEFT(B1626,1)="φ",IF(ISNUMBER(SEARCH("-",B1626,1)),((((TRIM(LEFT(SUBSTITUTE(MID(B1626,FIND("|",SUBSTITUTE(B1626,"φ","|",1))+1,
LEN(B1626)),"×",REPT(" ",LEN(B1626))),LEN(B1626)))/2)^2)*RIGHT(B1626,LEN(B1626)-FIND("|",SUBSTITUTE(B1626,"-","|",1))))-((((((TRIM(LEFT(SUBSTITUTE(MID(B1626,FIND("|",SUBSTITUTE(B1626,"φ","|",1))+1,
LEN(B1626)),"×",REPT(" ",LEN(B1626))),LEN(B1626))))))-((((TRIM(LEFT(SUBSTITUTE(MID(B1626,FIND("|",SUBSTITUTE(B1626,"×","|",1))+1,
LEN(B1626)),"-",REPT(" ",LEN(B1626))),LEN(B1626))))))*2))/2)^2)*RIGHT(B1626,LEN(B1626)-FIND("|",SUBSTITUTE(B1626,"-","|",1))))*PI()*INDEX(Sheet2!H:H,MATCH(A1626,Sheet2!G:G,0))*0.000001,(((TRIM(LEFT(SUBSTITUTE(MID(B1626,FIND("|",SUBSTITUTE(B1626,"φ","|",1))+1,
LEN(B1626)),"×",REPT(" ",LEN(B1626))),LEN(B1626)))/2)^2)*RIGHT(B1626,LEN(B1626)-FIND("|",SUBSTITUTE(B1626,"×","|",1)))*PI()*INDEX(Sheet2!H:H,MATCH(A1626,Sheet2!G:G,0)))*0.000001),IF(ISNUMBER(LEFT(B1626,1)*1),IF(ISNUMBER(SEARCH("-",B1626,1)),(LEFT(B1626,FIND("×",B1626)-1)*TRIM(LEFT(SUBSTITUTE(MID(B1626,FIND("|",SUBSTITUTE(B1626,"×","|",1))+1,
LEN(B1626)),"-",REPT(" ",LEN(B1626))),LEN(B1626)))*RIGHT(B1626,LEN(B1626)-FIND("|",SUBSTITUTE(B1626,"-","|",1)))*INDEX(Sheet2!H:H,MATCH(A1626,Sheet2!G:G,0)))*0.000001,(LEFT(B1626,FIND("×",B1626)-1)*TRIM(LEFT(SUBSTITUTE(MID(B1626,FIND("|",SUBSTITUTE(B1626,"×","|",1))+1,
LEN(B1626)),"×",REPT(" ",LEN(B1626))),LEN(B1626)))*RIGHT(B1626,LEN(B1626)-FIND("|",SUBSTITUTE(B1626,"×","|",2)))*INDEX(Sheet2!H:H,MATCH(A1626,Sheet2!G:G,0)))*0.000001),"0.00")))),"0.00")</f>
        <v>0.00</v>
      </c>
      <c r="F1626" s="38">
        <f t="array" ref="F1626">E1626*C1626</f>
        <v>0</v>
      </c>
    </row>
    <row r="1627" spans="1:6" ht="21" customHeight="1">
      <c r="A1627" s="49"/>
      <c r="B1627" s="49"/>
      <c r="C1627" s="48"/>
      <c r="D1627" s="58">
        <f ca="1">INDIRECT("F1627")</f>
        <v>0</v>
      </c>
      <c r="E1627" s="38" t="str">
        <f t="array" ref="E1627">IFERROR(IF(OR(MID(A1627,1,8)="SUS304TP",MID(A1627,1,8)="SUS304TP",MID(A1627,1,3)="Ｈ形鋼",MID(A1627,1,3)="Ｉ形鋼",MID(A1627,1,3)="溝形鋼",MID(A1627,1,3)="山形鋼",MID(A1627,1,7)="STKR400"),INDEX(Sheet2!C:C,MATCH(LEFT(B1627,FIND("-",B1627)-1)&amp;A1627,Sheet2!A:A&amp;Sheet2!B:B,0))*RIGHT(B1627,LEN(B1627)-FIND("|",SUBSTITUTE(B1627,"-","|",1)))*0.1,IF(LEFT(B1627,1)="□",IF(ISNUMBER(SEARCH("-",B1627,1)),INDEX(Sheet2!C:C,MATCH(LEFT(B1627,FIND("-",B1627)-1)&amp;A1627,Sheet2!A:A&amp;Sheet2!B:B,0))*RIGHT(B1627,LEN(B1627)-FIND("|",SUBSTITUTE(B1627,"-","|",1)))*0.1,TRIM(LEFT(SUBSTITUTE(MID(B1627,FIND("|",SUBSTITUTE(B1627,"□","|",1))+1,
LEN(B1627)),"×",REPT(" ",LEN(B1627))),LEN(B1627)))^2*RIGHT(B1627,LEN(B1627)-FIND("|",SUBSTITUTE(B1627,"×","|",1)))*INDEX(Sheet2!H:H,MATCH(A1627,Sheet2!G:G,0))*0.000001),IF(LEFT(B1627,1)="φ",IF(ISNUMBER(SEARCH("-",B1627,1)),((((TRIM(LEFT(SUBSTITUTE(MID(B1627,FIND("|",SUBSTITUTE(B1627,"φ","|",1))+1,
LEN(B1627)),"×",REPT(" ",LEN(B1627))),LEN(B1627)))/2)^2)*RIGHT(B1627,LEN(B1627)-FIND("|",SUBSTITUTE(B1627,"-","|",1))))-((((((TRIM(LEFT(SUBSTITUTE(MID(B1627,FIND("|",SUBSTITUTE(B1627,"φ","|",1))+1,
LEN(B1627)),"×",REPT(" ",LEN(B1627))),LEN(B1627))))))-((((TRIM(LEFT(SUBSTITUTE(MID(B1627,FIND("|",SUBSTITUTE(B1627,"×","|",1))+1,
LEN(B1627)),"-",REPT(" ",LEN(B1627))),LEN(B1627))))))*2))/2)^2)*RIGHT(B1627,LEN(B1627)-FIND("|",SUBSTITUTE(B1627,"-","|",1))))*PI()*INDEX(Sheet2!H:H,MATCH(A1627,Sheet2!G:G,0))*0.000001,(((TRIM(LEFT(SUBSTITUTE(MID(B1627,FIND("|",SUBSTITUTE(B1627,"φ","|",1))+1,
LEN(B1627)),"×",REPT(" ",LEN(B1627))),LEN(B1627)))/2)^2)*RIGHT(B1627,LEN(B1627)-FIND("|",SUBSTITUTE(B1627,"×","|",1)))*PI()*INDEX(Sheet2!H:H,MATCH(A1627,Sheet2!G:G,0)))*0.000001),IF(ISNUMBER(LEFT(B1627,1)*1),IF(ISNUMBER(SEARCH("-",B1627,1)),(LEFT(B1627,FIND("×",B1627)-1)*TRIM(LEFT(SUBSTITUTE(MID(B1627,FIND("|",SUBSTITUTE(B1627,"×","|",1))+1,
LEN(B1627)),"-",REPT(" ",LEN(B1627))),LEN(B1627)))*RIGHT(B1627,LEN(B1627)-FIND("|",SUBSTITUTE(B1627,"-","|",1)))*INDEX(Sheet2!H:H,MATCH(A1627,Sheet2!G:G,0)))*0.000001,(LEFT(B1627,FIND("×",B1627)-1)*TRIM(LEFT(SUBSTITUTE(MID(B1627,FIND("|",SUBSTITUTE(B1627,"×","|",1))+1,
LEN(B1627)),"×",REPT(" ",LEN(B1627))),LEN(B1627)))*RIGHT(B1627,LEN(B1627)-FIND("|",SUBSTITUTE(B1627,"×","|",2)))*INDEX(Sheet2!H:H,MATCH(A1627,Sheet2!G:G,0)))*0.000001),"0.00")))),"0.00")</f>
        <v>0.00</v>
      </c>
      <c r="F1627" s="38">
        <f t="array" ref="F1627">E1627*C1627</f>
        <v>0</v>
      </c>
    </row>
    <row r="1628" spans="1:6" ht="21" customHeight="1">
      <c r="A1628" s="49"/>
      <c r="B1628" s="49"/>
      <c r="C1628" s="48"/>
      <c r="D1628" s="58">
        <f ca="1">INDIRECT("F1628")</f>
        <v>0</v>
      </c>
      <c r="E1628" s="38" t="str">
        <f t="array" ref="E1628">IFERROR(IF(OR(MID(A1628,1,8)="SUS304TP",MID(A1628,1,8)="SUS304TP",MID(A1628,1,3)="Ｈ形鋼",MID(A1628,1,3)="Ｉ形鋼",MID(A1628,1,3)="溝形鋼",MID(A1628,1,3)="山形鋼",MID(A1628,1,7)="STKR400"),INDEX(Sheet2!C:C,MATCH(LEFT(B1628,FIND("-",B1628)-1)&amp;A1628,Sheet2!A:A&amp;Sheet2!B:B,0))*RIGHT(B1628,LEN(B1628)-FIND("|",SUBSTITUTE(B1628,"-","|",1)))*0.1,IF(LEFT(B1628,1)="□",IF(ISNUMBER(SEARCH("-",B1628,1)),INDEX(Sheet2!C:C,MATCH(LEFT(B1628,FIND("-",B1628)-1)&amp;A1628,Sheet2!A:A&amp;Sheet2!B:B,0))*RIGHT(B1628,LEN(B1628)-FIND("|",SUBSTITUTE(B1628,"-","|",1)))*0.1,TRIM(LEFT(SUBSTITUTE(MID(B1628,FIND("|",SUBSTITUTE(B1628,"□","|",1))+1,
LEN(B1628)),"×",REPT(" ",LEN(B1628))),LEN(B1628)))^2*RIGHT(B1628,LEN(B1628)-FIND("|",SUBSTITUTE(B1628,"×","|",1)))*INDEX(Sheet2!H:H,MATCH(A1628,Sheet2!G:G,0))*0.000001),IF(LEFT(B1628,1)="φ",IF(ISNUMBER(SEARCH("-",B1628,1)),((((TRIM(LEFT(SUBSTITUTE(MID(B1628,FIND("|",SUBSTITUTE(B1628,"φ","|",1))+1,
LEN(B1628)),"×",REPT(" ",LEN(B1628))),LEN(B1628)))/2)^2)*RIGHT(B1628,LEN(B1628)-FIND("|",SUBSTITUTE(B1628,"-","|",1))))-((((((TRIM(LEFT(SUBSTITUTE(MID(B1628,FIND("|",SUBSTITUTE(B1628,"φ","|",1))+1,
LEN(B1628)),"×",REPT(" ",LEN(B1628))),LEN(B1628))))))-((((TRIM(LEFT(SUBSTITUTE(MID(B1628,FIND("|",SUBSTITUTE(B1628,"×","|",1))+1,
LEN(B1628)),"-",REPT(" ",LEN(B1628))),LEN(B1628))))))*2))/2)^2)*RIGHT(B1628,LEN(B1628)-FIND("|",SUBSTITUTE(B1628,"-","|",1))))*PI()*INDEX(Sheet2!H:H,MATCH(A1628,Sheet2!G:G,0))*0.000001,(((TRIM(LEFT(SUBSTITUTE(MID(B1628,FIND("|",SUBSTITUTE(B1628,"φ","|",1))+1,
LEN(B1628)),"×",REPT(" ",LEN(B1628))),LEN(B1628)))/2)^2)*RIGHT(B1628,LEN(B1628)-FIND("|",SUBSTITUTE(B1628,"×","|",1)))*PI()*INDEX(Sheet2!H:H,MATCH(A1628,Sheet2!G:G,0)))*0.000001),IF(ISNUMBER(LEFT(B1628,1)*1),IF(ISNUMBER(SEARCH("-",B1628,1)),(LEFT(B1628,FIND("×",B1628)-1)*TRIM(LEFT(SUBSTITUTE(MID(B1628,FIND("|",SUBSTITUTE(B1628,"×","|",1))+1,
LEN(B1628)),"-",REPT(" ",LEN(B1628))),LEN(B1628)))*RIGHT(B1628,LEN(B1628)-FIND("|",SUBSTITUTE(B1628,"-","|",1)))*INDEX(Sheet2!H:H,MATCH(A1628,Sheet2!G:G,0)))*0.000001,(LEFT(B1628,FIND("×",B1628)-1)*TRIM(LEFT(SUBSTITUTE(MID(B1628,FIND("|",SUBSTITUTE(B1628,"×","|",1))+1,
LEN(B1628)),"×",REPT(" ",LEN(B1628))),LEN(B1628)))*RIGHT(B1628,LEN(B1628)-FIND("|",SUBSTITUTE(B1628,"×","|",2)))*INDEX(Sheet2!H:H,MATCH(A1628,Sheet2!G:G,0)))*0.000001),"0.00")))),"0.00")</f>
        <v>0.00</v>
      </c>
      <c r="F1628" s="38">
        <f t="array" ref="F1628">E1628*C1628</f>
        <v>0</v>
      </c>
    </row>
    <row r="1629" spans="1:6" ht="21" customHeight="1">
      <c r="A1629" s="49"/>
      <c r="B1629" s="49"/>
      <c r="C1629" s="48"/>
      <c r="D1629" s="58">
        <f ca="1">INDIRECT("F1629")</f>
        <v>0</v>
      </c>
      <c r="E1629" s="38" t="str">
        <f t="array" ref="E1629">IFERROR(IF(OR(MID(A1629,1,8)="SUS304TP",MID(A1629,1,8)="SUS304TP",MID(A1629,1,3)="Ｈ形鋼",MID(A1629,1,3)="Ｉ形鋼",MID(A1629,1,3)="溝形鋼",MID(A1629,1,3)="山形鋼",MID(A1629,1,7)="STKR400"),INDEX(Sheet2!C:C,MATCH(LEFT(B1629,FIND("-",B1629)-1)&amp;A1629,Sheet2!A:A&amp;Sheet2!B:B,0))*RIGHT(B1629,LEN(B1629)-FIND("|",SUBSTITUTE(B1629,"-","|",1)))*0.1,IF(LEFT(B1629,1)="□",IF(ISNUMBER(SEARCH("-",B1629,1)),INDEX(Sheet2!C:C,MATCH(LEFT(B1629,FIND("-",B1629)-1)&amp;A1629,Sheet2!A:A&amp;Sheet2!B:B,0))*RIGHT(B1629,LEN(B1629)-FIND("|",SUBSTITUTE(B1629,"-","|",1)))*0.1,TRIM(LEFT(SUBSTITUTE(MID(B1629,FIND("|",SUBSTITUTE(B1629,"□","|",1))+1,
LEN(B1629)),"×",REPT(" ",LEN(B1629))),LEN(B1629)))^2*RIGHT(B1629,LEN(B1629)-FIND("|",SUBSTITUTE(B1629,"×","|",1)))*INDEX(Sheet2!H:H,MATCH(A1629,Sheet2!G:G,0))*0.000001),IF(LEFT(B1629,1)="φ",IF(ISNUMBER(SEARCH("-",B1629,1)),((((TRIM(LEFT(SUBSTITUTE(MID(B1629,FIND("|",SUBSTITUTE(B1629,"φ","|",1))+1,
LEN(B1629)),"×",REPT(" ",LEN(B1629))),LEN(B1629)))/2)^2)*RIGHT(B1629,LEN(B1629)-FIND("|",SUBSTITUTE(B1629,"-","|",1))))-((((((TRIM(LEFT(SUBSTITUTE(MID(B1629,FIND("|",SUBSTITUTE(B1629,"φ","|",1))+1,
LEN(B1629)),"×",REPT(" ",LEN(B1629))),LEN(B1629))))))-((((TRIM(LEFT(SUBSTITUTE(MID(B1629,FIND("|",SUBSTITUTE(B1629,"×","|",1))+1,
LEN(B1629)),"-",REPT(" ",LEN(B1629))),LEN(B1629))))))*2))/2)^2)*RIGHT(B1629,LEN(B1629)-FIND("|",SUBSTITUTE(B1629,"-","|",1))))*PI()*INDEX(Sheet2!H:H,MATCH(A1629,Sheet2!G:G,0))*0.000001,(((TRIM(LEFT(SUBSTITUTE(MID(B1629,FIND("|",SUBSTITUTE(B1629,"φ","|",1))+1,
LEN(B1629)),"×",REPT(" ",LEN(B1629))),LEN(B1629)))/2)^2)*RIGHT(B1629,LEN(B1629)-FIND("|",SUBSTITUTE(B1629,"×","|",1)))*PI()*INDEX(Sheet2!H:H,MATCH(A1629,Sheet2!G:G,0)))*0.000001),IF(ISNUMBER(LEFT(B1629,1)*1),IF(ISNUMBER(SEARCH("-",B1629,1)),(LEFT(B1629,FIND("×",B1629)-1)*TRIM(LEFT(SUBSTITUTE(MID(B1629,FIND("|",SUBSTITUTE(B1629,"×","|",1))+1,
LEN(B1629)),"-",REPT(" ",LEN(B1629))),LEN(B1629)))*RIGHT(B1629,LEN(B1629)-FIND("|",SUBSTITUTE(B1629,"-","|",1)))*INDEX(Sheet2!H:H,MATCH(A1629,Sheet2!G:G,0)))*0.000001,(LEFT(B1629,FIND("×",B1629)-1)*TRIM(LEFT(SUBSTITUTE(MID(B1629,FIND("|",SUBSTITUTE(B1629,"×","|",1))+1,
LEN(B1629)),"×",REPT(" ",LEN(B1629))),LEN(B1629)))*RIGHT(B1629,LEN(B1629)-FIND("|",SUBSTITUTE(B1629,"×","|",2)))*INDEX(Sheet2!H:H,MATCH(A1629,Sheet2!G:G,0)))*0.000001),"0.00")))),"0.00")</f>
        <v>0.00</v>
      </c>
      <c r="F1629" s="38">
        <f t="array" ref="F1629">E1629*C1629</f>
        <v>0</v>
      </c>
    </row>
    <row r="1630" spans="1:6" ht="21" customHeight="1">
      <c r="A1630" s="49"/>
      <c r="B1630" s="49"/>
      <c r="C1630" s="48"/>
      <c r="D1630" s="58">
        <f ca="1">INDIRECT("F1630")</f>
        <v>0</v>
      </c>
      <c r="E1630" s="38" t="str">
        <f t="array" ref="E1630">IFERROR(IF(OR(MID(A1630,1,8)="SUS304TP",MID(A1630,1,8)="SUS304TP",MID(A1630,1,3)="Ｈ形鋼",MID(A1630,1,3)="Ｉ形鋼",MID(A1630,1,3)="溝形鋼",MID(A1630,1,3)="山形鋼",MID(A1630,1,7)="STKR400"),INDEX(Sheet2!C:C,MATCH(LEFT(B1630,FIND("-",B1630)-1)&amp;A1630,Sheet2!A:A&amp;Sheet2!B:B,0))*RIGHT(B1630,LEN(B1630)-FIND("|",SUBSTITUTE(B1630,"-","|",1)))*0.1,IF(LEFT(B1630,1)="□",IF(ISNUMBER(SEARCH("-",B1630,1)),INDEX(Sheet2!C:C,MATCH(LEFT(B1630,FIND("-",B1630)-1)&amp;A1630,Sheet2!A:A&amp;Sheet2!B:B,0))*RIGHT(B1630,LEN(B1630)-FIND("|",SUBSTITUTE(B1630,"-","|",1)))*0.1,TRIM(LEFT(SUBSTITUTE(MID(B1630,FIND("|",SUBSTITUTE(B1630,"□","|",1))+1,
LEN(B1630)),"×",REPT(" ",LEN(B1630))),LEN(B1630)))^2*RIGHT(B1630,LEN(B1630)-FIND("|",SUBSTITUTE(B1630,"×","|",1)))*INDEX(Sheet2!H:H,MATCH(A1630,Sheet2!G:G,0))*0.000001),IF(LEFT(B1630,1)="φ",IF(ISNUMBER(SEARCH("-",B1630,1)),((((TRIM(LEFT(SUBSTITUTE(MID(B1630,FIND("|",SUBSTITUTE(B1630,"φ","|",1))+1,
LEN(B1630)),"×",REPT(" ",LEN(B1630))),LEN(B1630)))/2)^2)*RIGHT(B1630,LEN(B1630)-FIND("|",SUBSTITUTE(B1630,"-","|",1))))-((((((TRIM(LEFT(SUBSTITUTE(MID(B1630,FIND("|",SUBSTITUTE(B1630,"φ","|",1))+1,
LEN(B1630)),"×",REPT(" ",LEN(B1630))),LEN(B1630))))))-((((TRIM(LEFT(SUBSTITUTE(MID(B1630,FIND("|",SUBSTITUTE(B1630,"×","|",1))+1,
LEN(B1630)),"-",REPT(" ",LEN(B1630))),LEN(B1630))))))*2))/2)^2)*RIGHT(B1630,LEN(B1630)-FIND("|",SUBSTITUTE(B1630,"-","|",1))))*PI()*INDEX(Sheet2!H:H,MATCH(A1630,Sheet2!G:G,0))*0.000001,(((TRIM(LEFT(SUBSTITUTE(MID(B1630,FIND("|",SUBSTITUTE(B1630,"φ","|",1))+1,
LEN(B1630)),"×",REPT(" ",LEN(B1630))),LEN(B1630)))/2)^2)*RIGHT(B1630,LEN(B1630)-FIND("|",SUBSTITUTE(B1630,"×","|",1)))*PI()*INDEX(Sheet2!H:H,MATCH(A1630,Sheet2!G:G,0)))*0.000001),IF(ISNUMBER(LEFT(B1630,1)*1),IF(ISNUMBER(SEARCH("-",B1630,1)),(LEFT(B1630,FIND("×",B1630)-1)*TRIM(LEFT(SUBSTITUTE(MID(B1630,FIND("|",SUBSTITUTE(B1630,"×","|",1))+1,
LEN(B1630)),"-",REPT(" ",LEN(B1630))),LEN(B1630)))*RIGHT(B1630,LEN(B1630)-FIND("|",SUBSTITUTE(B1630,"-","|",1)))*INDEX(Sheet2!H:H,MATCH(A1630,Sheet2!G:G,0)))*0.000001,(LEFT(B1630,FIND("×",B1630)-1)*TRIM(LEFT(SUBSTITUTE(MID(B1630,FIND("|",SUBSTITUTE(B1630,"×","|",1))+1,
LEN(B1630)),"×",REPT(" ",LEN(B1630))),LEN(B1630)))*RIGHT(B1630,LEN(B1630)-FIND("|",SUBSTITUTE(B1630,"×","|",2)))*INDEX(Sheet2!H:H,MATCH(A1630,Sheet2!G:G,0)))*0.000001),"0.00")))),"0.00")</f>
        <v>0.00</v>
      </c>
      <c r="F1630" s="38">
        <f t="array" ref="F1630">E1630*C1630</f>
        <v>0</v>
      </c>
    </row>
    <row r="1631" spans="1:6" ht="21" customHeight="1">
      <c r="A1631" s="49"/>
      <c r="B1631" s="49"/>
      <c r="C1631" s="48"/>
      <c r="D1631" s="58">
        <f ca="1">INDIRECT("F1631")</f>
        <v>0</v>
      </c>
      <c r="E1631" s="38" t="str">
        <f t="array" ref="E1631">IFERROR(IF(OR(MID(A1631,1,8)="SUS304TP",MID(A1631,1,8)="SUS304TP",MID(A1631,1,3)="Ｈ形鋼",MID(A1631,1,3)="Ｉ形鋼",MID(A1631,1,3)="溝形鋼",MID(A1631,1,3)="山形鋼",MID(A1631,1,7)="STKR400"),INDEX(Sheet2!C:C,MATCH(LEFT(B1631,FIND("-",B1631)-1)&amp;A1631,Sheet2!A:A&amp;Sheet2!B:B,0))*RIGHT(B1631,LEN(B1631)-FIND("|",SUBSTITUTE(B1631,"-","|",1)))*0.1,IF(LEFT(B1631,1)="□",IF(ISNUMBER(SEARCH("-",B1631,1)),INDEX(Sheet2!C:C,MATCH(LEFT(B1631,FIND("-",B1631)-1)&amp;A1631,Sheet2!A:A&amp;Sheet2!B:B,0))*RIGHT(B1631,LEN(B1631)-FIND("|",SUBSTITUTE(B1631,"-","|",1)))*0.1,TRIM(LEFT(SUBSTITUTE(MID(B1631,FIND("|",SUBSTITUTE(B1631,"□","|",1))+1,
LEN(B1631)),"×",REPT(" ",LEN(B1631))),LEN(B1631)))^2*RIGHT(B1631,LEN(B1631)-FIND("|",SUBSTITUTE(B1631,"×","|",1)))*INDEX(Sheet2!H:H,MATCH(A1631,Sheet2!G:G,0))*0.000001),IF(LEFT(B1631,1)="φ",IF(ISNUMBER(SEARCH("-",B1631,1)),((((TRIM(LEFT(SUBSTITUTE(MID(B1631,FIND("|",SUBSTITUTE(B1631,"φ","|",1))+1,
LEN(B1631)),"×",REPT(" ",LEN(B1631))),LEN(B1631)))/2)^2)*RIGHT(B1631,LEN(B1631)-FIND("|",SUBSTITUTE(B1631,"-","|",1))))-((((((TRIM(LEFT(SUBSTITUTE(MID(B1631,FIND("|",SUBSTITUTE(B1631,"φ","|",1))+1,
LEN(B1631)),"×",REPT(" ",LEN(B1631))),LEN(B1631))))))-((((TRIM(LEFT(SUBSTITUTE(MID(B1631,FIND("|",SUBSTITUTE(B1631,"×","|",1))+1,
LEN(B1631)),"-",REPT(" ",LEN(B1631))),LEN(B1631))))))*2))/2)^2)*RIGHT(B1631,LEN(B1631)-FIND("|",SUBSTITUTE(B1631,"-","|",1))))*PI()*INDEX(Sheet2!H:H,MATCH(A1631,Sheet2!G:G,0))*0.000001,(((TRIM(LEFT(SUBSTITUTE(MID(B1631,FIND("|",SUBSTITUTE(B1631,"φ","|",1))+1,
LEN(B1631)),"×",REPT(" ",LEN(B1631))),LEN(B1631)))/2)^2)*RIGHT(B1631,LEN(B1631)-FIND("|",SUBSTITUTE(B1631,"×","|",1)))*PI()*INDEX(Sheet2!H:H,MATCH(A1631,Sheet2!G:G,0)))*0.000001),IF(ISNUMBER(LEFT(B1631,1)*1),IF(ISNUMBER(SEARCH("-",B1631,1)),(LEFT(B1631,FIND("×",B1631)-1)*TRIM(LEFT(SUBSTITUTE(MID(B1631,FIND("|",SUBSTITUTE(B1631,"×","|",1))+1,
LEN(B1631)),"-",REPT(" ",LEN(B1631))),LEN(B1631)))*RIGHT(B1631,LEN(B1631)-FIND("|",SUBSTITUTE(B1631,"-","|",1)))*INDEX(Sheet2!H:H,MATCH(A1631,Sheet2!G:G,0)))*0.000001,(LEFT(B1631,FIND("×",B1631)-1)*TRIM(LEFT(SUBSTITUTE(MID(B1631,FIND("|",SUBSTITUTE(B1631,"×","|",1))+1,
LEN(B1631)),"×",REPT(" ",LEN(B1631))),LEN(B1631)))*RIGHT(B1631,LEN(B1631)-FIND("|",SUBSTITUTE(B1631,"×","|",2)))*INDEX(Sheet2!H:H,MATCH(A1631,Sheet2!G:G,0)))*0.000001),"0.00")))),"0.00")</f>
        <v>0.00</v>
      </c>
      <c r="F1631" s="38">
        <f t="array" ref="F1631">E1631*C1631</f>
        <v>0</v>
      </c>
    </row>
    <row r="1632" spans="1:6" ht="21" customHeight="1">
      <c r="A1632" s="49"/>
      <c r="B1632" s="49"/>
      <c r="C1632" s="48"/>
      <c r="D1632" s="58">
        <f ca="1">INDIRECT("F1632")</f>
        <v>0</v>
      </c>
      <c r="E1632" s="38" t="str">
        <f t="array" ref="E1632">IFERROR(IF(OR(MID(A1632,1,8)="SUS304TP",MID(A1632,1,8)="SUS304TP",MID(A1632,1,3)="Ｈ形鋼",MID(A1632,1,3)="Ｉ形鋼",MID(A1632,1,3)="溝形鋼",MID(A1632,1,3)="山形鋼",MID(A1632,1,7)="STKR400"),INDEX(Sheet2!C:C,MATCH(LEFT(B1632,FIND("-",B1632)-1)&amp;A1632,Sheet2!A:A&amp;Sheet2!B:B,0))*RIGHT(B1632,LEN(B1632)-FIND("|",SUBSTITUTE(B1632,"-","|",1)))*0.1,IF(LEFT(B1632,1)="□",IF(ISNUMBER(SEARCH("-",B1632,1)),INDEX(Sheet2!C:C,MATCH(LEFT(B1632,FIND("-",B1632)-1)&amp;A1632,Sheet2!A:A&amp;Sheet2!B:B,0))*RIGHT(B1632,LEN(B1632)-FIND("|",SUBSTITUTE(B1632,"-","|",1)))*0.1,TRIM(LEFT(SUBSTITUTE(MID(B1632,FIND("|",SUBSTITUTE(B1632,"□","|",1))+1,
LEN(B1632)),"×",REPT(" ",LEN(B1632))),LEN(B1632)))^2*RIGHT(B1632,LEN(B1632)-FIND("|",SUBSTITUTE(B1632,"×","|",1)))*INDEX(Sheet2!H:H,MATCH(A1632,Sheet2!G:G,0))*0.000001),IF(LEFT(B1632,1)="φ",IF(ISNUMBER(SEARCH("-",B1632,1)),((((TRIM(LEFT(SUBSTITUTE(MID(B1632,FIND("|",SUBSTITUTE(B1632,"φ","|",1))+1,
LEN(B1632)),"×",REPT(" ",LEN(B1632))),LEN(B1632)))/2)^2)*RIGHT(B1632,LEN(B1632)-FIND("|",SUBSTITUTE(B1632,"-","|",1))))-((((((TRIM(LEFT(SUBSTITUTE(MID(B1632,FIND("|",SUBSTITUTE(B1632,"φ","|",1))+1,
LEN(B1632)),"×",REPT(" ",LEN(B1632))),LEN(B1632))))))-((((TRIM(LEFT(SUBSTITUTE(MID(B1632,FIND("|",SUBSTITUTE(B1632,"×","|",1))+1,
LEN(B1632)),"-",REPT(" ",LEN(B1632))),LEN(B1632))))))*2))/2)^2)*RIGHT(B1632,LEN(B1632)-FIND("|",SUBSTITUTE(B1632,"-","|",1))))*PI()*INDEX(Sheet2!H:H,MATCH(A1632,Sheet2!G:G,0))*0.000001,(((TRIM(LEFT(SUBSTITUTE(MID(B1632,FIND("|",SUBSTITUTE(B1632,"φ","|",1))+1,
LEN(B1632)),"×",REPT(" ",LEN(B1632))),LEN(B1632)))/2)^2)*RIGHT(B1632,LEN(B1632)-FIND("|",SUBSTITUTE(B1632,"×","|",1)))*PI()*INDEX(Sheet2!H:H,MATCH(A1632,Sheet2!G:G,0)))*0.000001),IF(ISNUMBER(LEFT(B1632,1)*1),IF(ISNUMBER(SEARCH("-",B1632,1)),(LEFT(B1632,FIND("×",B1632)-1)*TRIM(LEFT(SUBSTITUTE(MID(B1632,FIND("|",SUBSTITUTE(B1632,"×","|",1))+1,
LEN(B1632)),"-",REPT(" ",LEN(B1632))),LEN(B1632)))*RIGHT(B1632,LEN(B1632)-FIND("|",SUBSTITUTE(B1632,"-","|",1)))*INDEX(Sheet2!H:H,MATCH(A1632,Sheet2!G:G,0)))*0.000001,(LEFT(B1632,FIND("×",B1632)-1)*TRIM(LEFT(SUBSTITUTE(MID(B1632,FIND("|",SUBSTITUTE(B1632,"×","|",1))+1,
LEN(B1632)),"×",REPT(" ",LEN(B1632))),LEN(B1632)))*RIGHT(B1632,LEN(B1632)-FIND("|",SUBSTITUTE(B1632,"×","|",2)))*INDEX(Sheet2!H:H,MATCH(A1632,Sheet2!G:G,0)))*0.000001),"0.00")))),"0.00")</f>
        <v>0.00</v>
      </c>
      <c r="F1632" s="38">
        <f t="array" ref="F1632">E1632*C1632</f>
        <v>0</v>
      </c>
    </row>
    <row r="1633" spans="1:6" ht="21" customHeight="1">
      <c r="A1633" s="49"/>
      <c r="B1633" s="49"/>
      <c r="C1633" s="48"/>
      <c r="D1633" s="58">
        <f ca="1">INDIRECT("F1633")</f>
        <v>0</v>
      </c>
      <c r="E1633" s="38" t="str">
        <f t="array" ref="E1633">IFERROR(IF(OR(MID(A1633,1,8)="SUS304TP",MID(A1633,1,8)="SUS304TP",MID(A1633,1,3)="Ｈ形鋼",MID(A1633,1,3)="Ｉ形鋼",MID(A1633,1,3)="溝形鋼",MID(A1633,1,3)="山形鋼",MID(A1633,1,7)="STKR400"),INDEX(Sheet2!C:C,MATCH(LEFT(B1633,FIND("-",B1633)-1)&amp;A1633,Sheet2!A:A&amp;Sheet2!B:B,0))*RIGHT(B1633,LEN(B1633)-FIND("|",SUBSTITUTE(B1633,"-","|",1)))*0.1,IF(LEFT(B1633,1)="□",IF(ISNUMBER(SEARCH("-",B1633,1)),INDEX(Sheet2!C:C,MATCH(LEFT(B1633,FIND("-",B1633)-1)&amp;A1633,Sheet2!A:A&amp;Sheet2!B:B,0))*RIGHT(B1633,LEN(B1633)-FIND("|",SUBSTITUTE(B1633,"-","|",1)))*0.1,TRIM(LEFT(SUBSTITUTE(MID(B1633,FIND("|",SUBSTITUTE(B1633,"□","|",1))+1,
LEN(B1633)),"×",REPT(" ",LEN(B1633))),LEN(B1633)))^2*RIGHT(B1633,LEN(B1633)-FIND("|",SUBSTITUTE(B1633,"×","|",1)))*INDEX(Sheet2!H:H,MATCH(A1633,Sheet2!G:G,0))*0.000001),IF(LEFT(B1633,1)="φ",IF(ISNUMBER(SEARCH("-",B1633,1)),((((TRIM(LEFT(SUBSTITUTE(MID(B1633,FIND("|",SUBSTITUTE(B1633,"φ","|",1))+1,
LEN(B1633)),"×",REPT(" ",LEN(B1633))),LEN(B1633)))/2)^2)*RIGHT(B1633,LEN(B1633)-FIND("|",SUBSTITUTE(B1633,"-","|",1))))-((((((TRIM(LEFT(SUBSTITUTE(MID(B1633,FIND("|",SUBSTITUTE(B1633,"φ","|",1))+1,
LEN(B1633)),"×",REPT(" ",LEN(B1633))),LEN(B1633))))))-((((TRIM(LEFT(SUBSTITUTE(MID(B1633,FIND("|",SUBSTITUTE(B1633,"×","|",1))+1,
LEN(B1633)),"-",REPT(" ",LEN(B1633))),LEN(B1633))))))*2))/2)^2)*RIGHT(B1633,LEN(B1633)-FIND("|",SUBSTITUTE(B1633,"-","|",1))))*PI()*INDEX(Sheet2!H:H,MATCH(A1633,Sheet2!G:G,0))*0.000001,(((TRIM(LEFT(SUBSTITUTE(MID(B1633,FIND("|",SUBSTITUTE(B1633,"φ","|",1))+1,
LEN(B1633)),"×",REPT(" ",LEN(B1633))),LEN(B1633)))/2)^2)*RIGHT(B1633,LEN(B1633)-FIND("|",SUBSTITUTE(B1633,"×","|",1)))*PI()*INDEX(Sheet2!H:H,MATCH(A1633,Sheet2!G:G,0)))*0.000001),IF(ISNUMBER(LEFT(B1633,1)*1),IF(ISNUMBER(SEARCH("-",B1633,1)),(LEFT(B1633,FIND("×",B1633)-1)*TRIM(LEFT(SUBSTITUTE(MID(B1633,FIND("|",SUBSTITUTE(B1633,"×","|",1))+1,
LEN(B1633)),"-",REPT(" ",LEN(B1633))),LEN(B1633)))*RIGHT(B1633,LEN(B1633)-FIND("|",SUBSTITUTE(B1633,"-","|",1)))*INDEX(Sheet2!H:H,MATCH(A1633,Sheet2!G:G,0)))*0.000001,(LEFT(B1633,FIND("×",B1633)-1)*TRIM(LEFT(SUBSTITUTE(MID(B1633,FIND("|",SUBSTITUTE(B1633,"×","|",1))+1,
LEN(B1633)),"×",REPT(" ",LEN(B1633))),LEN(B1633)))*RIGHT(B1633,LEN(B1633)-FIND("|",SUBSTITUTE(B1633,"×","|",2)))*INDEX(Sheet2!H:H,MATCH(A1633,Sheet2!G:G,0)))*0.000001),"0.00")))),"0.00")</f>
        <v>0.00</v>
      </c>
      <c r="F1633" s="38">
        <f t="array" ref="F1633">E1633*C1633</f>
        <v>0</v>
      </c>
    </row>
    <row r="1634" spans="1:6" ht="21" customHeight="1">
      <c r="A1634" s="49"/>
      <c r="B1634" s="49"/>
      <c r="C1634" s="48"/>
      <c r="D1634" s="58">
        <f ca="1">INDIRECT("F1634")</f>
        <v>0</v>
      </c>
      <c r="E1634" s="38" t="str">
        <f t="array" ref="E1634">IFERROR(IF(OR(MID(A1634,1,8)="SUS304TP",MID(A1634,1,8)="SUS304TP",MID(A1634,1,3)="Ｈ形鋼",MID(A1634,1,3)="Ｉ形鋼",MID(A1634,1,3)="溝形鋼",MID(A1634,1,3)="山形鋼",MID(A1634,1,7)="STKR400"),INDEX(Sheet2!C:C,MATCH(LEFT(B1634,FIND("-",B1634)-1)&amp;A1634,Sheet2!A:A&amp;Sheet2!B:B,0))*RIGHT(B1634,LEN(B1634)-FIND("|",SUBSTITUTE(B1634,"-","|",1)))*0.1,IF(LEFT(B1634,1)="□",IF(ISNUMBER(SEARCH("-",B1634,1)),INDEX(Sheet2!C:C,MATCH(LEFT(B1634,FIND("-",B1634)-1)&amp;A1634,Sheet2!A:A&amp;Sheet2!B:B,0))*RIGHT(B1634,LEN(B1634)-FIND("|",SUBSTITUTE(B1634,"-","|",1)))*0.1,TRIM(LEFT(SUBSTITUTE(MID(B1634,FIND("|",SUBSTITUTE(B1634,"□","|",1))+1,
LEN(B1634)),"×",REPT(" ",LEN(B1634))),LEN(B1634)))^2*RIGHT(B1634,LEN(B1634)-FIND("|",SUBSTITUTE(B1634,"×","|",1)))*INDEX(Sheet2!H:H,MATCH(A1634,Sheet2!G:G,0))*0.000001),IF(LEFT(B1634,1)="φ",IF(ISNUMBER(SEARCH("-",B1634,1)),((((TRIM(LEFT(SUBSTITUTE(MID(B1634,FIND("|",SUBSTITUTE(B1634,"φ","|",1))+1,
LEN(B1634)),"×",REPT(" ",LEN(B1634))),LEN(B1634)))/2)^2)*RIGHT(B1634,LEN(B1634)-FIND("|",SUBSTITUTE(B1634,"-","|",1))))-((((((TRIM(LEFT(SUBSTITUTE(MID(B1634,FIND("|",SUBSTITUTE(B1634,"φ","|",1))+1,
LEN(B1634)),"×",REPT(" ",LEN(B1634))),LEN(B1634))))))-((((TRIM(LEFT(SUBSTITUTE(MID(B1634,FIND("|",SUBSTITUTE(B1634,"×","|",1))+1,
LEN(B1634)),"-",REPT(" ",LEN(B1634))),LEN(B1634))))))*2))/2)^2)*RIGHT(B1634,LEN(B1634)-FIND("|",SUBSTITUTE(B1634,"-","|",1))))*PI()*INDEX(Sheet2!H:H,MATCH(A1634,Sheet2!G:G,0))*0.000001,(((TRIM(LEFT(SUBSTITUTE(MID(B1634,FIND("|",SUBSTITUTE(B1634,"φ","|",1))+1,
LEN(B1634)),"×",REPT(" ",LEN(B1634))),LEN(B1634)))/2)^2)*RIGHT(B1634,LEN(B1634)-FIND("|",SUBSTITUTE(B1634,"×","|",1)))*PI()*INDEX(Sheet2!H:H,MATCH(A1634,Sheet2!G:G,0)))*0.000001),IF(ISNUMBER(LEFT(B1634,1)*1),IF(ISNUMBER(SEARCH("-",B1634,1)),(LEFT(B1634,FIND("×",B1634)-1)*TRIM(LEFT(SUBSTITUTE(MID(B1634,FIND("|",SUBSTITUTE(B1634,"×","|",1))+1,
LEN(B1634)),"-",REPT(" ",LEN(B1634))),LEN(B1634)))*RIGHT(B1634,LEN(B1634)-FIND("|",SUBSTITUTE(B1634,"-","|",1)))*INDEX(Sheet2!H:H,MATCH(A1634,Sheet2!G:G,0)))*0.000001,(LEFT(B1634,FIND("×",B1634)-1)*TRIM(LEFT(SUBSTITUTE(MID(B1634,FIND("|",SUBSTITUTE(B1634,"×","|",1))+1,
LEN(B1634)),"×",REPT(" ",LEN(B1634))),LEN(B1634)))*RIGHT(B1634,LEN(B1634)-FIND("|",SUBSTITUTE(B1634,"×","|",2)))*INDEX(Sheet2!H:H,MATCH(A1634,Sheet2!G:G,0)))*0.000001),"0.00")))),"0.00")</f>
        <v>0.00</v>
      </c>
      <c r="F1634" s="38">
        <f t="array" ref="F1634">E1634*C1634</f>
        <v>0</v>
      </c>
    </row>
    <row r="1635" spans="1:6" ht="21" customHeight="1">
      <c r="A1635" s="49"/>
      <c r="B1635" s="49"/>
      <c r="C1635" s="48"/>
      <c r="D1635" s="58">
        <f ca="1">INDIRECT("F1635")</f>
        <v>0</v>
      </c>
      <c r="E1635" s="38" t="str">
        <f t="array" ref="E1635">IFERROR(IF(OR(MID(A1635,1,8)="SUS304TP",MID(A1635,1,8)="SUS304TP",MID(A1635,1,3)="Ｈ形鋼",MID(A1635,1,3)="Ｉ形鋼",MID(A1635,1,3)="溝形鋼",MID(A1635,1,3)="山形鋼",MID(A1635,1,7)="STKR400"),INDEX(Sheet2!C:C,MATCH(LEFT(B1635,FIND("-",B1635)-1)&amp;A1635,Sheet2!A:A&amp;Sheet2!B:B,0))*RIGHT(B1635,LEN(B1635)-FIND("|",SUBSTITUTE(B1635,"-","|",1)))*0.1,IF(LEFT(B1635,1)="□",IF(ISNUMBER(SEARCH("-",B1635,1)),INDEX(Sheet2!C:C,MATCH(LEFT(B1635,FIND("-",B1635)-1)&amp;A1635,Sheet2!A:A&amp;Sheet2!B:B,0))*RIGHT(B1635,LEN(B1635)-FIND("|",SUBSTITUTE(B1635,"-","|",1)))*0.1,TRIM(LEFT(SUBSTITUTE(MID(B1635,FIND("|",SUBSTITUTE(B1635,"□","|",1))+1,
LEN(B1635)),"×",REPT(" ",LEN(B1635))),LEN(B1635)))^2*RIGHT(B1635,LEN(B1635)-FIND("|",SUBSTITUTE(B1635,"×","|",1)))*INDEX(Sheet2!H:H,MATCH(A1635,Sheet2!G:G,0))*0.000001),IF(LEFT(B1635,1)="φ",IF(ISNUMBER(SEARCH("-",B1635,1)),((((TRIM(LEFT(SUBSTITUTE(MID(B1635,FIND("|",SUBSTITUTE(B1635,"φ","|",1))+1,
LEN(B1635)),"×",REPT(" ",LEN(B1635))),LEN(B1635)))/2)^2)*RIGHT(B1635,LEN(B1635)-FIND("|",SUBSTITUTE(B1635,"-","|",1))))-((((((TRIM(LEFT(SUBSTITUTE(MID(B1635,FIND("|",SUBSTITUTE(B1635,"φ","|",1))+1,
LEN(B1635)),"×",REPT(" ",LEN(B1635))),LEN(B1635))))))-((((TRIM(LEFT(SUBSTITUTE(MID(B1635,FIND("|",SUBSTITUTE(B1635,"×","|",1))+1,
LEN(B1635)),"-",REPT(" ",LEN(B1635))),LEN(B1635))))))*2))/2)^2)*RIGHT(B1635,LEN(B1635)-FIND("|",SUBSTITUTE(B1635,"-","|",1))))*PI()*INDEX(Sheet2!H:H,MATCH(A1635,Sheet2!G:G,0))*0.000001,(((TRIM(LEFT(SUBSTITUTE(MID(B1635,FIND("|",SUBSTITUTE(B1635,"φ","|",1))+1,
LEN(B1635)),"×",REPT(" ",LEN(B1635))),LEN(B1635)))/2)^2)*RIGHT(B1635,LEN(B1635)-FIND("|",SUBSTITUTE(B1635,"×","|",1)))*PI()*INDEX(Sheet2!H:H,MATCH(A1635,Sheet2!G:G,0)))*0.000001),IF(ISNUMBER(LEFT(B1635,1)*1),IF(ISNUMBER(SEARCH("-",B1635,1)),(LEFT(B1635,FIND("×",B1635)-1)*TRIM(LEFT(SUBSTITUTE(MID(B1635,FIND("|",SUBSTITUTE(B1635,"×","|",1))+1,
LEN(B1635)),"-",REPT(" ",LEN(B1635))),LEN(B1635)))*RIGHT(B1635,LEN(B1635)-FIND("|",SUBSTITUTE(B1635,"-","|",1)))*INDEX(Sheet2!H:H,MATCH(A1635,Sheet2!G:G,0)))*0.000001,(LEFT(B1635,FIND("×",B1635)-1)*TRIM(LEFT(SUBSTITUTE(MID(B1635,FIND("|",SUBSTITUTE(B1635,"×","|",1))+1,
LEN(B1635)),"×",REPT(" ",LEN(B1635))),LEN(B1635)))*RIGHT(B1635,LEN(B1635)-FIND("|",SUBSTITUTE(B1635,"×","|",2)))*INDEX(Sheet2!H:H,MATCH(A1635,Sheet2!G:G,0)))*0.000001),"0.00")))),"0.00")</f>
        <v>0.00</v>
      </c>
      <c r="F1635" s="38">
        <f t="array" ref="F1635">E1635*C1635</f>
        <v>0</v>
      </c>
    </row>
    <row r="1636" spans="1:6" ht="21" customHeight="1">
      <c r="A1636" s="49"/>
      <c r="B1636" s="49"/>
      <c r="C1636" s="48"/>
      <c r="D1636" s="58">
        <f ca="1">INDIRECT("F1636")</f>
        <v>0</v>
      </c>
      <c r="E1636" s="38" t="str">
        <f t="array" ref="E1636">IFERROR(IF(OR(MID(A1636,1,8)="SUS304TP",MID(A1636,1,8)="SUS304TP",MID(A1636,1,3)="Ｈ形鋼",MID(A1636,1,3)="Ｉ形鋼",MID(A1636,1,3)="溝形鋼",MID(A1636,1,3)="山形鋼",MID(A1636,1,7)="STKR400"),INDEX(Sheet2!C:C,MATCH(LEFT(B1636,FIND("-",B1636)-1)&amp;A1636,Sheet2!A:A&amp;Sheet2!B:B,0))*RIGHT(B1636,LEN(B1636)-FIND("|",SUBSTITUTE(B1636,"-","|",1)))*0.1,IF(LEFT(B1636,1)="□",IF(ISNUMBER(SEARCH("-",B1636,1)),INDEX(Sheet2!C:C,MATCH(LEFT(B1636,FIND("-",B1636)-1)&amp;A1636,Sheet2!A:A&amp;Sheet2!B:B,0))*RIGHT(B1636,LEN(B1636)-FIND("|",SUBSTITUTE(B1636,"-","|",1)))*0.1,TRIM(LEFT(SUBSTITUTE(MID(B1636,FIND("|",SUBSTITUTE(B1636,"□","|",1))+1,
LEN(B1636)),"×",REPT(" ",LEN(B1636))),LEN(B1636)))^2*RIGHT(B1636,LEN(B1636)-FIND("|",SUBSTITUTE(B1636,"×","|",1)))*INDEX(Sheet2!H:H,MATCH(A1636,Sheet2!G:G,0))*0.000001),IF(LEFT(B1636,1)="φ",IF(ISNUMBER(SEARCH("-",B1636,1)),((((TRIM(LEFT(SUBSTITUTE(MID(B1636,FIND("|",SUBSTITUTE(B1636,"φ","|",1))+1,
LEN(B1636)),"×",REPT(" ",LEN(B1636))),LEN(B1636)))/2)^2)*RIGHT(B1636,LEN(B1636)-FIND("|",SUBSTITUTE(B1636,"-","|",1))))-((((((TRIM(LEFT(SUBSTITUTE(MID(B1636,FIND("|",SUBSTITUTE(B1636,"φ","|",1))+1,
LEN(B1636)),"×",REPT(" ",LEN(B1636))),LEN(B1636))))))-((((TRIM(LEFT(SUBSTITUTE(MID(B1636,FIND("|",SUBSTITUTE(B1636,"×","|",1))+1,
LEN(B1636)),"-",REPT(" ",LEN(B1636))),LEN(B1636))))))*2))/2)^2)*RIGHT(B1636,LEN(B1636)-FIND("|",SUBSTITUTE(B1636,"-","|",1))))*PI()*INDEX(Sheet2!H:H,MATCH(A1636,Sheet2!G:G,0))*0.000001,(((TRIM(LEFT(SUBSTITUTE(MID(B1636,FIND("|",SUBSTITUTE(B1636,"φ","|",1))+1,
LEN(B1636)),"×",REPT(" ",LEN(B1636))),LEN(B1636)))/2)^2)*RIGHT(B1636,LEN(B1636)-FIND("|",SUBSTITUTE(B1636,"×","|",1)))*PI()*INDEX(Sheet2!H:H,MATCH(A1636,Sheet2!G:G,0)))*0.000001),IF(ISNUMBER(LEFT(B1636,1)*1),IF(ISNUMBER(SEARCH("-",B1636,1)),(LEFT(B1636,FIND("×",B1636)-1)*TRIM(LEFT(SUBSTITUTE(MID(B1636,FIND("|",SUBSTITUTE(B1636,"×","|",1))+1,
LEN(B1636)),"-",REPT(" ",LEN(B1636))),LEN(B1636)))*RIGHT(B1636,LEN(B1636)-FIND("|",SUBSTITUTE(B1636,"-","|",1)))*INDEX(Sheet2!H:H,MATCH(A1636,Sheet2!G:G,0)))*0.000001,(LEFT(B1636,FIND("×",B1636)-1)*TRIM(LEFT(SUBSTITUTE(MID(B1636,FIND("|",SUBSTITUTE(B1636,"×","|",1))+1,
LEN(B1636)),"×",REPT(" ",LEN(B1636))),LEN(B1636)))*RIGHT(B1636,LEN(B1636)-FIND("|",SUBSTITUTE(B1636,"×","|",2)))*INDEX(Sheet2!H:H,MATCH(A1636,Sheet2!G:G,0)))*0.000001),"0.00")))),"0.00")</f>
        <v>0.00</v>
      </c>
      <c r="F1636" s="38">
        <f t="array" ref="F1636">E1636*C1636</f>
        <v>0</v>
      </c>
    </row>
    <row r="1637" spans="1:6" ht="21" customHeight="1">
      <c r="A1637" s="49"/>
      <c r="B1637" s="49"/>
      <c r="C1637" s="48"/>
      <c r="D1637" s="58">
        <f ca="1">INDIRECT("F1637")</f>
        <v>0</v>
      </c>
      <c r="E1637" s="38" t="str">
        <f t="array" ref="E1637">IFERROR(IF(OR(MID(A1637,1,8)="SUS304TP",MID(A1637,1,8)="SUS304TP",MID(A1637,1,3)="Ｈ形鋼",MID(A1637,1,3)="Ｉ形鋼",MID(A1637,1,3)="溝形鋼",MID(A1637,1,3)="山形鋼",MID(A1637,1,7)="STKR400"),INDEX(Sheet2!C:C,MATCH(LEFT(B1637,FIND("-",B1637)-1)&amp;A1637,Sheet2!A:A&amp;Sheet2!B:B,0))*RIGHT(B1637,LEN(B1637)-FIND("|",SUBSTITUTE(B1637,"-","|",1)))*0.1,IF(LEFT(B1637,1)="□",IF(ISNUMBER(SEARCH("-",B1637,1)),INDEX(Sheet2!C:C,MATCH(LEFT(B1637,FIND("-",B1637)-1)&amp;A1637,Sheet2!A:A&amp;Sheet2!B:B,0))*RIGHT(B1637,LEN(B1637)-FIND("|",SUBSTITUTE(B1637,"-","|",1)))*0.1,TRIM(LEFT(SUBSTITUTE(MID(B1637,FIND("|",SUBSTITUTE(B1637,"□","|",1))+1,
LEN(B1637)),"×",REPT(" ",LEN(B1637))),LEN(B1637)))^2*RIGHT(B1637,LEN(B1637)-FIND("|",SUBSTITUTE(B1637,"×","|",1)))*INDEX(Sheet2!H:H,MATCH(A1637,Sheet2!G:G,0))*0.000001),IF(LEFT(B1637,1)="φ",IF(ISNUMBER(SEARCH("-",B1637,1)),((((TRIM(LEFT(SUBSTITUTE(MID(B1637,FIND("|",SUBSTITUTE(B1637,"φ","|",1))+1,
LEN(B1637)),"×",REPT(" ",LEN(B1637))),LEN(B1637)))/2)^2)*RIGHT(B1637,LEN(B1637)-FIND("|",SUBSTITUTE(B1637,"-","|",1))))-((((((TRIM(LEFT(SUBSTITUTE(MID(B1637,FIND("|",SUBSTITUTE(B1637,"φ","|",1))+1,
LEN(B1637)),"×",REPT(" ",LEN(B1637))),LEN(B1637))))))-((((TRIM(LEFT(SUBSTITUTE(MID(B1637,FIND("|",SUBSTITUTE(B1637,"×","|",1))+1,
LEN(B1637)),"-",REPT(" ",LEN(B1637))),LEN(B1637))))))*2))/2)^2)*RIGHT(B1637,LEN(B1637)-FIND("|",SUBSTITUTE(B1637,"-","|",1))))*PI()*INDEX(Sheet2!H:H,MATCH(A1637,Sheet2!G:G,0))*0.000001,(((TRIM(LEFT(SUBSTITUTE(MID(B1637,FIND("|",SUBSTITUTE(B1637,"φ","|",1))+1,
LEN(B1637)),"×",REPT(" ",LEN(B1637))),LEN(B1637)))/2)^2)*RIGHT(B1637,LEN(B1637)-FIND("|",SUBSTITUTE(B1637,"×","|",1)))*PI()*INDEX(Sheet2!H:H,MATCH(A1637,Sheet2!G:G,0)))*0.000001),IF(ISNUMBER(LEFT(B1637,1)*1),IF(ISNUMBER(SEARCH("-",B1637,1)),(LEFT(B1637,FIND("×",B1637)-1)*TRIM(LEFT(SUBSTITUTE(MID(B1637,FIND("|",SUBSTITUTE(B1637,"×","|",1))+1,
LEN(B1637)),"-",REPT(" ",LEN(B1637))),LEN(B1637)))*RIGHT(B1637,LEN(B1637)-FIND("|",SUBSTITUTE(B1637,"-","|",1)))*INDEX(Sheet2!H:H,MATCH(A1637,Sheet2!G:G,0)))*0.000001,(LEFT(B1637,FIND("×",B1637)-1)*TRIM(LEFT(SUBSTITUTE(MID(B1637,FIND("|",SUBSTITUTE(B1637,"×","|",1))+1,
LEN(B1637)),"×",REPT(" ",LEN(B1637))),LEN(B1637)))*RIGHT(B1637,LEN(B1637)-FIND("|",SUBSTITUTE(B1637,"×","|",2)))*INDEX(Sheet2!H:H,MATCH(A1637,Sheet2!G:G,0)))*0.000001),"0.00")))),"0.00")</f>
        <v>0.00</v>
      </c>
      <c r="F1637" s="38">
        <f t="array" ref="F1637">E1637*C1637</f>
        <v>0</v>
      </c>
    </row>
    <row r="1638" spans="1:6" ht="21" customHeight="1">
      <c r="A1638" s="49"/>
      <c r="B1638" s="49"/>
      <c r="C1638" s="48"/>
      <c r="D1638" s="58">
        <f ca="1">INDIRECT("F1638")</f>
        <v>0</v>
      </c>
      <c r="E1638" s="38" t="str">
        <f t="array" ref="E1638">IFERROR(IF(OR(MID(A1638,1,8)="SUS304TP",MID(A1638,1,8)="SUS304TP",MID(A1638,1,3)="Ｈ形鋼",MID(A1638,1,3)="Ｉ形鋼",MID(A1638,1,3)="溝形鋼",MID(A1638,1,3)="山形鋼",MID(A1638,1,7)="STKR400"),INDEX(Sheet2!C:C,MATCH(LEFT(B1638,FIND("-",B1638)-1)&amp;A1638,Sheet2!A:A&amp;Sheet2!B:B,0))*RIGHT(B1638,LEN(B1638)-FIND("|",SUBSTITUTE(B1638,"-","|",1)))*0.1,IF(LEFT(B1638,1)="□",IF(ISNUMBER(SEARCH("-",B1638,1)),INDEX(Sheet2!C:C,MATCH(LEFT(B1638,FIND("-",B1638)-1)&amp;A1638,Sheet2!A:A&amp;Sheet2!B:B,0))*RIGHT(B1638,LEN(B1638)-FIND("|",SUBSTITUTE(B1638,"-","|",1)))*0.1,TRIM(LEFT(SUBSTITUTE(MID(B1638,FIND("|",SUBSTITUTE(B1638,"□","|",1))+1,
LEN(B1638)),"×",REPT(" ",LEN(B1638))),LEN(B1638)))^2*RIGHT(B1638,LEN(B1638)-FIND("|",SUBSTITUTE(B1638,"×","|",1)))*INDEX(Sheet2!H:H,MATCH(A1638,Sheet2!G:G,0))*0.000001),IF(LEFT(B1638,1)="φ",IF(ISNUMBER(SEARCH("-",B1638,1)),((((TRIM(LEFT(SUBSTITUTE(MID(B1638,FIND("|",SUBSTITUTE(B1638,"φ","|",1))+1,
LEN(B1638)),"×",REPT(" ",LEN(B1638))),LEN(B1638)))/2)^2)*RIGHT(B1638,LEN(B1638)-FIND("|",SUBSTITUTE(B1638,"-","|",1))))-((((((TRIM(LEFT(SUBSTITUTE(MID(B1638,FIND("|",SUBSTITUTE(B1638,"φ","|",1))+1,
LEN(B1638)),"×",REPT(" ",LEN(B1638))),LEN(B1638))))))-((((TRIM(LEFT(SUBSTITUTE(MID(B1638,FIND("|",SUBSTITUTE(B1638,"×","|",1))+1,
LEN(B1638)),"-",REPT(" ",LEN(B1638))),LEN(B1638))))))*2))/2)^2)*RIGHT(B1638,LEN(B1638)-FIND("|",SUBSTITUTE(B1638,"-","|",1))))*PI()*INDEX(Sheet2!H:H,MATCH(A1638,Sheet2!G:G,0))*0.000001,(((TRIM(LEFT(SUBSTITUTE(MID(B1638,FIND("|",SUBSTITUTE(B1638,"φ","|",1))+1,
LEN(B1638)),"×",REPT(" ",LEN(B1638))),LEN(B1638)))/2)^2)*RIGHT(B1638,LEN(B1638)-FIND("|",SUBSTITUTE(B1638,"×","|",1)))*PI()*INDEX(Sheet2!H:H,MATCH(A1638,Sheet2!G:G,0)))*0.000001),IF(ISNUMBER(LEFT(B1638,1)*1),IF(ISNUMBER(SEARCH("-",B1638,1)),(LEFT(B1638,FIND("×",B1638)-1)*TRIM(LEFT(SUBSTITUTE(MID(B1638,FIND("|",SUBSTITUTE(B1638,"×","|",1))+1,
LEN(B1638)),"-",REPT(" ",LEN(B1638))),LEN(B1638)))*RIGHT(B1638,LEN(B1638)-FIND("|",SUBSTITUTE(B1638,"-","|",1)))*INDEX(Sheet2!H:H,MATCH(A1638,Sheet2!G:G,0)))*0.000001,(LEFT(B1638,FIND("×",B1638)-1)*TRIM(LEFT(SUBSTITUTE(MID(B1638,FIND("|",SUBSTITUTE(B1638,"×","|",1))+1,
LEN(B1638)),"×",REPT(" ",LEN(B1638))),LEN(B1638)))*RIGHT(B1638,LEN(B1638)-FIND("|",SUBSTITUTE(B1638,"×","|",2)))*INDEX(Sheet2!H:H,MATCH(A1638,Sheet2!G:G,0)))*0.000001),"0.00")))),"0.00")</f>
        <v>0.00</v>
      </c>
      <c r="F1638" s="38">
        <f t="array" ref="F1638">E1638*C1638</f>
        <v>0</v>
      </c>
    </row>
    <row r="1639" spans="1:6" ht="21" customHeight="1">
      <c r="A1639" s="49"/>
      <c r="B1639" s="49"/>
      <c r="C1639" s="48"/>
      <c r="D1639" s="58">
        <f ca="1">INDIRECT("F1639")</f>
        <v>0</v>
      </c>
      <c r="E1639" s="38" t="str">
        <f t="array" ref="E1639">IFERROR(IF(OR(MID(A1639,1,8)="SUS304TP",MID(A1639,1,8)="SUS304TP",MID(A1639,1,3)="Ｈ形鋼",MID(A1639,1,3)="Ｉ形鋼",MID(A1639,1,3)="溝形鋼",MID(A1639,1,3)="山形鋼",MID(A1639,1,7)="STKR400"),INDEX(Sheet2!C:C,MATCH(LEFT(B1639,FIND("-",B1639)-1)&amp;A1639,Sheet2!A:A&amp;Sheet2!B:B,0))*RIGHT(B1639,LEN(B1639)-FIND("|",SUBSTITUTE(B1639,"-","|",1)))*0.1,IF(LEFT(B1639,1)="□",IF(ISNUMBER(SEARCH("-",B1639,1)),INDEX(Sheet2!C:C,MATCH(LEFT(B1639,FIND("-",B1639)-1)&amp;A1639,Sheet2!A:A&amp;Sheet2!B:B,0))*RIGHT(B1639,LEN(B1639)-FIND("|",SUBSTITUTE(B1639,"-","|",1)))*0.1,TRIM(LEFT(SUBSTITUTE(MID(B1639,FIND("|",SUBSTITUTE(B1639,"□","|",1))+1,
LEN(B1639)),"×",REPT(" ",LEN(B1639))),LEN(B1639)))^2*RIGHT(B1639,LEN(B1639)-FIND("|",SUBSTITUTE(B1639,"×","|",1)))*INDEX(Sheet2!H:H,MATCH(A1639,Sheet2!G:G,0))*0.000001),IF(LEFT(B1639,1)="φ",IF(ISNUMBER(SEARCH("-",B1639,1)),((((TRIM(LEFT(SUBSTITUTE(MID(B1639,FIND("|",SUBSTITUTE(B1639,"φ","|",1))+1,
LEN(B1639)),"×",REPT(" ",LEN(B1639))),LEN(B1639)))/2)^2)*RIGHT(B1639,LEN(B1639)-FIND("|",SUBSTITUTE(B1639,"-","|",1))))-((((((TRIM(LEFT(SUBSTITUTE(MID(B1639,FIND("|",SUBSTITUTE(B1639,"φ","|",1))+1,
LEN(B1639)),"×",REPT(" ",LEN(B1639))),LEN(B1639))))))-((((TRIM(LEFT(SUBSTITUTE(MID(B1639,FIND("|",SUBSTITUTE(B1639,"×","|",1))+1,
LEN(B1639)),"-",REPT(" ",LEN(B1639))),LEN(B1639))))))*2))/2)^2)*RIGHT(B1639,LEN(B1639)-FIND("|",SUBSTITUTE(B1639,"-","|",1))))*PI()*INDEX(Sheet2!H:H,MATCH(A1639,Sheet2!G:G,0))*0.000001,(((TRIM(LEFT(SUBSTITUTE(MID(B1639,FIND("|",SUBSTITUTE(B1639,"φ","|",1))+1,
LEN(B1639)),"×",REPT(" ",LEN(B1639))),LEN(B1639)))/2)^2)*RIGHT(B1639,LEN(B1639)-FIND("|",SUBSTITUTE(B1639,"×","|",1)))*PI()*INDEX(Sheet2!H:H,MATCH(A1639,Sheet2!G:G,0)))*0.000001),IF(ISNUMBER(LEFT(B1639,1)*1),IF(ISNUMBER(SEARCH("-",B1639,1)),(LEFT(B1639,FIND("×",B1639)-1)*TRIM(LEFT(SUBSTITUTE(MID(B1639,FIND("|",SUBSTITUTE(B1639,"×","|",1))+1,
LEN(B1639)),"-",REPT(" ",LEN(B1639))),LEN(B1639)))*RIGHT(B1639,LEN(B1639)-FIND("|",SUBSTITUTE(B1639,"-","|",1)))*INDEX(Sheet2!H:H,MATCH(A1639,Sheet2!G:G,0)))*0.000001,(LEFT(B1639,FIND("×",B1639)-1)*TRIM(LEFT(SUBSTITUTE(MID(B1639,FIND("|",SUBSTITUTE(B1639,"×","|",1))+1,
LEN(B1639)),"×",REPT(" ",LEN(B1639))),LEN(B1639)))*RIGHT(B1639,LEN(B1639)-FIND("|",SUBSTITUTE(B1639,"×","|",2)))*INDEX(Sheet2!H:H,MATCH(A1639,Sheet2!G:G,0)))*0.000001),"0.00")))),"0.00")</f>
        <v>0.00</v>
      </c>
      <c r="F1639" s="38">
        <f t="array" ref="F1639">E1639*C1639</f>
        <v>0</v>
      </c>
    </row>
    <row r="1640" spans="1:6" ht="21" customHeight="1">
      <c r="A1640" s="49"/>
      <c r="B1640" s="49"/>
      <c r="C1640" s="48"/>
      <c r="D1640" s="58">
        <f ca="1">INDIRECT("F1640")</f>
        <v>0</v>
      </c>
      <c r="E1640" s="38" t="str">
        <f t="array" ref="E1640">IFERROR(IF(OR(MID(A1640,1,8)="SUS304TP",MID(A1640,1,8)="SUS304TP",MID(A1640,1,3)="Ｈ形鋼",MID(A1640,1,3)="Ｉ形鋼",MID(A1640,1,3)="溝形鋼",MID(A1640,1,3)="山形鋼",MID(A1640,1,7)="STKR400"),INDEX(Sheet2!C:C,MATCH(LEFT(B1640,FIND("-",B1640)-1)&amp;A1640,Sheet2!A:A&amp;Sheet2!B:B,0))*RIGHT(B1640,LEN(B1640)-FIND("|",SUBSTITUTE(B1640,"-","|",1)))*0.1,IF(LEFT(B1640,1)="□",IF(ISNUMBER(SEARCH("-",B1640,1)),INDEX(Sheet2!C:C,MATCH(LEFT(B1640,FIND("-",B1640)-1)&amp;A1640,Sheet2!A:A&amp;Sheet2!B:B,0))*RIGHT(B1640,LEN(B1640)-FIND("|",SUBSTITUTE(B1640,"-","|",1)))*0.1,TRIM(LEFT(SUBSTITUTE(MID(B1640,FIND("|",SUBSTITUTE(B1640,"□","|",1))+1,
LEN(B1640)),"×",REPT(" ",LEN(B1640))),LEN(B1640)))^2*RIGHT(B1640,LEN(B1640)-FIND("|",SUBSTITUTE(B1640,"×","|",1)))*INDEX(Sheet2!H:H,MATCH(A1640,Sheet2!G:G,0))*0.000001),IF(LEFT(B1640,1)="φ",IF(ISNUMBER(SEARCH("-",B1640,1)),((((TRIM(LEFT(SUBSTITUTE(MID(B1640,FIND("|",SUBSTITUTE(B1640,"φ","|",1))+1,
LEN(B1640)),"×",REPT(" ",LEN(B1640))),LEN(B1640)))/2)^2)*RIGHT(B1640,LEN(B1640)-FIND("|",SUBSTITUTE(B1640,"-","|",1))))-((((((TRIM(LEFT(SUBSTITUTE(MID(B1640,FIND("|",SUBSTITUTE(B1640,"φ","|",1))+1,
LEN(B1640)),"×",REPT(" ",LEN(B1640))),LEN(B1640))))))-((((TRIM(LEFT(SUBSTITUTE(MID(B1640,FIND("|",SUBSTITUTE(B1640,"×","|",1))+1,
LEN(B1640)),"-",REPT(" ",LEN(B1640))),LEN(B1640))))))*2))/2)^2)*RIGHT(B1640,LEN(B1640)-FIND("|",SUBSTITUTE(B1640,"-","|",1))))*PI()*INDEX(Sheet2!H:H,MATCH(A1640,Sheet2!G:G,0))*0.000001,(((TRIM(LEFT(SUBSTITUTE(MID(B1640,FIND("|",SUBSTITUTE(B1640,"φ","|",1))+1,
LEN(B1640)),"×",REPT(" ",LEN(B1640))),LEN(B1640)))/2)^2)*RIGHT(B1640,LEN(B1640)-FIND("|",SUBSTITUTE(B1640,"×","|",1)))*PI()*INDEX(Sheet2!H:H,MATCH(A1640,Sheet2!G:G,0)))*0.000001),IF(ISNUMBER(LEFT(B1640,1)*1),IF(ISNUMBER(SEARCH("-",B1640,1)),(LEFT(B1640,FIND("×",B1640)-1)*TRIM(LEFT(SUBSTITUTE(MID(B1640,FIND("|",SUBSTITUTE(B1640,"×","|",1))+1,
LEN(B1640)),"-",REPT(" ",LEN(B1640))),LEN(B1640)))*RIGHT(B1640,LEN(B1640)-FIND("|",SUBSTITUTE(B1640,"-","|",1)))*INDEX(Sheet2!H:H,MATCH(A1640,Sheet2!G:G,0)))*0.000001,(LEFT(B1640,FIND("×",B1640)-1)*TRIM(LEFT(SUBSTITUTE(MID(B1640,FIND("|",SUBSTITUTE(B1640,"×","|",1))+1,
LEN(B1640)),"×",REPT(" ",LEN(B1640))),LEN(B1640)))*RIGHT(B1640,LEN(B1640)-FIND("|",SUBSTITUTE(B1640,"×","|",2)))*INDEX(Sheet2!H:H,MATCH(A1640,Sheet2!G:G,0)))*0.000001),"0.00")))),"0.00")</f>
        <v>0.00</v>
      </c>
      <c r="F1640" s="38">
        <f t="array" ref="F1640">E1640*C1640</f>
        <v>0</v>
      </c>
    </row>
    <row r="1641" spans="1:6" ht="21" customHeight="1">
      <c r="A1641" s="49"/>
      <c r="B1641" s="49"/>
      <c r="C1641" s="48"/>
      <c r="D1641" s="58">
        <f ca="1">INDIRECT("F1641")</f>
        <v>0</v>
      </c>
      <c r="E1641" s="38" t="str">
        <f t="array" ref="E1641">IFERROR(IF(OR(MID(A1641,1,8)="SUS304TP",MID(A1641,1,8)="SUS304TP",MID(A1641,1,3)="Ｈ形鋼",MID(A1641,1,3)="Ｉ形鋼",MID(A1641,1,3)="溝形鋼",MID(A1641,1,3)="山形鋼",MID(A1641,1,7)="STKR400"),INDEX(Sheet2!C:C,MATCH(LEFT(B1641,FIND("-",B1641)-1)&amp;A1641,Sheet2!A:A&amp;Sheet2!B:B,0))*RIGHT(B1641,LEN(B1641)-FIND("|",SUBSTITUTE(B1641,"-","|",1)))*0.1,IF(LEFT(B1641,1)="□",IF(ISNUMBER(SEARCH("-",B1641,1)),INDEX(Sheet2!C:C,MATCH(LEFT(B1641,FIND("-",B1641)-1)&amp;A1641,Sheet2!A:A&amp;Sheet2!B:B,0))*RIGHT(B1641,LEN(B1641)-FIND("|",SUBSTITUTE(B1641,"-","|",1)))*0.1,TRIM(LEFT(SUBSTITUTE(MID(B1641,FIND("|",SUBSTITUTE(B1641,"□","|",1))+1,
LEN(B1641)),"×",REPT(" ",LEN(B1641))),LEN(B1641)))^2*RIGHT(B1641,LEN(B1641)-FIND("|",SUBSTITUTE(B1641,"×","|",1)))*INDEX(Sheet2!H:H,MATCH(A1641,Sheet2!G:G,0))*0.000001),IF(LEFT(B1641,1)="φ",IF(ISNUMBER(SEARCH("-",B1641,1)),((((TRIM(LEFT(SUBSTITUTE(MID(B1641,FIND("|",SUBSTITUTE(B1641,"φ","|",1))+1,
LEN(B1641)),"×",REPT(" ",LEN(B1641))),LEN(B1641)))/2)^2)*RIGHT(B1641,LEN(B1641)-FIND("|",SUBSTITUTE(B1641,"-","|",1))))-((((((TRIM(LEFT(SUBSTITUTE(MID(B1641,FIND("|",SUBSTITUTE(B1641,"φ","|",1))+1,
LEN(B1641)),"×",REPT(" ",LEN(B1641))),LEN(B1641))))))-((((TRIM(LEFT(SUBSTITUTE(MID(B1641,FIND("|",SUBSTITUTE(B1641,"×","|",1))+1,
LEN(B1641)),"-",REPT(" ",LEN(B1641))),LEN(B1641))))))*2))/2)^2)*RIGHT(B1641,LEN(B1641)-FIND("|",SUBSTITUTE(B1641,"-","|",1))))*PI()*INDEX(Sheet2!H:H,MATCH(A1641,Sheet2!G:G,0))*0.000001,(((TRIM(LEFT(SUBSTITUTE(MID(B1641,FIND("|",SUBSTITUTE(B1641,"φ","|",1))+1,
LEN(B1641)),"×",REPT(" ",LEN(B1641))),LEN(B1641)))/2)^2)*RIGHT(B1641,LEN(B1641)-FIND("|",SUBSTITUTE(B1641,"×","|",1)))*PI()*INDEX(Sheet2!H:H,MATCH(A1641,Sheet2!G:G,0)))*0.000001),IF(ISNUMBER(LEFT(B1641,1)*1),IF(ISNUMBER(SEARCH("-",B1641,1)),(LEFT(B1641,FIND("×",B1641)-1)*TRIM(LEFT(SUBSTITUTE(MID(B1641,FIND("|",SUBSTITUTE(B1641,"×","|",1))+1,
LEN(B1641)),"-",REPT(" ",LEN(B1641))),LEN(B1641)))*RIGHT(B1641,LEN(B1641)-FIND("|",SUBSTITUTE(B1641,"-","|",1)))*INDEX(Sheet2!H:H,MATCH(A1641,Sheet2!G:G,0)))*0.000001,(LEFT(B1641,FIND("×",B1641)-1)*TRIM(LEFT(SUBSTITUTE(MID(B1641,FIND("|",SUBSTITUTE(B1641,"×","|",1))+1,
LEN(B1641)),"×",REPT(" ",LEN(B1641))),LEN(B1641)))*RIGHT(B1641,LEN(B1641)-FIND("|",SUBSTITUTE(B1641,"×","|",2)))*INDEX(Sheet2!H:H,MATCH(A1641,Sheet2!G:G,0)))*0.000001),"0.00")))),"0.00")</f>
        <v>0.00</v>
      </c>
      <c r="F1641" s="38">
        <f t="array" ref="F1641">E1641*C1641</f>
        <v>0</v>
      </c>
    </row>
    <row r="1642" spans="1:6" ht="21" customHeight="1">
      <c r="A1642" s="49"/>
      <c r="B1642" s="49"/>
      <c r="C1642" s="48"/>
      <c r="D1642" s="58">
        <f ca="1">INDIRECT("F1642")</f>
        <v>0</v>
      </c>
      <c r="E1642" s="38" t="str">
        <f t="array" ref="E1642">IFERROR(IF(OR(MID(A1642,1,8)="SUS304TP",MID(A1642,1,8)="SUS304TP",MID(A1642,1,3)="Ｈ形鋼",MID(A1642,1,3)="Ｉ形鋼",MID(A1642,1,3)="溝形鋼",MID(A1642,1,3)="山形鋼",MID(A1642,1,7)="STKR400"),INDEX(Sheet2!C:C,MATCH(LEFT(B1642,FIND("-",B1642)-1)&amp;A1642,Sheet2!A:A&amp;Sheet2!B:B,0))*RIGHT(B1642,LEN(B1642)-FIND("|",SUBSTITUTE(B1642,"-","|",1)))*0.1,IF(LEFT(B1642,1)="□",IF(ISNUMBER(SEARCH("-",B1642,1)),INDEX(Sheet2!C:C,MATCH(LEFT(B1642,FIND("-",B1642)-1)&amp;A1642,Sheet2!A:A&amp;Sheet2!B:B,0))*RIGHT(B1642,LEN(B1642)-FIND("|",SUBSTITUTE(B1642,"-","|",1)))*0.1,TRIM(LEFT(SUBSTITUTE(MID(B1642,FIND("|",SUBSTITUTE(B1642,"□","|",1))+1,
LEN(B1642)),"×",REPT(" ",LEN(B1642))),LEN(B1642)))^2*RIGHT(B1642,LEN(B1642)-FIND("|",SUBSTITUTE(B1642,"×","|",1)))*INDEX(Sheet2!H:H,MATCH(A1642,Sheet2!G:G,0))*0.000001),IF(LEFT(B1642,1)="φ",IF(ISNUMBER(SEARCH("-",B1642,1)),((((TRIM(LEFT(SUBSTITUTE(MID(B1642,FIND("|",SUBSTITUTE(B1642,"φ","|",1))+1,
LEN(B1642)),"×",REPT(" ",LEN(B1642))),LEN(B1642)))/2)^2)*RIGHT(B1642,LEN(B1642)-FIND("|",SUBSTITUTE(B1642,"-","|",1))))-((((((TRIM(LEFT(SUBSTITUTE(MID(B1642,FIND("|",SUBSTITUTE(B1642,"φ","|",1))+1,
LEN(B1642)),"×",REPT(" ",LEN(B1642))),LEN(B1642))))))-((((TRIM(LEFT(SUBSTITUTE(MID(B1642,FIND("|",SUBSTITUTE(B1642,"×","|",1))+1,
LEN(B1642)),"-",REPT(" ",LEN(B1642))),LEN(B1642))))))*2))/2)^2)*RIGHT(B1642,LEN(B1642)-FIND("|",SUBSTITUTE(B1642,"-","|",1))))*PI()*INDEX(Sheet2!H:H,MATCH(A1642,Sheet2!G:G,0))*0.000001,(((TRIM(LEFT(SUBSTITUTE(MID(B1642,FIND("|",SUBSTITUTE(B1642,"φ","|",1))+1,
LEN(B1642)),"×",REPT(" ",LEN(B1642))),LEN(B1642)))/2)^2)*RIGHT(B1642,LEN(B1642)-FIND("|",SUBSTITUTE(B1642,"×","|",1)))*PI()*INDEX(Sheet2!H:H,MATCH(A1642,Sheet2!G:G,0)))*0.000001),IF(ISNUMBER(LEFT(B1642,1)*1),IF(ISNUMBER(SEARCH("-",B1642,1)),(LEFT(B1642,FIND("×",B1642)-1)*TRIM(LEFT(SUBSTITUTE(MID(B1642,FIND("|",SUBSTITUTE(B1642,"×","|",1))+1,
LEN(B1642)),"-",REPT(" ",LEN(B1642))),LEN(B1642)))*RIGHT(B1642,LEN(B1642)-FIND("|",SUBSTITUTE(B1642,"-","|",1)))*INDEX(Sheet2!H:H,MATCH(A1642,Sheet2!G:G,0)))*0.000001,(LEFT(B1642,FIND("×",B1642)-1)*TRIM(LEFT(SUBSTITUTE(MID(B1642,FIND("|",SUBSTITUTE(B1642,"×","|",1))+1,
LEN(B1642)),"×",REPT(" ",LEN(B1642))),LEN(B1642)))*RIGHT(B1642,LEN(B1642)-FIND("|",SUBSTITUTE(B1642,"×","|",2)))*INDEX(Sheet2!H:H,MATCH(A1642,Sheet2!G:G,0)))*0.000001),"0.00")))),"0.00")</f>
        <v>0.00</v>
      </c>
      <c r="F1642" s="38">
        <f t="array" ref="F1642">E1642*C1642</f>
        <v>0</v>
      </c>
    </row>
    <row r="1643" spans="1:6" ht="21" customHeight="1">
      <c r="A1643" s="49"/>
      <c r="B1643" s="49"/>
      <c r="C1643" s="48"/>
      <c r="D1643" s="58">
        <f ca="1">INDIRECT("F1643")</f>
        <v>0</v>
      </c>
      <c r="E1643" s="38" t="str">
        <f t="array" ref="E1643">IFERROR(IF(OR(MID(A1643,1,8)="SUS304TP",MID(A1643,1,8)="SUS304TP",MID(A1643,1,3)="Ｈ形鋼",MID(A1643,1,3)="Ｉ形鋼",MID(A1643,1,3)="溝形鋼",MID(A1643,1,3)="山形鋼",MID(A1643,1,7)="STKR400"),INDEX(Sheet2!C:C,MATCH(LEFT(B1643,FIND("-",B1643)-1)&amp;A1643,Sheet2!A:A&amp;Sheet2!B:B,0))*RIGHT(B1643,LEN(B1643)-FIND("|",SUBSTITUTE(B1643,"-","|",1)))*0.1,IF(LEFT(B1643,1)="□",IF(ISNUMBER(SEARCH("-",B1643,1)),INDEX(Sheet2!C:C,MATCH(LEFT(B1643,FIND("-",B1643)-1)&amp;A1643,Sheet2!A:A&amp;Sheet2!B:B,0))*RIGHT(B1643,LEN(B1643)-FIND("|",SUBSTITUTE(B1643,"-","|",1)))*0.1,TRIM(LEFT(SUBSTITUTE(MID(B1643,FIND("|",SUBSTITUTE(B1643,"□","|",1))+1,
LEN(B1643)),"×",REPT(" ",LEN(B1643))),LEN(B1643)))^2*RIGHT(B1643,LEN(B1643)-FIND("|",SUBSTITUTE(B1643,"×","|",1)))*INDEX(Sheet2!H:H,MATCH(A1643,Sheet2!G:G,0))*0.000001),IF(LEFT(B1643,1)="φ",IF(ISNUMBER(SEARCH("-",B1643,1)),((((TRIM(LEFT(SUBSTITUTE(MID(B1643,FIND("|",SUBSTITUTE(B1643,"φ","|",1))+1,
LEN(B1643)),"×",REPT(" ",LEN(B1643))),LEN(B1643)))/2)^2)*RIGHT(B1643,LEN(B1643)-FIND("|",SUBSTITUTE(B1643,"-","|",1))))-((((((TRIM(LEFT(SUBSTITUTE(MID(B1643,FIND("|",SUBSTITUTE(B1643,"φ","|",1))+1,
LEN(B1643)),"×",REPT(" ",LEN(B1643))),LEN(B1643))))))-((((TRIM(LEFT(SUBSTITUTE(MID(B1643,FIND("|",SUBSTITUTE(B1643,"×","|",1))+1,
LEN(B1643)),"-",REPT(" ",LEN(B1643))),LEN(B1643))))))*2))/2)^2)*RIGHT(B1643,LEN(B1643)-FIND("|",SUBSTITUTE(B1643,"-","|",1))))*PI()*INDEX(Sheet2!H:H,MATCH(A1643,Sheet2!G:G,0))*0.000001,(((TRIM(LEFT(SUBSTITUTE(MID(B1643,FIND("|",SUBSTITUTE(B1643,"φ","|",1))+1,
LEN(B1643)),"×",REPT(" ",LEN(B1643))),LEN(B1643)))/2)^2)*RIGHT(B1643,LEN(B1643)-FIND("|",SUBSTITUTE(B1643,"×","|",1)))*PI()*INDEX(Sheet2!H:H,MATCH(A1643,Sheet2!G:G,0)))*0.000001),IF(ISNUMBER(LEFT(B1643,1)*1),IF(ISNUMBER(SEARCH("-",B1643,1)),(LEFT(B1643,FIND("×",B1643)-1)*TRIM(LEFT(SUBSTITUTE(MID(B1643,FIND("|",SUBSTITUTE(B1643,"×","|",1))+1,
LEN(B1643)),"-",REPT(" ",LEN(B1643))),LEN(B1643)))*RIGHT(B1643,LEN(B1643)-FIND("|",SUBSTITUTE(B1643,"-","|",1)))*INDEX(Sheet2!H:H,MATCH(A1643,Sheet2!G:G,0)))*0.000001,(LEFT(B1643,FIND("×",B1643)-1)*TRIM(LEFT(SUBSTITUTE(MID(B1643,FIND("|",SUBSTITUTE(B1643,"×","|",1))+1,
LEN(B1643)),"×",REPT(" ",LEN(B1643))),LEN(B1643)))*RIGHT(B1643,LEN(B1643)-FIND("|",SUBSTITUTE(B1643,"×","|",2)))*INDEX(Sheet2!H:H,MATCH(A1643,Sheet2!G:G,0)))*0.000001),"0.00")))),"0.00")</f>
        <v>0.00</v>
      </c>
      <c r="F1643" s="38">
        <f t="array" ref="F1643">E1643*C1643</f>
        <v>0</v>
      </c>
    </row>
    <row r="1644" spans="1:6" ht="21" customHeight="1">
      <c r="A1644" s="49"/>
      <c r="B1644" s="49"/>
      <c r="C1644" s="48"/>
      <c r="D1644" s="58">
        <f ca="1">INDIRECT("F1644")</f>
        <v>0</v>
      </c>
      <c r="E1644" s="38" t="str">
        <f t="array" ref="E1644">IFERROR(IF(OR(MID(A1644,1,8)="SUS304TP",MID(A1644,1,8)="SUS304TP",MID(A1644,1,3)="Ｈ形鋼",MID(A1644,1,3)="Ｉ形鋼",MID(A1644,1,3)="溝形鋼",MID(A1644,1,3)="山形鋼",MID(A1644,1,7)="STKR400"),INDEX(Sheet2!C:C,MATCH(LEFT(B1644,FIND("-",B1644)-1)&amp;A1644,Sheet2!A:A&amp;Sheet2!B:B,0))*RIGHT(B1644,LEN(B1644)-FIND("|",SUBSTITUTE(B1644,"-","|",1)))*0.1,IF(LEFT(B1644,1)="□",IF(ISNUMBER(SEARCH("-",B1644,1)),INDEX(Sheet2!C:C,MATCH(LEFT(B1644,FIND("-",B1644)-1)&amp;A1644,Sheet2!A:A&amp;Sheet2!B:B,0))*RIGHT(B1644,LEN(B1644)-FIND("|",SUBSTITUTE(B1644,"-","|",1)))*0.1,TRIM(LEFT(SUBSTITUTE(MID(B1644,FIND("|",SUBSTITUTE(B1644,"□","|",1))+1,
LEN(B1644)),"×",REPT(" ",LEN(B1644))),LEN(B1644)))^2*RIGHT(B1644,LEN(B1644)-FIND("|",SUBSTITUTE(B1644,"×","|",1)))*INDEX(Sheet2!H:H,MATCH(A1644,Sheet2!G:G,0))*0.000001),IF(LEFT(B1644,1)="φ",IF(ISNUMBER(SEARCH("-",B1644,1)),((((TRIM(LEFT(SUBSTITUTE(MID(B1644,FIND("|",SUBSTITUTE(B1644,"φ","|",1))+1,
LEN(B1644)),"×",REPT(" ",LEN(B1644))),LEN(B1644)))/2)^2)*RIGHT(B1644,LEN(B1644)-FIND("|",SUBSTITUTE(B1644,"-","|",1))))-((((((TRIM(LEFT(SUBSTITUTE(MID(B1644,FIND("|",SUBSTITUTE(B1644,"φ","|",1))+1,
LEN(B1644)),"×",REPT(" ",LEN(B1644))),LEN(B1644))))))-((((TRIM(LEFT(SUBSTITUTE(MID(B1644,FIND("|",SUBSTITUTE(B1644,"×","|",1))+1,
LEN(B1644)),"-",REPT(" ",LEN(B1644))),LEN(B1644))))))*2))/2)^2)*RIGHT(B1644,LEN(B1644)-FIND("|",SUBSTITUTE(B1644,"-","|",1))))*PI()*INDEX(Sheet2!H:H,MATCH(A1644,Sheet2!G:G,0))*0.000001,(((TRIM(LEFT(SUBSTITUTE(MID(B1644,FIND("|",SUBSTITUTE(B1644,"φ","|",1))+1,
LEN(B1644)),"×",REPT(" ",LEN(B1644))),LEN(B1644)))/2)^2)*RIGHT(B1644,LEN(B1644)-FIND("|",SUBSTITUTE(B1644,"×","|",1)))*PI()*INDEX(Sheet2!H:H,MATCH(A1644,Sheet2!G:G,0)))*0.000001),IF(ISNUMBER(LEFT(B1644,1)*1),IF(ISNUMBER(SEARCH("-",B1644,1)),(LEFT(B1644,FIND("×",B1644)-1)*TRIM(LEFT(SUBSTITUTE(MID(B1644,FIND("|",SUBSTITUTE(B1644,"×","|",1))+1,
LEN(B1644)),"-",REPT(" ",LEN(B1644))),LEN(B1644)))*RIGHT(B1644,LEN(B1644)-FIND("|",SUBSTITUTE(B1644,"-","|",1)))*INDEX(Sheet2!H:H,MATCH(A1644,Sheet2!G:G,0)))*0.000001,(LEFT(B1644,FIND("×",B1644)-1)*TRIM(LEFT(SUBSTITUTE(MID(B1644,FIND("|",SUBSTITUTE(B1644,"×","|",1))+1,
LEN(B1644)),"×",REPT(" ",LEN(B1644))),LEN(B1644)))*RIGHT(B1644,LEN(B1644)-FIND("|",SUBSTITUTE(B1644,"×","|",2)))*INDEX(Sheet2!H:H,MATCH(A1644,Sheet2!G:G,0)))*0.000001),"0.00")))),"0.00")</f>
        <v>0.00</v>
      </c>
      <c r="F1644" s="38">
        <f t="array" ref="F1644">E1644*C1644</f>
        <v>0</v>
      </c>
    </row>
    <row r="1645" spans="1:6" ht="21" customHeight="1">
      <c r="A1645" s="49"/>
      <c r="B1645" s="49"/>
      <c r="C1645" s="48"/>
      <c r="D1645" s="58">
        <f ca="1">INDIRECT("F1645")</f>
        <v>0</v>
      </c>
      <c r="E1645" s="38" t="str">
        <f t="array" ref="E1645">IFERROR(IF(OR(MID(A1645,1,8)="SUS304TP",MID(A1645,1,8)="SUS304TP",MID(A1645,1,3)="Ｈ形鋼",MID(A1645,1,3)="Ｉ形鋼",MID(A1645,1,3)="溝形鋼",MID(A1645,1,3)="山形鋼",MID(A1645,1,7)="STKR400"),INDEX(Sheet2!C:C,MATCH(LEFT(B1645,FIND("-",B1645)-1)&amp;A1645,Sheet2!A:A&amp;Sheet2!B:B,0))*RIGHT(B1645,LEN(B1645)-FIND("|",SUBSTITUTE(B1645,"-","|",1)))*0.1,IF(LEFT(B1645,1)="□",IF(ISNUMBER(SEARCH("-",B1645,1)),INDEX(Sheet2!C:C,MATCH(LEFT(B1645,FIND("-",B1645)-1)&amp;A1645,Sheet2!A:A&amp;Sheet2!B:B,0))*RIGHT(B1645,LEN(B1645)-FIND("|",SUBSTITUTE(B1645,"-","|",1)))*0.1,TRIM(LEFT(SUBSTITUTE(MID(B1645,FIND("|",SUBSTITUTE(B1645,"□","|",1))+1,
LEN(B1645)),"×",REPT(" ",LEN(B1645))),LEN(B1645)))^2*RIGHT(B1645,LEN(B1645)-FIND("|",SUBSTITUTE(B1645,"×","|",1)))*INDEX(Sheet2!H:H,MATCH(A1645,Sheet2!G:G,0))*0.000001),IF(LEFT(B1645,1)="φ",IF(ISNUMBER(SEARCH("-",B1645,1)),((((TRIM(LEFT(SUBSTITUTE(MID(B1645,FIND("|",SUBSTITUTE(B1645,"φ","|",1))+1,
LEN(B1645)),"×",REPT(" ",LEN(B1645))),LEN(B1645)))/2)^2)*RIGHT(B1645,LEN(B1645)-FIND("|",SUBSTITUTE(B1645,"-","|",1))))-((((((TRIM(LEFT(SUBSTITUTE(MID(B1645,FIND("|",SUBSTITUTE(B1645,"φ","|",1))+1,
LEN(B1645)),"×",REPT(" ",LEN(B1645))),LEN(B1645))))))-((((TRIM(LEFT(SUBSTITUTE(MID(B1645,FIND("|",SUBSTITUTE(B1645,"×","|",1))+1,
LEN(B1645)),"-",REPT(" ",LEN(B1645))),LEN(B1645))))))*2))/2)^2)*RIGHT(B1645,LEN(B1645)-FIND("|",SUBSTITUTE(B1645,"-","|",1))))*PI()*INDEX(Sheet2!H:H,MATCH(A1645,Sheet2!G:G,0))*0.000001,(((TRIM(LEFT(SUBSTITUTE(MID(B1645,FIND("|",SUBSTITUTE(B1645,"φ","|",1))+1,
LEN(B1645)),"×",REPT(" ",LEN(B1645))),LEN(B1645)))/2)^2)*RIGHT(B1645,LEN(B1645)-FIND("|",SUBSTITUTE(B1645,"×","|",1)))*PI()*INDEX(Sheet2!H:H,MATCH(A1645,Sheet2!G:G,0)))*0.000001),IF(ISNUMBER(LEFT(B1645,1)*1),IF(ISNUMBER(SEARCH("-",B1645,1)),(LEFT(B1645,FIND("×",B1645)-1)*TRIM(LEFT(SUBSTITUTE(MID(B1645,FIND("|",SUBSTITUTE(B1645,"×","|",1))+1,
LEN(B1645)),"-",REPT(" ",LEN(B1645))),LEN(B1645)))*RIGHT(B1645,LEN(B1645)-FIND("|",SUBSTITUTE(B1645,"-","|",1)))*INDEX(Sheet2!H:H,MATCH(A1645,Sheet2!G:G,0)))*0.000001,(LEFT(B1645,FIND("×",B1645)-1)*TRIM(LEFT(SUBSTITUTE(MID(B1645,FIND("|",SUBSTITUTE(B1645,"×","|",1))+1,
LEN(B1645)),"×",REPT(" ",LEN(B1645))),LEN(B1645)))*RIGHT(B1645,LEN(B1645)-FIND("|",SUBSTITUTE(B1645,"×","|",2)))*INDEX(Sheet2!H:H,MATCH(A1645,Sheet2!G:G,0)))*0.000001),"0.00")))),"0.00")</f>
        <v>0.00</v>
      </c>
      <c r="F1645" s="38">
        <f t="array" ref="F1645">E1645*C1645</f>
        <v>0</v>
      </c>
    </row>
    <row r="1646" spans="1:6" ht="21" customHeight="1">
      <c r="A1646" s="49"/>
      <c r="B1646" s="49"/>
      <c r="C1646" s="48"/>
      <c r="D1646" s="58">
        <f ca="1">INDIRECT("F1646")</f>
        <v>0</v>
      </c>
      <c r="E1646" s="38" t="str">
        <f t="array" ref="E1646">IFERROR(IF(OR(MID(A1646,1,8)="SUS304TP",MID(A1646,1,8)="SUS304TP",MID(A1646,1,3)="Ｈ形鋼",MID(A1646,1,3)="Ｉ形鋼",MID(A1646,1,3)="溝形鋼",MID(A1646,1,3)="山形鋼",MID(A1646,1,7)="STKR400"),INDEX(Sheet2!C:C,MATCH(LEFT(B1646,FIND("-",B1646)-1)&amp;A1646,Sheet2!A:A&amp;Sheet2!B:B,0))*RIGHT(B1646,LEN(B1646)-FIND("|",SUBSTITUTE(B1646,"-","|",1)))*0.1,IF(LEFT(B1646,1)="□",IF(ISNUMBER(SEARCH("-",B1646,1)),INDEX(Sheet2!C:C,MATCH(LEFT(B1646,FIND("-",B1646)-1)&amp;A1646,Sheet2!A:A&amp;Sheet2!B:B,0))*RIGHT(B1646,LEN(B1646)-FIND("|",SUBSTITUTE(B1646,"-","|",1)))*0.1,TRIM(LEFT(SUBSTITUTE(MID(B1646,FIND("|",SUBSTITUTE(B1646,"□","|",1))+1,
LEN(B1646)),"×",REPT(" ",LEN(B1646))),LEN(B1646)))^2*RIGHT(B1646,LEN(B1646)-FIND("|",SUBSTITUTE(B1646,"×","|",1)))*INDEX(Sheet2!H:H,MATCH(A1646,Sheet2!G:G,0))*0.000001),IF(LEFT(B1646,1)="φ",IF(ISNUMBER(SEARCH("-",B1646,1)),((((TRIM(LEFT(SUBSTITUTE(MID(B1646,FIND("|",SUBSTITUTE(B1646,"φ","|",1))+1,
LEN(B1646)),"×",REPT(" ",LEN(B1646))),LEN(B1646)))/2)^2)*RIGHT(B1646,LEN(B1646)-FIND("|",SUBSTITUTE(B1646,"-","|",1))))-((((((TRIM(LEFT(SUBSTITUTE(MID(B1646,FIND("|",SUBSTITUTE(B1646,"φ","|",1))+1,
LEN(B1646)),"×",REPT(" ",LEN(B1646))),LEN(B1646))))))-((((TRIM(LEFT(SUBSTITUTE(MID(B1646,FIND("|",SUBSTITUTE(B1646,"×","|",1))+1,
LEN(B1646)),"-",REPT(" ",LEN(B1646))),LEN(B1646))))))*2))/2)^2)*RIGHT(B1646,LEN(B1646)-FIND("|",SUBSTITUTE(B1646,"-","|",1))))*PI()*INDEX(Sheet2!H:H,MATCH(A1646,Sheet2!G:G,0))*0.000001,(((TRIM(LEFT(SUBSTITUTE(MID(B1646,FIND("|",SUBSTITUTE(B1646,"φ","|",1))+1,
LEN(B1646)),"×",REPT(" ",LEN(B1646))),LEN(B1646)))/2)^2)*RIGHT(B1646,LEN(B1646)-FIND("|",SUBSTITUTE(B1646,"×","|",1)))*PI()*INDEX(Sheet2!H:H,MATCH(A1646,Sheet2!G:G,0)))*0.000001),IF(ISNUMBER(LEFT(B1646,1)*1),IF(ISNUMBER(SEARCH("-",B1646,1)),(LEFT(B1646,FIND("×",B1646)-1)*TRIM(LEFT(SUBSTITUTE(MID(B1646,FIND("|",SUBSTITUTE(B1646,"×","|",1))+1,
LEN(B1646)),"-",REPT(" ",LEN(B1646))),LEN(B1646)))*RIGHT(B1646,LEN(B1646)-FIND("|",SUBSTITUTE(B1646,"-","|",1)))*INDEX(Sheet2!H:H,MATCH(A1646,Sheet2!G:G,0)))*0.000001,(LEFT(B1646,FIND("×",B1646)-1)*TRIM(LEFT(SUBSTITUTE(MID(B1646,FIND("|",SUBSTITUTE(B1646,"×","|",1))+1,
LEN(B1646)),"×",REPT(" ",LEN(B1646))),LEN(B1646)))*RIGHT(B1646,LEN(B1646)-FIND("|",SUBSTITUTE(B1646,"×","|",2)))*INDEX(Sheet2!H:H,MATCH(A1646,Sheet2!G:G,0)))*0.000001),"0.00")))),"0.00")</f>
        <v>0.00</v>
      </c>
      <c r="F1646" s="38">
        <f t="array" ref="F1646">E1646*C1646</f>
        <v>0</v>
      </c>
    </row>
    <row r="1647" spans="1:6" ht="21" customHeight="1">
      <c r="A1647" s="49"/>
      <c r="B1647" s="49"/>
      <c r="C1647" s="48"/>
      <c r="D1647" s="58">
        <f ca="1">INDIRECT("F1647")</f>
        <v>0</v>
      </c>
      <c r="E1647" s="38" t="str">
        <f t="array" ref="E1647">IFERROR(IF(OR(MID(A1647,1,8)="SUS304TP",MID(A1647,1,8)="SUS304TP",MID(A1647,1,3)="Ｈ形鋼",MID(A1647,1,3)="Ｉ形鋼",MID(A1647,1,3)="溝形鋼",MID(A1647,1,3)="山形鋼",MID(A1647,1,7)="STKR400"),INDEX(Sheet2!C:C,MATCH(LEFT(B1647,FIND("-",B1647)-1)&amp;A1647,Sheet2!A:A&amp;Sheet2!B:B,0))*RIGHT(B1647,LEN(B1647)-FIND("|",SUBSTITUTE(B1647,"-","|",1)))*0.1,IF(LEFT(B1647,1)="□",IF(ISNUMBER(SEARCH("-",B1647,1)),INDEX(Sheet2!C:C,MATCH(LEFT(B1647,FIND("-",B1647)-1)&amp;A1647,Sheet2!A:A&amp;Sheet2!B:B,0))*RIGHT(B1647,LEN(B1647)-FIND("|",SUBSTITUTE(B1647,"-","|",1)))*0.1,TRIM(LEFT(SUBSTITUTE(MID(B1647,FIND("|",SUBSTITUTE(B1647,"□","|",1))+1,
LEN(B1647)),"×",REPT(" ",LEN(B1647))),LEN(B1647)))^2*RIGHT(B1647,LEN(B1647)-FIND("|",SUBSTITUTE(B1647,"×","|",1)))*INDEX(Sheet2!H:H,MATCH(A1647,Sheet2!G:G,0))*0.000001),IF(LEFT(B1647,1)="φ",IF(ISNUMBER(SEARCH("-",B1647,1)),((((TRIM(LEFT(SUBSTITUTE(MID(B1647,FIND("|",SUBSTITUTE(B1647,"φ","|",1))+1,
LEN(B1647)),"×",REPT(" ",LEN(B1647))),LEN(B1647)))/2)^2)*RIGHT(B1647,LEN(B1647)-FIND("|",SUBSTITUTE(B1647,"-","|",1))))-((((((TRIM(LEFT(SUBSTITUTE(MID(B1647,FIND("|",SUBSTITUTE(B1647,"φ","|",1))+1,
LEN(B1647)),"×",REPT(" ",LEN(B1647))),LEN(B1647))))))-((((TRIM(LEFT(SUBSTITUTE(MID(B1647,FIND("|",SUBSTITUTE(B1647,"×","|",1))+1,
LEN(B1647)),"-",REPT(" ",LEN(B1647))),LEN(B1647))))))*2))/2)^2)*RIGHT(B1647,LEN(B1647)-FIND("|",SUBSTITUTE(B1647,"-","|",1))))*PI()*INDEX(Sheet2!H:H,MATCH(A1647,Sheet2!G:G,0))*0.000001,(((TRIM(LEFT(SUBSTITUTE(MID(B1647,FIND("|",SUBSTITUTE(B1647,"φ","|",1))+1,
LEN(B1647)),"×",REPT(" ",LEN(B1647))),LEN(B1647)))/2)^2)*RIGHT(B1647,LEN(B1647)-FIND("|",SUBSTITUTE(B1647,"×","|",1)))*PI()*INDEX(Sheet2!H:H,MATCH(A1647,Sheet2!G:G,0)))*0.000001),IF(ISNUMBER(LEFT(B1647,1)*1),IF(ISNUMBER(SEARCH("-",B1647,1)),(LEFT(B1647,FIND("×",B1647)-1)*TRIM(LEFT(SUBSTITUTE(MID(B1647,FIND("|",SUBSTITUTE(B1647,"×","|",1))+1,
LEN(B1647)),"-",REPT(" ",LEN(B1647))),LEN(B1647)))*RIGHT(B1647,LEN(B1647)-FIND("|",SUBSTITUTE(B1647,"-","|",1)))*INDEX(Sheet2!H:H,MATCH(A1647,Sheet2!G:G,0)))*0.000001,(LEFT(B1647,FIND("×",B1647)-1)*TRIM(LEFT(SUBSTITUTE(MID(B1647,FIND("|",SUBSTITUTE(B1647,"×","|",1))+1,
LEN(B1647)),"×",REPT(" ",LEN(B1647))),LEN(B1647)))*RIGHT(B1647,LEN(B1647)-FIND("|",SUBSTITUTE(B1647,"×","|",2)))*INDEX(Sheet2!H:H,MATCH(A1647,Sheet2!G:G,0)))*0.000001),"0.00")))),"0.00")</f>
        <v>0.00</v>
      </c>
      <c r="F1647" s="38">
        <f t="array" ref="F1647">E1647*C1647</f>
        <v>0</v>
      </c>
    </row>
    <row r="1648" spans="1:6" ht="21" customHeight="1">
      <c r="A1648" s="49"/>
      <c r="B1648" s="49"/>
      <c r="C1648" s="48"/>
      <c r="D1648" s="58">
        <f ca="1">INDIRECT("F1648")</f>
        <v>0</v>
      </c>
      <c r="E1648" s="38" t="str">
        <f t="array" ref="E1648">IFERROR(IF(OR(MID(A1648,1,8)="SUS304TP",MID(A1648,1,8)="SUS304TP",MID(A1648,1,3)="Ｈ形鋼",MID(A1648,1,3)="Ｉ形鋼",MID(A1648,1,3)="溝形鋼",MID(A1648,1,3)="山形鋼",MID(A1648,1,7)="STKR400"),INDEX(Sheet2!C:C,MATCH(LEFT(B1648,FIND("-",B1648)-1)&amp;A1648,Sheet2!A:A&amp;Sheet2!B:B,0))*RIGHT(B1648,LEN(B1648)-FIND("|",SUBSTITUTE(B1648,"-","|",1)))*0.1,IF(LEFT(B1648,1)="□",IF(ISNUMBER(SEARCH("-",B1648,1)),INDEX(Sheet2!C:C,MATCH(LEFT(B1648,FIND("-",B1648)-1)&amp;A1648,Sheet2!A:A&amp;Sheet2!B:B,0))*RIGHT(B1648,LEN(B1648)-FIND("|",SUBSTITUTE(B1648,"-","|",1)))*0.1,TRIM(LEFT(SUBSTITUTE(MID(B1648,FIND("|",SUBSTITUTE(B1648,"□","|",1))+1,
LEN(B1648)),"×",REPT(" ",LEN(B1648))),LEN(B1648)))^2*RIGHT(B1648,LEN(B1648)-FIND("|",SUBSTITUTE(B1648,"×","|",1)))*INDEX(Sheet2!H:H,MATCH(A1648,Sheet2!G:G,0))*0.000001),IF(LEFT(B1648,1)="φ",IF(ISNUMBER(SEARCH("-",B1648,1)),((((TRIM(LEFT(SUBSTITUTE(MID(B1648,FIND("|",SUBSTITUTE(B1648,"φ","|",1))+1,
LEN(B1648)),"×",REPT(" ",LEN(B1648))),LEN(B1648)))/2)^2)*RIGHT(B1648,LEN(B1648)-FIND("|",SUBSTITUTE(B1648,"-","|",1))))-((((((TRIM(LEFT(SUBSTITUTE(MID(B1648,FIND("|",SUBSTITUTE(B1648,"φ","|",1))+1,
LEN(B1648)),"×",REPT(" ",LEN(B1648))),LEN(B1648))))))-((((TRIM(LEFT(SUBSTITUTE(MID(B1648,FIND("|",SUBSTITUTE(B1648,"×","|",1))+1,
LEN(B1648)),"-",REPT(" ",LEN(B1648))),LEN(B1648))))))*2))/2)^2)*RIGHT(B1648,LEN(B1648)-FIND("|",SUBSTITUTE(B1648,"-","|",1))))*PI()*INDEX(Sheet2!H:H,MATCH(A1648,Sheet2!G:G,0))*0.000001,(((TRIM(LEFT(SUBSTITUTE(MID(B1648,FIND("|",SUBSTITUTE(B1648,"φ","|",1))+1,
LEN(B1648)),"×",REPT(" ",LEN(B1648))),LEN(B1648)))/2)^2)*RIGHT(B1648,LEN(B1648)-FIND("|",SUBSTITUTE(B1648,"×","|",1)))*PI()*INDEX(Sheet2!H:H,MATCH(A1648,Sheet2!G:G,0)))*0.000001),IF(ISNUMBER(LEFT(B1648,1)*1),IF(ISNUMBER(SEARCH("-",B1648,1)),(LEFT(B1648,FIND("×",B1648)-1)*TRIM(LEFT(SUBSTITUTE(MID(B1648,FIND("|",SUBSTITUTE(B1648,"×","|",1))+1,
LEN(B1648)),"-",REPT(" ",LEN(B1648))),LEN(B1648)))*RIGHT(B1648,LEN(B1648)-FIND("|",SUBSTITUTE(B1648,"-","|",1)))*INDEX(Sheet2!H:H,MATCH(A1648,Sheet2!G:G,0)))*0.000001,(LEFT(B1648,FIND("×",B1648)-1)*TRIM(LEFT(SUBSTITUTE(MID(B1648,FIND("|",SUBSTITUTE(B1648,"×","|",1))+1,
LEN(B1648)),"×",REPT(" ",LEN(B1648))),LEN(B1648)))*RIGHT(B1648,LEN(B1648)-FIND("|",SUBSTITUTE(B1648,"×","|",2)))*INDEX(Sheet2!H:H,MATCH(A1648,Sheet2!G:G,0)))*0.000001),"0.00")))),"0.00")</f>
        <v>0.00</v>
      </c>
      <c r="F1648" s="38">
        <f t="array" ref="F1648">E1648*C1648</f>
        <v>0</v>
      </c>
    </row>
    <row r="1649" spans="1:6" ht="21" customHeight="1">
      <c r="A1649" s="49"/>
      <c r="B1649" s="49"/>
      <c r="C1649" s="48"/>
      <c r="D1649" s="58">
        <f ca="1">INDIRECT("F1649")</f>
        <v>0</v>
      </c>
      <c r="E1649" s="38" t="str">
        <f t="array" ref="E1649">IFERROR(IF(OR(MID(A1649,1,8)="SUS304TP",MID(A1649,1,8)="SUS304TP",MID(A1649,1,3)="Ｈ形鋼",MID(A1649,1,3)="Ｉ形鋼",MID(A1649,1,3)="溝形鋼",MID(A1649,1,3)="山形鋼",MID(A1649,1,7)="STKR400"),INDEX(Sheet2!C:C,MATCH(LEFT(B1649,FIND("-",B1649)-1)&amp;A1649,Sheet2!A:A&amp;Sheet2!B:B,0))*RIGHT(B1649,LEN(B1649)-FIND("|",SUBSTITUTE(B1649,"-","|",1)))*0.1,IF(LEFT(B1649,1)="□",IF(ISNUMBER(SEARCH("-",B1649,1)),INDEX(Sheet2!C:C,MATCH(LEFT(B1649,FIND("-",B1649)-1)&amp;A1649,Sheet2!A:A&amp;Sheet2!B:B,0))*RIGHT(B1649,LEN(B1649)-FIND("|",SUBSTITUTE(B1649,"-","|",1)))*0.1,TRIM(LEFT(SUBSTITUTE(MID(B1649,FIND("|",SUBSTITUTE(B1649,"□","|",1))+1,
LEN(B1649)),"×",REPT(" ",LEN(B1649))),LEN(B1649)))^2*RIGHT(B1649,LEN(B1649)-FIND("|",SUBSTITUTE(B1649,"×","|",1)))*INDEX(Sheet2!H:H,MATCH(A1649,Sheet2!G:G,0))*0.000001),IF(LEFT(B1649,1)="φ",IF(ISNUMBER(SEARCH("-",B1649,1)),((((TRIM(LEFT(SUBSTITUTE(MID(B1649,FIND("|",SUBSTITUTE(B1649,"φ","|",1))+1,
LEN(B1649)),"×",REPT(" ",LEN(B1649))),LEN(B1649)))/2)^2)*RIGHT(B1649,LEN(B1649)-FIND("|",SUBSTITUTE(B1649,"-","|",1))))-((((((TRIM(LEFT(SUBSTITUTE(MID(B1649,FIND("|",SUBSTITUTE(B1649,"φ","|",1))+1,
LEN(B1649)),"×",REPT(" ",LEN(B1649))),LEN(B1649))))))-((((TRIM(LEFT(SUBSTITUTE(MID(B1649,FIND("|",SUBSTITUTE(B1649,"×","|",1))+1,
LEN(B1649)),"-",REPT(" ",LEN(B1649))),LEN(B1649))))))*2))/2)^2)*RIGHT(B1649,LEN(B1649)-FIND("|",SUBSTITUTE(B1649,"-","|",1))))*PI()*INDEX(Sheet2!H:H,MATCH(A1649,Sheet2!G:G,0))*0.000001,(((TRIM(LEFT(SUBSTITUTE(MID(B1649,FIND("|",SUBSTITUTE(B1649,"φ","|",1))+1,
LEN(B1649)),"×",REPT(" ",LEN(B1649))),LEN(B1649)))/2)^2)*RIGHT(B1649,LEN(B1649)-FIND("|",SUBSTITUTE(B1649,"×","|",1)))*PI()*INDEX(Sheet2!H:H,MATCH(A1649,Sheet2!G:G,0)))*0.000001),IF(ISNUMBER(LEFT(B1649,1)*1),IF(ISNUMBER(SEARCH("-",B1649,1)),(LEFT(B1649,FIND("×",B1649)-1)*TRIM(LEFT(SUBSTITUTE(MID(B1649,FIND("|",SUBSTITUTE(B1649,"×","|",1))+1,
LEN(B1649)),"-",REPT(" ",LEN(B1649))),LEN(B1649)))*RIGHT(B1649,LEN(B1649)-FIND("|",SUBSTITUTE(B1649,"-","|",1)))*INDEX(Sheet2!H:H,MATCH(A1649,Sheet2!G:G,0)))*0.000001,(LEFT(B1649,FIND("×",B1649)-1)*TRIM(LEFT(SUBSTITUTE(MID(B1649,FIND("|",SUBSTITUTE(B1649,"×","|",1))+1,
LEN(B1649)),"×",REPT(" ",LEN(B1649))),LEN(B1649)))*RIGHT(B1649,LEN(B1649)-FIND("|",SUBSTITUTE(B1649,"×","|",2)))*INDEX(Sheet2!H:H,MATCH(A1649,Sheet2!G:G,0)))*0.000001),"0.00")))),"0.00")</f>
        <v>0.00</v>
      </c>
      <c r="F1649" s="38">
        <f t="array" ref="F1649">E1649*C1649</f>
        <v>0</v>
      </c>
    </row>
    <row r="1650" spans="1:6" ht="21" customHeight="1">
      <c r="A1650" s="49"/>
      <c r="B1650" s="49"/>
      <c r="C1650" s="48"/>
      <c r="D1650" s="58">
        <f ca="1">INDIRECT("F1650")</f>
        <v>0</v>
      </c>
      <c r="E1650" s="38" t="str">
        <f t="array" ref="E1650">IFERROR(IF(OR(MID(A1650,1,8)="SUS304TP",MID(A1650,1,8)="SUS304TP",MID(A1650,1,3)="Ｈ形鋼",MID(A1650,1,3)="Ｉ形鋼",MID(A1650,1,3)="溝形鋼",MID(A1650,1,3)="山形鋼",MID(A1650,1,7)="STKR400"),INDEX(Sheet2!C:C,MATCH(LEFT(B1650,FIND("-",B1650)-1)&amp;A1650,Sheet2!A:A&amp;Sheet2!B:B,0))*RIGHT(B1650,LEN(B1650)-FIND("|",SUBSTITUTE(B1650,"-","|",1)))*0.1,IF(LEFT(B1650,1)="□",IF(ISNUMBER(SEARCH("-",B1650,1)),INDEX(Sheet2!C:C,MATCH(LEFT(B1650,FIND("-",B1650)-1)&amp;A1650,Sheet2!A:A&amp;Sheet2!B:B,0))*RIGHT(B1650,LEN(B1650)-FIND("|",SUBSTITUTE(B1650,"-","|",1)))*0.1,TRIM(LEFT(SUBSTITUTE(MID(B1650,FIND("|",SUBSTITUTE(B1650,"□","|",1))+1,
LEN(B1650)),"×",REPT(" ",LEN(B1650))),LEN(B1650)))^2*RIGHT(B1650,LEN(B1650)-FIND("|",SUBSTITUTE(B1650,"×","|",1)))*INDEX(Sheet2!H:H,MATCH(A1650,Sheet2!G:G,0))*0.000001),IF(LEFT(B1650,1)="φ",IF(ISNUMBER(SEARCH("-",B1650,1)),((((TRIM(LEFT(SUBSTITUTE(MID(B1650,FIND("|",SUBSTITUTE(B1650,"φ","|",1))+1,
LEN(B1650)),"×",REPT(" ",LEN(B1650))),LEN(B1650)))/2)^2)*RIGHT(B1650,LEN(B1650)-FIND("|",SUBSTITUTE(B1650,"-","|",1))))-((((((TRIM(LEFT(SUBSTITUTE(MID(B1650,FIND("|",SUBSTITUTE(B1650,"φ","|",1))+1,
LEN(B1650)),"×",REPT(" ",LEN(B1650))),LEN(B1650))))))-((((TRIM(LEFT(SUBSTITUTE(MID(B1650,FIND("|",SUBSTITUTE(B1650,"×","|",1))+1,
LEN(B1650)),"-",REPT(" ",LEN(B1650))),LEN(B1650))))))*2))/2)^2)*RIGHT(B1650,LEN(B1650)-FIND("|",SUBSTITUTE(B1650,"-","|",1))))*PI()*INDEX(Sheet2!H:H,MATCH(A1650,Sheet2!G:G,0))*0.000001,(((TRIM(LEFT(SUBSTITUTE(MID(B1650,FIND("|",SUBSTITUTE(B1650,"φ","|",1))+1,
LEN(B1650)),"×",REPT(" ",LEN(B1650))),LEN(B1650)))/2)^2)*RIGHT(B1650,LEN(B1650)-FIND("|",SUBSTITUTE(B1650,"×","|",1)))*PI()*INDEX(Sheet2!H:H,MATCH(A1650,Sheet2!G:G,0)))*0.000001),IF(ISNUMBER(LEFT(B1650,1)*1),IF(ISNUMBER(SEARCH("-",B1650,1)),(LEFT(B1650,FIND("×",B1650)-1)*TRIM(LEFT(SUBSTITUTE(MID(B1650,FIND("|",SUBSTITUTE(B1650,"×","|",1))+1,
LEN(B1650)),"-",REPT(" ",LEN(B1650))),LEN(B1650)))*RIGHT(B1650,LEN(B1650)-FIND("|",SUBSTITUTE(B1650,"-","|",1)))*INDEX(Sheet2!H:H,MATCH(A1650,Sheet2!G:G,0)))*0.000001,(LEFT(B1650,FIND("×",B1650)-1)*TRIM(LEFT(SUBSTITUTE(MID(B1650,FIND("|",SUBSTITUTE(B1650,"×","|",1))+1,
LEN(B1650)),"×",REPT(" ",LEN(B1650))),LEN(B1650)))*RIGHT(B1650,LEN(B1650)-FIND("|",SUBSTITUTE(B1650,"×","|",2)))*INDEX(Sheet2!H:H,MATCH(A1650,Sheet2!G:G,0)))*0.000001),"0.00")))),"0.00")</f>
        <v>0.00</v>
      </c>
      <c r="F1650" s="38">
        <f t="array" ref="F1650">E1650*C1650</f>
        <v>0</v>
      </c>
    </row>
    <row r="1651" spans="1:6" ht="21" customHeight="1">
      <c r="A1651" s="49"/>
      <c r="B1651" s="49"/>
      <c r="C1651" s="48"/>
      <c r="D1651" s="58">
        <f ca="1">INDIRECT("F1651")</f>
        <v>0</v>
      </c>
      <c r="E1651" s="38" t="str">
        <f t="array" ref="E1651">IFERROR(IF(OR(MID(A1651,1,8)="SUS304TP",MID(A1651,1,8)="SUS304TP",MID(A1651,1,3)="Ｈ形鋼",MID(A1651,1,3)="Ｉ形鋼",MID(A1651,1,3)="溝形鋼",MID(A1651,1,3)="山形鋼",MID(A1651,1,7)="STKR400"),INDEX(Sheet2!C:C,MATCH(LEFT(B1651,FIND("-",B1651)-1)&amp;A1651,Sheet2!A:A&amp;Sheet2!B:B,0))*RIGHT(B1651,LEN(B1651)-FIND("|",SUBSTITUTE(B1651,"-","|",1)))*0.1,IF(LEFT(B1651,1)="□",IF(ISNUMBER(SEARCH("-",B1651,1)),INDEX(Sheet2!C:C,MATCH(LEFT(B1651,FIND("-",B1651)-1)&amp;A1651,Sheet2!A:A&amp;Sheet2!B:B,0))*RIGHT(B1651,LEN(B1651)-FIND("|",SUBSTITUTE(B1651,"-","|",1)))*0.1,TRIM(LEFT(SUBSTITUTE(MID(B1651,FIND("|",SUBSTITUTE(B1651,"□","|",1))+1,
LEN(B1651)),"×",REPT(" ",LEN(B1651))),LEN(B1651)))^2*RIGHT(B1651,LEN(B1651)-FIND("|",SUBSTITUTE(B1651,"×","|",1)))*INDEX(Sheet2!H:H,MATCH(A1651,Sheet2!G:G,0))*0.000001),IF(LEFT(B1651,1)="φ",IF(ISNUMBER(SEARCH("-",B1651,1)),((((TRIM(LEFT(SUBSTITUTE(MID(B1651,FIND("|",SUBSTITUTE(B1651,"φ","|",1))+1,
LEN(B1651)),"×",REPT(" ",LEN(B1651))),LEN(B1651)))/2)^2)*RIGHT(B1651,LEN(B1651)-FIND("|",SUBSTITUTE(B1651,"-","|",1))))-((((((TRIM(LEFT(SUBSTITUTE(MID(B1651,FIND("|",SUBSTITUTE(B1651,"φ","|",1))+1,
LEN(B1651)),"×",REPT(" ",LEN(B1651))),LEN(B1651))))))-((((TRIM(LEFT(SUBSTITUTE(MID(B1651,FIND("|",SUBSTITUTE(B1651,"×","|",1))+1,
LEN(B1651)),"-",REPT(" ",LEN(B1651))),LEN(B1651))))))*2))/2)^2)*RIGHT(B1651,LEN(B1651)-FIND("|",SUBSTITUTE(B1651,"-","|",1))))*PI()*INDEX(Sheet2!H:H,MATCH(A1651,Sheet2!G:G,0))*0.000001,(((TRIM(LEFT(SUBSTITUTE(MID(B1651,FIND("|",SUBSTITUTE(B1651,"φ","|",1))+1,
LEN(B1651)),"×",REPT(" ",LEN(B1651))),LEN(B1651)))/2)^2)*RIGHT(B1651,LEN(B1651)-FIND("|",SUBSTITUTE(B1651,"×","|",1)))*PI()*INDEX(Sheet2!H:H,MATCH(A1651,Sheet2!G:G,0)))*0.000001),IF(ISNUMBER(LEFT(B1651,1)*1),IF(ISNUMBER(SEARCH("-",B1651,1)),(LEFT(B1651,FIND("×",B1651)-1)*TRIM(LEFT(SUBSTITUTE(MID(B1651,FIND("|",SUBSTITUTE(B1651,"×","|",1))+1,
LEN(B1651)),"-",REPT(" ",LEN(B1651))),LEN(B1651)))*RIGHT(B1651,LEN(B1651)-FIND("|",SUBSTITUTE(B1651,"-","|",1)))*INDEX(Sheet2!H:H,MATCH(A1651,Sheet2!G:G,0)))*0.000001,(LEFT(B1651,FIND("×",B1651)-1)*TRIM(LEFT(SUBSTITUTE(MID(B1651,FIND("|",SUBSTITUTE(B1651,"×","|",1))+1,
LEN(B1651)),"×",REPT(" ",LEN(B1651))),LEN(B1651)))*RIGHT(B1651,LEN(B1651)-FIND("|",SUBSTITUTE(B1651,"×","|",2)))*INDEX(Sheet2!H:H,MATCH(A1651,Sheet2!G:G,0)))*0.000001),"0.00")))),"0.00")</f>
        <v>0.00</v>
      </c>
      <c r="F1651" s="38">
        <f t="array" ref="F1651">E1651*C1651</f>
        <v>0</v>
      </c>
    </row>
    <row r="1652" spans="1:6" ht="21" customHeight="1">
      <c r="A1652" s="49"/>
      <c r="B1652" s="49"/>
      <c r="C1652" s="48"/>
      <c r="D1652" s="58">
        <f ca="1">INDIRECT("F1652")</f>
        <v>0</v>
      </c>
      <c r="E1652" s="38" t="str">
        <f t="array" ref="E1652">IFERROR(IF(OR(MID(A1652,1,8)="SUS304TP",MID(A1652,1,8)="SUS304TP",MID(A1652,1,3)="Ｈ形鋼",MID(A1652,1,3)="Ｉ形鋼",MID(A1652,1,3)="溝形鋼",MID(A1652,1,3)="山形鋼",MID(A1652,1,7)="STKR400"),INDEX(Sheet2!C:C,MATCH(LEFT(B1652,FIND("-",B1652)-1)&amp;A1652,Sheet2!A:A&amp;Sheet2!B:B,0))*RIGHT(B1652,LEN(B1652)-FIND("|",SUBSTITUTE(B1652,"-","|",1)))*0.1,IF(LEFT(B1652,1)="□",IF(ISNUMBER(SEARCH("-",B1652,1)),INDEX(Sheet2!C:C,MATCH(LEFT(B1652,FIND("-",B1652)-1)&amp;A1652,Sheet2!A:A&amp;Sheet2!B:B,0))*RIGHT(B1652,LEN(B1652)-FIND("|",SUBSTITUTE(B1652,"-","|",1)))*0.1,TRIM(LEFT(SUBSTITUTE(MID(B1652,FIND("|",SUBSTITUTE(B1652,"□","|",1))+1,
LEN(B1652)),"×",REPT(" ",LEN(B1652))),LEN(B1652)))^2*RIGHT(B1652,LEN(B1652)-FIND("|",SUBSTITUTE(B1652,"×","|",1)))*INDEX(Sheet2!H:H,MATCH(A1652,Sheet2!G:G,0))*0.000001),IF(LEFT(B1652,1)="φ",IF(ISNUMBER(SEARCH("-",B1652,1)),((((TRIM(LEFT(SUBSTITUTE(MID(B1652,FIND("|",SUBSTITUTE(B1652,"φ","|",1))+1,
LEN(B1652)),"×",REPT(" ",LEN(B1652))),LEN(B1652)))/2)^2)*RIGHT(B1652,LEN(B1652)-FIND("|",SUBSTITUTE(B1652,"-","|",1))))-((((((TRIM(LEFT(SUBSTITUTE(MID(B1652,FIND("|",SUBSTITUTE(B1652,"φ","|",1))+1,
LEN(B1652)),"×",REPT(" ",LEN(B1652))),LEN(B1652))))))-((((TRIM(LEFT(SUBSTITUTE(MID(B1652,FIND("|",SUBSTITUTE(B1652,"×","|",1))+1,
LEN(B1652)),"-",REPT(" ",LEN(B1652))),LEN(B1652))))))*2))/2)^2)*RIGHT(B1652,LEN(B1652)-FIND("|",SUBSTITUTE(B1652,"-","|",1))))*PI()*INDEX(Sheet2!H:H,MATCH(A1652,Sheet2!G:G,0))*0.000001,(((TRIM(LEFT(SUBSTITUTE(MID(B1652,FIND("|",SUBSTITUTE(B1652,"φ","|",1))+1,
LEN(B1652)),"×",REPT(" ",LEN(B1652))),LEN(B1652)))/2)^2)*RIGHT(B1652,LEN(B1652)-FIND("|",SUBSTITUTE(B1652,"×","|",1)))*PI()*INDEX(Sheet2!H:H,MATCH(A1652,Sheet2!G:G,0)))*0.000001),IF(ISNUMBER(LEFT(B1652,1)*1),IF(ISNUMBER(SEARCH("-",B1652,1)),(LEFT(B1652,FIND("×",B1652)-1)*TRIM(LEFT(SUBSTITUTE(MID(B1652,FIND("|",SUBSTITUTE(B1652,"×","|",1))+1,
LEN(B1652)),"-",REPT(" ",LEN(B1652))),LEN(B1652)))*RIGHT(B1652,LEN(B1652)-FIND("|",SUBSTITUTE(B1652,"-","|",1)))*INDEX(Sheet2!H:H,MATCH(A1652,Sheet2!G:G,0)))*0.000001,(LEFT(B1652,FIND("×",B1652)-1)*TRIM(LEFT(SUBSTITUTE(MID(B1652,FIND("|",SUBSTITUTE(B1652,"×","|",1))+1,
LEN(B1652)),"×",REPT(" ",LEN(B1652))),LEN(B1652)))*RIGHT(B1652,LEN(B1652)-FIND("|",SUBSTITUTE(B1652,"×","|",2)))*INDEX(Sheet2!H:H,MATCH(A1652,Sheet2!G:G,0)))*0.000001),"0.00")))),"0.00")</f>
        <v>0.00</v>
      </c>
      <c r="F1652" s="38">
        <f t="array" ref="F1652">E1652*C1652</f>
        <v>0</v>
      </c>
    </row>
    <row r="1653" spans="1:6" ht="21" customHeight="1">
      <c r="A1653" s="49"/>
      <c r="B1653" s="49"/>
      <c r="C1653" s="48"/>
      <c r="D1653" s="58">
        <f ca="1">INDIRECT("F1653")</f>
        <v>0</v>
      </c>
      <c r="E1653" s="38" t="str">
        <f t="array" ref="E1653">IFERROR(IF(OR(MID(A1653,1,8)="SUS304TP",MID(A1653,1,8)="SUS304TP",MID(A1653,1,3)="Ｈ形鋼",MID(A1653,1,3)="Ｉ形鋼",MID(A1653,1,3)="溝形鋼",MID(A1653,1,3)="山形鋼",MID(A1653,1,7)="STKR400"),INDEX(Sheet2!C:C,MATCH(LEFT(B1653,FIND("-",B1653)-1)&amp;A1653,Sheet2!A:A&amp;Sheet2!B:B,0))*RIGHT(B1653,LEN(B1653)-FIND("|",SUBSTITUTE(B1653,"-","|",1)))*0.1,IF(LEFT(B1653,1)="□",IF(ISNUMBER(SEARCH("-",B1653,1)),INDEX(Sheet2!C:C,MATCH(LEFT(B1653,FIND("-",B1653)-1)&amp;A1653,Sheet2!A:A&amp;Sheet2!B:B,0))*RIGHT(B1653,LEN(B1653)-FIND("|",SUBSTITUTE(B1653,"-","|",1)))*0.1,TRIM(LEFT(SUBSTITUTE(MID(B1653,FIND("|",SUBSTITUTE(B1653,"□","|",1))+1,
LEN(B1653)),"×",REPT(" ",LEN(B1653))),LEN(B1653)))^2*RIGHT(B1653,LEN(B1653)-FIND("|",SUBSTITUTE(B1653,"×","|",1)))*INDEX(Sheet2!H:H,MATCH(A1653,Sheet2!G:G,0))*0.000001),IF(LEFT(B1653,1)="φ",IF(ISNUMBER(SEARCH("-",B1653,1)),((((TRIM(LEFT(SUBSTITUTE(MID(B1653,FIND("|",SUBSTITUTE(B1653,"φ","|",1))+1,
LEN(B1653)),"×",REPT(" ",LEN(B1653))),LEN(B1653)))/2)^2)*RIGHT(B1653,LEN(B1653)-FIND("|",SUBSTITUTE(B1653,"-","|",1))))-((((((TRIM(LEFT(SUBSTITUTE(MID(B1653,FIND("|",SUBSTITUTE(B1653,"φ","|",1))+1,
LEN(B1653)),"×",REPT(" ",LEN(B1653))),LEN(B1653))))))-((((TRIM(LEFT(SUBSTITUTE(MID(B1653,FIND("|",SUBSTITUTE(B1653,"×","|",1))+1,
LEN(B1653)),"-",REPT(" ",LEN(B1653))),LEN(B1653))))))*2))/2)^2)*RIGHT(B1653,LEN(B1653)-FIND("|",SUBSTITUTE(B1653,"-","|",1))))*PI()*INDEX(Sheet2!H:H,MATCH(A1653,Sheet2!G:G,0))*0.000001,(((TRIM(LEFT(SUBSTITUTE(MID(B1653,FIND("|",SUBSTITUTE(B1653,"φ","|",1))+1,
LEN(B1653)),"×",REPT(" ",LEN(B1653))),LEN(B1653)))/2)^2)*RIGHT(B1653,LEN(B1653)-FIND("|",SUBSTITUTE(B1653,"×","|",1)))*PI()*INDEX(Sheet2!H:H,MATCH(A1653,Sheet2!G:G,0)))*0.000001),IF(ISNUMBER(LEFT(B1653,1)*1),IF(ISNUMBER(SEARCH("-",B1653,1)),(LEFT(B1653,FIND("×",B1653)-1)*TRIM(LEFT(SUBSTITUTE(MID(B1653,FIND("|",SUBSTITUTE(B1653,"×","|",1))+1,
LEN(B1653)),"-",REPT(" ",LEN(B1653))),LEN(B1653)))*RIGHT(B1653,LEN(B1653)-FIND("|",SUBSTITUTE(B1653,"-","|",1)))*INDEX(Sheet2!H:H,MATCH(A1653,Sheet2!G:G,0)))*0.000001,(LEFT(B1653,FIND("×",B1653)-1)*TRIM(LEFT(SUBSTITUTE(MID(B1653,FIND("|",SUBSTITUTE(B1653,"×","|",1))+1,
LEN(B1653)),"×",REPT(" ",LEN(B1653))),LEN(B1653)))*RIGHT(B1653,LEN(B1653)-FIND("|",SUBSTITUTE(B1653,"×","|",2)))*INDEX(Sheet2!H:H,MATCH(A1653,Sheet2!G:G,0)))*0.000001),"0.00")))),"0.00")</f>
        <v>0.00</v>
      </c>
      <c r="F1653" s="38">
        <f t="array" ref="F1653">E1653*C1653</f>
        <v>0</v>
      </c>
    </row>
    <row r="1654" spans="1:6" ht="21" customHeight="1">
      <c r="A1654" s="49"/>
      <c r="B1654" s="49"/>
      <c r="C1654" s="48"/>
      <c r="D1654" s="58">
        <f ca="1">INDIRECT("F1654")</f>
        <v>0</v>
      </c>
      <c r="E1654" s="38" t="str">
        <f t="array" ref="E1654">IFERROR(IF(OR(MID(A1654,1,8)="SUS304TP",MID(A1654,1,8)="SUS304TP",MID(A1654,1,3)="Ｈ形鋼",MID(A1654,1,3)="Ｉ形鋼",MID(A1654,1,3)="溝形鋼",MID(A1654,1,3)="山形鋼",MID(A1654,1,7)="STKR400"),INDEX(Sheet2!C:C,MATCH(LEFT(B1654,FIND("-",B1654)-1)&amp;A1654,Sheet2!A:A&amp;Sheet2!B:B,0))*RIGHT(B1654,LEN(B1654)-FIND("|",SUBSTITUTE(B1654,"-","|",1)))*0.1,IF(LEFT(B1654,1)="□",IF(ISNUMBER(SEARCH("-",B1654,1)),INDEX(Sheet2!C:C,MATCH(LEFT(B1654,FIND("-",B1654)-1)&amp;A1654,Sheet2!A:A&amp;Sheet2!B:B,0))*RIGHT(B1654,LEN(B1654)-FIND("|",SUBSTITUTE(B1654,"-","|",1)))*0.1,TRIM(LEFT(SUBSTITUTE(MID(B1654,FIND("|",SUBSTITUTE(B1654,"□","|",1))+1,
LEN(B1654)),"×",REPT(" ",LEN(B1654))),LEN(B1654)))^2*RIGHT(B1654,LEN(B1654)-FIND("|",SUBSTITUTE(B1654,"×","|",1)))*INDEX(Sheet2!H:H,MATCH(A1654,Sheet2!G:G,0))*0.000001),IF(LEFT(B1654,1)="φ",IF(ISNUMBER(SEARCH("-",B1654,1)),((((TRIM(LEFT(SUBSTITUTE(MID(B1654,FIND("|",SUBSTITUTE(B1654,"φ","|",1))+1,
LEN(B1654)),"×",REPT(" ",LEN(B1654))),LEN(B1654)))/2)^2)*RIGHT(B1654,LEN(B1654)-FIND("|",SUBSTITUTE(B1654,"-","|",1))))-((((((TRIM(LEFT(SUBSTITUTE(MID(B1654,FIND("|",SUBSTITUTE(B1654,"φ","|",1))+1,
LEN(B1654)),"×",REPT(" ",LEN(B1654))),LEN(B1654))))))-((((TRIM(LEFT(SUBSTITUTE(MID(B1654,FIND("|",SUBSTITUTE(B1654,"×","|",1))+1,
LEN(B1654)),"-",REPT(" ",LEN(B1654))),LEN(B1654))))))*2))/2)^2)*RIGHT(B1654,LEN(B1654)-FIND("|",SUBSTITUTE(B1654,"-","|",1))))*PI()*INDEX(Sheet2!H:H,MATCH(A1654,Sheet2!G:G,0))*0.000001,(((TRIM(LEFT(SUBSTITUTE(MID(B1654,FIND("|",SUBSTITUTE(B1654,"φ","|",1))+1,
LEN(B1654)),"×",REPT(" ",LEN(B1654))),LEN(B1654)))/2)^2)*RIGHT(B1654,LEN(B1654)-FIND("|",SUBSTITUTE(B1654,"×","|",1)))*PI()*INDEX(Sheet2!H:H,MATCH(A1654,Sheet2!G:G,0)))*0.000001),IF(ISNUMBER(LEFT(B1654,1)*1),IF(ISNUMBER(SEARCH("-",B1654,1)),(LEFT(B1654,FIND("×",B1654)-1)*TRIM(LEFT(SUBSTITUTE(MID(B1654,FIND("|",SUBSTITUTE(B1654,"×","|",1))+1,
LEN(B1654)),"-",REPT(" ",LEN(B1654))),LEN(B1654)))*RIGHT(B1654,LEN(B1654)-FIND("|",SUBSTITUTE(B1654,"-","|",1)))*INDEX(Sheet2!H:H,MATCH(A1654,Sheet2!G:G,0)))*0.000001,(LEFT(B1654,FIND("×",B1654)-1)*TRIM(LEFT(SUBSTITUTE(MID(B1654,FIND("|",SUBSTITUTE(B1654,"×","|",1))+1,
LEN(B1654)),"×",REPT(" ",LEN(B1654))),LEN(B1654)))*RIGHT(B1654,LEN(B1654)-FIND("|",SUBSTITUTE(B1654,"×","|",2)))*INDEX(Sheet2!H:H,MATCH(A1654,Sheet2!G:G,0)))*0.000001),"0.00")))),"0.00")</f>
        <v>0.00</v>
      </c>
      <c r="F1654" s="38">
        <f t="array" ref="F1654">E1654*C1654</f>
        <v>0</v>
      </c>
    </row>
    <row r="1655" spans="1:6" ht="21" customHeight="1">
      <c r="A1655" s="49"/>
      <c r="B1655" s="49"/>
      <c r="C1655" s="48"/>
      <c r="D1655" s="58">
        <f ca="1">INDIRECT("F1655")</f>
        <v>0</v>
      </c>
      <c r="E1655" s="38" t="str">
        <f t="array" ref="E1655">IFERROR(IF(OR(MID(A1655,1,8)="SUS304TP",MID(A1655,1,8)="SUS304TP",MID(A1655,1,3)="Ｈ形鋼",MID(A1655,1,3)="Ｉ形鋼",MID(A1655,1,3)="溝形鋼",MID(A1655,1,3)="山形鋼",MID(A1655,1,7)="STKR400"),INDEX(Sheet2!C:C,MATCH(LEFT(B1655,FIND("-",B1655)-1)&amp;A1655,Sheet2!A:A&amp;Sheet2!B:B,0))*RIGHT(B1655,LEN(B1655)-FIND("|",SUBSTITUTE(B1655,"-","|",1)))*0.1,IF(LEFT(B1655,1)="□",IF(ISNUMBER(SEARCH("-",B1655,1)),INDEX(Sheet2!C:C,MATCH(LEFT(B1655,FIND("-",B1655)-1)&amp;A1655,Sheet2!A:A&amp;Sheet2!B:B,0))*RIGHT(B1655,LEN(B1655)-FIND("|",SUBSTITUTE(B1655,"-","|",1)))*0.1,TRIM(LEFT(SUBSTITUTE(MID(B1655,FIND("|",SUBSTITUTE(B1655,"□","|",1))+1,
LEN(B1655)),"×",REPT(" ",LEN(B1655))),LEN(B1655)))^2*RIGHT(B1655,LEN(B1655)-FIND("|",SUBSTITUTE(B1655,"×","|",1)))*INDEX(Sheet2!H:H,MATCH(A1655,Sheet2!G:G,0))*0.000001),IF(LEFT(B1655,1)="φ",IF(ISNUMBER(SEARCH("-",B1655,1)),((((TRIM(LEFT(SUBSTITUTE(MID(B1655,FIND("|",SUBSTITUTE(B1655,"φ","|",1))+1,
LEN(B1655)),"×",REPT(" ",LEN(B1655))),LEN(B1655)))/2)^2)*RIGHT(B1655,LEN(B1655)-FIND("|",SUBSTITUTE(B1655,"-","|",1))))-((((((TRIM(LEFT(SUBSTITUTE(MID(B1655,FIND("|",SUBSTITUTE(B1655,"φ","|",1))+1,
LEN(B1655)),"×",REPT(" ",LEN(B1655))),LEN(B1655))))))-((((TRIM(LEFT(SUBSTITUTE(MID(B1655,FIND("|",SUBSTITUTE(B1655,"×","|",1))+1,
LEN(B1655)),"-",REPT(" ",LEN(B1655))),LEN(B1655))))))*2))/2)^2)*RIGHT(B1655,LEN(B1655)-FIND("|",SUBSTITUTE(B1655,"-","|",1))))*PI()*INDEX(Sheet2!H:H,MATCH(A1655,Sheet2!G:G,0))*0.000001,(((TRIM(LEFT(SUBSTITUTE(MID(B1655,FIND("|",SUBSTITUTE(B1655,"φ","|",1))+1,
LEN(B1655)),"×",REPT(" ",LEN(B1655))),LEN(B1655)))/2)^2)*RIGHT(B1655,LEN(B1655)-FIND("|",SUBSTITUTE(B1655,"×","|",1)))*PI()*INDEX(Sheet2!H:H,MATCH(A1655,Sheet2!G:G,0)))*0.000001),IF(ISNUMBER(LEFT(B1655,1)*1),IF(ISNUMBER(SEARCH("-",B1655,1)),(LEFT(B1655,FIND("×",B1655)-1)*TRIM(LEFT(SUBSTITUTE(MID(B1655,FIND("|",SUBSTITUTE(B1655,"×","|",1))+1,
LEN(B1655)),"-",REPT(" ",LEN(B1655))),LEN(B1655)))*RIGHT(B1655,LEN(B1655)-FIND("|",SUBSTITUTE(B1655,"-","|",1)))*INDEX(Sheet2!H:H,MATCH(A1655,Sheet2!G:G,0)))*0.000001,(LEFT(B1655,FIND("×",B1655)-1)*TRIM(LEFT(SUBSTITUTE(MID(B1655,FIND("|",SUBSTITUTE(B1655,"×","|",1))+1,
LEN(B1655)),"×",REPT(" ",LEN(B1655))),LEN(B1655)))*RIGHT(B1655,LEN(B1655)-FIND("|",SUBSTITUTE(B1655,"×","|",2)))*INDEX(Sheet2!H:H,MATCH(A1655,Sheet2!G:G,0)))*0.000001),"0.00")))),"0.00")</f>
        <v>0.00</v>
      </c>
      <c r="F1655" s="38">
        <f t="array" ref="F1655">E1655*C1655</f>
        <v>0</v>
      </c>
    </row>
    <row r="1656" spans="1:6" ht="21" customHeight="1">
      <c r="A1656" s="49"/>
      <c r="B1656" s="49"/>
      <c r="C1656" s="48"/>
      <c r="D1656" s="58">
        <f ca="1">INDIRECT("F1656")</f>
        <v>0</v>
      </c>
      <c r="E1656" s="38" t="str">
        <f t="array" ref="E1656">IFERROR(IF(OR(MID(A1656,1,8)="SUS304TP",MID(A1656,1,8)="SUS304TP",MID(A1656,1,3)="Ｈ形鋼",MID(A1656,1,3)="Ｉ形鋼",MID(A1656,1,3)="溝形鋼",MID(A1656,1,3)="山形鋼",MID(A1656,1,7)="STKR400"),INDEX(Sheet2!C:C,MATCH(LEFT(B1656,FIND("-",B1656)-1)&amp;A1656,Sheet2!A:A&amp;Sheet2!B:B,0))*RIGHT(B1656,LEN(B1656)-FIND("|",SUBSTITUTE(B1656,"-","|",1)))*0.1,IF(LEFT(B1656,1)="□",IF(ISNUMBER(SEARCH("-",B1656,1)),INDEX(Sheet2!C:C,MATCH(LEFT(B1656,FIND("-",B1656)-1)&amp;A1656,Sheet2!A:A&amp;Sheet2!B:B,0))*RIGHT(B1656,LEN(B1656)-FIND("|",SUBSTITUTE(B1656,"-","|",1)))*0.1,TRIM(LEFT(SUBSTITUTE(MID(B1656,FIND("|",SUBSTITUTE(B1656,"□","|",1))+1,
LEN(B1656)),"×",REPT(" ",LEN(B1656))),LEN(B1656)))^2*RIGHT(B1656,LEN(B1656)-FIND("|",SUBSTITUTE(B1656,"×","|",1)))*INDEX(Sheet2!H:H,MATCH(A1656,Sheet2!G:G,0))*0.000001),IF(LEFT(B1656,1)="φ",IF(ISNUMBER(SEARCH("-",B1656,1)),((((TRIM(LEFT(SUBSTITUTE(MID(B1656,FIND("|",SUBSTITUTE(B1656,"φ","|",1))+1,
LEN(B1656)),"×",REPT(" ",LEN(B1656))),LEN(B1656)))/2)^2)*RIGHT(B1656,LEN(B1656)-FIND("|",SUBSTITUTE(B1656,"-","|",1))))-((((((TRIM(LEFT(SUBSTITUTE(MID(B1656,FIND("|",SUBSTITUTE(B1656,"φ","|",1))+1,
LEN(B1656)),"×",REPT(" ",LEN(B1656))),LEN(B1656))))))-((((TRIM(LEFT(SUBSTITUTE(MID(B1656,FIND("|",SUBSTITUTE(B1656,"×","|",1))+1,
LEN(B1656)),"-",REPT(" ",LEN(B1656))),LEN(B1656))))))*2))/2)^2)*RIGHT(B1656,LEN(B1656)-FIND("|",SUBSTITUTE(B1656,"-","|",1))))*PI()*INDEX(Sheet2!H:H,MATCH(A1656,Sheet2!G:G,0))*0.000001,(((TRIM(LEFT(SUBSTITUTE(MID(B1656,FIND("|",SUBSTITUTE(B1656,"φ","|",1))+1,
LEN(B1656)),"×",REPT(" ",LEN(B1656))),LEN(B1656)))/2)^2)*RIGHT(B1656,LEN(B1656)-FIND("|",SUBSTITUTE(B1656,"×","|",1)))*PI()*INDEX(Sheet2!H:H,MATCH(A1656,Sheet2!G:G,0)))*0.000001),IF(ISNUMBER(LEFT(B1656,1)*1),IF(ISNUMBER(SEARCH("-",B1656,1)),(LEFT(B1656,FIND("×",B1656)-1)*TRIM(LEFT(SUBSTITUTE(MID(B1656,FIND("|",SUBSTITUTE(B1656,"×","|",1))+1,
LEN(B1656)),"-",REPT(" ",LEN(B1656))),LEN(B1656)))*RIGHT(B1656,LEN(B1656)-FIND("|",SUBSTITUTE(B1656,"-","|",1)))*INDEX(Sheet2!H:H,MATCH(A1656,Sheet2!G:G,0)))*0.000001,(LEFT(B1656,FIND("×",B1656)-1)*TRIM(LEFT(SUBSTITUTE(MID(B1656,FIND("|",SUBSTITUTE(B1656,"×","|",1))+1,
LEN(B1656)),"×",REPT(" ",LEN(B1656))),LEN(B1656)))*RIGHT(B1656,LEN(B1656)-FIND("|",SUBSTITUTE(B1656,"×","|",2)))*INDEX(Sheet2!H:H,MATCH(A1656,Sheet2!G:G,0)))*0.000001),"0.00")))),"0.00")</f>
        <v>0.00</v>
      </c>
      <c r="F1656" s="38">
        <f t="array" ref="F1656">E1656*C1656</f>
        <v>0</v>
      </c>
    </row>
    <row r="1657" spans="1:6" ht="21" customHeight="1">
      <c r="A1657" s="49"/>
      <c r="B1657" s="49"/>
      <c r="C1657" s="48"/>
      <c r="D1657" s="58">
        <f ca="1">INDIRECT("F1657")</f>
        <v>0</v>
      </c>
      <c r="E1657" s="38" t="str">
        <f t="array" ref="E1657">IFERROR(IF(OR(MID(A1657,1,8)="SUS304TP",MID(A1657,1,8)="SUS304TP",MID(A1657,1,3)="Ｈ形鋼",MID(A1657,1,3)="Ｉ形鋼",MID(A1657,1,3)="溝形鋼",MID(A1657,1,3)="山形鋼",MID(A1657,1,7)="STKR400"),INDEX(Sheet2!C:C,MATCH(LEFT(B1657,FIND("-",B1657)-1)&amp;A1657,Sheet2!A:A&amp;Sheet2!B:B,0))*RIGHT(B1657,LEN(B1657)-FIND("|",SUBSTITUTE(B1657,"-","|",1)))*0.1,IF(LEFT(B1657,1)="□",IF(ISNUMBER(SEARCH("-",B1657,1)),INDEX(Sheet2!C:C,MATCH(LEFT(B1657,FIND("-",B1657)-1)&amp;A1657,Sheet2!A:A&amp;Sheet2!B:B,0))*RIGHT(B1657,LEN(B1657)-FIND("|",SUBSTITUTE(B1657,"-","|",1)))*0.1,TRIM(LEFT(SUBSTITUTE(MID(B1657,FIND("|",SUBSTITUTE(B1657,"□","|",1))+1,
LEN(B1657)),"×",REPT(" ",LEN(B1657))),LEN(B1657)))^2*RIGHT(B1657,LEN(B1657)-FIND("|",SUBSTITUTE(B1657,"×","|",1)))*INDEX(Sheet2!H:H,MATCH(A1657,Sheet2!G:G,0))*0.000001),IF(LEFT(B1657,1)="φ",IF(ISNUMBER(SEARCH("-",B1657,1)),((((TRIM(LEFT(SUBSTITUTE(MID(B1657,FIND("|",SUBSTITUTE(B1657,"φ","|",1))+1,
LEN(B1657)),"×",REPT(" ",LEN(B1657))),LEN(B1657)))/2)^2)*RIGHT(B1657,LEN(B1657)-FIND("|",SUBSTITUTE(B1657,"-","|",1))))-((((((TRIM(LEFT(SUBSTITUTE(MID(B1657,FIND("|",SUBSTITUTE(B1657,"φ","|",1))+1,
LEN(B1657)),"×",REPT(" ",LEN(B1657))),LEN(B1657))))))-((((TRIM(LEFT(SUBSTITUTE(MID(B1657,FIND("|",SUBSTITUTE(B1657,"×","|",1))+1,
LEN(B1657)),"-",REPT(" ",LEN(B1657))),LEN(B1657))))))*2))/2)^2)*RIGHT(B1657,LEN(B1657)-FIND("|",SUBSTITUTE(B1657,"-","|",1))))*PI()*INDEX(Sheet2!H:H,MATCH(A1657,Sheet2!G:G,0))*0.000001,(((TRIM(LEFT(SUBSTITUTE(MID(B1657,FIND("|",SUBSTITUTE(B1657,"φ","|",1))+1,
LEN(B1657)),"×",REPT(" ",LEN(B1657))),LEN(B1657)))/2)^2)*RIGHT(B1657,LEN(B1657)-FIND("|",SUBSTITUTE(B1657,"×","|",1)))*PI()*INDEX(Sheet2!H:H,MATCH(A1657,Sheet2!G:G,0)))*0.000001),IF(ISNUMBER(LEFT(B1657,1)*1),IF(ISNUMBER(SEARCH("-",B1657,1)),(LEFT(B1657,FIND("×",B1657)-1)*TRIM(LEFT(SUBSTITUTE(MID(B1657,FIND("|",SUBSTITUTE(B1657,"×","|",1))+1,
LEN(B1657)),"-",REPT(" ",LEN(B1657))),LEN(B1657)))*RIGHT(B1657,LEN(B1657)-FIND("|",SUBSTITUTE(B1657,"-","|",1)))*INDEX(Sheet2!H:H,MATCH(A1657,Sheet2!G:G,0)))*0.000001,(LEFT(B1657,FIND("×",B1657)-1)*TRIM(LEFT(SUBSTITUTE(MID(B1657,FIND("|",SUBSTITUTE(B1657,"×","|",1))+1,
LEN(B1657)),"×",REPT(" ",LEN(B1657))),LEN(B1657)))*RIGHT(B1657,LEN(B1657)-FIND("|",SUBSTITUTE(B1657,"×","|",2)))*INDEX(Sheet2!H:H,MATCH(A1657,Sheet2!G:G,0)))*0.000001),"0.00")))),"0.00")</f>
        <v>0.00</v>
      </c>
      <c r="F1657" s="38">
        <f t="array" ref="F1657">E1657*C1657</f>
        <v>0</v>
      </c>
    </row>
    <row r="1658" spans="1:6" ht="21" customHeight="1">
      <c r="A1658" s="49"/>
      <c r="B1658" s="49"/>
      <c r="C1658" s="48"/>
      <c r="D1658" s="58">
        <f ca="1">INDIRECT("F1658")</f>
        <v>0</v>
      </c>
      <c r="E1658" s="38" t="str">
        <f t="array" ref="E1658">IFERROR(IF(OR(MID(A1658,1,8)="SUS304TP",MID(A1658,1,8)="SUS304TP",MID(A1658,1,3)="Ｈ形鋼",MID(A1658,1,3)="Ｉ形鋼",MID(A1658,1,3)="溝形鋼",MID(A1658,1,3)="山形鋼",MID(A1658,1,7)="STKR400"),INDEX(Sheet2!C:C,MATCH(LEFT(B1658,FIND("-",B1658)-1)&amp;A1658,Sheet2!A:A&amp;Sheet2!B:B,0))*RIGHT(B1658,LEN(B1658)-FIND("|",SUBSTITUTE(B1658,"-","|",1)))*0.1,IF(LEFT(B1658,1)="□",IF(ISNUMBER(SEARCH("-",B1658,1)),INDEX(Sheet2!C:C,MATCH(LEFT(B1658,FIND("-",B1658)-1)&amp;A1658,Sheet2!A:A&amp;Sheet2!B:B,0))*RIGHT(B1658,LEN(B1658)-FIND("|",SUBSTITUTE(B1658,"-","|",1)))*0.1,TRIM(LEFT(SUBSTITUTE(MID(B1658,FIND("|",SUBSTITUTE(B1658,"□","|",1))+1,
LEN(B1658)),"×",REPT(" ",LEN(B1658))),LEN(B1658)))^2*RIGHT(B1658,LEN(B1658)-FIND("|",SUBSTITUTE(B1658,"×","|",1)))*INDEX(Sheet2!H:H,MATCH(A1658,Sheet2!G:G,0))*0.000001),IF(LEFT(B1658,1)="φ",IF(ISNUMBER(SEARCH("-",B1658,1)),((((TRIM(LEFT(SUBSTITUTE(MID(B1658,FIND("|",SUBSTITUTE(B1658,"φ","|",1))+1,
LEN(B1658)),"×",REPT(" ",LEN(B1658))),LEN(B1658)))/2)^2)*RIGHT(B1658,LEN(B1658)-FIND("|",SUBSTITUTE(B1658,"-","|",1))))-((((((TRIM(LEFT(SUBSTITUTE(MID(B1658,FIND("|",SUBSTITUTE(B1658,"φ","|",1))+1,
LEN(B1658)),"×",REPT(" ",LEN(B1658))),LEN(B1658))))))-((((TRIM(LEFT(SUBSTITUTE(MID(B1658,FIND("|",SUBSTITUTE(B1658,"×","|",1))+1,
LEN(B1658)),"-",REPT(" ",LEN(B1658))),LEN(B1658))))))*2))/2)^2)*RIGHT(B1658,LEN(B1658)-FIND("|",SUBSTITUTE(B1658,"-","|",1))))*PI()*INDEX(Sheet2!H:H,MATCH(A1658,Sheet2!G:G,0))*0.000001,(((TRIM(LEFT(SUBSTITUTE(MID(B1658,FIND("|",SUBSTITUTE(B1658,"φ","|",1))+1,
LEN(B1658)),"×",REPT(" ",LEN(B1658))),LEN(B1658)))/2)^2)*RIGHT(B1658,LEN(B1658)-FIND("|",SUBSTITUTE(B1658,"×","|",1)))*PI()*INDEX(Sheet2!H:H,MATCH(A1658,Sheet2!G:G,0)))*0.000001),IF(ISNUMBER(LEFT(B1658,1)*1),IF(ISNUMBER(SEARCH("-",B1658,1)),(LEFT(B1658,FIND("×",B1658)-1)*TRIM(LEFT(SUBSTITUTE(MID(B1658,FIND("|",SUBSTITUTE(B1658,"×","|",1))+1,
LEN(B1658)),"-",REPT(" ",LEN(B1658))),LEN(B1658)))*RIGHT(B1658,LEN(B1658)-FIND("|",SUBSTITUTE(B1658,"-","|",1)))*INDEX(Sheet2!H:H,MATCH(A1658,Sheet2!G:G,0)))*0.000001,(LEFT(B1658,FIND("×",B1658)-1)*TRIM(LEFT(SUBSTITUTE(MID(B1658,FIND("|",SUBSTITUTE(B1658,"×","|",1))+1,
LEN(B1658)),"×",REPT(" ",LEN(B1658))),LEN(B1658)))*RIGHT(B1658,LEN(B1658)-FIND("|",SUBSTITUTE(B1658,"×","|",2)))*INDEX(Sheet2!H:H,MATCH(A1658,Sheet2!G:G,0)))*0.000001),"0.00")))),"0.00")</f>
        <v>0.00</v>
      </c>
      <c r="F1658" s="38">
        <f t="array" ref="F1658">E1658*C1658</f>
        <v>0</v>
      </c>
    </row>
    <row r="1659" spans="1:6" ht="21" customHeight="1">
      <c r="A1659" s="49"/>
      <c r="B1659" s="49"/>
      <c r="C1659" s="48"/>
      <c r="D1659" s="58">
        <f ca="1">INDIRECT("F1659")</f>
        <v>0</v>
      </c>
      <c r="E1659" s="38" t="str">
        <f t="array" ref="E1659">IFERROR(IF(OR(MID(A1659,1,8)="SUS304TP",MID(A1659,1,8)="SUS304TP",MID(A1659,1,3)="Ｈ形鋼",MID(A1659,1,3)="Ｉ形鋼",MID(A1659,1,3)="溝形鋼",MID(A1659,1,3)="山形鋼",MID(A1659,1,7)="STKR400"),INDEX(Sheet2!C:C,MATCH(LEFT(B1659,FIND("-",B1659)-1)&amp;A1659,Sheet2!A:A&amp;Sheet2!B:B,0))*RIGHT(B1659,LEN(B1659)-FIND("|",SUBSTITUTE(B1659,"-","|",1)))*0.1,IF(LEFT(B1659,1)="□",IF(ISNUMBER(SEARCH("-",B1659,1)),INDEX(Sheet2!C:C,MATCH(LEFT(B1659,FIND("-",B1659)-1)&amp;A1659,Sheet2!A:A&amp;Sheet2!B:B,0))*RIGHT(B1659,LEN(B1659)-FIND("|",SUBSTITUTE(B1659,"-","|",1)))*0.1,TRIM(LEFT(SUBSTITUTE(MID(B1659,FIND("|",SUBSTITUTE(B1659,"□","|",1))+1,
LEN(B1659)),"×",REPT(" ",LEN(B1659))),LEN(B1659)))^2*RIGHT(B1659,LEN(B1659)-FIND("|",SUBSTITUTE(B1659,"×","|",1)))*INDEX(Sheet2!H:H,MATCH(A1659,Sheet2!G:G,0))*0.000001),IF(LEFT(B1659,1)="φ",IF(ISNUMBER(SEARCH("-",B1659,1)),((((TRIM(LEFT(SUBSTITUTE(MID(B1659,FIND("|",SUBSTITUTE(B1659,"φ","|",1))+1,
LEN(B1659)),"×",REPT(" ",LEN(B1659))),LEN(B1659)))/2)^2)*RIGHT(B1659,LEN(B1659)-FIND("|",SUBSTITUTE(B1659,"-","|",1))))-((((((TRIM(LEFT(SUBSTITUTE(MID(B1659,FIND("|",SUBSTITUTE(B1659,"φ","|",1))+1,
LEN(B1659)),"×",REPT(" ",LEN(B1659))),LEN(B1659))))))-((((TRIM(LEFT(SUBSTITUTE(MID(B1659,FIND("|",SUBSTITUTE(B1659,"×","|",1))+1,
LEN(B1659)),"-",REPT(" ",LEN(B1659))),LEN(B1659))))))*2))/2)^2)*RIGHT(B1659,LEN(B1659)-FIND("|",SUBSTITUTE(B1659,"-","|",1))))*PI()*INDEX(Sheet2!H:H,MATCH(A1659,Sheet2!G:G,0))*0.000001,(((TRIM(LEFT(SUBSTITUTE(MID(B1659,FIND("|",SUBSTITUTE(B1659,"φ","|",1))+1,
LEN(B1659)),"×",REPT(" ",LEN(B1659))),LEN(B1659)))/2)^2)*RIGHT(B1659,LEN(B1659)-FIND("|",SUBSTITUTE(B1659,"×","|",1)))*PI()*INDEX(Sheet2!H:H,MATCH(A1659,Sheet2!G:G,0)))*0.000001),IF(ISNUMBER(LEFT(B1659,1)*1),IF(ISNUMBER(SEARCH("-",B1659,1)),(LEFT(B1659,FIND("×",B1659)-1)*TRIM(LEFT(SUBSTITUTE(MID(B1659,FIND("|",SUBSTITUTE(B1659,"×","|",1))+1,
LEN(B1659)),"-",REPT(" ",LEN(B1659))),LEN(B1659)))*RIGHT(B1659,LEN(B1659)-FIND("|",SUBSTITUTE(B1659,"-","|",1)))*INDEX(Sheet2!H:H,MATCH(A1659,Sheet2!G:G,0)))*0.000001,(LEFT(B1659,FIND("×",B1659)-1)*TRIM(LEFT(SUBSTITUTE(MID(B1659,FIND("|",SUBSTITUTE(B1659,"×","|",1))+1,
LEN(B1659)),"×",REPT(" ",LEN(B1659))),LEN(B1659)))*RIGHT(B1659,LEN(B1659)-FIND("|",SUBSTITUTE(B1659,"×","|",2)))*INDEX(Sheet2!H:H,MATCH(A1659,Sheet2!G:G,0)))*0.000001),"0.00")))),"0.00")</f>
        <v>0.00</v>
      </c>
      <c r="F1659" s="38">
        <f t="array" ref="F1659">E1659*C1659</f>
        <v>0</v>
      </c>
    </row>
    <row r="1660" spans="1:6" ht="21" customHeight="1">
      <c r="A1660" s="49"/>
      <c r="B1660" s="49"/>
      <c r="C1660" s="48"/>
      <c r="D1660" s="58">
        <f ca="1">INDIRECT("F1660")</f>
        <v>0</v>
      </c>
      <c r="E1660" s="38" t="str">
        <f t="array" ref="E1660">IFERROR(IF(OR(MID(A1660,1,8)="SUS304TP",MID(A1660,1,8)="SUS304TP",MID(A1660,1,3)="Ｈ形鋼",MID(A1660,1,3)="Ｉ形鋼",MID(A1660,1,3)="溝形鋼",MID(A1660,1,3)="山形鋼",MID(A1660,1,7)="STKR400"),INDEX(Sheet2!C:C,MATCH(LEFT(B1660,FIND("-",B1660)-1)&amp;A1660,Sheet2!A:A&amp;Sheet2!B:B,0))*RIGHT(B1660,LEN(B1660)-FIND("|",SUBSTITUTE(B1660,"-","|",1)))*0.1,IF(LEFT(B1660,1)="□",IF(ISNUMBER(SEARCH("-",B1660,1)),INDEX(Sheet2!C:C,MATCH(LEFT(B1660,FIND("-",B1660)-1)&amp;A1660,Sheet2!A:A&amp;Sheet2!B:B,0))*RIGHT(B1660,LEN(B1660)-FIND("|",SUBSTITUTE(B1660,"-","|",1)))*0.1,TRIM(LEFT(SUBSTITUTE(MID(B1660,FIND("|",SUBSTITUTE(B1660,"□","|",1))+1,
LEN(B1660)),"×",REPT(" ",LEN(B1660))),LEN(B1660)))^2*RIGHT(B1660,LEN(B1660)-FIND("|",SUBSTITUTE(B1660,"×","|",1)))*INDEX(Sheet2!H:H,MATCH(A1660,Sheet2!G:G,0))*0.000001),IF(LEFT(B1660,1)="φ",IF(ISNUMBER(SEARCH("-",B1660,1)),((((TRIM(LEFT(SUBSTITUTE(MID(B1660,FIND("|",SUBSTITUTE(B1660,"φ","|",1))+1,
LEN(B1660)),"×",REPT(" ",LEN(B1660))),LEN(B1660)))/2)^2)*RIGHT(B1660,LEN(B1660)-FIND("|",SUBSTITUTE(B1660,"-","|",1))))-((((((TRIM(LEFT(SUBSTITUTE(MID(B1660,FIND("|",SUBSTITUTE(B1660,"φ","|",1))+1,
LEN(B1660)),"×",REPT(" ",LEN(B1660))),LEN(B1660))))))-((((TRIM(LEFT(SUBSTITUTE(MID(B1660,FIND("|",SUBSTITUTE(B1660,"×","|",1))+1,
LEN(B1660)),"-",REPT(" ",LEN(B1660))),LEN(B1660))))))*2))/2)^2)*RIGHT(B1660,LEN(B1660)-FIND("|",SUBSTITUTE(B1660,"-","|",1))))*PI()*INDEX(Sheet2!H:H,MATCH(A1660,Sheet2!G:G,0))*0.000001,(((TRIM(LEFT(SUBSTITUTE(MID(B1660,FIND("|",SUBSTITUTE(B1660,"φ","|",1))+1,
LEN(B1660)),"×",REPT(" ",LEN(B1660))),LEN(B1660)))/2)^2)*RIGHT(B1660,LEN(B1660)-FIND("|",SUBSTITUTE(B1660,"×","|",1)))*PI()*INDEX(Sheet2!H:H,MATCH(A1660,Sheet2!G:G,0)))*0.000001),IF(ISNUMBER(LEFT(B1660,1)*1),IF(ISNUMBER(SEARCH("-",B1660,1)),(LEFT(B1660,FIND("×",B1660)-1)*TRIM(LEFT(SUBSTITUTE(MID(B1660,FIND("|",SUBSTITUTE(B1660,"×","|",1))+1,
LEN(B1660)),"-",REPT(" ",LEN(B1660))),LEN(B1660)))*RIGHT(B1660,LEN(B1660)-FIND("|",SUBSTITUTE(B1660,"-","|",1)))*INDEX(Sheet2!H:H,MATCH(A1660,Sheet2!G:G,0)))*0.000001,(LEFT(B1660,FIND("×",B1660)-1)*TRIM(LEFT(SUBSTITUTE(MID(B1660,FIND("|",SUBSTITUTE(B1660,"×","|",1))+1,
LEN(B1660)),"×",REPT(" ",LEN(B1660))),LEN(B1660)))*RIGHT(B1660,LEN(B1660)-FIND("|",SUBSTITUTE(B1660,"×","|",2)))*INDEX(Sheet2!H:H,MATCH(A1660,Sheet2!G:G,0)))*0.000001),"0.00")))),"0.00")</f>
        <v>0.00</v>
      </c>
      <c r="F1660" s="38">
        <f t="array" ref="F1660">E1660*C1660</f>
        <v>0</v>
      </c>
    </row>
    <row r="1661" spans="1:6" ht="21" customHeight="1">
      <c r="A1661" s="49"/>
      <c r="B1661" s="49"/>
      <c r="C1661" s="48"/>
      <c r="D1661" s="58">
        <f ca="1">INDIRECT("F1661")</f>
        <v>0</v>
      </c>
      <c r="E1661" s="38" t="str">
        <f t="array" ref="E1661">IFERROR(IF(OR(MID(A1661,1,8)="SUS304TP",MID(A1661,1,8)="SUS304TP",MID(A1661,1,3)="Ｈ形鋼",MID(A1661,1,3)="Ｉ形鋼",MID(A1661,1,3)="溝形鋼",MID(A1661,1,3)="山形鋼",MID(A1661,1,7)="STKR400"),INDEX(Sheet2!C:C,MATCH(LEFT(B1661,FIND("-",B1661)-1)&amp;A1661,Sheet2!A:A&amp;Sheet2!B:B,0))*RIGHT(B1661,LEN(B1661)-FIND("|",SUBSTITUTE(B1661,"-","|",1)))*0.1,IF(LEFT(B1661,1)="□",IF(ISNUMBER(SEARCH("-",B1661,1)),INDEX(Sheet2!C:C,MATCH(LEFT(B1661,FIND("-",B1661)-1)&amp;A1661,Sheet2!A:A&amp;Sheet2!B:B,0))*RIGHT(B1661,LEN(B1661)-FIND("|",SUBSTITUTE(B1661,"-","|",1)))*0.1,TRIM(LEFT(SUBSTITUTE(MID(B1661,FIND("|",SUBSTITUTE(B1661,"□","|",1))+1,
LEN(B1661)),"×",REPT(" ",LEN(B1661))),LEN(B1661)))^2*RIGHT(B1661,LEN(B1661)-FIND("|",SUBSTITUTE(B1661,"×","|",1)))*INDEX(Sheet2!H:H,MATCH(A1661,Sheet2!G:G,0))*0.000001),IF(LEFT(B1661,1)="φ",IF(ISNUMBER(SEARCH("-",B1661,1)),((((TRIM(LEFT(SUBSTITUTE(MID(B1661,FIND("|",SUBSTITUTE(B1661,"φ","|",1))+1,
LEN(B1661)),"×",REPT(" ",LEN(B1661))),LEN(B1661)))/2)^2)*RIGHT(B1661,LEN(B1661)-FIND("|",SUBSTITUTE(B1661,"-","|",1))))-((((((TRIM(LEFT(SUBSTITUTE(MID(B1661,FIND("|",SUBSTITUTE(B1661,"φ","|",1))+1,
LEN(B1661)),"×",REPT(" ",LEN(B1661))),LEN(B1661))))))-((((TRIM(LEFT(SUBSTITUTE(MID(B1661,FIND("|",SUBSTITUTE(B1661,"×","|",1))+1,
LEN(B1661)),"-",REPT(" ",LEN(B1661))),LEN(B1661))))))*2))/2)^2)*RIGHT(B1661,LEN(B1661)-FIND("|",SUBSTITUTE(B1661,"-","|",1))))*PI()*INDEX(Sheet2!H:H,MATCH(A1661,Sheet2!G:G,0))*0.000001,(((TRIM(LEFT(SUBSTITUTE(MID(B1661,FIND("|",SUBSTITUTE(B1661,"φ","|",1))+1,
LEN(B1661)),"×",REPT(" ",LEN(B1661))),LEN(B1661)))/2)^2)*RIGHT(B1661,LEN(B1661)-FIND("|",SUBSTITUTE(B1661,"×","|",1)))*PI()*INDEX(Sheet2!H:H,MATCH(A1661,Sheet2!G:G,0)))*0.000001),IF(ISNUMBER(LEFT(B1661,1)*1),IF(ISNUMBER(SEARCH("-",B1661,1)),(LEFT(B1661,FIND("×",B1661)-1)*TRIM(LEFT(SUBSTITUTE(MID(B1661,FIND("|",SUBSTITUTE(B1661,"×","|",1))+1,
LEN(B1661)),"-",REPT(" ",LEN(B1661))),LEN(B1661)))*RIGHT(B1661,LEN(B1661)-FIND("|",SUBSTITUTE(B1661,"-","|",1)))*INDEX(Sheet2!H:H,MATCH(A1661,Sheet2!G:G,0)))*0.000001,(LEFT(B1661,FIND("×",B1661)-1)*TRIM(LEFT(SUBSTITUTE(MID(B1661,FIND("|",SUBSTITUTE(B1661,"×","|",1))+1,
LEN(B1661)),"×",REPT(" ",LEN(B1661))),LEN(B1661)))*RIGHT(B1661,LEN(B1661)-FIND("|",SUBSTITUTE(B1661,"×","|",2)))*INDEX(Sheet2!H:H,MATCH(A1661,Sheet2!G:G,0)))*0.000001),"0.00")))),"0.00")</f>
        <v>0.00</v>
      </c>
      <c r="F1661" s="38">
        <f t="array" ref="F1661">E1661*C1661</f>
        <v>0</v>
      </c>
    </row>
    <row r="1662" spans="1:6" ht="21" customHeight="1">
      <c r="A1662" s="49"/>
      <c r="B1662" s="49"/>
      <c r="C1662" s="48"/>
      <c r="D1662" s="58">
        <f ca="1">INDIRECT("F1662")</f>
        <v>0</v>
      </c>
      <c r="E1662" s="38" t="str">
        <f t="array" ref="E1662">IFERROR(IF(OR(MID(A1662,1,8)="SUS304TP",MID(A1662,1,8)="SUS304TP",MID(A1662,1,3)="Ｈ形鋼",MID(A1662,1,3)="Ｉ形鋼",MID(A1662,1,3)="溝形鋼",MID(A1662,1,3)="山形鋼",MID(A1662,1,7)="STKR400"),INDEX(Sheet2!C:C,MATCH(LEFT(B1662,FIND("-",B1662)-1)&amp;A1662,Sheet2!A:A&amp;Sheet2!B:B,0))*RIGHT(B1662,LEN(B1662)-FIND("|",SUBSTITUTE(B1662,"-","|",1)))*0.1,IF(LEFT(B1662,1)="□",IF(ISNUMBER(SEARCH("-",B1662,1)),INDEX(Sheet2!C:C,MATCH(LEFT(B1662,FIND("-",B1662)-1)&amp;A1662,Sheet2!A:A&amp;Sheet2!B:B,0))*RIGHT(B1662,LEN(B1662)-FIND("|",SUBSTITUTE(B1662,"-","|",1)))*0.1,TRIM(LEFT(SUBSTITUTE(MID(B1662,FIND("|",SUBSTITUTE(B1662,"□","|",1))+1,
LEN(B1662)),"×",REPT(" ",LEN(B1662))),LEN(B1662)))^2*RIGHT(B1662,LEN(B1662)-FIND("|",SUBSTITUTE(B1662,"×","|",1)))*INDEX(Sheet2!H:H,MATCH(A1662,Sheet2!G:G,0))*0.000001),IF(LEFT(B1662,1)="φ",IF(ISNUMBER(SEARCH("-",B1662,1)),((((TRIM(LEFT(SUBSTITUTE(MID(B1662,FIND("|",SUBSTITUTE(B1662,"φ","|",1))+1,
LEN(B1662)),"×",REPT(" ",LEN(B1662))),LEN(B1662)))/2)^2)*RIGHT(B1662,LEN(B1662)-FIND("|",SUBSTITUTE(B1662,"-","|",1))))-((((((TRIM(LEFT(SUBSTITUTE(MID(B1662,FIND("|",SUBSTITUTE(B1662,"φ","|",1))+1,
LEN(B1662)),"×",REPT(" ",LEN(B1662))),LEN(B1662))))))-((((TRIM(LEFT(SUBSTITUTE(MID(B1662,FIND("|",SUBSTITUTE(B1662,"×","|",1))+1,
LEN(B1662)),"-",REPT(" ",LEN(B1662))),LEN(B1662))))))*2))/2)^2)*RIGHT(B1662,LEN(B1662)-FIND("|",SUBSTITUTE(B1662,"-","|",1))))*PI()*INDEX(Sheet2!H:H,MATCH(A1662,Sheet2!G:G,0))*0.000001,(((TRIM(LEFT(SUBSTITUTE(MID(B1662,FIND("|",SUBSTITUTE(B1662,"φ","|",1))+1,
LEN(B1662)),"×",REPT(" ",LEN(B1662))),LEN(B1662)))/2)^2)*RIGHT(B1662,LEN(B1662)-FIND("|",SUBSTITUTE(B1662,"×","|",1)))*PI()*INDEX(Sheet2!H:H,MATCH(A1662,Sheet2!G:G,0)))*0.000001),IF(ISNUMBER(LEFT(B1662,1)*1),IF(ISNUMBER(SEARCH("-",B1662,1)),(LEFT(B1662,FIND("×",B1662)-1)*TRIM(LEFT(SUBSTITUTE(MID(B1662,FIND("|",SUBSTITUTE(B1662,"×","|",1))+1,
LEN(B1662)),"-",REPT(" ",LEN(B1662))),LEN(B1662)))*RIGHT(B1662,LEN(B1662)-FIND("|",SUBSTITUTE(B1662,"-","|",1)))*INDEX(Sheet2!H:H,MATCH(A1662,Sheet2!G:G,0)))*0.000001,(LEFT(B1662,FIND("×",B1662)-1)*TRIM(LEFT(SUBSTITUTE(MID(B1662,FIND("|",SUBSTITUTE(B1662,"×","|",1))+1,
LEN(B1662)),"×",REPT(" ",LEN(B1662))),LEN(B1662)))*RIGHT(B1662,LEN(B1662)-FIND("|",SUBSTITUTE(B1662,"×","|",2)))*INDEX(Sheet2!H:H,MATCH(A1662,Sheet2!G:G,0)))*0.000001),"0.00")))),"0.00")</f>
        <v>0.00</v>
      </c>
      <c r="F1662" s="38">
        <f t="array" ref="F1662">E1662*C1662</f>
        <v>0</v>
      </c>
    </row>
    <row r="1663" spans="1:6" ht="21" customHeight="1">
      <c r="A1663" s="49"/>
      <c r="B1663" s="49"/>
      <c r="C1663" s="48"/>
      <c r="D1663" s="58">
        <f ca="1">INDIRECT("F1663")</f>
        <v>0</v>
      </c>
      <c r="E1663" s="38" t="str">
        <f t="array" ref="E1663">IFERROR(IF(OR(MID(A1663,1,8)="SUS304TP",MID(A1663,1,8)="SUS304TP",MID(A1663,1,3)="Ｈ形鋼",MID(A1663,1,3)="Ｉ形鋼",MID(A1663,1,3)="溝形鋼",MID(A1663,1,3)="山形鋼",MID(A1663,1,7)="STKR400"),INDEX(Sheet2!C:C,MATCH(LEFT(B1663,FIND("-",B1663)-1)&amp;A1663,Sheet2!A:A&amp;Sheet2!B:B,0))*RIGHT(B1663,LEN(B1663)-FIND("|",SUBSTITUTE(B1663,"-","|",1)))*0.1,IF(LEFT(B1663,1)="□",IF(ISNUMBER(SEARCH("-",B1663,1)),INDEX(Sheet2!C:C,MATCH(LEFT(B1663,FIND("-",B1663)-1)&amp;A1663,Sheet2!A:A&amp;Sheet2!B:B,0))*RIGHT(B1663,LEN(B1663)-FIND("|",SUBSTITUTE(B1663,"-","|",1)))*0.1,TRIM(LEFT(SUBSTITUTE(MID(B1663,FIND("|",SUBSTITUTE(B1663,"□","|",1))+1,
LEN(B1663)),"×",REPT(" ",LEN(B1663))),LEN(B1663)))^2*RIGHT(B1663,LEN(B1663)-FIND("|",SUBSTITUTE(B1663,"×","|",1)))*INDEX(Sheet2!H:H,MATCH(A1663,Sheet2!G:G,0))*0.000001),IF(LEFT(B1663,1)="φ",IF(ISNUMBER(SEARCH("-",B1663,1)),((((TRIM(LEFT(SUBSTITUTE(MID(B1663,FIND("|",SUBSTITUTE(B1663,"φ","|",1))+1,
LEN(B1663)),"×",REPT(" ",LEN(B1663))),LEN(B1663)))/2)^2)*RIGHT(B1663,LEN(B1663)-FIND("|",SUBSTITUTE(B1663,"-","|",1))))-((((((TRIM(LEFT(SUBSTITUTE(MID(B1663,FIND("|",SUBSTITUTE(B1663,"φ","|",1))+1,
LEN(B1663)),"×",REPT(" ",LEN(B1663))),LEN(B1663))))))-((((TRIM(LEFT(SUBSTITUTE(MID(B1663,FIND("|",SUBSTITUTE(B1663,"×","|",1))+1,
LEN(B1663)),"-",REPT(" ",LEN(B1663))),LEN(B1663))))))*2))/2)^2)*RIGHT(B1663,LEN(B1663)-FIND("|",SUBSTITUTE(B1663,"-","|",1))))*PI()*INDEX(Sheet2!H:H,MATCH(A1663,Sheet2!G:G,0))*0.000001,(((TRIM(LEFT(SUBSTITUTE(MID(B1663,FIND("|",SUBSTITUTE(B1663,"φ","|",1))+1,
LEN(B1663)),"×",REPT(" ",LEN(B1663))),LEN(B1663)))/2)^2)*RIGHT(B1663,LEN(B1663)-FIND("|",SUBSTITUTE(B1663,"×","|",1)))*PI()*INDEX(Sheet2!H:H,MATCH(A1663,Sheet2!G:G,0)))*0.000001),IF(ISNUMBER(LEFT(B1663,1)*1),IF(ISNUMBER(SEARCH("-",B1663,1)),(LEFT(B1663,FIND("×",B1663)-1)*TRIM(LEFT(SUBSTITUTE(MID(B1663,FIND("|",SUBSTITUTE(B1663,"×","|",1))+1,
LEN(B1663)),"-",REPT(" ",LEN(B1663))),LEN(B1663)))*RIGHT(B1663,LEN(B1663)-FIND("|",SUBSTITUTE(B1663,"-","|",1)))*INDEX(Sheet2!H:H,MATCH(A1663,Sheet2!G:G,0)))*0.000001,(LEFT(B1663,FIND("×",B1663)-1)*TRIM(LEFT(SUBSTITUTE(MID(B1663,FIND("|",SUBSTITUTE(B1663,"×","|",1))+1,
LEN(B1663)),"×",REPT(" ",LEN(B1663))),LEN(B1663)))*RIGHT(B1663,LEN(B1663)-FIND("|",SUBSTITUTE(B1663,"×","|",2)))*INDEX(Sheet2!H:H,MATCH(A1663,Sheet2!G:G,0)))*0.000001),"0.00")))),"0.00")</f>
        <v>0.00</v>
      </c>
      <c r="F1663" s="38">
        <f t="array" ref="F1663">E1663*C1663</f>
        <v>0</v>
      </c>
    </row>
    <row r="1664" spans="1:6" ht="21" customHeight="1">
      <c r="A1664" s="49"/>
      <c r="B1664" s="49"/>
      <c r="C1664" s="48"/>
      <c r="D1664" s="58">
        <f ca="1">INDIRECT("F1664")</f>
        <v>0</v>
      </c>
      <c r="E1664" s="38" t="str">
        <f t="array" ref="E1664">IFERROR(IF(OR(MID(A1664,1,8)="SUS304TP",MID(A1664,1,8)="SUS304TP",MID(A1664,1,3)="Ｈ形鋼",MID(A1664,1,3)="Ｉ形鋼",MID(A1664,1,3)="溝形鋼",MID(A1664,1,3)="山形鋼",MID(A1664,1,7)="STKR400"),INDEX(Sheet2!C:C,MATCH(LEFT(B1664,FIND("-",B1664)-1)&amp;A1664,Sheet2!A:A&amp;Sheet2!B:B,0))*RIGHT(B1664,LEN(B1664)-FIND("|",SUBSTITUTE(B1664,"-","|",1)))*0.1,IF(LEFT(B1664,1)="□",IF(ISNUMBER(SEARCH("-",B1664,1)),INDEX(Sheet2!C:C,MATCH(LEFT(B1664,FIND("-",B1664)-1)&amp;A1664,Sheet2!A:A&amp;Sheet2!B:B,0))*RIGHT(B1664,LEN(B1664)-FIND("|",SUBSTITUTE(B1664,"-","|",1)))*0.1,TRIM(LEFT(SUBSTITUTE(MID(B1664,FIND("|",SUBSTITUTE(B1664,"□","|",1))+1,
LEN(B1664)),"×",REPT(" ",LEN(B1664))),LEN(B1664)))^2*RIGHT(B1664,LEN(B1664)-FIND("|",SUBSTITUTE(B1664,"×","|",1)))*INDEX(Sheet2!H:H,MATCH(A1664,Sheet2!G:G,0))*0.000001),IF(LEFT(B1664,1)="φ",IF(ISNUMBER(SEARCH("-",B1664,1)),((((TRIM(LEFT(SUBSTITUTE(MID(B1664,FIND("|",SUBSTITUTE(B1664,"φ","|",1))+1,
LEN(B1664)),"×",REPT(" ",LEN(B1664))),LEN(B1664)))/2)^2)*RIGHT(B1664,LEN(B1664)-FIND("|",SUBSTITUTE(B1664,"-","|",1))))-((((((TRIM(LEFT(SUBSTITUTE(MID(B1664,FIND("|",SUBSTITUTE(B1664,"φ","|",1))+1,
LEN(B1664)),"×",REPT(" ",LEN(B1664))),LEN(B1664))))))-((((TRIM(LEFT(SUBSTITUTE(MID(B1664,FIND("|",SUBSTITUTE(B1664,"×","|",1))+1,
LEN(B1664)),"-",REPT(" ",LEN(B1664))),LEN(B1664))))))*2))/2)^2)*RIGHT(B1664,LEN(B1664)-FIND("|",SUBSTITUTE(B1664,"-","|",1))))*PI()*INDEX(Sheet2!H:H,MATCH(A1664,Sheet2!G:G,0))*0.000001,(((TRIM(LEFT(SUBSTITUTE(MID(B1664,FIND("|",SUBSTITUTE(B1664,"φ","|",1))+1,
LEN(B1664)),"×",REPT(" ",LEN(B1664))),LEN(B1664)))/2)^2)*RIGHT(B1664,LEN(B1664)-FIND("|",SUBSTITUTE(B1664,"×","|",1)))*PI()*INDEX(Sheet2!H:H,MATCH(A1664,Sheet2!G:G,0)))*0.000001),IF(ISNUMBER(LEFT(B1664,1)*1),IF(ISNUMBER(SEARCH("-",B1664,1)),(LEFT(B1664,FIND("×",B1664)-1)*TRIM(LEFT(SUBSTITUTE(MID(B1664,FIND("|",SUBSTITUTE(B1664,"×","|",1))+1,
LEN(B1664)),"-",REPT(" ",LEN(B1664))),LEN(B1664)))*RIGHT(B1664,LEN(B1664)-FIND("|",SUBSTITUTE(B1664,"-","|",1)))*INDEX(Sheet2!H:H,MATCH(A1664,Sheet2!G:G,0)))*0.000001,(LEFT(B1664,FIND("×",B1664)-1)*TRIM(LEFT(SUBSTITUTE(MID(B1664,FIND("|",SUBSTITUTE(B1664,"×","|",1))+1,
LEN(B1664)),"×",REPT(" ",LEN(B1664))),LEN(B1664)))*RIGHT(B1664,LEN(B1664)-FIND("|",SUBSTITUTE(B1664,"×","|",2)))*INDEX(Sheet2!H:H,MATCH(A1664,Sheet2!G:G,0)))*0.000001),"0.00")))),"0.00")</f>
        <v>0.00</v>
      </c>
      <c r="F1664" s="38">
        <f t="array" ref="F1664">E1664*C1664</f>
        <v>0</v>
      </c>
    </row>
    <row r="1665" spans="1:6" ht="21" customHeight="1">
      <c r="A1665" s="49"/>
      <c r="B1665" s="49"/>
      <c r="C1665" s="48"/>
      <c r="D1665" s="58">
        <f ca="1">INDIRECT("F1665")</f>
        <v>0</v>
      </c>
      <c r="E1665" s="38" t="str">
        <f t="array" ref="E1665">IFERROR(IF(OR(MID(A1665,1,8)="SUS304TP",MID(A1665,1,8)="SUS304TP",MID(A1665,1,3)="Ｈ形鋼",MID(A1665,1,3)="Ｉ形鋼",MID(A1665,1,3)="溝形鋼",MID(A1665,1,3)="山形鋼",MID(A1665,1,7)="STKR400"),INDEX(Sheet2!C:C,MATCH(LEFT(B1665,FIND("-",B1665)-1)&amp;A1665,Sheet2!A:A&amp;Sheet2!B:B,0))*RIGHT(B1665,LEN(B1665)-FIND("|",SUBSTITUTE(B1665,"-","|",1)))*0.1,IF(LEFT(B1665,1)="□",IF(ISNUMBER(SEARCH("-",B1665,1)),INDEX(Sheet2!C:C,MATCH(LEFT(B1665,FIND("-",B1665)-1)&amp;A1665,Sheet2!A:A&amp;Sheet2!B:B,0))*RIGHT(B1665,LEN(B1665)-FIND("|",SUBSTITUTE(B1665,"-","|",1)))*0.1,TRIM(LEFT(SUBSTITUTE(MID(B1665,FIND("|",SUBSTITUTE(B1665,"□","|",1))+1,
LEN(B1665)),"×",REPT(" ",LEN(B1665))),LEN(B1665)))^2*RIGHT(B1665,LEN(B1665)-FIND("|",SUBSTITUTE(B1665,"×","|",1)))*INDEX(Sheet2!H:H,MATCH(A1665,Sheet2!G:G,0))*0.000001),IF(LEFT(B1665,1)="φ",IF(ISNUMBER(SEARCH("-",B1665,1)),((((TRIM(LEFT(SUBSTITUTE(MID(B1665,FIND("|",SUBSTITUTE(B1665,"φ","|",1))+1,
LEN(B1665)),"×",REPT(" ",LEN(B1665))),LEN(B1665)))/2)^2)*RIGHT(B1665,LEN(B1665)-FIND("|",SUBSTITUTE(B1665,"-","|",1))))-((((((TRIM(LEFT(SUBSTITUTE(MID(B1665,FIND("|",SUBSTITUTE(B1665,"φ","|",1))+1,
LEN(B1665)),"×",REPT(" ",LEN(B1665))),LEN(B1665))))))-((((TRIM(LEFT(SUBSTITUTE(MID(B1665,FIND("|",SUBSTITUTE(B1665,"×","|",1))+1,
LEN(B1665)),"-",REPT(" ",LEN(B1665))),LEN(B1665))))))*2))/2)^2)*RIGHT(B1665,LEN(B1665)-FIND("|",SUBSTITUTE(B1665,"-","|",1))))*PI()*INDEX(Sheet2!H:H,MATCH(A1665,Sheet2!G:G,0))*0.000001,(((TRIM(LEFT(SUBSTITUTE(MID(B1665,FIND("|",SUBSTITUTE(B1665,"φ","|",1))+1,
LEN(B1665)),"×",REPT(" ",LEN(B1665))),LEN(B1665)))/2)^2)*RIGHT(B1665,LEN(B1665)-FIND("|",SUBSTITUTE(B1665,"×","|",1)))*PI()*INDEX(Sheet2!H:H,MATCH(A1665,Sheet2!G:G,0)))*0.000001),IF(ISNUMBER(LEFT(B1665,1)*1),IF(ISNUMBER(SEARCH("-",B1665,1)),(LEFT(B1665,FIND("×",B1665)-1)*TRIM(LEFT(SUBSTITUTE(MID(B1665,FIND("|",SUBSTITUTE(B1665,"×","|",1))+1,
LEN(B1665)),"-",REPT(" ",LEN(B1665))),LEN(B1665)))*RIGHT(B1665,LEN(B1665)-FIND("|",SUBSTITUTE(B1665,"-","|",1)))*INDEX(Sheet2!H:H,MATCH(A1665,Sheet2!G:G,0)))*0.000001,(LEFT(B1665,FIND("×",B1665)-1)*TRIM(LEFT(SUBSTITUTE(MID(B1665,FIND("|",SUBSTITUTE(B1665,"×","|",1))+1,
LEN(B1665)),"×",REPT(" ",LEN(B1665))),LEN(B1665)))*RIGHT(B1665,LEN(B1665)-FIND("|",SUBSTITUTE(B1665,"×","|",2)))*INDEX(Sheet2!H:H,MATCH(A1665,Sheet2!G:G,0)))*0.000001),"0.00")))),"0.00")</f>
        <v>0.00</v>
      </c>
      <c r="F1665" s="38">
        <f t="array" ref="F1665">E1665*C1665</f>
        <v>0</v>
      </c>
    </row>
    <row r="1666" spans="1:6" ht="21" customHeight="1">
      <c r="A1666" s="49"/>
      <c r="B1666" s="49"/>
      <c r="C1666" s="48"/>
      <c r="D1666" s="58">
        <f ca="1">INDIRECT("F1666")</f>
        <v>0</v>
      </c>
      <c r="E1666" s="38" t="str">
        <f t="array" ref="E1666">IFERROR(IF(OR(MID(A1666,1,8)="SUS304TP",MID(A1666,1,8)="SUS304TP",MID(A1666,1,3)="Ｈ形鋼",MID(A1666,1,3)="Ｉ形鋼",MID(A1666,1,3)="溝形鋼",MID(A1666,1,3)="山形鋼",MID(A1666,1,7)="STKR400"),INDEX(Sheet2!C:C,MATCH(LEFT(B1666,FIND("-",B1666)-1)&amp;A1666,Sheet2!A:A&amp;Sheet2!B:B,0))*RIGHT(B1666,LEN(B1666)-FIND("|",SUBSTITUTE(B1666,"-","|",1)))*0.1,IF(LEFT(B1666,1)="□",IF(ISNUMBER(SEARCH("-",B1666,1)),INDEX(Sheet2!C:C,MATCH(LEFT(B1666,FIND("-",B1666)-1)&amp;A1666,Sheet2!A:A&amp;Sheet2!B:B,0))*RIGHT(B1666,LEN(B1666)-FIND("|",SUBSTITUTE(B1666,"-","|",1)))*0.1,TRIM(LEFT(SUBSTITUTE(MID(B1666,FIND("|",SUBSTITUTE(B1666,"□","|",1))+1,
LEN(B1666)),"×",REPT(" ",LEN(B1666))),LEN(B1666)))^2*RIGHT(B1666,LEN(B1666)-FIND("|",SUBSTITUTE(B1666,"×","|",1)))*INDEX(Sheet2!H:H,MATCH(A1666,Sheet2!G:G,0))*0.000001),IF(LEFT(B1666,1)="φ",IF(ISNUMBER(SEARCH("-",B1666,1)),((((TRIM(LEFT(SUBSTITUTE(MID(B1666,FIND("|",SUBSTITUTE(B1666,"φ","|",1))+1,
LEN(B1666)),"×",REPT(" ",LEN(B1666))),LEN(B1666)))/2)^2)*RIGHT(B1666,LEN(B1666)-FIND("|",SUBSTITUTE(B1666,"-","|",1))))-((((((TRIM(LEFT(SUBSTITUTE(MID(B1666,FIND("|",SUBSTITUTE(B1666,"φ","|",1))+1,
LEN(B1666)),"×",REPT(" ",LEN(B1666))),LEN(B1666))))))-((((TRIM(LEFT(SUBSTITUTE(MID(B1666,FIND("|",SUBSTITUTE(B1666,"×","|",1))+1,
LEN(B1666)),"-",REPT(" ",LEN(B1666))),LEN(B1666))))))*2))/2)^2)*RIGHT(B1666,LEN(B1666)-FIND("|",SUBSTITUTE(B1666,"-","|",1))))*PI()*INDEX(Sheet2!H:H,MATCH(A1666,Sheet2!G:G,0))*0.000001,(((TRIM(LEFT(SUBSTITUTE(MID(B1666,FIND("|",SUBSTITUTE(B1666,"φ","|",1))+1,
LEN(B1666)),"×",REPT(" ",LEN(B1666))),LEN(B1666)))/2)^2)*RIGHT(B1666,LEN(B1666)-FIND("|",SUBSTITUTE(B1666,"×","|",1)))*PI()*INDEX(Sheet2!H:H,MATCH(A1666,Sheet2!G:G,0)))*0.000001),IF(ISNUMBER(LEFT(B1666,1)*1),IF(ISNUMBER(SEARCH("-",B1666,1)),(LEFT(B1666,FIND("×",B1666)-1)*TRIM(LEFT(SUBSTITUTE(MID(B1666,FIND("|",SUBSTITUTE(B1666,"×","|",1))+1,
LEN(B1666)),"-",REPT(" ",LEN(B1666))),LEN(B1666)))*RIGHT(B1666,LEN(B1666)-FIND("|",SUBSTITUTE(B1666,"-","|",1)))*INDEX(Sheet2!H:H,MATCH(A1666,Sheet2!G:G,0)))*0.000001,(LEFT(B1666,FIND("×",B1666)-1)*TRIM(LEFT(SUBSTITUTE(MID(B1666,FIND("|",SUBSTITUTE(B1666,"×","|",1))+1,
LEN(B1666)),"×",REPT(" ",LEN(B1666))),LEN(B1666)))*RIGHT(B1666,LEN(B1666)-FIND("|",SUBSTITUTE(B1666,"×","|",2)))*INDEX(Sheet2!H:H,MATCH(A1666,Sheet2!G:G,0)))*0.000001),"0.00")))),"0.00")</f>
        <v>0.00</v>
      </c>
      <c r="F1666" s="38">
        <f t="array" ref="F1666">E1666*C1666</f>
        <v>0</v>
      </c>
    </row>
    <row r="1667" spans="1:6" ht="21" customHeight="1">
      <c r="A1667" s="49"/>
      <c r="B1667" s="49"/>
      <c r="C1667" s="48"/>
      <c r="D1667" s="58">
        <f ca="1">INDIRECT("F1667")</f>
        <v>0</v>
      </c>
      <c r="E1667" s="38" t="str">
        <f t="array" ref="E1667">IFERROR(IF(OR(MID(A1667,1,8)="SUS304TP",MID(A1667,1,8)="SUS304TP",MID(A1667,1,3)="Ｈ形鋼",MID(A1667,1,3)="Ｉ形鋼",MID(A1667,1,3)="溝形鋼",MID(A1667,1,3)="山形鋼",MID(A1667,1,7)="STKR400"),INDEX(Sheet2!C:C,MATCH(LEFT(B1667,FIND("-",B1667)-1)&amp;A1667,Sheet2!A:A&amp;Sheet2!B:B,0))*RIGHT(B1667,LEN(B1667)-FIND("|",SUBSTITUTE(B1667,"-","|",1)))*0.1,IF(LEFT(B1667,1)="□",IF(ISNUMBER(SEARCH("-",B1667,1)),INDEX(Sheet2!C:C,MATCH(LEFT(B1667,FIND("-",B1667)-1)&amp;A1667,Sheet2!A:A&amp;Sheet2!B:B,0))*RIGHT(B1667,LEN(B1667)-FIND("|",SUBSTITUTE(B1667,"-","|",1)))*0.1,TRIM(LEFT(SUBSTITUTE(MID(B1667,FIND("|",SUBSTITUTE(B1667,"□","|",1))+1,
LEN(B1667)),"×",REPT(" ",LEN(B1667))),LEN(B1667)))^2*RIGHT(B1667,LEN(B1667)-FIND("|",SUBSTITUTE(B1667,"×","|",1)))*INDEX(Sheet2!H:H,MATCH(A1667,Sheet2!G:G,0))*0.000001),IF(LEFT(B1667,1)="φ",IF(ISNUMBER(SEARCH("-",B1667,1)),((((TRIM(LEFT(SUBSTITUTE(MID(B1667,FIND("|",SUBSTITUTE(B1667,"φ","|",1))+1,
LEN(B1667)),"×",REPT(" ",LEN(B1667))),LEN(B1667)))/2)^2)*RIGHT(B1667,LEN(B1667)-FIND("|",SUBSTITUTE(B1667,"-","|",1))))-((((((TRIM(LEFT(SUBSTITUTE(MID(B1667,FIND("|",SUBSTITUTE(B1667,"φ","|",1))+1,
LEN(B1667)),"×",REPT(" ",LEN(B1667))),LEN(B1667))))))-((((TRIM(LEFT(SUBSTITUTE(MID(B1667,FIND("|",SUBSTITUTE(B1667,"×","|",1))+1,
LEN(B1667)),"-",REPT(" ",LEN(B1667))),LEN(B1667))))))*2))/2)^2)*RIGHT(B1667,LEN(B1667)-FIND("|",SUBSTITUTE(B1667,"-","|",1))))*PI()*INDEX(Sheet2!H:H,MATCH(A1667,Sheet2!G:G,0))*0.000001,(((TRIM(LEFT(SUBSTITUTE(MID(B1667,FIND("|",SUBSTITUTE(B1667,"φ","|",1))+1,
LEN(B1667)),"×",REPT(" ",LEN(B1667))),LEN(B1667)))/2)^2)*RIGHT(B1667,LEN(B1667)-FIND("|",SUBSTITUTE(B1667,"×","|",1)))*PI()*INDEX(Sheet2!H:H,MATCH(A1667,Sheet2!G:G,0)))*0.000001),IF(ISNUMBER(LEFT(B1667,1)*1),IF(ISNUMBER(SEARCH("-",B1667,1)),(LEFT(B1667,FIND("×",B1667)-1)*TRIM(LEFT(SUBSTITUTE(MID(B1667,FIND("|",SUBSTITUTE(B1667,"×","|",1))+1,
LEN(B1667)),"-",REPT(" ",LEN(B1667))),LEN(B1667)))*RIGHT(B1667,LEN(B1667)-FIND("|",SUBSTITUTE(B1667,"-","|",1)))*INDEX(Sheet2!H:H,MATCH(A1667,Sheet2!G:G,0)))*0.000001,(LEFT(B1667,FIND("×",B1667)-1)*TRIM(LEFT(SUBSTITUTE(MID(B1667,FIND("|",SUBSTITUTE(B1667,"×","|",1))+1,
LEN(B1667)),"×",REPT(" ",LEN(B1667))),LEN(B1667)))*RIGHT(B1667,LEN(B1667)-FIND("|",SUBSTITUTE(B1667,"×","|",2)))*INDEX(Sheet2!H:H,MATCH(A1667,Sheet2!G:G,0)))*0.000001),"0.00")))),"0.00")</f>
        <v>0.00</v>
      </c>
      <c r="F1667" s="38">
        <f t="array" ref="F1667">E1667*C1667</f>
        <v>0</v>
      </c>
    </row>
    <row r="1668" spans="1:6" ht="21" customHeight="1">
      <c r="A1668" s="49"/>
      <c r="B1668" s="49"/>
      <c r="C1668" s="48"/>
      <c r="D1668" s="58">
        <f ca="1">INDIRECT("F1668")</f>
        <v>0</v>
      </c>
      <c r="E1668" s="38" t="str">
        <f t="array" ref="E1668">IFERROR(IF(OR(MID(A1668,1,8)="SUS304TP",MID(A1668,1,8)="SUS304TP",MID(A1668,1,3)="Ｈ形鋼",MID(A1668,1,3)="Ｉ形鋼",MID(A1668,1,3)="溝形鋼",MID(A1668,1,3)="山形鋼",MID(A1668,1,7)="STKR400"),INDEX(Sheet2!C:C,MATCH(LEFT(B1668,FIND("-",B1668)-1)&amp;A1668,Sheet2!A:A&amp;Sheet2!B:B,0))*RIGHT(B1668,LEN(B1668)-FIND("|",SUBSTITUTE(B1668,"-","|",1)))*0.1,IF(LEFT(B1668,1)="□",IF(ISNUMBER(SEARCH("-",B1668,1)),INDEX(Sheet2!C:C,MATCH(LEFT(B1668,FIND("-",B1668)-1)&amp;A1668,Sheet2!A:A&amp;Sheet2!B:B,0))*RIGHT(B1668,LEN(B1668)-FIND("|",SUBSTITUTE(B1668,"-","|",1)))*0.1,TRIM(LEFT(SUBSTITUTE(MID(B1668,FIND("|",SUBSTITUTE(B1668,"□","|",1))+1,
LEN(B1668)),"×",REPT(" ",LEN(B1668))),LEN(B1668)))^2*RIGHT(B1668,LEN(B1668)-FIND("|",SUBSTITUTE(B1668,"×","|",1)))*INDEX(Sheet2!H:H,MATCH(A1668,Sheet2!G:G,0))*0.000001),IF(LEFT(B1668,1)="φ",IF(ISNUMBER(SEARCH("-",B1668,1)),((((TRIM(LEFT(SUBSTITUTE(MID(B1668,FIND("|",SUBSTITUTE(B1668,"φ","|",1))+1,
LEN(B1668)),"×",REPT(" ",LEN(B1668))),LEN(B1668)))/2)^2)*RIGHT(B1668,LEN(B1668)-FIND("|",SUBSTITUTE(B1668,"-","|",1))))-((((((TRIM(LEFT(SUBSTITUTE(MID(B1668,FIND("|",SUBSTITUTE(B1668,"φ","|",1))+1,
LEN(B1668)),"×",REPT(" ",LEN(B1668))),LEN(B1668))))))-((((TRIM(LEFT(SUBSTITUTE(MID(B1668,FIND("|",SUBSTITUTE(B1668,"×","|",1))+1,
LEN(B1668)),"-",REPT(" ",LEN(B1668))),LEN(B1668))))))*2))/2)^2)*RIGHT(B1668,LEN(B1668)-FIND("|",SUBSTITUTE(B1668,"-","|",1))))*PI()*INDEX(Sheet2!H:H,MATCH(A1668,Sheet2!G:G,0))*0.000001,(((TRIM(LEFT(SUBSTITUTE(MID(B1668,FIND("|",SUBSTITUTE(B1668,"φ","|",1))+1,
LEN(B1668)),"×",REPT(" ",LEN(B1668))),LEN(B1668)))/2)^2)*RIGHT(B1668,LEN(B1668)-FIND("|",SUBSTITUTE(B1668,"×","|",1)))*PI()*INDEX(Sheet2!H:H,MATCH(A1668,Sheet2!G:G,0)))*0.000001),IF(ISNUMBER(LEFT(B1668,1)*1),IF(ISNUMBER(SEARCH("-",B1668,1)),(LEFT(B1668,FIND("×",B1668)-1)*TRIM(LEFT(SUBSTITUTE(MID(B1668,FIND("|",SUBSTITUTE(B1668,"×","|",1))+1,
LEN(B1668)),"-",REPT(" ",LEN(B1668))),LEN(B1668)))*RIGHT(B1668,LEN(B1668)-FIND("|",SUBSTITUTE(B1668,"-","|",1)))*INDEX(Sheet2!H:H,MATCH(A1668,Sheet2!G:G,0)))*0.000001,(LEFT(B1668,FIND("×",B1668)-1)*TRIM(LEFT(SUBSTITUTE(MID(B1668,FIND("|",SUBSTITUTE(B1668,"×","|",1))+1,
LEN(B1668)),"×",REPT(" ",LEN(B1668))),LEN(B1668)))*RIGHT(B1668,LEN(B1668)-FIND("|",SUBSTITUTE(B1668,"×","|",2)))*INDEX(Sheet2!H:H,MATCH(A1668,Sheet2!G:G,0)))*0.000001),"0.00")))),"0.00")</f>
        <v>0.00</v>
      </c>
      <c r="F1668" s="38">
        <f t="array" ref="F1668">E1668*C1668</f>
        <v>0</v>
      </c>
    </row>
    <row r="1669" spans="1:6" ht="21" customHeight="1">
      <c r="A1669" s="49"/>
      <c r="B1669" s="49"/>
      <c r="C1669" s="48"/>
      <c r="D1669" s="58">
        <f ca="1">INDIRECT("F1669")</f>
        <v>0</v>
      </c>
      <c r="E1669" s="38" t="str">
        <f t="array" ref="E1669">IFERROR(IF(OR(MID(A1669,1,8)="SUS304TP",MID(A1669,1,8)="SUS304TP",MID(A1669,1,3)="Ｈ形鋼",MID(A1669,1,3)="Ｉ形鋼",MID(A1669,1,3)="溝形鋼",MID(A1669,1,3)="山形鋼",MID(A1669,1,7)="STKR400"),INDEX(Sheet2!C:C,MATCH(LEFT(B1669,FIND("-",B1669)-1)&amp;A1669,Sheet2!A:A&amp;Sheet2!B:B,0))*RIGHT(B1669,LEN(B1669)-FIND("|",SUBSTITUTE(B1669,"-","|",1)))*0.1,IF(LEFT(B1669,1)="□",IF(ISNUMBER(SEARCH("-",B1669,1)),INDEX(Sheet2!C:C,MATCH(LEFT(B1669,FIND("-",B1669)-1)&amp;A1669,Sheet2!A:A&amp;Sheet2!B:B,0))*RIGHT(B1669,LEN(B1669)-FIND("|",SUBSTITUTE(B1669,"-","|",1)))*0.1,TRIM(LEFT(SUBSTITUTE(MID(B1669,FIND("|",SUBSTITUTE(B1669,"□","|",1))+1,
LEN(B1669)),"×",REPT(" ",LEN(B1669))),LEN(B1669)))^2*RIGHT(B1669,LEN(B1669)-FIND("|",SUBSTITUTE(B1669,"×","|",1)))*INDEX(Sheet2!H:H,MATCH(A1669,Sheet2!G:G,0))*0.000001),IF(LEFT(B1669,1)="φ",IF(ISNUMBER(SEARCH("-",B1669,1)),((((TRIM(LEFT(SUBSTITUTE(MID(B1669,FIND("|",SUBSTITUTE(B1669,"φ","|",1))+1,
LEN(B1669)),"×",REPT(" ",LEN(B1669))),LEN(B1669)))/2)^2)*RIGHT(B1669,LEN(B1669)-FIND("|",SUBSTITUTE(B1669,"-","|",1))))-((((((TRIM(LEFT(SUBSTITUTE(MID(B1669,FIND("|",SUBSTITUTE(B1669,"φ","|",1))+1,
LEN(B1669)),"×",REPT(" ",LEN(B1669))),LEN(B1669))))))-((((TRIM(LEFT(SUBSTITUTE(MID(B1669,FIND("|",SUBSTITUTE(B1669,"×","|",1))+1,
LEN(B1669)),"-",REPT(" ",LEN(B1669))),LEN(B1669))))))*2))/2)^2)*RIGHT(B1669,LEN(B1669)-FIND("|",SUBSTITUTE(B1669,"-","|",1))))*PI()*INDEX(Sheet2!H:H,MATCH(A1669,Sheet2!G:G,0))*0.000001,(((TRIM(LEFT(SUBSTITUTE(MID(B1669,FIND("|",SUBSTITUTE(B1669,"φ","|",1))+1,
LEN(B1669)),"×",REPT(" ",LEN(B1669))),LEN(B1669)))/2)^2)*RIGHT(B1669,LEN(B1669)-FIND("|",SUBSTITUTE(B1669,"×","|",1)))*PI()*INDEX(Sheet2!H:H,MATCH(A1669,Sheet2!G:G,0)))*0.000001),IF(ISNUMBER(LEFT(B1669,1)*1),IF(ISNUMBER(SEARCH("-",B1669,1)),(LEFT(B1669,FIND("×",B1669)-1)*TRIM(LEFT(SUBSTITUTE(MID(B1669,FIND("|",SUBSTITUTE(B1669,"×","|",1))+1,
LEN(B1669)),"-",REPT(" ",LEN(B1669))),LEN(B1669)))*RIGHT(B1669,LEN(B1669)-FIND("|",SUBSTITUTE(B1669,"-","|",1)))*INDEX(Sheet2!H:H,MATCH(A1669,Sheet2!G:G,0)))*0.000001,(LEFT(B1669,FIND("×",B1669)-1)*TRIM(LEFT(SUBSTITUTE(MID(B1669,FIND("|",SUBSTITUTE(B1669,"×","|",1))+1,
LEN(B1669)),"×",REPT(" ",LEN(B1669))),LEN(B1669)))*RIGHT(B1669,LEN(B1669)-FIND("|",SUBSTITUTE(B1669,"×","|",2)))*INDEX(Sheet2!H:H,MATCH(A1669,Sheet2!G:G,0)))*0.000001),"0.00")))),"0.00")</f>
        <v>0.00</v>
      </c>
      <c r="F1669" s="38">
        <f t="array" ref="F1669">E1669*C1669</f>
        <v>0</v>
      </c>
    </row>
    <row r="1670" spans="1:6" ht="21" customHeight="1">
      <c r="A1670" s="49"/>
      <c r="B1670" s="49"/>
      <c r="C1670" s="48"/>
      <c r="D1670" s="58">
        <f ca="1">INDIRECT("F1670")</f>
        <v>0</v>
      </c>
      <c r="E1670" s="38" t="str">
        <f t="array" ref="E1670">IFERROR(IF(OR(MID(A1670,1,8)="SUS304TP",MID(A1670,1,8)="SUS304TP",MID(A1670,1,3)="Ｈ形鋼",MID(A1670,1,3)="Ｉ形鋼",MID(A1670,1,3)="溝形鋼",MID(A1670,1,3)="山形鋼",MID(A1670,1,7)="STKR400"),INDEX(Sheet2!C:C,MATCH(LEFT(B1670,FIND("-",B1670)-1)&amp;A1670,Sheet2!A:A&amp;Sheet2!B:B,0))*RIGHT(B1670,LEN(B1670)-FIND("|",SUBSTITUTE(B1670,"-","|",1)))*0.1,IF(LEFT(B1670,1)="□",IF(ISNUMBER(SEARCH("-",B1670,1)),INDEX(Sheet2!C:C,MATCH(LEFT(B1670,FIND("-",B1670)-1)&amp;A1670,Sheet2!A:A&amp;Sheet2!B:B,0))*RIGHT(B1670,LEN(B1670)-FIND("|",SUBSTITUTE(B1670,"-","|",1)))*0.1,TRIM(LEFT(SUBSTITUTE(MID(B1670,FIND("|",SUBSTITUTE(B1670,"□","|",1))+1,
LEN(B1670)),"×",REPT(" ",LEN(B1670))),LEN(B1670)))^2*RIGHT(B1670,LEN(B1670)-FIND("|",SUBSTITUTE(B1670,"×","|",1)))*INDEX(Sheet2!H:H,MATCH(A1670,Sheet2!G:G,0))*0.000001),IF(LEFT(B1670,1)="φ",IF(ISNUMBER(SEARCH("-",B1670,1)),((((TRIM(LEFT(SUBSTITUTE(MID(B1670,FIND("|",SUBSTITUTE(B1670,"φ","|",1))+1,
LEN(B1670)),"×",REPT(" ",LEN(B1670))),LEN(B1670)))/2)^2)*RIGHT(B1670,LEN(B1670)-FIND("|",SUBSTITUTE(B1670,"-","|",1))))-((((((TRIM(LEFT(SUBSTITUTE(MID(B1670,FIND("|",SUBSTITUTE(B1670,"φ","|",1))+1,
LEN(B1670)),"×",REPT(" ",LEN(B1670))),LEN(B1670))))))-((((TRIM(LEFT(SUBSTITUTE(MID(B1670,FIND("|",SUBSTITUTE(B1670,"×","|",1))+1,
LEN(B1670)),"-",REPT(" ",LEN(B1670))),LEN(B1670))))))*2))/2)^2)*RIGHT(B1670,LEN(B1670)-FIND("|",SUBSTITUTE(B1670,"-","|",1))))*PI()*INDEX(Sheet2!H:H,MATCH(A1670,Sheet2!G:G,0))*0.000001,(((TRIM(LEFT(SUBSTITUTE(MID(B1670,FIND("|",SUBSTITUTE(B1670,"φ","|",1))+1,
LEN(B1670)),"×",REPT(" ",LEN(B1670))),LEN(B1670)))/2)^2)*RIGHT(B1670,LEN(B1670)-FIND("|",SUBSTITUTE(B1670,"×","|",1)))*PI()*INDEX(Sheet2!H:H,MATCH(A1670,Sheet2!G:G,0)))*0.000001),IF(ISNUMBER(LEFT(B1670,1)*1),IF(ISNUMBER(SEARCH("-",B1670,1)),(LEFT(B1670,FIND("×",B1670)-1)*TRIM(LEFT(SUBSTITUTE(MID(B1670,FIND("|",SUBSTITUTE(B1670,"×","|",1))+1,
LEN(B1670)),"-",REPT(" ",LEN(B1670))),LEN(B1670)))*RIGHT(B1670,LEN(B1670)-FIND("|",SUBSTITUTE(B1670,"-","|",1)))*INDEX(Sheet2!H:H,MATCH(A1670,Sheet2!G:G,0)))*0.000001,(LEFT(B1670,FIND("×",B1670)-1)*TRIM(LEFT(SUBSTITUTE(MID(B1670,FIND("|",SUBSTITUTE(B1670,"×","|",1))+1,
LEN(B1670)),"×",REPT(" ",LEN(B1670))),LEN(B1670)))*RIGHT(B1670,LEN(B1670)-FIND("|",SUBSTITUTE(B1670,"×","|",2)))*INDEX(Sheet2!H:H,MATCH(A1670,Sheet2!G:G,0)))*0.000001),"0.00")))),"0.00")</f>
        <v>0.00</v>
      </c>
      <c r="F1670" s="38">
        <f t="array" ref="F1670">E1670*C1670</f>
        <v>0</v>
      </c>
    </row>
    <row r="1671" spans="1:6" ht="21" customHeight="1">
      <c r="A1671" s="49"/>
      <c r="B1671" s="49"/>
      <c r="C1671" s="48"/>
      <c r="D1671" s="58">
        <f ca="1">INDIRECT("F1671")</f>
        <v>0</v>
      </c>
      <c r="E1671" s="38" t="str">
        <f t="array" ref="E1671">IFERROR(IF(OR(MID(A1671,1,8)="SUS304TP",MID(A1671,1,8)="SUS304TP",MID(A1671,1,3)="Ｈ形鋼",MID(A1671,1,3)="Ｉ形鋼",MID(A1671,1,3)="溝形鋼",MID(A1671,1,3)="山形鋼",MID(A1671,1,7)="STKR400"),INDEX(Sheet2!C:C,MATCH(LEFT(B1671,FIND("-",B1671)-1)&amp;A1671,Sheet2!A:A&amp;Sheet2!B:B,0))*RIGHT(B1671,LEN(B1671)-FIND("|",SUBSTITUTE(B1671,"-","|",1)))*0.1,IF(LEFT(B1671,1)="□",IF(ISNUMBER(SEARCH("-",B1671,1)),INDEX(Sheet2!C:C,MATCH(LEFT(B1671,FIND("-",B1671)-1)&amp;A1671,Sheet2!A:A&amp;Sheet2!B:B,0))*RIGHT(B1671,LEN(B1671)-FIND("|",SUBSTITUTE(B1671,"-","|",1)))*0.1,TRIM(LEFT(SUBSTITUTE(MID(B1671,FIND("|",SUBSTITUTE(B1671,"□","|",1))+1,
LEN(B1671)),"×",REPT(" ",LEN(B1671))),LEN(B1671)))^2*RIGHT(B1671,LEN(B1671)-FIND("|",SUBSTITUTE(B1671,"×","|",1)))*INDEX(Sheet2!H:H,MATCH(A1671,Sheet2!G:G,0))*0.000001),IF(LEFT(B1671,1)="φ",IF(ISNUMBER(SEARCH("-",B1671,1)),((((TRIM(LEFT(SUBSTITUTE(MID(B1671,FIND("|",SUBSTITUTE(B1671,"φ","|",1))+1,
LEN(B1671)),"×",REPT(" ",LEN(B1671))),LEN(B1671)))/2)^2)*RIGHT(B1671,LEN(B1671)-FIND("|",SUBSTITUTE(B1671,"-","|",1))))-((((((TRIM(LEFT(SUBSTITUTE(MID(B1671,FIND("|",SUBSTITUTE(B1671,"φ","|",1))+1,
LEN(B1671)),"×",REPT(" ",LEN(B1671))),LEN(B1671))))))-((((TRIM(LEFT(SUBSTITUTE(MID(B1671,FIND("|",SUBSTITUTE(B1671,"×","|",1))+1,
LEN(B1671)),"-",REPT(" ",LEN(B1671))),LEN(B1671))))))*2))/2)^2)*RIGHT(B1671,LEN(B1671)-FIND("|",SUBSTITUTE(B1671,"-","|",1))))*PI()*INDEX(Sheet2!H:H,MATCH(A1671,Sheet2!G:G,0))*0.000001,(((TRIM(LEFT(SUBSTITUTE(MID(B1671,FIND("|",SUBSTITUTE(B1671,"φ","|",1))+1,
LEN(B1671)),"×",REPT(" ",LEN(B1671))),LEN(B1671)))/2)^2)*RIGHT(B1671,LEN(B1671)-FIND("|",SUBSTITUTE(B1671,"×","|",1)))*PI()*INDEX(Sheet2!H:H,MATCH(A1671,Sheet2!G:G,0)))*0.000001),IF(ISNUMBER(LEFT(B1671,1)*1),IF(ISNUMBER(SEARCH("-",B1671,1)),(LEFT(B1671,FIND("×",B1671)-1)*TRIM(LEFT(SUBSTITUTE(MID(B1671,FIND("|",SUBSTITUTE(B1671,"×","|",1))+1,
LEN(B1671)),"-",REPT(" ",LEN(B1671))),LEN(B1671)))*RIGHT(B1671,LEN(B1671)-FIND("|",SUBSTITUTE(B1671,"-","|",1)))*INDEX(Sheet2!H:H,MATCH(A1671,Sheet2!G:G,0)))*0.000001,(LEFT(B1671,FIND("×",B1671)-1)*TRIM(LEFT(SUBSTITUTE(MID(B1671,FIND("|",SUBSTITUTE(B1671,"×","|",1))+1,
LEN(B1671)),"×",REPT(" ",LEN(B1671))),LEN(B1671)))*RIGHT(B1671,LEN(B1671)-FIND("|",SUBSTITUTE(B1671,"×","|",2)))*INDEX(Sheet2!H:H,MATCH(A1671,Sheet2!G:G,0)))*0.000001),"0.00")))),"0.00")</f>
        <v>0.00</v>
      </c>
      <c r="F1671" s="38">
        <f t="array" ref="F1671">E1671*C1671</f>
        <v>0</v>
      </c>
    </row>
    <row r="1672" spans="1:6" ht="21" customHeight="1">
      <c r="A1672" s="49"/>
      <c r="B1672" s="49"/>
      <c r="C1672" s="48"/>
      <c r="D1672" s="58">
        <f ca="1">INDIRECT("F1672")</f>
        <v>0</v>
      </c>
      <c r="E1672" s="38" t="str">
        <f t="array" ref="E1672">IFERROR(IF(OR(MID(A1672,1,8)="SUS304TP",MID(A1672,1,8)="SUS304TP",MID(A1672,1,3)="Ｈ形鋼",MID(A1672,1,3)="Ｉ形鋼",MID(A1672,1,3)="溝形鋼",MID(A1672,1,3)="山形鋼",MID(A1672,1,7)="STKR400"),INDEX(Sheet2!C:C,MATCH(LEFT(B1672,FIND("-",B1672)-1)&amp;A1672,Sheet2!A:A&amp;Sheet2!B:B,0))*RIGHT(B1672,LEN(B1672)-FIND("|",SUBSTITUTE(B1672,"-","|",1)))*0.1,IF(LEFT(B1672,1)="□",IF(ISNUMBER(SEARCH("-",B1672,1)),INDEX(Sheet2!C:C,MATCH(LEFT(B1672,FIND("-",B1672)-1)&amp;A1672,Sheet2!A:A&amp;Sheet2!B:B,0))*RIGHT(B1672,LEN(B1672)-FIND("|",SUBSTITUTE(B1672,"-","|",1)))*0.1,TRIM(LEFT(SUBSTITUTE(MID(B1672,FIND("|",SUBSTITUTE(B1672,"□","|",1))+1,
LEN(B1672)),"×",REPT(" ",LEN(B1672))),LEN(B1672)))^2*RIGHT(B1672,LEN(B1672)-FIND("|",SUBSTITUTE(B1672,"×","|",1)))*INDEX(Sheet2!H:H,MATCH(A1672,Sheet2!G:G,0))*0.000001),IF(LEFT(B1672,1)="φ",IF(ISNUMBER(SEARCH("-",B1672,1)),((((TRIM(LEFT(SUBSTITUTE(MID(B1672,FIND("|",SUBSTITUTE(B1672,"φ","|",1))+1,
LEN(B1672)),"×",REPT(" ",LEN(B1672))),LEN(B1672)))/2)^2)*RIGHT(B1672,LEN(B1672)-FIND("|",SUBSTITUTE(B1672,"-","|",1))))-((((((TRIM(LEFT(SUBSTITUTE(MID(B1672,FIND("|",SUBSTITUTE(B1672,"φ","|",1))+1,
LEN(B1672)),"×",REPT(" ",LEN(B1672))),LEN(B1672))))))-((((TRIM(LEFT(SUBSTITUTE(MID(B1672,FIND("|",SUBSTITUTE(B1672,"×","|",1))+1,
LEN(B1672)),"-",REPT(" ",LEN(B1672))),LEN(B1672))))))*2))/2)^2)*RIGHT(B1672,LEN(B1672)-FIND("|",SUBSTITUTE(B1672,"-","|",1))))*PI()*INDEX(Sheet2!H:H,MATCH(A1672,Sheet2!G:G,0))*0.000001,(((TRIM(LEFT(SUBSTITUTE(MID(B1672,FIND("|",SUBSTITUTE(B1672,"φ","|",1))+1,
LEN(B1672)),"×",REPT(" ",LEN(B1672))),LEN(B1672)))/2)^2)*RIGHT(B1672,LEN(B1672)-FIND("|",SUBSTITUTE(B1672,"×","|",1)))*PI()*INDEX(Sheet2!H:H,MATCH(A1672,Sheet2!G:G,0)))*0.000001),IF(ISNUMBER(LEFT(B1672,1)*1),IF(ISNUMBER(SEARCH("-",B1672,1)),(LEFT(B1672,FIND("×",B1672)-1)*TRIM(LEFT(SUBSTITUTE(MID(B1672,FIND("|",SUBSTITUTE(B1672,"×","|",1))+1,
LEN(B1672)),"-",REPT(" ",LEN(B1672))),LEN(B1672)))*RIGHT(B1672,LEN(B1672)-FIND("|",SUBSTITUTE(B1672,"-","|",1)))*INDEX(Sheet2!H:H,MATCH(A1672,Sheet2!G:G,0)))*0.000001,(LEFT(B1672,FIND("×",B1672)-1)*TRIM(LEFT(SUBSTITUTE(MID(B1672,FIND("|",SUBSTITUTE(B1672,"×","|",1))+1,
LEN(B1672)),"×",REPT(" ",LEN(B1672))),LEN(B1672)))*RIGHT(B1672,LEN(B1672)-FIND("|",SUBSTITUTE(B1672,"×","|",2)))*INDEX(Sheet2!H:H,MATCH(A1672,Sheet2!G:G,0)))*0.000001),"0.00")))),"0.00")</f>
        <v>0.00</v>
      </c>
      <c r="F1672" s="38">
        <f t="array" ref="F1672">E1672*C1672</f>
        <v>0</v>
      </c>
    </row>
    <row r="1673" spans="1:6" ht="21" customHeight="1">
      <c r="A1673" s="49"/>
      <c r="B1673" s="49"/>
      <c r="C1673" s="48"/>
      <c r="D1673" s="58">
        <f ca="1">INDIRECT("F1673")</f>
        <v>0</v>
      </c>
      <c r="E1673" s="38" t="str">
        <f t="array" ref="E1673">IFERROR(IF(OR(MID(A1673,1,8)="SUS304TP",MID(A1673,1,8)="SUS304TP",MID(A1673,1,3)="Ｈ形鋼",MID(A1673,1,3)="Ｉ形鋼",MID(A1673,1,3)="溝形鋼",MID(A1673,1,3)="山形鋼",MID(A1673,1,7)="STKR400"),INDEX(Sheet2!C:C,MATCH(LEFT(B1673,FIND("-",B1673)-1)&amp;A1673,Sheet2!A:A&amp;Sheet2!B:B,0))*RIGHT(B1673,LEN(B1673)-FIND("|",SUBSTITUTE(B1673,"-","|",1)))*0.1,IF(LEFT(B1673,1)="□",IF(ISNUMBER(SEARCH("-",B1673,1)),INDEX(Sheet2!C:C,MATCH(LEFT(B1673,FIND("-",B1673)-1)&amp;A1673,Sheet2!A:A&amp;Sheet2!B:B,0))*RIGHT(B1673,LEN(B1673)-FIND("|",SUBSTITUTE(B1673,"-","|",1)))*0.1,TRIM(LEFT(SUBSTITUTE(MID(B1673,FIND("|",SUBSTITUTE(B1673,"□","|",1))+1,
LEN(B1673)),"×",REPT(" ",LEN(B1673))),LEN(B1673)))^2*RIGHT(B1673,LEN(B1673)-FIND("|",SUBSTITUTE(B1673,"×","|",1)))*INDEX(Sheet2!H:H,MATCH(A1673,Sheet2!G:G,0))*0.000001),IF(LEFT(B1673,1)="φ",IF(ISNUMBER(SEARCH("-",B1673,1)),((((TRIM(LEFT(SUBSTITUTE(MID(B1673,FIND("|",SUBSTITUTE(B1673,"φ","|",1))+1,
LEN(B1673)),"×",REPT(" ",LEN(B1673))),LEN(B1673)))/2)^2)*RIGHT(B1673,LEN(B1673)-FIND("|",SUBSTITUTE(B1673,"-","|",1))))-((((((TRIM(LEFT(SUBSTITUTE(MID(B1673,FIND("|",SUBSTITUTE(B1673,"φ","|",1))+1,
LEN(B1673)),"×",REPT(" ",LEN(B1673))),LEN(B1673))))))-((((TRIM(LEFT(SUBSTITUTE(MID(B1673,FIND("|",SUBSTITUTE(B1673,"×","|",1))+1,
LEN(B1673)),"-",REPT(" ",LEN(B1673))),LEN(B1673))))))*2))/2)^2)*RIGHT(B1673,LEN(B1673)-FIND("|",SUBSTITUTE(B1673,"-","|",1))))*PI()*INDEX(Sheet2!H:H,MATCH(A1673,Sheet2!G:G,0))*0.000001,(((TRIM(LEFT(SUBSTITUTE(MID(B1673,FIND("|",SUBSTITUTE(B1673,"φ","|",1))+1,
LEN(B1673)),"×",REPT(" ",LEN(B1673))),LEN(B1673)))/2)^2)*RIGHT(B1673,LEN(B1673)-FIND("|",SUBSTITUTE(B1673,"×","|",1)))*PI()*INDEX(Sheet2!H:H,MATCH(A1673,Sheet2!G:G,0)))*0.000001),IF(ISNUMBER(LEFT(B1673,1)*1),IF(ISNUMBER(SEARCH("-",B1673,1)),(LEFT(B1673,FIND("×",B1673)-1)*TRIM(LEFT(SUBSTITUTE(MID(B1673,FIND("|",SUBSTITUTE(B1673,"×","|",1))+1,
LEN(B1673)),"-",REPT(" ",LEN(B1673))),LEN(B1673)))*RIGHT(B1673,LEN(B1673)-FIND("|",SUBSTITUTE(B1673,"-","|",1)))*INDEX(Sheet2!H:H,MATCH(A1673,Sheet2!G:G,0)))*0.000001,(LEFT(B1673,FIND("×",B1673)-1)*TRIM(LEFT(SUBSTITUTE(MID(B1673,FIND("|",SUBSTITUTE(B1673,"×","|",1))+1,
LEN(B1673)),"×",REPT(" ",LEN(B1673))),LEN(B1673)))*RIGHT(B1673,LEN(B1673)-FIND("|",SUBSTITUTE(B1673,"×","|",2)))*INDEX(Sheet2!H:H,MATCH(A1673,Sheet2!G:G,0)))*0.000001),"0.00")))),"0.00")</f>
        <v>0.00</v>
      </c>
      <c r="F1673" s="38">
        <f t="array" ref="F1673">E1673*C1673</f>
        <v>0</v>
      </c>
    </row>
    <row r="1674" spans="1:6" ht="21" customHeight="1">
      <c r="A1674" s="49"/>
      <c r="B1674" s="49"/>
      <c r="C1674" s="48"/>
      <c r="D1674" s="58">
        <f ca="1">INDIRECT("F1674")</f>
        <v>0</v>
      </c>
      <c r="E1674" s="38" t="str">
        <f t="array" ref="E1674">IFERROR(IF(OR(MID(A1674,1,8)="SUS304TP",MID(A1674,1,8)="SUS304TP",MID(A1674,1,3)="Ｈ形鋼",MID(A1674,1,3)="Ｉ形鋼",MID(A1674,1,3)="溝形鋼",MID(A1674,1,3)="山形鋼",MID(A1674,1,7)="STKR400"),INDEX(Sheet2!C:C,MATCH(LEFT(B1674,FIND("-",B1674)-1)&amp;A1674,Sheet2!A:A&amp;Sheet2!B:B,0))*RIGHT(B1674,LEN(B1674)-FIND("|",SUBSTITUTE(B1674,"-","|",1)))*0.1,IF(LEFT(B1674,1)="□",IF(ISNUMBER(SEARCH("-",B1674,1)),INDEX(Sheet2!C:C,MATCH(LEFT(B1674,FIND("-",B1674)-1)&amp;A1674,Sheet2!A:A&amp;Sheet2!B:B,0))*RIGHT(B1674,LEN(B1674)-FIND("|",SUBSTITUTE(B1674,"-","|",1)))*0.1,TRIM(LEFT(SUBSTITUTE(MID(B1674,FIND("|",SUBSTITUTE(B1674,"□","|",1))+1,
LEN(B1674)),"×",REPT(" ",LEN(B1674))),LEN(B1674)))^2*RIGHT(B1674,LEN(B1674)-FIND("|",SUBSTITUTE(B1674,"×","|",1)))*INDEX(Sheet2!H:H,MATCH(A1674,Sheet2!G:G,0))*0.000001),IF(LEFT(B1674,1)="φ",IF(ISNUMBER(SEARCH("-",B1674,1)),((((TRIM(LEFT(SUBSTITUTE(MID(B1674,FIND("|",SUBSTITUTE(B1674,"φ","|",1))+1,
LEN(B1674)),"×",REPT(" ",LEN(B1674))),LEN(B1674)))/2)^2)*RIGHT(B1674,LEN(B1674)-FIND("|",SUBSTITUTE(B1674,"-","|",1))))-((((((TRIM(LEFT(SUBSTITUTE(MID(B1674,FIND("|",SUBSTITUTE(B1674,"φ","|",1))+1,
LEN(B1674)),"×",REPT(" ",LEN(B1674))),LEN(B1674))))))-((((TRIM(LEFT(SUBSTITUTE(MID(B1674,FIND("|",SUBSTITUTE(B1674,"×","|",1))+1,
LEN(B1674)),"-",REPT(" ",LEN(B1674))),LEN(B1674))))))*2))/2)^2)*RIGHT(B1674,LEN(B1674)-FIND("|",SUBSTITUTE(B1674,"-","|",1))))*PI()*INDEX(Sheet2!H:H,MATCH(A1674,Sheet2!G:G,0))*0.000001,(((TRIM(LEFT(SUBSTITUTE(MID(B1674,FIND("|",SUBSTITUTE(B1674,"φ","|",1))+1,
LEN(B1674)),"×",REPT(" ",LEN(B1674))),LEN(B1674)))/2)^2)*RIGHT(B1674,LEN(B1674)-FIND("|",SUBSTITUTE(B1674,"×","|",1)))*PI()*INDEX(Sheet2!H:H,MATCH(A1674,Sheet2!G:G,0)))*0.000001),IF(ISNUMBER(LEFT(B1674,1)*1),IF(ISNUMBER(SEARCH("-",B1674,1)),(LEFT(B1674,FIND("×",B1674)-1)*TRIM(LEFT(SUBSTITUTE(MID(B1674,FIND("|",SUBSTITUTE(B1674,"×","|",1))+1,
LEN(B1674)),"-",REPT(" ",LEN(B1674))),LEN(B1674)))*RIGHT(B1674,LEN(B1674)-FIND("|",SUBSTITUTE(B1674,"-","|",1)))*INDEX(Sheet2!H:H,MATCH(A1674,Sheet2!G:G,0)))*0.000001,(LEFT(B1674,FIND("×",B1674)-1)*TRIM(LEFT(SUBSTITUTE(MID(B1674,FIND("|",SUBSTITUTE(B1674,"×","|",1))+1,
LEN(B1674)),"×",REPT(" ",LEN(B1674))),LEN(B1674)))*RIGHT(B1674,LEN(B1674)-FIND("|",SUBSTITUTE(B1674,"×","|",2)))*INDEX(Sheet2!H:H,MATCH(A1674,Sheet2!G:G,0)))*0.000001),"0.00")))),"0.00")</f>
        <v>0.00</v>
      </c>
      <c r="F1674" s="38">
        <f t="array" ref="F1674">E1674*C1674</f>
        <v>0</v>
      </c>
    </row>
    <row r="1675" spans="1:6" ht="21" customHeight="1">
      <c r="A1675" s="49"/>
      <c r="B1675" s="49"/>
      <c r="C1675" s="48"/>
      <c r="D1675" s="58">
        <f ca="1">INDIRECT("F1675")</f>
        <v>0</v>
      </c>
      <c r="E1675" s="38" t="str">
        <f t="array" ref="E1675">IFERROR(IF(OR(MID(A1675,1,8)="SUS304TP",MID(A1675,1,8)="SUS304TP",MID(A1675,1,3)="Ｈ形鋼",MID(A1675,1,3)="Ｉ形鋼",MID(A1675,1,3)="溝形鋼",MID(A1675,1,3)="山形鋼",MID(A1675,1,7)="STKR400"),INDEX(Sheet2!C:C,MATCH(LEFT(B1675,FIND("-",B1675)-1)&amp;A1675,Sheet2!A:A&amp;Sheet2!B:B,0))*RIGHT(B1675,LEN(B1675)-FIND("|",SUBSTITUTE(B1675,"-","|",1)))*0.1,IF(LEFT(B1675,1)="□",IF(ISNUMBER(SEARCH("-",B1675,1)),INDEX(Sheet2!C:C,MATCH(LEFT(B1675,FIND("-",B1675)-1)&amp;A1675,Sheet2!A:A&amp;Sheet2!B:B,0))*RIGHT(B1675,LEN(B1675)-FIND("|",SUBSTITUTE(B1675,"-","|",1)))*0.1,TRIM(LEFT(SUBSTITUTE(MID(B1675,FIND("|",SUBSTITUTE(B1675,"□","|",1))+1,
LEN(B1675)),"×",REPT(" ",LEN(B1675))),LEN(B1675)))^2*RIGHT(B1675,LEN(B1675)-FIND("|",SUBSTITUTE(B1675,"×","|",1)))*INDEX(Sheet2!H:H,MATCH(A1675,Sheet2!G:G,0))*0.000001),IF(LEFT(B1675,1)="φ",IF(ISNUMBER(SEARCH("-",B1675,1)),((((TRIM(LEFT(SUBSTITUTE(MID(B1675,FIND("|",SUBSTITUTE(B1675,"φ","|",1))+1,
LEN(B1675)),"×",REPT(" ",LEN(B1675))),LEN(B1675)))/2)^2)*RIGHT(B1675,LEN(B1675)-FIND("|",SUBSTITUTE(B1675,"-","|",1))))-((((((TRIM(LEFT(SUBSTITUTE(MID(B1675,FIND("|",SUBSTITUTE(B1675,"φ","|",1))+1,
LEN(B1675)),"×",REPT(" ",LEN(B1675))),LEN(B1675))))))-((((TRIM(LEFT(SUBSTITUTE(MID(B1675,FIND("|",SUBSTITUTE(B1675,"×","|",1))+1,
LEN(B1675)),"-",REPT(" ",LEN(B1675))),LEN(B1675))))))*2))/2)^2)*RIGHT(B1675,LEN(B1675)-FIND("|",SUBSTITUTE(B1675,"-","|",1))))*PI()*INDEX(Sheet2!H:H,MATCH(A1675,Sheet2!G:G,0))*0.000001,(((TRIM(LEFT(SUBSTITUTE(MID(B1675,FIND("|",SUBSTITUTE(B1675,"φ","|",1))+1,
LEN(B1675)),"×",REPT(" ",LEN(B1675))),LEN(B1675)))/2)^2)*RIGHT(B1675,LEN(B1675)-FIND("|",SUBSTITUTE(B1675,"×","|",1)))*PI()*INDEX(Sheet2!H:H,MATCH(A1675,Sheet2!G:G,0)))*0.000001),IF(ISNUMBER(LEFT(B1675,1)*1),IF(ISNUMBER(SEARCH("-",B1675,1)),(LEFT(B1675,FIND("×",B1675)-1)*TRIM(LEFT(SUBSTITUTE(MID(B1675,FIND("|",SUBSTITUTE(B1675,"×","|",1))+1,
LEN(B1675)),"-",REPT(" ",LEN(B1675))),LEN(B1675)))*RIGHT(B1675,LEN(B1675)-FIND("|",SUBSTITUTE(B1675,"-","|",1)))*INDEX(Sheet2!H:H,MATCH(A1675,Sheet2!G:G,0)))*0.000001,(LEFT(B1675,FIND("×",B1675)-1)*TRIM(LEFT(SUBSTITUTE(MID(B1675,FIND("|",SUBSTITUTE(B1675,"×","|",1))+1,
LEN(B1675)),"×",REPT(" ",LEN(B1675))),LEN(B1675)))*RIGHT(B1675,LEN(B1675)-FIND("|",SUBSTITUTE(B1675,"×","|",2)))*INDEX(Sheet2!H:H,MATCH(A1675,Sheet2!G:G,0)))*0.000001),"0.00")))),"0.00")</f>
        <v>0.00</v>
      </c>
      <c r="F1675" s="38">
        <f t="array" ref="F1675">E1675*C1675</f>
        <v>0</v>
      </c>
    </row>
    <row r="1676" spans="1:6" ht="21" customHeight="1">
      <c r="A1676" s="49"/>
      <c r="B1676" s="49"/>
      <c r="C1676" s="48"/>
      <c r="D1676" s="58">
        <f ca="1">INDIRECT("F1676")</f>
        <v>0</v>
      </c>
      <c r="E1676" s="38" t="str">
        <f t="array" ref="E1676">IFERROR(IF(OR(MID(A1676,1,8)="SUS304TP",MID(A1676,1,8)="SUS304TP",MID(A1676,1,3)="Ｈ形鋼",MID(A1676,1,3)="Ｉ形鋼",MID(A1676,1,3)="溝形鋼",MID(A1676,1,3)="山形鋼",MID(A1676,1,7)="STKR400"),INDEX(Sheet2!C:C,MATCH(LEFT(B1676,FIND("-",B1676)-1)&amp;A1676,Sheet2!A:A&amp;Sheet2!B:B,0))*RIGHT(B1676,LEN(B1676)-FIND("|",SUBSTITUTE(B1676,"-","|",1)))*0.1,IF(LEFT(B1676,1)="□",IF(ISNUMBER(SEARCH("-",B1676,1)),INDEX(Sheet2!C:C,MATCH(LEFT(B1676,FIND("-",B1676)-1)&amp;A1676,Sheet2!A:A&amp;Sheet2!B:B,0))*RIGHT(B1676,LEN(B1676)-FIND("|",SUBSTITUTE(B1676,"-","|",1)))*0.1,TRIM(LEFT(SUBSTITUTE(MID(B1676,FIND("|",SUBSTITUTE(B1676,"□","|",1))+1,
LEN(B1676)),"×",REPT(" ",LEN(B1676))),LEN(B1676)))^2*RIGHT(B1676,LEN(B1676)-FIND("|",SUBSTITUTE(B1676,"×","|",1)))*INDEX(Sheet2!H:H,MATCH(A1676,Sheet2!G:G,0))*0.000001),IF(LEFT(B1676,1)="φ",IF(ISNUMBER(SEARCH("-",B1676,1)),((((TRIM(LEFT(SUBSTITUTE(MID(B1676,FIND("|",SUBSTITUTE(B1676,"φ","|",1))+1,
LEN(B1676)),"×",REPT(" ",LEN(B1676))),LEN(B1676)))/2)^2)*RIGHT(B1676,LEN(B1676)-FIND("|",SUBSTITUTE(B1676,"-","|",1))))-((((((TRIM(LEFT(SUBSTITUTE(MID(B1676,FIND("|",SUBSTITUTE(B1676,"φ","|",1))+1,
LEN(B1676)),"×",REPT(" ",LEN(B1676))),LEN(B1676))))))-((((TRIM(LEFT(SUBSTITUTE(MID(B1676,FIND("|",SUBSTITUTE(B1676,"×","|",1))+1,
LEN(B1676)),"-",REPT(" ",LEN(B1676))),LEN(B1676))))))*2))/2)^2)*RIGHT(B1676,LEN(B1676)-FIND("|",SUBSTITUTE(B1676,"-","|",1))))*PI()*INDEX(Sheet2!H:H,MATCH(A1676,Sheet2!G:G,0))*0.000001,(((TRIM(LEFT(SUBSTITUTE(MID(B1676,FIND("|",SUBSTITUTE(B1676,"φ","|",1))+1,
LEN(B1676)),"×",REPT(" ",LEN(B1676))),LEN(B1676)))/2)^2)*RIGHT(B1676,LEN(B1676)-FIND("|",SUBSTITUTE(B1676,"×","|",1)))*PI()*INDEX(Sheet2!H:H,MATCH(A1676,Sheet2!G:G,0)))*0.000001),IF(ISNUMBER(LEFT(B1676,1)*1),IF(ISNUMBER(SEARCH("-",B1676,1)),(LEFT(B1676,FIND("×",B1676)-1)*TRIM(LEFT(SUBSTITUTE(MID(B1676,FIND("|",SUBSTITUTE(B1676,"×","|",1))+1,
LEN(B1676)),"-",REPT(" ",LEN(B1676))),LEN(B1676)))*RIGHT(B1676,LEN(B1676)-FIND("|",SUBSTITUTE(B1676,"-","|",1)))*INDEX(Sheet2!H:H,MATCH(A1676,Sheet2!G:G,0)))*0.000001,(LEFT(B1676,FIND("×",B1676)-1)*TRIM(LEFT(SUBSTITUTE(MID(B1676,FIND("|",SUBSTITUTE(B1676,"×","|",1))+1,
LEN(B1676)),"×",REPT(" ",LEN(B1676))),LEN(B1676)))*RIGHT(B1676,LEN(B1676)-FIND("|",SUBSTITUTE(B1676,"×","|",2)))*INDEX(Sheet2!H:H,MATCH(A1676,Sheet2!G:G,0)))*0.000001),"0.00")))),"0.00")</f>
        <v>0.00</v>
      </c>
      <c r="F1676" s="38">
        <f t="array" ref="F1676">E1676*C1676</f>
        <v>0</v>
      </c>
    </row>
    <row r="1677" spans="1:6" ht="21" customHeight="1">
      <c r="A1677" s="49"/>
      <c r="B1677" s="49"/>
      <c r="C1677" s="48"/>
      <c r="D1677" s="58">
        <f ca="1">INDIRECT("F1677")</f>
        <v>0</v>
      </c>
      <c r="E1677" s="38" t="str">
        <f t="array" ref="E1677">IFERROR(IF(OR(MID(A1677,1,8)="SUS304TP",MID(A1677,1,8)="SUS304TP",MID(A1677,1,3)="Ｈ形鋼",MID(A1677,1,3)="Ｉ形鋼",MID(A1677,1,3)="溝形鋼",MID(A1677,1,3)="山形鋼",MID(A1677,1,7)="STKR400"),INDEX(Sheet2!C:C,MATCH(LEFT(B1677,FIND("-",B1677)-1)&amp;A1677,Sheet2!A:A&amp;Sheet2!B:B,0))*RIGHT(B1677,LEN(B1677)-FIND("|",SUBSTITUTE(B1677,"-","|",1)))*0.1,IF(LEFT(B1677,1)="□",IF(ISNUMBER(SEARCH("-",B1677,1)),INDEX(Sheet2!C:C,MATCH(LEFT(B1677,FIND("-",B1677)-1)&amp;A1677,Sheet2!A:A&amp;Sheet2!B:B,0))*RIGHT(B1677,LEN(B1677)-FIND("|",SUBSTITUTE(B1677,"-","|",1)))*0.1,TRIM(LEFT(SUBSTITUTE(MID(B1677,FIND("|",SUBSTITUTE(B1677,"□","|",1))+1,
LEN(B1677)),"×",REPT(" ",LEN(B1677))),LEN(B1677)))^2*RIGHT(B1677,LEN(B1677)-FIND("|",SUBSTITUTE(B1677,"×","|",1)))*INDEX(Sheet2!H:H,MATCH(A1677,Sheet2!G:G,0))*0.000001),IF(LEFT(B1677,1)="φ",IF(ISNUMBER(SEARCH("-",B1677,1)),((((TRIM(LEFT(SUBSTITUTE(MID(B1677,FIND("|",SUBSTITUTE(B1677,"φ","|",1))+1,
LEN(B1677)),"×",REPT(" ",LEN(B1677))),LEN(B1677)))/2)^2)*RIGHT(B1677,LEN(B1677)-FIND("|",SUBSTITUTE(B1677,"-","|",1))))-((((((TRIM(LEFT(SUBSTITUTE(MID(B1677,FIND("|",SUBSTITUTE(B1677,"φ","|",1))+1,
LEN(B1677)),"×",REPT(" ",LEN(B1677))),LEN(B1677))))))-((((TRIM(LEFT(SUBSTITUTE(MID(B1677,FIND("|",SUBSTITUTE(B1677,"×","|",1))+1,
LEN(B1677)),"-",REPT(" ",LEN(B1677))),LEN(B1677))))))*2))/2)^2)*RIGHT(B1677,LEN(B1677)-FIND("|",SUBSTITUTE(B1677,"-","|",1))))*PI()*INDEX(Sheet2!H:H,MATCH(A1677,Sheet2!G:G,0))*0.000001,(((TRIM(LEFT(SUBSTITUTE(MID(B1677,FIND("|",SUBSTITUTE(B1677,"φ","|",1))+1,
LEN(B1677)),"×",REPT(" ",LEN(B1677))),LEN(B1677)))/2)^2)*RIGHT(B1677,LEN(B1677)-FIND("|",SUBSTITUTE(B1677,"×","|",1)))*PI()*INDEX(Sheet2!H:H,MATCH(A1677,Sheet2!G:G,0)))*0.000001),IF(ISNUMBER(LEFT(B1677,1)*1),IF(ISNUMBER(SEARCH("-",B1677,1)),(LEFT(B1677,FIND("×",B1677)-1)*TRIM(LEFT(SUBSTITUTE(MID(B1677,FIND("|",SUBSTITUTE(B1677,"×","|",1))+1,
LEN(B1677)),"-",REPT(" ",LEN(B1677))),LEN(B1677)))*RIGHT(B1677,LEN(B1677)-FIND("|",SUBSTITUTE(B1677,"-","|",1)))*INDEX(Sheet2!H:H,MATCH(A1677,Sheet2!G:G,0)))*0.000001,(LEFT(B1677,FIND("×",B1677)-1)*TRIM(LEFT(SUBSTITUTE(MID(B1677,FIND("|",SUBSTITUTE(B1677,"×","|",1))+1,
LEN(B1677)),"×",REPT(" ",LEN(B1677))),LEN(B1677)))*RIGHT(B1677,LEN(B1677)-FIND("|",SUBSTITUTE(B1677,"×","|",2)))*INDEX(Sheet2!H:H,MATCH(A1677,Sheet2!G:G,0)))*0.000001),"0.00")))),"0.00")</f>
        <v>0.00</v>
      </c>
      <c r="F1677" s="38">
        <f t="array" ref="F1677">E1677*C1677</f>
        <v>0</v>
      </c>
    </row>
    <row r="1678" spans="1:6" ht="21" customHeight="1">
      <c r="A1678" s="49"/>
      <c r="B1678" s="49"/>
      <c r="C1678" s="48"/>
      <c r="D1678" s="58">
        <f ca="1">INDIRECT("F1678")</f>
        <v>0</v>
      </c>
      <c r="E1678" s="38" t="str">
        <f t="array" ref="E1678">IFERROR(IF(OR(MID(A1678,1,8)="SUS304TP",MID(A1678,1,8)="SUS304TP",MID(A1678,1,3)="Ｈ形鋼",MID(A1678,1,3)="Ｉ形鋼",MID(A1678,1,3)="溝形鋼",MID(A1678,1,3)="山形鋼",MID(A1678,1,7)="STKR400"),INDEX(Sheet2!C:C,MATCH(LEFT(B1678,FIND("-",B1678)-1)&amp;A1678,Sheet2!A:A&amp;Sheet2!B:B,0))*RIGHT(B1678,LEN(B1678)-FIND("|",SUBSTITUTE(B1678,"-","|",1)))*0.1,IF(LEFT(B1678,1)="□",IF(ISNUMBER(SEARCH("-",B1678,1)),INDEX(Sheet2!C:C,MATCH(LEFT(B1678,FIND("-",B1678)-1)&amp;A1678,Sheet2!A:A&amp;Sheet2!B:B,0))*RIGHT(B1678,LEN(B1678)-FIND("|",SUBSTITUTE(B1678,"-","|",1)))*0.1,TRIM(LEFT(SUBSTITUTE(MID(B1678,FIND("|",SUBSTITUTE(B1678,"□","|",1))+1,
LEN(B1678)),"×",REPT(" ",LEN(B1678))),LEN(B1678)))^2*RIGHT(B1678,LEN(B1678)-FIND("|",SUBSTITUTE(B1678,"×","|",1)))*INDEX(Sheet2!H:H,MATCH(A1678,Sheet2!G:G,0))*0.000001),IF(LEFT(B1678,1)="φ",IF(ISNUMBER(SEARCH("-",B1678,1)),((((TRIM(LEFT(SUBSTITUTE(MID(B1678,FIND("|",SUBSTITUTE(B1678,"φ","|",1))+1,
LEN(B1678)),"×",REPT(" ",LEN(B1678))),LEN(B1678)))/2)^2)*RIGHT(B1678,LEN(B1678)-FIND("|",SUBSTITUTE(B1678,"-","|",1))))-((((((TRIM(LEFT(SUBSTITUTE(MID(B1678,FIND("|",SUBSTITUTE(B1678,"φ","|",1))+1,
LEN(B1678)),"×",REPT(" ",LEN(B1678))),LEN(B1678))))))-((((TRIM(LEFT(SUBSTITUTE(MID(B1678,FIND("|",SUBSTITUTE(B1678,"×","|",1))+1,
LEN(B1678)),"-",REPT(" ",LEN(B1678))),LEN(B1678))))))*2))/2)^2)*RIGHT(B1678,LEN(B1678)-FIND("|",SUBSTITUTE(B1678,"-","|",1))))*PI()*INDEX(Sheet2!H:H,MATCH(A1678,Sheet2!G:G,0))*0.000001,(((TRIM(LEFT(SUBSTITUTE(MID(B1678,FIND("|",SUBSTITUTE(B1678,"φ","|",1))+1,
LEN(B1678)),"×",REPT(" ",LEN(B1678))),LEN(B1678)))/2)^2)*RIGHT(B1678,LEN(B1678)-FIND("|",SUBSTITUTE(B1678,"×","|",1)))*PI()*INDEX(Sheet2!H:H,MATCH(A1678,Sheet2!G:G,0)))*0.000001),IF(ISNUMBER(LEFT(B1678,1)*1),IF(ISNUMBER(SEARCH("-",B1678,1)),(LEFT(B1678,FIND("×",B1678)-1)*TRIM(LEFT(SUBSTITUTE(MID(B1678,FIND("|",SUBSTITUTE(B1678,"×","|",1))+1,
LEN(B1678)),"-",REPT(" ",LEN(B1678))),LEN(B1678)))*RIGHT(B1678,LEN(B1678)-FIND("|",SUBSTITUTE(B1678,"-","|",1)))*INDEX(Sheet2!H:H,MATCH(A1678,Sheet2!G:G,0)))*0.000001,(LEFT(B1678,FIND("×",B1678)-1)*TRIM(LEFT(SUBSTITUTE(MID(B1678,FIND("|",SUBSTITUTE(B1678,"×","|",1))+1,
LEN(B1678)),"×",REPT(" ",LEN(B1678))),LEN(B1678)))*RIGHT(B1678,LEN(B1678)-FIND("|",SUBSTITUTE(B1678,"×","|",2)))*INDEX(Sheet2!H:H,MATCH(A1678,Sheet2!G:G,0)))*0.000001),"0.00")))),"0.00")</f>
        <v>0.00</v>
      </c>
      <c r="F1678" s="38">
        <f t="array" ref="F1678">E1678*C1678</f>
        <v>0</v>
      </c>
    </row>
    <row r="1679" spans="1:6" ht="21" customHeight="1">
      <c r="A1679" s="49"/>
      <c r="B1679" s="49"/>
      <c r="C1679" s="48"/>
      <c r="D1679" s="58">
        <f ca="1">INDIRECT("F1679")</f>
        <v>0</v>
      </c>
      <c r="E1679" s="38" t="str">
        <f t="array" ref="E1679">IFERROR(IF(OR(MID(A1679,1,8)="SUS304TP",MID(A1679,1,8)="SUS304TP",MID(A1679,1,3)="Ｈ形鋼",MID(A1679,1,3)="Ｉ形鋼",MID(A1679,1,3)="溝形鋼",MID(A1679,1,3)="山形鋼",MID(A1679,1,7)="STKR400"),INDEX(Sheet2!C:C,MATCH(LEFT(B1679,FIND("-",B1679)-1)&amp;A1679,Sheet2!A:A&amp;Sheet2!B:B,0))*RIGHT(B1679,LEN(B1679)-FIND("|",SUBSTITUTE(B1679,"-","|",1)))*0.1,IF(LEFT(B1679,1)="□",IF(ISNUMBER(SEARCH("-",B1679,1)),INDEX(Sheet2!C:C,MATCH(LEFT(B1679,FIND("-",B1679)-1)&amp;A1679,Sheet2!A:A&amp;Sheet2!B:B,0))*RIGHT(B1679,LEN(B1679)-FIND("|",SUBSTITUTE(B1679,"-","|",1)))*0.1,TRIM(LEFT(SUBSTITUTE(MID(B1679,FIND("|",SUBSTITUTE(B1679,"□","|",1))+1,
LEN(B1679)),"×",REPT(" ",LEN(B1679))),LEN(B1679)))^2*RIGHT(B1679,LEN(B1679)-FIND("|",SUBSTITUTE(B1679,"×","|",1)))*INDEX(Sheet2!H:H,MATCH(A1679,Sheet2!G:G,0))*0.000001),IF(LEFT(B1679,1)="φ",IF(ISNUMBER(SEARCH("-",B1679,1)),((((TRIM(LEFT(SUBSTITUTE(MID(B1679,FIND("|",SUBSTITUTE(B1679,"φ","|",1))+1,
LEN(B1679)),"×",REPT(" ",LEN(B1679))),LEN(B1679)))/2)^2)*RIGHT(B1679,LEN(B1679)-FIND("|",SUBSTITUTE(B1679,"-","|",1))))-((((((TRIM(LEFT(SUBSTITUTE(MID(B1679,FIND("|",SUBSTITUTE(B1679,"φ","|",1))+1,
LEN(B1679)),"×",REPT(" ",LEN(B1679))),LEN(B1679))))))-((((TRIM(LEFT(SUBSTITUTE(MID(B1679,FIND("|",SUBSTITUTE(B1679,"×","|",1))+1,
LEN(B1679)),"-",REPT(" ",LEN(B1679))),LEN(B1679))))))*2))/2)^2)*RIGHT(B1679,LEN(B1679)-FIND("|",SUBSTITUTE(B1679,"-","|",1))))*PI()*INDEX(Sheet2!H:H,MATCH(A1679,Sheet2!G:G,0))*0.000001,(((TRIM(LEFT(SUBSTITUTE(MID(B1679,FIND("|",SUBSTITUTE(B1679,"φ","|",1))+1,
LEN(B1679)),"×",REPT(" ",LEN(B1679))),LEN(B1679)))/2)^2)*RIGHT(B1679,LEN(B1679)-FIND("|",SUBSTITUTE(B1679,"×","|",1)))*PI()*INDEX(Sheet2!H:H,MATCH(A1679,Sheet2!G:G,0)))*0.000001),IF(ISNUMBER(LEFT(B1679,1)*1),IF(ISNUMBER(SEARCH("-",B1679,1)),(LEFT(B1679,FIND("×",B1679)-1)*TRIM(LEFT(SUBSTITUTE(MID(B1679,FIND("|",SUBSTITUTE(B1679,"×","|",1))+1,
LEN(B1679)),"-",REPT(" ",LEN(B1679))),LEN(B1679)))*RIGHT(B1679,LEN(B1679)-FIND("|",SUBSTITUTE(B1679,"-","|",1)))*INDEX(Sheet2!H:H,MATCH(A1679,Sheet2!G:G,0)))*0.000001,(LEFT(B1679,FIND("×",B1679)-1)*TRIM(LEFT(SUBSTITUTE(MID(B1679,FIND("|",SUBSTITUTE(B1679,"×","|",1))+1,
LEN(B1679)),"×",REPT(" ",LEN(B1679))),LEN(B1679)))*RIGHT(B1679,LEN(B1679)-FIND("|",SUBSTITUTE(B1679,"×","|",2)))*INDEX(Sheet2!H:H,MATCH(A1679,Sheet2!G:G,0)))*0.000001),"0.00")))),"0.00")</f>
        <v>0.00</v>
      </c>
      <c r="F1679" s="38">
        <f t="array" ref="F1679">E1679*C1679</f>
        <v>0</v>
      </c>
    </row>
    <row r="1680" spans="1:6" ht="21" customHeight="1">
      <c r="A1680" s="49"/>
      <c r="B1680" s="49"/>
      <c r="C1680" s="48"/>
      <c r="D1680" s="58">
        <f ca="1">INDIRECT("F1680")</f>
        <v>0</v>
      </c>
      <c r="E1680" s="38" t="str">
        <f t="array" ref="E1680">IFERROR(IF(OR(MID(A1680,1,8)="SUS304TP",MID(A1680,1,8)="SUS304TP",MID(A1680,1,3)="Ｈ形鋼",MID(A1680,1,3)="Ｉ形鋼",MID(A1680,1,3)="溝形鋼",MID(A1680,1,3)="山形鋼",MID(A1680,1,7)="STKR400"),INDEX(Sheet2!C:C,MATCH(LEFT(B1680,FIND("-",B1680)-1)&amp;A1680,Sheet2!A:A&amp;Sheet2!B:B,0))*RIGHT(B1680,LEN(B1680)-FIND("|",SUBSTITUTE(B1680,"-","|",1)))*0.1,IF(LEFT(B1680,1)="□",IF(ISNUMBER(SEARCH("-",B1680,1)),INDEX(Sheet2!C:C,MATCH(LEFT(B1680,FIND("-",B1680)-1)&amp;A1680,Sheet2!A:A&amp;Sheet2!B:B,0))*RIGHT(B1680,LEN(B1680)-FIND("|",SUBSTITUTE(B1680,"-","|",1)))*0.1,TRIM(LEFT(SUBSTITUTE(MID(B1680,FIND("|",SUBSTITUTE(B1680,"□","|",1))+1,
LEN(B1680)),"×",REPT(" ",LEN(B1680))),LEN(B1680)))^2*RIGHT(B1680,LEN(B1680)-FIND("|",SUBSTITUTE(B1680,"×","|",1)))*INDEX(Sheet2!H:H,MATCH(A1680,Sheet2!G:G,0))*0.000001),IF(LEFT(B1680,1)="φ",IF(ISNUMBER(SEARCH("-",B1680,1)),((((TRIM(LEFT(SUBSTITUTE(MID(B1680,FIND("|",SUBSTITUTE(B1680,"φ","|",1))+1,
LEN(B1680)),"×",REPT(" ",LEN(B1680))),LEN(B1680)))/2)^2)*RIGHT(B1680,LEN(B1680)-FIND("|",SUBSTITUTE(B1680,"-","|",1))))-((((((TRIM(LEFT(SUBSTITUTE(MID(B1680,FIND("|",SUBSTITUTE(B1680,"φ","|",1))+1,
LEN(B1680)),"×",REPT(" ",LEN(B1680))),LEN(B1680))))))-((((TRIM(LEFT(SUBSTITUTE(MID(B1680,FIND("|",SUBSTITUTE(B1680,"×","|",1))+1,
LEN(B1680)),"-",REPT(" ",LEN(B1680))),LEN(B1680))))))*2))/2)^2)*RIGHT(B1680,LEN(B1680)-FIND("|",SUBSTITUTE(B1680,"-","|",1))))*PI()*INDEX(Sheet2!H:H,MATCH(A1680,Sheet2!G:G,0))*0.000001,(((TRIM(LEFT(SUBSTITUTE(MID(B1680,FIND("|",SUBSTITUTE(B1680,"φ","|",1))+1,
LEN(B1680)),"×",REPT(" ",LEN(B1680))),LEN(B1680)))/2)^2)*RIGHT(B1680,LEN(B1680)-FIND("|",SUBSTITUTE(B1680,"×","|",1)))*PI()*INDEX(Sheet2!H:H,MATCH(A1680,Sheet2!G:G,0)))*0.000001),IF(ISNUMBER(LEFT(B1680,1)*1),IF(ISNUMBER(SEARCH("-",B1680,1)),(LEFT(B1680,FIND("×",B1680)-1)*TRIM(LEFT(SUBSTITUTE(MID(B1680,FIND("|",SUBSTITUTE(B1680,"×","|",1))+1,
LEN(B1680)),"-",REPT(" ",LEN(B1680))),LEN(B1680)))*RIGHT(B1680,LEN(B1680)-FIND("|",SUBSTITUTE(B1680,"-","|",1)))*INDEX(Sheet2!H:H,MATCH(A1680,Sheet2!G:G,0)))*0.000001,(LEFT(B1680,FIND("×",B1680)-1)*TRIM(LEFT(SUBSTITUTE(MID(B1680,FIND("|",SUBSTITUTE(B1680,"×","|",1))+1,
LEN(B1680)),"×",REPT(" ",LEN(B1680))),LEN(B1680)))*RIGHT(B1680,LEN(B1680)-FIND("|",SUBSTITUTE(B1680,"×","|",2)))*INDEX(Sheet2!H:H,MATCH(A1680,Sheet2!G:G,0)))*0.000001),"0.00")))),"0.00")</f>
        <v>0.00</v>
      </c>
      <c r="F1680" s="38">
        <f t="array" ref="F1680">E1680*C1680</f>
        <v>0</v>
      </c>
    </row>
    <row r="1681" spans="1:6" ht="21" customHeight="1">
      <c r="A1681" s="49"/>
      <c r="B1681" s="49"/>
      <c r="C1681" s="48"/>
      <c r="D1681" s="58">
        <f ca="1">INDIRECT("F1681")</f>
        <v>0</v>
      </c>
      <c r="E1681" s="38" t="str">
        <f t="array" ref="E1681">IFERROR(IF(OR(MID(A1681,1,8)="SUS304TP",MID(A1681,1,8)="SUS304TP",MID(A1681,1,3)="Ｈ形鋼",MID(A1681,1,3)="Ｉ形鋼",MID(A1681,1,3)="溝形鋼",MID(A1681,1,3)="山形鋼",MID(A1681,1,7)="STKR400"),INDEX(Sheet2!C:C,MATCH(LEFT(B1681,FIND("-",B1681)-1)&amp;A1681,Sheet2!A:A&amp;Sheet2!B:B,0))*RIGHT(B1681,LEN(B1681)-FIND("|",SUBSTITUTE(B1681,"-","|",1)))*0.1,IF(LEFT(B1681,1)="□",IF(ISNUMBER(SEARCH("-",B1681,1)),INDEX(Sheet2!C:C,MATCH(LEFT(B1681,FIND("-",B1681)-1)&amp;A1681,Sheet2!A:A&amp;Sheet2!B:B,0))*RIGHT(B1681,LEN(B1681)-FIND("|",SUBSTITUTE(B1681,"-","|",1)))*0.1,TRIM(LEFT(SUBSTITUTE(MID(B1681,FIND("|",SUBSTITUTE(B1681,"□","|",1))+1,
LEN(B1681)),"×",REPT(" ",LEN(B1681))),LEN(B1681)))^2*RIGHT(B1681,LEN(B1681)-FIND("|",SUBSTITUTE(B1681,"×","|",1)))*INDEX(Sheet2!H:H,MATCH(A1681,Sheet2!G:G,0))*0.000001),IF(LEFT(B1681,1)="φ",IF(ISNUMBER(SEARCH("-",B1681,1)),((((TRIM(LEFT(SUBSTITUTE(MID(B1681,FIND("|",SUBSTITUTE(B1681,"φ","|",1))+1,
LEN(B1681)),"×",REPT(" ",LEN(B1681))),LEN(B1681)))/2)^2)*RIGHT(B1681,LEN(B1681)-FIND("|",SUBSTITUTE(B1681,"-","|",1))))-((((((TRIM(LEFT(SUBSTITUTE(MID(B1681,FIND("|",SUBSTITUTE(B1681,"φ","|",1))+1,
LEN(B1681)),"×",REPT(" ",LEN(B1681))),LEN(B1681))))))-((((TRIM(LEFT(SUBSTITUTE(MID(B1681,FIND("|",SUBSTITUTE(B1681,"×","|",1))+1,
LEN(B1681)),"-",REPT(" ",LEN(B1681))),LEN(B1681))))))*2))/2)^2)*RIGHT(B1681,LEN(B1681)-FIND("|",SUBSTITUTE(B1681,"-","|",1))))*PI()*INDEX(Sheet2!H:H,MATCH(A1681,Sheet2!G:G,0))*0.000001,(((TRIM(LEFT(SUBSTITUTE(MID(B1681,FIND("|",SUBSTITUTE(B1681,"φ","|",1))+1,
LEN(B1681)),"×",REPT(" ",LEN(B1681))),LEN(B1681)))/2)^2)*RIGHT(B1681,LEN(B1681)-FIND("|",SUBSTITUTE(B1681,"×","|",1)))*PI()*INDEX(Sheet2!H:H,MATCH(A1681,Sheet2!G:G,0)))*0.000001),IF(ISNUMBER(LEFT(B1681,1)*1),IF(ISNUMBER(SEARCH("-",B1681,1)),(LEFT(B1681,FIND("×",B1681)-1)*TRIM(LEFT(SUBSTITUTE(MID(B1681,FIND("|",SUBSTITUTE(B1681,"×","|",1))+1,
LEN(B1681)),"-",REPT(" ",LEN(B1681))),LEN(B1681)))*RIGHT(B1681,LEN(B1681)-FIND("|",SUBSTITUTE(B1681,"-","|",1)))*INDEX(Sheet2!H:H,MATCH(A1681,Sheet2!G:G,0)))*0.000001,(LEFT(B1681,FIND("×",B1681)-1)*TRIM(LEFT(SUBSTITUTE(MID(B1681,FIND("|",SUBSTITUTE(B1681,"×","|",1))+1,
LEN(B1681)),"×",REPT(" ",LEN(B1681))),LEN(B1681)))*RIGHT(B1681,LEN(B1681)-FIND("|",SUBSTITUTE(B1681,"×","|",2)))*INDEX(Sheet2!H:H,MATCH(A1681,Sheet2!G:G,0)))*0.000001),"0.00")))),"0.00")</f>
        <v>0.00</v>
      </c>
      <c r="F1681" s="38">
        <f t="array" ref="F1681">E1681*C1681</f>
        <v>0</v>
      </c>
    </row>
    <row r="1682" spans="1:6" ht="21" customHeight="1">
      <c r="A1682" s="49"/>
      <c r="B1682" s="49"/>
      <c r="C1682" s="48"/>
      <c r="D1682" s="58">
        <f ca="1">INDIRECT("F1682")</f>
        <v>0</v>
      </c>
      <c r="E1682" s="38" t="str">
        <f t="array" ref="E1682">IFERROR(IF(OR(MID(A1682,1,8)="SUS304TP",MID(A1682,1,8)="SUS304TP",MID(A1682,1,3)="Ｈ形鋼",MID(A1682,1,3)="Ｉ形鋼",MID(A1682,1,3)="溝形鋼",MID(A1682,1,3)="山形鋼",MID(A1682,1,7)="STKR400"),INDEX(Sheet2!C:C,MATCH(LEFT(B1682,FIND("-",B1682)-1)&amp;A1682,Sheet2!A:A&amp;Sheet2!B:B,0))*RIGHT(B1682,LEN(B1682)-FIND("|",SUBSTITUTE(B1682,"-","|",1)))*0.1,IF(LEFT(B1682,1)="□",IF(ISNUMBER(SEARCH("-",B1682,1)),INDEX(Sheet2!C:C,MATCH(LEFT(B1682,FIND("-",B1682)-1)&amp;A1682,Sheet2!A:A&amp;Sheet2!B:B,0))*RIGHT(B1682,LEN(B1682)-FIND("|",SUBSTITUTE(B1682,"-","|",1)))*0.1,TRIM(LEFT(SUBSTITUTE(MID(B1682,FIND("|",SUBSTITUTE(B1682,"□","|",1))+1,
LEN(B1682)),"×",REPT(" ",LEN(B1682))),LEN(B1682)))^2*RIGHT(B1682,LEN(B1682)-FIND("|",SUBSTITUTE(B1682,"×","|",1)))*INDEX(Sheet2!H:H,MATCH(A1682,Sheet2!G:G,0))*0.000001),IF(LEFT(B1682,1)="φ",IF(ISNUMBER(SEARCH("-",B1682,1)),((((TRIM(LEFT(SUBSTITUTE(MID(B1682,FIND("|",SUBSTITUTE(B1682,"φ","|",1))+1,
LEN(B1682)),"×",REPT(" ",LEN(B1682))),LEN(B1682)))/2)^2)*RIGHT(B1682,LEN(B1682)-FIND("|",SUBSTITUTE(B1682,"-","|",1))))-((((((TRIM(LEFT(SUBSTITUTE(MID(B1682,FIND("|",SUBSTITUTE(B1682,"φ","|",1))+1,
LEN(B1682)),"×",REPT(" ",LEN(B1682))),LEN(B1682))))))-((((TRIM(LEFT(SUBSTITUTE(MID(B1682,FIND("|",SUBSTITUTE(B1682,"×","|",1))+1,
LEN(B1682)),"-",REPT(" ",LEN(B1682))),LEN(B1682))))))*2))/2)^2)*RIGHT(B1682,LEN(B1682)-FIND("|",SUBSTITUTE(B1682,"-","|",1))))*PI()*INDEX(Sheet2!H:H,MATCH(A1682,Sheet2!G:G,0))*0.000001,(((TRIM(LEFT(SUBSTITUTE(MID(B1682,FIND("|",SUBSTITUTE(B1682,"φ","|",1))+1,
LEN(B1682)),"×",REPT(" ",LEN(B1682))),LEN(B1682)))/2)^2)*RIGHT(B1682,LEN(B1682)-FIND("|",SUBSTITUTE(B1682,"×","|",1)))*PI()*INDEX(Sheet2!H:H,MATCH(A1682,Sheet2!G:G,0)))*0.000001),IF(ISNUMBER(LEFT(B1682,1)*1),IF(ISNUMBER(SEARCH("-",B1682,1)),(LEFT(B1682,FIND("×",B1682)-1)*TRIM(LEFT(SUBSTITUTE(MID(B1682,FIND("|",SUBSTITUTE(B1682,"×","|",1))+1,
LEN(B1682)),"-",REPT(" ",LEN(B1682))),LEN(B1682)))*RIGHT(B1682,LEN(B1682)-FIND("|",SUBSTITUTE(B1682,"-","|",1)))*INDEX(Sheet2!H:H,MATCH(A1682,Sheet2!G:G,0)))*0.000001,(LEFT(B1682,FIND("×",B1682)-1)*TRIM(LEFT(SUBSTITUTE(MID(B1682,FIND("|",SUBSTITUTE(B1682,"×","|",1))+1,
LEN(B1682)),"×",REPT(" ",LEN(B1682))),LEN(B1682)))*RIGHT(B1682,LEN(B1682)-FIND("|",SUBSTITUTE(B1682,"×","|",2)))*INDEX(Sheet2!H:H,MATCH(A1682,Sheet2!G:G,0)))*0.000001),"0.00")))),"0.00")</f>
        <v>0.00</v>
      </c>
      <c r="F1682" s="38">
        <f t="array" ref="F1682">E1682*C1682</f>
        <v>0</v>
      </c>
    </row>
    <row r="1683" spans="1:6" ht="21" customHeight="1">
      <c r="A1683" s="49"/>
      <c r="B1683" s="49"/>
      <c r="C1683" s="48"/>
      <c r="D1683" s="58">
        <f ca="1">INDIRECT("F1683")</f>
        <v>0</v>
      </c>
      <c r="E1683" s="38" t="str">
        <f t="array" ref="E1683">IFERROR(IF(OR(MID(A1683,1,8)="SUS304TP",MID(A1683,1,8)="SUS304TP",MID(A1683,1,3)="Ｈ形鋼",MID(A1683,1,3)="Ｉ形鋼",MID(A1683,1,3)="溝形鋼",MID(A1683,1,3)="山形鋼",MID(A1683,1,7)="STKR400"),INDEX(Sheet2!C:C,MATCH(LEFT(B1683,FIND("-",B1683)-1)&amp;A1683,Sheet2!A:A&amp;Sheet2!B:B,0))*RIGHT(B1683,LEN(B1683)-FIND("|",SUBSTITUTE(B1683,"-","|",1)))*0.1,IF(LEFT(B1683,1)="□",IF(ISNUMBER(SEARCH("-",B1683,1)),INDEX(Sheet2!C:C,MATCH(LEFT(B1683,FIND("-",B1683)-1)&amp;A1683,Sheet2!A:A&amp;Sheet2!B:B,0))*RIGHT(B1683,LEN(B1683)-FIND("|",SUBSTITUTE(B1683,"-","|",1)))*0.1,TRIM(LEFT(SUBSTITUTE(MID(B1683,FIND("|",SUBSTITUTE(B1683,"□","|",1))+1,
LEN(B1683)),"×",REPT(" ",LEN(B1683))),LEN(B1683)))^2*RIGHT(B1683,LEN(B1683)-FIND("|",SUBSTITUTE(B1683,"×","|",1)))*INDEX(Sheet2!H:H,MATCH(A1683,Sheet2!G:G,0))*0.000001),IF(LEFT(B1683,1)="φ",IF(ISNUMBER(SEARCH("-",B1683,1)),((((TRIM(LEFT(SUBSTITUTE(MID(B1683,FIND("|",SUBSTITUTE(B1683,"φ","|",1))+1,
LEN(B1683)),"×",REPT(" ",LEN(B1683))),LEN(B1683)))/2)^2)*RIGHT(B1683,LEN(B1683)-FIND("|",SUBSTITUTE(B1683,"-","|",1))))-((((((TRIM(LEFT(SUBSTITUTE(MID(B1683,FIND("|",SUBSTITUTE(B1683,"φ","|",1))+1,
LEN(B1683)),"×",REPT(" ",LEN(B1683))),LEN(B1683))))))-((((TRIM(LEFT(SUBSTITUTE(MID(B1683,FIND("|",SUBSTITUTE(B1683,"×","|",1))+1,
LEN(B1683)),"-",REPT(" ",LEN(B1683))),LEN(B1683))))))*2))/2)^2)*RIGHT(B1683,LEN(B1683)-FIND("|",SUBSTITUTE(B1683,"-","|",1))))*PI()*INDEX(Sheet2!H:H,MATCH(A1683,Sheet2!G:G,0))*0.000001,(((TRIM(LEFT(SUBSTITUTE(MID(B1683,FIND("|",SUBSTITUTE(B1683,"φ","|",1))+1,
LEN(B1683)),"×",REPT(" ",LEN(B1683))),LEN(B1683)))/2)^2)*RIGHT(B1683,LEN(B1683)-FIND("|",SUBSTITUTE(B1683,"×","|",1)))*PI()*INDEX(Sheet2!H:H,MATCH(A1683,Sheet2!G:G,0)))*0.000001),IF(ISNUMBER(LEFT(B1683,1)*1),IF(ISNUMBER(SEARCH("-",B1683,1)),(LEFT(B1683,FIND("×",B1683)-1)*TRIM(LEFT(SUBSTITUTE(MID(B1683,FIND("|",SUBSTITUTE(B1683,"×","|",1))+1,
LEN(B1683)),"-",REPT(" ",LEN(B1683))),LEN(B1683)))*RIGHT(B1683,LEN(B1683)-FIND("|",SUBSTITUTE(B1683,"-","|",1)))*INDEX(Sheet2!H:H,MATCH(A1683,Sheet2!G:G,0)))*0.000001,(LEFT(B1683,FIND("×",B1683)-1)*TRIM(LEFT(SUBSTITUTE(MID(B1683,FIND("|",SUBSTITUTE(B1683,"×","|",1))+1,
LEN(B1683)),"×",REPT(" ",LEN(B1683))),LEN(B1683)))*RIGHT(B1683,LEN(B1683)-FIND("|",SUBSTITUTE(B1683,"×","|",2)))*INDEX(Sheet2!H:H,MATCH(A1683,Sheet2!G:G,0)))*0.000001),"0.00")))),"0.00")</f>
        <v>0.00</v>
      </c>
      <c r="F1683" s="38">
        <f t="array" ref="F1683">E1683*C1683</f>
        <v>0</v>
      </c>
    </row>
    <row r="1684" spans="1:6" ht="21" customHeight="1">
      <c r="A1684" s="49"/>
      <c r="B1684" s="49"/>
      <c r="C1684" s="48"/>
      <c r="D1684" s="58">
        <f ca="1">INDIRECT("F1684")</f>
        <v>0</v>
      </c>
      <c r="E1684" s="38" t="str">
        <f t="array" ref="E1684">IFERROR(IF(OR(MID(A1684,1,8)="SUS304TP",MID(A1684,1,8)="SUS304TP",MID(A1684,1,3)="Ｈ形鋼",MID(A1684,1,3)="Ｉ形鋼",MID(A1684,1,3)="溝形鋼",MID(A1684,1,3)="山形鋼",MID(A1684,1,7)="STKR400"),INDEX(Sheet2!C:C,MATCH(LEFT(B1684,FIND("-",B1684)-1)&amp;A1684,Sheet2!A:A&amp;Sheet2!B:B,0))*RIGHT(B1684,LEN(B1684)-FIND("|",SUBSTITUTE(B1684,"-","|",1)))*0.1,IF(LEFT(B1684,1)="□",IF(ISNUMBER(SEARCH("-",B1684,1)),INDEX(Sheet2!C:C,MATCH(LEFT(B1684,FIND("-",B1684)-1)&amp;A1684,Sheet2!A:A&amp;Sheet2!B:B,0))*RIGHT(B1684,LEN(B1684)-FIND("|",SUBSTITUTE(B1684,"-","|",1)))*0.1,TRIM(LEFT(SUBSTITUTE(MID(B1684,FIND("|",SUBSTITUTE(B1684,"□","|",1))+1,
LEN(B1684)),"×",REPT(" ",LEN(B1684))),LEN(B1684)))^2*RIGHT(B1684,LEN(B1684)-FIND("|",SUBSTITUTE(B1684,"×","|",1)))*INDEX(Sheet2!H:H,MATCH(A1684,Sheet2!G:G,0))*0.000001),IF(LEFT(B1684,1)="φ",IF(ISNUMBER(SEARCH("-",B1684,1)),((((TRIM(LEFT(SUBSTITUTE(MID(B1684,FIND("|",SUBSTITUTE(B1684,"φ","|",1))+1,
LEN(B1684)),"×",REPT(" ",LEN(B1684))),LEN(B1684)))/2)^2)*RIGHT(B1684,LEN(B1684)-FIND("|",SUBSTITUTE(B1684,"-","|",1))))-((((((TRIM(LEFT(SUBSTITUTE(MID(B1684,FIND("|",SUBSTITUTE(B1684,"φ","|",1))+1,
LEN(B1684)),"×",REPT(" ",LEN(B1684))),LEN(B1684))))))-((((TRIM(LEFT(SUBSTITUTE(MID(B1684,FIND("|",SUBSTITUTE(B1684,"×","|",1))+1,
LEN(B1684)),"-",REPT(" ",LEN(B1684))),LEN(B1684))))))*2))/2)^2)*RIGHT(B1684,LEN(B1684)-FIND("|",SUBSTITUTE(B1684,"-","|",1))))*PI()*INDEX(Sheet2!H:H,MATCH(A1684,Sheet2!G:G,0))*0.000001,(((TRIM(LEFT(SUBSTITUTE(MID(B1684,FIND("|",SUBSTITUTE(B1684,"φ","|",1))+1,
LEN(B1684)),"×",REPT(" ",LEN(B1684))),LEN(B1684)))/2)^2)*RIGHT(B1684,LEN(B1684)-FIND("|",SUBSTITUTE(B1684,"×","|",1)))*PI()*INDEX(Sheet2!H:H,MATCH(A1684,Sheet2!G:G,0)))*0.000001),IF(ISNUMBER(LEFT(B1684,1)*1),IF(ISNUMBER(SEARCH("-",B1684,1)),(LEFT(B1684,FIND("×",B1684)-1)*TRIM(LEFT(SUBSTITUTE(MID(B1684,FIND("|",SUBSTITUTE(B1684,"×","|",1))+1,
LEN(B1684)),"-",REPT(" ",LEN(B1684))),LEN(B1684)))*RIGHT(B1684,LEN(B1684)-FIND("|",SUBSTITUTE(B1684,"-","|",1)))*INDEX(Sheet2!H:H,MATCH(A1684,Sheet2!G:G,0)))*0.000001,(LEFT(B1684,FIND("×",B1684)-1)*TRIM(LEFT(SUBSTITUTE(MID(B1684,FIND("|",SUBSTITUTE(B1684,"×","|",1))+1,
LEN(B1684)),"×",REPT(" ",LEN(B1684))),LEN(B1684)))*RIGHT(B1684,LEN(B1684)-FIND("|",SUBSTITUTE(B1684,"×","|",2)))*INDEX(Sheet2!H:H,MATCH(A1684,Sheet2!G:G,0)))*0.000001),"0.00")))),"0.00")</f>
        <v>0.00</v>
      </c>
      <c r="F1684" s="38">
        <f t="array" ref="F1684">E1684*C1684</f>
        <v>0</v>
      </c>
    </row>
    <row r="1685" spans="1:6" ht="21" customHeight="1">
      <c r="A1685" s="49"/>
      <c r="B1685" s="49"/>
      <c r="C1685" s="48"/>
      <c r="D1685" s="58">
        <f ca="1">INDIRECT("F1685")</f>
        <v>0</v>
      </c>
      <c r="E1685" s="38" t="str">
        <f t="array" ref="E1685">IFERROR(IF(OR(MID(A1685,1,8)="SUS304TP",MID(A1685,1,8)="SUS304TP",MID(A1685,1,3)="Ｈ形鋼",MID(A1685,1,3)="Ｉ形鋼",MID(A1685,1,3)="溝形鋼",MID(A1685,1,3)="山形鋼",MID(A1685,1,7)="STKR400"),INDEX(Sheet2!C:C,MATCH(LEFT(B1685,FIND("-",B1685)-1)&amp;A1685,Sheet2!A:A&amp;Sheet2!B:B,0))*RIGHT(B1685,LEN(B1685)-FIND("|",SUBSTITUTE(B1685,"-","|",1)))*0.1,IF(LEFT(B1685,1)="□",IF(ISNUMBER(SEARCH("-",B1685,1)),INDEX(Sheet2!C:C,MATCH(LEFT(B1685,FIND("-",B1685)-1)&amp;A1685,Sheet2!A:A&amp;Sheet2!B:B,0))*RIGHT(B1685,LEN(B1685)-FIND("|",SUBSTITUTE(B1685,"-","|",1)))*0.1,TRIM(LEFT(SUBSTITUTE(MID(B1685,FIND("|",SUBSTITUTE(B1685,"□","|",1))+1,
LEN(B1685)),"×",REPT(" ",LEN(B1685))),LEN(B1685)))^2*RIGHT(B1685,LEN(B1685)-FIND("|",SUBSTITUTE(B1685,"×","|",1)))*INDEX(Sheet2!H:H,MATCH(A1685,Sheet2!G:G,0))*0.000001),IF(LEFT(B1685,1)="φ",IF(ISNUMBER(SEARCH("-",B1685,1)),((((TRIM(LEFT(SUBSTITUTE(MID(B1685,FIND("|",SUBSTITUTE(B1685,"φ","|",1))+1,
LEN(B1685)),"×",REPT(" ",LEN(B1685))),LEN(B1685)))/2)^2)*RIGHT(B1685,LEN(B1685)-FIND("|",SUBSTITUTE(B1685,"-","|",1))))-((((((TRIM(LEFT(SUBSTITUTE(MID(B1685,FIND("|",SUBSTITUTE(B1685,"φ","|",1))+1,
LEN(B1685)),"×",REPT(" ",LEN(B1685))),LEN(B1685))))))-((((TRIM(LEFT(SUBSTITUTE(MID(B1685,FIND("|",SUBSTITUTE(B1685,"×","|",1))+1,
LEN(B1685)),"-",REPT(" ",LEN(B1685))),LEN(B1685))))))*2))/2)^2)*RIGHT(B1685,LEN(B1685)-FIND("|",SUBSTITUTE(B1685,"-","|",1))))*PI()*INDEX(Sheet2!H:H,MATCH(A1685,Sheet2!G:G,0))*0.000001,(((TRIM(LEFT(SUBSTITUTE(MID(B1685,FIND("|",SUBSTITUTE(B1685,"φ","|",1))+1,
LEN(B1685)),"×",REPT(" ",LEN(B1685))),LEN(B1685)))/2)^2)*RIGHT(B1685,LEN(B1685)-FIND("|",SUBSTITUTE(B1685,"×","|",1)))*PI()*INDEX(Sheet2!H:H,MATCH(A1685,Sheet2!G:G,0)))*0.000001),IF(ISNUMBER(LEFT(B1685,1)*1),IF(ISNUMBER(SEARCH("-",B1685,1)),(LEFT(B1685,FIND("×",B1685)-1)*TRIM(LEFT(SUBSTITUTE(MID(B1685,FIND("|",SUBSTITUTE(B1685,"×","|",1))+1,
LEN(B1685)),"-",REPT(" ",LEN(B1685))),LEN(B1685)))*RIGHT(B1685,LEN(B1685)-FIND("|",SUBSTITUTE(B1685,"-","|",1)))*INDEX(Sheet2!H:H,MATCH(A1685,Sheet2!G:G,0)))*0.000001,(LEFT(B1685,FIND("×",B1685)-1)*TRIM(LEFT(SUBSTITUTE(MID(B1685,FIND("|",SUBSTITUTE(B1685,"×","|",1))+1,
LEN(B1685)),"×",REPT(" ",LEN(B1685))),LEN(B1685)))*RIGHT(B1685,LEN(B1685)-FIND("|",SUBSTITUTE(B1685,"×","|",2)))*INDEX(Sheet2!H:H,MATCH(A1685,Sheet2!G:G,0)))*0.000001),"0.00")))),"0.00")</f>
        <v>0.00</v>
      </c>
      <c r="F1685" s="38">
        <f t="array" ref="F1685">E1685*C1685</f>
        <v>0</v>
      </c>
    </row>
    <row r="1686" spans="1:6" ht="21" customHeight="1">
      <c r="A1686" s="49"/>
      <c r="B1686" s="49"/>
      <c r="C1686" s="48"/>
      <c r="D1686" s="58">
        <f ca="1">INDIRECT("F1686")</f>
        <v>0</v>
      </c>
      <c r="E1686" s="38" t="str">
        <f t="array" ref="E1686">IFERROR(IF(OR(MID(A1686,1,8)="SUS304TP",MID(A1686,1,8)="SUS304TP",MID(A1686,1,3)="Ｈ形鋼",MID(A1686,1,3)="Ｉ形鋼",MID(A1686,1,3)="溝形鋼",MID(A1686,1,3)="山形鋼",MID(A1686,1,7)="STKR400"),INDEX(Sheet2!C:C,MATCH(LEFT(B1686,FIND("-",B1686)-1)&amp;A1686,Sheet2!A:A&amp;Sheet2!B:B,0))*RIGHT(B1686,LEN(B1686)-FIND("|",SUBSTITUTE(B1686,"-","|",1)))*0.1,IF(LEFT(B1686,1)="□",IF(ISNUMBER(SEARCH("-",B1686,1)),INDEX(Sheet2!C:C,MATCH(LEFT(B1686,FIND("-",B1686)-1)&amp;A1686,Sheet2!A:A&amp;Sheet2!B:B,0))*RIGHT(B1686,LEN(B1686)-FIND("|",SUBSTITUTE(B1686,"-","|",1)))*0.1,TRIM(LEFT(SUBSTITUTE(MID(B1686,FIND("|",SUBSTITUTE(B1686,"□","|",1))+1,
LEN(B1686)),"×",REPT(" ",LEN(B1686))),LEN(B1686)))^2*RIGHT(B1686,LEN(B1686)-FIND("|",SUBSTITUTE(B1686,"×","|",1)))*INDEX(Sheet2!H:H,MATCH(A1686,Sheet2!G:G,0))*0.000001),IF(LEFT(B1686,1)="φ",IF(ISNUMBER(SEARCH("-",B1686,1)),((((TRIM(LEFT(SUBSTITUTE(MID(B1686,FIND("|",SUBSTITUTE(B1686,"φ","|",1))+1,
LEN(B1686)),"×",REPT(" ",LEN(B1686))),LEN(B1686)))/2)^2)*RIGHT(B1686,LEN(B1686)-FIND("|",SUBSTITUTE(B1686,"-","|",1))))-((((((TRIM(LEFT(SUBSTITUTE(MID(B1686,FIND("|",SUBSTITUTE(B1686,"φ","|",1))+1,
LEN(B1686)),"×",REPT(" ",LEN(B1686))),LEN(B1686))))))-((((TRIM(LEFT(SUBSTITUTE(MID(B1686,FIND("|",SUBSTITUTE(B1686,"×","|",1))+1,
LEN(B1686)),"-",REPT(" ",LEN(B1686))),LEN(B1686))))))*2))/2)^2)*RIGHT(B1686,LEN(B1686)-FIND("|",SUBSTITUTE(B1686,"-","|",1))))*PI()*INDEX(Sheet2!H:H,MATCH(A1686,Sheet2!G:G,0))*0.000001,(((TRIM(LEFT(SUBSTITUTE(MID(B1686,FIND("|",SUBSTITUTE(B1686,"φ","|",1))+1,
LEN(B1686)),"×",REPT(" ",LEN(B1686))),LEN(B1686)))/2)^2)*RIGHT(B1686,LEN(B1686)-FIND("|",SUBSTITUTE(B1686,"×","|",1)))*PI()*INDEX(Sheet2!H:H,MATCH(A1686,Sheet2!G:G,0)))*0.000001),IF(ISNUMBER(LEFT(B1686,1)*1),IF(ISNUMBER(SEARCH("-",B1686,1)),(LEFT(B1686,FIND("×",B1686)-1)*TRIM(LEFT(SUBSTITUTE(MID(B1686,FIND("|",SUBSTITUTE(B1686,"×","|",1))+1,
LEN(B1686)),"-",REPT(" ",LEN(B1686))),LEN(B1686)))*RIGHT(B1686,LEN(B1686)-FIND("|",SUBSTITUTE(B1686,"-","|",1)))*INDEX(Sheet2!H:H,MATCH(A1686,Sheet2!G:G,0)))*0.000001,(LEFT(B1686,FIND("×",B1686)-1)*TRIM(LEFT(SUBSTITUTE(MID(B1686,FIND("|",SUBSTITUTE(B1686,"×","|",1))+1,
LEN(B1686)),"×",REPT(" ",LEN(B1686))),LEN(B1686)))*RIGHT(B1686,LEN(B1686)-FIND("|",SUBSTITUTE(B1686,"×","|",2)))*INDEX(Sheet2!H:H,MATCH(A1686,Sheet2!G:G,0)))*0.000001),"0.00")))),"0.00")</f>
        <v>0.00</v>
      </c>
      <c r="F1686" s="38">
        <f t="array" ref="F1686">E1686*C1686</f>
        <v>0</v>
      </c>
    </row>
    <row r="1687" spans="1:6" ht="21" customHeight="1">
      <c r="A1687" s="49"/>
      <c r="B1687" s="49"/>
      <c r="C1687" s="48"/>
      <c r="D1687" s="58">
        <f ca="1">INDIRECT("F1687")</f>
        <v>0</v>
      </c>
      <c r="E1687" s="38" t="str">
        <f t="array" ref="E1687">IFERROR(IF(OR(MID(A1687,1,8)="SUS304TP",MID(A1687,1,8)="SUS304TP",MID(A1687,1,3)="Ｈ形鋼",MID(A1687,1,3)="Ｉ形鋼",MID(A1687,1,3)="溝形鋼",MID(A1687,1,3)="山形鋼",MID(A1687,1,7)="STKR400"),INDEX(Sheet2!C:C,MATCH(LEFT(B1687,FIND("-",B1687)-1)&amp;A1687,Sheet2!A:A&amp;Sheet2!B:B,0))*RIGHT(B1687,LEN(B1687)-FIND("|",SUBSTITUTE(B1687,"-","|",1)))*0.1,IF(LEFT(B1687,1)="□",IF(ISNUMBER(SEARCH("-",B1687,1)),INDEX(Sheet2!C:C,MATCH(LEFT(B1687,FIND("-",B1687)-1)&amp;A1687,Sheet2!A:A&amp;Sheet2!B:B,0))*RIGHT(B1687,LEN(B1687)-FIND("|",SUBSTITUTE(B1687,"-","|",1)))*0.1,TRIM(LEFT(SUBSTITUTE(MID(B1687,FIND("|",SUBSTITUTE(B1687,"□","|",1))+1,
LEN(B1687)),"×",REPT(" ",LEN(B1687))),LEN(B1687)))^2*RIGHT(B1687,LEN(B1687)-FIND("|",SUBSTITUTE(B1687,"×","|",1)))*INDEX(Sheet2!H:H,MATCH(A1687,Sheet2!G:G,0))*0.000001),IF(LEFT(B1687,1)="φ",IF(ISNUMBER(SEARCH("-",B1687,1)),((((TRIM(LEFT(SUBSTITUTE(MID(B1687,FIND("|",SUBSTITUTE(B1687,"φ","|",1))+1,
LEN(B1687)),"×",REPT(" ",LEN(B1687))),LEN(B1687)))/2)^2)*RIGHT(B1687,LEN(B1687)-FIND("|",SUBSTITUTE(B1687,"-","|",1))))-((((((TRIM(LEFT(SUBSTITUTE(MID(B1687,FIND("|",SUBSTITUTE(B1687,"φ","|",1))+1,
LEN(B1687)),"×",REPT(" ",LEN(B1687))),LEN(B1687))))))-((((TRIM(LEFT(SUBSTITUTE(MID(B1687,FIND("|",SUBSTITUTE(B1687,"×","|",1))+1,
LEN(B1687)),"-",REPT(" ",LEN(B1687))),LEN(B1687))))))*2))/2)^2)*RIGHT(B1687,LEN(B1687)-FIND("|",SUBSTITUTE(B1687,"-","|",1))))*PI()*INDEX(Sheet2!H:H,MATCH(A1687,Sheet2!G:G,0))*0.000001,(((TRIM(LEFT(SUBSTITUTE(MID(B1687,FIND("|",SUBSTITUTE(B1687,"φ","|",1))+1,
LEN(B1687)),"×",REPT(" ",LEN(B1687))),LEN(B1687)))/2)^2)*RIGHT(B1687,LEN(B1687)-FIND("|",SUBSTITUTE(B1687,"×","|",1)))*PI()*INDEX(Sheet2!H:H,MATCH(A1687,Sheet2!G:G,0)))*0.000001),IF(ISNUMBER(LEFT(B1687,1)*1),IF(ISNUMBER(SEARCH("-",B1687,1)),(LEFT(B1687,FIND("×",B1687)-1)*TRIM(LEFT(SUBSTITUTE(MID(B1687,FIND("|",SUBSTITUTE(B1687,"×","|",1))+1,
LEN(B1687)),"-",REPT(" ",LEN(B1687))),LEN(B1687)))*RIGHT(B1687,LEN(B1687)-FIND("|",SUBSTITUTE(B1687,"-","|",1)))*INDEX(Sheet2!H:H,MATCH(A1687,Sheet2!G:G,0)))*0.000001,(LEFT(B1687,FIND("×",B1687)-1)*TRIM(LEFT(SUBSTITUTE(MID(B1687,FIND("|",SUBSTITUTE(B1687,"×","|",1))+1,
LEN(B1687)),"×",REPT(" ",LEN(B1687))),LEN(B1687)))*RIGHT(B1687,LEN(B1687)-FIND("|",SUBSTITUTE(B1687,"×","|",2)))*INDEX(Sheet2!H:H,MATCH(A1687,Sheet2!G:G,0)))*0.000001),"0.00")))),"0.00")</f>
        <v>0.00</v>
      </c>
      <c r="F1687" s="38">
        <f t="array" ref="F1687">E1687*C1687</f>
        <v>0</v>
      </c>
    </row>
    <row r="1688" spans="1:6" ht="21" customHeight="1">
      <c r="A1688" s="49"/>
      <c r="B1688" s="49"/>
      <c r="C1688" s="48"/>
      <c r="D1688" s="58">
        <f ca="1">INDIRECT("F1688")</f>
        <v>0</v>
      </c>
      <c r="E1688" s="38" t="str">
        <f t="array" ref="E1688">IFERROR(IF(OR(MID(A1688,1,8)="SUS304TP",MID(A1688,1,8)="SUS304TP",MID(A1688,1,3)="Ｈ形鋼",MID(A1688,1,3)="Ｉ形鋼",MID(A1688,1,3)="溝形鋼",MID(A1688,1,3)="山形鋼",MID(A1688,1,7)="STKR400"),INDEX(Sheet2!C:C,MATCH(LEFT(B1688,FIND("-",B1688)-1)&amp;A1688,Sheet2!A:A&amp;Sheet2!B:B,0))*RIGHT(B1688,LEN(B1688)-FIND("|",SUBSTITUTE(B1688,"-","|",1)))*0.1,IF(LEFT(B1688,1)="□",IF(ISNUMBER(SEARCH("-",B1688,1)),INDEX(Sheet2!C:C,MATCH(LEFT(B1688,FIND("-",B1688)-1)&amp;A1688,Sheet2!A:A&amp;Sheet2!B:B,0))*RIGHT(B1688,LEN(B1688)-FIND("|",SUBSTITUTE(B1688,"-","|",1)))*0.1,TRIM(LEFT(SUBSTITUTE(MID(B1688,FIND("|",SUBSTITUTE(B1688,"□","|",1))+1,
LEN(B1688)),"×",REPT(" ",LEN(B1688))),LEN(B1688)))^2*RIGHT(B1688,LEN(B1688)-FIND("|",SUBSTITUTE(B1688,"×","|",1)))*INDEX(Sheet2!H:H,MATCH(A1688,Sheet2!G:G,0))*0.000001),IF(LEFT(B1688,1)="φ",IF(ISNUMBER(SEARCH("-",B1688,1)),((((TRIM(LEFT(SUBSTITUTE(MID(B1688,FIND("|",SUBSTITUTE(B1688,"φ","|",1))+1,
LEN(B1688)),"×",REPT(" ",LEN(B1688))),LEN(B1688)))/2)^2)*RIGHT(B1688,LEN(B1688)-FIND("|",SUBSTITUTE(B1688,"-","|",1))))-((((((TRIM(LEFT(SUBSTITUTE(MID(B1688,FIND("|",SUBSTITUTE(B1688,"φ","|",1))+1,
LEN(B1688)),"×",REPT(" ",LEN(B1688))),LEN(B1688))))))-((((TRIM(LEFT(SUBSTITUTE(MID(B1688,FIND("|",SUBSTITUTE(B1688,"×","|",1))+1,
LEN(B1688)),"-",REPT(" ",LEN(B1688))),LEN(B1688))))))*2))/2)^2)*RIGHT(B1688,LEN(B1688)-FIND("|",SUBSTITUTE(B1688,"-","|",1))))*PI()*INDEX(Sheet2!H:H,MATCH(A1688,Sheet2!G:G,0))*0.000001,(((TRIM(LEFT(SUBSTITUTE(MID(B1688,FIND("|",SUBSTITUTE(B1688,"φ","|",1))+1,
LEN(B1688)),"×",REPT(" ",LEN(B1688))),LEN(B1688)))/2)^2)*RIGHT(B1688,LEN(B1688)-FIND("|",SUBSTITUTE(B1688,"×","|",1)))*PI()*INDEX(Sheet2!H:H,MATCH(A1688,Sheet2!G:G,0)))*0.000001),IF(ISNUMBER(LEFT(B1688,1)*1),IF(ISNUMBER(SEARCH("-",B1688,1)),(LEFT(B1688,FIND("×",B1688)-1)*TRIM(LEFT(SUBSTITUTE(MID(B1688,FIND("|",SUBSTITUTE(B1688,"×","|",1))+1,
LEN(B1688)),"-",REPT(" ",LEN(B1688))),LEN(B1688)))*RIGHT(B1688,LEN(B1688)-FIND("|",SUBSTITUTE(B1688,"-","|",1)))*INDEX(Sheet2!H:H,MATCH(A1688,Sheet2!G:G,0)))*0.000001,(LEFT(B1688,FIND("×",B1688)-1)*TRIM(LEFT(SUBSTITUTE(MID(B1688,FIND("|",SUBSTITUTE(B1688,"×","|",1))+1,
LEN(B1688)),"×",REPT(" ",LEN(B1688))),LEN(B1688)))*RIGHT(B1688,LEN(B1688)-FIND("|",SUBSTITUTE(B1688,"×","|",2)))*INDEX(Sheet2!H:H,MATCH(A1688,Sheet2!G:G,0)))*0.000001),"0.00")))),"0.00")</f>
        <v>0.00</v>
      </c>
      <c r="F1688" s="38">
        <f t="array" ref="F1688">E1688*C1688</f>
        <v>0</v>
      </c>
    </row>
    <row r="1689" spans="1:6" ht="21" customHeight="1">
      <c r="A1689" s="49"/>
      <c r="B1689" s="49"/>
      <c r="C1689" s="48"/>
      <c r="D1689" s="58">
        <f ca="1">INDIRECT("F1689")</f>
        <v>0</v>
      </c>
      <c r="E1689" s="38" t="str">
        <f t="array" ref="E1689">IFERROR(IF(OR(MID(A1689,1,8)="SUS304TP",MID(A1689,1,8)="SUS304TP",MID(A1689,1,3)="Ｈ形鋼",MID(A1689,1,3)="Ｉ形鋼",MID(A1689,1,3)="溝形鋼",MID(A1689,1,3)="山形鋼",MID(A1689,1,7)="STKR400"),INDEX(Sheet2!C:C,MATCH(LEFT(B1689,FIND("-",B1689)-1)&amp;A1689,Sheet2!A:A&amp;Sheet2!B:B,0))*RIGHT(B1689,LEN(B1689)-FIND("|",SUBSTITUTE(B1689,"-","|",1)))*0.1,IF(LEFT(B1689,1)="□",IF(ISNUMBER(SEARCH("-",B1689,1)),INDEX(Sheet2!C:C,MATCH(LEFT(B1689,FIND("-",B1689)-1)&amp;A1689,Sheet2!A:A&amp;Sheet2!B:B,0))*RIGHT(B1689,LEN(B1689)-FIND("|",SUBSTITUTE(B1689,"-","|",1)))*0.1,TRIM(LEFT(SUBSTITUTE(MID(B1689,FIND("|",SUBSTITUTE(B1689,"□","|",1))+1,
LEN(B1689)),"×",REPT(" ",LEN(B1689))),LEN(B1689)))^2*RIGHT(B1689,LEN(B1689)-FIND("|",SUBSTITUTE(B1689,"×","|",1)))*INDEX(Sheet2!H:H,MATCH(A1689,Sheet2!G:G,0))*0.000001),IF(LEFT(B1689,1)="φ",IF(ISNUMBER(SEARCH("-",B1689,1)),((((TRIM(LEFT(SUBSTITUTE(MID(B1689,FIND("|",SUBSTITUTE(B1689,"φ","|",1))+1,
LEN(B1689)),"×",REPT(" ",LEN(B1689))),LEN(B1689)))/2)^2)*RIGHT(B1689,LEN(B1689)-FIND("|",SUBSTITUTE(B1689,"-","|",1))))-((((((TRIM(LEFT(SUBSTITUTE(MID(B1689,FIND("|",SUBSTITUTE(B1689,"φ","|",1))+1,
LEN(B1689)),"×",REPT(" ",LEN(B1689))),LEN(B1689))))))-((((TRIM(LEFT(SUBSTITUTE(MID(B1689,FIND("|",SUBSTITUTE(B1689,"×","|",1))+1,
LEN(B1689)),"-",REPT(" ",LEN(B1689))),LEN(B1689))))))*2))/2)^2)*RIGHT(B1689,LEN(B1689)-FIND("|",SUBSTITUTE(B1689,"-","|",1))))*PI()*INDEX(Sheet2!H:H,MATCH(A1689,Sheet2!G:G,0))*0.000001,(((TRIM(LEFT(SUBSTITUTE(MID(B1689,FIND("|",SUBSTITUTE(B1689,"φ","|",1))+1,
LEN(B1689)),"×",REPT(" ",LEN(B1689))),LEN(B1689)))/2)^2)*RIGHT(B1689,LEN(B1689)-FIND("|",SUBSTITUTE(B1689,"×","|",1)))*PI()*INDEX(Sheet2!H:H,MATCH(A1689,Sheet2!G:G,0)))*0.000001),IF(ISNUMBER(LEFT(B1689,1)*1),IF(ISNUMBER(SEARCH("-",B1689,1)),(LEFT(B1689,FIND("×",B1689)-1)*TRIM(LEFT(SUBSTITUTE(MID(B1689,FIND("|",SUBSTITUTE(B1689,"×","|",1))+1,
LEN(B1689)),"-",REPT(" ",LEN(B1689))),LEN(B1689)))*RIGHT(B1689,LEN(B1689)-FIND("|",SUBSTITUTE(B1689,"-","|",1)))*INDEX(Sheet2!H:H,MATCH(A1689,Sheet2!G:G,0)))*0.000001,(LEFT(B1689,FIND("×",B1689)-1)*TRIM(LEFT(SUBSTITUTE(MID(B1689,FIND("|",SUBSTITUTE(B1689,"×","|",1))+1,
LEN(B1689)),"×",REPT(" ",LEN(B1689))),LEN(B1689)))*RIGHT(B1689,LEN(B1689)-FIND("|",SUBSTITUTE(B1689,"×","|",2)))*INDEX(Sheet2!H:H,MATCH(A1689,Sheet2!G:G,0)))*0.000001),"0.00")))),"0.00")</f>
        <v>0.00</v>
      </c>
      <c r="F1689" s="38">
        <f t="array" ref="F1689">E1689*C1689</f>
        <v>0</v>
      </c>
    </row>
    <row r="1690" spans="1:6" ht="21" customHeight="1">
      <c r="A1690" s="49"/>
      <c r="B1690" s="49"/>
      <c r="C1690" s="48"/>
      <c r="D1690" s="58">
        <f ca="1">INDIRECT("F1690")</f>
        <v>0</v>
      </c>
      <c r="E1690" s="38" t="str">
        <f t="array" ref="E1690">IFERROR(IF(OR(MID(A1690,1,8)="SUS304TP",MID(A1690,1,8)="SUS304TP",MID(A1690,1,3)="Ｈ形鋼",MID(A1690,1,3)="Ｉ形鋼",MID(A1690,1,3)="溝形鋼",MID(A1690,1,3)="山形鋼",MID(A1690,1,7)="STKR400"),INDEX(Sheet2!C:C,MATCH(LEFT(B1690,FIND("-",B1690)-1)&amp;A1690,Sheet2!A:A&amp;Sheet2!B:B,0))*RIGHT(B1690,LEN(B1690)-FIND("|",SUBSTITUTE(B1690,"-","|",1)))*0.1,IF(LEFT(B1690,1)="□",IF(ISNUMBER(SEARCH("-",B1690,1)),INDEX(Sheet2!C:C,MATCH(LEFT(B1690,FIND("-",B1690)-1)&amp;A1690,Sheet2!A:A&amp;Sheet2!B:B,0))*RIGHT(B1690,LEN(B1690)-FIND("|",SUBSTITUTE(B1690,"-","|",1)))*0.1,TRIM(LEFT(SUBSTITUTE(MID(B1690,FIND("|",SUBSTITUTE(B1690,"□","|",1))+1,
LEN(B1690)),"×",REPT(" ",LEN(B1690))),LEN(B1690)))^2*RIGHT(B1690,LEN(B1690)-FIND("|",SUBSTITUTE(B1690,"×","|",1)))*INDEX(Sheet2!H:H,MATCH(A1690,Sheet2!G:G,0))*0.000001),IF(LEFT(B1690,1)="φ",IF(ISNUMBER(SEARCH("-",B1690,1)),((((TRIM(LEFT(SUBSTITUTE(MID(B1690,FIND("|",SUBSTITUTE(B1690,"φ","|",1))+1,
LEN(B1690)),"×",REPT(" ",LEN(B1690))),LEN(B1690)))/2)^2)*RIGHT(B1690,LEN(B1690)-FIND("|",SUBSTITUTE(B1690,"-","|",1))))-((((((TRIM(LEFT(SUBSTITUTE(MID(B1690,FIND("|",SUBSTITUTE(B1690,"φ","|",1))+1,
LEN(B1690)),"×",REPT(" ",LEN(B1690))),LEN(B1690))))))-((((TRIM(LEFT(SUBSTITUTE(MID(B1690,FIND("|",SUBSTITUTE(B1690,"×","|",1))+1,
LEN(B1690)),"-",REPT(" ",LEN(B1690))),LEN(B1690))))))*2))/2)^2)*RIGHT(B1690,LEN(B1690)-FIND("|",SUBSTITUTE(B1690,"-","|",1))))*PI()*INDEX(Sheet2!H:H,MATCH(A1690,Sheet2!G:G,0))*0.000001,(((TRIM(LEFT(SUBSTITUTE(MID(B1690,FIND("|",SUBSTITUTE(B1690,"φ","|",1))+1,
LEN(B1690)),"×",REPT(" ",LEN(B1690))),LEN(B1690)))/2)^2)*RIGHT(B1690,LEN(B1690)-FIND("|",SUBSTITUTE(B1690,"×","|",1)))*PI()*INDEX(Sheet2!H:H,MATCH(A1690,Sheet2!G:G,0)))*0.000001),IF(ISNUMBER(LEFT(B1690,1)*1),IF(ISNUMBER(SEARCH("-",B1690,1)),(LEFT(B1690,FIND("×",B1690)-1)*TRIM(LEFT(SUBSTITUTE(MID(B1690,FIND("|",SUBSTITUTE(B1690,"×","|",1))+1,
LEN(B1690)),"-",REPT(" ",LEN(B1690))),LEN(B1690)))*RIGHT(B1690,LEN(B1690)-FIND("|",SUBSTITUTE(B1690,"-","|",1)))*INDEX(Sheet2!H:H,MATCH(A1690,Sheet2!G:G,0)))*0.000001,(LEFT(B1690,FIND("×",B1690)-1)*TRIM(LEFT(SUBSTITUTE(MID(B1690,FIND("|",SUBSTITUTE(B1690,"×","|",1))+1,
LEN(B1690)),"×",REPT(" ",LEN(B1690))),LEN(B1690)))*RIGHT(B1690,LEN(B1690)-FIND("|",SUBSTITUTE(B1690,"×","|",2)))*INDEX(Sheet2!H:H,MATCH(A1690,Sheet2!G:G,0)))*0.000001),"0.00")))),"0.00")</f>
        <v>0.00</v>
      </c>
      <c r="F1690" s="38">
        <f t="array" ref="F1690">E1690*C1690</f>
        <v>0</v>
      </c>
    </row>
    <row r="1691" spans="1:6" ht="21" customHeight="1">
      <c r="A1691" s="49"/>
      <c r="B1691" s="49"/>
      <c r="C1691" s="48"/>
      <c r="D1691" s="58">
        <f ca="1">INDIRECT("F1691")</f>
        <v>0</v>
      </c>
      <c r="E1691" s="38" t="str">
        <f t="array" ref="E1691">IFERROR(IF(OR(MID(A1691,1,8)="SUS304TP",MID(A1691,1,8)="SUS304TP",MID(A1691,1,3)="Ｈ形鋼",MID(A1691,1,3)="Ｉ形鋼",MID(A1691,1,3)="溝形鋼",MID(A1691,1,3)="山形鋼",MID(A1691,1,7)="STKR400"),INDEX(Sheet2!C:C,MATCH(LEFT(B1691,FIND("-",B1691)-1)&amp;A1691,Sheet2!A:A&amp;Sheet2!B:B,0))*RIGHT(B1691,LEN(B1691)-FIND("|",SUBSTITUTE(B1691,"-","|",1)))*0.1,IF(LEFT(B1691,1)="□",IF(ISNUMBER(SEARCH("-",B1691,1)),INDEX(Sheet2!C:C,MATCH(LEFT(B1691,FIND("-",B1691)-1)&amp;A1691,Sheet2!A:A&amp;Sheet2!B:B,0))*RIGHT(B1691,LEN(B1691)-FIND("|",SUBSTITUTE(B1691,"-","|",1)))*0.1,TRIM(LEFT(SUBSTITUTE(MID(B1691,FIND("|",SUBSTITUTE(B1691,"□","|",1))+1,
LEN(B1691)),"×",REPT(" ",LEN(B1691))),LEN(B1691)))^2*RIGHT(B1691,LEN(B1691)-FIND("|",SUBSTITUTE(B1691,"×","|",1)))*INDEX(Sheet2!H:H,MATCH(A1691,Sheet2!G:G,0))*0.000001),IF(LEFT(B1691,1)="φ",IF(ISNUMBER(SEARCH("-",B1691,1)),((((TRIM(LEFT(SUBSTITUTE(MID(B1691,FIND("|",SUBSTITUTE(B1691,"φ","|",1))+1,
LEN(B1691)),"×",REPT(" ",LEN(B1691))),LEN(B1691)))/2)^2)*RIGHT(B1691,LEN(B1691)-FIND("|",SUBSTITUTE(B1691,"-","|",1))))-((((((TRIM(LEFT(SUBSTITUTE(MID(B1691,FIND("|",SUBSTITUTE(B1691,"φ","|",1))+1,
LEN(B1691)),"×",REPT(" ",LEN(B1691))),LEN(B1691))))))-((((TRIM(LEFT(SUBSTITUTE(MID(B1691,FIND("|",SUBSTITUTE(B1691,"×","|",1))+1,
LEN(B1691)),"-",REPT(" ",LEN(B1691))),LEN(B1691))))))*2))/2)^2)*RIGHT(B1691,LEN(B1691)-FIND("|",SUBSTITUTE(B1691,"-","|",1))))*PI()*INDEX(Sheet2!H:H,MATCH(A1691,Sheet2!G:G,0))*0.000001,(((TRIM(LEFT(SUBSTITUTE(MID(B1691,FIND("|",SUBSTITUTE(B1691,"φ","|",1))+1,
LEN(B1691)),"×",REPT(" ",LEN(B1691))),LEN(B1691)))/2)^2)*RIGHT(B1691,LEN(B1691)-FIND("|",SUBSTITUTE(B1691,"×","|",1)))*PI()*INDEX(Sheet2!H:H,MATCH(A1691,Sheet2!G:G,0)))*0.000001),IF(ISNUMBER(LEFT(B1691,1)*1),IF(ISNUMBER(SEARCH("-",B1691,1)),(LEFT(B1691,FIND("×",B1691)-1)*TRIM(LEFT(SUBSTITUTE(MID(B1691,FIND("|",SUBSTITUTE(B1691,"×","|",1))+1,
LEN(B1691)),"-",REPT(" ",LEN(B1691))),LEN(B1691)))*RIGHT(B1691,LEN(B1691)-FIND("|",SUBSTITUTE(B1691,"-","|",1)))*INDEX(Sheet2!H:H,MATCH(A1691,Sheet2!G:G,0)))*0.000001,(LEFT(B1691,FIND("×",B1691)-1)*TRIM(LEFT(SUBSTITUTE(MID(B1691,FIND("|",SUBSTITUTE(B1691,"×","|",1))+1,
LEN(B1691)),"×",REPT(" ",LEN(B1691))),LEN(B1691)))*RIGHT(B1691,LEN(B1691)-FIND("|",SUBSTITUTE(B1691,"×","|",2)))*INDEX(Sheet2!H:H,MATCH(A1691,Sheet2!G:G,0)))*0.000001),"0.00")))),"0.00")</f>
        <v>0.00</v>
      </c>
      <c r="F1691" s="38">
        <f t="array" ref="F1691">E1691*C1691</f>
        <v>0</v>
      </c>
    </row>
    <row r="1692" spans="1:6" ht="21" customHeight="1">
      <c r="A1692" s="49"/>
      <c r="B1692" s="49"/>
      <c r="C1692" s="48"/>
      <c r="D1692" s="58">
        <f ca="1">INDIRECT("F1692")</f>
        <v>0</v>
      </c>
      <c r="E1692" s="38" t="str">
        <f t="array" ref="E1692">IFERROR(IF(OR(MID(A1692,1,8)="SUS304TP",MID(A1692,1,8)="SUS304TP",MID(A1692,1,3)="Ｈ形鋼",MID(A1692,1,3)="Ｉ形鋼",MID(A1692,1,3)="溝形鋼",MID(A1692,1,3)="山形鋼",MID(A1692,1,7)="STKR400"),INDEX(Sheet2!C:C,MATCH(LEFT(B1692,FIND("-",B1692)-1)&amp;A1692,Sheet2!A:A&amp;Sheet2!B:B,0))*RIGHT(B1692,LEN(B1692)-FIND("|",SUBSTITUTE(B1692,"-","|",1)))*0.1,IF(LEFT(B1692,1)="□",IF(ISNUMBER(SEARCH("-",B1692,1)),INDEX(Sheet2!C:C,MATCH(LEFT(B1692,FIND("-",B1692)-1)&amp;A1692,Sheet2!A:A&amp;Sheet2!B:B,0))*RIGHT(B1692,LEN(B1692)-FIND("|",SUBSTITUTE(B1692,"-","|",1)))*0.1,TRIM(LEFT(SUBSTITUTE(MID(B1692,FIND("|",SUBSTITUTE(B1692,"□","|",1))+1,
LEN(B1692)),"×",REPT(" ",LEN(B1692))),LEN(B1692)))^2*RIGHT(B1692,LEN(B1692)-FIND("|",SUBSTITUTE(B1692,"×","|",1)))*INDEX(Sheet2!H:H,MATCH(A1692,Sheet2!G:G,0))*0.000001),IF(LEFT(B1692,1)="φ",IF(ISNUMBER(SEARCH("-",B1692,1)),((((TRIM(LEFT(SUBSTITUTE(MID(B1692,FIND("|",SUBSTITUTE(B1692,"φ","|",1))+1,
LEN(B1692)),"×",REPT(" ",LEN(B1692))),LEN(B1692)))/2)^2)*RIGHT(B1692,LEN(B1692)-FIND("|",SUBSTITUTE(B1692,"-","|",1))))-((((((TRIM(LEFT(SUBSTITUTE(MID(B1692,FIND("|",SUBSTITUTE(B1692,"φ","|",1))+1,
LEN(B1692)),"×",REPT(" ",LEN(B1692))),LEN(B1692))))))-((((TRIM(LEFT(SUBSTITUTE(MID(B1692,FIND("|",SUBSTITUTE(B1692,"×","|",1))+1,
LEN(B1692)),"-",REPT(" ",LEN(B1692))),LEN(B1692))))))*2))/2)^2)*RIGHT(B1692,LEN(B1692)-FIND("|",SUBSTITUTE(B1692,"-","|",1))))*PI()*INDEX(Sheet2!H:H,MATCH(A1692,Sheet2!G:G,0))*0.000001,(((TRIM(LEFT(SUBSTITUTE(MID(B1692,FIND("|",SUBSTITUTE(B1692,"φ","|",1))+1,
LEN(B1692)),"×",REPT(" ",LEN(B1692))),LEN(B1692)))/2)^2)*RIGHT(B1692,LEN(B1692)-FIND("|",SUBSTITUTE(B1692,"×","|",1)))*PI()*INDEX(Sheet2!H:H,MATCH(A1692,Sheet2!G:G,0)))*0.000001),IF(ISNUMBER(LEFT(B1692,1)*1),IF(ISNUMBER(SEARCH("-",B1692,1)),(LEFT(B1692,FIND("×",B1692)-1)*TRIM(LEFT(SUBSTITUTE(MID(B1692,FIND("|",SUBSTITUTE(B1692,"×","|",1))+1,
LEN(B1692)),"-",REPT(" ",LEN(B1692))),LEN(B1692)))*RIGHT(B1692,LEN(B1692)-FIND("|",SUBSTITUTE(B1692,"-","|",1)))*INDEX(Sheet2!H:H,MATCH(A1692,Sheet2!G:G,0)))*0.000001,(LEFT(B1692,FIND("×",B1692)-1)*TRIM(LEFT(SUBSTITUTE(MID(B1692,FIND("|",SUBSTITUTE(B1692,"×","|",1))+1,
LEN(B1692)),"×",REPT(" ",LEN(B1692))),LEN(B1692)))*RIGHT(B1692,LEN(B1692)-FIND("|",SUBSTITUTE(B1692,"×","|",2)))*INDEX(Sheet2!H:H,MATCH(A1692,Sheet2!G:G,0)))*0.000001),"0.00")))),"0.00")</f>
        <v>0.00</v>
      </c>
      <c r="F1692" s="38">
        <f t="array" ref="F1692">E1692*C1692</f>
        <v>0</v>
      </c>
    </row>
    <row r="1693" spans="1:6" ht="21" customHeight="1">
      <c r="A1693" s="49"/>
      <c r="B1693" s="49"/>
      <c r="C1693" s="48"/>
      <c r="D1693" s="58">
        <f ca="1">INDIRECT("F1693")</f>
        <v>0</v>
      </c>
      <c r="E1693" s="38" t="str">
        <f t="array" ref="E1693">IFERROR(IF(OR(MID(A1693,1,8)="SUS304TP",MID(A1693,1,8)="SUS304TP",MID(A1693,1,3)="Ｈ形鋼",MID(A1693,1,3)="Ｉ形鋼",MID(A1693,1,3)="溝形鋼",MID(A1693,1,3)="山形鋼",MID(A1693,1,7)="STKR400"),INDEX(Sheet2!C:C,MATCH(LEFT(B1693,FIND("-",B1693)-1)&amp;A1693,Sheet2!A:A&amp;Sheet2!B:B,0))*RIGHT(B1693,LEN(B1693)-FIND("|",SUBSTITUTE(B1693,"-","|",1)))*0.1,IF(LEFT(B1693,1)="□",IF(ISNUMBER(SEARCH("-",B1693,1)),INDEX(Sheet2!C:C,MATCH(LEFT(B1693,FIND("-",B1693)-1)&amp;A1693,Sheet2!A:A&amp;Sheet2!B:B,0))*RIGHT(B1693,LEN(B1693)-FIND("|",SUBSTITUTE(B1693,"-","|",1)))*0.1,TRIM(LEFT(SUBSTITUTE(MID(B1693,FIND("|",SUBSTITUTE(B1693,"□","|",1))+1,
LEN(B1693)),"×",REPT(" ",LEN(B1693))),LEN(B1693)))^2*RIGHT(B1693,LEN(B1693)-FIND("|",SUBSTITUTE(B1693,"×","|",1)))*INDEX(Sheet2!H:H,MATCH(A1693,Sheet2!G:G,0))*0.000001),IF(LEFT(B1693,1)="φ",IF(ISNUMBER(SEARCH("-",B1693,1)),((((TRIM(LEFT(SUBSTITUTE(MID(B1693,FIND("|",SUBSTITUTE(B1693,"φ","|",1))+1,
LEN(B1693)),"×",REPT(" ",LEN(B1693))),LEN(B1693)))/2)^2)*RIGHT(B1693,LEN(B1693)-FIND("|",SUBSTITUTE(B1693,"-","|",1))))-((((((TRIM(LEFT(SUBSTITUTE(MID(B1693,FIND("|",SUBSTITUTE(B1693,"φ","|",1))+1,
LEN(B1693)),"×",REPT(" ",LEN(B1693))),LEN(B1693))))))-((((TRIM(LEFT(SUBSTITUTE(MID(B1693,FIND("|",SUBSTITUTE(B1693,"×","|",1))+1,
LEN(B1693)),"-",REPT(" ",LEN(B1693))),LEN(B1693))))))*2))/2)^2)*RIGHT(B1693,LEN(B1693)-FIND("|",SUBSTITUTE(B1693,"-","|",1))))*PI()*INDEX(Sheet2!H:H,MATCH(A1693,Sheet2!G:G,0))*0.000001,(((TRIM(LEFT(SUBSTITUTE(MID(B1693,FIND("|",SUBSTITUTE(B1693,"φ","|",1))+1,
LEN(B1693)),"×",REPT(" ",LEN(B1693))),LEN(B1693)))/2)^2)*RIGHT(B1693,LEN(B1693)-FIND("|",SUBSTITUTE(B1693,"×","|",1)))*PI()*INDEX(Sheet2!H:H,MATCH(A1693,Sheet2!G:G,0)))*0.000001),IF(ISNUMBER(LEFT(B1693,1)*1),IF(ISNUMBER(SEARCH("-",B1693,1)),(LEFT(B1693,FIND("×",B1693)-1)*TRIM(LEFT(SUBSTITUTE(MID(B1693,FIND("|",SUBSTITUTE(B1693,"×","|",1))+1,
LEN(B1693)),"-",REPT(" ",LEN(B1693))),LEN(B1693)))*RIGHT(B1693,LEN(B1693)-FIND("|",SUBSTITUTE(B1693,"-","|",1)))*INDEX(Sheet2!H:H,MATCH(A1693,Sheet2!G:G,0)))*0.000001,(LEFT(B1693,FIND("×",B1693)-1)*TRIM(LEFT(SUBSTITUTE(MID(B1693,FIND("|",SUBSTITUTE(B1693,"×","|",1))+1,
LEN(B1693)),"×",REPT(" ",LEN(B1693))),LEN(B1693)))*RIGHT(B1693,LEN(B1693)-FIND("|",SUBSTITUTE(B1693,"×","|",2)))*INDEX(Sheet2!H:H,MATCH(A1693,Sheet2!G:G,0)))*0.000001),"0.00")))),"0.00")</f>
        <v>0.00</v>
      </c>
      <c r="F1693" s="38">
        <f t="array" ref="F1693">E1693*C1693</f>
        <v>0</v>
      </c>
    </row>
    <row r="1694" spans="1:6" ht="21" customHeight="1">
      <c r="A1694" s="49"/>
      <c r="B1694" s="49"/>
      <c r="C1694" s="48"/>
      <c r="D1694" s="58">
        <f ca="1">INDIRECT("F1694")</f>
        <v>0</v>
      </c>
      <c r="E1694" s="38" t="str">
        <f t="array" ref="E1694">IFERROR(IF(OR(MID(A1694,1,8)="SUS304TP",MID(A1694,1,8)="SUS304TP",MID(A1694,1,3)="Ｈ形鋼",MID(A1694,1,3)="Ｉ形鋼",MID(A1694,1,3)="溝形鋼",MID(A1694,1,3)="山形鋼",MID(A1694,1,7)="STKR400"),INDEX(Sheet2!C:C,MATCH(LEFT(B1694,FIND("-",B1694)-1)&amp;A1694,Sheet2!A:A&amp;Sheet2!B:B,0))*RIGHT(B1694,LEN(B1694)-FIND("|",SUBSTITUTE(B1694,"-","|",1)))*0.1,IF(LEFT(B1694,1)="□",IF(ISNUMBER(SEARCH("-",B1694,1)),INDEX(Sheet2!C:C,MATCH(LEFT(B1694,FIND("-",B1694)-1)&amp;A1694,Sheet2!A:A&amp;Sheet2!B:B,0))*RIGHT(B1694,LEN(B1694)-FIND("|",SUBSTITUTE(B1694,"-","|",1)))*0.1,TRIM(LEFT(SUBSTITUTE(MID(B1694,FIND("|",SUBSTITUTE(B1694,"□","|",1))+1,
LEN(B1694)),"×",REPT(" ",LEN(B1694))),LEN(B1694)))^2*RIGHT(B1694,LEN(B1694)-FIND("|",SUBSTITUTE(B1694,"×","|",1)))*INDEX(Sheet2!H:H,MATCH(A1694,Sheet2!G:G,0))*0.000001),IF(LEFT(B1694,1)="φ",IF(ISNUMBER(SEARCH("-",B1694,1)),((((TRIM(LEFT(SUBSTITUTE(MID(B1694,FIND("|",SUBSTITUTE(B1694,"φ","|",1))+1,
LEN(B1694)),"×",REPT(" ",LEN(B1694))),LEN(B1694)))/2)^2)*RIGHT(B1694,LEN(B1694)-FIND("|",SUBSTITUTE(B1694,"-","|",1))))-((((((TRIM(LEFT(SUBSTITUTE(MID(B1694,FIND("|",SUBSTITUTE(B1694,"φ","|",1))+1,
LEN(B1694)),"×",REPT(" ",LEN(B1694))),LEN(B1694))))))-((((TRIM(LEFT(SUBSTITUTE(MID(B1694,FIND("|",SUBSTITUTE(B1694,"×","|",1))+1,
LEN(B1694)),"-",REPT(" ",LEN(B1694))),LEN(B1694))))))*2))/2)^2)*RIGHT(B1694,LEN(B1694)-FIND("|",SUBSTITUTE(B1694,"-","|",1))))*PI()*INDEX(Sheet2!H:H,MATCH(A1694,Sheet2!G:G,0))*0.000001,(((TRIM(LEFT(SUBSTITUTE(MID(B1694,FIND("|",SUBSTITUTE(B1694,"φ","|",1))+1,
LEN(B1694)),"×",REPT(" ",LEN(B1694))),LEN(B1694)))/2)^2)*RIGHT(B1694,LEN(B1694)-FIND("|",SUBSTITUTE(B1694,"×","|",1)))*PI()*INDEX(Sheet2!H:H,MATCH(A1694,Sheet2!G:G,0)))*0.000001),IF(ISNUMBER(LEFT(B1694,1)*1),IF(ISNUMBER(SEARCH("-",B1694,1)),(LEFT(B1694,FIND("×",B1694)-1)*TRIM(LEFT(SUBSTITUTE(MID(B1694,FIND("|",SUBSTITUTE(B1694,"×","|",1))+1,
LEN(B1694)),"-",REPT(" ",LEN(B1694))),LEN(B1694)))*RIGHT(B1694,LEN(B1694)-FIND("|",SUBSTITUTE(B1694,"-","|",1)))*INDEX(Sheet2!H:H,MATCH(A1694,Sheet2!G:G,0)))*0.000001,(LEFT(B1694,FIND("×",B1694)-1)*TRIM(LEFT(SUBSTITUTE(MID(B1694,FIND("|",SUBSTITUTE(B1694,"×","|",1))+1,
LEN(B1694)),"×",REPT(" ",LEN(B1694))),LEN(B1694)))*RIGHT(B1694,LEN(B1694)-FIND("|",SUBSTITUTE(B1694,"×","|",2)))*INDEX(Sheet2!H:H,MATCH(A1694,Sheet2!G:G,0)))*0.000001),"0.00")))),"0.00")</f>
        <v>0.00</v>
      </c>
      <c r="F1694" s="38">
        <f t="array" ref="F1694">E1694*C1694</f>
        <v>0</v>
      </c>
    </row>
    <row r="1695" spans="1:6" ht="21" customHeight="1">
      <c r="A1695" s="49"/>
      <c r="B1695" s="49"/>
      <c r="C1695" s="48"/>
      <c r="D1695" s="58">
        <f ca="1">INDIRECT("F1695")</f>
        <v>0</v>
      </c>
      <c r="E1695" s="38" t="str">
        <f t="array" ref="E1695">IFERROR(IF(OR(MID(A1695,1,8)="SUS304TP",MID(A1695,1,8)="SUS304TP",MID(A1695,1,3)="Ｈ形鋼",MID(A1695,1,3)="Ｉ形鋼",MID(A1695,1,3)="溝形鋼",MID(A1695,1,3)="山形鋼",MID(A1695,1,7)="STKR400"),INDEX(Sheet2!C:C,MATCH(LEFT(B1695,FIND("-",B1695)-1)&amp;A1695,Sheet2!A:A&amp;Sheet2!B:B,0))*RIGHT(B1695,LEN(B1695)-FIND("|",SUBSTITUTE(B1695,"-","|",1)))*0.1,IF(LEFT(B1695,1)="□",IF(ISNUMBER(SEARCH("-",B1695,1)),INDEX(Sheet2!C:C,MATCH(LEFT(B1695,FIND("-",B1695)-1)&amp;A1695,Sheet2!A:A&amp;Sheet2!B:B,0))*RIGHT(B1695,LEN(B1695)-FIND("|",SUBSTITUTE(B1695,"-","|",1)))*0.1,TRIM(LEFT(SUBSTITUTE(MID(B1695,FIND("|",SUBSTITUTE(B1695,"□","|",1))+1,
LEN(B1695)),"×",REPT(" ",LEN(B1695))),LEN(B1695)))^2*RIGHT(B1695,LEN(B1695)-FIND("|",SUBSTITUTE(B1695,"×","|",1)))*INDEX(Sheet2!H:H,MATCH(A1695,Sheet2!G:G,0))*0.000001),IF(LEFT(B1695,1)="φ",IF(ISNUMBER(SEARCH("-",B1695,1)),((((TRIM(LEFT(SUBSTITUTE(MID(B1695,FIND("|",SUBSTITUTE(B1695,"φ","|",1))+1,
LEN(B1695)),"×",REPT(" ",LEN(B1695))),LEN(B1695)))/2)^2)*RIGHT(B1695,LEN(B1695)-FIND("|",SUBSTITUTE(B1695,"-","|",1))))-((((((TRIM(LEFT(SUBSTITUTE(MID(B1695,FIND("|",SUBSTITUTE(B1695,"φ","|",1))+1,
LEN(B1695)),"×",REPT(" ",LEN(B1695))),LEN(B1695))))))-((((TRIM(LEFT(SUBSTITUTE(MID(B1695,FIND("|",SUBSTITUTE(B1695,"×","|",1))+1,
LEN(B1695)),"-",REPT(" ",LEN(B1695))),LEN(B1695))))))*2))/2)^2)*RIGHT(B1695,LEN(B1695)-FIND("|",SUBSTITUTE(B1695,"-","|",1))))*PI()*INDEX(Sheet2!H:H,MATCH(A1695,Sheet2!G:G,0))*0.000001,(((TRIM(LEFT(SUBSTITUTE(MID(B1695,FIND("|",SUBSTITUTE(B1695,"φ","|",1))+1,
LEN(B1695)),"×",REPT(" ",LEN(B1695))),LEN(B1695)))/2)^2)*RIGHT(B1695,LEN(B1695)-FIND("|",SUBSTITUTE(B1695,"×","|",1)))*PI()*INDEX(Sheet2!H:H,MATCH(A1695,Sheet2!G:G,0)))*0.000001),IF(ISNUMBER(LEFT(B1695,1)*1),IF(ISNUMBER(SEARCH("-",B1695,1)),(LEFT(B1695,FIND("×",B1695)-1)*TRIM(LEFT(SUBSTITUTE(MID(B1695,FIND("|",SUBSTITUTE(B1695,"×","|",1))+1,
LEN(B1695)),"-",REPT(" ",LEN(B1695))),LEN(B1695)))*RIGHT(B1695,LEN(B1695)-FIND("|",SUBSTITUTE(B1695,"-","|",1)))*INDEX(Sheet2!H:H,MATCH(A1695,Sheet2!G:G,0)))*0.000001,(LEFT(B1695,FIND("×",B1695)-1)*TRIM(LEFT(SUBSTITUTE(MID(B1695,FIND("|",SUBSTITUTE(B1695,"×","|",1))+1,
LEN(B1695)),"×",REPT(" ",LEN(B1695))),LEN(B1695)))*RIGHT(B1695,LEN(B1695)-FIND("|",SUBSTITUTE(B1695,"×","|",2)))*INDEX(Sheet2!H:H,MATCH(A1695,Sheet2!G:G,0)))*0.000001),"0.00")))),"0.00")</f>
        <v>0.00</v>
      </c>
      <c r="F1695" s="38">
        <f t="array" ref="F1695">E1695*C1695</f>
        <v>0</v>
      </c>
    </row>
    <row r="1696" spans="1:6" ht="21" customHeight="1">
      <c r="A1696" s="49"/>
      <c r="B1696" s="49"/>
      <c r="C1696" s="48"/>
      <c r="D1696" s="58">
        <f ca="1">INDIRECT("F1696")</f>
        <v>0</v>
      </c>
      <c r="E1696" s="38" t="str">
        <f t="array" ref="E1696">IFERROR(IF(OR(MID(A1696,1,8)="SUS304TP",MID(A1696,1,8)="SUS304TP",MID(A1696,1,3)="Ｈ形鋼",MID(A1696,1,3)="Ｉ形鋼",MID(A1696,1,3)="溝形鋼",MID(A1696,1,3)="山形鋼",MID(A1696,1,7)="STKR400"),INDEX(Sheet2!C:C,MATCH(LEFT(B1696,FIND("-",B1696)-1)&amp;A1696,Sheet2!A:A&amp;Sheet2!B:B,0))*RIGHT(B1696,LEN(B1696)-FIND("|",SUBSTITUTE(B1696,"-","|",1)))*0.1,IF(LEFT(B1696,1)="□",IF(ISNUMBER(SEARCH("-",B1696,1)),INDEX(Sheet2!C:C,MATCH(LEFT(B1696,FIND("-",B1696)-1)&amp;A1696,Sheet2!A:A&amp;Sheet2!B:B,0))*RIGHT(B1696,LEN(B1696)-FIND("|",SUBSTITUTE(B1696,"-","|",1)))*0.1,TRIM(LEFT(SUBSTITUTE(MID(B1696,FIND("|",SUBSTITUTE(B1696,"□","|",1))+1,
LEN(B1696)),"×",REPT(" ",LEN(B1696))),LEN(B1696)))^2*RIGHT(B1696,LEN(B1696)-FIND("|",SUBSTITUTE(B1696,"×","|",1)))*INDEX(Sheet2!H:H,MATCH(A1696,Sheet2!G:G,0))*0.000001),IF(LEFT(B1696,1)="φ",IF(ISNUMBER(SEARCH("-",B1696,1)),((((TRIM(LEFT(SUBSTITUTE(MID(B1696,FIND("|",SUBSTITUTE(B1696,"φ","|",1))+1,
LEN(B1696)),"×",REPT(" ",LEN(B1696))),LEN(B1696)))/2)^2)*RIGHT(B1696,LEN(B1696)-FIND("|",SUBSTITUTE(B1696,"-","|",1))))-((((((TRIM(LEFT(SUBSTITUTE(MID(B1696,FIND("|",SUBSTITUTE(B1696,"φ","|",1))+1,
LEN(B1696)),"×",REPT(" ",LEN(B1696))),LEN(B1696))))))-((((TRIM(LEFT(SUBSTITUTE(MID(B1696,FIND("|",SUBSTITUTE(B1696,"×","|",1))+1,
LEN(B1696)),"-",REPT(" ",LEN(B1696))),LEN(B1696))))))*2))/2)^2)*RIGHT(B1696,LEN(B1696)-FIND("|",SUBSTITUTE(B1696,"-","|",1))))*PI()*INDEX(Sheet2!H:H,MATCH(A1696,Sheet2!G:G,0))*0.000001,(((TRIM(LEFT(SUBSTITUTE(MID(B1696,FIND("|",SUBSTITUTE(B1696,"φ","|",1))+1,
LEN(B1696)),"×",REPT(" ",LEN(B1696))),LEN(B1696)))/2)^2)*RIGHT(B1696,LEN(B1696)-FIND("|",SUBSTITUTE(B1696,"×","|",1)))*PI()*INDEX(Sheet2!H:H,MATCH(A1696,Sheet2!G:G,0)))*0.000001),IF(ISNUMBER(LEFT(B1696,1)*1),IF(ISNUMBER(SEARCH("-",B1696,1)),(LEFT(B1696,FIND("×",B1696)-1)*TRIM(LEFT(SUBSTITUTE(MID(B1696,FIND("|",SUBSTITUTE(B1696,"×","|",1))+1,
LEN(B1696)),"-",REPT(" ",LEN(B1696))),LEN(B1696)))*RIGHT(B1696,LEN(B1696)-FIND("|",SUBSTITUTE(B1696,"-","|",1)))*INDEX(Sheet2!H:H,MATCH(A1696,Sheet2!G:G,0)))*0.000001,(LEFT(B1696,FIND("×",B1696)-1)*TRIM(LEFT(SUBSTITUTE(MID(B1696,FIND("|",SUBSTITUTE(B1696,"×","|",1))+1,
LEN(B1696)),"×",REPT(" ",LEN(B1696))),LEN(B1696)))*RIGHT(B1696,LEN(B1696)-FIND("|",SUBSTITUTE(B1696,"×","|",2)))*INDEX(Sheet2!H:H,MATCH(A1696,Sheet2!G:G,0)))*0.000001),"0.00")))),"0.00")</f>
        <v>0.00</v>
      </c>
      <c r="F1696" s="38">
        <f t="array" ref="F1696">E1696*C1696</f>
        <v>0</v>
      </c>
    </row>
    <row r="1697" spans="1:6" ht="21" customHeight="1">
      <c r="A1697" s="49"/>
      <c r="B1697" s="49"/>
      <c r="C1697" s="48"/>
      <c r="D1697" s="58">
        <f ca="1">INDIRECT("F1697")</f>
        <v>0</v>
      </c>
      <c r="E1697" s="38" t="str">
        <f t="array" ref="E1697">IFERROR(IF(OR(MID(A1697,1,8)="SUS304TP",MID(A1697,1,8)="SUS304TP",MID(A1697,1,3)="Ｈ形鋼",MID(A1697,1,3)="Ｉ形鋼",MID(A1697,1,3)="溝形鋼",MID(A1697,1,3)="山形鋼",MID(A1697,1,7)="STKR400"),INDEX(Sheet2!C:C,MATCH(LEFT(B1697,FIND("-",B1697)-1)&amp;A1697,Sheet2!A:A&amp;Sheet2!B:B,0))*RIGHT(B1697,LEN(B1697)-FIND("|",SUBSTITUTE(B1697,"-","|",1)))*0.1,IF(LEFT(B1697,1)="□",IF(ISNUMBER(SEARCH("-",B1697,1)),INDEX(Sheet2!C:C,MATCH(LEFT(B1697,FIND("-",B1697)-1)&amp;A1697,Sheet2!A:A&amp;Sheet2!B:B,0))*RIGHT(B1697,LEN(B1697)-FIND("|",SUBSTITUTE(B1697,"-","|",1)))*0.1,TRIM(LEFT(SUBSTITUTE(MID(B1697,FIND("|",SUBSTITUTE(B1697,"□","|",1))+1,
LEN(B1697)),"×",REPT(" ",LEN(B1697))),LEN(B1697)))^2*RIGHT(B1697,LEN(B1697)-FIND("|",SUBSTITUTE(B1697,"×","|",1)))*INDEX(Sheet2!H:H,MATCH(A1697,Sheet2!G:G,0))*0.000001),IF(LEFT(B1697,1)="φ",IF(ISNUMBER(SEARCH("-",B1697,1)),((((TRIM(LEFT(SUBSTITUTE(MID(B1697,FIND("|",SUBSTITUTE(B1697,"φ","|",1))+1,
LEN(B1697)),"×",REPT(" ",LEN(B1697))),LEN(B1697)))/2)^2)*RIGHT(B1697,LEN(B1697)-FIND("|",SUBSTITUTE(B1697,"-","|",1))))-((((((TRIM(LEFT(SUBSTITUTE(MID(B1697,FIND("|",SUBSTITUTE(B1697,"φ","|",1))+1,
LEN(B1697)),"×",REPT(" ",LEN(B1697))),LEN(B1697))))))-((((TRIM(LEFT(SUBSTITUTE(MID(B1697,FIND("|",SUBSTITUTE(B1697,"×","|",1))+1,
LEN(B1697)),"-",REPT(" ",LEN(B1697))),LEN(B1697))))))*2))/2)^2)*RIGHT(B1697,LEN(B1697)-FIND("|",SUBSTITUTE(B1697,"-","|",1))))*PI()*INDEX(Sheet2!H:H,MATCH(A1697,Sheet2!G:G,0))*0.000001,(((TRIM(LEFT(SUBSTITUTE(MID(B1697,FIND("|",SUBSTITUTE(B1697,"φ","|",1))+1,
LEN(B1697)),"×",REPT(" ",LEN(B1697))),LEN(B1697)))/2)^2)*RIGHT(B1697,LEN(B1697)-FIND("|",SUBSTITUTE(B1697,"×","|",1)))*PI()*INDEX(Sheet2!H:H,MATCH(A1697,Sheet2!G:G,0)))*0.000001),IF(ISNUMBER(LEFT(B1697,1)*1),IF(ISNUMBER(SEARCH("-",B1697,1)),(LEFT(B1697,FIND("×",B1697)-1)*TRIM(LEFT(SUBSTITUTE(MID(B1697,FIND("|",SUBSTITUTE(B1697,"×","|",1))+1,
LEN(B1697)),"-",REPT(" ",LEN(B1697))),LEN(B1697)))*RIGHT(B1697,LEN(B1697)-FIND("|",SUBSTITUTE(B1697,"-","|",1)))*INDEX(Sheet2!H:H,MATCH(A1697,Sheet2!G:G,0)))*0.000001,(LEFT(B1697,FIND("×",B1697)-1)*TRIM(LEFT(SUBSTITUTE(MID(B1697,FIND("|",SUBSTITUTE(B1697,"×","|",1))+1,
LEN(B1697)),"×",REPT(" ",LEN(B1697))),LEN(B1697)))*RIGHT(B1697,LEN(B1697)-FIND("|",SUBSTITUTE(B1697,"×","|",2)))*INDEX(Sheet2!H:H,MATCH(A1697,Sheet2!G:G,0)))*0.000001),"0.00")))),"0.00")</f>
        <v>0.00</v>
      </c>
      <c r="F1697" s="38">
        <f t="array" ref="F1697">E1697*C1697</f>
        <v>0</v>
      </c>
    </row>
    <row r="1698" spans="1:6" ht="21" customHeight="1">
      <c r="A1698" s="49"/>
      <c r="B1698" s="49"/>
      <c r="C1698" s="48"/>
      <c r="D1698" s="58">
        <f ca="1">INDIRECT("F1698")</f>
        <v>0</v>
      </c>
      <c r="E1698" s="38" t="str">
        <f t="array" ref="E1698">IFERROR(IF(OR(MID(A1698,1,8)="SUS304TP",MID(A1698,1,8)="SUS304TP",MID(A1698,1,3)="Ｈ形鋼",MID(A1698,1,3)="Ｉ形鋼",MID(A1698,1,3)="溝形鋼",MID(A1698,1,3)="山形鋼",MID(A1698,1,7)="STKR400"),INDEX(Sheet2!C:C,MATCH(LEFT(B1698,FIND("-",B1698)-1)&amp;A1698,Sheet2!A:A&amp;Sheet2!B:B,0))*RIGHT(B1698,LEN(B1698)-FIND("|",SUBSTITUTE(B1698,"-","|",1)))*0.1,IF(LEFT(B1698,1)="□",IF(ISNUMBER(SEARCH("-",B1698,1)),INDEX(Sheet2!C:C,MATCH(LEFT(B1698,FIND("-",B1698)-1)&amp;A1698,Sheet2!A:A&amp;Sheet2!B:B,0))*RIGHT(B1698,LEN(B1698)-FIND("|",SUBSTITUTE(B1698,"-","|",1)))*0.1,TRIM(LEFT(SUBSTITUTE(MID(B1698,FIND("|",SUBSTITUTE(B1698,"□","|",1))+1,
LEN(B1698)),"×",REPT(" ",LEN(B1698))),LEN(B1698)))^2*RIGHT(B1698,LEN(B1698)-FIND("|",SUBSTITUTE(B1698,"×","|",1)))*INDEX(Sheet2!H:H,MATCH(A1698,Sheet2!G:G,0))*0.000001),IF(LEFT(B1698,1)="φ",IF(ISNUMBER(SEARCH("-",B1698,1)),((((TRIM(LEFT(SUBSTITUTE(MID(B1698,FIND("|",SUBSTITUTE(B1698,"φ","|",1))+1,
LEN(B1698)),"×",REPT(" ",LEN(B1698))),LEN(B1698)))/2)^2)*RIGHT(B1698,LEN(B1698)-FIND("|",SUBSTITUTE(B1698,"-","|",1))))-((((((TRIM(LEFT(SUBSTITUTE(MID(B1698,FIND("|",SUBSTITUTE(B1698,"φ","|",1))+1,
LEN(B1698)),"×",REPT(" ",LEN(B1698))),LEN(B1698))))))-((((TRIM(LEFT(SUBSTITUTE(MID(B1698,FIND("|",SUBSTITUTE(B1698,"×","|",1))+1,
LEN(B1698)),"-",REPT(" ",LEN(B1698))),LEN(B1698))))))*2))/2)^2)*RIGHT(B1698,LEN(B1698)-FIND("|",SUBSTITUTE(B1698,"-","|",1))))*PI()*INDEX(Sheet2!H:H,MATCH(A1698,Sheet2!G:G,0))*0.000001,(((TRIM(LEFT(SUBSTITUTE(MID(B1698,FIND("|",SUBSTITUTE(B1698,"φ","|",1))+1,
LEN(B1698)),"×",REPT(" ",LEN(B1698))),LEN(B1698)))/2)^2)*RIGHT(B1698,LEN(B1698)-FIND("|",SUBSTITUTE(B1698,"×","|",1)))*PI()*INDEX(Sheet2!H:H,MATCH(A1698,Sheet2!G:G,0)))*0.000001),IF(ISNUMBER(LEFT(B1698,1)*1),IF(ISNUMBER(SEARCH("-",B1698,1)),(LEFT(B1698,FIND("×",B1698)-1)*TRIM(LEFT(SUBSTITUTE(MID(B1698,FIND("|",SUBSTITUTE(B1698,"×","|",1))+1,
LEN(B1698)),"-",REPT(" ",LEN(B1698))),LEN(B1698)))*RIGHT(B1698,LEN(B1698)-FIND("|",SUBSTITUTE(B1698,"-","|",1)))*INDEX(Sheet2!H:H,MATCH(A1698,Sheet2!G:G,0)))*0.000001,(LEFT(B1698,FIND("×",B1698)-1)*TRIM(LEFT(SUBSTITUTE(MID(B1698,FIND("|",SUBSTITUTE(B1698,"×","|",1))+1,
LEN(B1698)),"×",REPT(" ",LEN(B1698))),LEN(B1698)))*RIGHT(B1698,LEN(B1698)-FIND("|",SUBSTITUTE(B1698,"×","|",2)))*INDEX(Sheet2!H:H,MATCH(A1698,Sheet2!G:G,0)))*0.000001),"0.00")))),"0.00")</f>
        <v>0.00</v>
      </c>
      <c r="F1698" s="38">
        <f t="array" ref="F1698">E1698*C1698</f>
        <v>0</v>
      </c>
    </row>
    <row r="1699" spans="1:6" ht="21" customHeight="1">
      <c r="A1699" s="49"/>
      <c r="B1699" s="49"/>
      <c r="C1699" s="48"/>
      <c r="D1699" s="58">
        <f ca="1">INDIRECT("F1699")</f>
        <v>0</v>
      </c>
      <c r="E1699" s="38" t="str">
        <f t="array" ref="E1699">IFERROR(IF(OR(MID(A1699,1,8)="SUS304TP",MID(A1699,1,8)="SUS304TP",MID(A1699,1,3)="Ｈ形鋼",MID(A1699,1,3)="Ｉ形鋼",MID(A1699,1,3)="溝形鋼",MID(A1699,1,3)="山形鋼",MID(A1699,1,7)="STKR400"),INDEX(Sheet2!C:C,MATCH(LEFT(B1699,FIND("-",B1699)-1)&amp;A1699,Sheet2!A:A&amp;Sheet2!B:B,0))*RIGHT(B1699,LEN(B1699)-FIND("|",SUBSTITUTE(B1699,"-","|",1)))*0.1,IF(LEFT(B1699,1)="□",IF(ISNUMBER(SEARCH("-",B1699,1)),INDEX(Sheet2!C:C,MATCH(LEFT(B1699,FIND("-",B1699)-1)&amp;A1699,Sheet2!A:A&amp;Sheet2!B:B,0))*RIGHT(B1699,LEN(B1699)-FIND("|",SUBSTITUTE(B1699,"-","|",1)))*0.1,TRIM(LEFT(SUBSTITUTE(MID(B1699,FIND("|",SUBSTITUTE(B1699,"□","|",1))+1,
LEN(B1699)),"×",REPT(" ",LEN(B1699))),LEN(B1699)))^2*RIGHT(B1699,LEN(B1699)-FIND("|",SUBSTITUTE(B1699,"×","|",1)))*INDEX(Sheet2!H:H,MATCH(A1699,Sheet2!G:G,0))*0.000001),IF(LEFT(B1699,1)="φ",IF(ISNUMBER(SEARCH("-",B1699,1)),((((TRIM(LEFT(SUBSTITUTE(MID(B1699,FIND("|",SUBSTITUTE(B1699,"φ","|",1))+1,
LEN(B1699)),"×",REPT(" ",LEN(B1699))),LEN(B1699)))/2)^2)*RIGHT(B1699,LEN(B1699)-FIND("|",SUBSTITUTE(B1699,"-","|",1))))-((((((TRIM(LEFT(SUBSTITUTE(MID(B1699,FIND("|",SUBSTITUTE(B1699,"φ","|",1))+1,
LEN(B1699)),"×",REPT(" ",LEN(B1699))),LEN(B1699))))))-((((TRIM(LEFT(SUBSTITUTE(MID(B1699,FIND("|",SUBSTITUTE(B1699,"×","|",1))+1,
LEN(B1699)),"-",REPT(" ",LEN(B1699))),LEN(B1699))))))*2))/2)^2)*RIGHT(B1699,LEN(B1699)-FIND("|",SUBSTITUTE(B1699,"-","|",1))))*PI()*INDEX(Sheet2!H:H,MATCH(A1699,Sheet2!G:G,0))*0.000001,(((TRIM(LEFT(SUBSTITUTE(MID(B1699,FIND("|",SUBSTITUTE(B1699,"φ","|",1))+1,
LEN(B1699)),"×",REPT(" ",LEN(B1699))),LEN(B1699)))/2)^2)*RIGHT(B1699,LEN(B1699)-FIND("|",SUBSTITUTE(B1699,"×","|",1)))*PI()*INDEX(Sheet2!H:H,MATCH(A1699,Sheet2!G:G,0)))*0.000001),IF(ISNUMBER(LEFT(B1699,1)*1),IF(ISNUMBER(SEARCH("-",B1699,1)),(LEFT(B1699,FIND("×",B1699)-1)*TRIM(LEFT(SUBSTITUTE(MID(B1699,FIND("|",SUBSTITUTE(B1699,"×","|",1))+1,
LEN(B1699)),"-",REPT(" ",LEN(B1699))),LEN(B1699)))*RIGHT(B1699,LEN(B1699)-FIND("|",SUBSTITUTE(B1699,"-","|",1)))*INDEX(Sheet2!H:H,MATCH(A1699,Sheet2!G:G,0)))*0.000001,(LEFT(B1699,FIND("×",B1699)-1)*TRIM(LEFT(SUBSTITUTE(MID(B1699,FIND("|",SUBSTITUTE(B1699,"×","|",1))+1,
LEN(B1699)),"×",REPT(" ",LEN(B1699))),LEN(B1699)))*RIGHT(B1699,LEN(B1699)-FIND("|",SUBSTITUTE(B1699,"×","|",2)))*INDEX(Sheet2!H:H,MATCH(A1699,Sheet2!G:G,0)))*0.000001),"0.00")))),"0.00")</f>
        <v>0.00</v>
      </c>
      <c r="F1699" s="38">
        <f t="array" ref="F1699">E1699*C1699</f>
        <v>0</v>
      </c>
    </row>
    <row r="1700" spans="1:6" ht="21" customHeight="1">
      <c r="A1700" s="49"/>
      <c r="B1700" s="49"/>
      <c r="C1700" s="48"/>
      <c r="D1700" s="58">
        <f ca="1">INDIRECT("F1700")</f>
        <v>0</v>
      </c>
      <c r="E1700" s="38" t="str">
        <f t="array" ref="E1700">IFERROR(IF(OR(MID(A1700,1,8)="SUS304TP",MID(A1700,1,8)="SUS304TP",MID(A1700,1,3)="Ｈ形鋼",MID(A1700,1,3)="Ｉ形鋼",MID(A1700,1,3)="溝形鋼",MID(A1700,1,3)="山形鋼",MID(A1700,1,7)="STKR400"),INDEX(Sheet2!C:C,MATCH(LEFT(B1700,FIND("-",B1700)-1)&amp;A1700,Sheet2!A:A&amp;Sheet2!B:B,0))*RIGHT(B1700,LEN(B1700)-FIND("|",SUBSTITUTE(B1700,"-","|",1)))*0.1,IF(LEFT(B1700,1)="□",IF(ISNUMBER(SEARCH("-",B1700,1)),INDEX(Sheet2!C:C,MATCH(LEFT(B1700,FIND("-",B1700)-1)&amp;A1700,Sheet2!A:A&amp;Sheet2!B:B,0))*RIGHT(B1700,LEN(B1700)-FIND("|",SUBSTITUTE(B1700,"-","|",1)))*0.1,TRIM(LEFT(SUBSTITUTE(MID(B1700,FIND("|",SUBSTITUTE(B1700,"□","|",1))+1,
LEN(B1700)),"×",REPT(" ",LEN(B1700))),LEN(B1700)))^2*RIGHT(B1700,LEN(B1700)-FIND("|",SUBSTITUTE(B1700,"×","|",1)))*INDEX(Sheet2!H:H,MATCH(A1700,Sheet2!G:G,0))*0.000001),IF(LEFT(B1700,1)="φ",IF(ISNUMBER(SEARCH("-",B1700,1)),((((TRIM(LEFT(SUBSTITUTE(MID(B1700,FIND("|",SUBSTITUTE(B1700,"φ","|",1))+1,
LEN(B1700)),"×",REPT(" ",LEN(B1700))),LEN(B1700)))/2)^2)*RIGHT(B1700,LEN(B1700)-FIND("|",SUBSTITUTE(B1700,"-","|",1))))-((((((TRIM(LEFT(SUBSTITUTE(MID(B1700,FIND("|",SUBSTITUTE(B1700,"φ","|",1))+1,
LEN(B1700)),"×",REPT(" ",LEN(B1700))),LEN(B1700))))))-((((TRIM(LEFT(SUBSTITUTE(MID(B1700,FIND("|",SUBSTITUTE(B1700,"×","|",1))+1,
LEN(B1700)),"-",REPT(" ",LEN(B1700))),LEN(B1700))))))*2))/2)^2)*RIGHT(B1700,LEN(B1700)-FIND("|",SUBSTITUTE(B1700,"-","|",1))))*PI()*INDEX(Sheet2!H:H,MATCH(A1700,Sheet2!G:G,0))*0.000001,(((TRIM(LEFT(SUBSTITUTE(MID(B1700,FIND("|",SUBSTITUTE(B1700,"φ","|",1))+1,
LEN(B1700)),"×",REPT(" ",LEN(B1700))),LEN(B1700)))/2)^2)*RIGHT(B1700,LEN(B1700)-FIND("|",SUBSTITUTE(B1700,"×","|",1)))*PI()*INDEX(Sheet2!H:H,MATCH(A1700,Sheet2!G:G,0)))*0.000001),IF(ISNUMBER(LEFT(B1700,1)*1),IF(ISNUMBER(SEARCH("-",B1700,1)),(LEFT(B1700,FIND("×",B1700)-1)*TRIM(LEFT(SUBSTITUTE(MID(B1700,FIND("|",SUBSTITUTE(B1700,"×","|",1))+1,
LEN(B1700)),"-",REPT(" ",LEN(B1700))),LEN(B1700)))*RIGHT(B1700,LEN(B1700)-FIND("|",SUBSTITUTE(B1700,"-","|",1)))*INDEX(Sheet2!H:H,MATCH(A1700,Sheet2!G:G,0)))*0.000001,(LEFT(B1700,FIND("×",B1700)-1)*TRIM(LEFT(SUBSTITUTE(MID(B1700,FIND("|",SUBSTITUTE(B1700,"×","|",1))+1,
LEN(B1700)),"×",REPT(" ",LEN(B1700))),LEN(B1700)))*RIGHT(B1700,LEN(B1700)-FIND("|",SUBSTITUTE(B1700,"×","|",2)))*INDEX(Sheet2!H:H,MATCH(A1700,Sheet2!G:G,0)))*0.000001),"0.00")))),"0.00")</f>
        <v>0.00</v>
      </c>
      <c r="F1700" s="38">
        <f t="array" ref="F1700">E1700*C1700</f>
        <v>0</v>
      </c>
    </row>
    <row r="1701" spans="1:6" ht="21" customHeight="1">
      <c r="A1701" s="49"/>
      <c r="B1701" s="49"/>
      <c r="C1701" s="48"/>
      <c r="D1701" s="58">
        <f ca="1">INDIRECT("F1701")</f>
        <v>0</v>
      </c>
      <c r="E1701" s="38" t="str">
        <f t="array" ref="E1701">IFERROR(IF(OR(MID(A1701,1,8)="SUS304TP",MID(A1701,1,8)="SUS304TP",MID(A1701,1,3)="Ｈ形鋼",MID(A1701,1,3)="Ｉ形鋼",MID(A1701,1,3)="溝形鋼",MID(A1701,1,3)="山形鋼",MID(A1701,1,7)="STKR400"),INDEX(Sheet2!C:C,MATCH(LEFT(B1701,FIND("-",B1701)-1)&amp;A1701,Sheet2!A:A&amp;Sheet2!B:B,0))*RIGHT(B1701,LEN(B1701)-FIND("|",SUBSTITUTE(B1701,"-","|",1)))*0.1,IF(LEFT(B1701,1)="□",IF(ISNUMBER(SEARCH("-",B1701,1)),INDEX(Sheet2!C:C,MATCH(LEFT(B1701,FIND("-",B1701)-1)&amp;A1701,Sheet2!A:A&amp;Sheet2!B:B,0))*RIGHT(B1701,LEN(B1701)-FIND("|",SUBSTITUTE(B1701,"-","|",1)))*0.1,TRIM(LEFT(SUBSTITUTE(MID(B1701,FIND("|",SUBSTITUTE(B1701,"□","|",1))+1,
LEN(B1701)),"×",REPT(" ",LEN(B1701))),LEN(B1701)))^2*RIGHT(B1701,LEN(B1701)-FIND("|",SUBSTITUTE(B1701,"×","|",1)))*INDEX(Sheet2!H:H,MATCH(A1701,Sheet2!G:G,0))*0.000001),IF(LEFT(B1701,1)="φ",IF(ISNUMBER(SEARCH("-",B1701,1)),((((TRIM(LEFT(SUBSTITUTE(MID(B1701,FIND("|",SUBSTITUTE(B1701,"φ","|",1))+1,
LEN(B1701)),"×",REPT(" ",LEN(B1701))),LEN(B1701)))/2)^2)*RIGHT(B1701,LEN(B1701)-FIND("|",SUBSTITUTE(B1701,"-","|",1))))-((((((TRIM(LEFT(SUBSTITUTE(MID(B1701,FIND("|",SUBSTITUTE(B1701,"φ","|",1))+1,
LEN(B1701)),"×",REPT(" ",LEN(B1701))),LEN(B1701))))))-((((TRIM(LEFT(SUBSTITUTE(MID(B1701,FIND("|",SUBSTITUTE(B1701,"×","|",1))+1,
LEN(B1701)),"-",REPT(" ",LEN(B1701))),LEN(B1701))))))*2))/2)^2)*RIGHT(B1701,LEN(B1701)-FIND("|",SUBSTITUTE(B1701,"-","|",1))))*PI()*INDEX(Sheet2!H:H,MATCH(A1701,Sheet2!G:G,0))*0.000001,(((TRIM(LEFT(SUBSTITUTE(MID(B1701,FIND("|",SUBSTITUTE(B1701,"φ","|",1))+1,
LEN(B1701)),"×",REPT(" ",LEN(B1701))),LEN(B1701)))/2)^2)*RIGHT(B1701,LEN(B1701)-FIND("|",SUBSTITUTE(B1701,"×","|",1)))*PI()*INDEX(Sheet2!H:H,MATCH(A1701,Sheet2!G:G,0)))*0.000001),IF(ISNUMBER(LEFT(B1701,1)*1),IF(ISNUMBER(SEARCH("-",B1701,1)),(LEFT(B1701,FIND("×",B1701)-1)*TRIM(LEFT(SUBSTITUTE(MID(B1701,FIND("|",SUBSTITUTE(B1701,"×","|",1))+1,
LEN(B1701)),"-",REPT(" ",LEN(B1701))),LEN(B1701)))*RIGHT(B1701,LEN(B1701)-FIND("|",SUBSTITUTE(B1701,"-","|",1)))*INDEX(Sheet2!H:H,MATCH(A1701,Sheet2!G:G,0)))*0.000001,(LEFT(B1701,FIND("×",B1701)-1)*TRIM(LEFT(SUBSTITUTE(MID(B1701,FIND("|",SUBSTITUTE(B1701,"×","|",1))+1,
LEN(B1701)),"×",REPT(" ",LEN(B1701))),LEN(B1701)))*RIGHT(B1701,LEN(B1701)-FIND("|",SUBSTITUTE(B1701,"×","|",2)))*INDEX(Sheet2!H:H,MATCH(A1701,Sheet2!G:G,0)))*0.000001),"0.00")))),"0.00")</f>
        <v>0.00</v>
      </c>
      <c r="F1701" s="38">
        <f t="array" ref="F1701">E1701*C1701</f>
        <v>0</v>
      </c>
    </row>
    <row r="1702" spans="1:6" ht="21" customHeight="1">
      <c r="A1702" s="49"/>
      <c r="B1702" s="49"/>
      <c r="C1702" s="48"/>
      <c r="D1702" s="58">
        <f ca="1">INDIRECT("F1702")</f>
        <v>0</v>
      </c>
      <c r="E1702" s="38" t="str">
        <f t="array" ref="E1702">IFERROR(IF(OR(MID(A1702,1,8)="SUS304TP",MID(A1702,1,8)="SUS304TP",MID(A1702,1,3)="Ｈ形鋼",MID(A1702,1,3)="Ｉ形鋼",MID(A1702,1,3)="溝形鋼",MID(A1702,1,3)="山形鋼",MID(A1702,1,7)="STKR400"),INDEX(Sheet2!C:C,MATCH(LEFT(B1702,FIND("-",B1702)-1)&amp;A1702,Sheet2!A:A&amp;Sheet2!B:B,0))*RIGHT(B1702,LEN(B1702)-FIND("|",SUBSTITUTE(B1702,"-","|",1)))*0.1,IF(LEFT(B1702,1)="□",IF(ISNUMBER(SEARCH("-",B1702,1)),INDEX(Sheet2!C:C,MATCH(LEFT(B1702,FIND("-",B1702)-1)&amp;A1702,Sheet2!A:A&amp;Sheet2!B:B,0))*RIGHT(B1702,LEN(B1702)-FIND("|",SUBSTITUTE(B1702,"-","|",1)))*0.1,TRIM(LEFT(SUBSTITUTE(MID(B1702,FIND("|",SUBSTITUTE(B1702,"□","|",1))+1,
LEN(B1702)),"×",REPT(" ",LEN(B1702))),LEN(B1702)))^2*RIGHT(B1702,LEN(B1702)-FIND("|",SUBSTITUTE(B1702,"×","|",1)))*INDEX(Sheet2!H:H,MATCH(A1702,Sheet2!G:G,0))*0.000001),IF(LEFT(B1702,1)="φ",IF(ISNUMBER(SEARCH("-",B1702,1)),((((TRIM(LEFT(SUBSTITUTE(MID(B1702,FIND("|",SUBSTITUTE(B1702,"φ","|",1))+1,
LEN(B1702)),"×",REPT(" ",LEN(B1702))),LEN(B1702)))/2)^2)*RIGHT(B1702,LEN(B1702)-FIND("|",SUBSTITUTE(B1702,"-","|",1))))-((((((TRIM(LEFT(SUBSTITUTE(MID(B1702,FIND("|",SUBSTITUTE(B1702,"φ","|",1))+1,
LEN(B1702)),"×",REPT(" ",LEN(B1702))),LEN(B1702))))))-((((TRIM(LEFT(SUBSTITUTE(MID(B1702,FIND("|",SUBSTITUTE(B1702,"×","|",1))+1,
LEN(B1702)),"-",REPT(" ",LEN(B1702))),LEN(B1702))))))*2))/2)^2)*RIGHT(B1702,LEN(B1702)-FIND("|",SUBSTITUTE(B1702,"-","|",1))))*PI()*INDEX(Sheet2!H:H,MATCH(A1702,Sheet2!G:G,0))*0.000001,(((TRIM(LEFT(SUBSTITUTE(MID(B1702,FIND("|",SUBSTITUTE(B1702,"φ","|",1))+1,
LEN(B1702)),"×",REPT(" ",LEN(B1702))),LEN(B1702)))/2)^2)*RIGHT(B1702,LEN(B1702)-FIND("|",SUBSTITUTE(B1702,"×","|",1)))*PI()*INDEX(Sheet2!H:H,MATCH(A1702,Sheet2!G:G,0)))*0.000001),IF(ISNUMBER(LEFT(B1702,1)*1),IF(ISNUMBER(SEARCH("-",B1702,1)),(LEFT(B1702,FIND("×",B1702)-1)*TRIM(LEFT(SUBSTITUTE(MID(B1702,FIND("|",SUBSTITUTE(B1702,"×","|",1))+1,
LEN(B1702)),"-",REPT(" ",LEN(B1702))),LEN(B1702)))*RIGHT(B1702,LEN(B1702)-FIND("|",SUBSTITUTE(B1702,"-","|",1)))*INDEX(Sheet2!H:H,MATCH(A1702,Sheet2!G:G,0)))*0.000001,(LEFT(B1702,FIND("×",B1702)-1)*TRIM(LEFT(SUBSTITUTE(MID(B1702,FIND("|",SUBSTITUTE(B1702,"×","|",1))+1,
LEN(B1702)),"×",REPT(" ",LEN(B1702))),LEN(B1702)))*RIGHT(B1702,LEN(B1702)-FIND("|",SUBSTITUTE(B1702,"×","|",2)))*INDEX(Sheet2!H:H,MATCH(A1702,Sheet2!G:G,0)))*0.000001),"0.00")))),"0.00")</f>
        <v>0.00</v>
      </c>
      <c r="F1702" s="38">
        <f t="array" ref="F1702">E1702*C1702</f>
        <v>0</v>
      </c>
    </row>
    <row r="1703" spans="1:6" ht="21" customHeight="1">
      <c r="A1703" s="49"/>
      <c r="B1703" s="49"/>
      <c r="C1703" s="48"/>
      <c r="D1703" s="58">
        <f ca="1">INDIRECT("F1703")</f>
        <v>0</v>
      </c>
      <c r="E1703" s="38" t="str">
        <f t="array" ref="E1703">IFERROR(IF(OR(MID(A1703,1,8)="SUS304TP",MID(A1703,1,8)="SUS304TP",MID(A1703,1,3)="Ｈ形鋼",MID(A1703,1,3)="Ｉ形鋼",MID(A1703,1,3)="溝形鋼",MID(A1703,1,3)="山形鋼",MID(A1703,1,7)="STKR400"),INDEX(Sheet2!C:C,MATCH(LEFT(B1703,FIND("-",B1703)-1)&amp;A1703,Sheet2!A:A&amp;Sheet2!B:B,0))*RIGHT(B1703,LEN(B1703)-FIND("|",SUBSTITUTE(B1703,"-","|",1)))*0.1,IF(LEFT(B1703,1)="□",IF(ISNUMBER(SEARCH("-",B1703,1)),INDEX(Sheet2!C:C,MATCH(LEFT(B1703,FIND("-",B1703)-1)&amp;A1703,Sheet2!A:A&amp;Sheet2!B:B,0))*RIGHT(B1703,LEN(B1703)-FIND("|",SUBSTITUTE(B1703,"-","|",1)))*0.1,TRIM(LEFT(SUBSTITUTE(MID(B1703,FIND("|",SUBSTITUTE(B1703,"□","|",1))+1,
LEN(B1703)),"×",REPT(" ",LEN(B1703))),LEN(B1703)))^2*RIGHT(B1703,LEN(B1703)-FIND("|",SUBSTITUTE(B1703,"×","|",1)))*INDEX(Sheet2!H:H,MATCH(A1703,Sheet2!G:G,0))*0.000001),IF(LEFT(B1703,1)="φ",IF(ISNUMBER(SEARCH("-",B1703,1)),((((TRIM(LEFT(SUBSTITUTE(MID(B1703,FIND("|",SUBSTITUTE(B1703,"φ","|",1))+1,
LEN(B1703)),"×",REPT(" ",LEN(B1703))),LEN(B1703)))/2)^2)*RIGHT(B1703,LEN(B1703)-FIND("|",SUBSTITUTE(B1703,"-","|",1))))-((((((TRIM(LEFT(SUBSTITUTE(MID(B1703,FIND("|",SUBSTITUTE(B1703,"φ","|",1))+1,
LEN(B1703)),"×",REPT(" ",LEN(B1703))),LEN(B1703))))))-((((TRIM(LEFT(SUBSTITUTE(MID(B1703,FIND("|",SUBSTITUTE(B1703,"×","|",1))+1,
LEN(B1703)),"-",REPT(" ",LEN(B1703))),LEN(B1703))))))*2))/2)^2)*RIGHT(B1703,LEN(B1703)-FIND("|",SUBSTITUTE(B1703,"-","|",1))))*PI()*INDEX(Sheet2!H:H,MATCH(A1703,Sheet2!G:G,0))*0.000001,(((TRIM(LEFT(SUBSTITUTE(MID(B1703,FIND("|",SUBSTITUTE(B1703,"φ","|",1))+1,
LEN(B1703)),"×",REPT(" ",LEN(B1703))),LEN(B1703)))/2)^2)*RIGHT(B1703,LEN(B1703)-FIND("|",SUBSTITUTE(B1703,"×","|",1)))*PI()*INDEX(Sheet2!H:H,MATCH(A1703,Sheet2!G:G,0)))*0.000001),IF(ISNUMBER(LEFT(B1703,1)*1),IF(ISNUMBER(SEARCH("-",B1703,1)),(LEFT(B1703,FIND("×",B1703)-1)*TRIM(LEFT(SUBSTITUTE(MID(B1703,FIND("|",SUBSTITUTE(B1703,"×","|",1))+1,
LEN(B1703)),"-",REPT(" ",LEN(B1703))),LEN(B1703)))*RIGHT(B1703,LEN(B1703)-FIND("|",SUBSTITUTE(B1703,"-","|",1)))*INDEX(Sheet2!H:H,MATCH(A1703,Sheet2!G:G,0)))*0.000001,(LEFT(B1703,FIND("×",B1703)-1)*TRIM(LEFT(SUBSTITUTE(MID(B1703,FIND("|",SUBSTITUTE(B1703,"×","|",1))+1,
LEN(B1703)),"×",REPT(" ",LEN(B1703))),LEN(B1703)))*RIGHT(B1703,LEN(B1703)-FIND("|",SUBSTITUTE(B1703,"×","|",2)))*INDEX(Sheet2!H:H,MATCH(A1703,Sheet2!G:G,0)))*0.000001),"0.00")))),"0.00")</f>
        <v>0.00</v>
      </c>
      <c r="F1703" s="38">
        <f t="array" ref="F1703">E1703*C1703</f>
        <v>0</v>
      </c>
    </row>
    <row r="1704" spans="1:6" ht="21" customHeight="1">
      <c r="A1704" s="49"/>
      <c r="B1704" s="49"/>
      <c r="C1704" s="48"/>
      <c r="D1704" s="58">
        <f ca="1">INDIRECT("F1704")</f>
        <v>0</v>
      </c>
      <c r="E1704" s="38" t="str">
        <f t="array" ref="E1704">IFERROR(IF(OR(MID(A1704,1,8)="SUS304TP",MID(A1704,1,8)="SUS304TP",MID(A1704,1,3)="Ｈ形鋼",MID(A1704,1,3)="Ｉ形鋼",MID(A1704,1,3)="溝形鋼",MID(A1704,1,3)="山形鋼",MID(A1704,1,7)="STKR400"),INDEX(Sheet2!C:C,MATCH(LEFT(B1704,FIND("-",B1704)-1)&amp;A1704,Sheet2!A:A&amp;Sheet2!B:B,0))*RIGHT(B1704,LEN(B1704)-FIND("|",SUBSTITUTE(B1704,"-","|",1)))*0.1,IF(LEFT(B1704,1)="□",IF(ISNUMBER(SEARCH("-",B1704,1)),INDEX(Sheet2!C:C,MATCH(LEFT(B1704,FIND("-",B1704)-1)&amp;A1704,Sheet2!A:A&amp;Sheet2!B:B,0))*RIGHT(B1704,LEN(B1704)-FIND("|",SUBSTITUTE(B1704,"-","|",1)))*0.1,TRIM(LEFT(SUBSTITUTE(MID(B1704,FIND("|",SUBSTITUTE(B1704,"□","|",1))+1,
LEN(B1704)),"×",REPT(" ",LEN(B1704))),LEN(B1704)))^2*RIGHT(B1704,LEN(B1704)-FIND("|",SUBSTITUTE(B1704,"×","|",1)))*INDEX(Sheet2!H:H,MATCH(A1704,Sheet2!G:G,0))*0.000001),IF(LEFT(B1704,1)="φ",IF(ISNUMBER(SEARCH("-",B1704,1)),((((TRIM(LEFT(SUBSTITUTE(MID(B1704,FIND("|",SUBSTITUTE(B1704,"φ","|",1))+1,
LEN(B1704)),"×",REPT(" ",LEN(B1704))),LEN(B1704)))/2)^2)*RIGHT(B1704,LEN(B1704)-FIND("|",SUBSTITUTE(B1704,"-","|",1))))-((((((TRIM(LEFT(SUBSTITUTE(MID(B1704,FIND("|",SUBSTITUTE(B1704,"φ","|",1))+1,
LEN(B1704)),"×",REPT(" ",LEN(B1704))),LEN(B1704))))))-((((TRIM(LEFT(SUBSTITUTE(MID(B1704,FIND("|",SUBSTITUTE(B1704,"×","|",1))+1,
LEN(B1704)),"-",REPT(" ",LEN(B1704))),LEN(B1704))))))*2))/2)^2)*RIGHT(B1704,LEN(B1704)-FIND("|",SUBSTITUTE(B1704,"-","|",1))))*PI()*INDEX(Sheet2!H:H,MATCH(A1704,Sheet2!G:G,0))*0.000001,(((TRIM(LEFT(SUBSTITUTE(MID(B1704,FIND("|",SUBSTITUTE(B1704,"φ","|",1))+1,
LEN(B1704)),"×",REPT(" ",LEN(B1704))),LEN(B1704)))/2)^2)*RIGHT(B1704,LEN(B1704)-FIND("|",SUBSTITUTE(B1704,"×","|",1)))*PI()*INDEX(Sheet2!H:H,MATCH(A1704,Sheet2!G:G,0)))*0.000001),IF(ISNUMBER(LEFT(B1704,1)*1),IF(ISNUMBER(SEARCH("-",B1704,1)),(LEFT(B1704,FIND("×",B1704)-1)*TRIM(LEFT(SUBSTITUTE(MID(B1704,FIND("|",SUBSTITUTE(B1704,"×","|",1))+1,
LEN(B1704)),"-",REPT(" ",LEN(B1704))),LEN(B1704)))*RIGHT(B1704,LEN(B1704)-FIND("|",SUBSTITUTE(B1704,"-","|",1)))*INDEX(Sheet2!H:H,MATCH(A1704,Sheet2!G:G,0)))*0.000001,(LEFT(B1704,FIND("×",B1704)-1)*TRIM(LEFT(SUBSTITUTE(MID(B1704,FIND("|",SUBSTITUTE(B1704,"×","|",1))+1,
LEN(B1704)),"×",REPT(" ",LEN(B1704))),LEN(B1704)))*RIGHT(B1704,LEN(B1704)-FIND("|",SUBSTITUTE(B1704,"×","|",2)))*INDEX(Sheet2!H:H,MATCH(A1704,Sheet2!G:G,0)))*0.000001),"0.00")))),"0.00")</f>
        <v>0.00</v>
      </c>
      <c r="F1704" s="38">
        <f t="array" ref="F1704">E1704*C1704</f>
        <v>0</v>
      </c>
    </row>
    <row r="1705" spans="1:6" ht="21" customHeight="1">
      <c r="A1705" s="49"/>
      <c r="B1705" s="49"/>
      <c r="C1705" s="48"/>
      <c r="D1705" s="58">
        <f ca="1">INDIRECT("F1705")</f>
        <v>0</v>
      </c>
      <c r="E1705" s="38" t="str">
        <f t="array" ref="E1705">IFERROR(IF(OR(MID(A1705,1,8)="SUS304TP",MID(A1705,1,8)="SUS304TP",MID(A1705,1,3)="Ｈ形鋼",MID(A1705,1,3)="Ｉ形鋼",MID(A1705,1,3)="溝形鋼",MID(A1705,1,3)="山形鋼",MID(A1705,1,7)="STKR400"),INDEX(Sheet2!C:C,MATCH(LEFT(B1705,FIND("-",B1705)-1)&amp;A1705,Sheet2!A:A&amp;Sheet2!B:B,0))*RIGHT(B1705,LEN(B1705)-FIND("|",SUBSTITUTE(B1705,"-","|",1)))*0.1,IF(LEFT(B1705,1)="□",IF(ISNUMBER(SEARCH("-",B1705,1)),INDEX(Sheet2!C:C,MATCH(LEFT(B1705,FIND("-",B1705)-1)&amp;A1705,Sheet2!A:A&amp;Sheet2!B:B,0))*RIGHT(B1705,LEN(B1705)-FIND("|",SUBSTITUTE(B1705,"-","|",1)))*0.1,TRIM(LEFT(SUBSTITUTE(MID(B1705,FIND("|",SUBSTITUTE(B1705,"□","|",1))+1,
LEN(B1705)),"×",REPT(" ",LEN(B1705))),LEN(B1705)))^2*RIGHT(B1705,LEN(B1705)-FIND("|",SUBSTITUTE(B1705,"×","|",1)))*INDEX(Sheet2!H:H,MATCH(A1705,Sheet2!G:G,0))*0.000001),IF(LEFT(B1705,1)="φ",IF(ISNUMBER(SEARCH("-",B1705,1)),((((TRIM(LEFT(SUBSTITUTE(MID(B1705,FIND("|",SUBSTITUTE(B1705,"φ","|",1))+1,
LEN(B1705)),"×",REPT(" ",LEN(B1705))),LEN(B1705)))/2)^2)*RIGHT(B1705,LEN(B1705)-FIND("|",SUBSTITUTE(B1705,"-","|",1))))-((((((TRIM(LEFT(SUBSTITUTE(MID(B1705,FIND("|",SUBSTITUTE(B1705,"φ","|",1))+1,
LEN(B1705)),"×",REPT(" ",LEN(B1705))),LEN(B1705))))))-((((TRIM(LEFT(SUBSTITUTE(MID(B1705,FIND("|",SUBSTITUTE(B1705,"×","|",1))+1,
LEN(B1705)),"-",REPT(" ",LEN(B1705))),LEN(B1705))))))*2))/2)^2)*RIGHT(B1705,LEN(B1705)-FIND("|",SUBSTITUTE(B1705,"-","|",1))))*PI()*INDEX(Sheet2!H:H,MATCH(A1705,Sheet2!G:G,0))*0.000001,(((TRIM(LEFT(SUBSTITUTE(MID(B1705,FIND("|",SUBSTITUTE(B1705,"φ","|",1))+1,
LEN(B1705)),"×",REPT(" ",LEN(B1705))),LEN(B1705)))/2)^2)*RIGHT(B1705,LEN(B1705)-FIND("|",SUBSTITUTE(B1705,"×","|",1)))*PI()*INDEX(Sheet2!H:H,MATCH(A1705,Sheet2!G:G,0)))*0.000001),IF(ISNUMBER(LEFT(B1705,1)*1),IF(ISNUMBER(SEARCH("-",B1705,1)),(LEFT(B1705,FIND("×",B1705)-1)*TRIM(LEFT(SUBSTITUTE(MID(B1705,FIND("|",SUBSTITUTE(B1705,"×","|",1))+1,
LEN(B1705)),"-",REPT(" ",LEN(B1705))),LEN(B1705)))*RIGHT(B1705,LEN(B1705)-FIND("|",SUBSTITUTE(B1705,"-","|",1)))*INDEX(Sheet2!H:H,MATCH(A1705,Sheet2!G:G,0)))*0.000001,(LEFT(B1705,FIND("×",B1705)-1)*TRIM(LEFT(SUBSTITUTE(MID(B1705,FIND("|",SUBSTITUTE(B1705,"×","|",1))+1,
LEN(B1705)),"×",REPT(" ",LEN(B1705))),LEN(B1705)))*RIGHT(B1705,LEN(B1705)-FIND("|",SUBSTITUTE(B1705,"×","|",2)))*INDEX(Sheet2!H:H,MATCH(A1705,Sheet2!G:G,0)))*0.000001),"0.00")))),"0.00")</f>
        <v>0.00</v>
      </c>
      <c r="F1705" s="38">
        <f t="array" ref="F1705">E1705*C1705</f>
        <v>0</v>
      </c>
    </row>
    <row r="1706" spans="1:6" ht="21" customHeight="1">
      <c r="A1706" s="49"/>
      <c r="B1706" s="49"/>
      <c r="C1706" s="48"/>
      <c r="D1706" s="58">
        <f ca="1">INDIRECT("F1706")</f>
        <v>0</v>
      </c>
      <c r="E1706" s="38" t="str">
        <f t="array" ref="E1706">IFERROR(IF(OR(MID(A1706,1,8)="SUS304TP",MID(A1706,1,8)="SUS304TP",MID(A1706,1,3)="Ｈ形鋼",MID(A1706,1,3)="Ｉ形鋼",MID(A1706,1,3)="溝形鋼",MID(A1706,1,3)="山形鋼",MID(A1706,1,7)="STKR400"),INDEX(Sheet2!C:C,MATCH(LEFT(B1706,FIND("-",B1706)-1)&amp;A1706,Sheet2!A:A&amp;Sheet2!B:B,0))*RIGHT(B1706,LEN(B1706)-FIND("|",SUBSTITUTE(B1706,"-","|",1)))*0.1,IF(LEFT(B1706,1)="□",IF(ISNUMBER(SEARCH("-",B1706,1)),INDEX(Sheet2!C:C,MATCH(LEFT(B1706,FIND("-",B1706)-1)&amp;A1706,Sheet2!A:A&amp;Sheet2!B:B,0))*RIGHT(B1706,LEN(B1706)-FIND("|",SUBSTITUTE(B1706,"-","|",1)))*0.1,TRIM(LEFT(SUBSTITUTE(MID(B1706,FIND("|",SUBSTITUTE(B1706,"□","|",1))+1,
LEN(B1706)),"×",REPT(" ",LEN(B1706))),LEN(B1706)))^2*RIGHT(B1706,LEN(B1706)-FIND("|",SUBSTITUTE(B1706,"×","|",1)))*INDEX(Sheet2!H:H,MATCH(A1706,Sheet2!G:G,0))*0.000001),IF(LEFT(B1706,1)="φ",IF(ISNUMBER(SEARCH("-",B1706,1)),((((TRIM(LEFT(SUBSTITUTE(MID(B1706,FIND("|",SUBSTITUTE(B1706,"φ","|",1))+1,
LEN(B1706)),"×",REPT(" ",LEN(B1706))),LEN(B1706)))/2)^2)*RIGHT(B1706,LEN(B1706)-FIND("|",SUBSTITUTE(B1706,"-","|",1))))-((((((TRIM(LEFT(SUBSTITUTE(MID(B1706,FIND("|",SUBSTITUTE(B1706,"φ","|",1))+1,
LEN(B1706)),"×",REPT(" ",LEN(B1706))),LEN(B1706))))))-((((TRIM(LEFT(SUBSTITUTE(MID(B1706,FIND("|",SUBSTITUTE(B1706,"×","|",1))+1,
LEN(B1706)),"-",REPT(" ",LEN(B1706))),LEN(B1706))))))*2))/2)^2)*RIGHT(B1706,LEN(B1706)-FIND("|",SUBSTITUTE(B1706,"-","|",1))))*PI()*INDEX(Sheet2!H:H,MATCH(A1706,Sheet2!G:G,0))*0.000001,(((TRIM(LEFT(SUBSTITUTE(MID(B1706,FIND("|",SUBSTITUTE(B1706,"φ","|",1))+1,
LEN(B1706)),"×",REPT(" ",LEN(B1706))),LEN(B1706)))/2)^2)*RIGHT(B1706,LEN(B1706)-FIND("|",SUBSTITUTE(B1706,"×","|",1)))*PI()*INDEX(Sheet2!H:H,MATCH(A1706,Sheet2!G:G,0)))*0.000001),IF(ISNUMBER(LEFT(B1706,1)*1),IF(ISNUMBER(SEARCH("-",B1706,1)),(LEFT(B1706,FIND("×",B1706)-1)*TRIM(LEFT(SUBSTITUTE(MID(B1706,FIND("|",SUBSTITUTE(B1706,"×","|",1))+1,
LEN(B1706)),"-",REPT(" ",LEN(B1706))),LEN(B1706)))*RIGHT(B1706,LEN(B1706)-FIND("|",SUBSTITUTE(B1706,"-","|",1)))*INDEX(Sheet2!H:H,MATCH(A1706,Sheet2!G:G,0)))*0.000001,(LEFT(B1706,FIND("×",B1706)-1)*TRIM(LEFT(SUBSTITUTE(MID(B1706,FIND("|",SUBSTITUTE(B1706,"×","|",1))+1,
LEN(B1706)),"×",REPT(" ",LEN(B1706))),LEN(B1706)))*RIGHT(B1706,LEN(B1706)-FIND("|",SUBSTITUTE(B1706,"×","|",2)))*INDEX(Sheet2!H:H,MATCH(A1706,Sheet2!G:G,0)))*0.000001),"0.00")))),"0.00")</f>
        <v>0.00</v>
      </c>
      <c r="F1706" s="38">
        <f t="array" ref="F1706">E1706*C1706</f>
        <v>0</v>
      </c>
    </row>
    <row r="1707" spans="1:6" ht="21" customHeight="1">
      <c r="A1707" s="49"/>
      <c r="B1707" s="49"/>
      <c r="C1707" s="48"/>
      <c r="D1707" s="58">
        <f ca="1">INDIRECT("F1707")</f>
        <v>0</v>
      </c>
      <c r="E1707" s="38" t="str">
        <f t="array" ref="E1707">IFERROR(IF(OR(MID(A1707,1,8)="SUS304TP",MID(A1707,1,8)="SUS304TP",MID(A1707,1,3)="Ｈ形鋼",MID(A1707,1,3)="Ｉ形鋼",MID(A1707,1,3)="溝形鋼",MID(A1707,1,3)="山形鋼",MID(A1707,1,7)="STKR400"),INDEX(Sheet2!C:C,MATCH(LEFT(B1707,FIND("-",B1707)-1)&amp;A1707,Sheet2!A:A&amp;Sheet2!B:B,0))*RIGHT(B1707,LEN(B1707)-FIND("|",SUBSTITUTE(B1707,"-","|",1)))*0.1,IF(LEFT(B1707,1)="□",IF(ISNUMBER(SEARCH("-",B1707,1)),INDEX(Sheet2!C:C,MATCH(LEFT(B1707,FIND("-",B1707)-1)&amp;A1707,Sheet2!A:A&amp;Sheet2!B:B,0))*RIGHT(B1707,LEN(B1707)-FIND("|",SUBSTITUTE(B1707,"-","|",1)))*0.1,TRIM(LEFT(SUBSTITUTE(MID(B1707,FIND("|",SUBSTITUTE(B1707,"□","|",1))+1,
LEN(B1707)),"×",REPT(" ",LEN(B1707))),LEN(B1707)))^2*RIGHT(B1707,LEN(B1707)-FIND("|",SUBSTITUTE(B1707,"×","|",1)))*INDEX(Sheet2!H:H,MATCH(A1707,Sheet2!G:G,0))*0.000001),IF(LEFT(B1707,1)="φ",IF(ISNUMBER(SEARCH("-",B1707,1)),((((TRIM(LEFT(SUBSTITUTE(MID(B1707,FIND("|",SUBSTITUTE(B1707,"φ","|",1))+1,
LEN(B1707)),"×",REPT(" ",LEN(B1707))),LEN(B1707)))/2)^2)*RIGHT(B1707,LEN(B1707)-FIND("|",SUBSTITUTE(B1707,"-","|",1))))-((((((TRIM(LEFT(SUBSTITUTE(MID(B1707,FIND("|",SUBSTITUTE(B1707,"φ","|",1))+1,
LEN(B1707)),"×",REPT(" ",LEN(B1707))),LEN(B1707))))))-((((TRIM(LEFT(SUBSTITUTE(MID(B1707,FIND("|",SUBSTITUTE(B1707,"×","|",1))+1,
LEN(B1707)),"-",REPT(" ",LEN(B1707))),LEN(B1707))))))*2))/2)^2)*RIGHT(B1707,LEN(B1707)-FIND("|",SUBSTITUTE(B1707,"-","|",1))))*PI()*INDEX(Sheet2!H:H,MATCH(A1707,Sheet2!G:G,0))*0.000001,(((TRIM(LEFT(SUBSTITUTE(MID(B1707,FIND("|",SUBSTITUTE(B1707,"φ","|",1))+1,
LEN(B1707)),"×",REPT(" ",LEN(B1707))),LEN(B1707)))/2)^2)*RIGHT(B1707,LEN(B1707)-FIND("|",SUBSTITUTE(B1707,"×","|",1)))*PI()*INDEX(Sheet2!H:H,MATCH(A1707,Sheet2!G:G,0)))*0.000001),IF(ISNUMBER(LEFT(B1707,1)*1),IF(ISNUMBER(SEARCH("-",B1707,1)),(LEFT(B1707,FIND("×",B1707)-1)*TRIM(LEFT(SUBSTITUTE(MID(B1707,FIND("|",SUBSTITUTE(B1707,"×","|",1))+1,
LEN(B1707)),"-",REPT(" ",LEN(B1707))),LEN(B1707)))*RIGHT(B1707,LEN(B1707)-FIND("|",SUBSTITUTE(B1707,"-","|",1)))*INDEX(Sheet2!H:H,MATCH(A1707,Sheet2!G:G,0)))*0.000001,(LEFT(B1707,FIND("×",B1707)-1)*TRIM(LEFT(SUBSTITUTE(MID(B1707,FIND("|",SUBSTITUTE(B1707,"×","|",1))+1,
LEN(B1707)),"×",REPT(" ",LEN(B1707))),LEN(B1707)))*RIGHT(B1707,LEN(B1707)-FIND("|",SUBSTITUTE(B1707,"×","|",2)))*INDEX(Sheet2!H:H,MATCH(A1707,Sheet2!G:G,0)))*0.000001),"0.00")))),"0.00")</f>
        <v>0.00</v>
      </c>
      <c r="F1707" s="38">
        <f t="array" ref="F1707">E1707*C1707</f>
        <v>0</v>
      </c>
    </row>
    <row r="1708" spans="1:6" ht="21" customHeight="1">
      <c r="A1708" s="49"/>
      <c r="B1708" s="49"/>
      <c r="C1708" s="48"/>
      <c r="D1708" s="58">
        <f ca="1">INDIRECT("F1708")</f>
        <v>0</v>
      </c>
      <c r="E1708" s="38" t="str">
        <f t="array" ref="E1708">IFERROR(IF(OR(MID(A1708,1,8)="SUS304TP",MID(A1708,1,8)="SUS304TP",MID(A1708,1,3)="Ｈ形鋼",MID(A1708,1,3)="Ｉ形鋼",MID(A1708,1,3)="溝形鋼",MID(A1708,1,3)="山形鋼",MID(A1708,1,7)="STKR400"),INDEX(Sheet2!C:C,MATCH(LEFT(B1708,FIND("-",B1708)-1)&amp;A1708,Sheet2!A:A&amp;Sheet2!B:B,0))*RIGHT(B1708,LEN(B1708)-FIND("|",SUBSTITUTE(B1708,"-","|",1)))*0.1,IF(LEFT(B1708,1)="□",IF(ISNUMBER(SEARCH("-",B1708,1)),INDEX(Sheet2!C:C,MATCH(LEFT(B1708,FIND("-",B1708)-1)&amp;A1708,Sheet2!A:A&amp;Sheet2!B:B,0))*RIGHT(B1708,LEN(B1708)-FIND("|",SUBSTITUTE(B1708,"-","|",1)))*0.1,TRIM(LEFT(SUBSTITUTE(MID(B1708,FIND("|",SUBSTITUTE(B1708,"□","|",1))+1,
LEN(B1708)),"×",REPT(" ",LEN(B1708))),LEN(B1708)))^2*RIGHT(B1708,LEN(B1708)-FIND("|",SUBSTITUTE(B1708,"×","|",1)))*INDEX(Sheet2!H:H,MATCH(A1708,Sheet2!G:G,0))*0.000001),IF(LEFT(B1708,1)="φ",IF(ISNUMBER(SEARCH("-",B1708,1)),((((TRIM(LEFT(SUBSTITUTE(MID(B1708,FIND("|",SUBSTITUTE(B1708,"φ","|",1))+1,
LEN(B1708)),"×",REPT(" ",LEN(B1708))),LEN(B1708)))/2)^2)*RIGHT(B1708,LEN(B1708)-FIND("|",SUBSTITUTE(B1708,"-","|",1))))-((((((TRIM(LEFT(SUBSTITUTE(MID(B1708,FIND("|",SUBSTITUTE(B1708,"φ","|",1))+1,
LEN(B1708)),"×",REPT(" ",LEN(B1708))),LEN(B1708))))))-((((TRIM(LEFT(SUBSTITUTE(MID(B1708,FIND("|",SUBSTITUTE(B1708,"×","|",1))+1,
LEN(B1708)),"-",REPT(" ",LEN(B1708))),LEN(B1708))))))*2))/2)^2)*RIGHT(B1708,LEN(B1708)-FIND("|",SUBSTITUTE(B1708,"-","|",1))))*PI()*INDEX(Sheet2!H:H,MATCH(A1708,Sheet2!G:G,0))*0.000001,(((TRIM(LEFT(SUBSTITUTE(MID(B1708,FIND("|",SUBSTITUTE(B1708,"φ","|",1))+1,
LEN(B1708)),"×",REPT(" ",LEN(B1708))),LEN(B1708)))/2)^2)*RIGHT(B1708,LEN(B1708)-FIND("|",SUBSTITUTE(B1708,"×","|",1)))*PI()*INDEX(Sheet2!H:H,MATCH(A1708,Sheet2!G:G,0)))*0.000001),IF(ISNUMBER(LEFT(B1708,1)*1),IF(ISNUMBER(SEARCH("-",B1708,1)),(LEFT(B1708,FIND("×",B1708)-1)*TRIM(LEFT(SUBSTITUTE(MID(B1708,FIND("|",SUBSTITUTE(B1708,"×","|",1))+1,
LEN(B1708)),"-",REPT(" ",LEN(B1708))),LEN(B1708)))*RIGHT(B1708,LEN(B1708)-FIND("|",SUBSTITUTE(B1708,"-","|",1)))*INDEX(Sheet2!H:H,MATCH(A1708,Sheet2!G:G,0)))*0.000001,(LEFT(B1708,FIND("×",B1708)-1)*TRIM(LEFT(SUBSTITUTE(MID(B1708,FIND("|",SUBSTITUTE(B1708,"×","|",1))+1,
LEN(B1708)),"×",REPT(" ",LEN(B1708))),LEN(B1708)))*RIGHT(B1708,LEN(B1708)-FIND("|",SUBSTITUTE(B1708,"×","|",2)))*INDEX(Sheet2!H:H,MATCH(A1708,Sheet2!G:G,0)))*0.000001),"0.00")))),"0.00")</f>
        <v>0.00</v>
      </c>
      <c r="F1708" s="38">
        <f t="array" ref="F1708">E1708*C1708</f>
        <v>0</v>
      </c>
    </row>
    <row r="1709" spans="1:6" ht="21" customHeight="1">
      <c r="A1709" s="49"/>
      <c r="B1709" s="49"/>
      <c r="C1709" s="48"/>
      <c r="D1709" s="58">
        <f ca="1">INDIRECT("F1709")</f>
        <v>0</v>
      </c>
      <c r="E1709" s="38" t="str">
        <f t="array" ref="E1709">IFERROR(IF(OR(MID(A1709,1,8)="SUS304TP",MID(A1709,1,8)="SUS304TP",MID(A1709,1,3)="Ｈ形鋼",MID(A1709,1,3)="Ｉ形鋼",MID(A1709,1,3)="溝形鋼",MID(A1709,1,3)="山形鋼",MID(A1709,1,7)="STKR400"),INDEX(Sheet2!C:C,MATCH(LEFT(B1709,FIND("-",B1709)-1)&amp;A1709,Sheet2!A:A&amp;Sheet2!B:B,0))*RIGHT(B1709,LEN(B1709)-FIND("|",SUBSTITUTE(B1709,"-","|",1)))*0.1,IF(LEFT(B1709,1)="□",IF(ISNUMBER(SEARCH("-",B1709,1)),INDEX(Sheet2!C:C,MATCH(LEFT(B1709,FIND("-",B1709)-1)&amp;A1709,Sheet2!A:A&amp;Sheet2!B:B,0))*RIGHT(B1709,LEN(B1709)-FIND("|",SUBSTITUTE(B1709,"-","|",1)))*0.1,TRIM(LEFT(SUBSTITUTE(MID(B1709,FIND("|",SUBSTITUTE(B1709,"□","|",1))+1,
LEN(B1709)),"×",REPT(" ",LEN(B1709))),LEN(B1709)))^2*RIGHT(B1709,LEN(B1709)-FIND("|",SUBSTITUTE(B1709,"×","|",1)))*INDEX(Sheet2!H:H,MATCH(A1709,Sheet2!G:G,0))*0.000001),IF(LEFT(B1709,1)="φ",IF(ISNUMBER(SEARCH("-",B1709,1)),((((TRIM(LEFT(SUBSTITUTE(MID(B1709,FIND("|",SUBSTITUTE(B1709,"φ","|",1))+1,
LEN(B1709)),"×",REPT(" ",LEN(B1709))),LEN(B1709)))/2)^2)*RIGHT(B1709,LEN(B1709)-FIND("|",SUBSTITUTE(B1709,"-","|",1))))-((((((TRIM(LEFT(SUBSTITUTE(MID(B1709,FIND("|",SUBSTITUTE(B1709,"φ","|",1))+1,
LEN(B1709)),"×",REPT(" ",LEN(B1709))),LEN(B1709))))))-((((TRIM(LEFT(SUBSTITUTE(MID(B1709,FIND("|",SUBSTITUTE(B1709,"×","|",1))+1,
LEN(B1709)),"-",REPT(" ",LEN(B1709))),LEN(B1709))))))*2))/2)^2)*RIGHT(B1709,LEN(B1709)-FIND("|",SUBSTITUTE(B1709,"-","|",1))))*PI()*INDEX(Sheet2!H:H,MATCH(A1709,Sheet2!G:G,0))*0.000001,(((TRIM(LEFT(SUBSTITUTE(MID(B1709,FIND("|",SUBSTITUTE(B1709,"φ","|",1))+1,
LEN(B1709)),"×",REPT(" ",LEN(B1709))),LEN(B1709)))/2)^2)*RIGHT(B1709,LEN(B1709)-FIND("|",SUBSTITUTE(B1709,"×","|",1)))*PI()*INDEX(Sheet2!H:H,MATCH(A1709,Sheet2!G:G,0)))*0.000001),IF(ISNUMBER(LEFT(B1709,1)*1),IF(ISNUMBER(SEARCH("-",B1709,1)),(LEFT(B1709,FIND("×",B1709)-1)*TRIM(LEFT(SUBSTITUTE(MID(B1709,FIND("|",SUBSTITUTE(B1709,"×","|",1))+1,
LEN(B1709)),"-",REPT(" ",LEN(B1709))),LEN(B1709)))*RIGHT(B1709,LEN(B1709)-FIND("|",SUBSTITUTE(B1709,"-","|",1)))*INDEX(Sheet2!H:H,MATCH(A1709,Sheet2!G:G,0)))*0.000001,(LEFT(B1709,FIND("×",B1709)-1)*TRIM(LEFT(SUBSTITUTE(MID(B1709,FIND("|",SUBSTITUTE(B1709,"×","|",1))+1,
LEN(B1709)),"×",REPT(" ",LEN(B1709))),LEN(B1709)))*RIGHT(B1709,LEN(B1709)-FIND("|",SUBSTITUTE(B1709,"×","|",2)))*INDEX(Sheet2!H:H,MATCH(A1709,Sheet2!G:G,0)))*0.000001),"0.00")))),"0.00")</f>
        <v>0.00</v>
      </c>
      <c r="F1709" s="38">
        <f t="array" ref="F1709">E1709*C1709</f>
        <v>0</v>
      </c>
    </row>
    <row r="1710" spans="1:6" ht="21" customHeight="1">
      <c r="A1710" s="49"/>
      <c r="B1710" s="49"/>
      <c r="C1710" s="48"/>
      <c r="D1710" s="58">
        <f ca="1">INDIRECT("F1710")</f>
        <v>0</v>
      </c>
      <c r="E1710" s="38" t="str">
        <f t="array" ref="E1710">IFERROR(IF(OR(MID(A1710,1,8)="SUS304TP",MID(A1710,1,8)="SUS304TP",MID(A1710,1,3)="Ｈ形鋼",MID(A1710,1,3)="Ｉ形鋼",MID(A1710,1,3)="溝形鋼",MID(A1710,1,3)="山形鋼",MID(A1710,1,7)="STKR400"),INDEX(Sheet2!C:C,MATCH(LEFT(B1710,FIND("-",B1710)-1)&amp;A1710,Sheet2!A:A&amp;Sheet2!B:B,0))*RIGHT(B1710,LEN(B1710)-FIND("|",SUBSTITUTE(B1710,"-","|",1)))*0.1,IF(LEFT(B1710,1)="□",IF(ISNUMBER(SEARCH("-",B1710,1)),INDEX(Sheet2!C:C,MATCH(LEFT(B1710,FIND("-",B1710)-1)&amp;A1710,Sheet2!A:A&amp;Sheet2!B:B,0))*RIGHT(B1710,LEN(B1710)-FIND("|",SUBSTITUTE(B1710,"-","|",1)))*0.1,TRIM(LEFT(SUBSTITUTE(MID(B1710,FIND("|",SUBSTITUTE(B1710,"□","|",1))+1,
LEN(B1710)),"×",REPT(" ",LEN(B1710))),LEN(B1710)))^2*RIGHT(B1710,LEN(B1710)-FIND("|",SUBSTITUTE(B1710,"×","|",1)))*INDEX(Sheet2!H:H,MATCH(A1710,Sheet2!G:G,0))*0.000001),IF(LEFT(B1710,1)="φ",IF(ISNUMBER(SEARCH("-",B1710,1)),((((TRIM(LEFT(SUBSTITUTE(MID(B1710,FIND("|",SUBSTITUTE(B1710,"φ","|",1))+1,
LEN(B1710)),"×",REPT(" ",LEN(B1710))),LEN(B1710)))/2)^2)*RIGHT(B1710,LEN(B1710)-FIND("|",SUBSTITUTE(B1710,"-","|",1))))-((((((TRIM(LEFT(SUBSTITUTE(MID(B1710,FIND("|",SUBSTITUTE(B1710,"φ","|",1))+1,
LEN(B1710)),"×",REPT(" ",LEN(B1710))),LEN(B1710))))))-((((TRIM(LEFT(SUBSTITUTE(MID(B1710,FIND("|",SUBSTITUTE(B1710,"×","|",1))+1,
LEN(B1710)),"-",REPT(" ",LEN(B1710))),LEN(B1710))))))*2))/2)^2)*RIGHT(B1710,LEN(B1710)-FIND("|",SUBSTITUTE(B1710,"-","|",1))))*PI()*INDEX(Sheet2!H:H,MATCH(A1710,Sheet2!G:G,0))*0.000001,(((TRIM(LEFT(SUBSTITUTE(MID(B1710,FIND("|",SUBSTITUTE(B1710,"φ","|",1))+1,
LEN(B1710)),"×",REPT(" ",LEN(B1710))),LEN(B1710)))/2)^2)*RIGHT(B1710,LEN(B1710)-FIND("|",SUBSTITUTE(B1710,"×","|",1)))*PI()*INDEX(Sheet2!H:H,MATCH(A1710,Sheet2!G:G,0)))*0.000001),IF(ISNUMBER(LEFT(B1710,1)*1),IF(ISNUMBER(SEARCH("-",B1710,1)),(LEFT(B1710,FIND("×",B1710)-1)*TRIM(LEFT(SUBSTITUTE(MID(B1710,FIND("|",SUBSTITUTE(B1710,"×","|",1))+1,
LEN(B1710)),"-",REPT(" ",LEN(B1710))),LEN(B1710)))*RIGHT(B1710,LEN(B1710)-FIND("|",SUBSTITUTE(B1710,"-","|",1)))*INDEX(Sheet2!H:H,MATCH(A1710,Sheet2!G:G,0)))*0.000001,(LEFT(B1710,FIND("×",B1710)-1)*TRIM(LEFT(SUBSTITUTE(MID(B1710,FIND("|",SUBSTITUTE(B1710,"×","|",1))+1,
LEN(B1710)),"×",REPT(" ",LEN(B1710))),LEN(B1710)))*RIGHT(B1710,LEN(B1710)-FIND("|",SUBSTITUTE(B1710,"×","|",2)))*INDEX(Sheet2!H:H,MATCH(A1710,Sheet2!G:G,0)))*0.000001),"0.00")))),"0.00")</f>
        <v>0.00</v>
      </c>
      <c r="F1710" s="38">
        <f t="array" ref="F1710">E1710*C1710</f>
        <v>0</v>
      </c>
    </row>
    <row r="1711" spans="1:6" ht="21" customHeight="1">
      <c r="A1711" s="49"/>
      <c r="B1711" s="49"/>
      <c r="C1711" s="48"/>
      <c r="D1711" s="58">
        <f ca="1">INDIRECT("F1711")</f>
        <v>0</v>
      </c>
      <c r="E1711" s="38" t="str">
        <f t="array" ref="E1711">IFERROR(IF(OR(MID(A1711,1,8)="SUS304TP",MID(A1711,1,8)="SUS304TP",MID(A1711,1,3)="Ｈ形鋼",MID(A1711,1,3)="Ｉ形鋼",MID(A1711,1,3)="溝形鋼",MID(A1711,1,3)="山形鋼",MID(A1711,1,7)="STKR400"),INDEX(Sheet2!C:C,MATCH(LEFT(B1711,FIND("-",B1711)-1)&amp;A1711,Sheet2!A:A&amp;Sheet2!B:B,0))*RIGHT(B1711,LEN(B1711)-FIND("|",SUBSTITUTE(B1711,"-","|",1)))*0.1,IF(LEFT(B1711,1)="□",IF(ISNUMBER(SEARCH("-",B1711,1)),INDEX(Sheet2!C:C,MATCH(LEFT(B1711,FIND("-",B1711)-1)&amp;A1711,Sheet2!A:A&amp;Sheet2!B:B,0))*RIGHT(B1711,LEN(B1711)-FIND("|",SUBSTITUTE(B1711,"-","|",1)))*0.1,TRIM(LEFT(SUBSTITUTE(MID(B1711,FIND("|",SUBSTITUTE(B1711,"□","|",1))+1,
LEN(B1711)),"×",REPT(" ",LEN(B1711))),LEN(B1711)))^2*RIGHT(B1711,LEN(B1711)-FIND("|",SUBSTITUTE(B1711,"×","|",1)))*INDEX(Sheet2!H:H,MATCH(A1711,Sheet2!G:G,0))*0.000001),IF(LEFT(B1711,1)="φ",IF(ISNUMBER(SEARCH("-",B1711,1)),((((TRIM(LEFT(SUBSTITUTE(MID(B1711,FIND("|",SUBSTITUTE(B1711,"φ","|",1))+1,
LEN(B1711)),"×",REPT(" ",LEN(B1711))),LEN(B1711)))/2)^2)*RIGHT(B1711,LEN(B1711)-FIND("|",SUBSTITUTE(B1711,"-","|",1))))-((((((TRIM(LEFT(SUBSTITUTE(MID(B1711,FIND("|",SUBSTITUTE(B1711,"φ","|",1))+1,
LEN(B1711)),"×",REPT(" ",LEN(B1711))),LEN(B1711))))))-((((TRIM(LEFT(SUBSTITUTE(MID(B1711,FIND("|",SUBSTITUTE(B1711,"×","|",1))+1,
LEN(B1711)),"-",REPT(" ",LEN(B1711))),LEN(B1711))))))*2))/2)^2)*RIGHT(B1711,LEN(B1711)-FIND("|",SUBSTITUTE(B1711,"-","|",1))))*PI()*INDEX(Sheet2!H:H,MATCH(A1711,Sheet2!G:G,0))*0.000001,(((TRIM(LEFT(SUBSTITUTE(MID(B1711,FIND("|",SUBSTITUTE(B1711,"φ","|",1))+1,
LEN(B1711)),"×",REPT(" ",LEN(B1711))),LEN(B1711)))/2)^2)*RIGHT(B1711,LEN(B1711)-FIND("|",SUBSTITUTE(B1711,"×","|",1)))*PI()*INDEX(Sheet2!H:H,MATCH(A1711,Sheet2!G:G,0)))*0.000001),IF(ISNUMBER(LEFT(B1711,1)*1),IF(ISNUMBER(SEARCH("-",B1711,1)),(LEFT(B1711,FIND("×",B1711)-1)*TRIM(LEFT(SUBSTITUTE(MID(B1711,FIND("|",SUBSTITUTE(B1711,"×","|",1))+1,
LEN(B1711)),"-",REPT(" ",LEN(B1711))),LEN(B1711)))*RIGHT(B1711,LEN(B1711)-FIND("|",SUBSTITUTE(B1711,"-","|",1)))*INDEX(Sheet2!H:H,MATCH(A1711,Sheet2!G:G,0)))*0.000001,(LEFT(B1711,FIND("×",B1711)-1)*TRIM(LEFT(SUBSTITUTE(MID(B1711,FIND("|",SUBSTITUTE(B1711,"×","|",1))+1,
LEN(B1711)),"×",REPT(" ",LEN(B1711))),LEN(B1711)))*RIGHT(B1711,LEN(B1711)-FIND("|",SUBSTITUTE(B1711,"×","|",2)))*INDEX(Sheet2!H:H,MATCH(A1711,Sheet2!G:G,0)))*0.000001),"0.00")))),"0.00")</f>
        <v>0.00</v>
      </c>
      <c r="F1711" s="38">
        <f t="array" ref="F1711">E1711*C1711</f>
        <v>0</v>
      </c>
    </row>
    <row r="1712" spans="1:6" ht="21" customHeight="1">
      <c r="A1712" s="49"/>
      <c r="B1712" s="49"/>
      <c r="C1712" s="48"/>
      <c r="D1712" s="58">
        <f ca="1">INDIRECT("F1712")</f>
        <v>0</v>
      </c>
      <c r="E1712" s="38" t="str">
        <f t="array" ref="E1712">IFERROR(IF(OR(MID(A1712,1,8)="SUS304TP",MID(A1712,1,8)="SUS304TP",MID(A1712,1,3)="Ｈ形鋼",MID(A1712,1,3)="Ｉ形鋼",MID(A1712,1,3)="溝形鋼",MID(A1712,1,3)="山形鋼",MID(A1712,1,7)="STKR400"),INDEX(Sheet2!C:C,MATCH(LEFT(B1712,FIND("-",B1712)-1)&amp;A1712,Sheet2!A:A&amp;Sheet2!B:B,0))*RIGHT(B1712,LEN(B1712)-FIND("|",SUBSTITUTE(B1712,"-","|",1)))*0.1,IF(LEFT(B1712,1)="□",IF(ISNUMBER(SEARCH("-",B1712,1)),INDEX(Sheet2!C:C,MATCH(LEFT(B1712,FIND("-",B1712)-1)&amp;A1712,Sheet2!A:A&amp;Sheet2!B:B,0))*RIGHT(B1712,LEN(B1712)-FIND("|",SUBSTITUTE(B1712,"-","|",1)))*0.1,TRIM(LEFT(SUBSTITUTE(MID(B1712,FIND("|",SUBSTITUTE(B1712,"□","|",1))+1,
LEN(B1712)),"×",REPT(" ",LEN(B1712))),LEN(B1712)))^2*RIGHT(B1712,LEN(B1712)-FIND("|",SUBSTITUTE(B1712,"×","|",1)))*INDEX(Sheet2!H:H,MATCH(A1712,Sheet2!G:G,0))*0.000001),IF(LEFT(B1712,1)="φ",IF(ISNUMBER(SEARCH("-",B1712,1)),((((TRIM(LEFT(SUBSTITUTE(MID(B1712,FIND("|",SUBSTITUTE(B1712,"φ","|",1))+1,
LEN(B1712)),"×",REPT(" ",LEN(B1712))),LEN(B1712)))/2)^2)*RIGHT(B1712,LEN(B1712)-FIND("|",SUBSTITUTE(B1712,"-","|",1))))-((((((TRIM(LEFT(SUBSTITUTE(MID(B1712,FIND("|",SUBSTITUTE(B1712,"φ","|",1))+1,
LEN(B1712)),"×",REPT(" ",LEN(B1712))),LEN(B1712))))))-((((TRIM(LEFT(SUBSTITUTE(MID(B1712,FIND("|",SUBSTITUTE(B1712,"×","|",1))+1,
LEN(B1712)),"-",REPT(" ",LEN(B1712))),LEN(B1712))))))*2))/2)^2)*RIGHT(B1712,LEN(B1712)-FIND("|",SUBSTITUTE(B1712,"-","|",1))))*PI()*INDEX(Sheet2!H:H,MATCH(A1712,Sheet2!G:G,0))*0.000001,(((TRIM(LEFT(SUBSTITUTE(MID(B1712,FIND("|",SUBSTITUTE(B1712,"φ","|",1))+1,
LEN(B1712)),"×",REPT(" ",LEN(B1712))),LEN(B1712)))/2)^2)*RIGHT(B1712,LEN(B1712)-FIND("|",SUBSTITUTE(B1712,"×","|",1)))*PI()*INDEX(Sheet2!H:H,MATCH(A1712,Sheet2!G:G,0)))*0.000001),IF(ISNUMBER(LEFT(B1712,1)*1),IF(ISNUMBER(SEARCH("-",B1712,1)),(LEFT(B1712,FIND("×",B1712)-1)*TRIM(LEFT(SUBSTITUTE(MID(B1712,FIND("|",SUBSTITUTE(B1712,"×","|",1))+1,
LEN(B1712)),"-",REPT(" ",LEN(B1712))),LEN(B1712)))*RIGHT(B1712,LEN(B1712)-FIND("|",SUBSTITUTE(B1712,"-","|",1)))*INDEX(Sheet2!H:H,MATCH(A1712,Sheet2!G:G,0)))*0.000001,(LEFT(B1712,FIND("×",B1712)-1)*TRIM(LEFT(SUBSTITUTE(MID(B1712,FIND("|",SUBSTITUTE(B1712,"×","|",1))+1,
LEN(B1712)),"×",REPT(" ",LEN(B1712))),LEN(B1712)))*RIGHT(B1712,LEN(B1712)-FIND("|",SUBSTITUTE(B1712,"×","|",2)))*INDEX(Sheet2!H:H,MATCH(A1712,Sheet2!G:G,0)))*0.000001),"0.00")))),"0.00")</f>
        <v>0.00</v>
      </c>
      <c r="F1712" s="38">
        <f t="array" ref="F1712">E1712*C1712</f>
        <v>0</v>
      </c>
    </row>
    <row r="1713" spans="1:6" ht="21" customHeight="1">
      <c r="A1713" s="49"/>
      <c r="B1713" s="49"/>
      <c r="C1713" s="48"/>
      <c r="D1713" s="58">
        <f ca="1">INDIRECT("F1713")</f>
        <v>0</v>
      </c>
      <c r="E1713" s="38" t="str">
        <f t="array" ref="E1713">IFERROR(IF(OR(MID(A1713,1,8)="SUS304TP",MID(A1713,1,8)="SUS304TP",MID(A1713,1,3)="Ｈ形鋼",MID(A1713,1,3)="Ｉ形鋼",MID(A1713,1,3)="溝形鋼",MID(A1713,1,3)="山形鋼",MID(A1713,1,7)="STKR400"),INDEX(Sheet2!C:C,MATCH(LEFT(B1713,FIND("-",B1713)-1)&amp;A1713,Sheet2!A:A&amp;Sheet2!B:B,0))*RIGHT(B1713,LEN(B1713)-FIND("|",SUBSTITUTE(B1713,"-","|",1)))*0.1,IF(LEFT(B1713,1)="□",IF(ISNUMBER(SEARCH("-",B1713,1)),INDEX(Sheet2!C:C,MATCH(LEFT(B1713,FIND("-",B1713)-1)&amp;A1713,Sheet2!A:A&amp;Sheet2!B:B,0))*RIGHT(B1713,LEN(B1713)-FIND("|",SUBSTITUTE(B1713,"-","|",1)))*0.1,TRIM(LEFT(SUBSTITUTE(MID(B1713,FIND("|",SUBSTITUTE(B1713,"□","|",1))+1,
LEN(B1713)),"×",REPT(" ",LEN(B1713))),LEN(B1713)))^2*RIGHT(B1713,LEN(B1713)-FIND("|",SUBSTITUTE(B1713,"×","|",1)))*INDEX(Sheet2!H:H,MATCH(A1713,Sheet2!G:G,0))*0.000001),IF(LEFT(B1713,1)="φ",IF(ISNUMBER(SEARCH("-",B1713,1)),((((TRIM(LEFT(SUBSTITUTE(MID(B1713,FIND("|",SUBSTITUTE(B1713,"φ","|",1))+1,
LEN(B1713)),"×",REPT(" ",LEN(B1713))),LEN(B1713)))/2)^2)*RIGHT(B1713,LEN(B1713)-FIND("|",SUBSTITUTE(B1713,"-","|",1))))-((((((TRIM(LEFT(SUBSTITUTE(MID(B1713,FIND("|",SUBSTITUTE(B1713,"φ","|",1))+1,
LEN(B1713)),"×",REPT(" ",LEN(B1713))),LEN(B1713))))))-((((TRIM(LEFT(SUBSTITUTE(MID(B1713,FIND("|",SUBSTITUTE(B1713,"×","|",1))+1,
LEN(B1713)),"-",REPT(" ",LEN(B1713))),LEN(B1713))))))*2))/2)^2)*RIGHT(B1713,LEN(B1713)-FIND("|",SUBSTITUTE(B1713,"-","|",1))))*PI()*INDEX(Sheet2!H:H,MATCH(A1713,Sheet2!G:G,0))*0.000001,(((TRIM(LEFT(SUBSTITUTE(MID(B1713,FIND("|",SUBSTITUTE(B1713,"φ","|",1))+1,
LEN(B1713)),"×",REPT(" ",LEN(B1713))),LEN(B1713)))/2)^2)*RIGHT(B1713,LEN(B1713)-FIND("|",SUBSTITUTE(B1713,"×","|",1)))*PI()*INDEX(Sheet2!H:H,MATCH(A1713,Sheet2!G:G,0)))*0.000001),IF(ISNUMBER(LEFT(B1713,1)*1),IF(ISNUMBER(SEARCH("-",B1713,1)),(LEFT(B1713,FIND("×",B1713)-1)*TRIM(LEFT(SUBSTITUTE(MID(B1713,FIND("|",SUBSTITUTE(B1713,"×","|",1))+1,
LEN(B1713)),"-",REPT(" ",LEN(B1713))),LEN(B1713)))*RIGHT(B1713,LEN(B1713)-FIND("|",SUBSTITUTE(B1713,"-","|",1)))*INDEX(Sheet2!H:H,MATCH(A1713,Sheet2!G:G,0)))*0.000001,(LEFT(B1713,FIND("×",B1713)-1)*TRIM(LEFT(SUBSTITUTE(MID(B1713,FIND("|",SUBSTITUTE(B1713,"×","|",1))+1,
LEN(B1713)),"×",REPT(" ",LEN(B1713))),LEN(B1713)))*RIGHT(B1713,LEN(B1713)-FIND("|",SUBSTITUTE(B1713,"×","|",2)))*INDEX(Sheet2!H:H,MATCH(A1713,Sheet2!G:G,0)))*0.000001),"0.00")))),"0.00")</f>
        <v>0.00</v>
      </c>
      <c r="F1713" s="38">
        <f t="array" ref="F1713">E1713*C1713</f>
        <v>0</v>
      </c>
    </row>
    <row r="1714" spans="1:6" ht="21" customHeight="1">
      <c r="A1714" s="49"/>
      <c r="B1714" s="49"/>
      <c r="C1714" s="48"/>
      <c r="D1714" s="58">
        <f ca="1">INDIRECT("F1714")</f>
        <v>0</v>
      </c>
      <c r="E1714" s="38" t="str">
        <f t="array" ref="E1714">IFERROR(IF(OR(MID(A1714,1,8)="SUS304TP",MID(A1714,1,8)="SUS304TP",MID(A1714,1,3)="Ｈ形鋼",MID(A1714,1,3)="Ｉ形鋼",MID(A1714,1,3)="溝形鋼",MID(A1714,1,3)="山形鋼",MID(A1714,1,7)="STKR400"),INDEX(Sheet2!C:C,MATCH(LEFT(B1714,FIND("-",B1714)-1)&amp;A1714,Sheet2!A:A&amp;Sheet2!B:B,0))*RIGHT(B1714,LEN(B1714)-FIND("|",SUBSTITUTE(B1714,"-","|",1)))*0.1,IF(LEFT(B1714,1)="□",IF(ISNUMBER(SEARCH("-",B1714,1)),INDEX(Sheet2!C:C,MATCH(LEFT(B1714,FIND("-",B1714)-1)&amp;A1714,Sheet2!A:A&amp;Sheet2!B:B,0))*RIGHT(B1714,LEN(B1714)-FIND("|",SUBSTITUTE(B1714,"-","|",1)))*0.1,TRIM(LEFT(SUBSTITUTE(MID(B1714,FIND("|",SUBSTITUTE(B1714,"□","|",1))+1,
LEN(B1714)),"×",REPT(" ",LEN(B1714))),LEN(B1714)))^2*RIGHT(B1714,LEN(B1714)-FIND("|",SUBSTITUTE(B1714,"×","|",1)))*INDEX(Sheet2!H:H,MATCH(A1714,Sheet2!G:G,0))*0.000001),IF(LEFT(B1714,1)="φ",IF(ISNUMBER(SEARCH("-",B1714,1)),((((TRIM(LEFT(SUBSTITUTE(MID(B1714,FIND("|",SUBSTITUTE(B1714,"φ","|",1))+1,
LEN(B1714)),"×",REPT(" ",LEN(B1714))),LEN(B1714)))/2)^2)*RIGHT(B1714,LEN(B1714)-FIND("|",SUBSTITUTE(B1714,"-","|",1))))-((((((TRIM(LEFT(SUBSTITUTE(MID(B1714,FIND("|",SUBSTITUTE(B1714,"φ","|",1))+1,
LEN(B1714)),"×",REPT(" ",LEN(B1714))),LEN(B1714))))))-((((TRIM(LEFT(SUBSTITUTE(MID(B1714,FIND("|",SUBSTITUTE(B1714,"×","|",1))+1,
LEN(B1714)),"-",REPT(" ",LEN(B1714))),LEN(B1714))))))*2))/2)^2)*RIGHT(B1714,LEN(B1714)-FIND("|",SUBSTITUTE(B1714,"-","|",1))))*PI()*INDEX(Sheet2!H:H,MATCH(A1714,Sheet2!G:G,0))*0.000001,(((TRIM(LEFT(SUBSTITUTE(MID(B1714,FIND("|",SUBSTITUTE(B1714,"φ","|",1))+1,
LEN(B1714)),"×",REPT(" ",LEN(B1714))),LEN(B1714)))/2)^2)*RIGHT(B1714,LEN(B1714)-FIND("|",SUBSTITUTE(B1714,"×","|",1)))*PI()*INDEX(Sheet2!H:H,MATCH(A1714,Sheet2!G:G,0)))*0.000001),IF(ISNUMBER(LEFT(B1714,1)*1),IF(ISNUMBER(SEARCH("-",B1714,1)),(LEFT(B1714,FIND("×",B1714)-1)*TRIM(LEFT(SUBSTITUTE(MID(B1714,FIND("|",SUBSTITUTE(B1714,"×","|",1))+1,
LEN(B1714)),"-",REPT(" ",LEN(B1714))),LEN(B1714)))*RIGHT(B1714,LEN(B1714)-FIND("|",SUBSTITUTE(B1714,"-","|",1)))*INDEX(Sheet2!H:H,MATCH(A1714,Sheet2!G:G,0)))*0.000001,(LEFT(B1714,FIND("×",B1714)-1)*TRIM(LEFT(SUBSTITUTE(MID(B1714,FIND("|",SUBSTITUTE(B1714,"×","|",1))+1,
LEN(B1714)),"×",REPT(" ",LEN(B1714))),LEN(B1714)))*RIGHT(B1714,LEN(B1714)-FIND("|",SUBSTITUTE(B1714,"×","|",2)))*INDEX(Sheet2!H:H,MATCH(A1714,Sheet2!G:G,0)))*0.000001),"0.00")))),"0.00")</f>
        <v>0.00</v>
      </c>
      <c r="F1714" s="38">
        <f t="array" ref="F1714">E1714*C1714</f>
        <v>0</v>
      </c>
    </row>
    <row r="1715" spans="1:6" ht="21" customHeight="1">
      <c r="A1715" s="49"/>
      <c r="B1715" s="49"/>
      <c r="C1715" s="48"/>
      <c r="D1715" s="58">
        <f ca="1">INDIRECT("F1715")</f>
        <v>0</v>
      </c>
      <c r="E1715" s="38" t="str">
        <f t="array" ref="E1715">IFERROR(IF(OR(MID(A1715,1,8)="SUS304TP",MID(A1715,1,8)="SUS304TP",MID(A1715,1,3)="Ｈ形鋼",MID(A1715,1,3)="Ｉ形鋼",MID(A1715,1,3)="溝形鋼",MID(A1715,1,3)="山形鋼",MID(A1715,1,7)="STKR400"),INDEX(Sheet2!C:C,MATCH(LEFT(B1715,FIND("-",B1715)-1)&amp;A1715,Sheet2!A:A&amp;Sheet2!B:B,0))*RIGHT(B1715,LEN(B1715)-FIND("|",SUBSTITUTE(B1715,"-","|",1)))*0.1,IF(LEFT(B1715,1)="□",IF(ISNUMBER(SEARCH("-",B1715,1)),INDEX(Sheet2!C:C,MATCH(LEFT(B1715,FIND("-",B1715)-1)&amp;A1715,Sheet2!A:A&amp;Sheet2!B:B,0))*RIGHT(B1715,LEN(B1715)-FIND("|",SUBSTITUTE(B1715,"-","|",1)))*0.1,TRIM(LEFT(SUBSTITUTE(MID(B1715,FIND("|",SUBSTITUTE(B1715,"□","|",1))+1,
LEN(B1715)),"×",REPT(" ",LEN(B1715))),LEN(B1715)))^2*RIGHT(B1715,LEN(B1715)-FIND("|",SUBSTITUTE(B1715,"×","|",1)))*INDEX(Sheet2!H:H,MATCH(A1715,Sheet2!G:G,0))*0.000001),IF(LEFT(B1715,1)="φ",IF(ISNUMBER(SEARCH("-",B1715,1)),((((TRIM(LEFT(SUBSTITUTE(MID(B1715,FIND("|",SUBSTITUTE(B1715,"φ","|",1))+1,
LEN(B1715)),"×",REPT(" ",LEN(B1715))),LEN(B1715)))/2)^2)*RIGHT(B1715,LEN(B1715)-FIND("|",SUBSTITUTE(B1715,"-","|",1))))-((((((TRIM(LEFT(SUBSTITUTE(MID(B1715,FIND("|",SUBSTITUTE(B1715,"φ","|",1))+1,
LEN(B1715)),"×",REPT(" ",LEN(B1715))),LEN(B1715))))))-((((TRIM(LEFT(SUBSTITUTE(MID(B1715,FIND("|",SUBSTITUTE(B1715,"×","|",1))+1,
LEN(B1715)),"-",REPT(" ",LEN(B1715))),LEN(B1715))))))*2))/2)^2)*RIGHT(B1715,LEN(B1715)-FIND("|",SUBSTITUTE(B1715,"-","|",1))))*PI()*INDEX(Sheet2!H:H,MATCH(A1715,Sheet2!G:G,0))*0.000001,(((TRIM(LEFT(SUBSTITUTE(MID(B1715,FIND("|",SUBSTITUTE(B1715,"φ","|",1))+1,
LEN(B1715)),"×",REPT(" ",LEN(B1715))),LEN(B1715)))/2)^2)*RIGHT(B1715,LEN(B1715)-FIND("|",SUBSTITUTE(B1715,"×","|",1)))*PI()*INDEX(Sheet2!H:H,MATCH(A1715,Sheet2!G:G,0)))*0.000001),IF(ISNUMBER(LEFT(B1715,1)*1),IF(ISNUMBER(SEARCH("-",B1715,1)),(LEFT(B1715,FIND("×",B1715)-1)*TRIM(LEFT(SUBSTITUTE(MID(B1715,FIND("|",SUBSTITUTE(B1715,"×","|",1))+1,
LEN(B1715)),"-",REPT(" ",LEN(B1715))),LEN(B1715)))*RIGHT(B1715,LEN(B1715)-FIND("|",SUBSTITUTE(B1715,"-","|",1)))*INDEX(Sheet2!H:H,MATCH(A1715,Sheet2!G:G,0)))*0.000001,(LEFT(B1715,FIND("×",B1715)-1)*TRIM(LEFT(SUBSTITUTE(MID(B1715,FIND("|",SUBSTITUTE(B1715,"×","|",1))+1,
LEN(B1715)),"×",REPT(" ",LEN(B1715))),LEN(B1715)))*RIGHT(B1715,LEN(B1715)-FIND("|",SUBSTITUTE(B1715,"×","|",2)))*INDEX(Sheet2!H:H,MATCH(A1715,Sheet2!G:G,0)))*0.000001),"0.00")))),"0.00")</f>
        <v>0.00</v>
      </c>
      <c r="F1715" s="38">
        <f t="array" ref="F1715">E1715*C1715</f>
        <v>0</v>
      </c>
    </row>
    <row r="1716" spans="1:6" ht="21" customHeight="1">
      <c r="A1716" s="49"/>
      <c r="B1716" s="49"/>
      <c r="C1716" s="48"/>
      <c r="D1716" s="58">
        <f ca="1">INDIRECT("F1716")</f>
        <v>0</v>
      </c>
      <c r="E1716" s="38" t="str">
        <f t="array" ref="E1716">IFERROR(IF(OR(MID(A1716,1,8)="SUS304TP",MID(A1716,1,8)="SUS304TP",MID(A1716,1,3)="Ｈ形鋼",MID(A1716,1,3)="Ｉ形鋼",MID(A1716,1,3)="溝形鋼",MID(A1716,1,3)="山形鋼",MID(A1716,1,7)="STKR400"),INDEX(Sheet2!C:C,MATCH(LEFT(B1716,FIND("-",B1716)-1)&amp;A1716,Sheet2!A:A&amp;Sheet2!B:B,0))*RIGHT(B1716,LEN(B1716)-FIND("|",SUBSTITUTE(B1716,"-","|",1)))*0.1,IF(LEFT(B1716,1)="□",IF(ISNUMBER(SEARCH("-",B1716,1)),INDEX(Sheet2!C:C,MATCH(LEFT(B1716,FIND("-",B1716)-1)&amp;A1716,Sheet2!A:A&amp;Sheet2!B:B,0))*RIGHT(B1716,LEN(B1716)-FIND("|",SUBSTITUTE(B1716,"-","|",1)))*0.1,TRIM(LEFT(SUBSTITUTE(MID(B1716,FIND("|",SUBSTITUTE(B1716,"□","|",1))+1,
LEN(B1716)),"×",REPT(" ",LEN(B1716))),LEN(B1716)))^2*RIGHT(B1716,LEN(B1716)-FIND("|",SUBSTITUTE(B1716,"×","|",1)))*INDEX(Sheet2!H:H,MATCH(A1716,Sheet2!G:G,0))*0.000001),IF(LEFT(B1716,1)="φ",IF(ISNUMBER(SEARCH("-",B1716,1)),((((TRIM(LEFT(SUBSTITUTE(MID(B1716,FIND("|",SUBSTITUTE(B1716,"φ","|",1))+1,
LEN(B1716)),"×",REPT(" ",LEN(B1716))),LEN(B1716)))/2)^2)*RIGHT(B1716,LEN(B1716)-FIND("|",SUBSTITUTE(B1716,"-","|",1))))-((((((TRIM(LEFT(SUBSTITUTE(MID(B1716,FIND("|",SUBSTITUTE(B1716,"φ","|",1))+1,
LEN(B1716)),"×",REPT(" ",LEN(B1716))),LEN(B1716))))))-((((TRIM(LEFT(SUBSTITUTE(MID(B1716,FIND("|",SUBSTITUTE(B1716,"×","|",1))+1,
LEN(B1716)),"-",REPT(" ",LEN(B1716))),LEN(B1716))))))*2))/2)^2)*RIGHT(B1716,LEN(B1716)-FIND("|",SUBSTITUTE(B1716,"-","|",1))))*PI()*INDEX(Sheet2!H:H,MATCH(A1716,Sheet2!G:G,0))*0.000001,(((TRIM(LEFT(SUBSTITUTE(MID(B1716,FIND("|",SUBSTITUTE(B1716,"φ","|",1))+1,
LEN(B1716)),"×",REPT(" ",LEN(B1716))),LEN(B1716)))/2)^2)*RIGHT(B1716,LEN(B1716)-FIND("|",SUBSTITUTE(B1716,"×","|",1)))*PI()*INDEX(Sheet2!H:H,MATCH(A1716,Sheet2!G:G,0)))*0.000001),IF(ISNUMBER(LEFT(B1716,1)*1),IF(ISNUMBER(SEARCH("-",B1716,1)),(LEFT(B1716,FIND("×",B1716)-1)*TRIM(LEFT(SUBSTITUTE(MID(B1716,FIND("|",SUBSTITUTE(B1716,"×","|",1))+1,
LEN(B1716)),"-",REPT(" ",LEN(B1716))),LEN(B1716)))*RIGHT(B1716,LEN(B1716)-FIND("|",SUBSTITUTE(B1716,"-","|",1)))*INDEX(Sheet2!H:H,MATCH(A1716,Sheet2!G:G,0)))*0.000001,(LEFT(B1716,FIND("×",B1716)-1)*TRIM(LEFT(SUBSTITUTE(MID(B1716,FIND("|",SUBSTITUTE(B1716,"×","|",1))+1,
LEN(B1716)),"×",REPT(" ",LEN(B1716))),LEN(B1716)))*RIGHT(B1716,LEN(B1716)-FIND("|",SUBSTITUTE(B1716,"×","|",2)))*INDEX(Sheet2!H:H,MATCH(A1716,Sheet2!G:G,0)))*0.000001),"0.00")))),"0.00")</f>
        <v>0.00</v>
      </c>
      <c r="F1716" s="38">
        <f t="array" ref="F1716">E1716*C1716</f>
        <v>0</v>
      </c>
    </row>
    <row r="1717" spans="1:6" ht="21" customHeight="1">
      <c r="A1717" s="49"/>
      <c r="B1717" s="49"/>
      <c r="C1717" s="48"/>
      <c r="D1717" s="58">
        <f ca="1">INDIRECT("F1717")</f>
        <v>0</v>
      </c>
      <c r="E1717" s="38" t="str">
        <f t="array" ref="E1717">IFERROR(IF(OR(MID(A1717,1,8)="SUS304TP",MID(A1717,1,8)="SUS304TP",MID(A1717,1,3)="Ｈ形鋼",MID(A1717,1,3)="Ｉ形鋼",MID(A1717,1,3)="溝形鋼",MID(A1717,1,3)="山形鋼",MID(A1717,1,7)="STKR400"),INDEX(Sheet2!C:C,MATCH(LEFT(B1717,FIND("-",B1717)-1)&amp;A1717,Sheet2!A:A&amp;Sheet2!B:B,0))*RIGHT(B1717,LEN(B1717)-FIND("|",SUBSTITUTE(B1717,"-","|",1)))*0.1,IF(LEFT(B1717,1)="□",IF(ISNUMBER(SEARCH("-",B1717,1)),INDEX(Sheet2!C:C,MATCH(LEFT(B1717,FIND("-",B1717)-1)&amp;A1717,Sheet2!A:A&amp;Sheet2!B:B,0))*RIGHT(B1717,LEN(B1717)-FIND("|",SUBSTITUTE(B1717,"-","|",1)))*0.1,TRIM(LEFT(SUBSTITUTE(MID(B1717,FIND("|",SUBSTITUTE(B1717,"□","|",1))+1,
LEN(B1717)),"×",REPT(" ",LEN(B1717))),LEN(B1717)))^2*RIGHT(B1717,LEN(B1717)-FIND("|",SUBSTITUTE(B1717,"×","|",1)))*INDEX(Sheet2!H:H,MATCH(A1717,Sheet2!G:G,0))*0.000001),IF(LEFT(B1717,1)="φ",IF(ISNUMBER(SEARCH("-",B1717,1)),((((TRIM(LEFT(SUBSTITUTE(MID(B1717,FIND("|",SUBSTITUTE(B1717,"φ","|",1))+1,
LEN(B1717)),"×",REPT(" ",LEN(B1717))),LEN(B1717)))/2)^2)*RIGHT(B1717,LEN(B1717)-FIND("|",SUBSTITUTE(B1717,"-","|",1))))-((((((TRIM(LEFT(SUBSTITUTE(MID(B1717,FIND("|",SUBSTITUTE(B1717,"φ","|",1))+1,
LEN(B1717)),"×",REPT(" ",LEN(B1717))),LEN(B1717))))))-((((TRIM(LEFT(SUBSTITUTE(MID(B1717,FIND("|",SUBSTITUTE(B1717,"×","|",1))+1,
LEN(B1717)),"-",REPT(" ",LEN(B1717))),LEN(B1717))))))*2))/2)^2)*RIGHT(B1717,LEN(B1717)-FIND("|",SUBSTITUTE(B1717,"-","|",1))))*PI()*INDEX(Sheet2!H:H,MATCH(A1717,Sheet2!G:G,0))*0.000001,(((TRIM(LEFT(SUBSTITUTE(MID(B1717,FIND("|",SUBSTITUTE(B1717,"φ","|",1))+1,
LEN(B1717)),"×",REPT(" ",LEN(B1717))),LEN(B1717)))/2)^2)*RIGHT(B1717,LEN(B1717)-FIND("|",SUBSTITUTE(B1717,"×","|",1)))*PI()*INDEX(Sheet2!H:H,MATCH(A1717,Sheet2!G:G,0)))*0.000001),IF(ISNUMBER(LEFT(B1717,1)*1),IF(ISNUMBER(SEARCH("-",B1717,1)),(LEFT(B1717,FIND("×",B1717)-1)*TRIM(LEFT(SUBSTITUTE(MID(B1717,FIND("|",SUBSTITUTE(B1717,"×","|",1))+1,
LEN(B1717)),"-",REPT(" ",LEN(B1717))),LEN(B1717)))*RIGHT(B1717,LEN(B1717)-FIND("|",SUBSTITUTE(B1717,"-","|",1)))*INDEX(Sheet2!H:H,MATCH(A1717,Sheet2!G:G,0)))*0.000001,(LEFT(B1717,FIND("×",B1717)-1)*TRIM(LEFT(SUBSTITUTE(MID(B1717,FIND("|",SUBSTITUTE(B1717,"×","|",1))+1,
LEN(B1717)),"×",REPT(" ",LEN(B1717))),LEN(B1717)))*RIGHT(B1717,LEN(B1717)-FIND("|",SUBSTITUTE(B1717,"×","|",2)))*INDEX(Sheet2!H:H,MATCH(A1717,Sheet2!G:G,0)))*0.000001),"0.00")))),"0.00")</f>
        <v>0.00</v>
      </c>
      <c r="F1717" s="38">
        <f t="array" ref="F1717">E1717*C1717</f>
        <v>0</v>
      </c>
    </row>
    <row r="1718" spans="1:6" ht="21" customHeight="1">
      <c r="A1718" s="49"/>
      <c r="B1718" s="49"/>
      <c r="C1718" s="48"/>
      <c r="D1718" s="58">
        <f ca="1">INDIRECT("F1718")</f>
        <v>0</v>
      </c>
      <c r="E1718" s="38" t="str">
        <f t="array" ref="E1718">IFERROR(IF(OR(MID(A1718,1,8)="SUS304TP",MID(A1718,1,8)="SUS304TP",MID(A1718,1,3)="Ｈ形鋼",MID(A1718,1,3)="Ｉ形鋼",MID(A1718,1,3)="溝形鋼",MID(A1718,1,3)="山形鋼",MID(A1718,1,7)="STKR400"),INDEX(Sheet2!C:C,MATCH(LEFT(B1718,FIND("-",B1718)-1)&amp;A1718,Sheet2!A:A&amp;Sheet2!B:B,0))*RIGHT(B1718,LEN(B1718)-FIND("|",SUBSTITUTE(B1718,"-","|",1)))*0.1,IF(LEFT(B1718,1)="□",IF(ISNUMBER(SEARCH("-",B1718,1)),INDEX(Sheet2!C:C,MATCH(LEFT(B1718,FIND("-",B1718)-1)&amp;A1718,Sheet2!A:A&amp;Sheet2!B:B,0))*RIGHT(B1718,LEN(B1718)-FIND("|",SUBSTITUTE(B1718,"-","|",1)))*0.1,TRIM(LEFT(SUBSTITUTE(MID(B1718,FIND("|",SUBSTITUTE(B1718,"□","|",1))+1,
LEN(B1718)),"×",REPT(" ",LEN(B1718))),LEN(B1718)))^2*RIGHT(B1718,LEN(B1718)-FIND("|",SUBSTITUTE(B1718,"×","|",1)))*INDEX(Sheet2!H:H,MATCH(A1718,Sheet2!G:G,0))*0.000001),IF(LEFT(B1718,1)="φ",IF(ISNUMBER(SEARCH("-",B1718,1)),((((TRIM(LEFT(SUBSTITUTE(MID(B1718,FIND("|",SUBSTITUTE(B1718,"φ","|",1))+1,
LEN(B1718)),"×",REPT(" ",LEN(B1718))),LEN(B1718)))/2)^2)*RIGHT(B1718,LEN(B1718)-FIND("|",SUBSTITUTE(B1718,"-","|",1))))-((((((TRIM(LEFT(SUBSTITUTE(MID(B1718,FIND("|",SUBSTITUTE(B1718,"φ","|",1))+1,
LEN(B1718)),"×",REPT(" ",LEN(B1718))),LEN(B1718))))))-((((TRIM(LEFT(SUBSTITUTE(MID(B1718,FIND("|",SUBSTITUTE(B1718,"×","|",1))+1,
LEN(B1718)),"-",REPT(" ",LEN(B1718))),LEN(B1718))))))*2))/2)^2)*RIGHT(B1718,LEN(B1718)-FIND("|",SUBSTITUTE(B1718,"-","|",1))))*PI()*INDEX(Sheet2!H:H,MATCH(A1718,Sheet2!G:G,0))*0.000001,(((TRIM(LEFT(SUBSTITUTE(MID(B1718,FIND("|",SUBSTITUTE(B1718,"φ","|",1))+1,
LEN(B1718)),"×",REPT(" ",LEN(B1718))),LEN(B1718)))/2)^2)*RIGHT(B1718,LEN(B1718)-FIND("|",SUBSTITUTE(B1718,"×","|",1)))*PI()*INDEX(Sheet2!H:H,MATCH(A1718,Sheet2!G:G,0)))*0.000001),IF(ISNUMBER(LEFT(B1718,1)*1),IF(ISNUMBER(SEARCH("-",B1718,1)),(LEFT(B1718,FIND("×",B1718)-1)*TRIM(LEFT(SUBSTITUTE(MID(B1718,FIND("|",SUBSTITUTE(B1718,"×","|",1))+1,
LEN(B1718)),"-",REPT(" ",LEN(B1718))),LEN(B1718)))*RIGHT(B1718,LEN(B1718)-FIND("|",SUBSTITUTE(B1718,"-","|",1)))*INDEX(Sheet2!H:H,MATCH(A1718,Sheet2!G:G,0)))*0.000001,(LEFT(B1718,FIND("×",B1718)-1)*TRIM(LEFT(SUBSTITUTE(MID(B1718,FIND("|",SUBSTITUTE(B1718,"×","|",1))+1,
LEN(B1718)),"×",REPT(" ",LEN(B1718))),LEN(B1718)))*RIGHT(B1718,LEN(B1718)-FIND("|",SUBSTITUTE(B1718,"×","|",2)))*INDEX(Sheet2!H:H,MATCH(A1718,Sheet2!G:G,0)))*0.000001),"0.00")))),"0.00")</f>
        <v>0.00</v>
      </c>
      <c r="F1718" s="38">
        <f t="array" ref="F1718">E1718*C1718</f>
        <v>0</v>
      </c>
    </row>
    <row r="1719" spans="1:6" ht="21" customHeight="1">
      <c r="A1719" s="49"/>
      <c r="B1719" s="49"/>
      <c r="C1719" s="48"/>
      <c r="D1719" s="58">
        <f ca="1">INDIRECT("F1719")</f>
        <v>0</v>
      </c>
      <c r="E1719" s="38" t="str">
        <f t="array" ref="E1719">IFERROR(IF(OR(MID(A1719,1,8)="SUS304TP",MID(A1719,1,8)="SUS304TP",MID(A1719,1,3)="Ｈ形鋼",MID(A1719,1,3)="Ｉ形鋼",MID(A1719,1,3)="溝形鋼",MID(A1719,1,3)="山形鋼",MID(A1719,1,7)="STKR400"),INDEX(Sheet2!C:C,MATCH(LEFT(B1719,FIND("-",B1719)-1)&amp;A1719,Sheet2!A:A&amp;Sheet2!B:B,0))*RIGHT(B1719,LEN(B1719)-FIND("|",SUBSTITUTE(B1719,"-","|",1)))*0.1,IF(LEFT(B1719,1)="□",IF(ISNUMBER(SEARCH("-",B1719,1)),INDEX(Sheet2!C:C,MATCH(LEFT(B1719,FIND("-",B1719)-1)&amp;A1719,Sheet2!A:A&amp;Sheet2!B:B,0))*RIGHT(B1719,LEN(B1719)-FIND("|",SUBSTITUTE(B1719,"-","|",1)))*0.1,TRIM(LEFT(SUBSTITUTE(MID(B1719,FIND("|",SUBSTITUTE(B1719,"□","|",1))+1,
LEN(B1719)),"×",REPT(" ",LEN(B1719))),LEN(B1719)))^2*RIGHT(B1719,LEN(B1719)-FIND("|",SUBSTITUTE(B1719,"×","|",1)))*INDEX(Sheet2!H:H,MATCH(A1719,Sheet2!G:G,0))*0.000001),IF(LEFT(B1719,1)="φ",IF(ISNUMBER(SEARCH("-",B1719,1)),((((TRIM(LEFT(SUBSTITUTE(MID(B1719,FIND("|",SUBSTITUTE(B1719,"φ","|",1))+1,
LEN(B1719)),"×",REPT(" ",LEN(B1719))),LEN(B1719)))/2)^2)*RIGHT(B1719,LEN(B1719)-FIND("|",SUBSTITUTE(B1719,"-","|",1))))-((((((TRIM(LEFT(SUBSTITUTE(MID(B1719,FIND("|",SUBSTITUTE(B1719,"φ","|",1))+1,
LEN(B1719)),"×",REPT(" ",LEN(B1719))),LEN(B1719))))))-((((TRIM(LEFT(SUBSTITUTE(MID(B1719,FIND("|",SUBSTITUTE(B1719,"×","|",1))+1,
LEN(B1719)),"-",REPT(" ",LEN(B1719))),LEN(B1719))))))*2))/2)^2)*RIGHT(B1719,LEN(B1719)-FIND("|",SUBSTITUTE(B1719,"-","|",1))))*PI()*INDEX(Sheet2!H:H,MATCH(A1719,Sheet2!G:G,0))*0.000001,(((TRIM(LEFT(SUBSTITUTE(MID(B1719,FIND("|",SUBSTITUTE(B1719,"φ","|",1))+1,
LEN(B1719)),"×",REPT(" ",LEN(B1719))),LEN(B1719)))/2)^2)*RIGHT(B1719,LEN(B1719)-FIND("|",SUBSTITUTE(B1719,"×","|",1)))*PI()*INDEX(Sheet2!H:H,MATCH(A1719,Sheet2!G:G,0)))*0.000001),IF(ISNUMBER(LEFT(B1719,1)*1),IF(ISNUMBER(SEARCH("-",B1719,1)),(LEFT(B1719,FIND("×",B1719)-1)*TRIM(LEFT(SUBSTITUTE(MID(B1719,FIND("|",SUBSTITUTE(B1719,"×","|",1))+1,
LEN(B1719)),"-",REPT(" ",LEN(B1719))),LEN(B1719)))*RIGHT(B1719,LEN(B1719)-FIND("|",SUBSTITUTE(B1719,"-","|",1)))*INDEX(Sheet2!H:H,MATCH(A1719,Sheet2!G:G,0)))*0.000001,(LEFT(B1719,FIND("×",B1719)-1)*TRIM(LEFT(SUBSTITUTE(MID(B1719,FIND("|",SUBSTITUTE(B1719,"×","|",1))+1,
LEN(B1719)),"×",REPT(" ",LEN(B1719))),LEN(B1719)))*RIGHT(B1719,LEN(B1719)-FIND("|",SUBSTITUTE(B1719,"×","|",2)))*INDEX(Sheet2!H:H,MATCH(A1719,Sheet2!G:G,0)))*0.000001),"0.00")))),"0.00")</f>
        <v>0.00</v>
      </c>
      <c r="F1719" s="38">
        <f t="array" ref="F1719">E1719*C1719</f>
        <v>0</v>
      </c>
    </row>
    <row r="1720" spans="1:6" ht="21" customHeight="1">
      <c r="A1720" s="49"/>
      <c r="B1720" s="49"/>
      <c r="C1720" s="48"/>
      <c r="D1720" s="58">
        <f ca="1">INDIRECT("F1720")</f>
        <v>0</v>
      </c>
      <c r="E1720" s="38" t="str">
        <f t="array" ref="E1720">IFERROR(IF(OR(MID(A1720,1,8)="SUS304TP",MID(A1720,1,8)="SUS304TP",MID(A1720,1,3)="Ｈ形鋼",MID(A1720,1,3)="Ｉ形鋼",MID(A1720,1,3)="溝形鋼",MID(A1720,1,3)="山形鋼",MID(A1720,1,7)="STKR400"),INDEX(Sheet2!C:C,MATCH(LEFT(B1720,FIND("-",B1720)-1)&amp;A1720,Sheet2!A:A&amp;Sheet2!B:B,0))*RIGHT(B1720,LEN(B1720)-FIND("|",SUBSTITUTE(B1720,"-","|",1)))*0.1,IF(LEFT(B1720,1)="□",IF(ISNUMBER(SEARCH("-",B1720,1)),INDEX(Sheet2!C:C,MATCH(LEFT(B1720,FIND("-",B1720)-1)&amp;A1720,Sheet2!A:A&amp;Sheet2!B:B,0))*RIGHT(B1720,LEN(B1720)-FIND("|",SUBSTITUTE(B1720,"-","|",1)))*0.1,TRIM(LEFT(SUBSTITUTE(MID(B1720,FIND("|",SUBSTITUTE(B1720,"□","|",1))+1,
LEN(B1720)),"×",REPT(" ",LEN(B1720))),LEN(B1720)))^2*RIGHT(B1720,LEN(B1720)-FIND("|",SUBSTITUTE(B1720,"×","|",1)))*INDEX(Sheet2!H:H,MATCH(A1720,Sheet2!G:G,0))*0.000001),IF(LEFT(B1720,1)="φ",IF(ISNUMBER(SEARCH("-",B1720,1)),((((TRIM(LEFT(SUBSTITUTE(MID(B1720,FIND("|",SUBSTITUTE(B1720,"φ","|",1))+1,
LEN(B1720)),"×",REPT(" ",LEN(B1720))),LEN(B1720)))/2)^2)*RIGHT(B1720,LEN(B1720)-FIND("|",SUBSTITUTE(B1720,"-","|",1))))-((((((TRIM(LEFT(SUBSTITUTE(MID(B1720,FIND("|",SUBSTITUTE(B1720,"φ","|",1))+1,
LEN(B1720)),"×",REPT(" ",LEN(B1720))),LEN(B1720))))))-((((TRIM(LEFT(SUBSTITUTE(MID(B1720,FIND("|",SUBSTITUTE(B1720,"×","|",1))+1,
LEN(B1720)),"-",REPT(" ",LEN(B1720))),LEN(B1720))))))*2))/2)^2)*RIGHT(B1720,LEN(B1720)-FIND("|",SUBSTITUTE(B1720,"-","|",1))))*PI()*INDEX(Sheet2!H:H,MATCH(A1720,Sheet2!G:G,0))*0.000001,(((TRIM(LEFT(SUBSTITUTE(MID(B1720,FIND("|",SUBSTITUTE(B1720,"φ","|",1))+1,
LEN(B1720)),"×",REPT(" ",LEN(B1720))),LEN(B1720)))/2)^2)*RIGHT(B1720,LEN(B1720)-FIND("|",SUBSTITUTE(B1720,"×","|",1)))*PI()*INDEX(Sheet2!H:H,MATCH(A1720,Sheet2!G:G,0)))*0.000001),IF(ISNUMBER(LEFT(B1720,1)*1),IF(ISNUMBER(SEARCH("-",B1720,1)),(LEFT(B1720,FIND("×",B1720)-1)*TRIM(LEFT(SUBSTITUTE(MID(B1720,FIND("|",SUBSTITUTE(B1720,"×","|",1))+1,
LEN(B1720)),"-",REPT(" ",LEN(B1720))),LEN(B1720)))*RIGHT(B1720,LEN(B1720)-FIND("|",SUBSTITUTE(B1720,"-","|",1)))*INDEX(Sheet2!H:H,MATCH(A1720,Sheet2!G:G,0)))*0.000001,(LEFT(B1720,FIND("×",B1720)-1)*TRIM(LEFT(SUBSTITUTE(MID(B1720,FIND("|",SUBSTITUTE(B1720,"×","|",1))+1,
LEN(B1720)),"×",REPT(" ",LEN(B1720))),LEN(B1720)))*RIGHT(B1720,LEN(B1720)-FIND("|",SUBSTITUTE(B1720,"×","|",2)))*INDEX(Sheet2!H:H,MATCH(A1720,Sheet2!G:G,0)))*0.000001),"0.00")))),"0.00")</f>
        <v>0.00</v>
      </c>
      <c r="F1720" s="38">
        <f t="array" ref="F1720">E1720*C1720</f>
        <v>0</v>
      </c>
    </row>
    <row r="1721" spans="1:6" ht="21" customHeight="1">
      <c r="A1721" s="49"/>
      <c r="B1721" s="49"/>
      <c r="C1721" s="48"/>
      <c r="D1721" s="58">
        <f ca="1">INDIRECT("F1721")</f>
        <v>0</v>
      </c>
      <c r="E1721" s="38" t="str">
        <f t="array" ref="E1721">IFERROR(IF(OR(MID(A1721,1,8)="SUS304TP",MID(A1721,1,8)="SUS304TP",MID(A1721,1,3)="Ｈ形鋼",MID(A1721,1,3)="Ｉ形鋼",MID(A1721,1,3)="溝形鋼",MID(A1721,1,3)="山形鋼",MID(A1721,1,7)="STKR400"),INDEX(Sheet2!C:C,MATCH(LEFT(B1721,FIND("-",B1721)-1)&amp;A1721,Sheet2!A:A&amp;Sheet2!B:B,0))*RIGHT(B1721,LEN(B1721)-FIND("|",SUBSTITUTE(B1721,"-","|",1)))*0.1,IF(LEFT(B1721,1)="□",IF(ISNUMBER(SEARCH("-",B1721,1)),INDEX(Sheet2!C:C,MATCH(LEFT(B1721,FIND("-",B1721)-1)&amp;A1721,Sheet2!A:A&amp;Sheet2!B:B,0))*RIGHT(B1721,LEN(B1721)-FIND("|",SUBSTITUTE(B1721,"-","|",1)))*0.1,TRIM(LEFT(SUBSTITUTE(MID(B1721,FIND("|",SUBSTITUTE(B1721,"□","|",1))+1,
LEN(B1721)),"×",REPT(" ",LEN(B1721))),LEN(B1721)))^2*RIGHT(B1721,LEN(B1721)-FIND("|",SUBSTITUTE(B1721,"×","|",1)))*INDEX(Sheet2!H:H,MATCH(A1721,Sheet2!G:G,0))*0.000001),IF(LEFT(B1721,1)="φ",IF(ISNUMBER(SEARCH("-",B1721,1)),((((TRIM(LEFT(SUBSTITUTE(MID(B1721,FIND("|",SUBSTITUTE(B1721,"φ","|",1))+1,
LEN(B1721)),"×",REPT(" ",LEN(B1721))),LEN(B1721)))/2)^2)*RIGHT(B1721,LEN(B1721)-FIND("|",SUBSTITUTE(B1721,"-","|",1))))-((((((TRIM(LEFT(SUBSTITUTE(MID(B1721,FIND("|",SUBSTITUTE(B1721,"φ","|",1))+1,
LEN(B1721)),"×",REPT(" ",LEN(B1721))),LEN(B1721))))))-((((TRIM(LEFT(SUBSTITUTE(MID(B1721,FIND("|",SUBSTITUTE(B1721,"×","|",1))+1,
LEN(B1721)),"-",REPT(" ",LEN(B1721))),LEN(B1721))))))*2))/2)^2)*RIGHT(B1721,LEN(B1721)-FIND("|",SUBSTITUTE(B1721,"-","|",1))))*PI()*INDEX(Sheet2!H:H,MATCH(A1721,Sheet2!G:G,0))*0.000001,(((TRIM(LEFT(SUBSTITUTE(MID(B1721,FIND("|",SUBSTITUTE(B1721,"φ","|",1))+1,
LEN(B1721)),"×",REPT(" ",LEN(B1721))),LEN(B1721)))/2)^2)*RIGHT(B1721,LEN(B1721)-FIND("|",SUBSTITUTE(B1721,"×","|",1)))*PI()*INDEX(Sheet2!H:H,MATCH(A1721,Sheet2!G:G,0)))*0.000001),IF(ISNUMBER(LEFT(B1721,1)*1),IF(ISNUMBER(SEARCH("-",B1721,1)),(LEFT(B1721,FIND("×",B1721)-1)*TRIM(LEFT(SUBSTITUTE(MID(B1721,FIND("|",SUBSTITUTE(B1721,"×","|",1))+1,
LEN(B1721)),"-",REPT(" ",LEN(B1721))),LEN(B1721)))*RIGHT(B1721,LEN(B1721)-FIND("|",SUBSTITUTE(B1721,"-","|",1)))*INDEX(Sheet2!H:H,MATCH(A1721,Sheet2!G:G,0)))*0.000001,(LEFT(B1721,FIND("×",B1721)-1)*TRIM(LEFT(SUBSTITUTE(MID(B1721,FIND("|",SUBSTITUTE(B1721,"×","|",1))+1,
LEN(B1721)),"×",REPT(" ",LEN(B1721))),LEN(B1721)))*RIGHT(B1721,LEN(B1721)-FIND("|",SUBSTITUTE(B1721,"×","|",2)))*INDEX(Sheet2!H:H,MATCH(A1721,Sheet2!G:G,0)))*0.000001),"0.00")))),"0.00")</f>
        <v>0.00</v>
      </c>
      <c r="F1721" s="38">
        <f t="array" ref="F1721">E1721*C1721</f>
        <v>0</v>
      </c>
    </row>
    <row r="1722" spans="1:6" ht="21" customHeight="1">
      <c r="A1722" s="49"/>
      <c r="B1722" s="49"/>
      <c r="C1722" s="48"/>
      <c r="D1722" s="58">
        <f ca="1">INDIRECT("F1722")</f>
        <v>0</v>
      </c>
      <c r="E1722" s="38" t="str">
        <f t="array" ref="E1722">IFERROR(IF(OR(MID(A1722,1,8)="SUS304TP",MID(A1722,1,8)="SUS304TP",MID(A1722,1,3)="Ｈ形鋼",MID(A1722,1,3)="Ｉ形鋼",MID(A1722,1,3)="溝形鋼",MID(A1722,1,3)="山形鋼",MID(A1722,1,7)="STKR400"),INDEX(Sheet2!C:C,MATCH(LEFT(B1722,FIND("-",B1722)-1)&amp;A1722,Sheet2!A:A&amp;Sheet2!B:B,0))*RIGHT(B1722,LEN(B1722)-FIND("|",SUBSTITUTE(B1722,"-","|",1)))*0.1,IF(LEFT(B1722,1)="□",IF(ISNUMBER(SEARCH("-",B1722,1)),INDEX(Sheet2!C:C,MATCH(LEFT(B1722,FIND("-",B1722)-1)&amp;A1722,Sheet2!A:A&amp;Sheet2!B:B,0))*RIGHT(B1722,LEN(B1722)-FIND("|",SUBSTITUTE(B1722,"-","|",1)))*0.1,TRIM(LEFT(SUBSTITUTE(MID(B1722,FIND("|",SUBSTITUTE(B1722,"□","|",1))+1,
LEN(B1722)),"×",REPT(" ",LEN(B1722))),LEN(B1722)))^2*RIGHT(B1722,LEN(B1722)-FIND("|",SUBSTITUTE(B1722,"×","|",1)))*INDEX(Sheet2!H:H,MATCH(A1722,Sheet2!G:G,0))*0.000001),IF(LEFT(B1722,1)="φ",IF(ISNUMBER(SEARCH("-",B1722,1)),((((TRIM(LEFT(SUBSTITUTE(MID(B1722,FIND("|",SUBSTITUTE(B1722,"φ","|",1))+1,
LEN(B1722)),"×",REPT(" ",LEN(B1722))),LEN(B1722)))/2)^2)*RIGHT(B1722,LEN(B1722)-FIND("|",SUBSTITUTE(B1722,"-","|",1))))-((((((TRIM(LEFT(SUBSTITUTE(MID(B1722,FIND("|",SUBSTITUTE(B1722,"φ","|",1))+1,
LEN(B1722)),"×",REPT(" ",LEN(B1722))),LEN(B1722))))))-((((TRIM(LEFT(SUBSTITUTE(MID(B1722,FIND("|",SUBSTITUTE(B1722,"×","|",1))+1,
LEN(B1722)),"-",REPT(" ",LEN(B1722))),LEN(B1722))))))*2))/2)^2)*RIGHT(B1722,LEN(B1722)-FIND("|",SUBSTITUTE(B1722,"-","|",1))))*PI()*INDEX(Sheet2!H:H,MATCH(A1722,Sheet2!G:G,0))*0.000001,(((TRIM(LEFT(SUBSTITUTE(MID(B1722,FIND("|",SUBSTITUTE(B1722,"φ","|",1))+1,
LEN(B1722)),"×",REPT(" ",LEN(B1722))),LEN(B1722)))/2)^2)*RIGHT(B1722,LEN(B1722)-FIND("|",SUBSTITUTE(B1722,"×","|",1)))*PI()*INDEX(Sheet2!H:H,MATCH(A1722,Sheet2!G:G,0)))*0.000001),IF(ISNUMBER(LEFT(B1722,1)*1),IF(ISNUMBER(SEARCH("-",B1722,1)),(LEFT(B1722,FIND("×",B1722)-1)*TRIM(LEFT(SUBSTITUTE(MID(B1722,FIND("|",SUBSTITUTE(B1722,"×","|",1))+1,
LEN(B1722)),"-",REPT(" ",LEN(B1722))),LEN(B1722)))*RIGHT(B1722,LEN(B1722)-FIND("|",SUBSTITUTE(B1722,"-","|",1)))*INDEX(Sheet2!H:H,MATCH(A1722,Sheet2!G:G,0)))*0.000001,(LEFT(B1722,FIND("×",B1722)-1)*TRIM(LEFT(SUBSTITUTE(MID(B1722,FIND("|",SUBSTITUTE(B1722,"×","|",1))+1,
LEN(B1722)),"×",REPT(" ",LEN(B1722))),LEN(B1722)))*RIGHT(B1722,LEN(B1722)-FIND("|",SUBSTITUTE(B1722,"×","|",2)))*INDEX(Sheet2!H:H,MATCH(A1722,Sheet2!G:G,0)))*0.000001),"0.00")))),"0.00")</f>
        <v>0.00</v>
      </c>
      <c r="F1722" s="38">
        <f t="array" ref="F1722">E1722*C1722</f>
        <v>0</v>
      </c>
    </row>
    <row r="1723" spans="1:6" ht="21" customHeight="1">
      <c r="A1723" s="49"/>
      <c r="B1723" s="49"/>
      <c r="C1723" s="48"/>
      <c r="D1723" s="58">
        <f ca="1">INDIRECT("F1723")</f>
        <v>0</v>
      </c>
      <c r="E1723" s="38" t="str">
        <f t="array" ref="E1723">IFERROR(IF(OR(MID(A1723,1,8)="SUS304TP",MID(A1723,1,8)="SUS304TP",MID(A1723,1,3)="Ｈ形鋼",MID(A1723,1,3)="Ｉ形鋼",MID(A1723,1,3)="溝形鋼",MID(A1723,1,3)="山形鋼",MID(A1723,1,7)="STKR400"),INDEX(Sheet2!C:C,MATCH(LEFT(B1723,FIND("-",B1723)-1)&amp;A1723,Sheet2!A:A&amp;Sheet2!B:B,0))*RIGHT(B1723,LEN(B1723)-FIND("|",SUBSTITUTE(B1723,"-","|",1)))*0.1,IF(LEFT(B1723,1)="□",IF(ISNUMBER(SEARCH("-",B1723,1)),INDEX(Sheet2!C:C,MATCH(LEFT(B1723,FIND("-",B1723)-1)&amp;A1723,Sheet2!A:A&amp;Sheet2!B:B,0))*RIGHT(B1723,LEN(B1723)-FIND("|",SUBSTITUTE(B1723,"-","|",1)))*0.1,TRIM(LEFT(SUBSTITUTE(MID(B1723,FIND("|",SUBSTITUTE(B1723,"□","|",1))+1,
LEN(B1723)),"×",REPT(" ",LEN(B1723))),LEN(B1723)))^2*RIGHT(B1723,LEN(B1723)-FIND("|",SUBSTITUTE(B1723,"×","|",1)))*INDEX(Sheet2!H:H,MATCH(A1723,Sheet2!G:G,0))*0.000001),IF(LEFT(B1723,1)="φ",IF(ISNUMBER(SEARCH("-",B1723,1)),((((TRIM(LEFT(SUBSTITUTE(MID(B1723,FIND("|",SUBSTITUTE(B1723,"φ","|",1))+1,
LEN(B1723)),"×",REPT(" ",LEN(B1723))),LEN(B1723)))/2)^2)*RIGHT(B1723,LEN(B1723)-FIND("|",SUBSTITUTE(B1723,"-","|",1))))-((((((TRIM(LEFT(SUBSTITUTE(MID(B1723,FIND("|",SUBSTITUTE(B1723,"φ","|",1))+1,
LEN(B1723)),"×",REPT(" ",LEN(B1723))),LEN(B1723))))))-((((TRIM(LEFT(SUBSTITUTE(MID(B1723,FIND("|",SUBSTITUTE(B1723,"×","|",1))+1,
LEN(B1723)),"-",REPT(" ",LEN(B1723))),LEN(B1723))))))*2))/2)^2)*RIGHT(B1723,LEN(B1723)-FIND("|",SUBSTITUTE(B1723,"-","|",1))))*PI()*INDEX(Sheet2!H:H,MATCH(A1723,Sheet2!G:G,0))*0.000001,(((TRIM(LEFT(SUBSTITUTE(MID(B1723,FIND("|",SUBSTITUTE(B1723,"φ","|",1))+1,
LEN(B1723)),"×",REPT(" ",LEN(B1723))),LEN(B1723)))/2)^2)*RIGHT(B1723,LEN(B1723)-FIND("|",SUBSTITUTE(B1723,"×","|",1)))*PI()*INDEX(Sheet2!H:H,MATCH(A1723,Sheet2!G:G,0)))*0.000001),IF(ISNUMBER(LEFT(B1723,1)*1),IF(ISNUMBER(SEARCH("-",B1723,1)),(LEFT(B1723,FIND("×",B1723)-1)*TRIM(LEFT(SUBSTITUTE(MID(B1723,FIND("|",SUBSTITUTE(B1723,"×","|",1))+1,
LEN(B1723)),"-",REPT(" ",LEN(B1723))),LEN(B1723)))*RIGHT(B1723,LEN(B1723)-FIND("|",SUBSTITUTE(B1723,"-","|",1)))*INDEX(Sheet2!H:H,MATCH(A1723,Sheet2!G:G,0)))*0.000001,(LEFT(B1723,FIND("×",B1723)-1)*TRIM(LEFT(SUBSTITUTE(MID(B1723,FIND("|",SUBSTITUTE(B1723,"×","|",1))+1,
LEN(B1723)),"×",REPT(" ",LEN(B1723))),LEN(B1723)))*RIGHT(B1723,LEN(B1723)-FIND("|",SUBSTITUTE(B1723,"×","|",2)))*INDEX(Sheet2!H:H,MATCH(A1723,Sheet2!G:G,0)))*0.000001),"0.00")))),"0.00")</f>
        <v>0.00</v>
      </c>
      <c r="F1723" s="38">
        <f t="array" ref="F1723">E1723*C1723</f>
        <v>0</v>
      </c>
    </row>
    <row r="1724" spans="1:6" ht="21" customHeight="1">
      <c r="A1724" s="49"/>
      <c r="B1724" s="49"/>
      <c r="C1724" s="48"/>
      <c r="D1724" s="58">
        <f ca="1">INDIRECT("F1724")</f>
        <v>0</v>
      </c>
      <c r="E1724" s="38" t="str">
        <f t="array" ref="E1724">IFERROR(IF(OR(MID(A1724,1,8)="SUS304TP",MID(A1724,1,8)="SUS304TP",MID(A1724,1,3)="Ｈ形鋼",MID(A1724,1,3)="Ｉ形鋼",MID(A1724,1,3)="溝形鋼",MID(A1724,1,3)="山形鋼",MID(A1724,1,7)="STKR400"),INDEX(Sheet2!C:C,MATCH(LEFT(B1724,FIND("-",B1724)-1)&amp;A1724,Sheet2!A:A&amp;Sheet2!B:B,0))*RIGHT(B1724,LEN(B1724)-FIND("|",SUBSTITUTE(B1724,"-","|",1)))*0.1,IF(LEFT(B1724,1)="□",IF(ISNUMBER(SEARCH("-",B1724,1)),INDEX(Sheet2!C:C,MATCH(LEFT(B1724,FIND("-",B1724)-1)&amp;A1724,Sheet2!A:A&amp;Sheet2!B:B,0))*RIGHT(B1724,LEN(B1724)-FIND("|",SUBSTITUTE(B1724,"-","|",1)))*0.1,TRIM(LEFT(SUBSTITUTE(MID(B1724,FIND("|",SUBSTITUTE(B1724,"□","|",1))+1,
LEN(B1724)),"×",REPT(" ",LEN(B1724))),LEN(B1724)))^2*RIGHT(B1724,LEN(B1724)-FIND("|",SUBSTITUTE(B1724,"×","|",1)))*INDEX(Sheet2!H:H,MATCH(A1724,Sheet2!G:G,0))*0.000001),IF(LEFT(B1724,1)="φ",IF(ISNUMBER(SEARCH("-",B1724,1)),((((TRIM(LEFT(SUBSTITUTE(MID(B1724,FIND("|",SUBSTITUTE(B1724,"φ","|",1))+1,
LEN(B1724)),"×",REPT(" ",LEN(B1724))),LEN(B1724)))/2)^2)*RIGHT(B1724,LEN(B1724)-FIND("|",SUBSTITUTE(B1724,"-","|",1))))-((((((TRIM(LEFT(SUBSTITUTE(MID(B1724,FIND("|",SUBSTITUTE(B1724,"φ","|",1))+1,
LEN(B1724)),"×",REPT(" ",LEN(B1724))),LEN(B1724))))))-((((TRIM(LEFT(SUBSTITUTE(MID(B1724,FIND("|",SUBSTITUTE(B1724,"×","|",1))+1,
LEN(B1724)),"-",REPT(" ",LEN(B1724))),LEN(B1724))))))*2))/2)^2)*RIGHT(B1724,LEN(B1724)-FIND("|",SUBSTITUTE(B1724,"-","|",1))))*PI()*INDEX(Sheet2!H:H,MATCH(A1724,Sheet2!G:G,0))*0.000001,(((TRIM(LEFT(SUBSTITUTE(MID(B1724,FIND("|",SUBSTITUTE(B1724,"φ","|",1))+1,
LEN(B1724)),"×",REPT(" ",LEN(B1724))),LEN(B1724)))/2)^2)*RIGHT(B1724,LEN(B1724)-FIND("|",SUBSTITUTE(B1724,"×","|",1)))*PI()*INDEX(Sheet2!H:H,MATCH(A1724,Sheet2!G:G,0)))*0.000001),IF(ISNUMBER(LEFT(B1724,1)*1),IF(ISNUMBER(SEARCH("-",B1724,1)),(LEFT(B1724,FIND("×",B1724)-1)*TRIM(LEFT(SUBSTITUTE(MID(B1724,FIND("|",SUBSTITUTE(B1724,"×","|",1))+1,
LEN(B1724)),"-",REPT(" ",LEN(B1724))),LEN(B1724)))*RIGHT(B1724,LEN(B1724)-FIND("|",SUBSTITUTE(B1724,"-","|",1)))*INDEX(Sheet2!H:H,MATCH(A1724,Sheet2!G:G,0)))*0.000001,(LEFT(B1724,FIND("×",B1724)-1)*TRIM(LEFT(SUBSTITUTE(MID(B1724,FIND("|",SUBSTITUTE(B1724,"×","|",1))+1,
LEN(B1724)),"×",REPT(" ",LEN(B1724))),LEN(B1724)))*RIGHT(B1724,LEN(B1724)-FIND("|",SUBSTITUTE(B1724,"×","|",2)))*INDEX(Sheet2!H:H,MATCH(A1724,Sheet2!G:G,0)))*0.000001),"0.00")))),"0.00")</f>
        <v>0.00</v>
      </c>
      <c r="F1724" s="38">
        <f t="array" ref="F1724">E1724*C1724</f>
        <v>0</v>
      </c>
    </row>
    <row r="1725" spans="1:6" ht="21" customHeight="1">
      <c r="A1725" s="49"/>
      <c r="B1725" s="49"/>
      <c r="C1725" s="48"/>
      <c r="D1725" s="58">
        <f ca="1">INDIRECT("F1725")</f>
        <v>0</v>
      </c>
      <c r="E1725" s="38" t="str">
        <f t="array" ref="E1725">IFERROR(IF(OR(MID(A1725,1,8)="SUS304TP",MID(A1725,1,8)="SUS304TP",MID(A1725,1,3)="Ｈ形鋼",MID(A1725,1,3)="Ｉ形鋼",MID(A1725,1,3)="溝形鋼",MID(A1725,1,3)="山形鋼",MID(A1725,1,7)="STKR400"),INDEX(Sheet2!C:C,MATCH(LEFT(B1725,FIND("-",B1725)-1)&amp;A1725,Sheet2!A:A&amp;Sheet2!B:B,0))*RIGHT(B1725,LEN(B1725)-FIND("|",SUBSTITUTE(B1725,"-","|",1)))*0.1,IF(LEFT(B1725,1)="□",IF(ISNUMBER(SEARCH("-",B1725,1)),INDEX(Sheet2!C:C,MATCH(LEFT(B1725,FIND("-",B1725)-1)&amp;A1725,Sheet2!A:A&amp;Sheet2!B:B,0))*RIGHT(B1725,LEN(B1725)-FIND("|",SUBSTITUTE(B1725,"-","|",1)))*0.1,TRIM(LEFT(SUBSTITUTE(MID(B1725,FIND("|",SUBSTITUTE(B1725,"□","|",1))+1,
LEN(B1725)),"×",REPT(" ",LEN(B1725))),LEN(B1725)))^2*RIGHT(B1725,LEN(B1725)-FIND("|",SUBSTITUTE(B1725,"×","|",1)))*INDEX(Sheet2!H:H,MATCH(A1725,Sheet2!G:G,0))*0.000001),IF(LEFT(B1725,1)="φ",IF(ISNUMBER(SEARCH("-",B1725,1)),((((TRIM(LEFT(SUBSTITUTE(MID(B1725,FIND("|",SUBSTITUTE(B1725,"φ","|",1))+1,
LEN(B1725)),"×",REPT(" ",LEN(B1725))),LEN(B1725)))/2)^2)*RIGHT(B1725,LEN(B1725)-FIND("|",SUBSTITUTE(B1725,"-","|",1))))-((((((TRIM(LEFT(SUBSTITUTE(MID(B1725,FIND("|",SUBSTITUTE(B1725,"φ","|",1))+1,
LEN(B1725)),"×",REPT(" ",LEN(B1725))),LEN(B1725))))))-((((TRIM(LEFT(SUBSTITUTE(MID(B1725,FIND("|",SUBSTITUTE(B1725,"×","|",1))+1,
LEN(B1725)),"-",REPT(" ",LEN(B1725))),LEN(B1725))))))*2))/2)^2)*RIGHT(B1725,LEN(B1725)-FIND("|",SUBSTITUTE(B1725,"-","|",1))))*PI()*INDEX(Sheet2!H:H,MATCH(A1725,Sheet2!G:G,0))*0.000001,(((TRIM(LEFT(SUBSTITUTE(MID(B1725,FIND("|",SUBSTITUTE(B1725,"φ","|",1))+1,
LEN(B1725)),"×",REPT(" ",LEN(B1725))),LEN(B1725)))/2)^2)*RIGHT(B1725,LEN(B1725)-FIND("|",SUBSTITUTE(B1725,"×","|",1)))*PI()*INDEX(Sheet2!H:H,MATCH(A1725,Sheet2!G:G,0)))*0.000001),IF(ISNUMBER(LEFT(B1725,1)*1),IF(ISNUMBER(SEARCH("-",B1725,1)),(LEFT(B1725,FIND("×",B1725)-1)*TRIM(LEFT(SUBSTITUTE(MID(B1725,FIND("|",SUBSTITUTE(B1725,"×","|",1))+1,
LEN(B1725)),"-",REPT(" ",LEN(B1725))),LEN(B1725)))*RIGHT(B1725,LEN(B1725)-FIND("|",SUBSTITUTE(B1725,"-","|",1)))*INDEX(Sheet2!H:H,MATCH(A1725,Sheet2!G:G,0)))*0.000001,(LEFT(B1725,FIND("×",B1725)-1)*TRIM(LEFT(SUBSTITUTE(MID(B1725,FIND("|",SUBSTITUTE(B1725,"×","|",1))+1,
LEN(B1725)),"×",REPT(" ",LEN(B1725))),LEN(B1725)))*RIGHT(B1725,LEN(B1725)-FIND("|",SUBSTITUTE(B1725,"×","|",2)))*INDEX(Sheet2!H:H,MATCH(A1725,Sheet2!G:G,0)))*0.000001),"0.00")))),"0.00")</f>
        <v>0.00</v>
      </c>
      <c r="F1725" s="38">
        <f t="array" ref="F1725">E1725*C1725</f>
        <v>0</v>
      </c>
    </row>
    <row r="1726" spans="1:6" ht="21" customHeight="1">
      <c r="A1726" s="49"/>
      <c r="B1726" s="49"/>
      <c r="C1726" s="48"/>
      <c r="D1726" s="58">
        <f ca="1">INDIRECT("F1726")</f>
        <v>0</v>
      </c>
      <c r="E1726" s="38" t="str">
        <f t="array" ref="E1726">IFERROR(IF(OR(MID(A1726,1,8)="SUS304TP",MID(A1726,1,8)="SUS304TP",MID(A1726,1,3)="Ｈ形鋼",MID(A1726,1,3)="Ｉ形鋼",MID(A1726,1,3)="溝形鋼",MID(A1726,1,3)="山形鋼",MID(A1726,1,7)="STKR400"),INDEX(Sheet2!C:C,MATCH(LEFT(B1726,FIND("-",B1726)-1)&amp;A1726,Sheet2!A:A&amp;Sheet2!B:B,0))*RIGHT(B1726,LEN(B1726)-FIND("|",SUBSTITUTE(B1726,"-","|",1)))*0.1,IF(LEFT(B1726,1)="□",IF(ISNUMBER(SEARCH("-",B1726,1)),INDEX(Sheet2!C:C,MATCH(LEFT(B1726,FIND("-",B1726)-1)&amp;A1726,Sheet2!A:A&amp;Sheet2!B:B,0))*RIGHT(B1726,LEN(B1726)-FIND("|",SUBSTITUTE(B1726,"-","|",1)))*0.1,TRIM(LEFT(SUBSTITUTE(MID(B1726,FIND("|",SUBSTITUTE(B1726,"□","|",1))+1,
LEN(B1726)),"×",REPT(" ",LEN(B1726))),LEN(B1726)))^2*RIGHT(B1726,LEN(B1726)-FIND("|",SUBSTITUTE(B1726,"×","|",1)))*INDEX(Sheet2!H:H,MATCH(A1726,Sheet2!G:G,0))*0.000001),IF(LEFT(B1726,1)="φ",IF(ISNUMBER(SEARCH("-",B1726,1)),((((TRIM(LEFT(SUBSTITUTE(MID(B1726,FIND("|",SUBSTITUTE(B1726,"φ","|",1))+1,
LEN(B1726)),"×",REPT(" ",LEN(B1726))),LEN(B1726)))/2)^2)*RIGHT(B1726,LEN(B1726)-FIND("|",SUBSTITUTE(B1726,"-","|",1))))-((((((TRIM(LEFT(SUBSTITUTE(MID(B1726,FIND("|",SUBSTITUTE(B1726,"φ","|",1))+1,
LEN(B1726)),"×",REPT(" ",LEN(B1726))),LEN(B1726))))))-((((TRIM(LEFT(SUBSTITUTE(MID(B1726,FIND("|",SUBSTITUTE(B1726,"×","|",1))+1,
LEN(B1726)),"-",REPT(" ",LEN(B1726))),LEN(B1726))))))*2))/2)^2)*RIGHT(B1726,LEN(B1726)-FIND("|",SUBSTITUTE(B1726,"-","|",1))))*PI()*INDEX(Sheet2!H:H,MATCH(A1726,Sheet2!G:G,0))*0.000001,(((TRIM(LEFT(SUBSTITUTE(MID(B1726,FIND("|",SUBSTITUTE(B1726,"φ","|",1))+1,
LEN(B1726)),"×",REPT(" ",LEN(B1726))),LEN(B1726)))/2)^2)*RIGHT(B1726,LEN(B1726)-FIND("|",SUBSTITUTE(B1726,"×","|",1)))*PI()*INDEX(Sheet2!H:H,MATCH(A1726,Sheet2!G:G,0)))*0.000001),IF(ISNUMBER(LEFT(B1726,1)*1),IF(ISNUMBER(SEARCH("-",B1726,1)),(LEFT(B1726,FIND("×",B1726)-1)*TRIM(LEFT(SUBSTITUTE(MID(B1726,FIND("|",SUBSTITUTE(B1726,"×","|",1))+1,
LEN(B1726)),"-",REPT(" ",LEN(B1726))),LEN(B1726)))*RIGHT(B1726,LEN(B1726)-FIND("|",SUBSTITUTE(B1726,"-","|",1)))*INDEX(Sheet2!H:H,MATCH(A1726,Sheet2!G:G,0)))*0.000001,(LEFT(B1726,FIND("×",B1726)-1)*TRIM(LEFT(SUBSTITUTE(MID(B1726,FIND("|",SUBSTITUTE(B1726,"×","|",1))+1,
LEN(B1726)),"×",REPT(" ",LEN(B1726))),LEN(B1726)))*RIGHT(B1726,LEN(B1726)-FIND("|",SUBSTITUTE(B1726,"×","|",2)))*INDEX(Sheet2!H:H,MATCH(A1726,Sheet2!G:G,0)))*0.000001),"0.00")))),"0.00")</f>
        <v>0.00</v>
      </c>
      <c r="F1726" s="38">
        <f t="array" ref="F1726">E1726*C1726</f>
        <v>0</v>
      </c>
    </row>
    <row r="1727" spans="1:6" ht="21" customHeight="1">
      <c r="A1727" s="49"/>
      <c r="B1727" s="49"/>
      <c r="C1727" s="48"/>
      <c r="D1727" s="58">
        <f ca="1">INDIRECT("F1727")</f>
        <v>0</v>
      </c>
      <c r="E1727" s="38" t="str">
        <f t="array" ref="E1727">IFERROR(IF(OR(MID(A1727,1,8)="SUS304TP",MID(A1727,1,8)="SUS304TP",MID(A1727,1,3)="Ｈ形鋼",MID(A1727,1,3)="Ｉ形鋼",MID(A1727,1,3)="溝形鋼",MID(A1727,1,3)="山形鋼",MID(A1727,1,7)="STKR400"),INDEX(Sheet2!C:C,MATCH(LEFT(B1727,FIND("-",B1727)-1)&amp;A1727,Sheet2!A:A&amp;Sheet2!B:B,0))*RIGHT(B1727,LEN(B1727)-FIND("|",SUBSTITUTE(B1727,"-","|",1)))*0.1,IF(LEFT(B1727,1)="□",IF(ISNUMBER(SEARCH("-",B1727,1)),INDEX(Sheet2!C:C,MATCH(LEFT(B1727,FIND("-",B1727)-1)&amp;A1727,Sheet2!A:A&amp;Sheet2!B:B,0))*RIGHT(B1727,LEN(B1727)-FIND("|",SUBSTITUTE(B1727,"-","|",1)))*0.1,TRIM(LEFT(SUBSTITUTE(MID(B1727,FIND("|",SUBSTITUTE(B1727,"□","|",1))+1,
LEN(B1727)),"×",REPT(" ",LEN(B1727))),LEN(B1727)))^2*RIGHT(B1727,LEN(B1727)-FIND("|",SUBSTITUTE(B1727,"×","|",1)))*INDEX(Sheet2!H:H,MATCH(A1727,Sheet2!G:G,0))*0.000001),IF(LEFT(B1727,1)="φ",IF(ISNUMBER(SEARCH("-",B1727,1)),((((TRIM(LEFT(SUBSTITUTE(MID(B1727,FIND("|",SUBSTITUTE(B1727,"φ","|",1))+1,
LEN(B1727)),"×",REPT(" ",LEN(B1727))),LEN(B1727)))/2)^2)*RIGHT(B1727,LEN(B1727)-FIND("|",SUBSTITUTE(B1727,"-","|",1))))-((((((TRIM(LEFT(SUBSTITUTE(MID(B1727,FIND("|",SUBSTITUTE(B1727,"φ","|",1))+1,
LEN(B1727)),"×",REPT(" ",LEN(B1727))),LEN(B1727))))))-((((TRIM(LEFT(SUBSTITUTE(MID(B1727,FIND("|",SUBSTITUTE(B1727,"×","|",1))+1,
LEN(B1727)),"-",REPT(" ",LEN(B1727))),LEN(B1727))))))*2))/2)^2)*RIGHT(B1727,LEN(B1727)-FIND("|",SUBSTITUTE(B1727,"-","|",1))))*PI()*INDEX(Sheet2!H:H,MATCH(A1727,Sheet2!G:G,0))*0.000001,(((TRIM(LEFT(SUBSTITUTE(MID(B1727,FIND("|",SUBSTITUTE(B1727,"φ","|",1))+1,
LEN(B1727)),"×",REPT(" ",LEN(B1727))),LEN(B1727)))/2)^2)*RIGHT(B1727,LEN(B1727)-FIND("|",SUBSTITUTE(B1727,"×","|",1)))*PI()*INDEX(Sheet2!H:H,MATCH(A1727,Sheet2!G:G,0)))*0.000001),IF(ISNUMBER(LEFT(B1727,1)*1),IF(ISNUMBER(SEARCH("-",B1727,1)),(LEFT(B1727,FIND("×",B1727)-1)*TRIM(LEFT(SUBSTITUTE(MID(B1727,FIND("|",SUBSTITUTE(B1727,"×","|",1))+1,
LEN(B1727)),"-",REPT(" ",LEN(B1727))),LEN(B1727)))*RIGHT(B1727,LEN(B1727)-FIND("|",SUBSTITUTE(B1727,"-","|",1)))*INDEX(Sheet2!H:H,MATCH(A1727,Sheet2!G:G,0)))*0.000001,(LEFT(B1727,FIND("×",B1727)-1)*TRIM(LEFT(SUBSTITUTE(MID(B1727,FIND("|",SUBSTITUTE(B1727,"×","|",1))+1,
LEN(B1727)),"×",REPT(" ",LEN(B1727))),LEN(B1727)))*RIGHT(B1727,LEN(B1727)-FIND("|",SUBSTITUTE(B1727,"×","|",2)))*INDEX(Sheet2!H:H,MATCH(A1727,Sheet2!G:G,0)))*0.000001),"0.00")))),"0.00")</f>
        <v>0.00</v>
      </c>
      <c r="F1727" s="38">
        <f t="array" ref="F1727">E1727*C1727</f>
        <v>0</v>
      </c>
    </row>
    <row r="1728" spans="1:6" ht="21" customHeight="1">
      <c r="A1728" s="49"/>
      <c r="B1728" s="49"/>
      <c r="C1728" s="48"/>
      <c r="D1728" s="58">
        <f ca="1">INDIRECT("F1728")</f>
        <v>0</v>
      </c>
      <c r="E1728" s="38" t="str">
        <f t="array" ref="E1728">IFERROR(IF(OR(MID(A1728,1,8)="SUS304TP",MID(A1728,1,8)="SUS304TP",MID(A1728,1,3)="Ｈ形鋼",MID(A1728,1,3)="Ｉ形鋼",MID(A1728,1,3)="溝形鋼",MID(A1728,1,3)="山形鋼",MID(A1728,1,7)="STKR400"),INDEX(Sheet2!C:C,MATCH(LEFT(B1728,FIND("-",B1728)-1)&amp;A1728,Sheet2!A:A&amp;Sheet2!B:B,0))*RIGHT(B1728,LEN(B1728)-FIND("|",SUBSTITUTE(B1728,"-","|",1)))*0.1,IF(LEFT(B1728,1)="□",IF(ISNUMBER(SEARCH("-",B1728,1)),INDEX(Sheet2!C:C,MATCH(LEFT(B1728,FIND("-",B1728)-1)&amp;A1728,Sheet2!A:A&amp;Sheet2!B:B,0))*RIGHT(B1728,LEN(B1728)-FIND("|",SUBSTITUTE(B1728,"-","|",1)))*0.1,TRIM(LEFT(SUBSTITUTE(MID(B1728,FIND("|",SUBSTITUTE(B1728,"□","|",1))+1,
LEN(B1728)),"×",REPT(" ",LEN(B1728))),LEN(B1728)))^2*RIGHT(B1728,LEN(B1728)-FIND("|",SUBSTITUTE(B1728,"×","|",1)))*INDEX(Sheet2!H:H,MATCH(A1728,Sheet2!G:G,0))*0.000001),IF(LEFT(B1728,1)="φ",IF(ISNUMBER(SEARCH("-",B1728,1)),((((TRIM(LEFT(SUBSTITUTE(MID(B1728,FIND("|",SUBSTITUTE(B1728,"φ","|",1))+1,
LEN(B1728)),"×",REPT(" ",LEN(B1728))),LEN(B1728)))/2)^2)*RIGHT(B1728,LEN(B1728)-FIND("|",SUBSTITUTE(B1728,"-","|",1))))-((((((TRIM(LEFT(SUBSTITUTE(MID(B1728,FIND("|",SUBSTITUTE(B1728,"φ","|",1))+1,
LEN(B1728)),"×",REPT(" ",LEN(B1728))),LEN(B1728))))))-((((TRIM(LEFT(SUBSTITUTE(MID(B1728,FIND("|",SUBSTITUTE(B1728,"×","|",1))+1,
LEN(B1728)),"-",REPT(" ",LEN(B1728))),LEN(B1728))))))*2))/2)^2)*RIGHT(B1728,LEN(B1728)-FIND("|",SUBSTITUTE(B1728,"-","|",1))))*PI()*INDEX(Sheet2!H:H,MATCH(A1728,Sheet2!G:G,0))*0.000001,(((TRIM(LEFT(SUBSTITUTE(MID(B1728,FIND("|",SUBSTITUTE(B1728,"φ","|",1))+1,
LEN(B1728)),"×",REPT(" ",LEN(B1728))),LEN(B1728)))/2)^2)*RIGHT(B1728,LEN(B1728)-FIND("|",SUBSTITUTE(B1728,"×","|",1)))*PI()*INDEX(Sheet2!H:H,MATCH(A1728,Sheet2!G:G,0)))*0.000001),IF(ISNUMBER(LEFT(B1728,1)*1),IF(ISNUMBER(SEARCH("-",B1728,1)),(LEFT(B1728,FIND("×",B1728)-1)*TRIM(LEFT(SUBSTITUTE(MID(B1728,FIND("|",SUBSTITUTE(B1728,"×","|",1))+1,
LEN(B1728)),"-",REPT(" ",LEN(B1728))),LEN(B1728)))*RIGHT(B1728,LEN(B1728)-FIND("|",SUBSTITUTE(B1728,"-","|",1)))*INDEX(Sheet2!H:H,MATCH(A1728,Sheet2!G:G,0)))*0.000001,(LEFT(B1728,FIND("×",B1728)-1)*TRIM(LEFT(SUBSTITUTE(MID(B1728,FIND("|",SUBSTITUTE(B1728,"×","|",1))+1,
LEN(B1728)),"×",REPT(" ",LEN(B1728))),LEN(B1728)))*RIGHT(B1728,LEN(B1728)-FIND("|",SUBSTITUTE(B1728,"×","|",2)))*INDEX(Sheet2!H:H,MATCH(A1728,Sheet2!G:G,0)))*0.000001),"0.00")))),"0.00")</f>
        <v>0.00</v>
      </c>
      <c r="F1728" s="38">
        <f t="array" ref="F1728">E1728*C1728</f>
        <v>0</v>
      </c>
    </row>
    <row r="1729" spans="1:6" ht="21" customHeight="1">
      <c r="A1729" s="49"/>
      <c r="B1729" s="49"/>
      <c r="C1729" s="48"/>
      <c r="D1729" s="58">
        <f ca="1">INDIRECT("F1729")</f>
        <v>0</v>
      </c>
      <c r="E1729" s="38" t="str">
        <f t="array" ref="E1729">IFERROR(IF(OR(MID(A1729,1,8)="SUS304TP",MID(A1729,1,8)="SUS304TP",MID(A1729,1,3)="Ｈ形鋼",MID(A1729,1,3)="Ｉ形鋼",MID(A1729,1,3)="溝形鋼",MID(A1729,1,3)="山形鋼",MID(A1729,1,7)="STKR400"),INDEX(Sheet2!C:C,MATCH(LEFT(B1729,FIND("-",B1729)-1)&amp;A1729,Sheet2!A:A&amp;Sheet2!B:B,0))*RIGHT(B1729,LEN(B1729)-FIND("|",SUBSTITUTE(B1729,"-","|",1)))*0.1,IF(LEFT(B1729,1)="□",IF(ISNUMBER(SEARCH("-",B1729,1)),INDEX(Sheet2!C:C,MATCH(LEFT(B1729,FIND("-",B1729)-1)&amp;A1729,Sheet2!A:A&amp;Sheet2!B:B,0))*RIGHT(B1729,LEN(B1729)-FIND("|",SUBSTITUTE(B1729,"-","|",1)))*0.1,TRIM(LEFT(SUBSTITUTE(MID(B1729,FIND("|",SUBSTITUTE(B1729,"□","|",1))+1,
LEN(B1729)),"×",REPT(" ",LEN(B1729))),LEN(B1729)))^2*RIGHT(B1729,LEN(B1729)-FIND("|",SUBSTITUTE(B1729,"×","|",1)))*INDEX(Sheet2!H:H,MATCH(A1729,Sheet2!G:G,0))*0.000001),IF(LEFT(B1729,1)="φ",IF(ISNUMBER(SEARCH("-",B1729,1)),((((TRIM(LEFT(SUBSTITUTE(MID(B1729,FIND("|",SUBSTITUTE(B1729,"φ","|",1))+1,
LEN(B1729)),"×",REPT(" ",LEN(B1729))),LEN(B1729)))/2)^2)*RIGHT(B1729,LEN(B1729)-FIND("|",SUBSTITUTE(B1729,"-","|",1))))-((((((TRIM(LEFT(SUBSTITUTE(MID(B1729,FIND("|",SUBSTITUTE(B1729,"φ","|",1))+1,
LEN(B1729)),"×",REPT(" ",LEN(B1729))),LEN(B1729))))))-((((TRIM(LEFT(SUBSTITUTE(MID(B1729,FIND("|",SUBSTITUTE(B1729,"×","|",1))+1,
LEN(B1729)),"-",REPT(" ",LEN(B1729))),LEN(B1729))))))*2))/2)^2)*RIGHT(B1729,LEN(B1729)-FIND("|",SUBSTITUTE(B1729,"-","|",1))))*PI()*INDEX(Sheet2!H:H,MATCH(A1729,Sheet2!G:G,0))*0.000001,(((TRIM(LEFT(SUBSTITUTE(MID(B1729,FIND("|",SUBSTITUTE(B1729,"φ","|",1))+1,
LEN(B1729)),"×",REPT(" ",LEN(B1729))),LEN(B1729)))/2)^2)*RIGHT(B1729,LEN(B1729)-FIND("|",SUBSTITUTE(B1729,"×","|",1)))*PI()*INDEX(Sheet2!H:H,MATCH(A1729,Sheet2!G:G,0)))*0.000001),IF(ISNUMBER(LEFT(B1729,1)*1),IF(ISNUMBER(SEARCH("-",B1729,1)),(LEFT(B1729,FIND("×",B1729)-1)*TRIM(LEFT(SUBSTITUTE(MID(B1729,FIND("|",SUBSTITUTE(B1729,"×","|",1))+1,
LEN(B1729)),"-",REPT(" ",LEN(B1729))),LEN(B1729)))*RIGHT(B1729,LEN(B1729)-FIND("|",SUBSTITUTE(B1729,"-","|",1)))*INDEX(Sheet2!H:H,MATCH(A1729,Sheet2!G:G,0)))*0.000001,(LEFT(B1729,FIND("×",B1729)-1)*TRIM(LEFT(SUBSTITUTE(MID(B1729,FIND("|",SUBSTITUTE(B1729,"×","|",1))+1,
LEN(B1729)),"×",REPT(" ",LEN(B1729))),LEN(B1729)))*RIGHT(B1729,LEN(B1729)-FIND("|",SUBSTITUTE(B1729,"×","|",2)))*INDEX(Sheet2!H:H,MATCH(A1729,Sheet2!G:G,0)))*0.000001),"0.00")))),"0.00")</f>
        <v>0.00</v>
      </c>
      <c r="F1729" s="38">
        <f t="array" ref="F1729">E1729*C1729</f>
        <v>0</v>
      </c>
    </row>
    <row r="1730" spans="1:6" ht="21" customHeight="1">
      <c r="A1730" s="49"/>
      <c r="B1730" s="49"/>
      <c r="C1730" s="48"/>
      <c r="D1730" s="58">
        <f ca="1">INDIRECT("F1730")</f>
        <v>0</v>
      </c>
      <c r="E1730" s="38" t="str">
        <f t="array" ref="E1730">IFERROR(IF(OR(MID(A1730,1,8)="SUS304TP",MID(A1730,1,8)="SUS304TP",MID(A1730,1,3)="Ｈ形鋼",MID(A1730,1,3)="Ｉ形鋼",MID(A1730,1,3)="溝形鋼",MID(A1730,1,3)="山形鋼",MID(A1730,1,7)="STKR400"),INDEX(Sheet2!C:C,MATCH(LEFT(B1730,FIND("-",B1730)-1)&amp;A1730,Sheet2!A:A&amp;Sheet2!B:B,0))*RIGHT(B1730,LEN(B1730)-FIND("|",SUBSTITUTE(B1730,"-","|",1)))*0.1,IF(LEFT(B1730,1)="□",IF(ISNUMBER(SEARCH("-",B1730,1)),INDEX(Sheet2!C:C,MATCH(LEFT(B1730,FIND("-",B1730)-1)&amp;A1730,Sheet2!A:A&amp;Sheet2!B:B,0))*RIGHT(B1730,LEN(B1730)-FIND("|",SUBSTITUTE(B1730,"-","|",1)))*0.1,TRIM(LEFT(SUBSTITUTE(MID(B1730,FIND("|",SUBSTITUTE(B1730,"□","|",1))+1,
LEN(B1730)),"×",REPT(" ",LEN(B1730))),LEN(B1730)))^2*RIGHT(B1730,LEN(B1730)-FIND("|",SUBSTITUTE(B1730,"×","|",1)))*INDEX(Sheet2!H:H,MATCH(A1730,Sheet2!G:G,0))*0.000001),IF(LEFT(B1730,1)="φ",IF(ISNUMBER(SEARCH("-",B1730,1)),((((TRIM(LEFT(SUBSTITUTE(MID(B1730,FIND("|",SUBSTITUTE(B1730,"φ","|",1))+1,
LEN(B1730)),"×",REPT(" ",LEN(B1730))),LEN(B1730)))/2)^2)*RIGHT(B1730,LEN(B1730)-FIND("|",SUBSTITUTE(B1730,"-","|",1))))-((((((TRIM(LEFT(SUBSTITUTE(MID(B1730,FIND("|",SUBSTITUTE(B1730,"φ","|",1))+1,
LEN(B1730)),"×",REPT(" ",LEN(B1730))),LEN(B1730))))))-((((TRIM(LEFT(SUBSTITUTE(MID(B1730,FIND("|",SUBSTITUTE(B1730,"×","|",1))+1,
LEN(B1730)),"-",REPT(" ",LEN(B1730))),LEN(B1730))))))*2))/2)^2)*RIGHT(B1730,LEN(B1730)-FIND("|",SUBSTITUTE(B1730,"-","|",1))))*PI()*INDEX(Sheet2!H:H,MATCH(A1730,Sheet2!G:G,0))*0.000001,(((TRIM(LEFT(SUBSTITUTE(MID(B1730,FIND("|",SUBSTITUTE(B1730,"φ","|",1))+1,
LEN(B1730)),"×",REPT(" ",LEN(B1730))),LEN(B1730)))/2)^2)*RIGHT(B1730,LEN(B1730)-FIND("|",SUBSTITUTE(B1730,"×","|",1)))*PI()*INDEX(Sheet2!H:H,MATCH(A1730,Sheet2!G:G,0)))*0.000001),IF(ISNUMBER(LEFT(B1730,1)*1),IF(ISNUMBER(SEARCH("-",B1730,1)),(LEFT(B1730,FIND("×",B1730)-1)*TRIM(LEFT(SUBSTITUTE(MID(B1730,FIND("|",SUBSTITUTE(B1730,"×","|",1))+1,
LEN(B1730)),"-",REPT(" ",LEN(B1730))),LEN(B1730)))*RIGHT(B1730,LEN(B1730)-FIND("|",SUBSTITUTE(B1730,"-","|",1)))*INDEX(Sheet2!H:H,MATCH(A1730,Sheet2!G:G,0)))*0.000001,(LEFT(B1730,FIND("×",B1730)-1)*TRIM(LEFT(SUBSTITUTE(MID(B1730,FIND("|",SUBSTITUTE(B1730,"×","|",1))+1,
LEN(B1730)),"×",REPT(" ",LEN(B1730))),LEN(B1730)))*RIGHT(B1730,LEN(B1730)-FIND("|",SUBSTITUTE(B1730,"×","|",2)))*INDEX(Sheet2!H:H,MATCH(A1730,Sheet2!G:G,0)))*0.000001),"0.00")))),"0.00")</f>
        <v>0.00</v>
      </c>
      <c r="F1730" s="38">
        <f t="array" ref="F1730">E1730*C1730</f>
        <v>0</v>
      </c>
    </row>
    <row r="1731" spans="1:6" ht="21" customHeight="1">
      <c r="A1731" s="49"/>
      <c r="B1731" s="49"/>
      <c r="C1731" s="48"/>
      <c r="D1731" s="58">
        <f ca="1">INDIRECT("F1731")</f>
        <v>0</v>
      </c>
      <c r="E1731" s="38" t="str">
        <f t="array" ref="E1731">IFERROR(IF(OR(MID(A1731,1,8)="SUS304TP",MID(A1731,1,8)="SUS304TP",MID(A1731,1,3)="Ｈ形鋼",MID(A1731,1,3)="Ｉ形鋼",MID(A1731,1,3)="溝形鋼",MID(A1731,1,3)="山形鋼",MID(A1731,1,7)="STKR400"),INDEX(Sheet2!C:C,MATCH(LEFT(B1731,FIND("-",B1731)-1)&amp;A1731,Sheet2!A:A&amp;Sheet2!B:B,0))*RIGHT(B1731,LEN(B1731)-FIND("|",SUBSTITUTE(B1731,"-","|",1)))*0.1,IF(LEFT(B1731,1)="□",IF(ISNUMBER(SEARCH("-",B1731,1)),INDEX(Sheet2!C:C,MATCH(LEFT(B1731,FIND("-",B1731)-1)&amp;A1731,Sheet2!A:A&amp;Sheet2!B:B,0))*RIGHT(B1731,LEN(B1731)-FIND("|",SUBSTITUTE(B1731,"-","|",1)))*0.1,TRIM(LEFT(SUBSTITUTE(MID(B1731,FIND("|",SUBSTITUTE(B1731,"□","|",1))+1,
LEN(B1731)),"×",REPT(" ",LEN(B1731))),LEN(B1731)))^2*RIGHT(B1731,LEN(B1731)-FIND("|",SUBSTITUTE(B1731,"×","|",1)))*INDEX(Sheet2!H:H,MATCH(A1731,Sheet2!G:G,0))*0.000001),IF(LEFT(B1731,1)="φ",IF(ISNUMBER(SEARCH("-",B1731,1)),((((TRIM(LEFT(SUBSTITUTE(MID(B1731,FIND("|",SUBSTITUTE(B1731,"φ","|",1))+1,
LEN(B1731)),"×",REPT(" ",LEN(B1731))),LEN(B1731)))/2)^2)*RIGHT(B1731,LEN(B1731)-FIND("|",SUBSTITUTE(B1731,"-","|",1))))-((((((TRIM(LEFT(SUBSTITUTE(MID(B1731,FIND("|",SUBSTITUTE(B1731,"φ","|",1))+1,
LEN(B1731)),"×",REPT(" ",LEN(B1731))),LEN(B1731))))))-((((TRIM(LEFT(SUBSTITUTE(MID(B1731,FIND("|",SUBSTITUTE(B1731,"×","|",1))+1,
LEN(B1731)),"-",REPT(" ",LEN(B1731))),LEN(B1731))))))*2))/2)^2)*RIGHT(B1731,LEN(B1731)-FIND("|",SUBSTITUTE(B1731,"-","|",1))))*PI()*INDEX(Sheet2!H:H,MATCH(A1731,Sheet2!G:G,0))*0.000001,(((TRIM(LEFT(SUBSTITUTE(MID(B1731,FIND("|",SUBSTITUTE(B1731,"φ","|",1))+1,
LEN(B1731)),"×",REPT(" ",LEN(B1731))),LEN(B1731)))/2)^2)*RIGHT(B1731,LEN(B1731)-FIND("|",SUBSTITUTE(B1731,"×","|",1)))*PI()*INDEX(Sheet2!H:H,MATCH(A1731,Sheet2!G:G,0)))*0.000001),IF(ISNUMBER(LEFT(B1731,1)*1),IF(ISNUMBER(SEARCH("-",B1731,1)),(LEFT(B1731,FIND("×",B1731)-1)*TRIM(LEFT(SUBSTITUTE(MID(B1731,FIND("|",SUBSTITUTE(B1731,"×","|",1))+1,
LEN(B1731)),"-",REPT(" ",LEN(B1731))),LEN(B1731)))*RIGHT(B1731,LEN(B1731)-FIND("|",SUBSTITUTE(B1731,"-","|",1)))*INDEX(Sheet2!H:H,MATCH(A1731,Sheet2!G:G,0)))*0.000001,(LEFT(B1731,FIND("×",B1731)-1)*TRIM(LEFT(SUBSTITUTE(MID(B1731,FIND("|",SUBSTITUTE(B1731,"×","|",1))+1,
LEN(B1731)),"×",REPT(" ",LEN(B1731))),LEN(B1731)))*RIGHT(B1731,LEN(B1731)-FIND("|",SUBSTITUTE(B1731,"×","|",2)))*INDEX(Sheet2!H:H,MATCH(A1731,Sheet2!G:G,0)))*0.000001),"0.00")))),"0.00")</f>
        <v>0.00</v>
      </c>
      <c r="F1731" s="38">
        <f t="array" ref="F1731">E1731*C1731</f>
        <v>0</v>
      </c>
    </row>
    <row r="1732" spans="1:6" ht="21" customHeight="1">
      <c r="A1732" s="49"/>
      <c r="B1732" s="49"/>
      <c r="C1732" s="48"/>
      <c r="D1732" s="58">
        <f ca="1">INDIRECT("F1732")</f>
        <v>0</v>
      </c>
      <c r="E1732" s="38" t="str">
        <f t="array" ref="E1732">IFERROR(IF(OR(MID(A1732,1,8)="SUS304TP",MID(A1732,1,8)="SUS304TP",MID(A1732,1,3)="Ｈ形鋼",MID(A1732,1,3)="Ｉ形鋼",MID(A1732,1,3)="溝形鋼",MID(A1732,1,3)="山形鋼",MID(A1732,1,7)="STKR400"),INDEX(Sheet2!C:C,MATCH(LEFT(B1732,FIND("-",B1732)-1)&amp;A1732,Sheet2!A:A&amp;Sheet2!B:B,0))*RIGHT(B1732,LEN(B1732)-FIND("|",SUBSTITUTE(B1732,"-","|",1)))*0.1,IF(LEFT(B1732,1)="□",IF(ISNUMBER(SEARCH("-",B1732,1)),INDEX(Sheet2!C:C,MATCH(LEFT(B1732,FIND("-",B1732)-1)&amp;A1732,Sheet2!A:A&amp;Sheet2!B:B,0))*RIGHT(B1732,LEN(B1732)-FIND("|",SUBSTITUTE(B1732,"-","|",1)))*0.1,TRIM(LEFT(SUBSTITUTE(MID(B1732,FIND("|",SUBSTITUTE(B1732,"□","|",1))+1,
LEN(B1732)),"×",REPT(" ",LEN(B1732))),LEN(B1732)))^2*RIGHT(B1732,LEN(B1732)-FIND("|",SUBSTITUTE(B1732,"×","|",1)))*INDEX(Sheet2!H:H,MATCH(A1732,Sheet2!G:G,0))*0.000001),IF(LEFT(B1732,1)="φ",IF(ISNUMBER(SEARCH("-",B1732,1)),((((TRIM(LEFT(SUBSTITUTE(MID(B1732,FIND("|",SUBSTITUTE(B1732,"φ","|",1))+1,
LEN(B1732)),"×",REPT(" ",LEN(B1732))),LEN(B1732)))/2)^2)*RIGHT(B1732,LEN(B1732)-FIND("|",SUBSTITUTE(B1732,"-","|",1))))-((((((TRIM(LEFT(SUBSTITUTE(MID(B1732,FIND("|",SUBSTITUTE(B1732,"φ","|",1))+1,
LEN(B1732)),"×",REPT(" ",LEN(B1732))),LEN(B1732))))))-((((TRIM(LEFT(SUBSTITUTE(MID(B1732,FIND("|",SUBSTITUTE(B1732,"×","|",1))+1,
LEN(B1732)),"-",REPT(" ",LEN(B1732))),LEN(B1732))))))*2))/2)^2)*RIGHT(B1732,LEN(B1732)-FIND("|",SUBSTITUTE(B1732,"-","|",1))))*PI()*INDEX(Sheet2!H:H,MATCH(A1732,Sheet2!G:G,0))*0.000001,(((TRIM(LEFT(SUBSTITUTE(MID(B1732,FIND("|",SUBSTITUTE(B1732,"φ","|",1))+1,
LEN(B1732)),"×",REPT(" ",LEN(B1732))),LEN(B1732)))/2)^2)*RIGHT(B1732,LEN(B1732)-FIND("|",SUBSTITUTE(B1732,"×","|",1)))*PI()*INDEX(Sheet2!H:H,MATCH(A1732,Sheet2!G:G,0)))*0.000001),IF(ISNUMBER(LEFT(B1732,1)*1),IF(ISNUMBER(SEARCH("-",B1732,1)),(LEFT(B1732,FIND("×",B1732)-1)*TRIM(LEFT(SUBSTITUTE(MID(B1732,FIND("|",SUBSTITUTE(B1732,"×","|",1))+1,
LEN(B1732)),"-",REPT(" ",LEN(B1732))),LEN(B1732)))*RIGHT(B1732,LEN(B1732)-FIND("|",SUBSTITUTE(B1732,"-","|",1)))*INDEX(Sheet2!H:H,MATCH(A1732,Sheet2!G:G,0)))*0.000001,(LEFT(B1732,FIND("×",B1732)-1)*TRIM(LEFT(SUBSTITUTE(MID(B1732,FIND("|",SUBSTITUTE(B1732,"×","|",1))+1,
LEN(B1732)),"×",REPT(" ",LEN(B1732))),LEN(B1732)))*RIGHT(B1732,LEN(B1732)-FIND("|",SUBSTITUTE(B1732,"×","|",2)))*INDEX(Sheet2!H:H,MATCH(A1732,Sheet2!G:G,0)))*0.000001),"0.00")))),"0.00")</f>
        <v>0.00</v>
      </c>
      <c r="F1732" s="38">
        <f t="array" ref="F1732">E1732*C1732</f>
        <v>0</v>
      </c>
    </row>
    <row r="1733" spans="1:6" ht="21" customHeight="1">
      <c r="A1733" s="49"/>
      <c r="B1733" s="49"/>
      <c r="C1733" s="48"/>
      <c r="D1733" s="58">
        <f ca="1">INDIRECT("F1733")</f>
        <v>0</v>
      </c>
      <c r="E1733" s="38" t="str">
        <f t="array" ref="E1733">IFERROR(IF(OR(MID(A1733,1,8)="SUS304TP",MID(A1733,1,8)="SUS304TP",MID(A1733,1,3)="Ｈ形鋼",MID(A1733,1,3)="Ｉ形鋼",MID(A1733,1,3)="溝形鋼",MID(A1733,1,3)="山形鋼",MID(A1733,1,7)="STKR400"),INDEX(Sheet2!C:C,MATCH(LEFT(B1733,FIND("-",B1733)-1)&amp;A1733,Sheet2!A:A&amp;Sheet2!B:B,0))*RIGHT(B1733,LEN(B1733)-FIND("|",SUBSTITUTE(B1733,"-","|",1)))*0.1,IF(LEFT(B1733,1)="□",IF(ISNUMBER(SEARCH("-",B1733,1)),INDEX(Sheet2!C:C,MATCH(LEFT(B1733,FIND("-",B1733)-1)&amp;A1733,Sheet2!A:A&amp;Sheet2!B:B,0))*RIGHT(B1733,LEN(B1733)-FIND("|",SUBSTITUTE(B1733,"-","|",1)))*0.1,TRIM(LEFT(SUBSTITUTE(MID(B1733,FIND("|",SUBSTITUTE(B1733,"□","|",1))+1,
LEN(B1733)),"×",REPT(" ",LEN(B1733))),LEN(B1733)))^2*RIGHT(B1733,LEN(B1733)-FIND("|",SUBSTITUTE(B1733,"×","|",1)))*INDEX(Sheet2!H:H,MATCH(A1733,Sheet2!G:G,0))*0.000001),IF(LEFT(B1733,1)="φ",IF(ISNUMBER(SEARCH("-",B1733,1)),((((TRIM(LEFT(SUBSTITUTE(MID(B1733,FIND("|",SUBSTITUTE(B1733,"φ","|",1))+1,
LEN(B1733)),"×",REPT(" ",LEN(B1733))),LEN(B1733)))/2)^2)*RIGHT(B1733,LEN(B1733)-FIND("|",SUBSTITUTE(B1733,"-","|",1))))-((((((TRIM(LEFT(SUBSTITUTE(MID(B1733,FIND("|",SUBSTITUTE(B1733,"φ","|",1))+1,
LEN(B1733)),"×",REPT(" ",LEN(B1733))),LEN(B1733))))))-((((TRIM(LEFT(SUBSTITUTE(MID(B1733,FIND("|",SUBSTITUTE(B1733,"×","|",1))+1,
LEN(B1733)),"-",REPT(" ",LEN(B1733))),LEN(B1733))))))*2))/2)^2)*RIGHT(B1733,LEN(B1733)-FIND("|",SUBSTITUTE(B1733,"-","|",1))))*PI()*INDEX(Sheet2!H:H,MATCH(A1733,Sheet2!G:G,0))*0.000001,(((TRIM(LEFT(SUBSTITUTE(MID(B1733,FIND("|",SUBSTITUTE(B1733,"φ","|",1))+1,
LEN(B1733)),"×",REPT(" ",LEN(B1733))),LEN(B1733)))/2)^2)*RIGHT(B1733,LEN(B1733)-FIND("|",SUBSTITUTE(B1733,"×","|",1)))*PI()*INDEX(Sheet2!H:H,MATCH(A1733,Sheet2!G:G,0)))*0.000001),IF(ISNUMBER(LEFT(B1733,1)*1),IF(ISNUMBER(SEARCH("-",B1733,1)),(LEFT(B1733,FIND("×",B1733)-1)*TRIM(LEFT(SUBSTITUTE(MID(B1733,FIND("|",SUBSTITUTE(B1733,"×","|",1))+1,
LEN(B1733)),"-",REPT(" ",LEN(B1733))),LEN(B1733)))*RIGHT(B1733,LEN(B1733)-FIND("|",SUBSTITUTE(B1733,"-","|",1)))*INDEX(Sheet2!H:H,MATCH(A1733,Sheet2!G:G,0)))*0.000001,(LEFT(B1733,FIND("×",B1733)-1)*TRIM(LEFT(SUBSTITUTE(MID(B1733,FIND("|",SUBSTITUTE(B1733,"×","|",1))+1,
LEN(B1733)),"×",REPT(" ",LEN(B1733))),LEN(B1733)))*RIGHT(B1733,LEN(B1733)-FIND("|",SUBSTITUTE(B1733,"×","|",2)))*INDEX(Sheet2!H:H,MATCH(A1733,Sheet2!G:G,0)))*0.000001),"0.00")))),"0.00")</f>
        <v>0.00</v>
      </c>
      <c r="F1733" s="38">
        <f t="array" ref="F1733">E1733*C1733</f>
        <v>0</v>
      </c>
    </row>
    <row r="1734" spans="1:6" ht="21" customHeight="1">
      <c r="A1734" s="49"/>
      <c r="B1734" s="49"/>
      <c r="C1734" s="48"/>
      <c r="D1734" s="58">
        <f ca="1">INDIRECT("F1734")</f>
        <v>0</v>
      </c>
      <c r="E1734" s="38" t="str">
        <f t="array" ref="E1734">IFERROR(IF(OR(MID(A1734,1,8)="SUS304TP",MID(A1734,1,8)="SUS304TP",MID(A1734,1,3)="Ｈ形鋼",MID(A1734,1,3)="Ｉ形鋼",MID(A1734,1,3)="溝形鋼",MID(A1734,1,3)="山形鋼",MID(A1734,1,7)="STKR400"),INDEX(Sheet2!C:C,MATCH(LEFT(B1734,FIND("-",B1734)-1)&amp;A1734,Sheet2!A:A&amp;Sheet2!B:B,0))*RIGHT(B1734,LEN(B1734)-FIND("|",SUBSTITUTE(B1734,"-","|",1)))*0.1,IF(LEFT(B1734,1)="□",IF(ISNUMBER(SEARCH("-",B1734,1)),INDEX(Sheet2!C:C,MATCH(LEFT(B1734,FIND("-",B1734)-1)&amp;A1734,Sheet2!A:A&amp;Sheet2!B:B,0))*RIGHT(B1734,LEN(B1734)-FIND("|",SUBSTITUTE(B1734,"-","|",1)))*0.1,TRIM(LEFT(SUBSTITUTE(MID(B1734,FIND("|",SUBSTITUTE(B1734,"□","|",1))+1,
LEN(B1734)),"×",REPT(" ",LEN(B1734))),LEN(B1734)))^2*RIGHT(B1734,LEN(B1734)-FIND("|",SUBSTITUTE(B1734,"×","|",1)))*INDEX(Sheet2!H:H,MATCH(A1734,Sheet2!G:G,0))*0.000001),IF(LEFT(B1734,1)="φ",IF(ISNUMBER(SEARCH("-",B1734,1)),((((TRIM(LEFT(SUBSTITUTE(MID(B1734,FIND("|",SUBSTITUTE(B1734,"φ","|",1))+1,
LEN(B1734)),"×",REPT(" ",LEN(B1734))),LEN(B1734)))/2)^2)*RIGHT(B1734,LEN(B1734)-FIND("|",SUBSTITUTE(B1734,"-","|",1))))-((((((TRIM(LEFT(SUBSTITUTE(MID(B1734,FIND("|",SUBSTITUTE(B1734,"φ","|",1))+1,
LEN(B1734)),"×",REPT(" ",LEN(B1734))),LEN(B1734))))))-((((TRIM(LEFT(SUBSTITUTE(MID(B1734,FIND("|",SUBSTITUTE(B1734,"×","|",1))+1,
LEN(B1734)),"-",REPT(" ",LEN(B1734))),LEN(B1734))))))*2))/2)^2)*RIGHT(B1734,LEN(B1734)-FIND("|",SUBSTITUTE(B1734,"-","|",1))))*PI()*INDEX(Sheet2!H:H,MATCH(A1734,Sheet2!G:G,0))*0.000001,(((TRIM(LEFT(SUBSTITUTE(MID(B1734,FIND("|",SUBSTITUTE(B1734,"φ","|",1))+1,
LEN(B1734)),"×",REPT(" ",LEN(B1734))),LEN(B1734)))/2)^2)*RIGHT(B1734,LEN(B1734)-FIND("|",SUBSTITUTE(B1734,"×","|",1)))*PI()*INDEX(Sheet2!H:H,MATCH(A1734,Sheet2!G:G,0)))*0.000001),IF(ISNUMBER(LEFT(B1734,1)*1),IF(ISNUMBER(SEARCH("-",B1734,1)),(LEFT(B1734,FIND("×",B1734)-1)*TRIM(LEFT(SUBSTITUTE(MID(B1734,FIND("|",SUBSTITUTE(B1734,"×","|",1))+1,
LEN(B1734)),"-",REPT(" ",LEN(B1734))),LEN(B1734)))*RIGHT(B1734,LEN(B1734)-FIND("|",SUBSTITUTE(B1734,"-","|",1)))*INDEX(Sheet2!H:H,MATCH(A1734,Sheet2!G:G,0)))*0.000001,(LEFT(B1734,FIND("×",B1734)-1)*TRIM(LEFT(SUBSTITUTE(MID(B1734,FIND("|",SUBSTITUTE(B1734,"×","|",1))+1,
LEN(B1734)),"×",REPT(" ",LEN(B1734))),LEN(B1734)))*RIGHT(B1734,LEN(B1734)-FIND("|",SUBSTITUTE(B1734,"×","|",2)))*INDEX(Sheet2!H:H,MATCH(A1734,Sheet2!G:G,0)))*0.000001),"0.00")))),"0.00")</f>
        <v>0.00</v>
      </c>
      <c r="F1734" s="38">
        <f t="array" ref="F1734">E1734*C1734</f>
        <v>0</v>
      </c>
    </row>
    <row r="1735" spans="1:6" ht="21" customHeight="1">
      <c r="A1735" s="49"/>
      <c r="B1735" s="49"/>
      <c r="C1735" s="48"/>
      <c r="D1735" s="58">
        <f ca="1">INDIRECT("F1735")</f>
        <v>0</v>
      </c>
      <c r="E1735" s="38" t="str">
        <f t="array" ref="E1735">IFERROR(IF(OR(MID(A1735,1,8)="SUS304TP",MID(A1735,1,8)="SUS304TP",MID(A1735,1,3)="Ｈ形鋼",MID(A1735,1,3)="Ｉ形鋼",MID(A1735,1,3)="溝形鋼",MID(A1735,1,3)="山形鋼",MID(A1735,1,7)="STKR400"),INDEX(Sheet2!C:C,MATCH(LEFT(B1735,FIND("-",B1735)-1)&amp;A1735,Sheet2!A:A&amp;Sheet2!B:B,0))*RIGHT(B1735,LEN(B1735)-FIND("|",SUBSTITUTE(B1735,"-","|",1)))*0.1,IF(LEFT(B1735,1)="□",IF(ISNUMBER(SEARCH("-",B1735,1)),INDEX(Sheet2!C:C,MATCH(LEFT(B1735,FIND("-",B1735)-1)&amp;A1735,Sheet2!A:A&amp;Sheet2!B:B,0))*RIGHT(B1735,LEN(B1735)-FIND("|",SUBSTITUTE(B1735,"-","|",1)))*0.1,TRIM(LEFT(SUBSTITUTE(MID(B1735,FIND("|",SUBSTITUTE(B1735,"□","|",1))+1,
LEN(B1735)),"×",REPT(" ",LEN(B1735))),LEN(B1735)))^2*RIGHT(B1735,LEN(B1735)-FIND("|",SUBSTITUTE(B1735,"×","|",1)))*INDEX(Sheet2!H:H,MATCH(A1735,Sheet2!G:G,0))*0.000001),IF(LEFT(B1735,1)="φ",IF(ISNUMBER(SEARCH("-",B1735,1)),((((TRIM(LEFT(SUBSTITUTE(MID(B1735,FIND("|",SUBSTITUTE(B1735,"φ","|",1))+1,
LEN(B1735)),"×",REPT(" ",LEN(B1735))),LEN(B1735)))/2)^2)*RIGHT(B1735,LEN(B1735)-FIND("|",SUBSTITUTE(B1735,"-","|",1))))-((((((TRIM(LEFT(SUBSTITUTE(MID(B1735,FIND("|",SUBSTITUTE(B1735,"φ","|",1))+1,
LEN(B1735)),"×",REPT(" ",LEN(B1735))),LEN(B1735))))))-((((TRIM(LEFT(SUBSTITUTE(MID(B1735,FIND("|",SUBSTITUTE(B1735,"×","|",1))+1,
LEN(B1735)),"-",REPT(" ",LEN(B1735))),LEN(B1735))))))*2))/2)^2)*RIGHT(B1735,LEN(B1735)-FIND("|",SUBSTITUTE(B1735,"-","|",1))))*PI()*INDEX(Sheet2!H:H,MATCH(A1735,Sheet2!G:G,0))*0.000001,(((TRIM(LEFT(SUBSTITUTE(MID(B1735,FIND("|",SUBSTITUTE(B1735,"φ","|",1))+1,
LEN(B1735)),"×",REPT(" ",LEN(B1735))),LEN(B1735)))/2)^2)*RIGHT(B1735,LEN(B1735)-FIND("|",SUBSTITUTE(B1735,"×","|",1)))*PI()*INDEX(Sheet2!H:H,MATCH(A1735,Sheet2!G:G,0)))*0.000001),IF(ISNUMBER(LEFT(B1735,1)*1),IF(ISNUMBER(SEARCH("-",B1735,1)),(LEFT(B1735,FIND("×",B1735)-1)*TRIM(LEFT(SUBSTITUTE(MID(B1735,FIND("|",SUBSTITUTE(B1735,"×","|",1))+1,
LEN(B1735)),"-",REPT(" ",LEN(B1735))),LEN(B1735)))*RIGHT(B1735,LEN(B1735)-FIND("|",SUBSTITUTE(B1735,"-","|",1)))*INDEX(Sheet2!H:H,MATCH(A1735,Sheet2!G:G,0)))*0.000001,(LEFT(B1735,FIND("×",B1735)-1)*TRIM(LEFT(SUBSTITUTE(MID(B1735,FIND("|",SUBSTITUTE(B1735,"×","|",1))+1,
LEN(B1735)),"×",REPT(" ",LEN(B1735))),LEN(B1735)))*RIGHT(B1735,LEN(B1735)-FIND("|",SUBSTITUTE(B1735,"×","|",2)))*INDEX(Sheet2!H:H,MATCH(A1735,Sheet2!G:G,0)))*0.000001),"0.00")))),"0.00")</f>
        <v>0.00</v>
      </c>
      <c r="F1735" s="38">
        <f t="array" ref="F1735">E1735*C1735</f>
        <v>0</v>
      </c>
    </row>
    <row r="1736" spans="1:6" ht="21" customHeight="1">
      <c r="A1736" s="49"/>
      <c r="B1736" s="49"/>
      <c r="C1736" s="48"/>
      <c r="D1736" s="58">
        <f ca="1">INDIRECT("F1736")</f>
        <v>0</v>
      </c>
      <c r="E1736" s="38" t="str">
        <f t="array" ref="E1736">IFERROR(IF(OR(MID(A1736,1,8)="SUS304TP",MID(A1736,1,8)="SUS304TP",MID(A1736,1,3)="Ｈ形鋼",MID(A1736,1,3)="Ｉ形鋼",MID(A1736,1,3)="溝形鋼",MID(A1736,1,3)="山形鋼",MID(A1736,1,7)="STKR400"),INDEX(Sheet2!C:C,MATCH(LEFT(B1736,FIND("-",B1736)-1)&amp;A1736,Sheet2!A:A&amp;Sheet2!B:B,0))*RIGHT(B1736,LEN(B1736)-FIND("|",SUBSTITUTE(B1736,"-","|",1)))*0.1,IF(LEFT(B1736,1)="□",IF(ISNUMBER(SEARCH("-",B1736,1)),INDEX(Sheet2!C:C,MATCH(LEFT(B1736,FIND("-",B1736)-1)&amp;A1736,Sheet2!A:A&amp;Sheet2!B:B,0))*RIGHT(B1736,LEN(B1736)-FIND("|",SUBSTITUTE(B1736,"-","|",1)))*0.1,TRIM(LEFT(SUBSTITUTE(MID(B1736,FIND("|",SUBSTITUTE(B1736,"□","|",1))+1,
LEN(B1736)),"×",REPT(" ",LEN(B1736))),LEN(B1736)))^2*RIGHT(B1736,LEN(B1736)-FIND("|",SUBSTITUTE(B1736,"×","|",1)))*INDEX(Sheet2!H:H,MATCH(A1736,Sheet2!G:G,0))*0.000001),IF(LEFT(B1736,1)="φ",IF(ISNUMBER(SEARCH("-",B1736,1)),((((TRIM(LEFT(SUBSTITUTE(MID(B1736,FIND("|",SUBSTITUTE(B1736,"φ","|",1))+1,
LEN(B1736)),"×",REPT(" ",LEN(B1736))),LEN(B1736)))/2)^2)*RIGHT(B1736,LEN(B1736)-FIND("|",SUBSTITUTE(B1736,"-","|",1))))-((((((TRIM(LEFT(SUBSTITUTE(MID(B1736,FIND("|",SUBSTITUTE(B1736,"φ","|",1))+1,
LEN(B1736)),"×",REPT(" ",LEN(B1736))),LEN(B1736))))))-((((TRIM(LEFT(SUBSTITUTE(MID(B1736,FIND("|",SUBSTITUTE(B1736,"×","|",1))+1,
LEN(B1736)),"-",REPT(" ",LEN(B1736))),LEN(B1736))))))*2))/2)^2)*RIGHT(B1736,LEN(B1736)-FIND("|",SUBSTITUTE(B1736,"-","|",1))))*PI()*INDEX(Sheet2!H:H,MATCH(A1736,Sheet2!G:G,0))*0.000001,(((TRIM(LEFT(SUBSTITUTE(MID(B1736,FIND("|",SUBSTITUTE(B1736,"φ","|",1))+1,
LEN(B1736)),"×",REPT(" ",LEN(B1736))),LEN(B1736)))/2)^2)*RIGHT(B1736,LEN(B1736)-FIND("|",SUBSTITUTE(B1736,"×","|",1)))*PI()*INDEX(Sheet2!H:H,MATCH(A1736,Sheet2!G:G,0)))*0.000001),IF(ISNUMBER(LEFT(B1736,1)*1),IF(ISNUMBER(SEARCH("-",B1736,1)),(LEFT(B1736,FIND("×",B1736)-1)*TRIM(LEFT(SUBSTITUTE(MID(B1736,FIND("|",SUBSTITUTE(B1736,"×","|",1))+1,
LEN(B1736)),"-",REPT(" ",LEN(B1736))),LEN(B1736)))*RIGHT(B1736,LEN(B1736)-FIND("|",SUBSTITUTE(B1736,"-","|",1)))*INDEX(Sheet2!H:H,MATCH(A1736,Sheet2!G:G,0)))*0.000001,(LEFT(B1736,FIND("×",B1736)-1)*TRIM(LEFT(SUBSTITUTE(MID(B1736,FIND("|",SUBSTITUTE(B1736,"×","|",1))+1,
LEN(B1736)),"×",REPT(" ",LEN(B1736))),LEN(B1736)))*RIGHT(B1736,LEN(B1736)-FIND("|",SUBSTITUTE(B1736,"×","|",2)))*INDEX(Sheet2!H:H,MATCH(A1736,Sheet2!G:G,0)))*0.000001),"0.00")))),"0.00")</f>
        <v>0.00</v>
      </c>
      <c r="F1736" s="38">
        <f t="array" ref="F1736">E1736*C1736</f>
        <v>0</v>
      </c>
    </row>
    <row r="1737" spans="1:6" ht="21" customHeight="1">
      <c r="A1737" s="49"/>
      <c r="B1737" s="49"/>
      <c r="C1737" s="48"/>
      <c r="D1737" s="58">
        <f ca="1">INDIRECT("F1737")</f>
        <v>0</v>
      </c>
      <c r="E1737" s="38" t="str">
        <f t="array" ref="E1737">IFERROR(IF(OR(MID(A1737,1,8)="SUS304TP",MID(A1737,1,8)="SUS304TP",MID(A1737,1,3)="Ｈ形鋼",MID(A1737,1,3)="Ｉ形鋼",MID(A1737,1,3)="溝形鋼",MID(A1737,1,3)="山形鋼",MID(A1737,1,7)="STKR400"),INDEX(Sheet2!C:C,MATCH(LEFT(B1737,FIND("-",B1737)-1)&amp;A1737,Sheet2!A:A&amp;Sheet2!B:B,0))*RIGHT(B1737,LEN(B1737)-FIND("|",SUBSTITUTE(B1737,"-","|",1)))*0.1,IF(LEFT(B1737,1)="□",IF(ISNUMBER(SEARCH("-",B1737,1)),INDEX(Sheet2!C:C,MATCH(LEFT(B1737,FIND("-",B1737)-1)&amp;A1737,Sheet2!A:A&amp;Sheet2!B:B,0))*RIGHT(B1737,LEN(B1737)-FIND("|",SUBSTITUTE(B1737,"-","|",1)))*0.1,TRIM(LEFT(SUBSTITUTE(MID(B1737,FIND("|",SUBSTITUTE(B1737,"□","|",1))+1,
LEN(B1737)),"×",REPT(" ",LEN(B1737))),LEN(B1737)))^2*RIGHT(B1737,LEN(B1737)-FIND("|",SUBSTITUTE(B1737,"×","|",1)))*INDEX(Sheet2!H:H,MATCH(A1737,Sheet2!G:G,0))*0.000001),IF(LEFT(B1737,1)="φ",IF(ISNUMBER(SEARCH("-",B1737,1)),((((TRIM(LEFT(SUBSTITUTE(MID(B1737,FIND("|",SUBSTITUTE(B1737,"φ","|",1))+1,
LEN(B1737)),"×",REPT(" ",LEN(B1737))),LEN(B1737)))/2)^2)*RIGHT(B1737,LEN(B1737)-FIND("|",SUBSTITUTE(B1737,"-","|",1))))-((((((TRIM(LEFT(SUBSTITUTE(MID(B1737,FIND("|",SUBSTITUTE(B1737,"φ","|",1))+1,
LEN(B1737)),"×",REPT(" ",LEN(B1737))),LEN(B1737))))))-((((TRIM(LEFT(SUBSTITUTE(MID(B1737,FIND("|",SUBSTITUTE(B1737,"×","|",1))+1,
LEN(B1737)),"-",REPT(" ",LEN(B1737))),LEN(B1737))))))*2))/2)^2)*RIGHT(B1737,LEN(B1737)-FIND("|",SUBSTITUTE(B1737,"-","|",1))))*PI()*INDEX(Sheet2!H:H,MATCH(A1737,Sheet2!G:G,0))*0.000001,(((TRIM(LEFT(SUBSTITUTE(MID(B1737,FIND("|",SUBSTITUTE(B1737,"φ","|",1))+1,
LEN(B1737)),"×",REPT(" ",LEN(B1737))),LEN(B1737)))/2)^2)*RIGHT(B1737,LEN(B1737)-FIND("|",SUBSTITUTE(B1737,"×","|",1)))*PI()*INDEX(Sheet2!H:H,MATCH(A1737,Sheet2!G:G,0)))*0.000001),IF(ISNUMBER(LEFT(B1737,1)*1),IF(ISNUMBER(SEARCH("-",B1737,1)),(LEFT(B1737,FIND("×",B1737)-1)*TRIM(LEFT(SUBSTITUTE(MID(B1737,FIND("|",SUBSTITUTE(B1737,"×","|",1))+1,
LEN(B1737)),"-",REPT(" ",LEN(B1737))),LEN(B1737)))*RIGHT(B1737,LEN(B1737)-FIND("|",SUBSTITUTE(B1737,"-","|",1)))*INDEX(Sheet2!H:H,MATCH(A1737,Sheet2!G:G,0)))*0.000001,(LEFT(B1737,FIND("×",B1737)-1)*TRIM(LEFT(SUBSTITUTE(MID(B1737,FIND("|",SUBSTITUTE(B1737,"×","|",1))+1,
LEN(B1737)),"×",REPT(" ",LEN(B1737))),LEN(B1737)))*RIGHT(B1737,LEN(B1737)-FIND("|",SUBSTITUTE(B1737,"×","|",2)))*INDEX(Sheet2!H:H,MATCH(A1737,Sheet2!G:G,0)))*0.000001),"0.00")))),"0.00")</f>
        <v>0.00</v>
      </c>
      <c r="F1737" s="38">
        <f t="array" ref="F1737">E1737*C1737</f>
        <v>0</v>
      </c>
    </row>
    <row r="1738" spans="1:6" ht="21" customHeight="1">
      <c r="A1738" s="49"/>
      <c r="B1738" s="49"/>
      <c r="C1738" s="48"/>
      <c r="D1738" s="58">
        <f ca="1">INDIRECT("F1738")</f>
        <v>0</v>
      </c>
      <c r="E1738" s="38" t="str">
        <f t="array" ref="E1738">IFERROR(IF(OR(MID(A1738,1,8)="SUS304TP",MID(A1738,1,8)="SUS304TP",MID(A1738,1,3)="Ｈ形鋼",MID(A1738,1,3)="Ｉ形鋼",MID(A1738,1,3)="溝形鋼",MID(A1738,1,3)="山形鋼",MID(A1738,1,7)="STKR400"),INDEX(Sheet2!C:C,MATCH(LEFT(B1738,FIND("-",B1738)-1)&amp;A1738,Sheet2!A:A&amp;Sheet2!B:B,0))*RIGHT(B1738,LEN(B1738)-FIND("|",SUBSTITUTE(B1738,"-","|",1)))*0.1,IF(LEFT(B1738,1)="□",IF(ISNUMBER(SEARCH("-",B1738,1)),INDEX(Sheet2!C:C,MATCH(LEFT(B1738,FIND("-",B1738)-1)&amp;A1738,Sheet2!A:A&amp;Sheet2!B:B,0))*RIGHT(B1738,LEN(B1738)-FIND("|",SUBSTITUTE(B1738,"-","|",1)))*0.1,TRIM(LEFT(SUBSTITUTE(MID(B1738,FIND("|",SUBSTITUTE(B1738,"□","|",1))+1,
LEN(B1738)),"×",REPT(" ",LEN(B1738))),LEN(B1738)))^2*RIGHT(B1738,LEN(B1738)-FIND("|",SUBSTITUTE(B1738,"×","|",1)))*INDEX(Sheet2!H:H,MATCH(A1738,Sheet2!G:G,0))*0.000001),IF(LEFT(B1738,1)="φ",IF(ISNUMBER(SEARCH("-",B1738,1)),((((TRIM(LEFT(SUBSTITUTE(MID(B1738,FIND("|",SUBSTITUTE(B1738,"φ","|",1))+1,
LEN(B1738)),"×",REPT(" ",LEN(B1738))),LEN(B1738)))/2)^2)*RIGHT(B1738,LEN(B1738)-FIND("|",SUBSTITUTE(B1738,"-","|",1))))-((((((TRIM(LEFT(SUBSTITUTE(MID(B1738,FIND("|",SUBSTITUTE(B1738,"φ","|",1))+1,
LEN(B1738)),"×",REPT(" ",LEN(B1738))),LEN(B1738))))))-((((TRIM(LEFT(SUBSTITUTE(MID(B1738,FIND("|",SUBSTITUTE(B1738,"×","|",1))+1,
LEN(B1738)),"-",REPT(" ",LEN(B1738))),LEN(B1738))))))*2))/2)^2)*RIGHT(B1738,LEN(B1738)-FIND("|",SUBSTITUTE(B1738,"-","|",1))))*PI()*INDEX(Sheet2!H:H,MATCH(A1738,Sheet2!G:G,0))*0.000001,(((TRIM(LEFT(SUBSTITUTE(MID(B1738,FIND("|",SUBSTITUTE(B1738,"φ","|",1))+1,
LEN(B1738)),"×",REPT(" ",LEN(B1738))),LEN(B1738)))/2)^2)*RIGHT(B1738,LEN(B1738)-FIND("|",SUBSTITUTE(B1738,"×","|",1)))*PI()*INDEX(Sheet2!H:H,MATCH(A1738,Sheet2!G:G,0)))*0.000001),IF(ISNUMBER(LEFT(B1738,1)*1),IF(ISNUMBER(SEARCH("-",B1738,1)),(LEFT(B1738,FIND("×",B1738)-1)*TRIM(LEFT(SUBSTITUTE(MID(B1738,FIND("|",SUBSTITUTE(B1738,"×","|",1))+1,
LEN(B1738)),"-",REPT(" ",LEN(B1738))),LEN(B1738)))*RIGHT(B1738,LEN(B1738)-FIND("|",SUBSTITUTE(B1738,"-","|",1)))*INDEX(Sheet2!H:H,MATCH(A1738,Sheet2!G:G,0)))*0.000001,(LEFT(B1738,FIND("×",B1738)-1)*TRIM(LEFT(SUBSTITUTE(MID(B1738,FIND("|",SUBSTITUTE(B1738,"×","|",1))+1,
LEN(B1738)),"×",REPT(" ",LEN(B1738))),LEN(B1738)))*RIGHT(B1738,LEN(B1738)-FIND("|",SUBSTITUTE(B1738,"×","|",2)))*INDEX(Sheet2!H:H,MATCH(A1738,Sheet2!G:G,0)))*0.000001),"0.00")))),"0.00")</f>
        <v>0.00</v>
      </c>
      <c r="F1738" s="38">
        <f t="array" ref="F1738">E1738*C1738</f>
        <v>0</v>
      </c>
    </row>
    <row r="1739" spans="1:6" ht="21" customHeight="1">
      <c r="A1739" s="49"/>
      <c r="B1739" s="49"/>
      <c r="C1739" s="48"/>
      <c r="D1739" s="58">
        <f ca="1">INDIRECT("F1739")</f>
        <v>0</v>
      </c>
      <c r="E1739" s="38" t="str">
        <f t="array" ref="E1739">IFERROR(IF(OR(MID(A1739,1,8)="SUS304TP",MID(A1739,1,8)="SUS304TP",MID(A1739,1,3)="Ｈ形鋼",MID(A1739,1,3)="Ｉ形鋼",MID(A1739,1,3)="溝形鋼",MID(A1739,1,3)="山形鋼",MID(A1739,1,7)="STKR400"),INDEX(Sheet2!C:C,MATCH(LEFT(B1739,FIND("-",B1739)-1)&amp;A1739,Sheet2!A:A&amp;Sheet2!B:B,0))*RIGHT(B1739,LEN(B1739)-FIND("|",SUBSTITUTE(B1739,"-","|",1)))*0.1,IF(LEFT(B1739,1)="□",IF(ISNUMBER(SEARCH("-",B1739,1)),INDEX(Sheet2!C:C,MATCH(LEFT(B1739,FIND("-",B1739)-1)&amp;A1739,Sheet2!A:A&amp;Sheet2!B:B,0))*RIGHT(B1739,LEN(B1739)-FIND("|",SUBSTITUTE(B1739,"-","|",1)))*0.1,TRIM(LEFT(SUBSTITUTE(MID(B1739,FIND("|",SUBSTITUTE(B1739,"□","|",1))+1,
LEN(B1739)),"×",REPT(" ",LEN(B1739))),LEN(B1739)))^2*RIGHT(B1739,LEN(B1739)-FIND("|",SUBSTITUTE(B1739,"×","|",1)))*INDEX(Sheet2!H:H,MATCH(A1739,Sheet2!G:G,0))*0.000001),IF(LEFT(B1739,1)="φ",IF(ISNUMBER(SEARCH("-",B1739,1)),((((TRIM(LEFT(SUBSTITUTE(MID(B1739,FIND("|",SUBSTITUTE(B1739,"φ","|",1))+1,
LEN(B1739)),"×",REPT(" ",LEN(B1739))),LEN(B1739)))/2)^2)*RIGHT(B1739,LEN(B1739)-FIND("|",SUBSTITUTE(B1739,"-","|",1))))-((((((TRIM(LEFT(SUBSTITUTE(MID(B1739,FIND("|",SUBSTITUTE(B1739,"φ","|",1))+1,
LEN(B1739)),"×",REPT(" ",LEN(B1739))),LEN(B1739))))))-((((TRIM(LEFT(SUBSTITUTE(MID(B1739,FIND("|",SUBSTITUTE(B1739,"×","|",1))+1,
LEN(B1739)),"-",REPT(" ",LEN(B1739))),LEN(B1739))))))*2))/2)^2)*RIGHT(B1739,LEN(B1739)-FIND("|",SUBSTITUTE(B1739,"-","|",1))))*PI()*INDEX(Sheet2!H:H,MATCH(A1739,Sheet2!G:G,0))*0.000001,(((TRIM(LEFT(SUBSTITUTE(MID(B1739,FIND("|",SUBSTITUTE(B1739,"φ","|",1))+1,
LEN(B1739)),"×",REPT(" ",LEN(B1739))),LEN(B1739)))/2)^2)*RIGHT(B1739,LEN(B1739)-FIND("|",SUBSTITUTE(B1739,"×","|",1)))*PI()*INDEX(Sheet2!H:H,MATCH(A1739,Sheet2!G:G,0)))*0.000001),IF(ISNUMBER(LEFT(B1739,1)*1),IF(ISNUMBER(SEARCH("-",B1739,1)),(LEFT(B1739,FIND("×",B1739)-1)*TRIM(LEFT(SUBSTITUTE(MID(B1739,FIND("|",SUBSTITUTE(B1739,"×","|",1))+1,
LEN(B1739)),"-",REPT(" ",LEN(B1739))),LEN(B1739)))*RIGHT(B1739,LEN(B1739)-FIND("|",SUBSTITUTE(B1739,"-","|",1)))*INDEX(Sheet2!H:H,MATCH(A1739,Sheet2!G:G,0)))*0.000001,(LEFT(B1739,FIND("×",B1739)-1)*TRIM(LEFT(SUBSTITUTE(MID(B1739,FIND("|",SUBSTITUTE(B1739,"×","|",1))+1,
LEN(B1739)),"×",REPT(" ",LEN(B1739))),LEN(B1739)))*RIGHT(B1739,LEN(B1739)-FIND("|",SUBSTITUTE(B1739,"×","|",2)))*INDEX(Sheet2!H:H,MATCH(A1739,Sheet2!G:G,0)))*0.000001),"0.00")))),"0.00")</f>
        <v>0.00</v>
      </c>
      <c r="F1739" s="38">
        <f t="array" ref="F1739">E1739*C1739</f>
        <v>0</v>
      </c>
    </row>
    <row r="1740" spans="1:6" ht="21" customHeight="1">
      <c r="A1740" s="49"/>
      <c r="B1740" s="49"/>
      <c r="C1740" s="48"/>
      <c r="D1740" s="58">
        <f ca="1">INDIRECT("F1740")</f>
        <v>0</v>
      </c>
      <c r="E1740" s="38" t="str">
        <f t="array" ref="E1740">IFERROR(IF(OR(MID(A1740,1,8)="SUS304TP",MID(A1740,1,8)="SUS304TP",MID(A1740,1,3)="Ｈ形鋼",MID(A1740,1,3)="Ｉ形鋼",MID(A1740,1,3)="溝形鋼",MID(A1740,1,3)="山形鋼",MID(A1740,1,7)="STKR400"),INDEX(Sheet2!C:C,MATCH(LEFT(B1740,FIND("-",B1740)-1)&amp;A1740,Sheet2!A:A&amp;Sheet2!B:B,0))*RIGHT(B1740,LEN(B1740)-FIND("|",SUBSTITUTE(B1740,"-","|",1)))*0.1,IF(LEFT(B1740,1)="□",IF(ISNUMBER(SEARCH("-",B1740,1)),INDEX(Sheet2!C:C,MATCH(LEFT(B1740,FIND("-",B1740)-1)&amp;A1740,Sheet2!A:A&amp;Sheet2!B:B,0))*RIGHT(B1740,LEN(B1740)-FIND("|",SUBSTITUTE(B1740,"-","|",1)))*0.1,TRIM(LEFT(SUBSTITUTE(MID(B1740,FIND("|",SUBSTITUTE(B1740,"□","|",1))+1,
LEN(B1740)),"×",REPT(" ",LEN(B1740))),LEN(B1740)))^2*RIGHT(B1740,LEN(B1740)-FIND("|",SUBSTITUTE(B1740,"×","|",1)))*INDEX(Sheet2!H:H,MATCH(A1740,Sheet2!G:G,0))*0.000001),IF(LEFT(B1740,1)="φ",IF(ISNUMBER(SEARCH("-",B1740,1)),((((TRIM(LEFT(SUBSTITUTE(MID(B1740,FIND("|",SUBSTITUTE(B1740,"φ","|",1))+1,
LEN(B1740)),"×",REPT(" ",LEN(B1740))),LEN(B1740)))/2)^2)*RIGHT(B1740,LEN(B1740)-FIND("|",SUBSTITUTE(B1740,"-","|",1))))-((((((TRIM(LEFT(SUBSTITUTE(MID(B1740,FIND("|",SUBSTITUTE(B1740,"φ","|",1))+1,
LEN(B1740)),"×",REPT(" ",LEN(B1740))),LEN(B1740))))))-((((TRIM(LEFT(SUBSTITUTE(MID(B1740,FIND("|",SUBSTITUTE(B1740,"×","|",1))+1,
LEN(B1740)),"-",REPT(" ",LEN(B1740))),LEN(B1740))))))*2))/2)^2)*RIGHT(B1740,LEN(B1740)-FIND("|",SUBSTITUTE(B1740,"-","|",1))))*PI()*INDEX(Sheet2!H:H,MATCH(A1740,Sheet2!G:G,0))*0.000001,(((TRIM(LEFT(SUBSTITUTE(MID(B1740,FIND("|",SUBSTITUTE(B1740,"φ","|",1))+1,
LEN(B1740)),"×",REPT(" ",LEN(B1740))),LEN(B1740)))/2)^2)*RIGHT(B1740,LEN(B1740)-FIND("|",SUBSTITUTE(B1740,"×","|",1)))*PI()*INDEX(Sheet2!H:H,MATCH(A1740,Sheet2!G:G,0)))*0.000001),IF(ISNUMBER(LEFT(B1740,1)*1),IF(ISNUMBER(SEARCH("-",B1740,1)),(LEFT(B1740,FIND("×",B1740)-1)*TRIM(LEFT(SUBSTITUTE(MID(B1740,FIND("|",SUBSTITUTE(B1740,"×","|",1))+1,
LEN(B1740)),"-",REPT(" ",LEN(B1740))),LEN(B1740)))*RIGHT(B1740,LEN(B1740)-FIND("|",SUBSTITUTE(B1740,"-","|",1)))*INDEX(Sheet2!H:H,MATCH(A1740,Sheet2!G:G,0)))*0.000001,(LEFT(B1740,FIND("×",B1740)-1)*TRIM(LEFT(SUBSTITUTE(MID(B1740,FIND("|",SUBSTITUTE(B1740,"×","|",1))+1,
LEN(B1740)),"×",REPT(" ",LEN(B1740))),LEN(B1740)))*RIGHT(B1740,LEN(B1740)-FIND("|",SUBSTITUTE(B1740,"×","|",2)))*INDEX(Sheet2!H:H,MATCH(A1740,Sheet2!G:G,0)))*0.000001),"0.00")))),"0.00")</f>
        <v>0.00</v>
      </c>
      <c r="F1740" s="38">
        <f t="array" ref="F1740">E1740*C1740</f>
        <v>0</v>
      </c>
    </row>
    <row r="1741" spans="1:6" ht="21" customHeight="1">
      <c r="A1741" s="49"/>
      <c r="B1741" s="49"/>
      <c r="C1741" s="48"/>
      <c r="D1741" s="58">
        <f ca="1">INDIRECT("F1741")</f>
        <v>0</v>
      </c>
      <c r="E1741" s="38" t="str">
        <f t="array" ref="E1741">IFERROR(IF(OR(MID(A1741,1,8)="SUS304TP",MID(A1741,1,8)="SUS304TP",MID(A1741,1,3)="Ｈ形鋼",MID(A1741,1,3)="Ｉ形鋼",MID(A1741,1,3)="溝形鋼",MID(A1741,1,3)="山形鋼",MID(A1741,1,7)="STKR400"),INDEX(Sheet2!C:C,MATCH(LEFT(B1741,FIND("-",B1741)-1)&amp;A1741,Sheet2!A:A&amp;Sheet2!B:B,0))*RIGHT(B1741,LEN(B1741)-FIND("|",SUBSTITUTE(B1741,"-","|",1)))*0.1,IF(LEFT(B1741,1)="□",IF(ISNUMBER(SEARCH("-",B1741,1)),INDEX(Sheet2!C:C,MATCH(LEFT(B1741,FIND("-",B1741)-1)&amp;A1741,Sheet2!A:A&amp;Sheet2!B:B,0))*RIGHT(B1741,LEN(B1741)-FIND("|",SUBSTITUTE(B1741,"-","|",1)))*0.1,TRIM(LEFT(SUBSTITUTE(MID(B1741,FIND("|",SUBSTITUTE(B1741,"□","|",1))+1,
LEN(B1741)),"×",REPT(" ",LEN(B1741))),LEN(B1741)))^2*RIGHT(B1741,LEN(B1741)-FIND("|",SUBSTITUTE(B1741,"×","|",1)))*INDEX(Sheet2!H:H,MATCH(A1741,Sheet2!G:G,0))*0.000001),IF(LEFT(B1741,1)="φ",IF(ISNUMBER(SEARCH("-",B1741,1)),((((TRIM(LEFT(SUBSTITUTE(MID(B1741,FIND("|",SUBSTITUTE(B1741,"φ","|",1))+1,
LEN(B1741)),"×",REPT(" ",LEN(B1741))),LEN(B1741)))/2)^2)*RIGHT(B1741,LEN(B1741)-FIND("|",SUBSTITUTE(B1741,"-","|",1))))-((((((TRIM(LEFT(SUBSTITUTE(MID(B1741,FIND("|",SUBSTITUTE(B1741,"φ","|",1))+1,
LEN(B1741)),"×",REPT(" ",LEN(B1741))),LEN(B1741))))))-((((TRIM(LEFT(SUBSTITUTE(MID(B1741,FIND("|",SUBSTITUTE(B1741,"×","|",1))+1,
LEN(B1741)),"-",REPT(" ",LEN(B1741))),LEN(B1741))))))*2))/2)^2)*RIGHT(B1741,LEN(B1741)-FIND("|",SUBSTITUTE(B1741,"-","|",1))))*PI()*INDEX(Sheet2!H:H,MATCH(A1741,Sheet2!G:G,0))*0.000001,(((TRIM(LEFT(SUBSTITUTE(MID(B1741,FIND("|",SUBSTITUTE(B1741,"φ","|",1))+1,
LEN(B1741)),"×",REPT(" ",LEN(B1741))),LEN(B1741)))/2)^2)*RIGHT(B1741,LEN(B1741)-FIND("|",SUBSTITUTE(B1741,"×","|",1)))*PI()*INDEX(Sheet2!H:H,MATCH(A1741,Sheet2!G:G,0)))*0.000001),IF(ISNUMBER(LEFT(B1741,1)*1),IF(ISNUMBER(SEARCH("-",B1741,1)),(LEFT(B1741,FIND("×",B1741)-1)*TRIM(LEFT(SUBSTITUTE(MID(B1741,FIND("|",SUBSTITUTE(B1741,"×","|",1))+1,
LEN(B1741)),"-",REPT(" ",LEN(B1741))),LEN(B1741)))*RIGHT(B1741,LEN(B1741)-FIND("|",SUBSTITUTE(B1741,"-","|",1)))*INDEX(Sheet2!H:H,MATCH(A1741,Sheet2!G:G,0)))*0.000001,(LEFT(B1741,FIND("×",B1741)-1)*TRIM(LEFT(SUBSTITUTE(MID(B1741,FIND("|",SUBSTITUTE(B1741,"×","|",1))+1,
LEN(B1741)),"×",REPT(" ",LEN(B1741))),LEN(B1741)))*RIGHT(B1741,LEN(B1741)-FIND("|",SUBSTITUTE(B1741,"×","|",2)))*INDEX(Sheet2!H:H,MATCH(A1741,Sheet2!G:G,0)))*0.000001),"0.00")))),"0.00")</f>
        <v>0.00</v>
      </c>
      <c r="F1741" s="38">
        <f t="array" ref="F1741">E1741*C1741</f>
        <v>0</v>
      </c>
    </row>
    <row r="1742" spans="1:6" ht="21" customHeight="1">
      <c r="A1742" s="49"/>
      <c r="B1742" s="49"/>
      <c r="C1742" s="48"/>
      <c r="D1742" s="58">
        <f ca="1">INDIRECT("F1742")</f>
        <v>0</v>
      </c>
      <c r="E1742" s="38" t="str">
        <f t="array" ref="E1742">IFERROR(IF(OR(MID(A1742,1,8)="SUS304TP",MID(A1742,1,8)="SUS304TP",MID(A1742,1,3)="Ｈ形鋼",MID(A1742,1,3)="Ｉ形鋼",MID(A1742,1,3)="溝形鋼",MID(A1742,1,3)="山形鋼",MID(A1742,1,7)="STKR400"),INDEX(Sheet2!C:C,MATCH(LEFT(B1742,FIND("-",B1742)-1)&amp;A1742,Sheet2!A:A&amp;Sheet2!B:B,0))*RIGHT(B1742,LEN(B1742)-FIND("|",SUBSTITUTE(B1742,"-","|",1)))*0.1,IF(LEFT(B1742,1)="□",IF(ISNUMBER(SEARCH("-",B1742,1)),INDEX(Sheet2!C:C,MATCH(LEFT(B1742,FIND("-",B1742)-1)&amp;A1742,Sheet2!A:A&amp;Sheet2!B:B,0))*RIGHT(B1742,LEN(B1742)-FIND("|",SUBSTITUTE(B1742,"-","|",1)))*0.1,TRIM(LEFT(SUBSTITUTE(MID(B1742,FIND("|",SUBSTITUTE(B1742,"□","|",1))+1,
LEN(B1742)),"×",REPT(" ",LEN(B1742))),LEN(B1742)))^2*RIGHT(B1742,LEN(B1742)-FIND("|",SUBSTITUTE(B1742,"×","|",1)))*INDEX(Sheet2!H:H,MATCH(A1742,Sheet2!G:G,0))*0.000001),IF(LEFT(B1742,1)="φ",IF(ISNUMBER(SEARCH("-",B1742,1)),((((TRIM(LEFT(SUBSTITUTE(MID(B1742,FIND("|",SUBSTITUTE(B1742,"φ","|",1))+1,
LEN(B1742)),"×",REPT(" ",LEN(B1742))),LEN(B1742)))/2)^2)*RIGHT(B1742,LEN(B1742)-FIND("|",SUBSTITUTE(B1742,"-","|",1))))-((((((TRIM(LEFT(SUBSTITUTE(MID(B1742,FIND("|",SUBSTITUTE(B1742,"φ","|",1))+1,
LEN(B1742)),"×",REPT(" ",LEN(B1742))),LEN(B1742))))))-((((TRIM(LEFT(SUBSTITUTE(MID(B1742,FIND("|",SUBSTITUTE(B1742,"×","|",1))+1,
LEN(B1742)),"-",REPT(" ",LEN(B1742))),LEN(B1742))))))*2))/2)^2)*RIGHT(B1742,LEN(B1742)-FIND("|",SUBSTITUTE(B1742,"-","|",1))))*PI()*INDEX(Sheet2!H:H,MATCH(A1742,Sheet2!G:G,0))*0.000001,(((TRIM(LEFT(SUBSTITUTE(MID(B1742,FIND("|",SUBSTITUTE(B1742,"φ","|",1))+1,
LEN(B1742)),"×",REPT(" ",LEN(B1742))),LEN(B1742)))/2)^2)*RIGHT(B1742,LEN(B1742)-FIND("|",SUBSTITUTE(B1742,"×","|",1)))*PI()*INDEX(Sheet2!H:H,MATCH(A1742,Sheet2!G:G,0)))*0.000001),IF(ISNUMBER(LEFT(B1742,1)*1),IF(ISNUMBER(SEARCH("-",B1742,1)),(LEFT(B1742,FIND("×",B1742)-1)*TRIM(LEFT(SUBSTITUTE(MID(B1742,FIND("|",SUBSTITUTE(B1742,"×","|",1))+1,
LEN(B1742)),"-",REPT(" ",LEN(B1742))),LEN(B1742)))*RIGHT(B1742,LEN(B1742)-FIND("|",SUBSTITUTE(B1742,"-","|",1)))*INDEX(Sheet2!H:H,MATCH(A1742,Sheet2!G:G,0)))*0.000001,(LEFT(B1742,FIND("×",B1742)-1)*TRIM(LEFT(SUBSTITUTE(MID(B1742,FIND("|",SUBSTITUTE(B1742,"×","|",1))+1,
LEN(B1742)),"×",REPT(" ",LEN(B1742))),LEN(B1742)))*RIGHT(B1742,LEN(B1742)-FIND("|",SUBSTITUTE(B1742,"×","|",2)))*INDEX(Sheet2!H:H,MATCH(A1742,Sheet2!G:G,0)))*0.000001),"0.00")))),"0.00")</f>
        <v>0.00</v>
      </c>
      <c r="F1742" s="38">
        <f t="array" ref="F1742">E1742*C1742</f>
        <v>0</v>
      </c>
    </row>
    <row r="1743" spans="1:6" ht="21" customHeight="1">
      <c r="A1743" s="49"/>
      <c r="B1743" s="49"/>
      <c r="C1743" s="48"/>
      <c r="D1743" s="58">
        <f ca="1">INDIRECT("F1743")</f>
        <v>0</v>
      </c>
      <c r="E1743" s="38" t="str">
        <f t="array" ref="E1743">IFERROR(IF(OR(MID(A1743,1,8)="SUS304TP",MID(A1743,1,8)="SUS304TP",MID(A1743,1,3)="Ｈ形鋼",MID(A1743,1,3)="Ｉ形鋼",MID(A1743,1,3)="溝形鋼",MID(A1743,1,3)="山形鋼",MID(A1743,1,7)="STKR400"),INDEX(Sheet2!C:C,MATCH(LEFT(B1743,FIND("-",B1743)-1)&amp;A1743,Sheet2!A:A&amp;Sheet2!B:B,0))*RIGHT(B1743,LEN(B1743)-FIND("|",SUBSTITUTE(B1743,"-","|",1)))*0.1,IF(LEFT(B1743,1)="□",IF(ISNUMBER(SEARCH("-",B1743,1)),INDEX(Sheet2!C:C,MATCH(LEFT(B1743,FIND("-",B1743)-1)&amp;A1743,Sheet2!A:A&amp;Sheet2!B:B,0))*RIGHT(B1743,LEN(B1743)-FIND("|",SUBSTITUTE(B1743,"-","|",1)))*0.1,TRIM(LEFT(SUBSTITUTE(MID(B1743,FIND("|",SUBSTITUTE(B1743,"□","|",1))+1,
LEN(B1743)),"×",REPT(" ",LEN(B1743))),LEN(B1743)))^2*RIGHT(B1743,LEN(B1743)-FIND("|",SUBSTITUTE(B1743,"×","|",1)))*INDEX(Sheet2!H:H,MATCH(A1743,Sheet2!G:G,0))*0.000001),IF(LEFT(B1743,1)="φ",IF(ISNUMBER(SEARCH("-",B1743,1)),((((TRIM(LEFT(SUBSTITUTE(MID(B1743,FIND("|",SUBSTITUTE(B1743,"φ","|",1))+1,
LEN(B1743)),"×",REPT(" ",LEN(B1743))),LEN(B1743)))/2)^2)*RIGHT(B1743,LEN(B1743)-FIND("|",SUBSTITUTE(B1743,"-","|",1))))-((((((TRIM(LEFT(SUBSTITUTE(MID(B1743,FIND("|",SUBSTITUTE(B1743,"φ","|",1))+1,
LEN(B1743)),"×",REPT(" ",LEN(B1743))),LEN(B1743))))))-((((TRIM(LEFT(SUBSTITUTE(MID(B1743,FIND("|",SUBSTITUTE(B1743,"×","|",1))+1,
LEN(B1743)),"-",REPT(" ",LEN(B1743))),LEN(B1743))))))*2))/2)^2)*RIGHT(B1743,LEN(B1743)-FIND("|",SUBSTITUTE(B1743,"-","|",1))))*PI()*INDEX(Sheet2!H:H,MATCH(A1743,Sheet2!G:G,0))*0.000001,(((TRIM(LEFT(SUBSTITUTE(MID(B1743,FIND("|",SUBSTITUTE(B1743,"φ","|",1))+1,
LEN(B1743)),"×",REPT(" ",LEN(B1743))),LEN(B1743)))/2)^2)*RIGHT(B1743,LEN(B1743)-FIND("|",SUBSTITUTE(B1743,"×","|",1)))*PI()*INDEX(Sheet2!H:H,MATCH(A1743,Sheet2!G:G,0)))*0.000001),IF(ISNUMBER(LEFT(B1743,1)*1),IF(ISNUMBER(SEARCH("-",B1743,1)),(LEFT(B1743,FIND("×",B1743)-1)*TRIM(LEFT(SUBSTITUTE(MID(B1743,FIND("|",SUBSTITUTE(B1743,"×","|",1))+1,
LEN(B1743)),"-",REPT(" ",LEN(B1743))),LEN(B1743)))*RIGHT(B1743,LEN(B1743)-FIND("|",SUBSTITUTE(B1743,"-","|",1)))*INDEX(Sheet2!H:H,MATCH(A1743,Sheet2!G:G,0)))*0.000001,(LEFT(B1743,FIND("×",B1743)-1)*TRIM(LEFT(SUBSTITUTE(MID(B1743,FIND("|",SUBSTITUTE(B1743,"×","|",1))+1,
LEN(B1743)),"×",REPT(" ",LEN(B1743))),LEN(B1743)))*RIGHT(B1743,LEN(B1743)-FIND("|",SUBSTITUTE(B1743,"×","|",2)))*INDEX(Sheet2!H:H,MATCH(A1743,Sheet2!G:G,0)))*0.000001),"0.00")))),"0.00")</f>
        <v>0.00</v>
      </c>
      <c r="F1743" s="38">
        <f t="array" ref="F1743">E1743*C1743</f>
        <v>0</v>
      </c>
    </row>
    <row r="1744" spans="1:6" ht="21" customHeight="1">
      <c r="A1744" s="49"/>
      <c r="B1744" s="49"/>
      <c r="C1744" s="48"/>
      <c r="D1744" s="58">
        <f ca="1">INDIRECT("F1744")</f>
        <v>0</v>
      </c>
      <c r="E1744" s="38" t="str">
        <f t="array" ref="E1744">IFERROR(IF(OR(MID(A1744,1,8)="SUS304TP",MID(A1744,1,8)="SUS304TP",MID(A1744,1,3)="Ｈ形鋼",MID(A1744,1,3)="Ｉ形鋼",MID(A1744,1,3)="溝形鋼",MID(A1744,1,3)="山形鋼",MID(A1744,1,7)="STKR400"),INDEX(Sheet2!C:C,MATCH(LEFT(B1744,FIND("-",B1744)-1)&amp;A1744,Sheet2!A:A&amp;Sheet2!B:B,0))*RIGHT(B1744,LEN(B1744)-FIND("|",SUBSTITUTE(B1744,"-","|",1)))*0.1,IF(LEFT(B1744,1)="□",IF(ISNUMBER(SEARCH("-",B1744,1)),INDEX(Sheet2!C:C,MATCH(LEFT(B1744,FIND("-",B1744)-1)&amp;A1744,Sheet2!A:A&amp;Sheet2!B:B,0))*RIGHT(B1744,LEN(B1744)-FIND("|",SUBSTITUTE(B1744,"-","|",1)))*0.1,TRIM(LEFT(SUBSTITUTE(MID(B1744,FIND("|",SUBSTITUTE(B1744,"□","|",1))+1,
LEN(B1744)),"×",REPT(" ",LEN(B1744))),LEN(B1744)))^2*RIGHT(B1744,LEN(B1744)-FIND("|",SUBSTITUTE(B1744,"×","|",1)))*INDEX(Sheet2!H:H,MATCH(A1744,Sheet2!G:G,0))*0.000001),IF(LEFT(B1744,1)="φ",IF(ISNUMBER(SEARCH("-",B1744,1)),((((TRIM(LEFT(SUBSTITUTE(MID(B1744,FIND("|",SUBSTITUTE(B1744,"φ","|",1))+1,
LEN(B1744)),"×",REPT(" ",LEN(B1744))),LEN(B1744)))/2)^2)*RIGHT(B1744,LEN(B1744)-FIND("|",SUBSTITUTE(B1744,"-","|",1))))-((((((TRIM(LEFT(SUBSTITUTE(MID(B1744,FIND("|",SUBSTITUTE(B1744,"φ","|",1))+1,
LEN(B1744)),"×",REPT(" ",LEN(B1744))),LEN(B1744))))))-((((TRIM(LEFT(SUBSTITUTE(MID(B1744,FIND("|",SUBSTITUTE(B1744,"×","|",1))+1,
LEN(B1744)),"-",REPT(" ",LEN(B1744))),LEN(B1744))))))*2))/2)^2)*RIGHT(B1744,LEN(B1744)-FIND("|",SUBSTITUTE(B1744,"-","|",1))))*PI()*INDEX(Sheet2!H:H,MATCH(A1744,Sheet2!G:G,0))*0.000001,(((TRIM(LEFT(SUBSTITUTE(MID(B1744,FIND("|",SUBSTITUTE(B1744,"φ","|",1))+1,
LEN(B1744)),"×",REPT(" ",LEN(B1744))),LEN(B1744)))/2)^2)*RIGHT(B1744,LEN(B1744)-FIND("|",SUBSTITUTE(B1744,"×","|",1)))*PI()*INDEX(Sheet2!H:H,MATCH(A1744,Sheet2!G:G,0)))*0.000001),IF(ISNUMBER(LEFT(B1744,1)*1),IF(ISNUMBER(SEARCH("-",B1744,1)),(LEFT(B1744,FIND("×",B1744)-1)*TRIM(LEFT(SUBSTITUTE(MID(B1744,FIND("|",SUBSTITUTE(B1744,"×","|",1))+1,
LEN(B1744)),"-",REPT(" ",LEN(B1744))),LEN(B1744)))*RIGHT(B1744,LEN(B1744)-FIND("|",SUBSTITUTE(B1744,"-","|",1)))*INDEX(Sheet2!H:H,MATCH(A1744,Sheet2!G:G,0)))*0.000001,(LEFT(B1744,FIND("×",B1744)-1)*TRIM(LEFT(SUBSTITUTE(MID(B1744,FIND("|",SUBSTITUTE(B1744,"×","|",1))+1,
LEN(B1744)),"×",REPT(" ",LEN(B1744))),LEN(B1744)))*RIGHT(B1744,LEN(B1744)-FIND("|",SUBSTITUTE(B1744,"×","|",2)))*INDEX(Sheet2!H:H,MATCH(A1744,Sheet2!G:G,0)))*0.000001),"0.00")))),"0.00")</f>
        <v>0.00</v>
      </c>
      <c r="F1744" s="38">
        <f t="array" ref="F1744">E1744*C1744</f>
        <v>0</v>
      </c>
    </row>
    <row r="1745" spans="1:6" ht="21" customHeight="1">
      <c r="A1745" s="49"/>
      <c r="B1745" s="49"/>
      <c r="C1745" s="48"/>
      <c r="D1745" s="58">
        <f ca="1">INDIRECT("F1745")</f>
        <v>0</v>
      </c>
      <c r="E1745" s="38" t="str">
        <f t="array" ref="E1745">IFERROR(IF(OR(MID(A1745,1,8)="SUS304TP",MID(A1745,1,8)="SUS304TP",MID(A1745,1,3)="Ｈ形鋼",MID(A1745,1,3)="Ｉ形鋼",MID(A1745,1,3)="溝形鋼",MID(A1745,1,3)="山形鋼",MID(A1745,1,7)="STKR400"),INDEX(Sheet2!C:C,MATCH(LEFT(B1745,FIND("-",B1745)-1)&amp;A1745,Sheet2!A:A&amp;Sheet2!B:B,0))*RIGHT(B1745,LEN(B1745)-FIND("|",SUBSTITUTE(B1745,"-","|",1)))*0.1,IF(LEFT(B1745,1)="□",IF(ISNUMBER(SEARCH("-",B1745,1)),INDEX(Sheet2!C:C,MATCH(LEFT(B1745,FIND("-",B1745)-1)&amp;A1745,Sheet2!A:A&amp;Sheet2!B:B,0))*RIGHT(B1745,LEN(B1745)-FIND("|",SUBSTITUTE(B1745,"-","|",1)))*0.1,TRIM(LEFT(SUBSTITUTE(MID(B1745,FIND("|",SUBSTITUTE(B1745,"□","|",1))+1,
LEN(B1745)),"×",REPT(" ",LEN(B1745))),LEN(B1745)))^2*RIGHT(B1745,LEN(B1745)-FIND("|",SUBSTITUTE(B1745,"×","|",1)))*INDEX(Sheet2!H:H,MATCH(A1745,Sheet2!G:G,0))*0.000001),IF(LEFT(B1745,1)="φ",IF(ISNUMBER(SEARCH("-",B1745,1)),((((TRIM(LEFT(SUBSTITUTE(MID(B1745,FIND("|",SUBSTITUTE(B1745,"φ","|",1))+1,
LEN(B1745)),"×",REPT(" ",LEN(B1745))),LEN(B1745)))/2)^2)*RIGHT(B1745,LEN(B1745)-FIND("|",SUBSTITUTE(B1745,"-","|",1))))-((((((TRIM(LEFT(SUBSTITUTE(MID(B1745,FIND("|",SUBSTITUTE(B1745,"φ","|",1))+1,
LEN(B1745)),"×",REPT(" ",LEN(B1745))),LEN(B1745))))))-((((TRIM(LEFT(SUBSTITUTE(MID(B1745,FIND("|",SUBSTITUTE(B1745,"×","|",1))+1,
LEN(B1745)),"-",REPT(" ",LEN(B1745))),LEN(B1745))))))*2))/2)^2)*RIGHT(B1745,LEN(B1745)-FIND("|",SUBSTITUTE(B1745,"-","|",1))))*PI()*INDEX(Sheet2!H:H,MATCH(A1745,Sheet2!G:G,0))*0.000001,(((TRIM(LEFT(SUBSTITUTE(MID(B1745,FIND("|",SUBSTITUTE(B1745,"φ","|",1))+1,
LEN(B1745)),"×",REPT(" ",LEN(B1745))),LEN(B1745)))/2)^2)*RIGHT(B1745,LEN(B1745)-FIND("|",SUBSTITUTE(B1745,"×","|",1)))*PI()*INDEX(Sheet2!H:H,MATCH(A1745,Sheet2!G:G,0)))*0.000001),IF(ISNUMBER(LEFT(B1745,1)*1),IF(ISNUMBER(SEARCH("-",B1745,1)),(LEFT(B1745,FIND("×",B1745)-1)*TRIM(LEFT(SUBSTITUTE(MID(B1745,FIND("|",SUBSTITUTE(B1745,"×","|",1))+1,
LEN(B1745)),"-",REPT(" ",LEN(B1745))),LEN(B1745)))*RIGHT(B1745,LEN(B1745)-FIND("|",SUBSTITUTE(B1745,"-","|",1)))*INDEX(Sheet2!H:H,MATCH(A1745,Sheet2!G:G,0)))*0.000001,(LEFT(B1745,FIND("×",B1745)-1)*TRIM(LEFT(SUBSTITUTE(MID(B1745,FIND("|",SUBSTITUTE(B1745,"×","|",1))+1,
LEN(B1745)),"×",REPT(" ",LEN(B1745))),LEN(B1745)))*RIGHT(B1745,LEN(B1745)-FIND("|",SUBSTITUTE(B1745,"×","|",2)))*INDEX(Sheet2!H:H,MATCH(A1745,Sheet2!G:G,0)))*0.000001),"0.00")))),"0.00")</f>
        <v>0.00</v>
      </c>
      <c r="F1745" s="38">
        <f t="array" ref="F1745">E1745*C1745</f>
        <v>0</v>
      </c>
    </row>
    <row r="1746" spans="1:6" ht="21" customHeight="1">
      <c r="A1746" s="49"/>
      <c r="B1746" s="49"/>
      <c r="C1746" s="48"/>
      <c r="D1746" s="58">
        <f ca="1">INDIRECT("F1746")</f>
        <v>0</v>
      </c>
      <c r="E1746" s="38" t="str">
        <f t="array" ref="E1746">IFERROR(IF(OR(MID(A1746,1,8)="SUS304TP",MID(A1746,1,8)="SUS304TP",MID(A1746,1,3)="Ｈ形鋼",MID(A1746,1,3)="Ｉ形鋼",MID(A1746,1,3)="溝形鋼",MID(A1746,1,3)="山形鋼",MID(A1746,1,7)="STKR400"),INDEX(Sheet2!C:C,MATCH(LEFT(B1746,FIND("-",B1746)-1)&amp;A1746,Sheet2!A:A&amp;Sheet2!B:B,0))*RIGHT(B1746,LEN(B1746)-FIND("|",SUBSTITUTE(B1746,"-","|",1)))*0.1,IF(LEFT(B1746,1)="□",IF(ISNUMBER(SEARCH("-",B1746,1)),INDEX(Sheet2!C:C,MATCH(LEFT(B1746,FIND("-",B1746)-1)&amp;A1746,Sheet2!A:A&amp;Sheet2!B:B,0))*RIGHT(B1746,LEN(B1746)-FIND("|",SUBSTITUTE(B1746,"-","|",1)))*0.1,TRIM(LEFT(SUBSTITUTE(MID(B1746,FIND("|",SUBSTITUTE(B1746,"□","|",1))+1,
LEN(B1746)),"×",REPT(" ",LEN(B1746))),LEN(B1746)))^2*RIGHT(B1746,LEN(B1746)-FIND("|",SUBSTITUTE(B1746,"×","|",1)))*INDEX(Sheet2!H:H,MATCH(A1746,Sheet2!G:G,0))*0.000001),IF(LEFT(B1746,1)="φ",IF(ISNUMBER(SEARCH("-",B1746,1)),((((TRIM(LEFT(SUBSTITUTE(MID(B1746,FIND("|",SUBSTITUTE(B1746,"φ","|",1))+1,
LEN(B1746)),"×",REPT(" ",LEN(B1746))),LEN(B1746)))/2)^2)*RIGHT(B1746,LEN(B1746)-FIND("|",SUBSTITUTE(B1746,"-","|",1))))-((((((TRIM(LEFT(SUBSTITUTE(MID(B1746,FIND("|",SUBSTITUTE(B1746,"φ","|",1))+1,
LEN(B1746)),"×",REPT(" ",LEN(B1746))),LEN(B1746))))))-((((TRIM(LEFT(SUBSTITUTE(MID(B1746,FIND("|",SUBSTITUTE(B1746,"×","|",1))+1,
LEN(B1746)),"-",REPT(" ",LEN(B1746))),LEN(B1746))))))*2))/2)^2)*RIGHT(B1746,LEN(B1746)-FIND("|",SUBSTITUTE(B1746,"-","|",1))))*PI()*INDEX(Sheet2!H:H,MATCH(A1746,Sheet2!G:G,0))*0.000001,(((TRIM(LEFT(SUBSTITUTE(MID(B1746,FIND("|",SUBSTITUTE(B1746,"φ","|",1))+1,
LEN(B1746)),"×",REPT(" ",LEN(B1746))),LEN(B1746)))/2)^2)*RIGHT(B1746,LEN(B1746)-FIND("|",SUBSTITUTE(B1746,"×","|",1)))*PI()*INDEX(Sheet2!H:H,MATCH(A1746,Sheet2!G:G,0)))*0.000001),IF(ISNUMBER(LEFT(B1746,1)*1),IF(ISNUMBER(SEARCH("-",B1746,1)),(LEFT(B1746,FIND("×",B1746)-1)*TRIM(LEFT(SUBSTITUTE(MID(B1746,FIND("|",SUBSTITUTE(B1746,"×","|",1))+1,
LEN(B1746)),"-",REPT(" ",LEN(B1746))),LEN(B1746)))*RIGHT(B1746,LEN(B1746)-FIND("|",SUBSTITUTE(B1746,"-","|",1)))*INDEX(Sheet2!H:H,MATCH(A1746,Sheet2!G:G,0)))*0.000001,(LEFT(B1746,FIND("×",B1746)-1)*TRIM(LEFT(SUBSTITUTE(MID(B1746,FIND("|",SUBSTITUTE(B1746,"×","|",1))+1,
LEN(B1746)),"×",REPT(" ",LEN(B1746))),LEN(B1746)))*RIGHT(B1746,LEN(B1746)-FIND("|",SUBSTITUTE(B1746,"×","|",2)))*INDEX(Sheet2!H:H,MATCH(A1746,Sheet2!G:G,0)))*0.000001),"0.00")))),"0.00")</f>
        <v>0.00</v>
      </c>
      <c r="F1746" s="38">
        <f t="array" ref="F1746">E1746*C1746</f>
        <v>0</v>
      </c>
    </row>
    <row r="1747" spans="1:6" ht="21" customHeight="1">
      <c r="A1747" s="49"/>
      <c r="B1747" s="49"/>
      <c r="C1747" s="48"/>
      <c r="D1747" s="58">
        <f ca="1">INDIRECT("F1747")</f>
        <v>0</v>
      </c>
      <c r="E1747" s="38" t="str">
        <f t="array" ref="E1747">IFERROR(IF(OR(MID(A1747,1,8)="SUS304TP",MID(A1747,1,8)="SUS304TP",MID(A1747,1,3)="Ｈ形鋼",MID(A1747,1,3)="Ｉ形鋼",MID(A1747,1,3)="溝形鋼",MID(A1747,1,3)="山形鋼",MID(A1747,1,7)="STKR400"),INDEX(Sheet2!C:C,MATCH(LEFT(B1747,FIND("-",B1747)-1)&amp;A1747,Sheet2!A:A&amp;Sheet2!B:B,0))*RIGHT(B1747,LEN(B1747)-FIND("|",SUBSTITUTE(B1747,"-","|",1)))*0.1,IF(LEFT(B1747,1)="□",IF(ISNUMBER(SEARCH("-",B1747,1)),INDEX(Sheet2!C:C,MATCH(LEFT(B1747,FIND("-",B1747)-1)&amp;A1747,Sheet2!A:A&amp;Sheet2!B:B,0))*RIGHT(B1747,LEN(B1747)-FIND("|",SUBSTITUTE(B1747,"-","|",1)))*0.1,TRIM(LEFT(SUBSTITUTE(MID(B1747,FIND("|",SUBSTITUTE(B1747,"□","|",1))+1,
LEN(B1747)),"×",REPT(" ",LEN(B1747))),LEN(B1747)))^2*RIGHT(B1747,LEN(B1747)-FIND("|",SUBSTITUTE(B1747,"×","|",1)))*INDEX(Sheet2!H:H,MATCH(A1747,Sheet2!G:G,0))*0.000001),IF(LEFT(B1747,1)="φ",IF(ISNUMBER(SEARCH("-",B1747,1)),((((TRIM(LEFT(SUBSTITUTE(MID(B1747,FIND("|",SUBSTITUTE(B1747,"φ","|",1))+1,
LEN(B1747)),"×",REPT(" ",LEN(B1747))),LEN(B1747)))/2)^2)*RIGHT(B1747,LEN(B1747)-FIND("|",SUBSTITUTE(B1747,"-","|",1))))-((((((TRIM(LEFT(SUBSTITUTE(MID(B1747,FIND("|",SUBSTITUTE(B1747,"φ","|",1))+1,
LEN(B1747)),"×",REPT(" ",LEN(B1747))),LEN(B1747))))))-((((TRIM(LEFT(SUBSTITUTE(MID(B1747,FIND("|",SUBSTITUTE(B1747,"×","|",1))+1,
LEN(B1747)),"-",REPT(" ",LEN(B1747))),LEN(B1747))))))*2))/2)^2)*RIGHT(B1747,LEN(B1747)-FIND("|",SUBSTITUTE(B1747,"-","|",1))))*PI()*INDEX(Sheet2!H:H,MATCH(A1747,Sheet2!G:G,0))*0.000001,(((TRIM(LEFT(SUBSTITUTE(MID(B1747,FIND("|",SUBSTITUTE(B1747,"φ","|",1))+1,
LEN(B1747)),"×",REPT(" ",LEN(B1747))),LEN(B1747)))/2)^2)*RIGHT(B1747,LEN(B1747)-FIND("|",SUBSTITUTE(B1747,"×","|",1)))*PI()*INDEX(Sheet2!H:H,MATCH(A1747,Sheet2!G:G,0)))*0.000001),IF(ISNUMBER(LEFT(B1747,1)*1),IF(ISNUMBER(SEARCH("-",B1747,1)),(LEFT(B1747,FIND("×",B1747)-1)*TRIM(LEFT(SUBSTITUTE(MID(B1747,FIND("|",SUBSTITUTE(B1747,"×","|",1))+1,
LEN(B1747)),"-",REPT(" ",LEN(B1747))),LEN(B1747)))*RIGHT(B1747,LEN(B1747)-FIND("|",SUBSTITUTE(B1747,"-","|",1)))*INDEX(Sheet2!H:H,MATCH(A1747,Sheet2!G:G,0)))*0.000001,(LEFT(B1747,FIND("×",B1747)-1)*TRIM(LEFT(SUBSTITUTE(MID(B1747,FIND("|",SUBSTITUTE(B1747,"×","|",1))+1,
LEN(B1747)),"×",REPT(" ",LEN(B1747))),LEN(B1747)))*RIGHT(B1747,LEN(B1747)-FIND("|",SUBSTITUTE(B1747,"×","|",2)))*INDEX(Sheet2!H:H,MATCH(A1747,Sheet2!G:G,0)))*0.000001),"0.00")))),"0.00")</f>
        <v>0.00</v>
      </c>
      <c r="F1747" s="38">
        <f t="array" ref="F1747">E1747*C1747</f>
        <v>0</v>
      </c>
    </row>
    <row r="1748" spans="1:6" ht="21" customHeight="1">
      <c r="A1748" s="49"/>
      <c r="B1748" s="49"/>
      <c r="C1748" s="48"/>
      <c r="D1748" s="58">
        <f ca="1">INDIRECT("F1748")</f>
        <v>0</v>
      </c>
      <c r="E1748" s="38" t="str">
        <f t="array" ref="E1748">IFERROR(IF(OR(MID(A1748,1,8)="SUS304TP",MID(A1748,1,8)="SUS304TP",MID(A1748,1,3)="Ｈ形鋼",MID(A1748,1,3)="Ｉ形鋼",MID(A1748,1,3)="溝形鋼",MID(A1748,1,3)="山形鋼",MID(A1748,1,7)="STKR400"),INDEX(Sheet2!C:C,MATCH(LEFT(B1748,FIND("-",B1748)-1)&amp;A1748,Sheet2!A:A&amp;Sheet2!B:B,0))*RIGHT(B1748,LEN(B1748)-FIND("|",SUBSTITUTE(B1748,"-","|",1)))*0.1,IF(LEFT(B1748,1)="□",IF(ISNUMBER(SEARCH("-",B1748,1)),INDEX(Sheet2!C:C,MATCH(LEFT(B1748,FIND("-",B1748)-1)&amp;A1748,Sheet2!A:A&amp;Sheet2!B:B,0))*RIGHT(B1748,LEN(B1748)-FIND("|",SUBSTITUTE(B1748,"-","|",1)))*0.1,TRIM(LEFT(SUBSTITUTE(MID(B1748,FIND("|",SUBSTITUTE(B1748,"□","|",1))+1,
LEN(B1748)),"×",REPT(" ",LEN(B1748))),LEN(B1748)))^2*RIGHT(B1748,LEN(B1748)-FIND("|",SUBSTITUTE(B1748,"×","|",1)))*INDEX(Sheet2!H:H,MATCH(A1748,Sheet2!G:G,0))*0.000001),IF(LEFT(B1748,1)="φ",IF(ISNUMBER(SEARCH("-",B1748,1)),((((TRIM(LEFT(SUBSTITUTE(MID(B1748,FIND("|",SUBSTITUTE(B1748,"φ","|",1))+1,
LEN(B1748)),"×",REPT(" ",LEN(B1748))),LEN(B1748)))/2)^2)*RIGHT(B1748,LEN(B1748)-FIND("|",SUBSTITUTE(B1748,"-","|",1))))-((((((TRIM(LEFT(SUBSTITUTE(MID(B1748,FIND("|",SUBSTITUTE(B1748,"φ","|",1))+1,
LEN(B1748)),"×",REPT(" ",LEN(B1748))),LEN(B1748))))))-((((TRIM(LEFT(SUBSTITUTE(MID(B1748,FIND("|",SUBSTITUTE(B1748,"×","|",1))+1,
LEN(B1748)),"-",REPT(" ",LEN(B1748))),LEN(B1748))))))*2))/2)^2)*RIGHT(B1748,LEN(B1748)-FIND("|",SUBSTITUTE(B1748,"-","|",1))))*PI()*INDEX(Sheet2!H:H,MATCH(A1748,Sheet2!G:G,0))*0.000001,(((TRIM(LEFT(SUBSTITUTE(MID(B1748,FIND("|",SUBSTITUTE(B1748,"φ","|",1))+1,
LEN(B1748)),"×",REPT(" ",LEN(B1748))),LEN(B1748)))/2)^2)*RIGHT(B1748,LEN(B1748)-FIND("|",SUBSTITUTE(B1748,"×","|",1)))*PI()*INDEX(Sheet2!H:H,MATCH(A1748,Sheet2!G:G,0)))*0.000001),IF(ISNUMBER(LEFT(B1748,1)*1),IF(ISNUMBER(SEARCH("-",B1748,1)),(LEFT(B1748,FIND("×",B1748)-1)*TRIM(LEFT(SUBSTITUTE(MID(B1748,FIND("|",SUBSTITUTE(B1748,"×","|",1))+1,
LEN(B1748)),"-",REPT(" ",LEN(B1748))),LEN(B1748)))*RIGHT(B1748,LEN(B1748)-FIND("|",SUBSTITUTE(B1748,"-","|",1)))*INDEX(Sheet2!H:H,MATCH(A1748,Sheet2!G:G,0)))*0.000001,(LEFT(B1748,FIND("×",B1748)-1)*TRIM(LEFT(SUBSTITUTE(MID(B1748,FIND("|",SUBSTITUTE(B1748,"×","|",1))+1,
LEN(B1748)),"×",REPT(" ",LEN(B1748))),LEN(B1748)))*RIGHT(B1748,LEN(B1748)-FIND("|",SUBSTITUTE(B1748,"×","|",2)))*INDEX(Sheet2!H:H,MATCH(A1748,Sheet2!G:G,0)))*0.000001),"0.00")))),"0.00")</f>
        <v>0.00</v>
      </c>
      <c r="F1748" s="38">
        <f t="array" ref="F1748">E1748*C1748</f>
        <v>0</v>
      </c>
    </row>
    <row r="1749" spans="1:6" ht="21" customHeight="1">
      <c r="A1749" s="49"/>
      <c r="B1749" s="49"/>
      <c r="C1749" s="48"/>
      <c r="D1749" s="58">
        <f ca="1">INDIRECT("F1749")</f>
        <v>0</v>
      </c>
      <c r="E1749" s="38" t="str">
        <f t="array" ref="E1749">IFERROR(IF(OR(MID(A1749,1,8)="SUS304TP",MID(A1749,1,8)="SUS304TP",MID(A1749,1,3)="Ｈ形鋼",MID(A1749,1,3)="Ｉ形鋼",MID(A1749,1,3)="溝形鋼",MID(A1749,1,3)="山形鋼",MID(A1749,1,7)="STKR400"),INDEX(Sheet2!C:C,MATCH(LEFT(B1749,FIND("-",B1749)-1)&amp;A1749,Sheet2!A:A&amp;Sheet2!B:B,0))*RIGHT(B1749,LEN(B1749)-FIND("|",SUBSTITUTE(B1749,"-","|",1)))*0.1,IF(LEFT(B1749,1)="□",IF(ISNUMBER(SEARCH("-",B1749,1)),INDEX(Sheet2!C:C,MATCH(LEFT(B1749,FIND("-",B1749)-1)&amp;A1749,Sheet2!A:A&amp;Sheet2!B:B,0))*RIGHT(B1749,LEN(B1749)-FIND("|",SUBSTITUTE(B1749,"-","|",1)))*0.1,TRIM(LEFT(SUBSTITUTE(MID(B1749,FIND("|",SUBSTITUTE(B1749,"□","|",1))+1,
LEN(B1749)),"×",REPT(" ",LEN(B1749))),LEN(B1749)))^2*RIGHT(B1749,LEN(B1749)-FIND("|",SUBSTITUTE(B1749,"×","|",1)))*INDEX(Sheet2!H:H,MATCH(A1749,Sheet2!G:G,0))*0.000001),IF(LEFT(B1749,1)="φ",IF(ISNUMBER(SEARCH("-",B1749,1)),((((TRIM(LEFT(SUBSTITUTE(MID(B1749,FIND("|",SUBSTITUTE(B1749,"φ","|",1))+1,
LEN(B1749)),"×",REPT(" ",LEN(B1749))),LEN(B1749)))/2)^2)*RIGHT(B1749,LEN(B1749)-FIND("|",SUBSTITUTE(B1749,"-","|",1))))-((((((TRIM(LEFT(SUBSTITUTE(MID(B1749,FIND("|",SUBSTITUTE(B1749,"φ","|",1))+1,
LEN(B1749)),"×",REPT(" ",LEN(B1749))),LEN(B1749))))))-((((TRIM(LEFT(SUBSTITUTE(MID(B1749,FIND("|",SUBSTITUTE(B1749,"×","|",1))+1,
LEN(B1749)),"-",REPT(" ",LEN(B1749))),LEN(B1749))))))*2))/2)^2)*RIGHT(B1749,LEN(B1749)-FIND("|",SUBSTITUTE(B1749,"-","|",1))))*PI()*INDEX(Sheet2!H:H,MATCH(A1749,Sheet2!G:G,0))*0.000001,(((TRIM(LEFT(SUBSTITUTE(MID(B1749,FIND("|",SUBSTITUTE(B1749,"φ","|",1))+1,
LEN(B1749)),"×",REPT(" ",LEN(B1749))),LEN(B1749)))/2)^2)*RIGHT(B1749,LEN(B1749)-FIND("|",SUBSTITUTE(B1749,"×","|",1)))*PI()*INDEX(Sheet2!H:H,MATCH(A1749,Sheet2!G:G,0)))*0.000001),IF(ISNUMBER(LEFT(B1749,1)*1),IF(ISNUMBER(SEARCH("-",B1749,1)),(LEFT(B1749,FIND("×",B1749)-1)*TRIM(LEFT(SUBSTITUTE(MID(B1749,FIND("|",SUBSTITUTE(B1749,"×","|",1))+1,
LEN(B1749)),"-",REPT(" ",LEN(B1749))),LEN(B1749)))*RIGHT(B1749,LEN(B1749)-FIND("|",SUBSTITUTE(B1749,"-","|",1)))*INDEX(Sheet2!H:H,MATCH(A1749,Sheet2!G:G,0)))*0.000001,(LEFT(B1749,FIND("×",B1749)-1)*TRIM(LEFT(SUBSTITUTE(MID(B1749,FIND("|",SUBSTITUTE(B1749,"×","|",1))+1,
LEN(B1749)),"×",REPT(" ",LEN(B1749))),LEN(B1749)))*RIGHT(B1749,LEN(B1749)-FIND("|",SUBSTITUTE(B1749,"×","|",2)))*INDEX(Sheet2!H:H,MATCH(A1749,Sheet2!G:G,0)))*0.000001),"0.00")))),"0.00")</f>
        <v>0.00</v>
      </c>
      <c r="F1749" s="38">
        <f t="array" ref="F1749">E1749*C1749</f>
        <v>0</v>
      </c>
    </row>
    <row r="1750" spans="1:6" ht="21" customHeight="1">
      <c r="A1750" s="49"/>
      <c r="B1750" s="49"/>
      <c r="C1750" s="48"/>
      <c r="D1750" s="58">
        <f ca="1">INDIRECT("F1750")</f>
        <v>0</v>
      </c>
      <c r="E1750" s="38" t="str">
        <f t="array" ref="E1750">IFERROR(IF(OR(MID(A1750,1,8)="SUS304TP",MID(A1750,1,8)="SUS304TP",MID(A1750,1,3)="Ｈ形鋼",MID(A1750,1,3)="Ｉ形鋼",MID(A1750,1,3)="溝形鋼",MID(A1750,1,3)="山形鋼",MID(A1750,1,7)="STKR400"),INDEX(Sheet2!C:C,MATCH(LEFT(B1750,FIND("-",B1750)-1)&amp;A1750,Sheet2!A:A&amp;Sheet2!B:B,0))*RIGHT(B1750,LEN(B1750)-FIND("|",SUBSTITUTE(B1750,"-","|",1)))*0.1,IF(LEFT(B1750,1)="□",IF(ISNUMBER(SEARCH("-",B1750,1)),INDEX(Sheet2!C:C,MATCH(LEFT(B1750,FIND("-",B1750)-1)&amp;A1750,Sheet2!A:A&amp;Sheet2!B:B,0))*RIGHT(B1750,LEN(B1750)-FIND("|",SUBSTITUTE(B1750,"-","|",1)))*0.1,TRIM(LEFT(SUBSTITUTE(MID(B1750,FIND("|",SUBSTITUTE(B1750,"□","|",1))+1,
LEN(B1750)),"×",REPT(" ",LEN(B1750))),LEN(B1750)))^2*RIGHT(B1750,LEN(B1750)-FIND("|",SUBSTITUTE(B1750,"×","|",1)))*INDEX(Sheet2!H:H,MATCH(A1750,Sheet2!G:G,0))*0.000001),IF(LEFT(B1750,1)="φ",IF(ISNUMBER(SEARCH("-",B1750,1)),((((TRIM(LEFT(SUBSTITUTE(MID(B1750,FIND("|",SUBSTITUTE(B1750,"φ","|",1))+1,
LEN(B1750)),"×",REPT(" ",LEN(B1750))),LEN(B1750)))/2)^2)*RIGHT(B1750,LEN(B1750)-FIND("|",SUBSTITUTE(B1750,"-","|",1))))-((((((TRIM(LEFT(SUBSTITUTE(MID(B1750,FIND("|",SUBSTITUTE(B1750,"φ","|",1))+1,
LEN(B1750)),"×",REPT(" ",LEN(B1750))),LEN(B1750))))))-((((TRIM(LEFT(SUBSTITUTE(MID(B1750,FIND("|",SUBSTITUTE(B1750,"×","|",1))+1,
LEN(B1750)),"-",REPT(" ",LEN(B1750))),LEN(B1750))))))*2))/2)^2)*RIGHT(B1750,LEN(B1750)-FIND("|",SUBSTITUTE(B1750,"-","|",1))))*PI()*INDEX(Sheet2!H:H,MATCH(A1750,Sheet2!G:G,0))*0.000001,(((TRIM(LEFT(SUBSTITUTE(MID(B1750,FIND("|",SUBSTITUTE(B1750,"φ","|",1))+1,
LEN(B1750)),"×",REPT(" ",LEN(B1750))),LEN(B1750)))/2)^2)*RIGHT(B1750,LEN(B1750)-FIND("|",SUBSTITUTE(B1750,"×","|",1)))*PI()*INDEX(Sheet2!H:H,MATCH(A1750,Sheet2!G:G,0)))*0.000001),IF(ISNUMBER(LEFT(B1750,1)*1),IF(ISNUMBER(SEARCH("-",B1750,1)),(LEFT(B1750,FIND("×",B1750)-1)*TRIM(LEFT(SUBSTITUTE(MID(B1750,FIND("|",SUBSTITUTE(B1750,"×","|",1))+1,
LEN(B1750)),"-",REPT(" ",LEN(B1750))),LEN(B1750)))*RIGHT(B1750,LEN(B1750)-FIND("|",SUBSTITUTE(B1750,"-","|",1)))*INDEX(Sheet2!H:H,MATCH(A1750,Sheet2!G:G,0)))*0.000001,(LEFT(B1750,FIND("×",B1750)-1)*TRIM(LEFT(SUBSTITUTE(MID(B1750,FIND("|",SUBSTITUTE(B1750,"×","|",1))+1,
LEN(B1750)),"×",REPT(" ",LEN(B1750))),LEN(B1750)))*RIGHT(B1750,LEN(B1750)-FIND("|",SUBSTITUTE(B1750,"×","|",2)))*INDEX(Sheet2!H:H,MATCH(A1750,Sheet2!G:G,0)))*0.000001),"0.00")))),"0.00")</f>
        <v>0.00</v>
      </c>
      <c r="F1750" s="38">
        <f t="array" ref="F1750">E1750*C1750</f>
        <v>0</v>
      </c>
    </row>
    <row r="1751" spans="1:6" ht="21" customHeight="1">
      <c r="A1751" s="49"/>
      <c r="B1751" s="49"/>
      <c r="C1751" s="48"/>
      <c r="D1751" s="58">
        <f ca="1">INDIRECT("F1751")</f>
        <v>0</v>
      </c>
      <c r="E1751" s="38" t="str">
        <f t="array" ref="E1751">IFERROR(IF(OR(MID(A1751,1,8)="SUS304TP",MID(A1751,1,8)="SUS304TP",MID(A1751,1,3)="Ｈ形鋼",MID(A1751,1,3)="Ｉ形鋼",MID(A1751,1,3)="溝形鋼",MID(A1751,1,3)="山形鋼",MID(A1751,1,7)="STKR400"),INDEX(Sheet2!C:C,MATCH(LEFT(B1751,FIND("-",B1751)-1)&amp;A1751,Sheet2!A:A&amp;Sheet2!B:B,0))*RIGHT(B1751,LEN(B1751)-FIND("|",SUBSTITUTE(B1751,"-","|",1)))*0.1,IF(LEFT(B1751,1)="□",IF(ISNUMBER(SEARCH("-",B1751,1)),INDEX(Sheet2!C:C,MATCH(LEFT(B1751,FIND("-",B1751)-1)&amp;A1751,Sheet2!A:A&amp;Sheet2!B:B,0))*RIGHT(B1751,LEN(B1751)-FIND("|",SUBSTITUTE(B1751,"-","|",1)))*0.1,TRIM(LEFT(SUBSTITUTE(MID(B1751,FIND("|",SUBSTITUTE(B1751,"□","|",1))+1,
LEN(B1751)),"×",REPT(" ",LEN(B1751))),LEN(B1751)))^2*RIGHT(B1751,LEN(B1751)-FIND("|",SUBSTITUTE(B1751,"×","|",1)))*INDEX(Sheet2!H:H,MATCH(A1751,Sheet2!G:G,0))*0.000001),IF(LEFT(B1751,1)="φ",IF(ISNUMBER(SEARCH("-",B1751,1)),((((TRIM(LEFT(SUBSTITUTE(MID(B1751,FIND("|",SUBSTITUTE(B1751,"φ","|",1))+1,
LEN(B1751)),"×",REPT(" ",LEN(B1751))),LEN(B1751)))/2)^2)*RIGHT(B1751,LEN(B1751)-FIND("|",SUBSTITUTE(B1751,"-","|",1))))-((((((TRIM(LEFT(SUBSTITUTE(MID(B1751,FIND("|",SUBSTITUTE(B1751,"φ","|",1))+1,
LEN(B1751)),"×",REPT(" ",LEN(B1751))),LEN(B1751))))))-((((TRIM(LEFT(SUBSTITUTE(MID(B1751,FIND("|",SUBSTITUTE(B1751,"×","|",1))+1,
LEN(B1751)),"-",REPT(" ",LEN(B1751))),LEN(B1751))))))*2))/2)^2)*RIGHT(B1751,LEN(B1751)-FIND("|",SUBSTITUTE(B1751,"-","|",1))))*PI()*INDEX(Sheet2!H:H,MATCH(A1751,Sheet2!G:G,0))*0.000001,(((TRIM(LEFT(SUBSTITUTE(MID(B1751,FIND("|",SUBSTITUTE(B1751,"φ","|",1))+1,
LEN(B1751)),"×",REPT(" ",LEN(B1751))),LEN(B1751)))/2)^2)*RIGHT(B1751,LEN(B1751)-FIND("|",SUBSTITUTE(B1751,"×","|",1)))*PI()*INDEX(Sheet2!H:H,MATCH(A1751,Sheet2!G:G,0)))*0.000001),IF(ISNUMBER(LEFT(B1751,1)*1),IF(ISNUMBER(SEARCH("-",B1751,1)),(LEFT(B1751,FIND("×",B1751)-1)*TRIM(LEFT(SUBSTITUTE(MID(B1751,FIND("|",SUBSTITUTE(B1751,"×","|",1))+1,
LEN(B1751)),"-",REPT(" ",LEN(B1751))),LEN(B1751)))*RIGHT(B1751,LEN(B1751)-FIND("|",SUBSTITUTE(B1751,"-","|",1)))*INDEX(Sheet2!H:H,MATCH(A1751,Sheet2!G:G,0)))*0.000001,(LEFT(B1751,FIND("×",B1751)-1)*TRIM(LEFT(SUBSTITUTE(MID(B1751,FIND("|",SUBSTITUTE(B1751,"×","|",1))+1,
LEN(B1751)),"×",REPT(" ",LEN(B1751))),LEN(B1751)))*RIGHT(B1751,LEN(B1751)-FIND("|",SUBSTITUTE(B1751,"×","|",2)))*INDEX(Sheet2!H:H,MATCH(A1751,Sheet2!G:G,0)))*0.000001),"0.00")))),"0.00")</f>
        <v>0.00</v>
      </c>
      <c r="F1751" s="38">
        <f t="array" ref="F1751">E1751*C1751</f>
        <v>0</v>
      </c>
    </row>
    <row r="1752" spans="1:6" ht="21" customHeight="1">
      <c r="A1752" s="49"/>
      <c r="B1752" s="49"/>
      <c r="C1752" s="48"/>
      <c r="D1752" s="58">
        <f ca="1">INDIRECT("F1752")</f>
        <v>0</v>
      </c>
      <c r="E1752" s="38" t="str">
        <f t="array" ref="E1752">IFERROR(IF(OR(MID(A1752,1,8)="SUS304TP",MID(A1752,1,8)="SUS304TP",MID(A1752,1,3)="Ｈ形鋼",MID(A1752,1,3)="Ｉ形鋼",MID(A1752,1,3)="溝形鋼",MID(A1752,1,3)="山形鋼",MID(A1752,1,7)="STKR400"),INDEX(Sheet2!C:C,MATCH(LEFT(B1752,FIND("-",B1752)-1)&amp;A1752,Sheet2!A:A&amp;Sheet2!B:B,0))*RIGHT(B1752,LEN(B1752)-FIND("|",SUBSTITUTE(B1752,"-","|",1)))*0.1,IF(LEFT(B1752,1)="□",IF(ISNUMBER(SEARCH("-",B1752,1)),INDEX(Sheet2!C:C,MATCH(LEFT(B1752,FIND("-",B1752)-1)&amp;A1752,Sheet2!A:A&amp;Sheet2!B:B,0))*RIGHT(B1752,LEN(B1752)-FIND("|",SUBSTITUTE(B1752,"-","|",1)))*0.1,TRIM(LEFT(SUBSTITUTE(MID(B1752,FIND("|",SUBSTITUTE(B1752,"□","|",1))+1,
LEN(B1752)),"×",REPT(" ",LEN(B1752))),LEN(B1752)))^2*RIGHT(B1752,LEN(B1752)-FIND("|",SUBSTITUTE(B1752,"×","|",1)))*INDEX(Sheet2!H:H,MATCH(A1752,Sheet2!G:G,0))*0.000001),IF(LEFT(B1752,1)="φ",IF(ISNUMBER(SEARCH("-",B1752,1)),((((TRIM(LEFT(SUBSTITUTE(MID(B1752,FIND("|",SUBSTITUTE(B1752,"φ","|",1))+1,
LEN(B1752)),"×",REPT(" ",LEN(B1752))),LEN(B1752)))/2)^2)*RIGHT(B1752,LEN(B1752)-FIND("|",SUBSTITUTE(B1752,"-","|",1))))-((((((TRIM(LEFT(SUBSTITUTE(MID(B1752,FIND("|",SUBSTITUTE(B1752,"φ","|",1))+1,
LEN(B1752)),"×",REPT(" ",LEN(B1752))),LEN(B1752))))))-((((TRIM(LEFT(SUBSTITUTE(MID(B1752,FIND("|",SUBSTITUTE(B1752,"×","|",1))+1,
LEN(B1752)),"-",REPT(" ",LEN(B1752))),LEN(B1752))))))*2))/2)^2)*RIGHT(B1752,LEN(B1752)-FIND("|",SUBSTITUTE(B1752,"-","|",1))))*PI()*INDEX(Sheet2!H:H,MATCH(A1752,Sheet2!G:G,0))*0.000001,(((TRIM(LEFT(SUBSTITUTE(MID(B1752,FIND("|",SUBSTITUTE(B1752,"φ","|",1))+1,
LEN(B1752)),"×",REPT(" ",LEN(B1752))),LEN(B1752)))/2)^2)*RIGHT(B1752,LEN(B1752)-FIND("|",SUBSTITUTE(B1752,"×","|",1)))*PI()*INDEX(Sheet2!H:H,MATCH(A1752,Sheet2!G:G,0)))*0.000001),IF(ISNUMBER(LEFT(B1752,1)*1),IF(ISNUMBER(SEARCH("-",B1752,1)),(LEFT(B1752,FIND("×",B1752)-1)*TRIM(LEFT(SUBSTITUTE(MID(B1752,FIND("|",SUBSTITUTE(B1752,"×","|",1))+1,
LEN(B1752)),"-",REPT(" ",LEN(B1752))),LEN(B1752)))*RIGHT(B1752,LEN(B1752)-FIND("|",SUBSTITUTE(B1752,"-","|",1)))*INDEX(Sheet2!H:H,MATCH(A1752,Sheet2!G:G,0)))*0.000001,(LEFT(B1752,FIND("×",B1752)-1)*TRIM(LEFT(SUBSTITUTE(MID(B1752,FIND("|",SUBSTITUTE(B1752,"×","|",1))+1,
LEN(B1752)),"×",REPT(" ",LEN(B1752))),LEN(B1752)))*RIGHT(B1752,LEN(B1752)-FIND("|",SUBSTITUTE(B1752,"×","|",2)))*INDEX(Sheet2!H:H,MATCH(A1752,Sheet2!G:G,0)))*0.000001),"0.00")))),"0.00")</f>
        <v>0.00</v>
      </c>
      <c r="F1752" s="38">
        <f t="array" ref="F1752">E1752*C1752</f>
        <v>0</v>
      </c>
    </row>
    <row r="1753" spans="1:6" ht="21" customHeight="1">
      <c r="A1753" s="49"/>
      <c r="B1753" s="49"/>
      <c r="C1753" s="48"/>
      <c r="D1753" s="58">
        <f ca="1">INDIRECT("F1753")</f>
        <v>0</v>
      </c>
      <c r="E1753" s="38" t="str">
        <f t="array" ref="E1753">IFERROR(IF(OR(MID(A1753,1,8)="SUS304TP",MID(A1753,1,8)="SUS304TP",MID(A1753,1,3)="Ｈ形鋼",MID(A1753,1,3)="Ｉ形鋼",MID(A1753,1,3)="溝形鋼",MID(A1753,1,3)="山形鋼",MID(A1753,1,7)="STKR400"),INDEX(Sheet2!C:C,MATCH(LEFT(B1753,FIND("-",B1753)-1)&amp;A1753,Sheet2!A:A&amp;Sheet2!B:B,0))*RIGHT(B1753,LEN(B1753)-FIND("|",SUBSTITUTE(B1753,"-","|",1)))*0.1,IF(LEFT(B1753,1)="□",IF(ISNUMBER(SEARCH("-",B1753,1)),INDEX(Sheet2!C:C,MATCH(LEFT(B1753,FIND("-",B1753)-1)&amp;A1753,Sheet2!A:A&amp;Sheet2!B:B,0))*RIGHT(B1753,LEN(B1753)-FIND("|",SUBSTITUTE(B1753,"-","|",1)))*0.1,TRIM(LEFT(SUBSTITUTE(MID(B1753,FIND("|",SUBSTITUTE(B1753,"□","|",1))+1,
LEN(B1753)),"×",REPT(" ",LEN(B1753))),LEN(B1753)))^2*RIGHT(B1753,LEN(B1753)-FIND("|",SUBSTITUTE(B1753,"×","|",1)))*INDEX(Sheet2!H:H,MATCH(A1753,Sheet2!G:G,0))*0.000001),IF(LEFT(B1753,1)="φ",IF(ISNUMBER(SEARCH("-",B1753,1)),((((TRIM(LEFT(SUBSTITUTE(MID(B1753,FIND("|",SUBSTITUTE(B1753,"φ","|",1))+1,
LEN(B1753)),"×",REPT(" ",LEN(B1753))),LEN(B1753)))/2)^2)*RIGHT(B1753,LEN(B1753)-FIND("|",SUBSTITUTE(B1753,"-","|",1))))-((((((TRIM(LEFT(SUBSTITUTE(MID(B1753,FIND("|",SUBSTITUTE(B1753,"φ","|",1))+1,
LEN(B1753)),"×",REPT(" ",LEN(B1753))),LEN(B1753))))))-((((TRIM(LEFT(SUBSTITUTE(MID(B1753,FIND("|",SUBSTITUTE(B1753,"×","|",1))+1,
LEN(B1753)),"-",REPT(" ",LEN(B1753))),LEN(B1753))))))*2))/2)^2)*RIGHT(B1753,LEN(B1753)-FIND("|",SUBSTITUTE(B1753,"-","|",1))))*PI()*INDEX(Sheet2!H:H,MATCH(A1753,Sheet2!G:G,0))*0.000001,(((TRIM(LEFT(SUBSTITUTE(MID(B1753,FIND("|",SUBSTITUTE(B1753,"φ","|",1))+1,
LEN(B1753)),"×",REPT(" ",LEN(B1753))),LEN(B1753)))/2)^2)*RIGHT(B1753,LEN(B1753)-FIND("|",SUBSTITUTE(B1753,"×","|",1)))*PI()*INDEX(Sheet2!H:H,MATCH(A1753,Sheet2!G:G,0)))*0.000001),IF(ISNUMBER(LEFT(B1753,1)*1),IF(ISNUMBER(SEARCH("-",B1753,1)),(LEFT(B1753,FIND("×",B1753)-1)*TRIM(LEFT(SUBSTITUTE(MID(B1753,FIND("|",SUBSTITUTE(B1753,"×","|",1))+1,
LEN(B1753)),"-",REPT(" ",LEN(B1753))),LEN(B1753)))*RIGHT(B1753,LEN(B1753)-FIND("|",SUBSTITUTE(B1753,"-","|",1)))*INDEX(Sheet2!H:H,MATCH(A1753,Sheet2!G:G,0)))*0.000001,(LEFT(B1753,FIND("×",B1753)-1)*TRIM(LEFT(SUBSTITUTE(MID(B1753,FIND("|",SUBSTITUTE(B1753,"×","|",1))+1,
LEN(B1753)),"×",REPT(" ",LEN(B1753))),LEN(B1753)))*RIGHT(B1753,LEN(B1753)-FIND("|",SUBSTITUTE(B1753,"×","|",2)))*INDEX(Sheet2!H:H,MATCH(A1753,Sheet2!G:G,0)))*0.000001),"0.00")))),"0.00")</f>
        <v>0.00</v>
      </c>
      <c r="F1753" s="38">
        <f t="array" ref="F1753">E1753*C1753</f>
        <v>0</v>
      </c>
    </row>
    <row r="1754" spans="1:6" ht="21" customHeight="1">
      <c r="A1754" s="49"/>
      <c r="B1754" s="49"/>
      <c r="C1754" s="48"/>
      <c r="D1754" s="58">
        <f ca="1">INDIRECT("F1754")</f>
        <v>0</v>
      </c>
      <c r="E1754" s="38" t="str">
        <f t="array" ref="E1754">IFERROR(IF(OR(MID(A1754,1,8)="SUS304TP",MID(A1754,1,8)="SUS304TP",MID(A1754,1,3)="Ｈ形鋼",MID(A1754,1,3)="Ｉ形鋼",MID(A1754,1,3)="溝形鋼",MID(A1754,1,3)="山形鋼",MID(A1754,1,7)="STKR400"),INDEX(Sheet2!C:C,MATCH(LEFT(B1754,FIND("-",B1754)-1)&amp;A1754,Sheet2!A:A&amp;Sheet2!B:B,0))*RIGHT(B1754,LEN(B1754)-FIND("|",SUBSTITUTE(B1754,"-","|",1)))*0.1,IF(LEFT(B1754,1)="□",IF(ISNUMBER(SEARCH("-",B1754,1)),INDEX(Sheet2!C:C,MATCH(LEFT(B1754,FIND("-",B1754)-1)&amp;A1754,Sheet2!A:A&amp;Sheet2!B:B,0))*RIGHT(B1754,LEN(B1754)-FIND("|",SUBSTITUTE(B1754,"-","|",1)))*0.1,TRIM(LEFT(SUBSTITUTE(MID(B1754,FIND("|",SUBSTITUTE(B1754,"□","|",1))+1,
LEN(B1754)),"×",REPT(" ",LEN(B1754))),LEN(B1754)))^2*RIGHT(B1754,LEN(B1754)-FIND("|",SUBSTITUTE(B1754,"×","|",1)))*INDEX(Sheet2!H:H,MATCH(A1754,Sheet2!G:G,0))*0.000001),IF(LEFT(B1754,1)="φ",IF(ISNUMBER(SEARCH("-",B1754,1)),((((TRIM(LEFT(SUBSTITUTE(MID(B1754,FIND("|",SUBSTITUTE(B1754,"φ","|",1))+1,
LEN(B1754)),"×",REPT(" ",LEN(B1754))),LEN(B1754)))/2)^2)*RIGHT(B1754,LEN(B1754)-FIND("|",SUBSTITUTE(B1754,"-","|",1))))-((((((TRIM(LEFT(SUBSTITUTE(MID(B1754,FIND("|",SUBSTITUTE(B1754,"φ","|",1))+1,
LEN(B1754)),"×",REPT(" ",LEN(B1754))),LEN(B1754))))))-((((TRIM(LEFT(SUBSTITUTE(MID(B1754,FIND("|",SUBSTITUTE(B1754,"×","|",1))+1,
LEN(B1754)),"-",REPT(" ",LEN(B1754))),LEN(B1754))))))*2))/2)^2)*RIGHT(B1754,LEN(B1754)-FIND("|",SUBSTITUTE(B1754,"-","|",1))))*PI()*INDEX(Sheet2!H:H,MATCH(A1754,Sheet2!G:G,0))*0.000001,(((TRIM(LEFT(SUBSTITUTE(MID(B1754,FIND("|",SUBSTITUTE(B1754,"φ","|",1))+1,
LEN(B1754)),"×",REPT(" ",LEN(B1754))),LEN(B1754)))/2)^2)*RIGHT(B1754,LEN(B1754)-FIND("|",SUBSTITUTE(B1754,"×","|",1)))*PI()*INDEX(Sheet2!H:H,MATCH(A1754,Sheet2!G:G,0)))*0.000001),IF(ISNUMBER(LEFT(B1754,1)*1),IF(ISNUMBER(SEARCH("-",B1754,1)),(LEFT(B1754,FIND("×",B1754)-1)*TRIM(LEFT(SUBSTITUTE(MID(B1754,FIND("|",SUBSTITUTE(B1754,"×","|",1))+1,
LEN(B1754)),"-",REPT(" ",LEN(B1754))),LEN(B1754)))*RIGHT(B1754,LEN(B1754)-FIND("|",SUBSTITUTE(B1754,"-","|",1)))*INDEX(Sheet2!H:H,MATCH(A1754,Sheet2!G:G,0)))*0.000001,(LEFT(B1754,FIND("×",B1754)-1)*TRIM(LEFT(SUBSTITUTE(MID(B1754,FIND("|",SUBSTITUTE(B1754,"×","|",1))+1,
LEN(B1754)),"×",REPT(" ",LEN(B1754))),LEN(B1754)))*RIGHT(B1754,LEN(B1754)-FIND("|",SUBSTITUTE(B1754,"×","|",2)))*INDEX(Sheet2!H:H,MATCH(A1754,Sheet2!G:G,0)))*0.000001),"0.00")))),"0.00")</f>
        <v>0.00</v>
      </c>
      <c r="F1754" s="38">
        <f t="array" ref="F1754">E1754*C1754</f>
        <v>0</v>
      </c>
    </row>
    <row r="1755" spans="1:6" ht="21" customHeight="1">
      <c r="A1755" s="49"/>
      <c r="B1755" s="49"/>
      <c r="C1755" s="48"/>
      <c r="D1755" s="58">
        <f ca="1">INDIRECT("F1755")</f>
        <v>0</v>
      </c>
      <c r="E1755" s="38" t="str">
        <f t="array" ref="E1755">IFERROR(IF(OR(MID(A1755,1,8)="SUS304TP",MID(A1755,1,8)="SUS304TP",MID(A1755,1,3)="Ｈ形鋼",MID(A1755,1,3)="Ｉ形鋼",MID(A1755,1,3)="溝形鋼",MID(A1755,1,3)="山形鋼",MID(A1755,1,7)="STKR400"),INDEX(Sheet2!C:C,MATCH(LEFT(B1755,FIND("-",B1755)-1)&amp;A1755,Sheet2!A:A&amp;Sheet2!B:B,0))*RIGHT(B1755,LEN(B1755)-FIND("|",SUBSTITUTE(B1755,"-","|",1)))*0.1,IF(LEFT(B1755,1)="□",IF(ISNUMBER(SEARCH("-",B1755,1)),INDEX(Sheet2!C:C,MATCH(LEFT(B1755,FIND("-",B1755)-1)&amp;A1755,Sheet2!A:A&amp;Sheet2!B:B,0))*RIGHT(B1755,LEN(B1755)-FIND("|",SUBSTITUTE(B1755,"-","|",1)))*0.1,TRIM(LEFT(SUBSTITUTE(MID(B1755,FIND("|",SUBSTITUTE(B1755,"□","|",1))+1,
LEN(B1755)),"×",REPT(" ",LEN(B1755))),LEN(B1755)))^2*RIGHT(B1755,LEN(B1755)-FIND("|",SUBSTITUTE(B1755,"×","|",1)))*INDEX(Sheet2!H:H,MATCH(A1755,Sheet2!G:G,0))*0.000001),IF(LEFT(B1755,1)="φ",IF(ISNUMBER(SEARCH("-",B1755,1)),((((TRIM(LEFT(SUBSTITUTE(MID(B1755,FIND("|",SUBSTITUTE(B1755,"φ","|",1))+1,
LEN(B1755)),"×",REPT(" ",LEN(B1755))),LEN(B1755)))/2)^2)*RIGHT(B1755,LEN(B1755)-FIND("|",SUBSTITUTE(B1755,"-","|",1))))-((((((TRIM(LEFT(SUBSTITUTE(MID(B1755,FIND("|",SUBSTITUTE(B1755,"φ","|",1))+1,
LEN(B1755)),"×",REPT(" ",LEN(B1755))),LEN(B1755))))))-((((TRIM(LEFT(SUBSTITUTE(MID(B1755,FIND("|",SUBSTITUTE(B1755,"×","|",1))+1,
LEN(B1755)),"-",REPT(" ",LEN(B1755))),LEN(B1755))))))*2))/2)^2)*RIGHT(B1755,LEN(B1755)-FIND("|",SUBSTITUTE(B1755,"-","|",1))))*PI()*INDEX(Sheet2!H:H,MATCH(A1755,Sheet2!G:G,0))*0.000001,(((TRIM(LEFT(SUBSTITUTE(MID(B1755,FIND("|",SUBSTITUTE(B1755,"φ","|",1))+1,
LEN(B1755)),"×",REPT(" ",LEN(B1755))),LEN(B1755)))/2)^2)*RIGHT(B1755,LEN(B1755)-FIND("|",SUBSTITUTE(B1755,"×","|",1)))*PI()*INDEX(Sheet2!H:H,MATCH(A1755,Sheet2!G:G,0)))*0.000001),IF(ISNUMBER(LEFT(B1755,1)*1),IF(ISNUMBER(SEARCH("-",B1755,1)),(LEFT(B1755,FIND("×",B1755)-1)*TRIM(LEFT(SUBSTITUTE(MID(B1755,FIND("|",SUBSTITUTE(B1755,"×","|",1))+1,
LEN(B1755)),"-",REPT(" ",LEN(B1755))),LEN(B1755)))*RIGHT(B1755,LEN(B1755)-FIND("|",SUBSTITUTE(B1755,"-","|",1)))*INDEX(Sheet2!H:H,MATCH(A1755,Sheet2!G:G,0)))*0.000001,(LEFT(B1755,FIND("×",B1755)-1)*TRIM(LEFT(SUBSTITUTE(MID(B1755,FIND("|",SUBSTITUTE(B1755,"×","|",1))+1,
LEN(B1755)),"×",REPT(" ",LEN(B1755))),LEN(B1755)))*RIGHT(B1755,LEN(B1755)-FIND("|",SUBSTITUTE(B1755,"×","|",2)))*INDEX(Sheet2!H:H,MATCH(A1755,Sheet2!G:G,0)))*0.000001),"0.00")))),"0.00")</f>
        <v>0.00</v>
      </c>
      <c r="F1755" s="38">
        <f t="array" ref="F1755">E1755*C1755</f>
        <v>0</v>
      </c>
    </row>
    <row r="1756" spans="1:6" ht="21" customHeight="1">
      <c r="A1756" s="49"/>
      <c r="B1756" s="49"/>
      <c r="C1756" s="48"/>
      <c r="D1756" s="58">
        <f ca="1">INDIRECT("F1756")</f>
        <v>0</v>
      </c>
      <c r="E1756" s="38" t="str">
        <f t="array" ref="E1756">IFERROR(IF(OR(MID(A1756,1,8)="SUS304TP",MID(A1756,1,8)="SUS304TP",MID(A1756,1,3)="Ｈ形鋼",MID(A1756,1,3)="Ｉ形鋼",MID(A1756,1,3)="溝形鋼",MID(A1756,1,3)="山形鋼",MID(A1756,1,7)="STKR400"),INDEX(Sheet2!C:C,MATCH(LEFT(B1756,FIND("-",B1756)-1)&amp;A1756,Sheet2!A:A&amp;Sheet2!B:B,0))*RIGHT(B1756,LEN(B1756)-FIND("|",SUBSTITUTE(B1756,"-","|",1)))*0.1,IF(LEFT(B1756,1)="□",IF(ISNUMBER(SEARCH("-",B1756,1)),INDEX(Sheet2!C:C,MATCH(LEFT(B1756,FIND("-",B1756)-1)&amp;A1756,Sheet2!A:A&amp;Sheet2!B:B,0))*RIGHT(B1756,LEN(B1756)-FIND("|",SUBSTITUTE(B1756,"-","|",1)))*0.1,TRIM(LEFT(SUBSTITUTE(MID(B1756,FIND("|",SUBSTITUTE(B1756,"□","|",1))+1,
LEN(B1756)),"×",REPT(" ",LEN(B1756))),LEN(B1756)))^2*RIGHT(B1756,LEN(B1756)-FIND("|",SUBSTITUTE(B1756,"×","|",1)))*INDEX(Sheet2!H:H,MATCH(A1756,Sheet2!G:G,0))*0.000001),IF(LEFT(B1756,1)="φ",IF(ISNUMBER(SEARCH("-",B1756,1)),((((TRIM(LEFT(SUBSTITUTE(MID(B1756,FIND("|",SUBSTITUTE(B1756,"φ","|",1))+1,
LEN(B1756)),"×",REPT(" ",LEN(B1756))),LEN(B1756)))/2)^2)*RIGHT(B1756,LEN(B1756)-FIND("|",SUBSTITUTE(B1756,"-","|",1))))-((((((TRIM(LEFT(SUBSTITUTE(MID(B1756,FIND("|",SUBSTITUTE(B1756,"φ","|",1))+1,
LEN(B1756)),"×",REPT(" ",LEN(B1756))),LEN(B1756))))))-((((TRIM(LEFT(SUBSTITUTE(MID(B1756,FIND("|",SUBSTITUTE(B1756,"×","|",1))+1,
LEN(B1756)),"-",REPT(" ",LEN(B1756))),LEN(B1756))))))*2))/2)^2)*RIGHT(B1756,LEN(B1756)-FIND("|",SUBSTITUTE(B1756,"-","|",1))))*PI()*INDEX(Sheet2!H:H,MATCH(A1756,Sheet2!G:G,0))*0.000001,(((TRIM(LEFT(SUBSTITUTE(MID(B1756,FIND("|",SUBSTITUTE(B1756,"φ","|",1))+1,
LEN(B1756)),"×",REPT(" ",LEN(B1756))),LEN(B1756)))/2)^2)*RIGHT(B1756,LEN(B1756)-FIND("|",SUBSTITUTE(B1756,"×","|",1)))*PI()*INDEX(Sheet2!H:H,MATCH(A1756,Sheet2!G:G,0)))*0.000001),IF(ISNUMBER(LEFT(B1756,1)*1),IF(ISNUMBER(SEARCH("-",B1756,1)),(LEFT(B1756,FIND("×",B1756)-1)*TRIM(LEFT(SUBSTITUTE(MID(B1756,FIND("|",SUBSTITUTE(B1756,"×","|",1))+1,
LEN(B1756)),"-",REPT(" ",LEN(B1756))),LEN(B1756)))*RIGHT(B1756,LEN(B1756)-FIND("|",SUBSTITUTE(B1756,"-","|",1)))*INDEX(Sheet2!H:H,MATCH(A1756,Sheet2!G:G,0)))*0.000001,(LEFT(B1756,FIND("×",B1756)-1)*TRIM(LEFT(SUBSTITUTE(MID(B1756,FIND("|",SUBSTITUTE(B1756,"×","|",1))+1,
LEN(B1756)),"×",REPT(" ",LEN(B1756))),LEN(B1756)))*RIGHT(B1756,LEN(B1756)-FIND("|",SUBSTITUTE(B1756,"×","|",2)))*INDEX(Sheet2!H:H,MATCH(A1756,Sheet2!G:G,0)))*0.000001),"0.00")))),"0.00")</f>
        <v>0.00</v>
      </c>
      <c r="F1756" s="38">
        <f t="array" ref="F1756">E1756*C1756</f>
        <v>0</v>
      </c>
    </row>
    <row r="1757" spans="1:6" ht="21" customHeight="1">
      <c r="A1757" s="49"/>
      <c r="B1757" s="49"/>
      <c r="C1757" s="48"/>
      <c r="D1757" s="58">
        <f ca="1">INDIRECT("F1757")</f>
        <v>0</v>
      </c>
      <c r="E1757" s="38" t="str">
        <f t="array" ref="E1757">IFERROR(IF(OR(MID(A1757,1,8)="SUS304TP",MID(A1757,1,8)="SUS304TP",MID(A1757,1,3)="Ｈ形鋼",MID(A1757,1,3)="Ｉ形鋼",MID(A1757,1,3)="溝形鋼",MID(A1757,1,3)="山形鋼",MID(A1757,1,7)="STKR400"),INDEX(Sheet2!C:C,MATCH(LEFT(B1757,FIND("-",B1757)-1)&amp;A1757,Sheet2!A:A&amp;Sheet2!B:B,0))*RIGHT(B1757,LEN(B1757)-FIND("|",SUBSTITUTE(B1757,"-","|",1)))*0.1,IF(LEFT(B1757,1)="□",IF(ISNUMBER(SEARCH("-",B1757,1)),INDEX(Sheet2!C:C,MATCH(LEFT(B1757,FIND("-",B1757)-1)&amp;A1757,Sheet2!A:A&amp;Sheet2!B:B,0))*RIGHT(B1757,LEN(B1757)-FIND("|",SUBSTITUTE(B1757,"-","|",1)))*0.1,TRIM(LEFT(SUBSTITUTE(MID(B1757,FIND("|",SUBSTITUTE(B1757,"□","|",1))+1,
LEN(B1757)),"×",REPT(" ",LEN(B1757))),LEN(B1757)))^2*RIGHT(B1757,LEN(B1757)-FIND("|",SUBSTITUTE(B1757,"×","|",1)))*INDEX(Sheet2!H:H,MATCH(A1757,Sheet2!G:G,0))*0.000001),IF(LEFT(B1757,1)="φ",IF(ISNUMBER(SEARCH("-",B1757,1)),((((TRIM(LEFT(SUBSTITUTE(MID(B1757,FIND("|",SUBSTITUTE(B1757,"φ","|",1))+1,
LEN(B1757)),"×",REPT(" ",LEN(B1757))),LEN(B1757)))/2)^2)*RIGHT(B1757,LEN(B1757)-FIND("|",SUBSTITUTE(B1757,"-","|",1))))-((((((TRIM(LEFT(SUBSTITUTE(MID(B1757,FIND("|",SUBSTITUTE(B1757,"φ","|",1))+1,
LEN(B1757)),"×",REPT(" ",LEN(B1757))),LEN(B1757))))))-((((TRIM(LEFT(SUBSTITUTE(MID(B1757,FIND("|",SUBSTITUTE(B1757,"×","|",1))+1,
LEN(B1757)),"-",REPT(" ",LEN(B1757))),LEN(B1757))))))*2))/2)^2)*RIGHT(B1757,LEN(B1757)-FIND("|",SUBSTITUTE(B1757,"-","|",1))))*PI()*INDEX(Sheet2!H:H,MATCH(A1757,Sheet2!G:G,0))*0.000001,(((TRIM(LEFT(SUBSTITUTE(MID(B1757,FIND("|",SUBSTITUTE(B1757,"φ","|",1))+1,
LEN(B1757)),"×",REPT(" ",LEN(B1757))),LEN(B1757)))/2)^2)*RIGHT(B1757,LEN(B1757)-FIND("|",SUBSTITUTE(B1757,"×","|",1)))*PI()*INDEX(Sheet2!H:H,MATCH(A1757,Sheet2!G:G,0)))*0.000001),IF(ISNUMBER(LEFT(B1757,1)*1),IF(ISNUMBER(SEARCH("-",B1757,1)),(LEFT(B1757,FIND("×",B1757)-1)*TRIM(LEFT(SUBSTITUTE(MID(B1757,FIND("|",SUBSTITUTE(B1757,"×","|",1))+1,
LEN(B1757)),"-",REPT(" ",LEN(B1757))),LEN(B1757)))*RIGHT(B1757,LEN(B1757)-FIND("|",SUBSTITUTE(B1757,"-","|",1)))*INDEX(Sheet2!H:H,MATCH(A1757,Sheet2!G:G,0)))*0.000001,(LEFT(B1757,FIND("×",B1757)-1)*TRIM(LEFT(SUBSTITUTE(MID(B1757,FIND("|",SUBSTITUTE(B1757,"×","|",1))+1,
LEN(B1757)),"×",REPT(" ",LEN(B1757))),LEN(B1757)))*RIGHT(B1757,LEN(B1757)-FIND("|",SUBSTITUTE(B1757,"×","|",2)))*INDEX(Sheet2!H:H,MATCH(A1757,Sheet2!G:G,0)))*0.000001),"0.00")))),"0.00")</f>
        <v>0.00</v>
      </c>
      <c r="F1757" s="38">
        <f t="array" ref="F1757">E1757*C1757</f>
        <v>0</v>
      </c>
    </row>
    <row r="1758" spans="1:6" ht="21" customHeight="1">
      <c r="A1758" s="49"/>
      <c r="B1758" s="49"/>
      <c r="C1758" s="48"/>
      <c r="D1758" s="58">
        <f ca="1">INDIRECT("F1758")</f>
        <v>0</v>
      </c>
      <c r="E1758" s="38" t="str">
        <f t="array" ref="E1758">IFERROR(IF(OR(MID(A1758,1,8)="SUS304TP",MID(A1758,1,8)="SUS304TP",MID(A1758,1,3)="Ｈ形鋼",MID(A1758,1,3)="Ｉ形鋼",MID(A1758,1,3)="溝形鋼",MID(A1758,1,3)="山形鋼",MID(A1758,1,7)="STKR400"),INDEX(Sheet2!C:C,MATCH(LEFT(B1758,FIND("-",B1758)-1)&amp;A1758,Sheet2!A:A&amp;Sheet2!B:B,0))*RIGHT(B1758,LEN(B1758)-FIND("|",SUBSTITUTE(B1758,"-","|",1)))*0.1,IF(LEFT(B1758,1)="□",IF(ISNUMBER(SEARCH("-",B1758,1)),INDEX(Sheet2!C:C,MATCH(LEFT(B1758,FIND("-",B1758)-1)&amp;A1758,Sheet2!A:A&amp;Sheet2!B:B,0))*RIGHT(B1758,LEN(B1758)-FIND("|",SUBSTITUTE(B1758,"-","|",1)))*0.1,TRIM(LEFT(SUBSTITUTE(MID(B1758,FIND("|",SUBSTITUTE(B1758,"□","|",1))+1,
LEN(B1758)),"×",REPT(" ",LEN(B1758))),LEN(B1758)))^2*RIGHT(B1758,LEN(B1758)-FIND("|",SUBSTITUTE(B1758,"×","|",1)))*INDEX(Sheet2!H:H,MATCH(A1758,Sheet2!G:G,0))*0.000001),IF(LEFT(B1758,1)="φ",IF(ISNUMBER(SEARCH("-",B1758,1)),((((TRIM(LEFT(SUBSTITUTE(MID(B1758,FIND("|",SUBSTITUTE(B1758,"φ","|",1))+1,
LEN(B1758)),"×",REPT(" ",LEN(B1758))),LEN(B1758)))/2)^2)*RIGHT(B1758,LEN(B1758)-FIND("|",SUBSTITUTE(B1758,"-","|",1))))-((((((TRIM(LEFT(SUBSTITUTE(MID(B1758,FIND("|",SUBSTITUTE(B1758,"φ","|",1))+1,
LEN(B1758)),"×",REPT(" ",LEN(B1758))),LEN(B1758))))))-((((TRIM(LEFT(SUBSTITUTE(MID(B1758,FIND("|",SUBSTITUTE(B1758,"×","|",1))+1,
LEN(B1758)),"-",REPT(" ",LEN(B1758))),LEN(B1758))))))*2))/2)^2)*RIGHT(B1758,LEN(B1758)-FIND("|",SUBSTITUTE(B1758,"-","|",1))))*PI()*INDEX(Sheet2!H:H,MATCH(A1758,Sheet2!G:G,0))*0.000001,(((TRIM(LEFT(SUBSTITUTE(MID(B1758,FIND("|",SUBSTITUTE(B1758,"φ","|",1))+1,
LEN(B1758)),"×",REPT(" ",LEN(B1758))),LEN(B1758)))/2)^2)*RIGHT(B1758,LEN(B1758)-FIND("|",SUBSTITUTE(B1758,"×","|",1)))*PI()*INDEX(Sheet2!H:H,MATCH(A1758,Sheet2!G:G,0)))*0.000001),IF(ISNUMBER(LEFT(B1758,1)*1),IF(ISNUMBER(SEARCH("-",B1758,1)),(LEFT(B1758,FIND("×",B1758)-1)*TRIM(LEFT(SUBSTITUTE(MID(B1758,FIND("|",SUBSTITUTE(B1758,"×","|",1))+1,
LEN(B1758)),"-",REPT(" ",LEN(B1758))),LEN(B1758)))*RIGHT(B1758,LEN(B1758)-FIND("|",SUBSTITUTE(B1758,"-","|",1)))*INDEX(Sheet2!H:H,MATCH(A1758,Sheet2!G:G,0)))*0.000001,(LEFT(B1758,FIND("×",B1758)-1)*TRIM(LEFT(SUBSTITUTE(MID(B1758,FIND("|",SUBSTITUTE(B1758,"×","|",1))+1,
LEN(B1758)),"×",REPT(" ",LEN(B1758))),LEN(B1758)))*RIGHT(B1758,LEN(B1758)-FIND("|",SUBSTITUTE(B1758,"×","|",2)))*INDEX(Sheet2!H:H,MATCH(A1758,Sheet2!G:G,0)))*0.000001),"0.00")))),"0.00")</f>
        <v>0.00</v>
      </c>
      <c r="F1758" s="38">
        <f t="array" ref="F1758">E1758*C1758</f>
        <v>0</v>
      </c>
    </row>
    <row r="1759" spans="1:6" ht="21" customHeight="1">
      <c r="A1759" s="49"/>
      <c r="B1759" s="49"/>
      <c r="C1759" s="48"/>
      <c r="D1759" s="58">
        <f ca="1">INDIRECT("F1759")</f>
        <v>0</v>
      </c>
      <c r="E1759" s="38" t="str">
        <f t="array" ref="E1759">IFERROR(IF(OR(MID(A1759,1,8)="SUS304TP",MID(A1759,1,8)="SUS304TP",MID(A1759,1,3)="Ｈ形鋼",MID(A1759,1,3)="Ｉ形鋼",MID(A1759,1,3)="溝形鋼",MID(A1759,1,3)="山形鋼",MID(A1759,1,7)="STKR400"),INDEX(Sheet2!C:C,MATCH(LEFT(B1759,FIND("-",B1759)-1)&amp;A1759,Sheet2!A:A&amp;Sheet2!B:B,0))*RIGHT(B1759,LEN(B1759)-FIND("|",SUBSTITUTE(B1759,"-","|",1)))*0.1,IF(LEFT(B1759,1)="□",IF(ISNUMBER(SEARCH("-",B1759,1)),INDEX(Sheet2!C:C,MATCH(LEFT(B1759,FIND("-",B1759)-1)&amp;A1759,Sheet2!A:A&amp;Sheet2!B:B,0))*RIGHT(B1759,LEN(B1759)-FIND("|",SUBSTITUTE(B1759,"-","|",1)))*0.1,TRIM(LEFT(SUBSTITUTE(MID(B1759,FIND("|",SUBSTITUTE(B1759,"□","|",1))+1,
LEN(B1759)),"×",REPT(" ",LEN(B1759))),LEN(B1759)))^2*RIGHT(B1759,LEN(B1759)-FIND("|",SUBSTITUTE(B1759,"×","|",1)))*INDEX(Sheet2!H:H,MATCH(A1759,Sheet2!G:G,0))*0.000001),IF(LEFT(B1759,1)="φ",IF(ISNUMBER(SEARCH("-",B1759,1)),((((TRIM(LEFT(SUBSTITUTE(MID(B1759,FIND("|",SUBSTITUTE(B1759,"φ","|",1))+1,
LEN(B1759)),"×",REPT(" ",LEN(B1759))),LEN(B1759)))/2)^2)*RIGHT(B1759,LEN(B1759)-FIND("|",SUBSTITUTE(B1759,"-","|",1))))-((((((TRIM(LEFT(SUBSTITUTE(MID(B1759,FIND("|",SUBSTITUTE(B1759,"φ","|",1))+1,
LEN(B1759)),"×",REPT(" ",LEN(B1759))),LEN(B1759))))))-((((TRIM(LEFT(SUBSTITUTE(MID(B1759,FIND("|",SUBSTITUTE(B1759,"×","|",1))+1,
LEN(B1759)),"-",REPT(" ",LEN(B1759))),LEN(B1759))))))*2))/2)^2)*RIGHT(B1759,LEN(B1759)-FIND("|",SUBSTITUTE(B1759,"-","|",1))))*PI()*INDEX(Sheet2!H:H,MATCH(A1759,Sheet2!G:G,0))*0.000001,(((TRIM(LEFT(SUBSTITUTE(MID(B1759,FIND("|",SUBSTITUTE(B1759,"φ","|",1))+1,
LEN(B1759)),"×",REPT(" ",LEN(B1759))),LEN(B1759)))/2)^2)*RIGHT(B1759,LEN(B1759)-FIND("|",SUBSTITUTE(B1759,"×","|",1)))*PI()*INDEX(Sheet2!H:H,MATCH(A1759,Sheet2!G:G,0)))*0.000001),IF(ISNUMBER(LEFT(B1759,1)*1),IF(ISNUMBER(SEARCH("-",B1759,1)),(LEFT(B1759,FIND("×",B1759)-1)*TRIM(LEFT(SUBSTITUTE(MID(B1759,FIND("|",SUBSTITUTE(B1759,"×","|",1))+1,
LEN(B1759)),"-",REPT(" ",LEN(B1759))),LEN(B1759)))*RIGHT(B1759,LEN(B1759)-FIND("|",SUBSTITUTE(B1759,"-","|",1)))*INDEX(Sheet2!H:H,MATCH(A1759,Sheet2!G:G,0)))*0.000001,(LEFT(B1759,FIND("×",B1759)-1)*TRIM(LEFT(SUBSTITUTE(MID(B1759,FIND("|",SUBSTITUTE(B1759,"×","|",1))+1,
LEN(B1759)),"×",REPT(" ",LEN(B1759))),LEN(B1759)))*RIGHT(B1759,LEN(B1759)-FIND("|",SUBSTITUTE(B1759,"×","|",2)))*INDEX(Sheet2!H:H,MATCH(A1759,Sheet2!G:G,0)))*0.000001),"0.00")))),"0.00")</f>
        <v>0.00</v>
      </c>
      <c r="F1759" s="38">
        <f t="array" ref="F1759">E1759*C1759</f>
        <v>0</v>
      </c>
    </row>
    <row r="1760" spans="1:6" ht="21" customHeight="1">
      <c r="A1760" s="49"/>
      <c r="B1760" s="49"/>
      <c r="C1760" s="48"/>
      <c r="D1760" s="58">
        <f ca="1">INDIRECT("F1760")</f>
        <v>0</v>
      </c>
      <c r="E1760" s="38" t="str">
        <f t="array" ref="E1760">IFERROR(IF(OR(MID(A1760,1,8)="SUS304TP",MID(A1760,1,8)="SUS304TP",MID(A1760,1,3)="Ｈ形鋼",MID(A1760,1,3)="Ｉ形鋼",MID(A1760,1,3)="溝形鋼",MID(A1760,1,3)="山形鋼",MID(A1760,1,7)="STKR400"),INDEX(Sheet2!C:C,MATCH(LEFT(B1760,FIND("-",B1760)-1)&amp;A1760,Sheet2!A:A&amp;Sheet2!B:B,0))*RIGHT(B1760,LEN(B1760)-FIND("|",SUBSTITUTE(B1760,"-","|",1)))*0.1,IF(LEFT(B1760,1)="□",IF(ISNUMBER(SEARCH("-",B1760,1)),INDEX(Sheet2!C:C,MATCH(LEFT(B1760,FIND("-",B1760)-1)&amp;A1760,Sheet2!A:A&amp;Sheet2!B:B,0))*RIGHT(B1760,LEN(B1760)-FIND("|",SUBSTITUTE(B1760,"-","|",1)))*0.1,TRIM(LEFT(SUBSTITUTE(MID(B1760,FIND("|",SUBSTITUTE(B1760,"□","|",1))+1,
LEN(B1760)),"×",REPT(" ",LEN(B1760))),LEN(B1760)))^2*RIGHT(B1760,LEN(B1760)-FIND("|",SUBSTITUTE(B1760,"×","|",1)))*INDEX(Sheet2!H:H,MATCH(A1760,Sheet2!G:G,0))*0.000001),IF(LEFT(B1760,1)="φ",IF(ISNUMBER(SEARCH("-",B1760,1)),((((TRIM(LEFT(SUBSTITUTE(MID(B1760,FIND("|",SUBSTITUTE(B1760,"φ","|",1))+1,
LEN(B1760)),"×",REPT(" ",LEN(B1760))),LEN(B1760)))/2)^2)*RIGHT(B1760,LEN(B1760)-FIND("|",SUBSTITUTE(B1760,"-","|",1))))-((((((TRIM(LEFT(SUBSTITUTE(MID(B1760,FIND("|",SUBSTITUTE(B1760,"φ","|",1))+1,
LEN(B1760)),"×",REPT(" ",LEN(B1760))),LEN(B1760))))))-((((TRIM(LEFT(SUBSTITUTE(MID(B1760,FIND("|",SUBSTITUTE(B1760,"×","|",1))+1,
LEN(B1760)),"-",REPT(" ",LEN(B1760))),LEN(B1760))))))*2))/2)^2)*RIGHT(B1760,LEN(B1760)-FIND("|",SUBSTITUTE(B1760,"-","|",1))))*PI()*INDEX(Sheet2!H:H,MATCH(A1760,Sheet2!G:G,0))*0.000001,(((TRIM(LEFT(SUBSTITUTE(MID(B1760,FIND("|",SUBSTITUTE(B1760,"φ","|",1))+1,
LEN(B1760)),"×",REPT(" ",LEN(B1760))),LEN(B1760)))/2)^2)*RIGHT(B1760,LEN(B1760)-FIND("|",SUBSTITUTE(B1760,"×","|",1)))*PI()*INDEX(Sheet2!H:H,MATCH(A1760,Sheet2!G:G,0)))*0.000001),IF(ISNUMBER(LEFT(B1760,1)*1),IF(ISNUMBER(SEARCH("-",B1760,1)),(LEFT(B1760,FIND("×",B1760)-1)*TRIM(LEFT(SUBSTITUTE(MID(B1760,FIND("|",SUBSTITUTE(B1760,"×","|",1))+1,
LEN(B1760)),"-",REPT(" ",LEN(B1760))),LEN(B1760)))*RIGHT(B1760,LEN(B1760)-FIND("|",SUBSTITUTE(B1760,"-","|",1)))*INDEX(Sheet2!H:H,MATCH(A1760,Sheet2!G:G,0)))*0.000001,(LEFT(B1760,FIND("×",B1760)-1)*TRIM(LEFT(SUBSTITUTE(MID(B1760,FIND("|",SUBSTITUTE(B1760,"×","|",1))+1,
LEN(B1760)),"×",REPT(" ",LEN(B1760))),LEN(B1760)))*RIGHT(B1760,LEN(B1760)-FIND("|",SUBSTITUTE(B1760,"×","|",2)))*INDEX(Sheet2!H:H,MATCH(A1760,Sheet2!G:G,0)))*0.000001),"0.00")))),"0.00")</f>
        <v>0.00</v>
      </c>
      <c r="F1760" s="38">
        <f t="array" ref="F1760">E1760*C1760</f>
        <v>0</v>
      </c>
    </row>
    <row r="1761" spans="1:6" ht="21" customHeight="1">
      <c r="A1761" s="49"/>
      <c r="B1761" s="49"/>
      <c r="C1761" s="48"/>
      <c r="D1761" s="58">
        <f ca="1">INDIRECT("F1761")</f>
        <v>0</v>
      </c>
      <c r="E1761" s="38" t="str">
        <f t="array" ref="E1761">IFERROR(IF(OR(MID(A1761,1,8)="SUS304TP",MID(A1761,1,8)="SUS304TP",MID(A1761,1,3)="Ｈ形鋼",MID(A1761,1,3)="Ｉ形鋼",MID(A1761,1,3)="溝形鋼",MID(A1761,1,3)="山形鋼",MID(A1761,1,7)="STKR400"),INDEX(Sheet2!C:C,MATCH(LEFT(B1761,FIND("-",B1761)-1)&amp;A1761,Sheet2!A:A&amp;Sheet2!B:B,0))*RIGHT(B1761,LEN(B1761)-FIND("|",SUBSTITUTE(B1761,"-","|",1)))*0.1,IF(LEFT(B1761,1)="□",IF(ISNUMBER(SEARCH("-",B1761,1)),INDEX(Sheet2!C:C,MATCH(LEFT(B1761,FIND("-",B1761)-1)&amp;A1761,Sheet2!A:A&amp;Sheet2!B:B,0))*RIGHT(B1761,LEN(B1761)-FIND("|",SUBSTITUTE(B1761,"-","|",1)))*0.1,TRIM(LEFT(SUBSTITUTE(MID(B1761,FIND("|",SUBSTITUTE(B1761,"□","|",1))+1,
LEN(B1761)),"×",REPT(" ",LEN(B1761))),LEN(B1761)))^2*RIGHT(B1761,LEN(B1761)-FIND("|",SUBSTITUTE(B1761,"×","|",1)))*INDEX(Sheet2!H:H,MATCH(A1761,Sheet2!G:G,0))*0.000001),IF(LEFT(B1761,1)="φ",IF(ISNUMBER(SEARCH("-",B1761,1)),((((TRIM(LEFT(SUBSTITUTE(MID(B1761,FIND("|",SUBSTITUTE(B1761,"φ","|",1))+1,
LEN(B1761)),"×",REPT(" ",LEN(B1761))),LEN(B1761)))/2)^2)*RIGHT(B1761,LEN(B1761)-FIND("|",SUBSTITUTE(B1761,"-","|",1))))-((((((TRIM(LEFT(SUBSTITUTE(MID(B1761,FIND("|",SUBSTITUTE(B1761,"φ","|",1))+1,
LEN(B1761)),"×",REPT(" ",LEN(B1761))),LEN(B1761))))))-((((TRIM(LEFT(SUBSTITUTE(MID(B1761,FIND("|",SUBSTITUTE(B1761,"×","|",1))+1,
LEN(B1761)),"-",REPT(" ",LEN(B1761))),LEN(B1761))))))*2))/2)^2)*RIGHT(B1761,LEN(B1761)-FIND("|",SUBSTITUTE(B1761,"-","|",1))))*PI()*INDEX(Sheet2!H:H,MATCH(A1761,Sheet2!G:G,0))*0.000001,(((TRIM(LEFT(SUBSTITUTE(MID(B1761,FIND("|",SUBSTITUTE(B1761,"φ","|",1))+1,
LEN(B1761)),"×",REPT(" ",LEN(B1761))),LEN(B1761)))/2)^2)*RIGHT(B1761,LEN(B1761)-FIND("|",SUBSTITUTE(B1761,"×","|",1)))*PI()*INDEX(Sheet2!H:H,MATCH(A1761,Sheet2!G:G,0)))*0.000001),IF(ISNUMBER(LEFT(B1761,1)*1),IF(ISNUMBER(SEARCH("-",B1761,1)),(LEFT(B1761,FIND("×",B1761)-1)*TRIM(LEFT(SUBSTITUTE(MID(B1761,FIND("|",SUBSTITUTE(B1761,"×","|",1))+1,
LEN(B1761)),"-",REPT(" ",LEN(B1761))),LEN(B1761)))*RIGHT(B1761,LEN(B1761)-FIND("|",SUBSTITUTE(B1761,"-","|",1)))*INDEX(Sheet2!H:H,MATCH(A1761,Sheet2!G:G,0)))*0.000001,(LEFT(B1761,FIND("×",B1761)-1)*TRIM(LEFT(SUBSTITUTE(MID(B1761,FIND("|",SUBSTITUTE(B1761,"×","|",1))+1,
LEN(B1761)),"×",REPT(" ",LEN(B1761))),LEN(B1761)))*RIGHT(B1761,LEN(B1761)-FIND("|",SUBSTITUTE(B1761,"×","|",2)))*INDEX(Sheet2!H:H,MATCH(A1761,Sheet2!G:G,0)))*0.000001),"0.00")))),"0.00")</f>
        <v>0.00</v>
      </c>
      <c r="F1761" s="38">
        <f t="array" ref="F1761">E1761*C1761</f>
        <v>0</v>
      </c>
    </row>
    <row r="1762" spans="1:6" ht="21" customHeight="1">
      <c r="A1762" s="49"/>
      <c r="B1762" s="49"/>
      <c r="C1762" s="48"/>
      <c r="D1762" s="58">
        <f ca="1">INDIRECT("F1762")</f>
        <v>0</v>
      </c>
      <c r="E1762" s="38" t="str">
        <f t="array" ref="E1762">IFERROR(IF(OR(MID(A1762,1,8)="SUS304TP",MID(A1762,1,8)="SUS304TP",MID(A1762,1,3)="Ｈ形鋼",MID(A1762,1,3)="Ｉ形鋼",MID(A1762,1,3)="溝形鋼",MID(A1762,1,3)="山形鋼",MID(A1762,1,7)="STKR400"),INDEX(Sheet2!C:C,MATCH(LEFT(B1762,FIND("-",B1762)-1)&amp;A1762,Sheet2!A:A&amp;Sheet2!B:B,0))*RIGHT(B1762,LEN(B1762)-FIND("|",SUBSTITUTE(B1762,"-","|",1)))*0.1,IF(LEFT(B1762,1)="□",IF(ISNUMBER(SEARCH("-",B1762,1)),INDEX(Sheet2!C:C,MATCH(LEFT(B1762,FIND("-",B1762)-1)&amp;A1762,Sheet2!A:A&amp;Sheet2!B:B,0))*RIGHT(B1762,LEN(B1762)-FIND("|",SUBSTITUTE(B1762,"-","|",1)))*0.1,TRIM(LEFT(SUBSTITUTE(MID(B1762,FIND("|",SUBSTITUTE(B1762,"□","|",1))+1,
LEN(B1762)),"×",REPT(" ",LEN(B1762))),LEN(B1762)))^2*RIGHT(B1762,LEN(B1762)-FIND("|",SUBSTITUTE(B1762,"×","|",1)))*INDEX(Sheet2!H:H,MATCH(A1762,Sheet2!G:G,0))*0.000001),IF(LEFT(B1762,1)="φ",IF(ISNUMBER(SEARCH("-",B1762,1)),((((TRIM(LEFT(SUBSTITUTE(MID(B1762,FIND("|",SUBSTITUTE(B1762,"φ","|",1))+1,
LEN(B1762)),"×",REPT(" ",LEN(B1762))),LEN(B1762)))/2)^2)*RIGHT(B1762,LEN(B1762)-FIND("|",SUBSTITUTE(B1762,"-","|",1))))-((((((TRIM(LEFT(SUBSTITUTE(MID(B1762,FIND("|",SUBSTITUTE(B1762,"φ","|",1))+1,
LEN(B1762)),"×",REPT(" ",LEN(B1762))),LEN(B1762))))))-((((TRIM(LEFT(SUBSTITUTE(MID(B1762,FIND("|",SUBSTITUTE(B1762,"×","|",1))+1,
LEN(B1762)),"-",REPT(" ",LEN(B1762))),LEN(B1762))))))*2))/2)^2)*RIGHT(B1762,LEN(B1762)-FIND("|",SUBSTITUTE(B1762,"-","|",1))))*PI()*INDEX(Sheet2!H:H,MATCH(A1762,Sheet2!G:G,0))*0.000001,(((TRIM(LEFT(SUBSTITUTE(MID(B1762,FIND("|",SUBSTITUTE(B1762,"φ","|",1))+1,
LEN(B1762)),"×",REPT(" ",LEN(B1762))),LEN(B1762)))/2)^2)*RIGHT(B1762,LEN(B1762)-FIND("|",SUBSTITUTE(B1762,"×","|",1)))*PI()*INDEX(Sheet2!H:H,MATCH(A1762,Sheet2!G:G,0)))*0.000001),IF(ISNUMBER(LEFT(B1762,1)*1),IF(ISNUMBER(SEARCH("-",B1762,1)),(LEFT(B1762,FIND("×",B1762)-1)*TRIM(LEFT(SUBSTITUTE(MID(B1762,FIND("|",SUBSTITUTE(B1762,"×","|",1))+1,
LEN(B1762)),"-",REPT(" ",LEN(B1762))),LEN(B1762)))*RIGHT(B1762,LEN(B1762)-FIND("|",SUBSTITUTE(B1762,"-","|",1)))*INDEX(Sheet2!H:H,MATCH(A1762,Sheet2!G:G,0)))*0.000001,(LEFT(B1762,FIND("×",B1762)-1)*TRIM(LEFT(SUBSTITUTE(MID(B1762,FIND("|",SUBSTITUTE(B1762,"×","|",1))+1,
LEN(B1762)),"×",REPT(" ",LEN(B1762))),LEN(B1762)))*RIGHT(B1762,LEN(B1762)-FIND("|",SUBSTITUTE(B1762,"×","|",2)))*INDEX(Sheet2!H:H,MATCH(A1762,Sheet2!G:G,0)))*0.000001),"0.00")))),"0.00")</f>
        <v>0.00</v>
      </c>
      <c r="F1762" s="38">
        <f t="array" ref="F1762">E1762*C1762</f>
        <v>0</v>
      </c>
    </row>
    <row r="1763" spans="1:6" ht="21" customHeight="1">
      <c r="A1763" s="49"/>
      <c r="B1763" s="49"/>
      <c r="C1763" s="48"/>
      <c r="D1763" s="58">
        <f ca="1">INDIRECT("F1763")</f>
        <v>0</v>
      </c>
      <c r="E1763" s="38" t="str">
        <f t="array" ref="E1763">IFERROR(IF(OR(MID(A1763,1,8)="SUS304TP",MID(A1763,1,8)="SUS304TP",MID(A1763,1,3)="Ｈ形鋼",MID(A1763,1,3)="Ｉ形鋼",MID(A1763,1,3)="溝形鋼",MID(A1763,1,3)="山形鋼",MID(A1763,1,7)="STKR400"),INDEX(Sheet2!C:C,MATCH(LEFT(B1763,FIND("-",B1763)-1)&amp;A1763,Sheet2!A:A&amp;Sheet2!B:B,0))*RIGHT(B1763,LEN(B1763)-FIND("|",SUBSTITUTE(B1763,"-","|",1)))*0.1,IF(LEFT(B1763,1)="□",IF(ISNUMBER(SEARCH("-",B1763,1)),INDEX(Sheet2!C:C,MATCH(LEFT(B1763,FIND("-",B1763)-1)&amp;A1763,Sheet2!A:A&amp;Sheet2!B:B,0))*RIGHT(B1763,LEN(B1763)-FIND("|",SUBSTITUTE(B1763,"-","|",1)))*0.1,TRIM(LEFT(SUBSTITUTE(MID(B1763,FIND("|",SUBSTITUTE(B1763,"□","|",1))+1,
LEN(B1763)),"×",REPT(" ",LEN(B1763))),LEN(B1763)))^2*RIGHT(B1763,LEN(B1763)-FIND("|",SUBSTITUTE(B1763,"×","|",1)))*INDEX(Sheet2!H:H,MATCH(A1763,Sheet2!G:G,0))*0.000001),IF(LEFT(B1763,1)="φ",IF(ISNUMBER(SEARCH("-",B1763,1)),((((TRIM(LEFT(SUBSTITUTE(MID(B1763,FIND("|",SUBSTITUTE(B1763,"φ","|",1))+1,
LEN(B1763)),"×",REPT(" ",LEN(B1763))),LEN(B1763)))/2)^2)*RIGHT(B1763,LEN(B1763)-FIND("|",SUBSTITUTE(B1763,"-","|",1))))-((((((TRIM(LEFT(SUBSTITUTE(MID(B1763,FIND("|",SUBSTITUTE(B1763,"φ","|",1))+1,
LEN(B1763)),"×",REPT(" ",LEN(B1763))),LEN(B1763))))))-((((TRIM(LEFT(SUBSTITUTE(MID(B1763,FIND("|",SUBSTITUTE(B1763,"×","|",1))+1,
LEN(B1763)),"-",REPT(" ",LEN(B1763))),LEN(B1763))))))*2))/2)^2)*RIGHT(B1763,LEN(B1763)-FIND("|",SUBSTITUTE(B1763,"-","|",1))))*PI()*INDEX(Sheet2!H:H,MATCH(A1763,Sheet2!G:G,0))*0.000001,(((TRIM(LEFT(SUBSTITUTE(MID(B1763,FIND("|",SUBSTITUTE(B1763,"φ","|",1))+1,
LEN(B1763)),"×",REPT(" ",LEN(B1763))),LEN(B1763)))/2)^2)*RIGHT(B1763,LEN(B1763)-FIND("|",SUBSTITUTE(B1763,"×","|",1)))*PI()*INDEX(Sheet2!H:H,MATCH(A1763,Sheet2!G:G,0)))*0.000001),IF(ISNUMBER(LEFT(B1763,1)*1),IF(ISNUMBER(SEARCH("-",B1763,1)),(LEFT(B1763,FIND("×",B1763)-1)*TRIM(LEFT(SUBSTITUTE(MID(B1763,FIND("|",SUBSTITUTE(B1763,"×","|",1))+1,
LEN(B1763)),"-",REPT(" ",LEN(B1763))),LEN(B1763)))*RIGHT(B1763,LEN(B1763)-FIND("|",SUBSTITUTE(B1763,"-","|",1)))*INDEX(Sheet2!H:H,MATCH(A1763,Sheet2!G:G,0)))*0.000001,(LEFT(B1763,FIND("×",B1763)-1)*TRIM(LEFT(SUBSTITUTE(MID(B1763,FIND("|",SUBSTITUTE(B1763,"×","|",1))+1,
LEN(B1763)),"×",REPT(" ",LEN(B1763))),LEN(B1763)))*RIGHT(B1763,LEN(B1763)-FIND("|",SUBSTITUTE(B1763,"×","|",2)))*INDEX(Sheet2!H:H,MATCH(A1763,Sheet2!G:G,0)))*0.000001),"0.00")))),"0.00")</f>
        <v>0.00</v>
      </c>
      <c r="F1763" s="38">
        <f t="array" ref="F1763">E1763*C1763</f>
        <v>0</v>
      </c>
    </row>
    <row r="1764" spans="1:6" ht="21" customHeight="1">
      <c r="A1764" s="49"/>
      <c r="B1764" s="49"/>
      <c r="C1764" s="48"/>
      <c r="D1764" s="58">
        <f ca="1">INDIRECT("F1764")</f>
        <v>0</v>
      </c>
      <c r="E1764" s="38" t="str">
        <f t="array" ref="E1764">IFERROR(IF(OR(MID(A1764,1,8)="SUS304TP",MID(A1764,1,8)="SUS304TP",MID(A1764,1,3)="Ｈ形鋼",MID(A1764,1,3)="Ｉ形鋼",MID(A1764,1,3)="溝形鋼",MID(A1764,1,3)="山形鋼",MID(A1764,1,7)="STKR400"),INDEX(Sheet2!C:C,MATCH(LEFT(B1764,FIND("-",B1764)-1)&amp;A1764,Sheet2!A:A&amp;Sheet2!B:B,0))*RIGHT(B1764,LEN(B1764)-FIND("|",SUBSTITUTE(B1764,"-","|",1)))*0.1,IF(LEFT(B1764,1)="□",IF(ISNUMBER(SEARCH("-",B1764,1)),INDEX(Sheet2!C:C,MATCH(LEFT(B1764,FIND("-",B1764)-1)&amp;A1764,Sheet2!A:A&amp;Sheet2!B:B,0))*RIGHT(B1764,LEN(B1764)-FIND("|",SUBSTITUTE(B1764,"-","|",1)))*0.1,TRIM(LEFT(SUBSTITUTE(MID(B1764,FIND("|",SUBSTITUTE(B1764,"□","|",1))+1,
LEN(B1764)),"×",REPT(" ",LEN(B1764))),LEN(B1764)))^2*RIGHT(B1764,LEN(B1764)-FIND("|",SUBSTITUTE(B1764,"×","|",1)))*INDEX(Sheet2!H:H,MATCH(A1764,Sheet2!G:G,0))*0.000001),IF(LEFT(B1764,1)="φ",IF(ISNUMBER(SEARCH("-",B1764,1)),((((TRIM(LEFT(SUBSTITUTE(MID(B1764,FIND("|",SUBSTITUTE(B1764,"φ","|",1))+1,
LEN(B1764)),"×",REPT(" ",LEN(B1764))),LEN(B1764)))/2)^2)*RIGHT(B1764,LEN(B1764)-FIND("|",SUBSTITUTE(B1764,"-","|",1))))-((((((TRIM(LEFT(SUBSTITUTE(MID(B1764,FIND("|",SUBSTITUTE(B1764,"φ","|",1))+1,
LEN(B1764)),"×",REPT(" ",LEN(B1764))),LEN(B1764))))))-((((TRIM(LEFT(SUBSTITUTE(MID(B1764,FIND("|",SUBSTITUTE(B1764,"×","|",1))+1,
LEN(B1764)),"-",REPT(" ",LEN(B1764))),LEN(B1764))))))*2))/2)^2)*RIGHT(B1764,LEN(B1764)-FIND("|",SUBSTITUTE(B1764,"-","|",1))))*PI()*INDEX(Sheet2!H:H,MATCH(A1764,Sheet2!G:G,0))*0.000001,(((TRIM(LEFT(SUBSTITUTE(MID(B1764,FIND("|",SUBSTITUTE(B1764,"φ","|",1))+1,
LEN(B1764)),"×",REPT(" ",LEN(B1764))),LEN(B1764)))/2)^2)*RIGHT(B1764,LEN(B1764)-FIND("|",SUBSTITUTE(B1764,"×","|",1)))*PI()*INDEX(Sheet2!H:H,MATCH(A1764,Sheet2!G:G,0)))*0.000001),IF(ISNUMBER(LEFT(B1764,1)*1),IF(ISNUMBER(SEARCH("-",B1764,1)),(LEFT(B1764,FIND("×",B1764)-1)*TRIM(LEFT(SUBSTITUTE(MID(B1764,FIND("|",SUBSTITUTE(B1764,"×","|",1))+1,
LEN(B1764)),"-",REPT(" ",LEN(B1764))),LEN(B1764)))*RIGHT(B1764,LEN(B1764)-FIND("|",SUBSTITUTE(B1764,"-","|",1)))*INDEX(Sheet2!H:H,MATCH(A1764,Sheet2!G:G,0)))*0.000001,(LEFT(B1764,FIND("×",B1764)-1)*TRIM(LEFT(SUBSTITUTE(MID(B1764,FIND("|",SUBSTITUTE(B1764,"×","|",1))+1,
LEN(B1764)),"×",REPT(" ",LEN(B1764))),LEN(B1764)))*RIGHT(B1764,LEN(B1764)-FIND("|",SUBSTITUTE(B1764,"×","|",2)))*INDEX(Sheet2!H:H,MATCH(A1764,Sheet2!G:G,0)))*0.000001),"0.00")))),"0.00")</f>
        <v>0.00</v>
      </c>
      <c r="F1764" s="38">
        <f t="array" ref="F1764">E1764*C1764</f>
        <v>0</v>
      </c>
    </row>
    <row r="1765" spans="1:6" ht="21" customHeight="1">
      <c r="A1765" s="49"/>
      <c r="B1765" s="49"/>
      <c r="C1765" s="48"/>
      <c r="D1765" s="58">
        <f ca="1">INDIRECT("F1765")</f>
        <v>0</v>
      </c>
      <c r="E1765" s="38" t="str">
        <f t="array" ref="E1765">IFERROR(IF(OR(MID(A1765,1,8)="SUS304TP",MID(A1765,1,8)="SUS304TP",MID(A1765,1,3)="Ｈ形鋼",MID(A1765,1,3)="Ｉ形鋼",MID(A1765,1,3)="溝形鋼",MID(A1765,1,3)="山形鋼",MID(A1765,1,7)="STKR400"),INDEX(Sheet2!C:C,MATCH(LEFT(B1765,FIND("-",B1765)-1)&amp;A1765,Sheet2!A:A&amp;Sheet2!B:B,0))*RIGHT(B1765,LEN(B1765)-FIND("|",SUBSTITUTE(B1765,"-","|",1)))*0.1,IF(LEFT(B1765,1)="□",IF(ISNUMBER(SEARCH("-",B1765,1)),INDEX(Sheet2!C:C,MATCH(LEFT(B1765,FIND("-",B1765)-1)&amp;A1765,Sheet2!A:A&amp;Sheet2!B:B,0))*RIGHT(B1765,LEN(B1765)-FIND("|",SUBSTITUTE(B1765,"-","|",1)))*0.1,TRIM(LEFT(SUBSTITUTE(MID(B1765,FIND("|",SUBSTITUTE(B1765,"□","|",1))+1,
LEN(B1765)),"×",REPT(" ",LEN(B1765))),LEN(B1765)))^2*RIGHT(B1765,LEN(B1765)-FIND("|",SUBSTITUTE(B1765,"×","|",1)))*INDEX(Sheet2!H:H,MATCH(A1765,Sheet2!G:G,0))*0.000001),IF(LEFT(B1765,1)="φ",IF(ISNUMBER(SEARCH("-",B1765,1)),((((TRIM(LEFT(SUBSTITUTE(MID(B1765,FIND("|",SUBSTITUTE(B1765,"φ","|",1))+1,
LEN(B1765)),"×",REPT(" ",LEN(B1765))),LEN(B1765)))/2)^2)*RIGHT(B1765,LEN(B1765)-FIND("|",SUBSTITUTE(B1765,"-","|",1))))-((((((TRIM(LEFT(SUBSTITUTE(MID(B1765,FIND("|",SUBSTITUTE(B1765,"φ","|",1))+1,
LEN(B1765)),"×",REPT(" ",LEN(B1765))),LEN(B1765))))))-((((TRIM(LEFT(SUBSTITUTE(MID(B1765,FIND("|",SUBSTITUTE(B1765,"×","|",1))+1,
LEN(B1765)),"-",REPT(" ",LEN(B1765))),LEN(B1765))))))*2))/2)^2)*RIGHT(B1765,LEN(B1765)-FIND("|",SUBSTITUTE(B1765,"-","|",1))))*PI()*INDEX(Sheet2!H:H,MATCH(A1765,Sheet2!G:G,0))*0.000001,(((TRIM(LEFT(SUBSTITUTE(MID(B1765,FIND("|",SUBSTITUTE(B1765,"φ","|",1))+1,
LEN(B1765)),"×",REPT(" ",LEN(B1765))),LEN(B1765)))/2)^2)*RIGHT(B1765,LEN(B1765)-FIND("|",SUBSTITUTE(B1765,"×","|",1)))*PI()*INDEX(Sheet2!H:H,MATCH(A1765,Sheet2!G:G,0)))*0.000001),IF(ISNUMBER(LEFT(B1765,1)*1),IF(ISNUMBER(SEARCH("-",B1765,1)),(LEFT(B1765,FIND("×",B1765)-1)*TRIM(LEFT(SUBSTITUTE(MID(B1765,FIND("|",SUBSTITUTE(B1765,"×","|",1))+1,
LEN(B1765)),"-",REPT(" ",LEN(B1765))),LEN(B1765)))*RIGHT(B1765,LEN(B1765)-FIND("|",SUBSTITUTE(B1765,"-","|",1)))*INDEX(Sheet2!H:H,MATCH(A1765,Sheet2!G:G,0)))*0.000001,(LEFT(B1765,FIND("×",B1765)-1)*TRIM(LEFT(SUBSTITUTE(MID(B1765,FIND("|",SUBSTITUTE(B1765,"×","|",1))+1,
LEN(B1765)),"×",REPT(" ",LEN(B1765))),LEN(B1765)))*RIGHT(B1765,LEN(B1765)-FIND("|",SUBSTITUTE(B1765,"×","|",2)))*INDEX(Sheet2!H:H,MATCH(A1765,Sheet2!G:G,0)))*0.000001),"0.00")))),"0.00")</f>
        <v>0.00</v>
      </c>
      <c r="F1765" s="38">
        <f t="array" ref="F1765">E1765*C1765</f>
        <v>0</v>
      </c>
    </row>
    <row r="1766" spans="1:6" ht="21" customHeight="1">
      <c r="A1766" s="49"/>
      <c r="B1766" s="49"/>
      <c r="C1766" s="48"/>
      <c r="D1766" s="58">
        <f ca="1">INDIRECT("F1766")</f>
        <v>0</v>
      </c>
      <c r="E1766" s="38" t="str">
        <f t="array" ref="E1766">IFERROR(IF(OR(MID(A1766,1,8)="SUS304TP",MID(A1766,1,8)="SUS304TP",MID(A1766,1,3)="Ｈ形鋼",MID(A1766,1,3)="Ｉ形鋼",MID(A1766,1,3)="溝形鋼",MID(A1766,1,3)="山形鋼",MID(A1766,1,7)="STKR400"),INDEX(Sheet2!C:C,MATCH(LEFT(B1766,FIND("-",B1766)-1)&amp;A1766,Sheet2!A:A&amp;Sheet2!B:B,0))*RIGHT(B1766,LEN(B1766)-FIND("|",SUBSTITUTE(B1766,"-","|",1)))*0.1,IF(LEFT(B1766,1)="□",IF(ISNUMBER(SEARCH("-",B1766,1)),INDEX(Sheet2!C:C,MATCH(LEFT(B1766,FIND("-",B1766)-1)&amp;A1766,Sheet2!A:A&amp;Sheet2!B:B,0))*RIGHT(B1766,LEN(B1766)-FIND("|",SUBSTITUTE(B1766,"-","|",1)))*0.1,TRIM(LEFT(SUBSTITUTE(MID(B1766,FIND("|",SUBSTITUTE(B1766,"□","|",1))+1,
LEN(B1766)),"×",REPT(" ",LEN(B1766))),LEN(B1766)))^2*RIGHT(B1766,LEN(B1766)-FIND("|",SUBSTITUTE(B1766,"×","|",1)))*INDEX(Sheet2!H:H,MATCH(A1766,Sheet2!G:G,0))*0.000001),IF(LEFT(B1766,1)="φ",IF(ISNUMBER(SEARCH("-",B1766,1)),((((TRIM(LEFT(SUBSTITUTE(MID(B1766,FIND("|",SUBSTITUTE(B1766,"φ","|",1))+1,
LEN(B1766)),"×",REPT(" ",LEN(B1766))),LEN(B1766)))/2)^2)*RIGHT(B1766,LEN(B1766)-FIND("|",SUBSTITUTE(B1766,"-","|",1))))-((((((TRIM(LEFT(SUBSTITUTE(MID(B1766,FIND("|",SUBSTITUTE(B1766,"φ","|",1))+1,
LEN(B1766)),"×",REPT(" ",LEN(B1766))),LEN(B1766))))))-((((TRIM(LEFT(SUBSTITUTE(MID(B1766,FIND("|",SUBSTITUTE(B1766,"×","|",1))+1,
LEN(B1766)),"-",REPT(" ",LEN(B1766))),LEN(B1766))))))*2))/2)^2)*RIGHT(B1766,LEN(B1766)-FIND("|",SUBSTITUTE(B1766,"-","|",1))))*PI()*INDEX(Sheet2!H:H,MATCH(A1766,Sheet2!G:G,0))*0.000001,(((TRIM(LEFT(SUBSTITUTE(MID(B1766,FIND("|",SUBSTITUTE(B1766,"φ","|",1))+1,
LEN(B1766)),"×",REPT(" ",LEN(B1766))),LEN(B1766)))/2)^2)*RIGHT(B1766,LEN(B1766)-FIND("|",SUBSTITUTE(B1766,"×","|",1)))*PI()*INDEX(Sheet2!H:H,MATCH(A1766,Sheet2!G:G,0)))*0.000001),IF(ISNUMBER(LEFT(B1766,1)*1),IF(ISNUMBER(SEARCH("-",B1766,1)),(LEFT(B1766,FIND("×",B1766)-1)*TRIM(LEFT(SUBSTITUTE(MID(B1766,FIND("|",SUBSTITUTE(B1766,"×","|",1))+1,
LEN(B1766)),"-",REPT(" ",LEN(B1766))),LEN(B1766)))*RIGHT(B1766,LEN(B1766)-FIND("|",SUBSTITUTE(B1766,"-","|",1)))*INDEX(Sheet2!H:H,MATCH(A1766,Sheet2!G:G,0)))*0.000001,(LEFT(B1766,FIND("×",B1766)-1)*TRIM(LEFT(SUBSTITUTE(MID(B1766,FIND("|",SUBSTITUTE(B1766,"×","|",1))+1,
LEN(B1766)),"×",REPT(" ",LEN(B1766))),LEN(B1766)))*RIGHT(B1766,LEN(B1766)-FIND("|",SUBSTITUTE(B1766,"×","|",2)))*INDEX(Sheet2!H:H,MATCH(A1766,Sheet2!G:G,0)))*0.000001),"0.00")))),"0.00")</f>
        <v>0.00</v>
      </c>
      <c r="F1766" s="38">
        <f t="array" ref="F1766">E1766*C1766</f>
        <v>0</v>
      </c>
    </row>
    <row r="1767" spans="1:6" ht="21" customHeight="1">
      <c r="A1767" s="49"/>
      <c r="B1767" s="49"/>
      <c r="C1767" s="48"/>
      <c r="D1767" s="58">
        <f ca="1">INDIRECT("F1767")</f>
        <v>0</v>
      </c>
      <c r="E1767" s="38" t="str">
        <f t="array" ref="E1767">IFERROR(IF(OR(MID(A1767,1,8)="SUS304TP",MID(A1767,1,8)="SUS304TP",MID(A1767,1,3)="Ｈ形鋼",MID(A1767,1,3)="Ｉ形鋼",MID(A1767,1,3)="溝形鋼",MID(A1767,1,3)="山形鋼",MID(A1767,1,7)="STKR400"),INDEX(Sheet2!C:C,MATCH(LEFT(B1767,FIND("-",B1767)-1)&amp;A1767,Sheet2!A:A&amp;Sheet2!B:B,0))*RIGHT(B1767,LEN(B1767)-FIND("|",SUBSTITUTE(B1767,"-","|",1)))*0.1,IF(LEFT(B1767,1)="□",IF(ISNUMBER(SEARCH("-",B1767,1)),INDEX(Sheet2!C:C,MATCH(LEFT(B1767,FIND("-",B1767)-1)&amp;A1767,Sheet2!A:A&amp;Sheet2!B:B,0))*RIGHT(B1767,LEN(B1767)-FIND("|",SUBSTITUTE(B1767,"-","|",1)))*0.1,TRIM(LEFT(SUBSTITUTE(MID(B1767,FIND("|",SUBSTITUTE(B1767,"□","|",1))+1,
LEN(B1767)),"×",REPT(" ",LEN(B1767))),LEN(B1767)))^2*RIGHT(B1767,LEN(B1767)-FIND("|",SUBSTITUTE(B1767,"×","|",1)))*INDEX(Sheet2!H:H,MATCH(A1767,Sheet2!G:G,0))*0.000001),IF(LEFT(B1767,1)="φ",IF(ISNUMBER(SEARCH("-",B1767,1)),((((TRIM(LEFT(SUBSTITUTE(MID(B1767,FIND("|",SUBSTITUTE(B1767,"φ","|",1))+1,
LEN(B1767)),"×",REPT(" ",LEN(B1767))),LEN(B1767)))/2)^2)*RIGHT(B1767,LEN(B1767)-FIND("|",SUBSTITUTE(B1767,"-","|",1))))-((((((TRIM(LEFT(SUBSTITUTE(MID(B1767,FIND("|",SUBSTITUTE(B1767,"φ","|",1))+1,
LEN(B1767)),"×",REPT(" ",LEN(B1767))),LEN(B1767))))))-((((TRIM(LEFT(SUBSTITUTE(MID(B1767,FIND("|",SUBSTITUTE(B1767,"×","|",1))+1,
LEN(B1767)),"-",REPT(" ",LEN(B1767))),LEN(B1767))))))*2))/2)^2)*RIGHT(B1767,LEN(B1767)-FIND("|",SUBSTITUTE(B1767,"-","|",1))))*PI()*INDEX(Sheet2!H:H,MATCH(A1767,Sheet2!G:G,0))*0.000001,(((TRIM(LEFT(SUBSTITUTE(MID(B1767,FIND("|",SUBSTITUTE(B1767,"φ","|",1))+1,
LEN(B1767)),"×",REPT(" ",LEN(B1767))),LEN(B1767)))/2)^2)*RIGHT(B1767,LEN(B1767)-FIND("|",SUBSTITUTE(B1767,"×","|",1)))*PI()*INDEX(Sheet2!H:H,MATCH(A1767,Sheet2!G:G,0)))*0.000001),IF(ISNUMBER(LEFT(B1767,1)*1),IF(ISNUMBER(SEARCH("-",B1767,1)),(LEFT(B1767,FIND("×",B1767)-1)*TRIM(LEFT(SUBSTITUTE(MID(B1767,FIND("|",SUBSTITUTE(B1767,"×","|",1))+1,
LEN(B1767)),"-",REPT(" ",LEN(B1767))),LEN(B1767)))*RIGHT(B1767,LEN(B1767)-FIND("|",SUBSTITUTE(B1767,"-","|",1)))*INDEX(Sheet2!H:H,MATCH(A1767,Sheet2!G:G,0)))*0.000001,(LEFT(B1767,FIND("×",B1767)-1)*TRIM(LEFT(SUBSTITUTE(MID(B1767,FIND("|",SUBSTITUTE(B1767,"×","|",1))+1,
LEN(B1767)),"×",REPT(" ",LEN(B1767))),LEN(B1767)))*RIGHT(B1767,LEN(B1767)-FIND("|",SUBSTITUTE(B1767,"×","|",2)))*INDEX(Sheet2!H:H,MATCH(A1767,Sheet2!G:G,0)))*0.000001),"0.00")))),"0.00")</f>
        <v>0.00</v>
      </c>
      <c r="F1767" s="38">
        <f t="array" ref="F1767">E1767*C1767</f>
        <v>0</v>
      </c>
    </row>
    <row r="1768" spans="1:6" ht="21" customHeight="1">
      <c r="A1768" s="49"/>
      <c r="B1768" s="49"/>
      <c r="C1768" s="48"/>
      <c r="D1768" s="58">
        <f ca="1">INDIRECT("F1768")</f>
        <v>0</v>
      </c>
      <c r="E1768" s="38" t="str">
        <f t="array" ref="E1768">IFERROR(IF(OR(MID(A1768,1,8)="SUS304TP",MID(A1768,1,8)="SUS304TP",MID(A1768,1,3)="Ｈ形鋼",MID(A1768,1,3)="Ｉ形鋼",MID(A1768,1,3)="溝形鋼",MID(A1768,1,3)="山形鋼",MID(A1768,1,7)="STKR400"),INDEX(Sheet2!C:C,MATCH(LEFT(B1768,FIND("-",B1768)-1)&amp;A1768,Sheet2!A:A&amp;Sheet2!B:B,0))*RIGHT(B1768,LEN(B1768)-FIND("|",SUBSTITUTE(B1768,"-","|",1)))*0.1,IF(LEFT(B1768,1)="□",IF(ISNUMBER(SEARCH("-",B1768,1)),INDEX(Sheet2!C:C,MATCH(LEFT(B1768,FIND("-",B1768)-1)&amp;A1768,Sheet2!A:A&amp;Sheet2!B:B,0))*RIGHT(B1768,LEN(B1768)-FIND("|",SUBSTITUTE(B1768,"-","|",1)))*0.1,TRIM(LEFT(SUBSTITUTE(MID(B1768,FIND("|",SUBSTITUTE(B1768,"□","|",1))+1,
LEN(B1768)),"×",REPT(" ",LEN(B1768))),LEN(B1768)))^2*RIGHT(B1768,LEN(B1768)-FIND("|",SUBSTITUTE(B1768,"×","|",1)))*INDEX(Sheet2!H:H,MATCH(A1768,Sheet2!G:G,0))*0.000001),IF(LEFT(B1768,1)="φ",IF(ISNUMBER(SEARCH("-",B1768,1)),((((TRIM(LEFT(SUBSTITUTE(MID(B1768,FIND("|",SUBSTITUTE(B1768,"φ","|",1))+1,
LEN(B1768)),"×",REPT(" ",LEN(B1768))),LEN(B1768)))/2)^2)*RIGHT(B1768,LEN(B1768)-FIND("|",SUBSTITUTE(B1768,"-","|",1))))-((((((TRIM(LEFT(SUBSTITUTE(MID(B1768,FIND("|",SUBSTITUTE(B1768,"φ","|",1))+1,
LEN(B1768)),"×",REPT(" ",LEN(B1768))),LEN(B1768))))))-((((TRIM(LEFT(SUBSTITUTE(MID(B1768,FIND("|",SUBSTITUTE(B1768,"×","|",1))+1,
LEN(B1768)),"-",REPT(" ",LEN(B1768))),LEN(B1768))))))*2))/2)^2)*RIGHT(B1768,LEN(B1768)-FIND("|",SUBSTITUTE(B1768,"-","|",1))))*PI()*INDEX(Sheet2!H:H,MATCH(A1768,Sheet2!G:G,0))*0.000001,(((TRIM(LEFT(SUBSTITUTE(MID(B1768,FIND("|",SUBSTITUTE(B1768,"φ","|",1))+1,
LEN(B1768)),"×",REPT(" ",LEN(B1768))),LEN(B1768)))/2)^2)*RIGHT(B1768,LEN(B1768)-FIND("|",SUBSTITUTE(B1768,"×","|",1)))*PI()*INDEX(Sheet2!H:H,MATCH(A1768,Sheet2!G:G,0)))*0.000001),IF(ISNUMBER(LEFT(B1768,1)*1),IF(ISNUMBER(SEARCH("-",B1768,1)),(LEFT(B1768,FIND("×",B1768)-1)*TRIM(LEFT(SUBSTITUTE(MID(B1768,FIND("|",SUBSTITUTE(B1768,"×","|",1))+1,
LEN(B1768)),"-",REPT(" ",LEN(B1768))),LEN(B1768)))*RIGHT(B1768,LEN(B1768)-FIND("|",SUBSTITUTE(B1768,"-","|",1)))*INDEX(Sheet2!H:H,MATCH(A1768,Sheet2!G:G,0)))*0.000001,(LEFT(B1768,FIND("×",B1768)-1)*TRIM(LEFT(SUBSTITUTE(MID(B1768,FIND("|",SUBSTITUTE(B1768,"×","|",1))+1,
LEN(B1768)),"×",REPT(" ",LEN(B1768))),LEN(B1768)))*RIGHT(B1768,LEN(B1768)-FIND("|",SUBSTITUTE(B1768,"×","|",2)))*INDEX(Sheet2!H:H,MATCH(A1768,Sheet2!G:G,0)))*0.000001),"0.00")))),"0.00")</f>
        <v>0.00</v>
      </c>
      <c r="F1768" s="38">
        <f t="array" ref="F1768">E1768*C1768</f>
        <v>0</v>
      </c>
    </row>
    <row r="1769" spans="1:6" ht="21" customHeight="1">
      <c r="A1769" s="49"/>
      <c r="B1769" s="49"/>
      <c r="C1769" s="48"/>
      <c r="D1769" s="58">
        <f ca="1">INDIRECT("F1769")</f>
        <v>0</v>
      </c>
      <c r="E1769" s="38" t="str">
        <f t="array" ref="E1769">IFERROR(IF(OR(MID(A1769,1,8)="SUS304TP",MID(A1769,1,8)="SUS304TP",MID(A1769,1,3)="Ｈ形鋼",MID(A1769,1,3)="Ｉ形鋼",MID(A1769,1,3)="溝形鋼",MID(A1769,1,3)="山形鋼",MID(A1769,1,7)="STKR400"),INDEX(Sheet2!C:C,MATCH(LEFT(B1769,FIND("-",B1769)-1)&amp;A1769,Sheet2!A:A&amp;Sheet2!B:B,0))*RIGHT(B1769,LEN(B1769)-FIND("|",SUBSTITUTE(B1769,"-","|",1)))*0.1,IF(LEFT(B1769,1)="□",IF(ISNUMBER(SEARCH("-",B1769,1)),INDEX(Sheet2!C:C,MATCH(LEFT(B1769,FIND("-",B1769)-1)&amp;A1769,Sheet2!A:A&amp;Sheet2!B:B,0))*RIGHT(B1769,LEN(B1769)-FIND("|",SUBSTITUTE(B1769,"-","|",1)))*0.1,TRIM(LEFT(SUBSTITUTE(MID(B1769,FIND("|",SUBSTITUTE(B1769,"□","|",1))+1,
LEN(B1769)),"×",REPT(" ",LEN(B1769))),LEN(B1769)))^2*RIGHT(B1769,LEN(B1769)-FIND("|",SUBSTITUTE(B1769,"×","|",1)))*INDEX(Sheet2!H:H,MATCH(A1769,Sheet2!G:G,0))*0.000001),IF(LEFT(B1769,1)="φ",IF(ISNUMBER(SEARCH("-",B1769,1)),((((TRIM(LEFT(SUBSTITUTE(MID(B1769,FIND("|",SUBSTITUTE(B1769,"φ","|",1))+1,
LEN(B1769)),"×",REPT(" ",LEN(B1769))),LEN(B1769)))/2)^2)*RIGHT(B1769,LEN(B1769)-FIND("|",SUBSTITUTE(B1769,"-","|",1))))-((((((TRIM(LEFT(SUBSTITUTE(MID(B1769,FIND("|",SUBSTITUTE(B1769,"φ","|",1))+1,
LEN(B1769)),"×",REPT(" ",LEN(B1769))),LEN(B1769))))))-((((TRIM(LEFT(SUBSTITUTE(MID(B1769,FIND("|",SUBSTITUTE(B1769,"×","|",1))+1,
LEN(B1769)),"-",REPT(" ",LEN(B1769))),LEN(B1769))))))*2))/2)^2)*RIGHT(B1769,LEN(B1769)-FIND("|",SUBSTITUTE(B1769,"-","|",1))))*PI()*INDEX(Sheet2!H:H,MATCH(A1769,Sheet2!G:G,0))*0.000001,(((TRIM(LEFT(SUBSTITUTE(MID(B1769,FIND("|",SUBSTITUTE(B1769,"φ","|",1))+1,
LEN(B1769)),"×",REPT(" ",LEN(B1769))),LEN(B1769)))/2)^2)*RIGHT(B1769,LEN(B1769)-FIND("|",SUBSTITUTE(B1769,"×","|",1)))*PI()*INDEX(Sheet2!H:H,MATCH(A1769,Sheet2!G:G,0)))*0.000001),IF(ISNUMBER(LEFT(B1769,1)*1),IF(ISNUMBER(SEARCH("-",B1769,1)),(LEFT(B1769,FIND("×",B1769)-1)*TRIM(LEFT(SUBSTITUTE(MID(B1769,FIND("|",SUBSTITUTE(B1769,"×","|",1))+1,
LEN(B1769)),"-",REPT(" ",LEN(B1769))),LEN(B1769)))*RIGHT(B1769,LEN(B1769)-FIND("|",SUBSTITUTE(B1769,"-","|",1)))*INDEX(Sheet2!H:H,MATCH(A1769,Sheet2!G:G,0)))*0.000001,(LEFT(B1769,FIND("×",B1769)-1)*TRIM(LEFT(SUBSTITUTE(MID(B1769,FIND("|",SUBSTITUTE(B1769,"×","|",1))+1,
LEN(B1769)),"×",REPT(" ",LEN(B1769))),LEN(B1769)))*RIGHT(B1769,LEN(B1769)-FIND("|",SUBSTITUTE(B1769,"×","|",2)))*INDEX(Sheet2!H:H,MATCH(A1769,Sheet2!G:G,0)))*0.000001),"0.00")))),"0.00")</f>
        <v>0.00</v>
      </c>
      <c r="F1769" s="38">
        <f t="array" ref="F1769">E1769*C1769</f>
        <v>0</v>
      </c>
    </row>
    <row r="1770" spans="1:6" ht="21" customHeight="1">
      <c r="A1770" s="49"/>
      <c r="B1770" s="49"/>
      <c r="C1770" s="48"/>
      <c r="D1770" s="58">
        <f ca="1">INDIRECT("F1770")</f>
        <v>0</v>
      </c>
      <c r="E1770" s="38" t="str">
        <f t="array" ref="E1770">IFERROR(IF(OR(MID(A1770,1,8)="SUS304TP",MID(A1770,1,8)="SUS304TP",MID(A1770,1,3)="Ｈ形鋼",MID(A1770,1,3)="Ｉ形鋼",MID(A1770,1,3)="溝形鋼",MID(A1770,1,3)="山形鋼",MID(A1770,1,7)="STKR400"),INDEX(Sheet2!C:C,MATCH(LEFT(B1770,FIND("-",B1770)-1)&amp;A1770,Sheet2!A:A&amp;Sheet2!B:B,0))*RIGHT(B1770,LEN(B1770)-FIND("|",SUBSTITUTE(B1770,"-","|",1)))*0.1,IF(LEFT(B1770,1)="□",IF(ISNUMBER(SEARCH("-",B1770,1)),INDEX(Sheet2!C:C,MATCH(LEFT(B1770,FIND("-",B1770)-1)&amp;A1770,Sheet2!A:A&amp;Sheet2!B:B,0))*RIGHT(B1770,LEN(B1770)-FIND("|",SUBSTITUTE(B1770,"-","|",1)))*0.1,TRIM(LEFT(SUBSTITUTE(MID(B1770,FIND("|",SUBSTITUTE(B1770,"□","|",1))+1,
LEN(B1770)),"×",REPT(" ",LEN(B1770))),LEN(B1770)))^2*RIGHT(B1770,LEN(B1770)-FIND("|",SUBSTITUTE(B1770,"×","|",1)))*INDEX(Sheet2!H:H,MATCH(A1770,Sheet2!G:G,0))*0.000001),IF(LEFT(B1770,1)="φ",IF(ISNUMBER(SEARCH("-",B1770,1)),((((TRIM(LEFT(SUBSTITUTE(MID(B1770,FIND("|",SUBSTITUTE(B1770,"φ","|",1))+1,
LEN(B1770)),"×",REPT(" ",LEN(B1770))),LEN(B1770)))/2)^2)*RIGHT(B1770,LEN(B1770)-FIND("|",SUBSTITUTE(B1770,"-","|",1))))-((((((TRIM(LEFT(SUBSTITUTE(MID(B1770,FIND("|",SUBSTITUTE(B1770,"φ","|",1))+1,
LEN(B1770)),"×",REPT(" ",LEN(B1770))),LEN(B1770))))))-((((TRIM(LEFT(SUBSTITUTE(MID(B1770,FIND("|",SUBSTITUTE(B1770,"×","|",1))+1,
LEN(B1770)),"-",REPT(" ",LEN(B1770))),LEN(B1770))))))*2))/2)^2)*RIGHT(B1770,LEN(B1770)-FIND("|",SUBSTITUTE(B1770,"-","|",1))))*PI()*INDEX(Sheet2!H:H,MATCH(A1770,Sheet2!G:G,0))*0.000001,(((TRIM(LEFT(SUBSTITUTE(MID(B1770,FIND("|",SUBSTITUTE(B1770,"φ","|",1))+1,
LEN(B1770)),"×",REPT(" ",LEN(B1770))),LEN(B1770)))/2)^2)*RIGHT(B1770,LEN(B1770)-FIND("|",SUBSTITUTE(B1770,"×","|",1)))*PI()*INDEX(Sheet2!H:H,MATCH(A1770,Sheet2!G:G,0)))*0.000001),IF(ISNUMBER(LEFT(B1770,1)*1),IF(ISNUMBER(SEARCH("-",B1770,1)),(LEFT(B1770,FIND("×",B1770)-1)*TRIM(LEFT(SUBSTITUTE(MID(B1770,FIND("|",SUBSTITUTE(B1770,"×","|",1))+1,
LEN(B1770)),"-",REPT(" ",LEN(B1770))),LEN(B1770)))*RIGHT(B1770,LEN(B1770)-FIND("|",SUBSTITUTE(B1770,"-","|",1)))*INDEX(Sheet2!H:H,MATCH(A1770,Sheet2!G:G,0)))*0.000001,(LEFT(B1770,FIND("×",B1770)-1)*TRIM(LEFT(SUBSTITUTE(MID(B1770,FIND("|",SUBSTITUTE(B1770,"×","|",1))+1,
LEN(B1770)),"×",REPT(" ",LEN(B1770))),LEN(B1770)))*RIGHT(B1770,LEN(B1770)-FIND("|",SUBSTITUTE(B1770,"×","|",2)))*INDEX(Sheet2!H:H,MATCH(A1770,Sheet2!G:G,0)))*0.000001),"0.00")))),"0.00")</f>
        <v>0.00</v>
      </c>
      <c r="F1770" s="38">
        <f t="array" ref="F1770">E1770*C1770</f>
        <v>0</v>
      </c>
    </row>
    <row r="1771" spans="1:6" ht="21" customHeight="1">
      <c r="A1771" s="49"/>
      <c r="B1771" s="49"/>
      <c r="C1771" s="48"/>
      <c r="D1771" s="58">
        <f ca="1">INDIRECT("F1771")</f>
        <v>0</v>
      </c>
      <c r="E1771" s="38" t="str">
        <f t="array" ref="E1771">IFERROR(IF(OR(MID(A1771,1,8)="SUS304TP",MID(A1771,1,8)="SUS304TP",MID(A1771,1,3)="Ｈ形鋼",MID(A1771,1,3)="Ｉ形鋼",MID(A1771,1,3)="溝形鋼",MID(A1771,1,3)="山形鋼",MID(A1771,1,7)="STKR400"),INDEX(Sheet2!C:C,MATCH(LEFT(B1771,FIND("-",B1771)-1)&amp;A1771,Sheet2!A:A&amp;Sheet2!B:B,0))*RIGHT(B1771,LEN(B1771)-FIND("|",SUBSTITUTE(B1771,"-","|",1)))*0.1,IF(LEFT(B1771,1)="□",IF(ISNUMBER(SEARCH("-",B1771,1)),INDEX(Sheet2!C:C,MATCH(LEFT(B1771,FIND("-",B1771)-1)&amp;A1771,Sheet2!A:A&amp;Sheet2!B:B,0))*RIGHT(B1771,LEN(B1771)-FIND("|",SUBSTITUTE(B1771,"-","|",1)))*0.1,TRIM(LEFT(SUBSTITUTE(MID(B1771,FIND("|",SUBSTITUTE(B1771,"□","|",1))+1,
LEN(B1771)),"×",REPT(" ",LEN(B1771))),LEN(B1771)))^2*RIGHT(B1771,LEN(B1771)-FIND("|",SUBSTITUTE(B1771,"×","|",1)))*INDEX(Sheet2!H:H,MATCH(A1771,Sheet2!G:G,0))*0.000001),IF(LEFT(B1771,1)="φ",IF(ISNUMBER(SEARCH("-",B1771,1)),((((TRIM(LEFT(SUBSTITUTE(MID(B1771,FIND("|",SUBSTITUTE(B1771,"φ","|",1))+1,
LEN(B1771)),"×",REPT(" ",LEN(B1771))),LEN(B1771)))/2)^2)*RIGHT(B1771,LEN(B1771)-FIND("|",SUBSTITUTE(B1771,"-","|",1))))-((((((TRIM(LEFT(SUBSTITUTE(MID(B1771,FIND("|",SUBSTITUTE(B1771,"φ","|",1))+1,
LEN(B1771)),"×",REPT(" ",LEN(B1771))),LEN(B1771))))))-((((TRIM(LEFT(SUBSTITUTE(MID(B1771,FIND("|",SUBSTITUTE(B1771,"×","|",1))+1,
LEN(B1771)),"-",REPT(" ",LEN(B1771))),LEN(B1771))))))*2))/2)^2)*RIGHT(B1771,LEN(B1771)-FIND("|",SUBSTITUTE(B1771,"-","|",1))))*PI()*INDEX(Sheet2!H:H,MATCH(A1771,Sheet2!G:G,0))*0.000001,(((TRIM(LEFT(SUBSTITUTE(MID(B1771,FIND("|",SUBSTITUTE(B1771,"φ","|",1))+1,
LEN(B1771)),"×",REPT(" ",LEN(B1771))),LEN(B1771)))/2)^2)*RIGHT(B1771,LEN(B1771)-FIND("|",SUBSTITUTE(B1771,"×","|",1)))*PI()*INDEX(Sheet2!H:H,MATCH(A1771,Sheet2!G:G,0)))*0.000001),IF(ISNUMBER(LEFT(B1771,1)*1),IF(ISNUMBER(SEARCH("-",B1771,1)),(LEFT(B1771,FIND("×",B1771)-1)*TRIM(LEFT(SUBSTITUTE(MID(B1771,FIND("|",SUBSTITUTE(B1771,"×","|",1))+1,
LEN(B1771)),"-",REPT(" ",LEN(B1771))),LEN(B1771)))*RIGHT(B1771,LEN(B1771)-FIND("|",SUBSTITUTE(B1771,"-","|",1)))*INDEX(Sheet2!H:H,MATCH(A1771,Sheet2!G:G,0)))*0.000001,(LEFT(B1771,FIND("×",B1771)-1)*TRIM(LEFT(SUBSTITUTE(MID(B1771,FIND("|",SUBSTITUTE(B1771,"×","|",1))+1,
LEN(B1771)),"×",REPT(" ",LEN(B1771))),LEN(B1771)))*RIGHT(B1771,LEN(B1771)-FIND("|",SUBSTITUTE(B1771,"×","|",2)))*INDEX(Sheet2!H:H,MATCH(A1771,Sheet2!G:G,0)))*0.000001),"0.00")))),"0.00")</f>
        <v>0.00</v>
      </c>
      <c r="F1771" s="38">
        <f t="array" ref="F1771">E1771*C1771</f>
        <v>0</v>
      </c>
    </row>
    <row r="1772" spans="1:6" ht="21" customHeight="1">
      <c r="A1772" s="49"/>
      <c r="B1772" s="49"/>
      <c r="C1772" s="48"/>
      <c r="D1772" s="58">
        <f ca="1">INDIRECT("F1772")</f>
        <v>0</v>
      </c>
      <c r="E1772" s="38" t="str">
        <f t="array" ref="E1772">IFERROR(IF(OR(MID(A1772,1,8)="SUS304TP",MID(A1772,1,8)="SUS304TP",MID(A1772,1,3)="Ｈ形鋼",MID(A1772,1,3)="Ｉ形鋼",MID(A1772,1,3)="溝形鋼",MID(A1772,1,3)="山形鋼",MID(A1772,1,7)="STKR400"),INDEX(Sheet2!C:C,MATCH(LEFT(B1772,FIND("-",B1772)-1)&amp;A1772,Sheet2!A:A&amp;Sheet2!B:B,0))*RIGHT(B1772,LEN(B1772)-FIND("|",SUBSTITUTE(B1772,"-","|",1)))*0.1,IF(LEFT(B1772,1)="□",IF(ISNUMBER(SEARCH("-",B1772,1)),INDEX(Sheet2!C:C,MATCH(LEFT(B1772,FIND("-",B1772)-1)&amp;A1772,Sheet2!A:A&amp;Sheet2!B:B,0))*RIGHT(B1772,LEN(B1772)-FIND("|",SUBSTITUTE(B1772,"-","|",1)))*0.1,TRIM(LEFT(SUBSTITUTE(MID(B1772,FIND("|",SUBSTITUTE(B1772,"□","|",1))+1,
LEN(B1772)),"×",REPT(" ",LEN(B1772))),LEN(B1772)))^2*RIGHT(B1772,LEN(B1772)-FIND("|",SUBSTITUTE(B1772,"×","|",1)))*INDEX(Sheet2!H:H,MATCH(A1772,Sheet2!G:G,0))*0.000001),IF(LEFT(B1772,1)="φ",IF(ISNUMBER(SEARCH("-",B1772,1)),((((TRIM(LEFT(SUBSTITUTE(MID(B1772,FIND("|",SUBSTITUTE(B1772,"φ","|",1))+1,
LEN(B1772)),"×",REPT(" ",LEN(B1772))),LEN(B1772)))/2)^2)*RIGHT(B1772,LEN(B1772)-FIND("|",SUBSTITUTE(B1772,"-","|",1))))-((((((TRIM(LEFT(SUBSTITUTE(MID(B1772,FIND("|",SUBSTITUTE(B1772,"φ","|",1))+1,
LEN(B1772)),"×",REPT(" ",LEN(B1772))),LEN(B1772))))))-((((TRIM(LEFT(SUBSTITUTE(MID(B1772,FIND("|",SUBSTITUTE(B1772,"×","|",1))+1,
LEN(B1772)),"-",REPT(" ",LEN(B1772))),LEN(B1772))))))*2))/2)^2)*RIGHT(B1772,LEN(B1772)-FIND("|",SUBSTITUTE(B1772,"-","|",1))))*PI()*INDEX(Sheet2!H:H,MATCH(A1772,Sheet2!G:G,0))*0.000001,(((TRIM(LEFT(SUBSTITUTE(MID(B1772,FIND("|",SUBSTITUTE(B1772,"φ","|",1))+1,
LEN(B1772)),"×",REPT(" ",LEN(B1772))),LEN(B1772)))/2)^2)*RIGHT(B1772,LEN(B1772)-FIND("|",SUBSTITUTE(B1772,"×","|",1)))*PI()*INDEX(Sheet2!H:H,MATCH(A1772,Sheet2!G:G,0)))*0.000001),IF(ISNUMBER(LEFT(B1772,1)*1),IF(ISNUMBER(SEARCH("-",B1772,1)),(LEFT(B1772,FIND("×",B1772)-1)*TRIM(LEFT(SUBSTITUTE(MID(B1772,FIND("|",SUBSTITUTE(B1772,"×","|",1))+1,
LEN(B1772)),"-",REPT(" ",LEN(B1772))),LEN(B1772)))*RIGHT(B1772,LEN(B1772)-FIND("|",SUBSTITUTE(B1772,"-","|",1)))*INDEX(Sheet2!H:H,MATCH(A1772,Sheet2!G:G,0)))*0.000001,(LEFT(B1772,FIND("×",B1772)-1)*TRIM(LEFT(SUBSTITUTE(MID(B1772,FIND("|",SUBSTITUTE(B1772,"×","|",1))+1,
LEN(B1772)),"×",REPT(" ",LEN(B1772))),LEN(B1772)))*RIGHT(B1772,LEN(B1772)-FIND("|",SUBSTITUTE(B1772,"×","|",2)))*INDEX(Sheet2!H:H,MATCH(A1772,Sheet2!G:G,0)))*0.000001),"0.00")))),"0.00")</f>
        <v>0.00</v>
      </c>
      <c r="F1772" s="38">
        <f t="array" ref="F1772">E1772*C1772</f>
        <v>0</v>
      </c>
    </row>
    <row r="1773" spans="1:6" ht="21" customHeight="1">
      <c r="A1773" s="49"/>
      <c r="B1773" s="49"/>
      <c r="C1773" s="48"/>
      <c r="D1773" s="58">
        <f ca="1">INDIRECT("F1773")</f>
        <v>0</v>
      </c>
      <c r="E1773" s="38" t="str">
        <f t="array" ref="E1773">IFERROR(IF(OR(MID(A1773,1,8)="SUS304TP",MID(A1773,1,8)="SUS304TP",MID(A1773,1,3)="Ｈ形鋼",MID(A1773,1,3)="Ｉ形鋼",MID(A1773,1,3)="溝形鋼",MID(A1773,1,3)="山形鋼",MID(A1773,1,7)="STKR400"),INDEX(Sheet2!C:C,MATCH(LEFT(B1773,FIND("-",B1773)-1)&amp;A1773,Sheet2!A:A&amp;Sheet2!B:B,0))*RIGHT(B1773,LEN(B1773)-FIND("|",SUBSTITUTE(B1773,"-","|",1)))*0.1,IF(LEFT(B1773,1)="□",IF(ISNUMBER(SEARCH("-",B1773,1)),INDEX(Sheet2!C:C,MATCH(LEFT(B1773,FIND("-",B1773)-1)&amp;A1773,Sheet2!A:A&amp;Sheet2!B:B,0))*RIGHT(B1773,LEN(B1773)-FIND("|",SUBSTITUTE(B1773,"-","|",1)))*0.1,TRIM(LEFT(SUBSTITUTE(MID(B1773,FIND("|",SUBSTITUTE(B1773,"□","|",1))+1,
LEN(B1773)),"×",REPT(" ",LEN(B1773))),LEN(B1773)))^2*RIGHT(B1773,LEN(B1773)-FIND("|",SUBSTITUTE(B1773,"×","|",1)))*INDEX(Sheet2!H:H,MATCH(A1773,Sheet2!G:G,0))*0.000001),IF(LEFT(B1773,1)="φ",IF(ISNUMBER(SEARCH("-",B1773,1)),((((TRIM(LEFT(SUBSTITUTE(MID(B1773,FIND("|",SUBSTITUTE(B1773,"φ","|",1))+1,
LEN(B1773)),"×",REPT(" ",LEN(B1773))),LEN(B1773)))/2)^2)*RIGHT(B1773,LEN(B1773)-FIND("|",SUBSTITUTE(B1773,"-","|",1))))-((((((TRIM(LEFT(SUBSTITUTE(MID(B1773,FIND("|",SUBSTITUTE(B1773,"φ","|",1))+1,
LEN(B1773)),"×",REPT(" ",LEN(B1773))),LEN(B1773))))))-((((TRIM(LEFT(SUBSTITUTE(MID(B1773,FIND("|",SUBSTITUTE(B1773,"×","|",1))+1,
LEN(B1773)),"-",REPT(" ",LEN(B1773))),LEN(B1773))))))*2))/2)^2)*RIGHT(B1773,LEN(B1773)-FIND("|",SUBSTITUTE(B1773,"-","|",1))))*PI()*INDEX(Sheet2!H:H,MATCH(A1773,Sheet2!G:G,0))*0.000001,(((TRIM(LEFT(SUBSTITUTE(MID(B1773,FIND("|",SUBSTITUTE(B1773,"φ","|",1))+1,
LEN(B1773)),"×",REPT(" ",LEN(B1773))),LEN(B1773)))/2)^2)*RIGHT(B1773,LEN(B1773)-FIND("|",SUBSTITUTE(B1773,"×","|",1)))*PI()*INDEX(Sheet2!H:H,MATCH(A1773,Sheet2!G:G,0)))*0.000001),IF(ISNUMBER(LEFT(B1773,1)*1),IF(ISNUMBER(SEARCH("-",B1773,1)),(LEFT(B1773,FIND("×",B1773)-1)*TRIM(LEFT(SUBSTITUTE(MID(B1773,FIND("|",SUBSTITUTE(B1773,"×","|",1))+1,
LEN(B1773)),"-",REPT(" ",LEN(B1773))),LEN(B1773)))*RIGHT(B1773,LEN(B1773)-FIND("|",SUBSTITUTE(B1773,"-","|",1)))*INDEX(Sheet2!H:H,MATCH(A1773,Sheet2!G:G,0)))*0.000001,(LEFT(B1773,FIND("×",B1773)-1)*TRIM(LEFT(SUBSTITUTE(MID(B1773,FIND("|",SUBSTITUTE(B1773,"×","|",1))+1,
LEN(B1773)),"×",REPT(" ",LEN(B1773))),LEN(B1773)))*RIGHT(B1773,LEN(B1773)-FIND("|",SUBSTITUTE(B1773,"×","|",2)))*INDEX(Sheet2!H:H,MATCH(A1773,Sheet2!G:G,0)))*0.000001),"0.00")))),"0.00")</f>
        <v>0.00</v>
      </c>
      <c r="F1773" s="38">
        <f t="array" ref="F1773">E1773*C1773</f>
        <v>0</v>
      </c>
    </row>
    <row r="1774" spans="1:6" ht="21" customHeight="1">
      <c r="A1774" s="49"/>
      <c r="B1774" s="49"/>
      <c r="C1774" s="48"/>
      <c r="D1774" s="58">
        <f ca="1">INDIRECT("F1774")</f>
        <v>0</v>
      </c>
      <c r="E1774" s="38" t="str">
        <f t="array" ref="E1774">IFERROR(IF(OR(MID(A1774,1,8)="SUS304TP",MID(A1774,1,8)="SUS304TP",MID(A1774,1,3)="Ｈ形鋼",MID(A1774,1,3)="Ｉ形鋼",MID(A1774,1,3)="溝形鋼",MID(A1774,1,3)="山形鋼",MID(A1774,1,7)="STKR400"),INDEX(Sheet2!C:C,MATCH(LEFT(B1774,FIND("-",B1774)-1)&amp;A1774,Sheet2!A:A&amp;Sheet2!B:B,0))*RIGHT(B1774,LEN(B1774)-FIND("|",SUBSTITUTE(B1774,"-","|",1)))*0.1,IF(LEFT(B1774,1)="□",IF(ISNUMBER(SEARCH("-",B1774,1)),INDEX(Sheet2!C:C,MATCH(LEFT(B1774,FIND("-",B1774)-1)&amp;A1774,Sheet2!A:A&amp;Sheet2!B:B,0))*RIGHT(B1774,LEN(B1774)-FIND("|",SUBSTITUTE(B1774,"-","|",1)))*0.1,TRIM(LEFT(SUBSTITUTE(MID(B1774,FIND("|",SUBSTITUTE(B1774,"□","|",1))+1,
LEN(B1774)),"×",REPT(" ",LEN(B1774))),LEN(B1774)))^2*RIGHT(B1774,LEN(B1774)-FIND("|",SUBSTITUTE(B1774,"×","|",1)))*INDEX(Sheet2!H:H,MATCH(A1774,Sheet2!G:G,0))*0.000001),IF(LEFT(B1774,1)="φ",IF(ISNUMBER(SEARCH("-",B1774,1)),((((TRIM(LEFT(SUBSTITUTE(MID(B1774,FIND("|",SUBSTITUTE(B1774,"φ","|",1))+1,
LEN(B1774)),"×",REPT(" ",LEN(B1774))),LEN(B1774)))/2)^2)*RIGHT(B1774,LEN(B1774)-FIND("|",SUBSTITUTE(B1774,"-","|",1))))-((((((TRIM(LEFT(SUBSTITUTE(MID(B1774,FIND("|",SUBSTITUTE(B1774,"φ","|",1))+1,
LEN(B1774)),"×",REPT(" ",LEN(B1774))),LEN(B1774))))))-((((TRIM(LEFT(SUBSTITUTE(MID(B1774,FIND("|",SUBSTITUTE(B1774,"×","|",1))+1,
LEN(B1774)),"-",REPT(" ",LEN(B1774))),LEN(B1774))))))*2))/2)^2)*RIGHT(B1774,LEN(B1774)-FIND("|",SUBSTITUTE(B1774,"-","|",1))))*PI()*INDEX(Sheet2!H:H,MATCH(A1774,Sheet2!G:G,0))*0.000001,(((TRIM(LEFT(SUBSTITUTE(MID(B1774,FIND("|",SUBSTITUTE(B1774,"φ","|",1))+1,
LEN(B1774)),"×",REPT(" ",LEN(B1774))),LEN(B1774)))/2)^2)*RIGHT(B1774,LEN(B1774)-FIND("|",SUBSTITUTE(B1774,"×","|",1)))*PI()*INDEX(Sheet2!H:H,MATCH(A1774,Sheet2!G:G,0)))*0.000001),IF(ISNUMBER(LEFT(B1774,1)*1),IF(ISNUMBER(SEARCH("-",B1774,1)),(LEFT(B1774,FIND("×",B1774)-1)*TRIM(LEFT(SUBSTITUTE(MID(B1774,FIND("|",SUBSTITUTE(B1774,"×","|",1))+1,
LEN(B1774)),"-",REPT(" ",LEN(B1774))),LEN(B1774)))*RIGHT(B1774,LEN(B1774)-FIND("|",SUBSTITUTE(B1774,"-","|",1)))*INDEX(Sheet2!H:H,MATCH(A1774,Sheet2!G:G,0)))*0.000001,(LEFT(B1774,FIND("×",B1774)-1)*TRIM(LEFT(SUBSTITUTE(MID(B1774,FIND("|",SUBSTITUTE(B1774,"×","|",1))+1,
LEN(B1774)),"×",REPT(" ",LEN(B1774))),LEN(B1774)))*RIGHT(B1774,LEN(B1774)-FIND("|",SUBSTITUTE(B1774,"×","|",2)))*INDEX(Sheet2!H:H,MATCH(A1774,Sheet2!G:G,0)))*0.000001),"0.00")))),"0.00")</f>
        <v>0.00</v>
      </c>
      <c r="F1774" s="38">
        <f t="array" ref="F1774">E1774*C1774</f>
        <v>0</v>
      </c>
    </row>
    <row r="1775" spans="1:6" ht="21" customHeight="1">
      <c r="A1775" s="49"/>
      <c r="B1775" s="49"/>
      <c r="C1775" s="48"/>
      <c r="D1775" s="58">
        <f ca="1">INDIRECT("F1775")</f>
        <v>0</v>
      </c>
      <c r="E1775" s="38" t="str">
        <f t="array" ref="E1775">IFERROR(IF(OR(MID(A1775,1,8)="SUS304TP",MID(A1775,1,8)="SUS304TP",MID(A1775,1,3)="Ｈ形鋼",MID(A1775,1,3)="Ｉ形鋼",MID(A1775,1,3)="溝形鋼",MID(A1775,1,3)="山形鋼",MID(A1775,1,7)="STKR400"),INDEX(Sheet2!C:C,MATCH(LEFT(B1775,FIND("-",B1775)-1)&amp;A1775,Sheet2!A:A&amp;Sheet2!B:B,0))*RIGHT(B1775,LEN(B1775)-FIND("|",SUBSTITUTE(B1775,"-","|",1)))*0.1,IF(LEFT(B1775,1)="□",IF(ISNUMBER(SEARCH("-",B1775,1)),INDEX(Sheet2!C:C,MATCH(LEFT(B1775,FIND("-",B1775)-1)&amp;A1775,Sheet2!A:A&amp;Sheet2!B:B,0))*RIGHT(B1775,LEN(B1775)-FIND("|",SUBSTITUTE(B1775,"-","|",1)))*0.1,TRIM(LEFT(SUBSTITUTE(MID(B1775,FIND("|",SUBSTITUTE(B1775,"□","|",1))+1,
LEN(B1775)),"×",REPT(" ",LEN(B1775))),LEN(B1775)))^2*RIGHT(B1775,LEN(B1775)-FIND("|",SUBSTITUTE(B1775,"×","|",1)))*INDEX(Sheet2!H:H,MATCH(A1775,Sheet2!G:G,0))*0.000001),IF(LEFT(B1775,1)="φ",IF(ISNUMBER(SEARCH("-",B1775,1)),((((TRIM(LEFT(SUBSTITUTE(MID(B1775,FIND("|",SUBSTITUTE(B1775,"φ","|",1))+1,
LEN(B1775)),"×",REPT(" ",LEN(B1775))),LEN(B1775)))/2)^2)*RIGHT(B1775,LEN(B1775)-FIND("|",SUBSTITUTE(B1775,"-","|",1))))-((((((TRIM(LEFT(SUBSTITUTE(MID(B1775,FIND("|",SUBSTITUTE(B1775,"φ","|",1))+1,
LEN(B1775)),"×",REPT(" ",LEN(B1775))),LEN(B1775))))))-((((TRIM(LEFT(SUBSTITUTE(MID(B1775,FIND("|",SUBSTITUTE(B1775,"×","|",1))+1,
LEN(B1775)),"-",REPT(" ",LEN(B1775))),LEN(B1775))))))*2))/2)^2)*RIGHT(B1775,LEN(B1775)-FIND("|",SUBSTITUTE(B1775,"-","|",1))))*PI()*INDEX(Sheet2!H:H,MATCH(A1775,Sheet2!G:G,0))*0.000001,(((TRIM(LEFT(SUBSTITUTE(MID(B1775,FIND("|",SUBSTITUTE(B1775,"φ","|",1))+1,
LEN(B1775)),"×",REPT(" ",LEN(B1775))),LEN(B1775)))/2)^2)*RIGHT(B1775,LEN(B1775)-FIND("|",SUBSTITUTE(B1775,"×","|",1)))*PI()*INDEX(Sheet2!H:H,MATCH(A1775,Sheet2!G:G,0)))*0.000001),IF(ISNUMBER(LEFT(B1775,1)*1),IF(ISNUMBER(SEARCH("-",B1775,1)),(LEFT(B1775,FIND("×",B1775)-1)*TRIM(LEFT(SUBSTITUTE(MID(B1775,FIND("|",SUBSTITUTE(B1775,"×","|",1))+1,
LEN(B1775)),"-",REPT(" ",LEN(B1775))),LEN(B1775)))*RIGHT(B1775,LEN(B1775)-FIND("|",SUBSTITUTE(B1775,"-","|",1)))*INDEX(Sheet2!H:H,MATCH(A1775,Sheet2!G:G,0)))*0.000001,(LEFT(B1775,FIND("×",B1775)-1)*TRIM(LEFT(SUBSTITUTE(MID(B1775,FIND("|",SUBSTITUTE(B1775,"×","|",1))+1,
LEN(B1775)),"×",REPT(" ",LEN(B1775))),LEN(B1775)))*RIGHT(B1775,LEN(B1775)-FIND("|",SUBSTITUTE(B1775,"×","|",2)))*INDEX(Sheet2!H:H,MATCH(A1775,Sheet2!G:G,0)))*0.000001),"0.00")))),"0.00")</f>
        <v>0.00</v>
      </c>
      <c r="F1775" s="38">
        <f t="array" ref="F1775">E1775*C1775</f>
        <v>0</v>
      </c>
    </row>
    <row r="1776" spans="1:6" ht="21" customHeight="1">
      <c r="A1776" s="49"/>
      <c r="B1776" s="49"/>
      <c r="C1776" s="48"/>
      <c r="D1776" s="58">
        <f ca="1">INDIRECT("F1776")</f>
        <v>0</v>
      </c>
      <c r="E1776" s="38" t="str">
        <f t="array" ref="E1776">IFERROR(IF(OR(MID(A1776,1,8)="SUS304TP",MID(A1776,1,8)="SUS304TP",MID(A1776,1,3)="Ｈ形鋼",MID(A1776,1,3)="Ｉ形鋼",MID(A1776,1,3)="溝形鋼",MID(A1776,1,3)="山形鋼",MID(A1776,1,7)="STKR400"),INDEX(Sheet2!C:C,MATCH(LEFT(B1776,FIND("-",B1776)-1)&amp;A1776,Sheet2!A:A&amp;Sheet2!B:B,0))*RIGHT(B1776,LEN(B1776)-FIND("|",SUBSTITUTE(B1776,"-","|",1)))*0.1,IF(LEFT(B1776,1)="□",IF(ISNUMBER(SEARCH("-",B1776,1)),INDEX(Sheet2!C:C,MATCH(LEFT(B1776,FIND("-",B1776)-1)&amp;A1776,Sheet2!A:A&amp;Sheet2!B:B,0))*RIGHT(B1776,LEN(B1776)-FIND("|",SUBSTITUTE(B1776,"-","|",1)))*0.1,TRIM(LEFT(SUBSTITUTE(MID(B1776,FIND("|",SUBSTITUTE(B1776,"□","|",1))+1,
LEN(B1776)),"×",REPT(" ",LEN(B1776))),LEN(B1776)))^2*RIGHT(B1776,LEN(B1776)-FIND("|",SUBSTITUTE(B1776,"×","|",1)))*INDEX(Sheet2!H:H,MATCH(A1776,Sheet2!G:G,0))*0.000001),IF(LEFT(B1776,1)="φ",IF(ISNUMBER(SEARCH("-",B1776,1)),((((TRIM(LEFT(SUBSTITUTE(MID(B1776,FIND("|",SUBSTITUTE(B1776,"φ","|",1))+1,
LEN(B1776)),"×",REPT(" ",LEN(B1776))),LEN(B1776)))/2)^2)*RIGHT(B1776,LEN(B1776)-FIND("|",SUBSTITUTE(B1776,"-","|",1))))-((((((TRIM(LEFT(SUBSTITUTE(MID(B1776,FIND("|",SUBSTITUTE(B1776,"φ","|",1))+1,
LEN(B1776)),"×",REPT(" ",LEN(B1776))),LEN(B1776))))))-((((TRIM(LEFT(SUBSTITUTE(MID(B1776,FIND("|",SUBSTITUTE(B1776,"×","|",1))+1,
LEN(B1776)),"-",REPT(" ",LEN(B1776))),LEN(B1776))))))*2))/2)^2)*RIGHT(B1776,LEN(B1776)-FIND("|",SUBSTITUTE(B1776,"-","|",1))))*PI()*INDEX(Sheet2!H:H,MATCH(A1776,Sheet2!G:G,0))*0.000001,(((TRIM(LEFT(SUBSTITUTE(MID(B1776,FIND("|",SUBSTITUTE(B1776,"φ","|",1))+1,
LEN(B1776)),"×",REPT(" ",LEN(B1776))),LEN(B1776)))/2)^2)*RIGHT(B1776,LEN(B1776)-FIND("|",SUBSTITUTE(B1776,"×","|",1)))*PI()*INDEX(Sheet2!H:H,MATCH(A1776,Sheet2!G:G,0)))*0.000001),IF(ISNUMBER(LEFT(B1776,1)*1),IF(ISNUMBER(SEARCH("-",B1776,1)),(LEFT(B1776,FIND("×",B1776)-1)*TRIM(LEFT(SUBSTITUTE(MID(B1776,FIND("|",SUBSTITUTE(B1776,"×","|",1))+1,
LEN(B1776)),"-",REPT(" ",LEN(B1776))),LEN(B1776)))*RIGHT(B1776,LEN(B1776)-FIND("|",SUBSTITUTE(B1776,"-","|",1)))*INDEX(Sheet2!H:H,MATCH(A1776,Sheet2!G:G,0)))*0.000001,(LEFT(B1776,FIND("×",B1776)-1)*TRIM(LEFT(SUBSTITUTE(MID(B1776,FIND("|",SUBSTITUTE(B1776,"×","|",1))+1,
LEN(B1776)),"×",REPT(" ",LEN(B1776))),LEN(B1776)))*RIGHT(B1776,LEN(B1776)-FIND("|",SUBSTITUTE(B1776,"×","|",2)))*INDEX(Sheet2!H:H,MATCH(A1776,Sheet2!G:G,0)))*0.000001),"0.00")))),"0.00")</f>
        <v>0.00</v>
      </c>
      <c r="F1776" s="38">
        <f t="array" ref="F1776">E1776*C1776</f>
        <v>0</v>
      </c>
    </row>
    <row r="1777" spans="1:6" ht="21" customHeight="1">
      <c r="A1777" s="49"/>
      <c r="B1777" s="49"/>
      <c r="C1777" s="48"/>
      <c r="D1777" s="58">
        <f ca="1">INDIRECT("F1777")</f>
        <v>0</v>
      </c>
      <c r="E1777" s="38" t="str">
        <f t="array" ref="E1777">IFERROR(IF(OR(MID(A1777,1,8)="SUS304TP",MID(A1777,1,8)="SUS304TP",MID(A1777,1,3)="Ｈ形鋼",MID(A1777,1,3)="Ｉ形鋼",MID(A1777,1,3)="溝形鋼",MID(A1777,1,3)="山形鋼",MID(A1777,1,7)="STKR400"),INDEX(Sheet2!C:C,MATCH(LEFT(B1777,FIND("-",B1777)-1)&amp;A1777,Sheet2!A:A&amp;Sheet2!B:B,0))*RIGHT(B1777,LEN(B1777)-FIND("|",SUBSTITUTE(B1777,"-","|",1)))*0.1,IF(LEFT(B1777,1)="□",IF(ISNUMBER(SEARCH("-",B1777,1)),INDEX(Sheet2!C:C,MATCH(LEFT(B1777,FIND("-",B1777)-1)&amp;A1777,Sheet2!A:A&amp;Sheet2!B:B,0))*RIGHT(B1777,LEN(B1777)-FIND("|",SUBSTITUTE(B1777,"-","|",1)))*0.1,TRIM(LEFT(SUBSTITUTE(MID(B1777,FIND("|",SUBSTITUTE(B1777,"□","|",1))+1,
LEN(B1777)),"×",REPT(" ",LEN(B1777))),LEN(B1777)))^2*RIGHT(B1777,LEN(B1777)-FIND("|",SUBSTITUTE(B1777,"×","|",1)))*INDEX(Sheet2!H:H,MATCH(A1777,Sheet2!G:G,0))*0.000001),IF(LEFT(B1777,1)="φ",IF(ISNUMBER(SEARCH("-",B1777,1)),((((TRIM(LEFT(SUBSTITUTE(MID(B1777,FIND("|",SUBSTITUTE(B1777,"φ","|",1))+1,
LEN(B1777)),"×",REPT(" ",LEN(B1777))),LEN(B1777)))/2)^2)*RIGHT(B1777,LEN(B1777)-FIND("|",SUBSTITUTE(B1777,"-","|",1))))-((((((TRIM(LEFT(SUBSTITUTE(MID(B1777,FIND("|",SUBSTITUTE(B1777,"φ","|",1))+1,
LEN(B1777)),"×",REPT(" ",LEN(B1777))),LEN(B1777))))))-((((TRIM(LEFT(SUBSTITUTE(MID(B1777,FIND("|",SUBSTITUTE(B1777,"×","|",1))+1,
LEN(B1777)),"-",REPT(" ",LEN(B1777))),LEN(B1777))))))*2))/2)^2)*RIGHT(B1777,LEN(B1777)-FIND("|",SUBSTITUTE(B1777,"-","|",1))))*PI()*INDEX(Sheet2!H:H,MATCH(A1777,Sheet2!G:G,0))*0.000001,(((TRIM(LEFT(SUBSTITUTE(MID(B1777,FIND("|",SUBSTITUTE(B1777,"φ","|",1))+1,
LEN(B1777)),"×",REPT(" ",LEN(B1777))),LEN(B1777)))/2)^2)*RIGHT(B1777,LEN(B1777)-FIND("|",SUBSTITUTE(B1777,"×","|",1)))*PI()*INDEX(Sheet2!H:H,MATCH(A1777,Sheet2!G:G,0)))*0.000001),IF(ISNUMBER(LEFT(B1777,1)*1),IF(ISNUMBER(SEARCH("-",B1777,1)),(LEFT(B1777,FIND("×",B1777)-1)*TRIM(LEFT(SUBSTITUTE(MID(B1777,FIND("|",SUBSTITUTE(B1777,"×","|",1))+1,
LEN(B1777)),"-",REPT(" ",LEN(B1777))),LEN(B1777)))*RIGHT(B1777,LEN(B1777)-FIND("|",SUBSTITUTE(B1777,"-","|",1)))*INDEX(Sheet2!H:H,MATCH(A1777,Sheet2!G:G,0)))*0.000001,(LEFT(B1777,FIND("×",B1777)-1)*TRIM(LEFT(SUBSTITUTE(MID(B1777,FIND("|",SUBSTITUTE(B1777,"×","|",1))+1,
LEN(B1777)),"×",REPT(" ",LEN(B1777))),LEN(B1777)))*RIGHT(B1777,LEN(B1777)-FIND("|",SUBSTITUTE(B1777,"×","|",2)))*INDEX(Sheet2!H:H,MATCH(A1777,Sheet2!G:G,0)))*0.000001),"0.00")))),"0.00")</f>
        <v>0.00</v>
      </c>
      <c r="F1777" s="38">
        <f t="array" ref="F1777">E1777*C1777</f>
        <v>0</v>
      </c>
    </row>
    <row r="1778" spans="1:6" ht="21" customHeight="1">
      <c r="A1778" s="49"/>
      <c r="B1778" s="49"/>
      <c r="C1778" s="48"/>
      <c r="D1778" s="58">
        <f ca="1">INDIRECT("F1778")</f>
        <v>0</v>
      </c>
      <c r="E1778" s="38" t="str">
        <f t="array" ref="E1778">IFERROR(IF(OR(MID(A1778,1,8)="SUS304TP",MID(A1778,1,8)="SUS304TP",MID(A1778,1,3)="Ｈ形鋼",MID(A1778,1,3)="Ｉ形鋼",MID(A1778,1,3)="溝形鋼",MID(A1778,1,3)="山形鋼",MID(A1778,1,7)="STKR400"),INDEX(Sheet2!C:C,MATCH(LEFT(B1778,FIND("-",B1778)-1)&amp;A1778,Sheet2!A:A&amp;Sheet2!B:B,0))*RIGHT(B1778,LEN(B1778)-FIND("|",SUBSTITUTE(B1778,"-","|",1)))*0.1,IF(LEFT(B1778,1)="□",IF(ISNUMBER(SEARCH("-",B1778,1)),INDEX(Sheet2!C:C,MATCH(LEFT(B1778,FIND("-",B1778)-1)&amp;A1778,Sheet2!A:A&amp;Sheet2!B:B,0))*RIGHT(B1778,LEN(B1778)-FIND("|",SUBSTITUTE(B1778,"-","|",1)))*0.1,TRIM(LEFT(SUBSTITUTE(MID(B1778,FIND("|",SUBSTITUTE(B1778,"□","|",1))+1,
LEN(B1778)),"×",REPT(" ",LEN(B1778))),LEN(B1778)))^2*RIGHT(B1778,LEN(B1778)-FIND("|",SUBSTITUTE(B1778,"×","|",1)))*INDEX(Sheet2!H:H,MATCH(A1778,Sheet2!G:G,0))*0.000001),IF(LEFT(B1778,1)="φ",IF(ISNUMBER(SEARCH("-",B1778,1)),((((TRIM(LEFT(SUBSTITUTE(MID(B1778,FIND("|",SUBSTITUTE(B1778,"φ","|",1))+1,
LEN(B1778)),"×",REPT(" ",LEN(B1778))),LEN(B1778)))/2)^2)*RIGHT(B1778,LEN(B1778)-FIND("|",SUBSTITUTE(B1778,"-","|",1))))-((((((TRIM(LEFT(SUBSTITUTE(MID(B1778,FIND("|",SUBSTITUTE(B1778,"φ","|",1))+1,
LEN(B1778)),"×",REPT(" ",LEN(B1778))),LEN(B1778))))))-((((TRIM(LEFT(SUBSTITUTE(MID(B1778,FIND("|",SUBSTITUTE(B1778,"×","|",1))+1,
LEN(B1778)),"-",REPT(" ",LEN(B1778))),LEN(B1778))))))*2))/2)^2)*RIGHT(B1778,LEN(B1778)-FIND("|",SUBSTITUTE(B1778,"-","|",1))))*PI()*INDEX(Sheet2!H:H,MATCH(A1778,Sheet2!G:G,0))*0.000001,(((TRIM(LEFT(SUBSTITUTE(MID(B1778,FIND("|",SUBSTITUTE(B1778,"φ","|",1))+1,
LEN(B1778)),"×",REPT(" ",LEN(B1778))),LEN(B1778)))/2)^2)*RIGHT(B1778,LEN(B1778)-FIND("|",SUBSTITUTE(B1778,"×","|",1)))*PI()*INDEX(Sheet2!H:H,MATCH(A1778,Sheet2!G:G,0)))*0.000001),IF(ISNUMBER(LEFT(B1778,1)*1),IF(ISNUMBER(SEARCH("-",B1778,1)),(LEFT(B1778,FIND("×",B1778)-1)*TRIM(LEFT(SUBSTITUTE(MID(B1778,FIND("|",SUBSTITUTE(B1778,"×","|",1))+1,
LEN(B1778)),"-",REPT(" ",LEN(B1778))),LEN(B1778)))*RIGHT(B1778,LEN(B1778)-FIND("|",SUBSTITUTE(B1778,"-","|",1)))*INDEX(Sheet2!H:H,MATCH(A1778,Sheet2!G:G,0)))*0.000001,(LEFT(B1778,FIND("×",B1778)-1)*TRIM(LEFT(SUBSTITUTE(MID(B1778,FIND("|",SUBSTITUTE(B1778,"×","|",1))+1,
LEN(B1778)),"×",REPT(" ",LEN(B1778))),LEN(B1778)))*RIGHT(B1778,LEN(B1778)-FIND("|",SUBSTITUTE(B1778,"×","|",2)))*INDEX(Sheet2!H:H,MATCH(A1778,Sheet2!G:G,0)))*0.000001),"0.00")))),"0.00")</f>
        <v>0.00</v>
      </c>
      <c r="F1778" s="38">
        <f t="array" ref="F1778">E1778*C1778</f>
        <v>0</v>
      </c>
    </row>
    <row r="1779" spans="1:6" ht="21" customHeight="1">
      <c r="A1779" s="49"/>
      <c r="B1779" s="49"/>
      <c r="C1779" s="48"/>
      <c r="D1779" s="58">
        <f ca="1">INDIRECT("F1779")</f>
        <v>0</v>
      </c>
      <c r="E1779" s="38" t="str">
        <f t="array" ref="E1779">IFERROR(IF(OR(MID(A1779,1,8)="SUS304TP",MID(A1779,1,8)="SUS304TP",MID(A1779,1,3)="Ｈ形鋼",MID(A1779,1,3)="Ｉ形鋼",MID(A1779,1,3)="溝形鋼",MID(A1779,1,3)="山形鋼",MID(A1779,1,7)="STKR400"),INDEX(Sheet2!C:C,MATCH(LEFT(B1779,FIND("-",B1779)-1)&amp;A1779,Sheet2!A:A&amp;Sheet2!B:B,0))*RIGHT(B1779,LEN(B1779)-FIND("|",SUBSTITUTE(B1779,"-","|",1)))*0.1,IF(LEFT(B1779,1)="□",IF(ISNUMBER(SEARCH("-",B1779,1)),INDEX(Sheet2!C:C,MATCH(LEFT(B1779,FIND("-",B1779)-1)&amp;A1779,Sheet2!A:A&amp;Sheet2!B:B,0))*RIGHT(B1779,LEN(B1779)-FIND("|",SUBSTITUTE(B1779,"-","|",1)))*0.1,TRIM(LEFT(SUBSTITUTE(MID(B1779,FIND("|",SUBSTITUTE(B1779,"□","|",1))+1,
LEN(B1779)),"×",REPT(" ",LEN(B1779))),LEN(B1779)))^2*RIGHT(B1779,LEN(B1779)-FIND("|",SUBSTITUTE(B1779,"×","|",1)))*INDEX(Sheet2!H:H,MATCH(A1779,Sheet2!G:G,0))*0.000001),IF(LEFT(B1779,1)="φ",IF(ISNUMBER(SEARCH("-",B1779,1)),((((TRIM(LEFT(SUBSTITUTE(MID(B1779,FIND("|",SUBSTITUTE(B1779,"φ","|",1))+1,
LEN(B1779)),"×",REPT(" ",LEN(B1779))),LEN(B1779)))/2)^2)*RIGHT(B1779,LEN(B1779)-FIND("|",SUBSTITUTE(B1779,"-","|",1))))-((((((TRIM(LEFT(SUBSTITUTE(MID(B1779,FIND("|",SUBSTITUTE(B1779,"φ","|",1))+1,
LEN(B1779)),"×",REPT(" ",LEN(B1779))),LEN(B1779))))))-((((TRIM(LEFT(SUBSTITUTE(MID(B1779,FIND("|",SUBSTITUTE(B1779,"×","|",1))+1,
LEN(B1779)),"-",REPT(" ",LEN(B1779))),LEN(B1779))))))*2))/2)^2)*RIGHT(B1779,LEN(B1779)-FIND("|",SUBSTITUTE(B1779,"-","|",1))))*PI()*INDEX(Sheet2!H:H,MATCH(A1779,Sheet2!G:G,0))*0.000001,(((TRIM(LEFT(SUBSTITUTE(MID(B1779,FIND("|",SUBSTITUTE(B1779,"φ","|",1))+1,
LEN(B1779)),"×",REPT(" ",LEN(B1779))),LEN(B1779)))/2)^2)*RIGHT(B1779,LEN(B1779)-FIND("|",SUBSTITUTE(B1779,"×","|",1)))*PI()*INDEX(Sheet2!H:H,MATCH(A1779,Sheet2!G:G,0)))*0.000001),IF(ISNUMBER(LEFT(B1779,1)*1),IF(ISNUMBER(SEARCH("-",B1779,1)),(LEFT(B1779,FIND("×",B1779)-1)*TRIM(LEFT(SUBSTITUTE(MID(B1779,FIND("|",SUBSTITUTE(B1779,"×","|",1))+1,
LEN(B1779)),"-",REPT(" ",LEN(B1779))),LEN(B1779)))*RIGHT(B1779,LEN(B1779)-FIND("|",SUBSTITUTE(B1779,"-","|",1)))*INDEX(Sheet2!H:H,MATCH(A1779,Sheet2!G:G,0)))*0.000001,(LEFT(B1779,FIND("×",B1779)-1)*TRIM(LEFT(SUBSTITUTE(MID(B1779,FIND("|",SUBSTITUTE(B1779,"×","|",1))+1,
LEN(B1779)),"×",REPT(" ",LEN(B1779))),LEN(B1779)))*RIGHT(B1779,LEN(B1779)-FIND("|",SUBSTITUTE(B1779,"×","|",2)))*INDEX(Sheet2!H:H,MATCH(A1779,Sheet2!G:G,0)))*0.000001),"0.00")))),"0.00")</f>
        <v>0.00</v>
      </c>
      <c r="F1779" s="38">
        <f t="array" ref="F1779">E1779*C1779</f>
        <v>0</v>
      </c>
    </row>
    <row r="1780" spans="1:6" ht="21" customHeight="1">
      <c r="A1780" s="49"/>
      <c r="B1780" s="49"/>
      <c r="C1780" s="48"/>
      <c r="D1780" s="58">
        <f ca="1">INDIRECT("F1780")</f>
        <v>0</v>
      </c>
      <c r="E1780" s="38" t="str">
        <f t="array" ref="E1780">IFERROR(IF(OR(MID(A1780,1,8)="SUS304TP",MID(A1780,1,8)="SUS304TP",MID(A1780,1,3)="Ｈ形鋼",MID(A1780,1,3)="Ｉ形鋼",MID(A1780,1,3)="溝形鋼",MID(A1780,1,3)="山形鋼",MID(A1780,1,7)="STKR400"),INDEX(Sheet2!C:C,MATCH(LEFT(B1780,FIND("-",B1780)-1)&amp;A1780,Sheet2!A:A&amp;Sheet2!B:B,0))*RIGHT(B1780,LEN(B1780)-FIND("|",SUBSTITUTE(B1780,"-","|",1)))*0.1,IF(LEFT(B1780,1)="□",IF(ISNUMBER(SEARCH("-",B1780,1)),INDEX(Sheet2!C:C,MATCH(LEFT(B1780,FIND("-",B1780)-1)&amp;A1780,Sheet2!A:A&amp;Sheet2!B:B,0))*RIGHT(B1780,LEN(B1780)-FIND("|",SUBSTITUTE(B1780,"-","|",1)))*0.1,TRIM(LEFT(SUBSTITUTE(MID(B1780,FIND("|",SUBSTITUTE(B1780,"□","|",1))+1,
LEN(B1780)),"×",REPT(" ",LEN(B1780))),LEN(B1780)))^2*RIGHT(B1780,LEN(B1780)-FIND("|",SUBSTITUTE(B1780,"×","|",1)))*INDEX(Sheet2!H:H,MATCH(A1780,Sheet2!G:G,0))*0.000001),IF(LEFT(B1780,1)="φ",IF(ISNUMBER(SEARCH("-",B1780,1)),((((TRIM(LEFT(SUBSTITUTE(MID(B1780,FIND("|",SUBSTITUTE(B1780,"φ","|",1))+1,
LEN(B1780)),"×",REPT(" ",LEN(B1780))),LEN(B1780)))/2)^2)*RIGHT(B1780,LEN(B1780)-FIND("|",SUBSTITUTE(B1780,"-","|",1))))-((((((TRIM(LEFT(SUBSTITUTE(MID(B1780,FIND("|",SUBSTITUTE(B1780,"φ","|",1))+1,
LEN(B1780)),"×",REPT(" ",LEN(B1780))),LEN(B1780))))))-((((TRIM(LEFT(SUBSTITUTE(MID(B1780,FIND("|",SUBSTITUTE(B1780,"×","|",1))+1,
LEN(B1780)),"-",REPT(" ",LEN(B1780))),LEN(B1780))))))*2))/2)^2)*RIGHT(B1780,LEN(B1780)-FIND("|",SUBSTITUTE(B1780,"-","|",1))))*PI()*INDEX(Sheet2!H:H,MATCH(A1780,Sheet2!G:G,0))*0.000001,(((TRIM(LEFT(SUBSTITUTE(MID(B1780,FIND("|",SUBSTITUTE(B1780,"φ","|",1))+1,
LEN(B1780)),"×",REPT(" ",LEN(B1780))),LEN(B1780)))/2)^2)*RIGHT(B1780,LEN(B1780)-FIND("|",SUBSTITUTE(B1780,"×","|",1)))*PI()*INDEX(Sheet2!H:H,MATCH(A1780,Sheet2!G:G,0)))*0.000001),IF(ISNUMBER(LEFT(B1780,1)*1),IF(ISNUMBER(SEARCH("-",B1780,1)),(LEFT(B1780,FIND("×",B1780)-1)*TRIM(LEFT(SUBSTITUTE(MID(B1780,FIND("|",SUBSTITUTE(B1780,"×","|",1))+1,
LEN(B1780)),"-",REPT(" ",LEN(B1780))),LEN(B1780)))*RIGHT(B1780,LEN(B1780)-FIND("|",SUBSTITUTE(B1780,"-","|",1)))*INDEX(Sheet2!H:H,MATCH(A1780,Sheet2!G:G,0)))*0.000001,(LEFT(B1780,FIND("×",B1780)-1)*TRIM(LEFT(SUBSTITUTE(MID(B1780,FIND("|",SUBSTITUTE(B1780,"×","|",1))+1,
LEN(B1780)),"×",REPT(" ",LEN(B1780))),LEN(B1780)))*RIGHT(B1780,LEN(B1780)-FIND("|",SUBSTITUTE(B1780,"×","|",2)))*INDEX(Sheet2!H:H,MATCH(A1780,Sheet2!G:G,0)))*0.000001),"0.00")))),"0.00")</f>
        <v>0.00</v>
      </c>
      <c r="F1780" s="38">
        <f t="array" ref="F1780">E1780*C1780</f>
        <v>0</v>
      </c>
    </row>
    <row r="1781" spans="1:6" ht="21" customHeight="1">
      <c r="A1781" s="49"/>
      <c r="B1781" s="49"/>
      <c r="C1781" s="48"/>
      <c r="D1781" s="58">
        <f ca="1">INDIRECT("F1781")</f>
        <v>0</v>
      </c>
      <c r="E1781" s="38" t="str">
        <f t="array" ref="E1781">IFERROR(IF(OR(MID(A1781,1,8)="SUS304TP",MID(A1781,1,8)="SUS304TP",MID(A1781,1,3)="Ｈ形鋼",MID(A1781,1,3)="Ｉ形鋼",MID(A1781,1,3)="溝形鋼",MID(A1781,1,3)="山形鋼",MID(A1781,1,7)="STKR400"),INDEX(Sheet2!C:C,MATCH(LEFT(B1781,FIND("-",B1781)-1)&amp;A1781,Sheet2!A:A&amp;Sheet2!B:B,0))*RIGHT(B1781,LEN(B1781)-FIND("|",SUBSTITUTE(B1781,"-","|",1)))*0.1,IF(LEFT(B1781,1)="□",IF(ISNUMBER(SEARCH("-",B1781,1)),INDEX(Sheet2!C:C,MATCH(LEFT(B1781,FIND("-",B1781)-1)&amp;A1781,Sheet2!A:A&amp;Sheet2!B:B,0))*RIGHT(B1781,LEN(B1781)-FIND("|",SUBSTITUTE(B1781,"-","|",1)))*0.1,TRIM(LEFT(SUBSTITUTE(MID(B1781,FIND("|",SUBSTITUTE(B1781,"□","|",1))+1,
LEN(B1781)),"×",REPT(" ",LEN(B1781))),LEN(B1781)))^2*RIGHT(B1781,LEN(B1781)-FIND("|",SUBSTITUTE(B1781,"×","|",1)))*INDEX(Sheet2!H:H,MATCH(A1781,Sheet2!G:G,0))*0.000001),IF(LEFT(B1781,1)="φ",IF(ISNUMBER(SEARCH("-",B1781,1)),((((TRIM(LEFT(SUBSTITUTE(MID(B1781,FIND("|",SUBSTITUTE(B1781,"φ","|",1))+1,
LEN(B1781)),"×",REPT(" ",LEN(B1781))),LEN(B1781)))/2)^2)*RIGHT(B1781,LEN(B1781)-FIND("|",SUBSTITUTE(B1781,"-","|",1))))-((((((TRIM(LEFT(SUBSTITUTE(MID(B1781,FIND("|",SUBSTITUTE(B1781,"φ","|",1))+1,
LEN(B1781)),"×",REPT(" ",LEN(B1781))),LEN(B1781))))))-((((TRIM(LEFT(SUBSTITUTE(MID(B1781,FIND("|",SUBSTITUTE(B1781,"×","|",1))+1,
LEN(B1781)),"-",REPT(" ",LEN(B1781))),LEN(B1781))))))*2))/2)^2)*RIGHT(B1781,LEN(B1781)-FIND("|",SUBSTITUTE(B1781,"-","|",1))))*PI()*INDEX(Sheet2!H:H,MATCH(A1781,Sheet2!G:G,0))*0.000001,(((TRIM(LEFT(SUBSTITUTE(MID(B1781,FIND("|",SUBSTITUTE(B1781,"φ","|",1))+1,
LEN(B1781)),"×",REPT(" ",LEN(B1781))),LEN(B1781)))/2)^2)*RIGHT(B1781,LEN(B1781)-FIND("|",SUBSTITUTE(B1781,"×","|",1)))*PI()*INDEX(Sheet2!H:H,MATCH(A1781,Sheet2!G:G,0)))*0.000001),IF(ISNUMBER(LEFT(B1781,1)*1),IF(ISNUMBER(SEARCH("-",B1781,1)),(LEFT(B1781,FIND("×",B1781)-1)*TRIM(LEFT(SUBSTITUTE(MID(B1781,FIND("|",SUBSTITUTE(B1781,"×","|",1))+1,
LEN(B1781)),"-",REPT(" ",LEN(B1781))),LEN(B1781)))*RIGHT(B1781,LEN(B1781)-FIND("|",SUBSTITUTE(B1781,"-","|",1)))*INDEX(Sheet2!H:H,MATCH(A1781,Sheet2!G:G,0)))*0.000001,(LEFT(B1781,FIND("×",B1781)-1)*TRIM(LEFT(SUBSTITUTE(MID(B1781,FIND("|",SUBSTITUTE(B1781,"×","|",1))+1,
LEN(B1781)),"×",REPT(" ",LEN(B1781))),LEN(B1781)))*RIGHT(B1781,LEN(B1781)-FIND("|",SUBSTITUTE(B1781,"×","|",2)))*INDEX(Sheet2!H:H,MATCH(A1781,Sheet2!G:G,0)))*0.000001),"0.00")))),"0.00")</f>
        <v>0.00</v>
      </c>
      <c r="F1781" s="38">
        <f t="array" ref="F1781">E1781*C1781</f>
        <v>0</v>
      </c>
    </row>
    <row r="1782" spans="1:6" ht="21" customHeight="1">
      <c r="A1782" s="49"/>
      <c r="B1782" s="49"/>
      <c r="C1782" s="48"/>
      <c r="D1782" s="58">
        <f ca="1">INDIRECT("F1782")</f>
        <v>0</v>
      </c>
      <c r="E1782" s="38" t="str">
        <f t="array" ref="E1782">IFERROR(IF(OR(MID(A1782,1,8)="SUS304TP",MID(A1782,1,8)="SUS304TP",MID(A1782,1,3)="Ｈ形鋼",MID(A1782,1,3)="Ｉ形鋼",MID(A1782,1,3)="溝形鋼",MID(A1782,1,3)="山形鋼",MID(A1782,1,7)="STKR400"),INDEX(Sheet2!C:C,MATCH(LEFT(B1782,FIND("-",B1782)-1)&amp;A1782,Sheet2!A:A&amp;Sheet2!B:B,0))*RIGHT(B1782,LEN(B1782)-FIND("|",SUBSTITUTE(B1782,"-","|",1)))*0.1,IF(LEFT(B1782,1)="□",IF(ISNUMBER(SEARCH("-",B1782,1)),INDEX(Sheet2!C:C,MATCH(LEFT(B1782,FIND("-",B1782)-1)&amp;A1782,Sheet2!A:A&amp;Sheet2!B:B,0))*RIGHT(B1782,LEN(B1782)-FIND("|",SUBSTITUTE(B1782,"-","|",1)))*0.1,TRIM(LEFT(SUBSTITUTE(MID(B1782,FIND("|",SUBSTITUTE(B1782,"□","|",1))+1,
LEN(B1782)),"×",REPT(" ",LEN(B1782))),LEN(B1782)))^2*RIGHT(B1782,LEN(B1782)-FIND("|",SUBSTITUTE(B1782,"×","|",1)))*INDEX(Sheet2!H:H,MATCH(A1782,Sheet2!G:G,0))*0.000001),IF(LEFT(B1782,1)="φ",IF(ISNUMBER(SEARCH("-",B1782,1)),((((TRIM(LEFT(SUBSTITUTE(MID(B1782,FIND("|",SUBSTITUTE(B1782,"φ","|",1))+1,
LEN(B1782)),"×",REPT(" ",LEN(B1782))),LEN(B1782)))/2)^2)*RIGHT(B1782,LEN(B1782)-FIND("|",SUBSTITUTE(B1782,"-","|",1))))-((((((TRIM(LEFT(SUBSTITUTE(MID(B1782,FIND("|",SUBSTITUTE(B1782,"φ","|",1))+1,
LEN(B1782)),"×",REPT(" ",LEN(B1782))),LEN(B1782))))))-((((TRIM(LEFT(SUBSTITUTE(MID(B1782,FIND("|",SUBSTITUTE(B1782,"×","|",1))+1,
LEN(B1782)),"-",REPT(" ",LEN(B1782))),LEN(B1782))))))*2))/2)^2)*RIGHT(B1782,LEN(B1782)-FIND("|",SUBSTITUTE(B1782,"-","|",1))))*PI()*INDEX(Sheet2!H:H,MATCH(A1782,Sheet2!G:G,0))*0.000001,(((TRIM(LEFT(SUBSTITUTE(MID(B1782,FIND("|",SUBSTITUTE(B1782,"φ","|",1))+1,
LEN(B1782)),"×",REPT(" ",LEN(B1782))),LEN(B1782)))/2)^2)*RIGHT(B1782,LEN(B1782)-FIND("|",SUBSTITUTE(B1782,"×","|",1)))*PI()*INDEX(Sheet2!H:H,MATCH(A1782,Sheet2!G:G,0)))*0.000001),IF(ISNUMBER(LEFT(B1782,1)*1),IF(ISNUMBER(SEARCH("-",B1782,1)),(LEFT(B1782,FIND("×",B1782)-1)*TRIM(LEFT(SUBSTITUTE(MID(B1782,FIND("|",SUBSTITUTE(B1782,"×","|",1))+1,
LEN(B1782)),"-",REPT(" ",LEN(B1782))),LEN(B1782)))*RIGHT(B1782,LEN(B1782)-FIND("|",SUBSTITUTE(B1782,"-","|",1)))*INDEX(Sheet2!H:H,MATCH(A1782,Sheet2!G:G,0)))*0.000001,(LEFT(B1782,FIND("×",B1782)-1)*TRIM(LEFT(SUBSTITUTE(MID(B1782,FIND("|",SUBSTITUTE(B1782,"×","|",1))+1,
LEN(B1782)),"×",REPT(" ",LEN(B1782))),LEN(B1782)))*RIGHT(B1782,LEN(B1782)-FIND("|",SUBSTITUTE(B1782,"×","|",2)))*INDEX(Sheet2!H:H,MATCH(A1782,Sheet2!G:G,0)))*0.000001),"0.00")))),"0.00")</f>
        <v>0.00</v>
      </c>
      <c r="F1782" s="38">
        <f t="array" ref="F1782">E1782*C1782</f>
        <v>0</v>
      </c>
    </row>
    <row r="1783" spans="1:6" ht="21" customHeight="1">
      <c r="A1783" s="49"/>
      <c r="B1783" s="49"/>
      <c r="C1783" s="48"/>
      <c r="D1783" s="58">
        <f ca="1">INDIRECT("F1783")</f>
        <v>0</v>
      </c>
      <c r="E1783" s="38" t="str">
        <f t="array" ref="E1783">IFERROR(IF(OR(MID(A1783,1,8)="SUS304TP",MID(A1783,1,8)="SUS304TP",MID(A1783,1,3)="Ｈ形鋼",MID(A1783,1,3)="Ｉ形鋼",MID(A1783,1,3)="溝形鋼",MID(A1783,1,3)="山形鋼",MID(A1783,1,7)="STKR400"),INDEX(Sheet2!C:C,MATCH(LEFT(B1783,FIND("-",B1783)-1)&amp;A1783,Sheet2!A:A&amp;Sheet2!B:B,0))*RIGHT(B1783,LEN(B1783)-FIND("|",SUBSTITUTE(B1783,"-","|",1)))*0.1,IF(LEFT(B1783,1)="□",IF(ISNUMBER(SEARCH("-",B1783,1)),INDEX(Sheet2!C:C,MATCH(LEFT(B1783,FIND("-",B1783)-1)&amp;A1783,Sheet2!A:A&amp;Sheet2!B:B,0))*RIGHT(B1783,LEN(B1783)-FIND("|",SUBSTITUTE(B1783,"-","|",1)))*0.1,TRIM(LEFT(SUBSTITUTE(MID(B1783,FIND("|",SUBSTITUTE(B1783,"□","|",1))+1,
LEN(B1783)),"×",REPT(" ",LEN(B1783))),LEN(B1783)))^2*RIGHT(B1783,LEN(B1783)-FIND("|",SUBSTITUTE(B1783,"×","|",1)))*INDEX(Sheet2!H:H,MATCH(A1783,Sheet2!G:G,0))*0.000001),IF(LEFT(B1783,1)="φ",IF(ISNUMBER(SEARCH("-",B1783,1)),((((TRIM(LEFT(SUBSTITUTE(MID(B1783,FIND("|",SUBSTITUTE(B1783,"φ","|",1))+1,
LEN(B1783)),"×",REPT(" ",LEN(B1783))),LEN(B1783)))/2)^2)*RIGHT(B1783,LEN(B1783)-FIND("|",SUBSTITUTE(B1783,"-","|",1))))-((((((TRIM(LEFT(SUBSTITUTE(MID(B1783,FIND("|",SUBSTITUTE(B1783,"φ","|",1))+1,
LEN(B1783)),"×",REPT(" ",LEN(B1783))),LEN(B1783))))))-((((TRIM(LEFT(SUBSTITUTE(MID(B1783,FIND("|",SUBSTITUTE(B1783,"×","|",1))+1,
LEN(B1783)),"-",REPT(" ",LEN(B1783))),LEN(B1783))))))*2))/2)^2)*RIGHT(B1783,LEN(B1783)-FIND("|",SUBSTITUTE(B1783,"-","|",1))))*PI()*INDEX(Sheet2!H:H,MATCH(A1783,Sheet2!G:G,0))*0.000001,(((TRIM(LEFT(SUBSTITUTE(MID(B1783,FIND("|",SUBSTITUTE(B1783,"φ","|",1))+1,
LEN(B1783)),"×",REPT(" ",LEN(B1783))),LEN(B1783)))/2)^2)*RIGHT(B1783,LEN(B1783)-FIND("|",SUBSTITUTE(B1783,"×","|",1)))*PI()*INDEX(Sheet2!H:H,MATCH(A1783,Sheet2!G:G,0)))*0.000001),IF(ISNUMBER(LEFT(B1783,1)*1),IF(ISNUMBER(SEARCH("-",B1783,1)),(LEFT(B1783,FIND("×",B1783)-1)*TRIM(LEFT(SUBSTITUTE(MID(B1783,FIND("|",SUBSTITUTE(B1783,"×","|",1))+1,
LEN(B1783)),"-",REPT(" ",LEN(B1783))),LEN(B1783)))*RIGHT(B1783,LEN(B1783)-FIND("|",SUBSTITUTE(B1783,"-","|",1)))*INDEX(Sheet2!H:H,MATCH(A1783,Sheet2!G:G,0)))*0.000001,(LEFT(B1783,FIND("×",B1783)-1)*TRIM(LEFT(SUBSTITUTE(MID(B1783,FIND("|",SUBSTITUTE(B1783,"×","|",1))+1,
LEN(B1783)),"×",REPT(" ",LEN(B1783))),LEN(B1783)))*RIGHT(B1783,LEN(B1783)-FIND("|",SUBSTITUTE(B1783,"×","|",2)))*INDEX(Sheet2!H:H,MATCH(A1783,Sheet2!G:G,0)))*0.000001),"0.00")))),"0.00")</f>
        <v>0.00</v>
      </c>
      <c r="F1783" s="38">
        <f t="array" ref="F1783">E1783*C1783</f>
        <v>0</v>
      </c>
    </row>
    <row r="1784" spans="1:6" ht="21" customHeight="1">
      <c r="A1784" s="49"/>
      <c r="B1784" s="49"/>
      <c r="C1784" s="48"/>
      <c r="D1784" s="58">
        <f ca="1">INDIRECT("F1784")</f>
        <v>0</v>
      </c>
      <c r="E1784" s="38" t="str">
        <f t="array" ref="E1784">IFERROR(IF(OR(MID(A1784,1,8)="SUS304TP",MID(A1784,1,8)="SUS304TP",MID(A1784,1,3)="Ｈ形鋼",MID(A1784,1,3)="Ｉ形鋼",MID(A1784,1,3)="溝形鋼",MID(A1784,1,3)="山形鋼",MID(A1784,1,7)="STKR400"),INDEX(Sheet2!C:C,MATCH(LEFT(B1784,FIND("-",B1784)-1)&amp;A1784,Sheet2!A:A&amp;Sheet2!B:B,0))*RIGHT(B1784,LEN(B1784)-FIND("|",SUBSTITUTE(B1784,"-","|",1)))*0.1,IF(LEFT(B1784,1)="□",IF(ISNUMBER(SEARCH("-",B1784,1)),INDEX(Sheet2!C:C,MATCH(LEFT(B1784,FIND("-",B1784)-1)&amp;A1784,Sheet2!A:A&amp;Sheet2!B:B,0))*RIGHT(B1784,LEN(B1784)-FIND("|",SUBSTITUTE(B1784,"-","|",1)))*0.1,TRIM(LEFT(SUBSTITUTE(MID(B1784,FIND("|",SUBSTITUTE(B1784,"□","|",1))+1,
LEN(B1784)),"×",REPT(" ",LEN(B1784))),LEN(B1784)))^2*RIGHT(B1784,LEN(B1784)-FIND("|",SUBSTITUTE(B1784,"×","|",1)))*INDEX(Sheet2!H:H,MATCH(A1784,Sheet2!G:G,0))*0.000001),IF(LEFT(B1784,1)="φ",IF(ISNUMBER(SEARCH("-",B1784,1)),((((TRIM(LEFT(SUBSTITUTE(MID(B1784,FIND("|",SUBSTITUTE(B1784,"φ","|",1))+1,
LEN(B1784)),"×",REPT(" ",LEN(B1784))),LEN(B1784)))/2)^2)*RIGHT(B1784,LEN(B1784)-FIND("|",SUBSTITUTE(B1784,"-","|",1))))-((((((TRIM(LEFT(SUBSTITUTE(MID(B1784,FIND("|",SUBSTITUTE(B1784,"φ","|",1))+1,
LEN(B1784)),"×",REPT(" ",LEN(B1784))),LEN(B1784))))))-((((TRIM(LEFT(SUBSTITUTE(MID(B1784,FIND("|",SUBSTITUTE(B1784,"×","|",1))+1,
LEN(B1784)),"-",REPT(" ",LEN(B1784))),LEN(B1784))))))*2))/2)^2)*RIGHT(B1784,LEN(B1784)-FIND("|",SUBSTITUTE(B1784,"-","|",1))))*PI()*INDEX(Sheet2!H:H,MATCH(A1784,Sheet2!G:G,0))*0.000001,(((TRIM(LEFT(SUBSTITUTE(MID(B1784,FIND("|",SUBSTITUTE(B1784,"φ","|",1))+1,
LEN(B1784)),"×",REPT(" ",LEN(B1784))),LEN(B1784)))/2)^2)*RIGHT(B1784,LEN(B1784)-FIND("|",SUBSTITUTE(B1784,"×","|",1)))*PI()*INDEX(Sheet2!H:H,MATCH(A1784,Sheet2!G:G,0)))*0.000001),IF(ISNUMBER(LEFT(B1784,1)*1),IF(ISNUMBER(SEARCH("-",B1784,1)),(LEFT(B1784,FIND("×",B1784)-1)*TRIM(LEFT(SUBSTITUTE(MID(B1784,FIND("|",SUBSTITUTE(B1784,"×","|",1))+1,
LEN(B1784)),"-",REPT(" ",LEN(B1784))),LEN(B1784)))*RIGHT(B1784,LEN(B1784)-FIND("|",SUBSTITUTE(B1784,"-","|",1)))*INDEX(Sheet2!H:H,MATCH(A1784,Sheet2!G:G,0)))*0.000001,(LEFT(B1784,FIND("×",B1784)-1)*TRIM(LEFT(SUBSTITUTE(MID(B1784,FIND("|",SUBSTITUTE(B1784,"×","|",1))+1,
LEN(B1784)),"×",REPT(" ",LEN(B1784))),LEN(B1784)))*RIGHT(B1784,LEN(B1784)-FIND("|",SUBSTITUTE(B1784,"×","|",2)))*INDEX(Sheet2!H:H,MATCH(A1784,Sheet2!G:G,0)))*0.000001),"0.00")))),"0.00")</f>
        <v>0.00</v>
      </c>
      <c r="F1784" s="38">
        <f t="array" ref="F1784">E1784*C1784</f>
        <v>0</v>
      </c>
    </row>
    <row r="1785" spans="1:6" ht="21" customHeight="1">
      <c r="A1785" s="49"/>
      <c r="B1785" s="49"/>
      <c r="C1785" s="48"/>
      <c r="D1785" s="58">
        <f ca="1">INDIRECT("F1785")</f>
        <v>0</v>
      </c>
      <c r="E1785" s="38" t="str">
        <f t="array" ref="E1785">IFERROR(IF(OR(MID(A1785,1,8)="SUS304TP",MID(A1785,1,8)="SUS304TP",MID(A1785,1,3)="Ｈ形鋼",MID(A1785,1,3)="Ｉ形鋼",MID(A1785,1,3)="溝形鋼",MID(A1785,1,3)="山形鋼",MID(A1785,1,7)="STKR400"),INDEX(Sheet2!C:C,MATCH(LEFT(B1785,FIND("-",B1785)-1)&amp;A1785,Sheet2!A:A&amp;Sheet2!B:B,0))*RIGHT(B1785,LEN(B1785)-FIND("|",SUBSTITUTE(B1785,"-","|",1)))*0.1,IF(LEFT(B1785,1)="□",IF(ISNUMBER(SEARCH("-",B1785,1)),INDEX(Sheet2!C:C,MATCH(LEFT(B1785,FIND("-",B1785)-1)&amp;A1785,Sheet2!A:A&amp;Sheet2!B:B,0))*RIGHT(B1785,LEN(B1785)-FIND("|",SUBSTITUTE(B1785,"-","|",1)))*0.1,TRIM(LEFT(SUBSTITUTE(MID(B1785,FIND("|",SUBSTITUTE(B1785,"□","|",1))+1,
LEN(B1785)),"×",REPT(" ",LEN(B1785))),LEN(B1785)))^2*RIGHT(B1785,LEN(B1785)-FIND("|",SUBSTITUTE(B1785,"×","|",1)))*INDEX(Sheet2!H:H,MATCH(A1785,Sheet2!G:G,0))*0.000001),IF(LEFT(B1785,1)="φ",IF(ISNUMBER(SEARCH("-",B1785,1)),((((TRIM(LEFT(SUBSTITUTE(MID(B1785,FIND("|",SUBSTITUTE(B1785,"φ","|",1))+1,
LEN(B1785)),"×",REPT(" ",LEN(B1785))),LEN(B1785)))/2)^2)*RIGHT(B1785,LEN(B1785)-FIND("|",SUBSTITUTE(B1785,"-","|",1))))-((((((TRIM(LEFT(SUBSTITUTE(MID(B1785,FIND("|",SUBSTITUTE(B1785,"φ","|",1))+1,
LEN(B1785)),"×",REPT(" ",LEN(B1785))),LEN(B1785))))))-((((TRIM(LEFT(SUBSTITUTE(MID(B1785,FIND("|",SUBSTITUTE(B1785,"×","|",1))+1,
LEN(B1785)),"-",REPT(" ",LEN(B1785))),LEN(B1785))))))*2))/2)^2)*RIGHT(B1785,LEN(B1785)-FIND("|",SUBSTITUTE(B1785,"-","|",1))))*PI()*INDEX(Sheet2!H:H,MATCH(A1785,Sheet2!G:G,0))*0.000001,(((TRIM(LEFT(SUBSTITUTE(MID(B1785,FIND("|",SUBSTITUTE(B1785,"φ","|",1))+1,
LEN(B1785)),"×",REPT(" ",LEN(B1785))),LEN(B1785)))/2)^2)*RIGHT(B1785,LEN(B1785)-FIND("|",SUBSTITUTE(B1785,"×","|",1)))*PI()*INDEX(Sheet2!H:H,MATCH(A1785,Sheet2!G:G,0)))*0.000001),IF(ISNUMBER(LEFT(B1785,1)*1),IF(ISNUMBER(SEARCH("-",B1785,1)),(LEFT(B1785,FIND("×",B1785)-1)*TRIM(LEFT(SUBSTITUTE(MID(B1785,FIND("|",SUBSTITUTE(B1785,"×","|",1))+1,
LEN(B1785)),"-",REPT(" ",LEN(B1785))),LEN(B1785)))*RIGHT(B1785,LEN(B1785)-FIND("|",SUBSTITUTE(B1785,"-","|",1)))*INDEX(Sheet2!H:H,MATCH(A1785,Sheet2!G:G,0)))*0.000001,(LEFT(B1785,FIND("×",B1785)-1)*TRIM(LEFT(SUBSTITUTE(MID(B1785,FIND("|",SUBSTITUTE(B1785,"×","|",1))+1,
LEN(B1785)),"×",REPT(" ",LEN(B1785))),LEN(B1785)))*RIGHT(B1785,LEN(B1785)-FIND("|",SUBSTITUTE(B1785,"×","|",2)))*INDEX(Sheet2!H:H,MATCH(A1785,Sheet2!G:G,0)))*0.000001),"0.00")))),"0.00")</f>
        <v>0.00</v>
      </c>
      <c r="F1785" s="38">
        <f t="array" ref="F1785">E1785*C1785</f>
        <v>0</v>
      </c>
    </row>
    <row r="1786" spans="1:6" ht="21" customHeight="1">
      <c r="A1786" s="49"/>
      <c r="B1786" s="49"/>
      <c r="C1786" s="48"/>
      <c r="D1786" s="58">
        <f ca="1">INDIRECT("F1786")</f>
        <v>0</v>
      </c>
      <c r="E1786" s="38" t="str">
        <f t="array" ref="E1786">IFERROR(IF(OR(MID(A1786,1,8)="SUS304TP",MID(A1786,1,8)="SUS304TP",MID(A1786,1,3)="Ｈ形鋼",MID(A1786,1,3)="Ｉ形鋼",MID(A1786,1,3)="溝形鋼",MID(A1786,1,3)="山形鋼",MID(A1786,1,7)="STKR400"),INDEX(Sheet2!C:C,MATCH(LEFT(B1786,FIND("-",B1786)-1)&amp;A1786,Sheet2!A:A&amp;Sheet2!B:B,0))*RIGHT(B1786,LEN(B1786)-FIND("|",SUBSTITUTE(B1786,"-","|",1)))*0.1,IF(LEFT(B1786,1)="□",IF(ISNUMBER(SEARCH("-",B1786,1)),INDEX(Sheet2!C:C,MATCH(LEFT(B1786,FIND("-",B1786)-1)&amp;A1786,Sheet2!A:A&amp;Sheet2!B:B,0))*RIGHT(B1786,LEN(B1786)-FIND("|",SUBSTITUTE(B1786,"-","|",1)))*0.1,TRIM(LEFT(SUBSTITUTE(MID(B1786,FIND("|",SUBSTITUTE(B1786,"□","|",1))+1,
LEN(B1786)),"×",REPT(" ",LEN(B1786))),LEN(B1786)))^2*RIGHT(B1786,LEN(B1786)-FIND("|",SUBSTITUTE(B1786,"×","|",1)))*INDEX(Sheet2!H:H,MATCH(A1786,Sheet2!G:G,0))*0.000001),IF(LEFT(B1786,1)="φ",IF(ISNUMBER(SEARCH("-",B1786,1)),((((TRIM(LEFT(SUBSTITUTE(MID(B1786,FIND("|",SUBSTITUTE(B1786,"φ","|",1))+1,
LEN(B1786)),"×",REPT(" ",LEN(B1786))),LEN(B1786)))/2)^2)*RIGHT(B1786,LEN(B1786)-FIND("|",SUBSTITUTE(B1786,"-","|",1))))-((((((TRIM(LEFT(SUBSTITUTE(MID(B1786,FIND("|",SUBSTITUTE(B1786,"φ","|",1))+1,
LEN(B1786)),"×",REPT(" ",LEN(B1786))),LEN(B1786))))))-((((TRIM(LEFT(SUBSTITUTE(MID(B1786,FIND("|",SUBSTITUTE(B1786,"×","|",1))+1,
LEN(B1786)),"-",REPT(" ",LEN(B1786))),LEN(B1786))))))*2))/2)^2)*RIGHT(B1786,LEN(B1786)-FIND("|",SUBSTITUTE(B1786,"-","|",1))))*PI()*INDEX(Sheet2!H:H,MATCH(A1786,Sheet2!G:G,0))*0.000001,(((TRIM(LEFT(SUBSTITUTE(MID(B1786,FIND("|",SUBSTITUTE(B1786,"φ","|",1))+1,
LEN(B1786)),"×",REPT(" ",LEN(B1786))),LEN(B1786)))/2)^2)*RIGHT(B1786,LEN(B1786)-FIND("|",SUBSTITUTE(B1786,"×","|",1)))*PI()*INDEX(Sheet2!H:H,MATCH(A1786,Sheet2!G:G,0)))*0.000001),IF(ISNUMBER(LEFT(B1786,1)*1),IF(ISNUMBER(SEARCH("-",B1786,1)),(LEFT(B1786,FIND("×",B1786)-1)*TRIM(LEFT(SUBSTITUTE(MID(B1786,FIND("|",SUBSTITUTE(B1786,"×","|",1))+1,
LEN(B1786)),"-",REPT(" ",LEN(B1786))),LEN(B1786)))*RIGHT(B1786,LEN(B1786)-FIND("|",SUBSTITUTE(B1786,"-","|",1)))*INDEX(Sheet2!H:H,MATCH(A1786,Sheet2!G:G,0)))*0.000001,(LEFT(B1786,FIND("×",B1786)-1)*TRIM(LEFT(SUBSTITUTE(MID(B1786,FIND("|",SUBSTITUTE(B1786,"×","|",1))+1,
LEN(B1786)),"×",REPT(" ",LEN(B1786))),LEN(B1786)))*RIGHT(B1786,LEN(B1786)-FIND("|",SUBSTITUTE(B1786,"×","|",2)))*INDEX(Sheet2!H:H,MATCH(A1786,Sheet2!G:G,0)))*0.000001),"0.00")))),"0.00")</f>
        <v>0.00</v>
      </c>
      <c r="F1786" s="38">
        <f t="array" ref="F1786">E1786*C1786</f>
        <v>0</v>
      </c>
    </row>
    <row r="1787" spans="1:6" ht="21" customHeight="1">
      <c r="A1787" s="49"/>
      <c r="B1787" s="49"/>
      <c r="C1787" s="48"/>
      <c r="D1787" s="58">
        <f ca="1">INDIRECT("F1787")</f>
        <v>0</v>
      </c>
      <c r="E1787" s="38" t="str">
        <f t="array" ref="E1787">IFERROR(IF(OR(MID(A1787,1,8)="SUS304TP",MID(A1787,1,8)="SUS304TP",MID(A1787,1,3)="Ｈ形鋼",MID(A1787,1,3)="Ｉ形鋼",MID(A1787,1,3)="溝形鋼",MID(A1787,1,3)="山形鋼",MID(A1787,1,7)="STKR400"),INDEX(Sheet2!C:C,MATCH(LEFT(B1787,FIND("-",B1787)-1)&amp;A1787,Sheet2!A:A&amp;Sheet2!B:B,0))*RIGHT(B1787,LEN(B1787)-FIND("|",SUBSTITUTE(B1787,"-","|",1)))*0.1,IF(LEFT(B1787,1)="□",IF(ISNUMBER(SEARCH("-",B1787,1)),INDEX(Sheet2!C:C,MATCH(LEFT(B1787,FIND("-",B1787)-1)&amp;A1787,Sheet2!A:A&amp;Sheet2!B:B,0))*RIGHT(B1787,LEN(B1787)-FIND("|",SUBSTITUTE(B1787,"-","|",1)))*0.1,TRIM(LEFT(SUBSTITUTE(MID(B1787,FIND("|",SUBSTITUTE(B1787,"□","|",1))+1,
LEN(B1787)),"×",REPT(" ",LEN(B1787))),LEN(B1787)))^2*RIGHT(B1787,LEN(B1787)-FIND("|",SUBSTITUTE(B1787,"×","|",1)))*INDEX(Sheet2!H:H,MATCH(A1787,Sheet2!G:G,0))*0.000001),IF(LEFT(B1787,1)="φ",IF(ISNUMBER(SEARCH("-",B1787,1)),((((TRIM(LEFT(SUBSTITUTE(MID(B1787,FIND("|",SUBSTITUTE(B1787,"φ","|",1))+1,
LEN(B1787)),"×",REPT(" ",LEN(B1787))),LEN(B1787)))/2)^2)*RIGHT(B1787,LEN(B1787)-FIND("|",SUBSTITUTE(B1787,"-","|",1))))-((((((TRIM(LEFT(SUBSTITUTE(MID(B1787,FIND("|",SUBSTITUTE(B1787,"φ","|",1))+1,
LEN(B1787)),"×",REPT(" ",LEN(B1787))),LEN(B1787))))))-((((TRIM(LEFT(SUBSTITUTE(MID(B1787,FIND("|",SUBSTITUTE(B1787,"×","|",1))+1,
LEN(B1787)),"-",REPT(" ",LEN(B1787))),LEN(B1787))))))*2))/2)^2)*RIGHT(B1787,LEN(B1787)-FIND("|",SUBSTITUTE(B1787,"-","|",1))))*PI()*INDEX(Sheet2!H:H,MATCH(A1787,Sheet2!G:G,0))*0.000001,(((TRIM(LEFT(SUBSTITUTE(MID(B1787,FIND("|",SUBSTITUTE(B1787,"φ","|",1))+1,
LEN(B1787)),"×",REPT(" ",LEN(B1787))),LEN(B1787)))/2)^2)*RIGHT(B1787,LEN(B1787)-FIND("|",SUBSTITUTE(B1787,"×","|",1)))*PI()*INDEX(Sheet2!H:H,MATCH(A1787,Sheet2!G:G,0)))*0.000001),IF(ISNUMBER(LEFT(B1787,1)*1),IF(ISNUMBER(SEARCH("-",B1787,1)),(LEFT(B1787,FIND("×",B1787)-1)*TRIM(LEFT(SUBSTITUTE(MID(B1787,FIND("|",SUBSTITUTE(B1787,"×","|",1))+1,
LEN(B1787)),"-",REPT(" ",LEN(B1787))),LEN(B1787)))*RIGHT(B1787,LEN(B1787)-FIND("|",SUBSTITUTE(B1787,"-","|",1)))*INDEX(Sheet2!H:H,MATCH(A1787,Sheet2!G:G,0)))*0.000001,(LEFT(B1787,FIND("×",B1787)-1)*TRIM(LEFT(SUBSTITUTE(MID(B1787,FIND("|",SUBSTITUTE(B1787,"×","|",1))+1,
LEN(B1787)),"×",REPT(" ",LEN(B1787))),LEN(B1787)))*RIGHT(B1787,LEN(B1787)-FIND("|",SUBSTITUTE(B1787,"×","|",2)))*INDEX(Sheet2!H:H,MATCH(A1787,Sheet2!G:G,0)))*0.000001),"0.00")))),"0.00")</f>
        <v>0.00</v>
      </c>
      <c r="F1787" s="38">
        <f t="array" ref="F1787">E1787*C1787</f>
        <v>0</v>
      </c>
    </row>
    <row r="1788" spans="1:6" ht="21" customHeight="1">
      <c r="A1788" s="49"/>
      <c r="B1788" s="49"/>
      <c r="C1788" s="48"/>
      <c r="D1788" s="58">
        <f ca="1">INDIRECT("F1788")</f>
        <v>0</v>
      </c>
      <c r="E1788" s="38" t="str">
        <f t="array" ref="E1788">IFERROR(IF(OR(MID(A1788,1,8)="SUS304TP",MID(A1788,1,8)="SUS304TP",MID(A1788,1,3)="Ｈ形鋼",MID(A1788,1,3)="Ｉ形鋼",MID(A1788,1,3)="溝形鋼",MID(A1788,1,3)="山形鋼",MID(A1788,1,7)="STKR400"),INDEX(Sheet2!C:C,MATCH(LEFT(B1788,FIND("-",B1788)-1)&amp;A1788,Sheet2!A:A&amp;Sheet2!B:B,0))*RIGHT(B1788,LEN(B1788)-FIND("|",SUBSTITUTE(B1788,"-","|",1)))*0.1,IF(LEFT(B1788,1)="□",IF(ISNUMBER(SEARCH("-",B1788,1)),INDEX(Sheet2!C:C,MATCH(LEFT(B1788,FIND("-",B1788)-1)&amp;A1788,Sheet2!A:A&amp;Sheet2!B:B,0))*RIGHT(B1788,LEN(B1788)-FIND("|",SUBSTITUTE(B1788,"-","|",1)))*0.1,TRIM(LEFT(SUBSTITUTE(MID(B1788,FIND("|",SUBSTITUTE(B1788,"□","|",1))+1,
LEN(B1788)),"×",REPT(" ",LEN(B1788))),LEN(B1788)))^2*RIGHT(B1788,LEN(B1788)-FIND("|",SUBSTITUTE(B1788,"×","|",1)))*INDEX(Sheet2!H:H,MATCH(A1788,Sheet2!G:G,0))*0.000001),IF(LEFT(B1788,1)="φ",IF(ISNUMBER(SEARCH("-",B1788,1)),((((TRIM(LEFT(SUBSTITUTE(MID(B1788,FIND("|",SUBSTITUTE(B1788,"φ","|",1))+1,
LEN(B1788)),"×",REPT(" ",LEN(B1788))),LEN(B1788)))/2)^2)*RIGHT(B1788,LEN(B1788)-FIND("|",SUBSTITUTE(B1788,"-","|",1))))-((((((TRIM(LEFT(SUBSTITUTE(MID(B1788,FIND("|",SUBSTITUTE(B1788,"φ","|",1))+1,
LEN(B1788)),"×",REPT(" ",LEN(B1788))),LEN(B1788))))))-((((TRIM(LEFT(SUBSTITUTE(MID(B1788,FIND("|",SUBSTITUTE(B1788,"×","|",1))+1,
LEN(B1788)),"-",REPT(" ",LEN(B1788))),LEN(B1788))))))*2))/2)^2)*RIGHT(B1788,LEN(B1788)-FIND("|",SUBSTITUTE(B1788,"-","|",1))))*PI()*INDEX(Sheet2!H:H,MATCH(A1788,Sheet2!G:G,0))*0.000001,(((TRIM(LEFT(SUBSTITUTE(MID(B1788,FIND("|",SUBSTITUTE(B1788,"φ","|",1))+1,
LEN(B1788)),"×",REPT(" ",LEN(B1788))),LEN(B1788)))/2)^2)*RIGHT(B1788,LEN(B1788)-FIND("|",SUBSTITUTE(B1788,"×","|",1)))*PI()*INDEX(Sheet2!H:H,MATCH(A1788,Sheet2!G:G,0)))*0.000001),IF(ISNUMBER(LEFT(B1788,1)*1),IF(ISNUMBER(SEARCH("-",B1788,1)),(LEFT(B1788,FIND("×",B1788)-1)*TRIM(LEFT(SUBSTITUTE(MID(B1788,FIND("|",SUBSTITUTE(B1788,"×","|",1))+1,
LEN(B1788)),"-",REPT(" ",LEN(B1788))),LEN(B1788)))*RIGHT(B1788,LEN(B1788)-FIND("|",SUBSTITUTE(B1788,"-","|",1)))*INDEX(Sheet2!H:H,MATCH(A1788,Sheet2!G:G,0)))*0.000001,(LEFT(B1788,FIND("×",B1788)-1)*TRIM(LEFT(SUBSTITUTE(MID(B1788,FIND("|",SUBSTITUTE(B1788,"×","|",1))+1,
LEN(B1788)),"×",REPT(" ",LEN(B1788))),LEN(B1788)))*RIGHT(B1788,LEN(B1788)-FIND("|",SUBSTITUTE(B1788,"×","|",2)))*INDEX(Sheet2!H:H,MATCH(A1788,Sheet2!G:G,0)))*0.000001),"0.00")))),"0.00")</f>
        <v>0.00</v>
      </c>
      <c r="F1788" s="38">
        <f t="array" ref="F1788">E1788*C1788</f>
        <v>0</v>
      </c>
    </row>
    <row r="1789" spans="1:6" ht="21" customHeight="1">
      <c r="A1789" s="49"/>
      <c r="B1789" s="49"/>
      <c r="C1789" s="48"/>
      <c r="D1789" s="58">
        <f ca="1">INDIRECT("F1789")</f>
        <v>0</v>
      </c>
      <c r="E1789" s="38" t="str">
        <f t="array" ref="E1789">IFERROR(IF(OR(MID(A1789,1,8)="SUS304TP",MID(A1789,1,8)="SUS304TP",MID(A1789,1,3)="Ｈ形鋼",MID(A1789,1,3)="Ｉ形鋼",MID(A1789,1,3)="溝形鋼",MID(A1789,1,3)="山形鋼",MID(A1789,1,7)="STKR400"),INDEX(Sheet2!C:C,MATCH(LEFT(B1789,FIND("-",B1789)-1)&amp;A1789,Sheet2!A:A&amp;Sheet2!B:B,0))*RIGHT(B1789,LEN(B1789)-FIND("|",SUBSTITUTE(B1789,"-","|",1)))*0.1,IF(LEFT(B1789,1)="□",IF(ISNUMBER(SEARCH("-",B1789,1)),INDEX(Sheet2!C:C,MATCH(LEFT(B1789,FIND("-",B1789)-1)&amp;A1789,Sheet2!A:A&amp;Sheet2!B:B,0))*RIGHT(B1789,LEN(B1789)-FIND("|",SUBSTITUTE(B1789,"-","|",1)))*0.1,TRIM(LEFT(SUBSTITUTE(MID(B1789,FIND("|",SUBSTITUTE(B1789,"□","|",1))+1,
LEN(B1789)),"×",REPT(" ",LEN(B1789))),LEN(B1789)))^2*RIGHT(B1789,LEN(B1789)-FIND("|",SUBSTITUTE(B1789,"×","|",1)))*INDEX(Sheet2!H:H,MATCH(A1789,Sheet2!G:G,0))*0.000001),IF(LEFT(B1789,1)="φ",IF(ISNUMBER(SEARCH("-",B1789,1)),((((TRIM(LEFT(SUBSTITUTE(MID(B1789,FIND("|",SUBSTITUTE(B1789,"φ","|",1))+1,
LEN(B1789)),"×",REPT(" ",LEN(B1789))),LEN(B1789)))/2)^2)*RIGHT(B1789,LEN(B1789)-FIND("|",SUBSTITUTE(B1789,"-","|",1))))-((((((TRIM(LEFT(SUBSTITUTE(MID(B1789,FIND("|",SUBSTITUTE(B1789,"φ","|",1))+1,
LEN(B1789)),"×",REPT(" ",LEN(B1789))),LEN(B1789))))))-((((TRIM(LEFT(SUBSTITUTE(MID(B1789,FIND("|",SUBSTITUTE(B1789,"×","|",1))+1,
LEN(B1789)),"-",REPT(" ",LEN(B1789))),LEN(B1789))))))*2))/2)^2)*RIGHT(B1789,LEN(B1789)-FIND("|",SUBSTITUTE(B1789,"-","|",1))))*PI()*INDEX(Sheet2!H:H,MATCH(A1789,Sheet2!G:G,0))*0.000001,(((TRIM(LEFT(SUBSTITUTE(MID(B1789,FIND("|",SUBSTITUTE(B1789,"φ","|",1))+1,
LEN(B1789)),"×",REPT(" ",LEN(B1789))),LEN(B1789)))/2)^2)*RIGHT(B1789,LEN(B1789)-FIND("|",SUBSTITUTE(B1789,"×","|",1)))*PI()*INDEX(Sheet2!H:H,MATCH(A1789,Sheet2!G:G,0)))*0.000001),IF(ISNUMBER(LEFT(B1789,1)*1),IF(ISNUMBER(SEARCH("-",B1789,1)),(LEFT(B1789,FIND("×",B1789)-1)*TRIM(LEFT(SUBSTITUTE(MID(B1789,FIND("|",SUBSTITUTE(B1789,"×","|",1))+1,
LEN(B1789)),"-",REPT(" ",LEN(B1789))),LEN(B1789)))*RIGHT(B1789,LEN(B1789)-FIND("|",SUBSTITUTE(B1789,"-","|",1)))*INDEX(Sheet2!H:H,MATCH(A1789,Sheet2!G:G,0)))*0.000001,(LEFT(B1789,FIND("×",B1789)-1)*TRIM(LEFT(SUBSTITUTE(MID(B1789,FIND("|",SUBSTITUTE(B1789,"×","|",1))+1,
LEN(B1789)),"×",REPT(" ",LEN(B1789))),LEN(B1789)))*RIGHT(B1789,LEN(B1789)-FIND("|",SUBSTITUTE(B1789,"×","|",2)))*INDEX(Sheet2!H:H,MATCH(A1789,Sheet2!G:G,0)))*0.000001),"0.00")))),"0.00")</f>
        <v>0.00</v>
      </c>
      <c r="F1789" s="38">
        <f t="array" ref="F1789">E1789*C1789</f>
        <v>0</v>
      </c>
    </row>
    <row r="1790" spans="1:6" ht="21" customHeight="1">
      <c r="A1790" s="49"/>
      <c r="B1790" s="49"/>
      <c r="C1790" s="48"/>
      <c r="D1790" s="58">
        <f ca="1">INDIRECT("F1790")</f>
        <v>0</v>
      </c>
      <c r="E1790" s="38" t="str">
        <f t="array" ref="E1790">IFERROR(IF(OR(MID(A1790,1,8)="SUS304TP",MID(A1790,1,8)="SUS304TP",MID(A1790,1,3)="Ｈ形鋼",MID(A1790,1,3)="Ｉ形鋼",MID(A1790,1,3)="溝形鋼",MID(A1790,1,3)="山形鋼",MID(A1790,1,7)="STKR400"),INDEX(Sheet2!C:C,MATCH(LEFT(B1790,FIND("-",B1790)-1)&amp;A1790,Sheet2!A:A&amp;Sheet2!B:B,0))*RIGHT(B1790,LEN(B1790)-FIND("|",SUBSTITUTE(B1790,"-","|",1)))*0.1,IF(LEFT(B1790,1)="□",IF(ISNUMBER(SEARCH("-",B1790,1)),INDEX(Sheet2!C:C,MATCH(LEFT(B1790,FIND("-",B1790)-1)&amp;A1790,Sheet2!A:A&amp;Sheet2!B:B,0))*RIGHT(B1790,LEN(B1790)-FIND("|",SUBSTITUTE(B1790,"-","|",1)))*0.1,TRIM(LEFT(SUBSTITUTE(MID(B1790,FIND("|",SUBSTITUTE(B1790,"□","|",1))+1,
LEN(B1790)),"×",REPT(" ",LEN(B1790))),LEN(B1790)))^2*RIGHT(B1790,LEN(B1790)-FIND("|",SUBSTITUTE(B1790,"×","|",1)))*INDEX(Sheet2!H:H,MATCH(A1790,Sheet2!G:G,0))*0.000001),IF(LEFT(B1790,1)="φ",IF(ISNUMBER(SEARCH("-",B1790,1)),((((TRIM(LEFT(SUBSTITUTE(MID(B1790,FIND("|",SUBSTITUTE(B1790,"φ","|",1))+1,
LEN(B1790)),"×",REPT(" ",LEN(B1790))),LEN(B1790)))/2)^2)*RIGHT(B1790,LEN(B1790)-FIND("|",SUBSTITUTE(B1790,"-","|",1))))-((((((TRIM(LEFT(SUBSTITUTE(MID(B1790,FIND("|",SUBSTITUTE(B1790,"φ","|",1))+1,
LEN(B1790)),"×",REPT(" ",LEN(B1790))),LEN(B1790))))))-((((TRIM(LEFT(SUBSTITUTE(MID(B1790,FIND("|",SUBSTITUTE(B1790,"×","|",1))+1,
LEN(B1790)),"-",REPT(" ",LEN(B1790))),LEN(B1790))))))*2))/2)^2)*RIGHT(B1790,LEN(B1790)-FIND("|",SUBSTITUTE(B1790,"-","|",1))))*PI()*INDEX(Sheet2!H:H,MATCH(A1790,Sheet2!G:G,0))*0.000001,(((TRIM(LEFT(SUBSTITUTE(MID(B1790,FIND("|",SUBSTITUTE(B1790,"φ","|",1))+1,
LEN(B1790)),"×",REPT(" ",LEN(B1790))),LEN(B1790)))/2)^2)*RIGHT(B1790,LEN(B1790)-FIND("|",SUBSTITUTE(B1790,"×","|",1)))*PI()*INDEX(Sheet2!H:H,MATCH(A1790,Sheet2!G:G,0)))*0.000001),IF(ISNUMBER(LEFT(B1790,1)*1),IF(ISNUMBER(SEARCH("-",B1790,1)),(LEFT(B1790,FIND("×",B1790)-1)*TRIM(LEFT(SUBSTITUTE(MID(B1790,FIND("|",SUBSTITUTE(B1790,"×","|",1))+1,
LEN(B1790)),"-",REPT(" ",LEN(B1790))),LEN(B1790)))*RIGHT(B1790,LEN(B1790)-FIND("|",SUBSTITUTE(B1790,"-","|",1)))*INDEX(Sheet2!H:H,MATCH(A1790,Sheet2!G:G,0)))*0.000001,(LEFT(B1790,FIND("×",B1790)-1)*TRIM(LEFT(SUBSTITUTE(MID(B1790,FIND("|",SUBSTITUTE(B1790,"×","|",1))+1,
LEN(B1790)),"×",REPT(" ",LEN(B1790))),LEN(B1790)))*RIGHT(B1790,LEN(B1790)-FIND("|",SUBSTITUTE(B1790,"×","|",2)))*INDEX(Sheet2!H:H,MATCH(A1790,Sheet2!G:G,0)))*0.000001),"0.00")))),"0.00")</f>
        <v>0.00</v>
      </c>
      <c r="F1790" s="38">
        <f t="array" ref="F1790">E1790*C1790</f>
        <v>0</v>
      </c>
    </row>
    <row r="1791" spans="1:6" ht="21" customHeight="1">
      <c r="A1791" s="49"/>
      <c r="B1791" s="49"/>
      <c r="C1791" s="48"/>
      <c r="D1791" s="58">
        <f ca="1">INDIRECT("F1791")</f>
        <v>0</v>
      </c>
      <c r="E1791" s="38" t="str">
        <f t="array" ref="E1791">IFERROR(IF(OR(MID(A1791,1,8)="SUS304TP",MID(A1791,1,8)="SUS304TP",MID(A1791,1,3)="Ｈ形鋼",MID(A1791,1,3)="Ｉ形鋼",MID(A1791,1,3)="溝形鋼",MID(A1791,1,3)="山形鋼",MID(A1791,1,7)="STKR400"),INDEX(Sheet2!C:C,MATCH(LEFT(B1791,FIND("-",B1791)-1)&amp;A1791,Sheet2!A:A&amp;Sheet2!B:B,0))*RIGHT(B1791,LEN(B1791)-FIND("|",SUBSTITUTE(B1791,"-","|",1)))*0.1,IF(LEFT(B1791,1)="□",IF(ISNUMBER(SEARCH("-",B1791,1)),INDEX(Sheet2!C:C,MATCH(LEFT(B1791,FIND("-",B1791)-1)&amp;A1791,Sheet2!A:A&amp;Sheet2!B:B,0))*RIGHT(B1791,LEN(B1791)-FIND("|",SUBSTITUTE(B1791,"-","|",1)))*0.1,TRIM(LEFT(SUBSTITUTE(MID(B1791,FIND("|",SUBSTITUTE(B1791,"□","|",1))+1,
LEN(B1791)),"×",REPT(" ",LEN(B1791))),LEN(B1791)))^2*RIGHT(B1791,LEN(B1791)-FIND("|",SUBSTITUTE(B1791,"×","|",1)))*INDEX(Sheet2!H:H,MATCH(A1791,Sheet2!G:G,0))*0.000001),IF(LEFT(B1791,1)="φ",IF(ISNUMBER(SEARCH("-",B1791,1)),((((TRIM(LEFT(SUBSTITUTE(MID(B1791,FIND("|",SUBSTITUTE(B1791,"φ","|",1))+1,
LEN(B1791)),"×",REPT(" ",LEN(B1791))),LEN(B1791)))/2)^2)*RIGHT(B1791,LEN(B1791)-FIND("|",SUBSTITUTE(B1791,"-","|",1))))-((((((TRIM(LEFT(SUBSTITUTE(MID(B1791,FIND("|",SUBSTITUTE(B1791,"φ","|",1))+1,
LEN(B1791)),"×",REPT(" ",LEN(B1791))),LEN(B1791))))))-((((TRIM(LEFT(SUBSTITUTE(MID(B1791,FIND("|",SUBSTITUTE(B1791,"×","|",1))+1,
LEN(B1791)),"-",REPT(" ",LEN(B1791))),LEN(B1791))))))*2))/2)^2)*RIGHT(B1791,LEN(B1791)-FIND("|",SUBSTITUTE(B1791,"-","|",1))))*PI()*INDEX(Sheet2!H:H,MATCH(A1791,Sheet2!G:G,0))*0.000001,(((TRIM(LEFT(SUBSTITUTE(MID(B1791,FIND("|",SUBSTITUTE(B1791,"φ","|",1))+1,
LEN(B1791)),"×",REPT(" ",LEN(B1791))),LEN(B1791)))/2)^2)*RIGHT(B1791,LEN(B1791)-FIND("|",SUBSTITUTE(B1791,"×","|",1)))*PI()*INDEX(Sheet2!H:H,MATCH(A1791,Sheet2!G:G,0)))*0.000001),IF(ISNUMBER(LEFT(B1791,1)*1),IF(ISNUMBER(SEARCH("-",B1791,1)),(LEFT(B1791,FIND("×",B1791)-1)*TRIM(LEFT(SUBSTITUTE(MID(B1791,FIND("|",SUBSTITUTE(B1791,"×","|",1))+1,
LEN(B1791)),"-",REPT(" ",LEN(B1791))),LEN(B1791)))*RIGHT(B1791,LEN(B1791)-FIND("|",SUBSTITUTE(B1791,"-","|",1)))*INDEX(Sheet2!H:H,MATCH(A1791,Sheet2!G:G,0)))*0.000001,(LEFT(B1791,FIND("×",B1791)-1)*TRIM(LEFT(SUBSTITUTE(MID(B1791,FIND("|",SUBSTITUTE(B1791,"×","|",1))+1,
LEN(B1791)),"×",REPT(" ",LEN(B1791))),LEN(B1791)))*RIGHT(B1791,LEN(B1791)-FIND("|",SUBSTITUTE(B1791,"×","|",2)))*INDEX(Sheet2!H:H,MATCH(A1791,Sheet2!G:G,0)))*0.000001),"0.00")))),"0.00")</f>
        <v>0.00</v>
      </c>
      <c r="F1791" s="38">
        <f t="array" ref="F1791">E1791*C1791</f>
        <v>0</v>
      </c>
    </row>
    <row r="1792" spans="1:6" ht="21" customHeight="1">
      <c r="A1792" s="49"/>
      <c r="B1792" s="49"/>
      <c r="C1792" s="48"/>
      <c r="D1792" s="58">
        <f ca="1">INDIRECT("F1792")</f>
        <v>0</v>
      </c>
      <c r="E1792" s="38" t="str">
        <f t="array" ref="E1792">IFERROR(IF(OR(MID(A1792,1,8)="SUS304TP",MID(A1792,1,8)="SUS304TP",MID(A1792,1,3)="Ｈ形鋼",MID(A1792,1,3)="Ｉ形鋼",MID(A1792,1,3)="溝形鋼",MID(A1792,1,3)="山形鋼",MID(A1792,1,7)="STKR400"),INDEX(Sheet2!C:C,MATCH(LEFT(B1792,FIND("-",B1792)-1)&amp;A1792,Sheet2!A:A&amp;Sheet2!B:B,0))*RIGHT(B1792,LEN(B1792)-FIND("|",SUBSTITUTE(B1792,"-","|",1)))*0.1,IF(LEFT(B1792,1)="□",IF(ISNUMBER(SEARCH("-",B1792,1)),INDEX(Sheet2!C:C,MATCH(LEFT(B1792,FIND("-",B1792)-1)&amp;A1792,Sheet2!A:A&amp;Sheet2!B:B,0))*RIGHT(B1792,LEN(B1792)-FIND("|",SUBSTITUTE(B1792,"-","|",1)))*0.1,TRIM(LEFT(SUBSTITUTE(MID(B1792,FIND("|",SUBSTITUTE(B1792,"□","|",1))+1,
LEN(B1792)),"×",REPT(" ",LEN(B1792))),LEN(B1792)))^2*RIGHT(B1792,LEN(B1792)-FIND("|",SUBSTITUTE(B1792,"×","|",1)))*INDEX(Sheet2!H:H,MATCH(A1792,Sheet2!G:G,0))*0.000001),IF(LEFT(B1792,1)="φ",IF(ISNUMBER(SEARCH("-",B1792,1)),((((TRIM(LEFT(SUBSTITUTE(MID(B1792,FIND("|",SUBSTITUTE(B1792,"φ","|",1))+1,
LEN(B1792)),"×",REPT(" ",LEN(B1792))),LEN(B1792)))/2)^2)*RIGHT(B1792,LEN(B1792)-FIND("|",SUBSTITUTE(B1792,"-","|",1))))-((((((TRIM(LEFT(SUBSTITUTE(MID(B1792,FIND("|",SUBSTITUTE(B1792,"φ","|",1))+1,
LEN(B1792)),"×",REPT(" ",LEN(B1792))),LEN(B1792))))))-((((TRIM(LEFT(SUBSTITUTE(MID(B1792,FIND("|",SUBSTITUTE(B1792,"×","|",1))+1,
LEN(B1792)),"-",REPT(" ",LEN(B1792))),LEN(B1792))))))*2))/2)^2)*RIGHT(B1792,LEN(B1792)-FIND("|",SUBSTITUTE(B1792,"-","|",1))))*PI()*INDEX(Sheet2!H:H,MATCH(A1792,Sheet2!G:G,0))*0.000001,(((TRIM(LEFT(SUBSTITUTE(MID(B1792,FIND("|",SUBSTITUTE(B1792,"φ","|",1))+1,
LEN(B1792)),"×",REPT(" ",LEN(B1792))),LEN(B1792)))/2)^2)*RIGHT(B1792,LEN(B1792)-FIND("|",SUBSTITUTE(B1792,"×","|",1)))*PI()*INDEX(Sheet2!H:H,MATCH(A1792,Sheet2!G:G,0)))*0.000001),IF(ISNUMBER(LEFT(B1792,1)*1),IF(ISNUMBER(SEARCH("-",B1792,1)),(LEFT(B1792,FIND("×",B1792)-1)*TRIM(LEFT(SUBSTITUTE(MID(B1792,FIND("|",SUBSTITUTE(B1792,"×","|",1))+1,
LEN(B1792)),"-",REPT(" ",LEN(B1792))),LEN(B1792)))*RIGHT(B1792,LEN(B1792)-FIND("|",SUBSTITUTE(B1792,"-","|",1)))*INDEX(Sheet2!H:H,MATCH(A1792,Sheet2!G:G,0)))*0.000001,(LEFT(B1792,FIND("×",B1792)-1)*TRIM(LEFT(SUBSTITUTE(MID(B1792,FIND("|",SUBSTITUTE(B1792,"×","|",1))+1,
LEN(B1792)),"×",REPT(" ",LEN(B1792))),LEN(B1792)))*RIGHT(B1792,LEN(B1792)-FIND("|",SUBSTITUTE(B1792,"×","|",2)))*INDEX(Sheet2!H:H,MATCH(A1792,Sheet2!G:G,0)))*0.000001),"0.00")))),"0.00")</f>
        <v>0.00</v>
      </c>
      <c r="F1792" s="38">
        <f t="array" ref="F1792">E1792*C1792</f>
        <v>0</v>
      </c>
    </row>
    <row r="1793" spans="1:6" ht="21" customHeight="1">
      <c r="A1793" s="49"/>
      <c r="B1793" s="49"/>
      <c r="C1793" s="48"/>
      <c r="D1793" s="58">
        <f ca="1">INDIRECT("F1793")</f>
        <v>0</v>
      </c>
      <c r="E1793" s="38" t="str">
        <f t="array" ref="E1793">IFERROR(IF(OR(MID(A1793,1,8)="SUS304TP",MID(A1793,1,8)="SUS304TP",MID(A1793,1,3)="Ｈ形鋼",MID(A1793,1,3)="Ｉ形鋼",MID(A1793,1,3)="溝形鋼",MID(A1793,1,3)="山形鋼",MID(A1793,1,7)="STKR400"),INDEX(Sheet2!C:C,MATCH(LEFT(B1793,FIND("-",B1793)-1)&amp;A1793,Sheet2!A:A&amp;Sheet2!B:B,0))*RIGHT(B1793,LEN(B1793)-FIND("|",SUBSTITUTE(B1793,"-","|",1)))*0.1,IF(LEFT(B1793,1)="□",IF(ISNUMBER(SEARCH("-",B1793,1)),INDEX(Sheet2!C:C,MATCH(LEFT(B1793,FIND("-",B1793)-1)&amp;A1793,Sheet2!A:A&amp;Sheet2!B:B,0))*RIGHT(B1793,LEN(B1793)-FIND("|",SUBSTITUTE(B1793,"-","|",1)))*0.1,TRIM(LEFT(SUBSTITUTE(MID(B1793,FIND("|",SUBSTITUTE(B1793,"□","|",1))+1,
LEN(B1793)),"×",REPT(" ",LEN(B1793))),LEN(B1793)))^2*RIGHT(B1793,LEN(B1793)-FIND("|",SUBSTITUTE(B1793,"×","|",1)))*INDEX(Sheet2!H:H,MATCH(A1793,Sheet2!G:G,0))*0.000001),IF(LEFT(B1793,1)="φ",IF(ISNUMBER(SEARCH("-",B1793,1)),((((TRIM(LEFT(SUBSTITUTE(MID(B1793,FIND("|",SUBSTITUTE(B1793,"φ","|",1))+1,
LEN(B1793)),"×",REPT(" ",LEN(B1793))),LEN(B1793)))/2)^2)*RIGHT(B1793,LEN(B1793)-FIND("|",SUBSTITUTE(B1793,"-","|",1))))-((((((TRIM(LEFT(SUBSTITUTE(MID(B1793,FIND("|",SUBSTITUTE(B1793,"φ","|",1))+1,
LEN(B1793)),"×",REPT(" ",LEN(B1793))),LEN(B1793))))))-((((TRIM(LEFT(SUBSTITUTE(MID(B1793,FIND("|",SUBSTITUTE(B1793,"×","|",1))+1,
LEN(B1793)),"-",REPT(" ",LEN(B1793))),LEN(B1793))))))*2))/2)^2)*RIGHT(B1793,LEN(B1793)-FIND("|",SUBSTITUTE(B1793,"-","|",1))))*PI()*INDEX(Sheet2!H:H,MATCH(A1793,Sheet2!G:G,0))*0.000001,(((TRIM(LEFT(SUBSTITUTE(MID(B1793,FIND("|",SUBSTITUTE(B1793,"φ","|",1))+1,
LEN(B1793)),"×",REPT(" ",LEN(B1793))),LEN(B1793)))/2)^2)*RIGHT(B1793,LEN(B1793)-FIND("|",SUBSTITUTE(B1793,"×","|",1)))*PI()*INDEX(Sheet2!H:H,MATCH(A1793,Sheet2!G:G,0)))*0.000001),IF(ISNUMBER(LEFT(B1793,1)*1),IF(ISNUMBER(SEARCH("-",B1793,1)),(LEFT(B1793,FIND("×",B1793)-1)*TRIM(LEFT(SUBSTITUTE(MID(B1793,FIND("|",SUBSTITUTE(B1793,"×","|",1))+1,
LEN(B1793)),"-",REPT(" ",LEN(B1793))),LEN(B1793)))*RIGHT(B1793,LEN(B1793)-FIND("|",SUBSTITUTE(B1793,"-","|",1)))*INDEX(Sheet2!H:H,MATCH(A1793,Sheet2!G:G,0)))*0.000001,(LEFT(B1793,FIND("×",B1793)-1)*TRIM(LEFT(SUBSTITUTE(MID(B1793,FIND("|",SUBSTITUTE(B1793,"×","|",1))+1,
LEN(B1793)),"×",REPT(" ",LEN(B1793))),LEN(B1793)))*RIGHT(B1793,LEN(B1793)-FIND("|",SUBSTITUTE(B1793,"×","|",2)))*INDEX(Sheet2!H:H,MATCH(A1793,Sheet2!G:G,0)))*0.000001),"0.00")))),"0.00")</f>
        <v>0.00</v>
      </c>
      <c r="F1793" s="38">
        <f t="array" ref="F1793">E1793*C1793</f>
        <v>0</v>
      </c>
    </row>
    <row r="1794" spans="1:6" ht="21" customHeight="1">
      <c r="A1794" s="49"/>
      <c r="B1794" s="49"/>
      <c r="C1794" s="48"/>
      <c r="D1794" s="58">
        <f ca="1">INDIRECT("F1794")</f>
        <v>0</v>
      </c>
      <c r="E1794" s="38" t="str">
        <f t="array" ref="E1794">IFERROR(IF(OR(MID(A1794,1,8)="SUS304TP",MID(A1794,1,8)="SUS304TP",MID(A1794,1,3)="Ｈ形鋼",MID(A1794,1,3)="Ｉ形鋼",MID(A1794,1,3)="溝形鋼",MID(A1794,1,3)="山形鋼",MID(A1794,1,7)="STKR400"),INDEX(Sheet2!C:C,MATCH(LEFT(B1794,FIND("-",B1794)-1)&amp;A1794,Sheet2!A:A&amp;Sheet2!B:B,0))*RIGHT(B1794,LEN(B1794)-FIND("|",SUBSTITUTE(B1794,"-","|",1)))*0.1,IF(LEFT(B1794,1)="□",IF(ISNUMBER(SEARCH("-",B1794,1)),INDEX(Sheet2!C:C,MATCH(LEFT(B1794,FIND("-",B1794)-1)&amp;A1794,Sheet2!A:A&amp;Sheet2!B:B,0))*RIGHT(B1794,LEN(B1794)-FIND("|",SUBSTITUTE(B1794,"-","|",1)))*0.1,TRIM(LEFT(SUBSTITUTE(MID(B1794,FIND("|",SUBSTITUTE(B1794,"□","|",1))+1,
LEN(B1794)),"×",REPT(" ",LEN(B1794))),LEN(B1794)))^2*RIGHT(B1794,LEN(B1794)-FIND("|",SUBSTITUTE(B1794,"×","|",1)))*INDEX(Sheet2!H:H,MATCH(A1794,Sheet2!G:G,0))*0.000001),IF(LEFT(B1794,1)="φ",IF(ISNUMBER(SEARCH("-",B1794,1)),((((TRIM(LEFT(SUBSTITUTE(MID(B1794,FIND("|",SUBSTITUTE(B1794,"φ","|",1))+1,
LEN(B1794)),"×",REPT(" ",LEN(B1794))),LEN(B1794)))/2)^2)*RIGHT(B1794,LEN(B1794)-FIND("|",SUBSTITUTE(B1794,"-","|",1))))-((((((TRIM(LEFT(SUBSTITUTE(MID(B1794,FIND("|",SUBSTITUTE(B1794,"φ","|",1))+1,
LEN(B1794)),"×",REPT(" ",LEN(B1794))),LEN(B1794))))))-((((TRIM(LEFT(SUBSTITUTE(MID(B1794,FIND("|",SUBSTITUTE(B1794,"×","|",1))+1,
LEN(B1794)),"-",REPT(" ",LEN(B1794))),LEN(B1794))))))*2))/2)^2)*RIGHT(B1794,LEN(B1794)-FIND("|",SUBSTITUTE(B1794,"-","|",1))))*PI()*INDEX(Sheet2!H:H,MATCH(A1794,Sheet2!G:G,0))*0.000001,(((TRIM(LEFT(SUBSTITUTE(MID(B1794,FIND("|",SUBSTITUTE(B1794,"φ","|",1))+1,
LEN(B1794)),"×",REPT(" ",LEN(B1794))),LEN(B1794)))/2)^2)*RIGHT(B1794,LEN(B1794)-FIND("|",SUBSTITUTE(B1794,"×","|",1)))*PI()*INDEX(Sheet2!H:H,MATCH(A1794,Sheet2!G:G,0)))*0.000001),IF(ISNUMBER(LEFT(B1794,1)*1),IF(ISNUMBER(SEARCH("-",B1794,1)),(LEFT(B1794,FIND("×",B1794)-1)*TRIM(LEFT(SUBSTITUTE(MID(B1794,FIND("|",SUBSTITUTE(B1794,"×","|",1))+1,
LEN(B1794)),"-",REPT(" ",LEN(B1794))),LEN(B1794)))*RIGHT(B1794,LEN(B1794)-FIND("|",SUBSTITUTE(B1794,"-","|",1)))*INDEX(Sheet2!H:H,MATCH(A1794,Sheet2!G:G,0)))*0.000001,(LEFT(B1794,FIND("×",B1794)-1)*TRIM(LEFT(SUBSTITUTE(MID(B1794,FIND("|",SUBSTITUTE(B1794,"×","|",1))+1,
LEN(B1794)),"×",REPT(" ",LEN(B1794))),LEN(B1794)))*RIGHT(B1794,LEN(B1794)-FIND("|",SUBSTITUTE(B1794,"×","|",2)))*INDEX(Sheet2!H:H,MATCH(A1794,Sheet2!G:G,0)))*0.000001),"0.00")))),"0.00")</f>
        <v>0.00</v>
      </c>
      <c r="F1794" s="38">
        <f t="array" ref="F1794">E1794*C1794</f>
        <v>0</v>
      </c>
    </row>
    <row r="1795" spans="1:6" ht="21" customHeight="1">
      <c r="A1795" s="49"/>
      <c r="B1795" s="49"/>
      <c r="C1795" s="48"/>
      <c r="D1795" s="58">
        <f ca="1">INDIRECT("F1795")</f>
        <v>0</v>
      </c>
      <c r="E1795" s="38" t="str">
        <f t="array" ref="E1795">IFERROR(IF(OR(MID(A1795,1,8)="SUS304TP",MID(A1795,1,8)="SUS304TP",MID(A1795,1,3)="Ｈ形鋼",MID(A1795,1,3)="Ｉ形鋼",MID(A1795,1,3)="溝形鋼",MID(A1795,1,3)="山形鋼",MID(A1795,1,7)="STKR400"),INDEX(Sheet2!C:C,MATCH(LEFT(B1795,FIND("-",B1795)-1)&amp;A1795,Sheet2!A:A&amp;Sheet2!B:B,0))*RIGHT(B1795,LEN(B1795)-FIND("|",SUBSTITUTE(B1795,"-","|",1)))*0.1,IF(LEFT(B1795,1)="□",IF(ISNUMBER(SEARCH("-",B1795,1)),INDEX(Sheet2!C:C,MATCH(LEFT(B1795,FIND("-",B1795)-1)&amp;A1795,Sheet2!A:A&amp;Sheet2!B:B,0))*RIGHT(B1795,LEN(B1795)-FIND("|",SUBSTITUTE(B1795,"-","|",1)))*0.1,TRIM(LEFT(SUBSTITUTE(MID(B1795,FIND("|",SUBSTITUTE(B1795,"□","|",1))+1,
LEN(B1795)),"×",REPT(" ",LEN(B1795))),LEN(B1795)))^2*RIGHT(B1795,LEN(B1795)-FIND("|",SUBSTITUTE(B1795,"×","|",1)))*INDEX(Sheet2!H:H,MATCH(A1795,Sheet2!G:G,0))*0.000001),IF(LEFT(B1795,1)="φ",IF(ISNUMBER(SEARCH("-",B1795,1)),((((TRIM(LEFT(SUBSTITUTE(MID(B1795,FIND("|",SUBSTITUTE(B1795,"φ","|",1))+1,
LEN(B1795)),"×",REPT(" ",LEN(B1795))),LEN(B1795)))/2)^2)*RIGHT(B1795,LEN(B1795)-FIND("|",SUBSTITUTE(B1795,"-","|",1))))-((((((TRIM(LEFT(SUBSTITUTE(MID(B1795,FIND("|",SUBSTITUTE(B1795,"φ","|",1))+1,
LEN(B1795)),"×",REPT(" ",LEN(B1795))),LEN(B1795))))))-((((TRIM(LEFT(SUBSTITUTE(MID(B1795,FIND("|",SUBSTITUTE(B1795,"×","|",1))+1,
LEN(B1795)),"-",REPT(" ",LEN(B1795))),LEN(B1795))))))*2))/2)^2)*RIGHT(B1795,LEN(B1795)-FIND("|",SUBSTITUTE(B1795,"-","|",1))))*PI()*INDEX(Sheet2!H:H,MATCH(A1795,Sheet2!G:G,0))*0.000001,(((TRIM(LEFT(SUBSTITUTE(MID(B1795,FIND("|",SUBSTITUTE(B1795,"φ","|",1))+1,
LEN(B1795)),"×",REPT(" ",LEN(B1795))),LEN(B1795)))/2)^2)*RIGHT(B1795,LEN(B1795)-FIND("|",SUBSTITUTE(B1795,"×","|",1)))*PI()*INDEX(Sheet2!H:H,MATCH(A1795,Sheet2!G:G,0)))*0.000001),IF(ISNUMBER(LEFT(B1795,1)*1),IF(ISNUMBER(SEARCH("-",B1795,1)),(LEFT(B1795,FIND("×",B1795)-1)*TRIM(LEFT(SUBSTITUTE(MID(B1795,FIND("|",SUBSTITUTE(B1795,"×","|",1))+1,
LEN(B1795)),"-",REPT(" ",LEN(B1795))),LEN(B1795)))*RIGHT(B1795,LEN(B1795)-FIND("|",SUBSTITUTE(B1795,"-","|",1)))*INDEX(Sheet2!H:H,MATCH(A1795,Sheet2!G:G,0)))*0.000001,(LEFT(B1795,FIND("×",B1795)-1)*TRIM(LEFT(SUBSTITUTE(MID(B1795,FIND("|",SUBSTITUTE(B1795,"×","|",1))+1,
LEN(B1795)),"×",REPT(" ",LEN(B1795))),LEN(B1795)))*RIGHT(B1795,LEN(B1795)-FIND("|",SUBSTITUTE(B1795,"×","|",2)))*INDEX(Sheet2!H:H,MATCH(A1795,Sheet2!G:G,0)))*0.000001),"0.00")))),"0.00")</f>
        <v>0.00</v>
      </c>
      <c r="F1795" s="38">
        <f t="array" ref="F1795">E1795*C1795</f>
        <v>0</v>
      </c>
    </row>
    <row r="1796" spans="1:6" ht="21" customHeight="1">
      <c r="A1796" s="49"/>
      <c r="B1796" s="49"/>
      <c r="C1796" s="48"/>
      <c r="D1796" s="58">
        <f ca="1">INDIRECT("F1796")</f>
        <v>0</v>
      </c>
      <c r="E1796" s="38" t="str">
        <f t="array" ref="E1796">IFERROR(IF(OR(MID(A1796,1,8)="SUS304TP",MID(A1796,1,8)="SUS304TP",MID(A1796,1,3)="Ｈ形鋼",MID(A1796,1,3)="Ｉ形鋼",MID(A1796,1,3)="溝形鋼",MID(A1796,1,3)="山形鋼",MID(A1796,1,7)="STKR400"),INDEX(Sheet2!C:C,MATCH(LEFT(B1796,FIND("-",B1796)-1)&amp;A1796,Sheet2!A:A&amp;Sheet2!B:B,0))*RIGHT(B1796,LEN(B1796)-FIND("|",SUBSTITUTE(B1796,"-","|",1)))*0.1,IF(LEFT(B1796,1)="□",IF(ISNUMBER(SEARCH("-",B1796,1)),INDEX(Sheet2!C:C,MATCH(LEFT(B1796,FIND("-",B1796)-1)&amp;A1796,Sheet2!A:A&amp;Sheet2!B:B,0))*RIGHT(B1796,LEN(B1796)-FIND("|",SUBSTITUTE(B1796,"-","|",1)))*0.1,TRIM(LEFT(SUBSTITUTE(MID(B1796,FIND("|",SUBSTITUTE(B1796,"□","|",1))+1,
LEN(B1796)),"×",REPT(" ",LEN(B1796))),LEN(B1796)))^2*RIGHT(B1796,LEN(B1796)-FIND("|",SUBSTITUTE(B1796,"×","|",1)))*INDEX(Sheet2!H:H,MATCH(A1796,Sheet2!G:G,0))*0.000001),IF(LEFT(B1796,1)="φ",IF(ISNUMBER(SEARCH("-",B1796,1)),((((TRIM(LEFT(SUBSTITUTE(MID(B1796,FIND("|",SUBSTITUTE(B1796,"φ","|",1))+1,
LEN(B1796)),"×",REPT(" ",LEN(B1796))),LEN(B1796)))/2)^2)*RIGHT(B1796,LEN(B1796)-FIND("|",SUBSTITUTE(B1796,"-","|",1))))-((((((TRIM(LEFT(SUBSTITUTE(MID(B1796,FIND("|",SUBSTITUTE(B1796,"φ","|",1))+1,
LEN(B1796)),"×",REPT(" ",LEN(B1796))),LEN(B1796))))))-((((TRIM(LEFT(SUBSTITUTE(MID(B1796,FIND("|",SUBSTITUTE(B1796,"×","|",1))+1,
LEN(B1796)),"-",REPT(" ",LEN(B1796))),LEN(B1796))))))*2))/2)^2)*RIGHT(B1796,LEN(B1796)-FIND("|",SUBSTITUTE(B1796,"-","|",1))))*PI()*INDEX(Sheet2!H:H,MATCH(A1796,Sheet2!G:G,0))*0.000001,(((TRIM(LEFT(SUBSTITUTE(MID(B1796,FIND("|",SUBSTITUTE(B1796,"φ","|",1))+1,
LEN(B1796)),"×",REPT(" ",LEN(B1796))),LEN(B1796)))/2)^2)*RIGHT(B1796,LEN(B1796)-FIND("|",SUBSTITUTE(B1796,"×","|",1)))*PI()*INDEX(Sheet2!H:H,MATCH(A1796,Sheet2!G:G,0)))*0.000001),IF(ISNUMBER(LEFT(B1796,1)*1),IF(ISNUMBER(SEARCH("-",B1796,1)),(LEFT(B1796,FIND("×",B1796)-1)*TRIM(LEFT(SUBSTITUTE(MID(B1796,FIND("|",SUBSTITUTE(B1796,"×","|",1))+1,
LEN(B1796)),"-",REPT(" ",LEN(B1796))),LEN(B1796)))*RIGHT(B1796,LEN(B1796)-FIND("|",SUBSTITUTE(B1796,"-","|",1)))*INDEX(Sheet2!H:H,MATCH(A1796,Sheet2!G:G,0)))*0.000001,(LEFT(B1796,FIND("×",B1796)-1)*TRIM(LEFT(SUBSTITUTE(MID(B1796,FIND("|",SUBSTITUTE(B1796,"×","|",1))+1,
LEN(B1796)),"×",REPT(" ",LEN(B1796))),LEN(B1796)))*RIGHT(B1796,LEN(B1796)-FIND("|",SUBSTITUTE(B1796,"×","|",2)))*INDEX(Sheet2!H:H,MATCH(A1796,Sheet2!G:G,0)))*0.000001),"0.00")))),"0.00")</f>
        <v>0.00</v>
      </c>
      <c r="F1796" s="38">
        <f t="array" ref="F1796">E1796*C1796</f>
        <v>0</v>
      </c>
    </row>
    <row r="1797" spans="1:6" ht="21" customHeight="1">
      <c r="A1797" s="49"/>
      <c r="B1797" s="49"/>
      <c r="C1797" s="48"/>
      <c r="D1797" s="58">
        <f ca="1">INDIRECT("F1797")</f>
        <v>0</v>
      </c>
      <c r="E1797" s="38" t="str">
        <f t="array" ref="E1797">IFERROR(IF(OR(MID(A1797,1,8)="SUS304TP",MID(A1797,1,8)="SUS304TP",MID(A1797,1,3)="Ｈ形鋼",MID(A1797,1,3)="Ｉ形鋼",MID(A1797,1,3)="溝形鋼",MID(A1797,1,3)="山形鋼",MID(A1797,1,7)="STKR400"),INDEX(Sheet2!C:C,MATCH(LEFT(B1797,FIND("-",B1797)-1)&amp;A1797,Sheet2!A:A&amp;Sheet2!B:B,0))*RIGHT(B1797,LEN(B1797)-FIND("|",SUBSTITUTE(B1797,"-","|",1)))*0.1,IF(LEFT(B1797,1)="□",IF(ISNUMBER(SEARCH("-",B1797,1)),INDEX(Sheet2!C:C,MATCH(LEFT(B1797,FIND("-",B1797)-1)&amp;A1797,Sheet2!A:A&amp;Sheet2!B:B,0))*RIGHT(B1797,LEN(B1797)-FIND("|",SUBSTITUTE(B1797,"-","|",1)))*0.1,TRIM(LEFT(SUBSTITUTE(MID(B1797,FIND("|",SUBSTITUTE(B1797,"□","|",1))+1,
LEN(B1797)),"×",REPT(" ",LEN(B1797))),LEN(B1797)))^2*RIGHT(B1797,LEN(B1797)-FIND("|",SUBSTITUTE(B1797,"×","|",1)))*INDEX(Sheet2!H:H,MATCH(A1797,Sheet2!G:G,0))*0.000001),IF(LEFT(B1797,1)="φ",IF(ISNUMBER(SEARCH("-",B1797,1)),((((TRIM(LEFT(SUBSTITUTE(MID(B1797,FIND("|",SUBSTITUTE(B1797,"φ","|",1))+1,
LEN(B1797)),"×",REPT(" ",LEN(B1797))),LEN(B1797)))/2)^2)*RIGHT(B1797,LEN(B1797)-FIND("|",SUBSTITUTE(B1797,"-","|",1))))-((((((TRIM(LEFT(SUBSTITUTE(MID(B1797,FIND("|",SUBSTITUTE(B1797,"φ","|",1))+1,
LEN(B1797)),"×",REPT(" ",LEN(B1797))),LEN(B1797))))))-((((TRIM(LEFT(SUBSTITUTE(MID(B1797,FIND("|",SUBSTITUTE(B1797,"×","|",1))+1,
LEN(B1797)),"-",REPT(" ",LEN(B1797))),LEN(B1797))))))*2))/2)^2)*RIGHT(B1797,LEN(B1797)-FIND("|",SUBSTITUTE(B1797,"-","|",1))))*PI()*INDEX(Sheet2!H:H,MATCH(A1797,Sheet2!G:G,0))*0.000001,(((TRIM(LEFT(SUBSTITUTE(MID(B1797,FIND("|",SUBSTITUTE(B1797,"φ","|",1))+1,
LEN(B1797)),"×",REPT(" ",LEN(B1797))),LEN(B1797)))/2)^2)*RIGHT(B1797,LEN(B1797)-FIND("|",SUBSTITUTE(B1797,"×","|",1)))*PI()*INDEX(Sheet2!H:H,MATCH(A1797,Sheet2!G:G,0)))*0.000001),IF(ISNUMBER(LEFT(B1797,1)*1),IF(ISNUMBER(SEARCH("-",B1797,1)),(LEFT(B1797,FIND("×",B1797)-1)*TRIM(LEFT(SUBSTITUTE(MID(B1797,FIND("|",SUBSTITUTE(B1797,"×","|",1))+1,
LEN(B1797)),"-",REPT(" ",LEN(B1797))),LEN(B1797)))*RIGHT(B1797,LEN(B1797)-FIND("|",SUBSTITUTE(B1797,"-","|",1)))*INDEX(Sheet2!H:H,MATCH(A1797,Sheet2!G:G,0)))*0.000001,(LEFT(B1797,FIND("×",B1797)-1)*TRIM(LEFT(SUBSTITUTE(MID(B1797,FIND("|",SUBSTITUTE(B1797,"×","|",1))+1,
LEN(B1797)),"×",REPT(" ",LEN(B1797))),LEN(B1797)))*RIGHT(B1797,LEN(B1797)-FIND("|",SUBSTITUTE(B1797,"×","|",2)))*INDEX(Sheet2!H:H,MATCH(A1797,Sheet2!G:G,0)))*0.000001),"0.00")))),"0.00")</f>
        <v>0.00</v>
      </c>
      <c r="F1797" s="38">
        <f t="array" ref="F1797">E1797*C1797</f>
        <v>0</v>
      </c>
    </row>
    <row r="1798" spans="1:6" ht="21" customHeight="1">
      <c r="A1798" s="49"/>
      <c r="B1798" s="49"/>
      <c r="C1798" s="48"/>
      <c r="D1798" s="58">
        <f ca="1">INDIRECT("F1798")</f>
        <v>0</v>
      </c>
      <c r="E1798" s="38" t="str">
        <f t="array" ref="E1798">IFERROR(IF(OR(MID(A1798,1,8)="SUS304TP",MID(A1798,1,8)="SUS304TP",MID(A1798,1,3)="Ｈ形鋼",MID(A1798,1,3)="Ｉ形鋼",MID(A1798,1,3)="溝形鋼",MID(A1798,1,3)="山形鋼",MID(A1798,1,7)="STKR400"),INDEX(Sheet2!C:C,MATCH(LEFT(B1798,FIND("-",B1798)-1)&amp;A1798,Sheet2!A:A&amp;Sheet2!B:B,0))*RIGHT(B1798,LEN(B1798)-FIND("|",SUBSTITUTE(B1798,"-","|",1)))*0.1,IF(LEFT(B1798,1)="□",IF(ISNUMBER(SEARCH("-",B1798,1)),INDEX(Sheet2!C:C,MATCH(LEFT(B1798,FIND("-",B1798)-1)&amp;A1798,Sheet2!A:A&amp;Sheet2!B:B,0))*RIGHT(B1798,LEN(B1798)-FIND("|",SUBSTITUTE(B1798,"-","|",1)))*0.1,TRIM(LEFT(SUBSTITUTE(MID(B1798,FIND("|",SUBSTITUTE(B1798,"□","|",1))+1,
LEN(B1798)),"×",REPT(" ",LEN(B1798))),LEN(B1798)))^2*RIGHT(B1798,LEN(B1798)-FIND("|",SUBSTITUTE(B1798,"×","|",1)))*INDEX(Sheet2!H:H,MATCH(A1798,Sheet2!G:G,0))*0.000001),IF(LEFT(B1798,1)="φ",IF(ISNUMBER(SEARCH("-",B1798,1)),((((TRIM(LEFT(SUBSTITUTE(MID(B1798,FIND("|",SUBSTITUTE(B1798,"φ","|",1))+1,
LEN(B1798)),"×",REPT(" ",LEN(B1798))),LEN(B1798)))/2)^2)*RIGHT(B1798,LEN(B1798)-FIND("|",SUBSTITUTE(B1798,"-","|",1))))-((((((TRIM(LEFT(SUBSTITUTE(MID(B1798,FIND("|",SUBSTITUTE(B1798,"φ","|",1))+1,
LEN(B1798)),"×",REPT(" ",LEN(B1798))),LEN(B1798))))))-((((TRIM(LEFT(SUBSTITUTE(MID(B1798,FIND("|",SUBSTITUTE(B1798,"×","|",1))+1,
LEN(B1798)),"-",REPT(" ",LEN(B1798))),LEN(B1798))))))*2))/2)^2)*RIGHT(B1798,LEN(B1798)-FIND("|",SUBSTITUTE(B1798,"-","|",1))))*PI()*INDEX(Sheet2!H:H,MATCH(A1798,Sheet2!G:G,0))*0.000001,(((TRIM(LEFT(SUBSTITUTE(MID(B1798,FIND("|",SUBSTITUTE(B1798,"φ","|",1))+1,
LEN(B1798)),"×",REPT(" ",LEN(B1798))),LEN(B1798)))/2)^2)*RIGHT(B1798,LEN(B1798)-FIND("|",SUBSTITUTE(B1798,"×","|",1)))*PI()*INDEX(Sheet2!H:H,MATCH(A1798,Sheet2!G:G,0)))*0.000001),IF(ISNUMBER(LEFT(B1798,1)*1),IF(ISNUMBER(SEARCH("-",B1798,1)),(LEFT(B1798,FIND("×",B1798)-1)*TRIM(LEFT(SUBSTITUTE(MID(B1798,FIND("|",SUBSTITUTE(B1798,"×","|",1))+1,
LEN(B1798)),"-",REPT(" ",LEN(B1798))),LEN(B1798)))*RIGHT(B1798,LEN(B1798)-FIND("|",SUBSTITUTE(B1798,"-","|",1)))*INDEX(Sheet2!H:H,MATCH(A1798,Sheet2!G:G,0)))*0.000001,(LEFT(B1798,FIND("×",B1798)-1)*TRIM(LEFT(SUBSTITUTE(MID(B1798,FIND("|",SUBSTITUTE(B1798,"×","|",1))+1,
LEN(B1798)),"×",REPT(" ",LEN(B1798))),LEN(B1798)))*RIGHT(B1798,LEN(B1798)-FIND("|",SUBSTITUTE(B1798,"×","|",2)))*INDEX(Sheet2!H:H,MATCH(A1798,Sheet2!G:G,0)))*0.000001),"0.00")))),"0.00")</f>
        <v>0.00</v>
      </c>
      <c r="F1798" s="38">
        <f t="array" ref="F1798">E1798*C1798</f>
        <v>0</v>
      </c>
    </row>
    <row r="1799" spans="1:6" ht="21" customHeight="1">
      <c r="A1799" s="49"/>
      <c r="B1799" s="49"/>
      <c r="C1799" s="48"/>
      <c r="D1799" s="58">
        <f ca="1">INDIRECT("F1799")</f>
        <v>0</v>
      </c>
      <c r="E1799" s="38" t="str">
        <f t="array" ref="E1799">IFERROR(IF(OR(MID(A1799,1,8)="SUS304TP",MID(A1799,1,8)="SUS304TP",MID(A1799,1,3)="Ｈ形鋼",MID(A1799,1,3)="Ｉ形鋼",MID(A1799,1,3)="溝形鋼",MID(A1799,1,3)="山形鋼",MID(A1799,1,7)="STKR400"),INDEX(Sheet2!C:C,MATCH(LEFT(B1799,FIND("-",B1799)-1)&amp;A1799,Sheet2!A:A&amp;Sheet2!B:B,0))*RIGHT(B1799,LEN(B1799)-FIND("|",SUBSTITUTE(B1799,"-","|",1)))*0.1,IF(LEFT(B1799,1)="□",IF(ISNUMBER(SEARCH("-",B1799,1)),INDEX(Sheet2!C:C,MATCH(LEFT(B1799,FIND("-",B1799)-1)&amp;A1799,Sheet2!A:A&amp;Sheet2!B:B,0))*RIGHT(B1799,LEN(B1799)-FIND("|",SUBSTITUTE(B1799,"-","|",1)))*0.1,TRIM(LEFT(SUBSTITUTE(MID(B1799,FIND("|",SUBSTITUTE(B1799,"□","|",1))+1,
LEN(B1799)),"×",REPT(" ",LEN(B1799))),LEN(B1799)))^2*RIGHT(B1799,LEN(B1799)-FIND("|",SUBSTITUTE(B1799,"×","|",1)))*INDEX(Sheet2!H:H,MATCH(A1799,Sheet2!G:G,0))*0.000001),IF(LEFT(B1799,1)="φ",IF(ISNUMBER(SEARCH("-",B1799,1)),((((TRIM(LEFT(SUBSTITUTE(MID(B1799,FIND("|",SUBSTITUTE(B1799,"φ","|",1))+1,
LEN(B1799)),"×",REPT(" ",LEN(B1799))),LEN(B1799)))/2)^2)*RIGHT(B1799,LEN(B1799)-FIND("|",SUBSTITUTE(B1799,"-","|",1))))-((((((TRIM(LEFT(SUBSTITUTE(MID(B1799,FIND("|",SUBSTITUTE(B1799,"φ","|",1))+1,
LEN(B1799)),"×",REPT(" ",LEN(B1799))),LEN(B1799))))))-((((TRIM(LEFT(SUBSTITUTE(MID(B1799,FIND("|",SUBSTITUTE(B1799,"×","|",1))+1,
LEN(B1799)),"-",REPT(" ",LEN(B1799))),LEN(B1799))))))*2))/2)^2)*RIGHT(B1799,LEN(B1799)-FIND("|",SUBSTITUTE(B1799,"-","|",1))))*PI()*INDEX(Sheet2!H:H,MATCH(A1799,Sheet2!G:G,0))*0.000001,(((TRIM(LEFT(SUBSTITUTE(MID(B1799,FIND("|",SUBSTITUTE(B1799,"φ","|",1))+1,
LEN(B1799)),"×",REPT(" ",LEN(B1799))),LEN(B1799)))/2)^2)*RIGHT(B1799,LEN(B1799)-FIND("|",SUBSTITUTE(B1799,"×","|",1)))*PI()*INDEX(Sheet2!H:H,MATCH(A1799,Sheet2!G:G,0)))*0.000001),IF(ISNUMBER(LEFT(B1799,1)*1),IF(ISNUMBER(SEARCH("-",B1799,1)),(LEFT(B1799,FIND("×",B1799)-1)*TRIM(LEFT(SUBSTITUTE(MID(B1799,FIND("|",SUBSTITUTE(B1799,"×","|",1))+1,
LEN(B1799)),"-",REPT(" ",LEN(B1799))),LEN(B1799)))*RIGHT(B1799,LEN(B1799)-FIND("|",SUBSTITUTE(B1799,"-","|",1)))*INDEX(Sheet2!H:H,MATCH(A1799,Sheet2!G:G,0)))*0.000001,(LEFT(B1799,FIND("×",B1799)-1)*TRIM(LEFT(SUBSTITUTE(MID(B1799,FIND("|",SUBSTITUTE(B1799,"×","|",1))+1,
LEN(B1799)),"×",REPT(" ",LEN(B1799))),LEN(B1799)))*RIGHT(B1799,LEN(B1799)-FIND("|",SUBSTITUTE(B1799,"×","|",2)))*INDEX(Sheet2!H:H,MATCH(A1799,Sheet2!G:G,0)))*0.000001),"0.00")))),"0.00")</f>
        <v>0.00</v>
      </c>
      <c r="F1799" s="38">
        <f t="array" ref="F1799">E1799*C1799</f>
        <v>0</v>
      </c>
    </row>
    <row r="1800" spans="1:6" ht="21" customHeight="1">
      <c r="A1800" s="49"/>
      <c r="B1800" s="49"/>
      <c r="C1800" s="48"/>
      <c r="D1800" s="58">
        <f ca="1">INDIRECT("F1800")</f>
        <v>0</v>
      </c>
      <c r="E1800" s="38" t="str">
        <f t="array" ref="E1800">IFERROR(IF(OR(MID(A1800,1,8)="SUS304TP",MID(A1800,1,8)="SUS304TP",MID(A1800,1,3)="Ｈ形鋼",MID(A1800,1,3)="Ｉ形鋼",MID(A1800,1,3)="溝形鋼",MID(A1800,1,3)="山形鋼",MID(A1800,1,7)="STKR400"),INDEX(Sheet2!C:C,MATCH(LEFT(B1800,FIND("-",B1800)-1)&amp;A1800,Sheet2!A:A&amp;Sheet2!B:B,0))*RIGHT(B1800,LEN(B1800)-FIND("|",SUBSTITUTE(B1800,"-","|",1)))*0.1,IF(LEFT(B1800,1)="□",IF(ISNUMBER(SEARCH("-",B1800,1)),INDEX(Sheet2!C:C,MATCH(LEFT(B1800,FIND("-",B1800)-1)&amp;A1800,Sheet2!A:A&amp;Sheet2!B:B,0))*RIGHT(B1800,LEN(B1800)-FIND("|",SUBSTITUTE(B1800,"-","|",1)))*0.1,TRIM(LEFT(SUBSTITUTE(MID(B1800,FIND("|",SUBSTITUTE(B1800,"□","|",1))+1,
LEN(B1800)),"×",REPT(" ",LEN(B1800))),LEN(B1800)))^2*RIGHT(B1800,LEN(B1800)-FIND("|",SUBSTITUTE(B1800,"×","|",1)))*INDEX(Sheet2!H:H,MATCH(A1800,Sheet2!G:G,0))*0.000001),IF(LEFT(B1800,1)="φ",IF(ISNUMBER(SEARCH("-",B1800,1)),((((TRIM(LEFT(SUBSTITUTE(MID(B1800,FIND("|",SUBSTITUTE(B1800,"φ","|",1))+1,
LEN(B1800)),"×",REPT(" ",LEN(B1800))),LEN(B1800)))/2)^2)*RIGHT(B1800,LEN(B1800)-FIND("|",SUBSTITUTE(B1800,"-","|",1))))-((((((TRIM(LEFT(SUBSTITUTE(MID(B1800,FIND("|",SUBSTITUTE(B1800,"φ","|",1))+1,
LEN(B1800)),"×",REPT(" ",LEN(B1800))),LEN(B1800))))))-((((TRIM(LEFT(SUBSTITUTE(MID(B1800,FIND("|",SUBSTITUTE(B1800,"×","|",1))+1,
LEN(B1800)),"-",REPT(" ",LEN(B1800))),LEN(B1800))))))*2))/2)^2)*RIGHT(B1800,LEN(B1800)-FIND("|",SUBSTITUTE(B1800,"-","|",1))))*PI()*INDEX(Sheet2!H:H,MATCH(A1800,Sheet2!G:G,0))*0.000001,(((TRIM(LEFT(SUBSTITUTE(MID(B1800,FIND("|",SUBSTITUTE(B1800,"φ","|",1))+1,
LEN(B1800)),"×",REPT(" ",LEN(B1800))),LEN(B1800)))/2)^2)*RIGHT(B1800,LEN(B1800)-FIND("|",SUBSTITUTE(B1800,"×","|",1)))*PI()*INDEX(Sheet2!H:H,MATCH(A1800,Sheet2!G:G,0)))*0.000001),IF(ISNUMBER(LEFT(B1800,1)*1),IF(ISNUMBER(SEARCH("-",B1800,1)),(LEFT(B1800,FIND("×",B1800)-1)*TRIM(LEFT(SUBSTITUTE(MID(B1800,FIND("|",SUBSTITUTE(B1800,"×","|",1))+1,
LEN(B1800)),"-",REPT(" ",LEN(B1800))),LEN(B1800)))*RIGHT(B1800,LEN(B1800)-FIND("|",SUBSTITUTE(B1800,"-","|",1)))*INDEX(Sheet2!H:H,MATCH(A1800,Sheet2!G:G,0)))*0.000001,(LEFT(B1800,FIND("×",B1800)-1)*TRIM(LEFT(SUBSTITUTE(MID(B1800,FIND("|",SUBSTITUTE(B1800,"×","|",1))+1,
LEN(B1800)),"×",REPT(" ",LEN(B1800))),LEN(B1800)))*RIGHT(B1800,LEN(B1800)-FIND("|",SUBSTITUTE(B1800,"×","|",2)))*INDEX(Sheet2!H:H,MATCH(A1800,Sheet2!G:G,0)))*0.000001),"0.00")))),"0.00")</f>
        <v>0.00</v>
      </c>
      <c r="F1800" s="38">
        <f t="array" ref="F1800">E1800*C1800</f>
        <v>0</v>
      </c>
    </row>
    <row r="1801" spans="1:6" ht="21" customHeight="1">
      <c r="A1801" s="49"/>
      <c r="B1801" s="49"/>
      <c r="C1801" s="48"/>
      <c r="D1801" s="58">
        <f ca="1">INDIRECT("F1801")</f>
        <v>0</v>
      </c>
      <c r="E1801" s="38" t="str">
        <f t="array" ref="E1801">IFERROR(IF(OR(MID(A1801,1,8)="SUS304TP",MID(A1801,1,8)="SUS304TP",MID(A1801,1,3)="Ｈ形鋼",MID(A1801,1,3)="Ｉ形鋼",MID(A1801,1,3)="溝形鋼",MID(A1801,1,3)="山形鋼",MID(A1801,1,7)="STKR400"),INDEX(Sheet2!C:C,MATCH(LEFT(B1801,FIND("-",B1801)-1)&amp;A1801,Sheet2!A:A&amp;Sheet2!B:B,0))*RIGHT(B1801,LEN(B1801)-FIND("|",SUBSTITUTE(B1801,"-","|",1)))*0.1,IF(LEFT(B1801,1)="□",IF(ISNUMBER(SEARCH("-",B1801,1)),INDEX(Sheet2!C:C,MATCH(LEFT(B1801,FIND("-",B1801)-1)&amp;A1801,Sheet2!A:A&amp;Sheet2!B:B,0))*RIGHT(B1801,LEN(B1801)-FIND("|",SUBSTITUTE(B1801,"-","|",1)))*0.1,TRIM(LEFT(SUBSTITUTE(MID(B1801,FIND("|",SUBSTITUTE(B1801,"□","|",1))+1,
LEN(B1801)),"×",REPT(" ",LEN(B1801))),LEN(B1801)))^2*RIGHT(B1801,LEN(B1801)-FIND("|",SUBSTITUTE(B1801,"×","|",1)))*INDEX(Sheet2!H:H,MATCH(A1801,Sheet2!G:G,0))*0.000001),IF(LEFT(B1801,1)="φ",IF(ISNUMBER(SEARCH("-",B1801,1)),((((TRIM(LEFT(SUBSTITUTE(MID(B1801,FIND("|",SUBSTITUTE(B1801,"φ","|",1))+1,
LEN(B1801)),"×",REPT(" ",LEN(B1801))),LEN(B1801)))/2)^2)*RIGHT(B1801,LEN(B1801)-FIND("|",SUBSTITUTE(B1801,"-","|",1))))-((((((TRIM(LEFT(SUBSTITUTE(MID(B1801,FIND("|",SUBSTITUTE(B1801,"φ","|",1))+1,
LEN(B1801)),"×",REPT(" ",LEN(B1801))),LEN(B1801))))))-((((TRIM(LEFT(SUBSTITUTE(MID(B1801,FIND("|",SUBSTITUTE(B1801,"×","|",1))+1,
LEN(B1801)),"-",REPT(" ",LEN(B1801))),LEN(B1801))))))*2))/2)^2)*RIGHT(B1801,LEN(B1801)-FIND("|",SUBSTITUTE(B1801,"-","|",1))))*PI()*INDEX(Sheet2!H:H,MATCH(A1801,Sheet2!G:G,0))*0.000001,(((TRIM(LEFT(SUBSTITUTE(MID(B1801,FIND("|",SUBSTITUTE(B1801,"φ","|",1))+1,
LEN(B1801)),"×",REPT(" ",LEN(B1801))),LEN(B1801)))/2)^2)*RIGHT(B1801,LEN(B1801)-FIND("|",SUBSTITUTE(B1801,"×","|",1)))*PI()*INDEX(Sheet2!H:H,MATCH(A1801,Sheet2!G:G,0)))*0.000001),IF(ISNUMBER(LEFT(B1801,1)*1),IF(ISNUMBER(SEARCH("-",B1801,1)),(LEFT(B1801,FIND("×",B1801)-1)*TRIM(LEFT(SUBSTITUTE(MID(B1801,FIND("|",SUBSTITUTE(B1801,"×","|",1))+1,
LEN(B1801)),"-",REPT(" ",LEN(B1801))),LEN(B1801)))*RIGHT(B1801,LEN(B1801)-FIND("|",SUBSTITUTE(B1801,"-","|",1)))*INDEX(Sheet2!H:H,MATCH(A1801,Sheet2!G:G,0)))*0.000001,(LEFT(B1801,FIND("×",B1801)-1)*TRIM(LEFT(SUBSTITUTE(MID(B1801,FIND("|",SUBSTITUTE(B1801,"×","|",1))+1,
LEN(B1801)),"×",REPT(" ",LEN(B1801))),LEN(B1801)))*RIGHT(B1801,LEN(B1801)-FIND("|",SUBSTITUTE(B1801,"×","|",2)))*INDEX(Sheet2!H:H,MATCH(A1801,Sheet2!G:G,0)))*0.000001),"0.00")))),"0.00")</f>
        <v>0.00</v>
      </c>
      <c r="F1801" s="38">
        <f t="array" ref="F1801">E1801*C1801</f>
        <v>0</v>
      </c>
    </row>
    <row r="1802" spans="1:6" ht="21" customHeight="1">
      <c r="A1802" s="49"/>
      <c r="B1802" s="49"/>
      <c r="C1802" s="48"/>
      <c r="D1802" s="58">
        <f ca="1">INDIRECT("F1802")</f>
        <v>0</v>
      </c>
      <c r="E1802" s="38" t="str">
        <f t="array" ref="E1802">IFERROR(IF(OR(MID(A1802,1,8)="SUS304TP",MID(A1802,1,8)="SUS304TP",MID(A1802,1,3)="Ｈ形鋼",MID(A1802,1,3)="Ｉ形鋼",MID(A1802,1,3)="溝形鋼",MID(A1802,1,3)="山形鋼",MID(A1802,1,7)="STKR400"),INDEX(Sheet2!C:C,MATCH(LEFT(B1802,FIND("-",B1802)-1)&amp;A1802,Sheet2!A:A&amp;Sheet2!B:B,0))*RIGHT(B1802,LEN(B1802)-FIND("|",SUBSTITUTE(B1802,"-","|",1)))*0.1,IF(LEFT(B1802,1)="□",IF(ISNUMBER(SEARCH("-",B1802,1)),INDEX(Sheet2!C:C,MATCH(LEFT(B1802,FIND("-",B1802)-1)&amp;A1802,Sheet2!A:A&amp;Sheet2!B:B,0))*RIGHT(B1802,LEN(B1802)-FIND("|",SUBSTITUTE(B1802,"-","|",1)))*0.1,TRIM(LEFT(SUBSTITUTE(MID(B1802,FIND("|",SUBSTITUTE(B1802,"□","|",1))+1,
LEN(B1802)),"×",REPT(" ",LEN(B1802))),LEN(B1802)))^2*RIGHT(B1802,LEN(B1802)-FIND("|",SUBSTITUTE(B1802,"×","|",1)))*INDEX(Sheet2!H:H,MATCH(A1802,Sheet2!G:G,0))*0.000001),IF(LEFT(B1802,1)="φ",IF(ISNUMBER(SEARCH("-",B1802,1)),((((TRIM(LEFT(SUBSTITUTE(MID(B1802,FIND("|",SUBSTITUTE(B1802,"φ","|",1))+1,
LEN(B1802)),"×",REPT(" ",LEN(B1802))),LEN(B1802)))/2)^2)*RIGHT(B1802,LEN(B1802)-FIND("|",SUBSTITUTE(B1802,"-","|",1))))-((((((TRIM(LEFT(SUBSTITUTE(MID(B1802,FIND("|",SUBSTITUTE(B1802,"φ","|",1))+1,
LEN(B1802)),"×",REPT(" ",LEN(B1802))),LEN(B1802))))))-((((TRIM(LEFT(SUBSTITUTE(MID(B1802,FIND("|",SUBSTITUTE(B1802,"×","|",1))+1,
LEN(B1802)),"-",REPT(" ",LEN(B1802))),LEN(B1802))))))*2))/2)^2)*RIGHT(B1802,LEN(B1802)-FIND("|",SUBSTITUTE(B1802,"-","|",1))))*PI()*INDEX(Sheet2!H:H,MATCH(A1802,Sheet2!G:G,0))*0.000001,(((TRIM(LEFT(SUBSTITUTE(MID(B1802,FIND("|",SUBSTITUTE(B1802,"φ","|",1))+1,
LEN(B1802)),"×",REPT(" ",LEN(B1802))),LEN(B1802)))/2)^2)*RIGHT(B1802,LEN(B1802)-FIND("|",SUBSTITUTE(B1802,"×","|",1)))*PI()*INDEX(Sheet2!H:H,MATCH(A1802,Sheet2!G:G,0)))*0.000001),IF(ISNUMBER(LEFT(B1802,1)*1),IF(ISNUMBER(SEARCH("-",B1802,1)),(LEFT(B1802,FIND("×",B1802)-1)*TRIM(LEFT(SUBSTITUTE(MID(B1802,FIND("|",SUBSTITUTE(B1802,"×","|",1))+1,
LEN(B1802)),"-",REPT(" ",LEN(B1802))),LEN(B1802)))*RIGHT(B1802,LEN(B1802)-FIND("|",SUBSTITUTE(B1802,"-","|",1)))*INDEX(Sheet2!H:H,MATCH(A1802,Sheet2!G:G,0)))*0.000001,(LEFT(B1802,FIND("×",B1802)-1)*TRIM(LEFT(SUBSTITUTE(MID(B1802,FIND("|",SUBSTITUTE(B1802,"×","|",1))+1,
LEN(B1802)),"×",REPT(" ",LEN(B1802))),LEN(B1802)))*RIGHT(B1802,LEN(B1802)-FIND("|",SUBSTITUTE(B1802,"×","|",2)))*INDEX(Sheet2!H:H,MATCH(A1802,Sheet2!G:G,0)))*0.000001),"0.00")))),"0.00")</f>
        <v>0.00</v>
      </c>
      <c r="F1802" s="38">
        <f t="array" ref="F1802">E1802*C1802</f>
        <v>0</v>
      </c>
    </row>
    <row r="1803" spans="1:6" ht="21" customHeight="1">
      <c r="A1803" s="49"/>
      <c r="B1803" s="49"/>
      <c r="C1803" s="48"/>
      <c r="D1803" s="58">
        <f ca="1">INDIRECT("F1803")</f>
        <v>0</v>
      </c>
      <c r="E1803" s="38" t="str">
        <f t="array" ref="E1803">IFERROR(IF(OR(MID(A1803,1,8)="SUS304TP",MID(A1803,1,8)="SUS304TP",MID(A1803,1,3)="Ｈ形鋼",MID(A1803,1,3)="Ｉ形鋼",MID(A1803,1,3)="溝形鋼",MID(A1803,1,3)="山形鋼",MID(A1803,1,7)="STKR400"),INDEX(Sheet2!C:C,MATCH(LEFT(B1803,FIND("-",B1803)-1)&amp;A1803,Sheet2!A:A&amp;Sheet2!B:B,0))*RIGHT(B1803,LEN(B1803)-FIND("|",SUBSTITUTE(B1803,"-","|",1)))*0.1,IF(LEFT(B1803,1)="□",IF(ISNUMBER(SEARCH("-",B1803,1)),INDEX(Sheet2!C:C,MATCH(LEFT(B1803,FIND("-",B1803)-1)&amp;A1803,Sheet2!A:A&amp;Sheet2!B:B,0))*RIGHT(B1803,LEN(B1803)-FIND("|",SUBSTITUTE(B1803,"-","|",1)))*0.1,TRIM(LEFT(SUBSTITUTE(MID(B1803,FIND("|",SUBSTITUTE(B1803,"□","|",1))+1,
LEN(B1803)),"×",REPT(" ",LEN(B1803))),LEN(B1803)))^2*RIGHT(B1803,LEN(B1803)-FIND("|",SUBSTITUTE(B1803,"×","|",1)))*INDEX(Sheet2!H:H,MATCH(A1803,Sheet2!G:G,0))*0.000001),IF(LEFT(B1803,1)="φ",IF(ISNUMBER(SEARCH("-",B1803,1)),((((TRIM(LEFT(SUBSTITUTE(MID(B1803,FIND("|",SUBSTITUTE(B1803,"φ","|",1))+1,
LEN(B1803)),"×",REPT(" ",LEN(B1803))),LEN(B1803)))/2)^2)*RIGHT(B1803,LEN(B1803)-FIND("|",SUBSTITUTE(B1803,"-","|",1))))-((((((TRIM(LEFT(SUBSTITUTE(MID(B1803,FIND("|",SUBSTITUTE(B1803,"φ","|",1))+1,
LEN(B1803)),"×",REPT(" ",LEN(B1803))),LEN(B1803))))))-((((TRIM(LEFT(SUBSTITUTE(MID(B1803,FIND("|",SUBSTITUTE(B1803,"×","|",1))+1,
LEN(B1803)),"-",REPT(" ",LEN(B1803))),LEN(B1803))))))*2))/2)^2)*RIGHT(B1803,LEN(B1803)-FIND("|",SUBSTITUTE(B1803,"-","|",1))))*PI()*INDEX(Sheet2!H:H,MATCH(A1803,Sheet2!G:G,0))*0.000001,(((TRIM(LEFT(SUBSTITUTE(MID(B1803,FIND("|",SUBSTITUTE(B1803,"φ","|",1))+1,
LEN(B1803)),"×",REPT(" ",LEN(B1803))),LEN(B1803)))/2)^2)*RIGHT(B1803,LEN(B1803)-FIND("|",SUBSTITUTE(B1803,"×","|",1)))*PI()*INDEX(Sheet2!H:H,MATCH(A1803,Sheet2!G:G,0)))*0.000001),IF(ISNUMBER(LEFT(B1803,1)*1),IF(ISNUMBER(SEARCH("-",B1803,1)),(LEFT(B1803,FIND("×",B1803)-1)*TRIM(LEFT(SUBSTITUTE(MID(B1803,FIND("|",SUBSTITUTE(B1803,"×","|",1))+1,
LEN(B1803)),"-",REPT(" ",LEN(B1803))),LEN(B1803)))*RIGHT(B1803,LEN(B1803)-FIND("|",SUBSTITUTE(B1803,"-","|",1)))*INDEX(Sheet2!H:H,MATCH(A1803,Sheet2!G:G,0)))*0.000001,(LEFT(B1803,FIND("×",B1803)-1)*TRIM(LEFT(SUBSTITUTE(MID(B1803,FIND("|",SUBSTITUTE(B1803,"×","|",1))+1,
LEN(B1803)),"×",REPT(" ",LEN(B1803))),LEN(B1803)))*RIGHT(B1803,LEN(B1803)-FIND("|",SUBSTITUTE(B1803,"×","|",2)))*INDEX(Sheet2!H:H,MATCH(A1803,Sheet2!G:G,0)))*0.000001),"0.00")))),"0.00")</f>
        <v>0.00</v>
      </c>
      <c r="F1803" s="38">
        <f t="array" ref="F1803">E1803*C1803</f>
        <v>0</v>
      </c>
    </row>
    <row r="1804" spans="1:6" ht="21" customHeight="1">
      <c r="A1804" s="49"/>
      <c r="B1804" s="49"/>
      <c r="C1804" s="48"/>
      <c r="D1804" s="58">
        <f ca="1">INDIRECT("F1804")</f>
        <v>0</v>
      </c>
      <c r="E1804" s="38" t="str">
        <f t="array" ref="E1804">IFERROR(IF(OR(MID(A1804,1,8)="SUS304TP",MID(A1804,1,8)="SUS304TP",MID(A1804,1,3)="Ｈ形鋼",MID(A1804,1,3)="Ｉ形鋼",MID(A1804,1,3)="溝形鋼",MID(A1804,1,3)="山形鋼",MID(A1804,1,7)="STKR400"),INDEX(Sheet2!C:C,MATCH(LEFT(B1804,FIND("-",B1804)-1)&amp;A1804,Sheet2!A:A&amp;Sheet2!B:B,0))*RIGHT(B1804,LEN(B1804)-FIND("|",SUBSTITUTE(B1804,"-","|",1)))*0.1,IF(LEFT(B1804,1)="□",IF(ISNUMBER(SEARCH("-",B1804,1)),INDEX(Sheet2!C:C,MATCH(LEFT(B1804,FIND("-",B1804)-1)&amp;A1804,Sheet2!A:A&amp;Sheet2!B:B,0))*RIGHT(B1804,LEN(B1804)-FIND("|",SUBSTITUTE(B1804,"-","|",1)))*0.1,TRIM(LEFT(SUBSTITUTE(MID(B1804,FIND("|",SUBSTITUTE(B1804,"□","|",1))+1,
LEN(B1804)),"×",REPT(" ",LEN(B1804))),LEN(B1804)))^2*RIGHT(B1804,LEN(B1804)-FIND("|",SUBSTITUTE(B1804,"×","|",1)))*INDEX(Sheet2!H:H,MATCH(A1804,Sheet2!G:G,0))*0.000001),IF(LEFT(B1804,1)="φ",IF(ISNUMBER(SEARCH("-",B1804,1)),((((TRIM(LEFT(SUBSTITUTE(MID(B1804,FIND("|",SUBSTITUTE(B1804,"φ","|",1))+1,
LEN(B1804)),"×",REPT(" ",LEN(B1804))),LEN(B1804)))/2)^2)*RIGHT(B1804,LEN(B1804)-FIND("|",SUBSTITUTE(B1804,"-","|",1))))-((((((TRIM(LEFT(SUBSTITUTE(MID(B1804,FIND("|",SUBSTITUTE(B1804,"φ","|",1))+1,
LEN(B1804)),"×",REPT(" ",LEN(B1804))),LEN(B1804))))))-((((TRIM(LEFT(SUBSTITUTE(MID(B1804,FIND("|",SUBSTITUTE(B1804,"×","|",1))+1,
LEN(B1804)),"-",REPT(" ",LEN(B1804))),LEN(B1804))))))*2))/2)^2)*RIGHT(B1804,LEN(B1804)-FIND("|",SUBSTITUTE(B1804,"-","|",1))))*PI()*INDEX(Sheet2!H:H,MATCH(A1804,Sheet2!G:G,0))*0.000001,(((TRIM(LEFT(SUBSTITUTE(MID(B1804,FIND("|",SUBSTITUTE(B1804,"φ","|",1))+1,
LEN(B1804)),"×",REPT(" ",LEN(B1804))),LEN(B1804)))/2)^2)*RIGHT(B1804,LEN(B1804)-FIND("|",SUBSTITUTE(B1804,"×","|",1)))*PI()*INDEX(Sheet2!H:H,MATCH(A1804,Sheet2!G:G,0)))*0.000001),IF(ISNUMBER(LEFT(B1804,1)*1),IF(ISNUMBER(SEARCH("-",B1804,1)),(LEFT(B1804,FIND("×",B1804)-1)*TRIM(LEFT(SUBSTITUTE(MID(B1804,FIND("|",SUBSTITUTE(B1804,"×","|",1))+1,
LEN(B1804)),"-",REPT(" ",LEN(B1804))),LEN(B1804)))*RIGHT(B1804,LEN(B1804)-FIND("|",SUBSTITUTE(B1804,"-","|",1)))*INDEX(Sheet2!H:H,MATCH(A1804,Sheet2!G:G,0)))*0.000001,(LEFT(B1804,FIND("×",B1804)-1)*TRIM(LEFT(SUBSTITUTE(MID(B1804,FIND("|",SUBSTITUTE(B1804,"×","|",1))+1,
LEN(B1804)),"×",REPT(" ",LEN(B1804))),LEN(B1804)))*RIGHT(B1804,LEN(B1804)-FIND("|",SUBSTITUTE(B1804,"×","|",2)))*INDEX(Sheet2!H:H,MATCH(A1804,Sheet2!G:G,0)))*0.000001),"0.00")))),"0.00")</f>
        <v>0.00</v>
      </c>
      <c r="F1804" s="38">
        <f t="array" ref="F1804">E1804*C1804</f>
        <v>0</v>
      </c>
    </row>
    <row r="1805" spans="1:6" ht="21" customHeight="1">
      <c r="A1805" s="49"/>
      <c r="B1805" s="49"/>
      <c r="C1805" s="48"/>
      <c r="D1805" s="58">
        <f ca="1">INDIRECT("F1805")</f>
        <v>0</v>
      </c>
      <c r="E1805" s="38" t="str">
        <f t="array" ref="E1805">IFERROR(IF(OR(MID(A1805,1,8)="SUS304TP",MID(A1805,1,8)="SUS304TP",MID(A1805,1,3)="Ｈ形鋼",MID(A1805,1,3)="Ｉ形鋼",MID(A1805,1,3)="溝形鋼",MID(A1805,1,3)="山形鋼",MID(A1805,1,7)="STKR400"),INDEX(Sheet2!C:C,MATCH(LEFT(B1805,FIND("-",B1805)-1)&amp;A1805,Sheet2!A:A&amp;Sheet2!B:B,0))*RIGHT(B1805,LEN(B1805)-FIND("|",SUBSTITUTE(B1805,"-","|",1)))*0.1,IF(LEFT(B1805,1)="□",IF(ISNUMBER(SEARCH("-",B1805,1)),INDEX(Sheet2!C:C,MATCH(LEFT(B1805,FIND("-",B1805)-1)&amp;A1805,Sheet2!A:A&amp;Sheet2!B:B,0))*RIGHT(B1805,LEN(B1805)-FIND("|",SUBSTITUTE(B1805,"-","|",1)))*0.1,TRIM(LEFT(SUBSTITUTE(MID(B1805,FIND("|",SUBSTITUTE(B1805,"□","|",1))+1,
LEN(B1805)),"×",REPT(" ",LEN(B1805))),LEN(B1805)))^2*RIGHT(B1805,LEN(B1805)-FIND("|",SUBSTITUTE(B1805,"×","|",1)))*INDEX(Sheet2!H:H,MATCH(A1805,Sheet2!G:G,0))*0.000001),IF(LEFT(B1805,1)="φ",IF(ISNUMBER(SEARCH("-",B1805,1)),((((TRIM(LEFT(SUBSTITUTE(MID(B1805,FIND("|",SUBSTITUTE(B1805,"φ","|",1))+1,
LEN(B1805)),"×",REPT(" ",LEN(B1805))),LEN(B1805)))/2)^2)*RIGHT(B1805,LEN(B1805)-FIND("|",SUBSTITUTE(B1805,"-","|",1))))-((((((TRIM(LEFT(SUBSTITUTE(MID(B1805,FIND("|",SUBSTITUTE(B1805,"φ","|",1))+1,
LEN(B1805)),"×",REPT(" ",LEN(B1805))),LEN(B1805))))))-((((TRIM(LEFT(SUBSTITUTE(MID(B1805,FIND("|",SUBSTITUTE(B1805,"×","|",1))+1,
LEN(B1805)),"-",REPT(" ",LEN(B1805))),LEN(B1805))))))*2))/2)^2)*RIGHT(B1805,LEN(B1805)-FIND("|",SUBSTITUTE(B1805,"-","|",1))))*PI()*INDEX(Sheet2!H:H,MATCH(A1805,Sheet2!G:G,0))*0.000001,(((TRIM(LEFT(SUBSTITUTE(MID(B1805,FIND("|",SUBSTITUTE(B1805,"φ","|",1))+1,
LEN(B1805)),"×",REPT(" ",LEN(B1805))),LEN(B1805)))/2)^2)*RIGHT(B1805,LEN(B1805)-FIND("|",SUBSTITUTE(B1805,"×","|",1)))*PI()*INDEX(Sheet2!H:H,MATCH(A1805,Sheet2!G:G,0)))*0.000001),IF(ISNUMBER(LEFT(B1805,1)*1),IF(ISNUMBER(SEARCH("-",B1805,1)),(LEFT(B1805,FIND("×",B1805)-1)*TRIM(LEFT(SUBSTITUTE(MID(B1805,FIND("|",SUBSTITUTE(B1805,"×","|",1))+1,
LEN(B1805)),"-",REPT(" ",LEN(B1805))),LEN(B1805)))*RIGHT(B1805,LEN(B1805)-FIND("|",SUBSTITUTE(B1805,"-","|",1)))*INDEX(Sheet2!H:H,MATCH(A1805,Sheet2!G:G,0)))*0.000001,(LEFT(B1805,FIND("×",B1805)-1)*TRIM(LEFT(SUBSTITUTE(MID(B1805,FIND("|",SUBSTITUTE(B1805,"×","|",1))+1,
LEN(B1805)),"×",REPT(" ",LEN(B1805))),LEN(B1805)))*RIGHT(B1805,LEN(B1805)-FIND("|",SUBSTITUTE(B1805,"×","|",2)))*INDEX(Sheet2!H:H,MATCH(A1805,Sheet2!G:G,0)))*0.000001),"0.00")))),"0.00")</f>
        <v>0.00</v>
      </c>
      <c r="F1805" s="38">
        <f t="array" ref="F1805">E1805*C1805</f>
        <v>0</v>
      </c>
    </row>
    <row r="1806" spans="1:6" ht="21" customHeight="1">
      <c r="A1806" s="49"/>
      <c r="B1806" s="49"/>
      <c r="C1806" s="48"/>
      <c r="D1806" s="58">
        <f ca="1">INDIRECT("F1806")</f>
        <v>0</v>
      </c>
      <c r="E1806" s="38" t="str">
        <f t="array" ref="E1806">IFERROR(IF(OR(MID(A1806,1,8)="SUS304TP",MID(A1806,1,8)="SUS304TP",MID(A1806,1,3)="Ｈ形鋼",MID(A1806,1,3)="Ｉ形鋼",MID(A1806,1,3)="溝形鋼",MID(A1806,1,3)="山形鋼",MID(A1806,1,7)="STKR400"),INDEX(Sheet2!C:C,MATCH(LEFT(B1806,FIND("-",B1806)-1)&amp;A1806,Sheet2!A:A&amp;Sheet2!B:B,0))*RIGHT(B1806,LEN(B1806)-FIND("|",SUBSTITUTE(B1806,"-","|",1)))*0.1,IF(LEFT(B1806,1)="□",IF(ISNUMBER(SEARCH("-",B1806,1)),INDEX(Sheet2!C:C,MATCH(LEFT(B1806,FIND("-",B1806)-1)&amp;A1806,Sheet2!A:A&amp;Sheet2!B:B,0))*RIGHT(B1806,LEN(B1806)-FIND("|",SUBSTITUTE(B1806,"-","|",1)))*0.1,TRIM(LEFT(SUBSTITUTE(MID(B1806,FIND("|",SUBSTITUTE(B1806,"□","|",1))+1,
LEN(B1806)),"×",REPT(" ",LEN(B1806))),LEN(B1806)))^2*RIGHT(B1806,LEN(B1806)-FIND("|",SUBSTITUTE(B1806,"×","|",1)))*INDEX(Sheet2!H:H,MATCH(A1806,Sheet2!G:G,0))*0.000001),IF(LEFT(B1806,1)="φ",IF(ISNUMBER(SEARCH("-",B1806,1)),((((TRIM(LEFT(SUBSTITUTE(MID(B1806,FIND("|",SUBSTITUTE(B1806,"φ","|",1))+1,
LEN(B1806)),"×",REPT(" ",LEN(B1806))),LEN(B1806)))/2)^2)*RIGHT(B1806,LEN(B1806)-FIND("|",SUBSTITUTE(B1806,"-","|",1))))-((((((TRIM(LEFT(SUBSTITUTE(MID(B1806,FIND("|",SUBSTITUTE(B1806,"φ","|",1))+1,
LEN(B1806)),"×",REPT(" ",LEN(B1806))),LEN(B1806))))))-((((TRIM(LEFT(SUBSTITUTE(MID(B1806,FIND("|",SUBSTITUTE(B1806,"×","|",1))+1,
LEN(B1806)),"-",REPT(" ",LEN(B1806))),LEN(B1806))))))*2))/2)^2)*RIGHT(B1806,LEN(B1806)-FIND("|",SUBSTITUTE(B1806,"-","|",1))))*PI()*INDEX(Sheet2!H:H,MATCH(A1806,Sheet2!G:G,0))*0.000001,(((TRIM(LEFT(SUBSTITUTE(MID(B1806,FIND("|",SUBSTITUTE(B1806,"φ","|",1))+1,
LEN(B1806)),"×",REPT(" ",LEN(B1806))),LEN(B1806)))/2)^2)*RIGHT(B1806,LEN(B1806)-FIND("|",SUBSTITUTE(B1806,"×","|",1)))*PI()*INDEX(Sheet2!H:H,MATCH(A1806,Sheet2!G:G,0)))*0.000001),IF(ISNUMBER(LEFT(B1806,1)*1),IF(ISNUMBER(SEARCH("-",B1806,1)),(LEFT(B1806,FIND("×",B1806)-1)*TRIM(LEFT(SUBSTITUTE(MID(B1806,FIND("|",SUBSTITUTE(B1806,"×","|",1))+1,
LEN(B1806)),"-",REPT(" ",LEN(B1806))),LEN(B1806)))*RIGHT(B1806,LEN(B1806)-FIND("|",SUBSTITUTE(B1806,"-","|",1)))*INDEX(Sheet2!H:H,MATCH(A1806,Sheet2!G:G,0)))*0.000001,(LEFT(B1806,FIND("×",B1806)-1)*TRIM(LEFT(SUBSTITUTE(MID(B1806,FIND("|",SUBSTITUTE(B1806,"×","|",1))+1,
LEN(B1806)),"×",REPT(" ",LEN(B1806))),LEN(B1806)))*RIGHT(B1806,LEN(B1806)-FIND("|",SUBSTITUTE(B1806,"×","|",2)))*INDEX(Sheet2!H:H,MATCH(A1806,Sheet2!G:G,0)))*0.000001),"0.00")))),"0.00")</f>
        <v>0.00</v>
      </c>
      <c r="F1806" s="38">
        <f t="array" ref="F1806">E1806*C1806</f>
        <v>0</v>
      </c>
    </row>
    <row r="1807" spans="1:6" ht="21" customHeight="1">
      <c r="A1807" s="49"/>
      <c r="B1807" s="49"/>
      <c r="C1807" s="48"/>
      <c r="D1807" s="58">
        <f ca="1">INDIRECT("F1807")</f>
        <v>0</v>
      </c>
      <c r="E1807" s="38" t="str">
        <f t="array" ref="E1807">IFERROR(IF(OR(MID(A1807,1,8)="SUS304TP",MID(A1807,1,8)="SUS304TP",MID(A1807,1,3)="Ｈ形鋼",MID(A1807,1,3)="Ｉ形鋼",MID(A1807,1,3)="溝形鋼",MID(A1807,1,3)="山形鋼",MID(A1807,1,7)="STKR400"),INDEX(Sheet2!C:C,MATCH(LEFT(B1807,FIND("-",B1807)-1)&amp;A1807,Sheet2!A:A&amp;Sheet2!B:B,0))*RIGHT(B1807,LEN(B1807)-FIND("|",SUBSTITUTE(B1807,"-","|",1)))*0.1,IF(LEFT(B1807,1)="□",IF(ISNUMBER(SEARCH("-",B1807,1)),INDEX(Sheet2!C:C,MATCH(LEFT(B1807,FIND("-",B1807)-1)&amp;A1807,Sheet2!A:A&amp;Sheet2!B:B,0))*RIGHT(B1807,LEN(B1807)-FIND("|",SUBSTITUTE(B1807,"-","|",1)))*0.1,TRIM(LEFT(SUBSTITUTE(MID(B1807,FIND("|",SUBSTITUTE(B1807,"□","|",1))+1,
LEN(B1807)),"×",REPT(" ",LEN(B1807))),LEN(B1807)))^2*RIGHT(B1807,LEN(B1807)-FIND("|",SUBSTITUTE(B1807,"×","|",1)))*INDEX(Sheet2!H:H,MATCH(A1807,Sheet2!G:G,0))*0.000001),IF(LEFT(B1807,1)="φ",IF(ISNUMBER(SEARCH("-",B1807,1)),((((TRIM(LEFT(SUBSTITUTE(MID(B1807,FIND("|",SUBSTITUTE(B1807,"φ","|",1))+1,
LEN(B1807)),"×",REPT(" ",LEN(B1807))),LEN(B1807)))/2)^2)*RIGHT(B1807,LEN(B1807)-FIND("|",SUBSTITUTE(B1807,"-","|",1))))-((((((TRIM(LEFT(SUBSTITUTE(MID(B1807,FIND("|",SUBSTITUTE(B1807,"φ","|",1))+1,
LEN(B1807)),"×",REPT(" ",LEN(B1807))),LEN(B1807))))))-((((TRIM(LEFT(SUBSTITUTE(MID(B1807,FIND("|",SUBSTITUTE(B1807,"×","|",1))+1,
LEN(B1807)),"-",REPT(" ",LEN(B1807))),LEN(B1807))))))*2))/2)^2)*RIGHT(B1807,LEN(B1807)-FIND("|",SUBSTITUTE(B1807,"-","|",1))))*PI()*INDEX(Sheet2!H:H,MATCH(A1807,Sheet2!G:G,0))*0.000001,(((TRIM(LEFT(SUBSTITUTE(MID(B1807,FIND("|",SUBSTITUTE(B1807,"φ","|",1))+1,
LEN(B1807)),"×",REPT(" ",LEN(B1807))),LEN(B1807)))/2)^2)*RIGHT(B1807,LEN(B1807)-FIND("|",SUBSTITUTE(B1807,"×","|",1)))*PI()*INDEX(Sheet2!H:H,MATCH(A1807,Sheet2!G:G,0)))*0.000001),IF(ISNUMBER(LEFT(B1807,1)*1),IF(ISNUMBER(SEARCH("-",B1807,1)),(LEFT(B1807,FIND("×",B1807)-1)*TRIM(LEFT(SUBSTITUTE(MID(B1807,FIND("|",SUBSTITUTE(B1807,"×","|",1))+1,
LEN(B1807)),"-",REPT(" ",LEN(B1807))),LEN(B1807)))*RIGHT(B1807,LEN(B1807)-FIND("|",SUBSTITUTE(B1807,"-","|",1)))*INDEX(Sheet2!H:H,MATCH(A1807,Sheet2!G:G,0)))*0.000001,(LEFT(B1807,FIND("×",B1807)-1)*TRIM(LEFT(SUBSTITUTE(MID(B1807,FIND("|",SUBSTITUTE(B1807,"×","|",1))+1,
LEN(B1807)),"×",REPT(" ",LEN(B1807))),LEN(B1807)))*RIGHT(B1807,LEN(B1807)-FIND("|",SUBSTITUTE(B1807,"×","|",2)))*INDEX(Sheet2!H:H,MATCH(A1807,Sheet2!G:G,0)))*0.000001),"0.00")))),"0.00")</f>
        <v>0.00</v>
      </c>
      <c r="F1807" s="38">
        <f t="array" ref="F1807">E1807*C1807</f>
        <v>0</v>
      </c>
    </row>
    <row r="1808" spans="1:6" ht="21" customHeight="1">
      <c r="A1808" s="49"/>
      <c r="B1808" s="49"/>
      <c r="C1808" s="48"/>
      <c r="D1808" s="58">
        <f ca="1">INDIRECT("F1808")</f>
        <v>0</v>
      </c>
      <c r="E1808" s="38" t="str">
        <f t="array" ref="E1808">IFERROR(IF(OR(MID(A1808,1,8)="SUS304TP",MID(A1808,1,8)="SUS304TP",MID(A1808,1,3)="Ｈ形鋼",MID(A1808,1,3)="Ｉ形鋼",MID(A1808,1,3)="溝形鋼",MID(A1808,1,3)="山形鋼",MID(A1808,1,7)="STKR400"),INDEX(Sheet2!C:C,MATCH(LEFT(B1808,FIND("-",B1808)-1)&amp;A1808,Sheet2!A:A&amp;Sheet2!B:B,0))*RIGHT(B1808,LEN(B1808)-FIND("|",SUBSTITUTE(B1808,"-","|",1)))*0.1,IF(LEFT(B1808,1)="□",IF(ISNUMBER(SEARCH("-",B1808,1)),INDEX(Sheet2!C:C,MATCH(LEFT(B1808,FIND("-",B1808)-1)&amp;A1808,Sheet2!A:A&amp;Sheet2!B:B,0))*RIGHT(B1808,LEN(B1808)-FIND("|",SUBSTITUTE(B1808,"-","|",1)))*0.1,TRIM(LEFT(SUBSTITUTE(MID(B1808,FIND("|",SUBSTITUTE(B1808,"□","|",1))+1,
LEN(B1808)),"×",REPT(" ",LEN(B1808))),LEN(B1808)))^2*RIGHT(B1808,LEN(B1808)-FIND("|",SUBSTITUTE(B1808,"×","|",1)))*INDEX(Sheet2!H:H,MATCH(A1808,Sheet2!G:G,0))*0.000001),IF(LEFT(B1808,1)="φ",IF(ISNUMBER(SEARCH("-",B1808,1)),((((TRIM(LEFT(SUBSTITUTE(MID(B1808,FIND("|",SUBSTITUTE(B1808,"φ","|",1))+1,
LEN(B1808)),"×",REPT(" ",LEN(B1808))),LEN(B1808)))/2)^2)*RIGHT(B1808,LEN(B1808)-FIND("|",SUBSTITUTE(B1808,"-","|",1))))-((((((TRIM(LEFT(SUBSTITUTE(MID(B1808,FIND("|",SUBSTITUTE(B1808,"φ","|",1))+1,
LEN(B1808)),"×",REPT(" ",LEN(B1808))),LEN(B1808))))))-((((TRIM(LEFT(SUBSTITUTE(MID(B1808,FIND("|",SUBSTITUTE(B1808,"×","|",1))+1,
LEN(B1808)),"-",REPT(" ",LEN(B1808))),LEN(B1808))))))*2))/2)^2)*RIGHT(B1808,LEN(B1808)-FIND("|",SUBSTITUTE(B1808,"-","|",1))))*PI()*INDEX(Sheet2!H:H,MATCH(A1808,Sheet2!G:G,0))*0.000001,(((TRIM(LEFT(SUBSTITUTE(MID(B1808,FIND("|",SUBSTITUTE(B1808,"φ","|",1))+1,
LEN(B1808)),"×",REPT(" ",LEN(B1808))),LEN(B1808)))/2)^2)*RIGHT(B1808,LEN(B1808)-FIND("|",SUBSTITUTE(B1808,"×","|",1)))*PI()*INDEX(Sheet2!H:H,MATCH(A1808,Sheet2!G:G,0)))*0.000001),IF(ISNUMBER(LEFT(B1808,1)*1),IF(ISNUMBER(SEARCH("-",B1808,1)),(LEFT(B1808,FIND("×",B1808)-1)*TRIM(LEFT(SUBSTITUTE(MID(B1808,FIND("|",SUBSTITUTE(B1808,"×","|",1))+1,
LEN(B1808)),"-",REPT(" ",LEN(B1808))),LEN(B1808)))*RIGHT(B1808,LEN(B1808)-FIND("|",SUBSTITUTE(B1808,"-","|",1)))*INDEX(Sheet2!H:H,MATCH(A1808,Sheet2!G:G,0)))*0.000001,(LEFT(B1808,FIND("×",B1808)-1)*TRIM(LEFT(SUBSTITUTE(MID(B1808,FIND("|",SUBSTITUTE(B1808,"×","|",1))+1,
LEN(B1808)),"×",REPT(" ",LEN(B1808))),LEN(B1808)))*RIGHT(B1808,LEN(B1808)-FIND("|",SUBSTITUTE(B1808,"×","|",2)))*INDEX(Sheet2!H:H,MATCH(A1808,Sheet2!G:G,0)))*0.000001),"0.00")))),"0.00")</f>
        <v>0.00</v>
      </c>
      <c r="F1808" s="38">
        <f t="array" ref="F1808">E1808*C1808</f>
        <v>0</v>
      </c>
    </row>
    <row r="1809" spans="1:6" ht="21" customHeight="1">
      <c r="A1809" s="49"/>
      <c r="B1809" s="49"/>
      <c r="C1809" s="48"/>
      <c r="D1809" s="58">
        <f ca="1">INDIRECT("F1809")</f>
        <v>0</v>
      </c>
      <c r="E1809" s="38" t="str">
        <f t="array" ref="E1809">IFERROR(IF(OR(MID(A1809,1,8)="SUS304TP",MID(A1809,1,8)="SUS304TP",MID(A1809,1,3)="Ｈ形鋼",MID(A1809,1,3)="Ｉ形鋼",MID(A1809,1,3)="溝形鋼",MID(A1809,1,3)="山形鋼",MID(A1809,1,7)="STKR400"),INDEX(Sheet2!C:C,MATCH(LEFT(B1809,FIND("-",B1809)-1)&amp;A1809,Sheet2!A:A&amp;Sheet2!B:B,0))*RIGHT(B1809,LEN(B1809)-FIND("|",SUBSTITUTE(B1809,"-","|",1)))*0.1,IF(LEFT(B1809,1)="□",IF(ISNUMBER(SEARCH("-",B1809,1)),INDEX(Sheet2!C:C,MATCH(LEFT(B1809,FIND("-",B1809)-1)&amp;A1809,Sheet2!A:A&amp;Sheet2!B:B,0))*RIGHT(B1809,LEN(B1809)-FIND("|",SUBSTITUTE(B1809,"-","|",1)))*0.1,TRIM(LEFT(SUBSTITUTE(MID(B1809,FIND("|",SUBSTITUTE(B1809,"□","|",1))+1,
LEN(B1809)),"×",REPT(" ",LEN(B1809))),LEN(B1809)))^2*RIGHT(B1809,LEN(B1809)-FIND("|",SUBSTITUTE(B1809,"×","|",1)))*INDEX(Sheet2!H:H,MATCH(A1809,Sheet2!G:G,0))*0.000001),IF(LEFT(B1809,1)="φ",IF(ISNUMBER(SEARCH("-",B1809,1)),((((TRIM(LEFT(SUBSTITUTE(MID(B1809,FIND("|",SUBSTITUTE(B1809,"φ","|",1))+1,
LEN(B1809)),"×",REPT(" ",LEN(B1809))),LEN(B1809)))/2)^2)*RIGHT(B1809,LEN(B1809)-FIND("|",SUBSTITUTE(B1809,"-","|",1))))-((((((TRIM(LEFT(SUBSTITUTE(MID(B1809,FIND("|",SUBSTITUTE(B1809,"φ","|",1))+1,
LEN(B1809)),"×",REPT(" ",LEN(B1809))),LEN(B1809))))))-((((TRIM(LEFT(SUBSTITUTE(MID(B1809,FIND("|",SUBSTITUTE(B1809,"×","|",1))+1,
LEN(B1809)),"-",REPT(" ",LEN(B1809))),LEN(B1809))))))*2))/2)^2)*RIGHT(B1809,LEN(B1809)-FIND("|",SUBSTITUTE(B1809,"-","|",1))))*PI()*INDEX(Sheet2!H:H,MATCH(A1809,Sheet2!G:G,0))*0.000001,(((TRIM(LEFT(SUBSTITUTE(MID(B1809,FIND("|",SUBSTITUTE(B1809,"φ","|",1))+1,
LEN(B1809)),"×",REPT(" ",LEN(B1809))),LEN(B1809)))/2)^2)*RIGHT(B1809,LEN(B1809)-FIND("|",SUBSTITUTE(B1809,"×","|",1)))*PI()*INDEX(Sheet2!H:H,MATCH(A1809,Sheet2!G:G,0)))*0.000001),IF(ISNUMBER(LEFT(B1809,1)*1),IF(ISNUMBER(SEARCH("-",B1809,1)),(LEFT(B1809,FIND("×",B1809)-1)*TRIM(LEFT(SUBSTITUTE(MID(B1809,FIND("|",SUBSTITUTE(B1809,"×","|",1))+1,
LEN(B1809)),"-",REPT(" ",LEN(B1809))),LEN(B1809)))*RIGHT(B1809,LEN(B1809)-FIND("|",SUBSTITUTE(B1809,"-","|",1)))*INDEX(Sheet2!H:H,MATCH(A1809,Sheet2!G:G,0)))*0.000001,(LEFT(B1809,FIND("×",B1809)-1)*TRIM(LEFT(SUBSTITUTE(MID(B1809,FIND("|",SUBSTITUTE(B1809,"×","|",1))+1,
LEN(B1809)),"×",REPT(" ",LEN(B1809))),LEN(B1809)))*RIGHT(B1809,LEN(B1809)-FIND("|",SUBSTITUTE(B1809,"×","|",2)))*INDEX(Sheet2!H:H,MATCH(A1809,Sheet2!G:G,0)))*0.000001),"0.00")))),"0.00")</f>
        <v>0.00</v>
      </c>
      <c r="F1809" s="38">
        <f t="array" ref="F1809">E1809*C1809</f>
        <v>0</v>
      </c>
    </row>
    <row r="1810" spans="1:6" ht="21" customHeight="1">
      <c r="A1810" s="49"/>
      <c r="B1810" s="49"/>
      <c r="C1810" s="48"/>
      <c r="D1810" s="58">
        <f ca="1">INDIRECT("F1810")</f>
        <v>0</v>
      </c>
      <c r="E1810" s="38" t="str">
        <f t="array" ref="E1810">IFERROR(IF(OR(MID(A1810,1,8)="SUS304TP",MID(A1810,1,8)="SUS304TP",MID(A1810,1,3)="Ｈ形鋼",MID(A1810,1,3)="Ｉ形鋼",MID(A1810,1,3)="溝形鋼",MID(A1810,1,3)="山形鋼",MID(A1810,1,7)="STKR400"),INDEX(Sheet2!C:C,MATCH(LEFT(B1810,FIND("-",B1810)-1)&amp;A1810,Sheet2!A:A&amp;Sheet2!B:B,0))*RIGHT(B1810,LEN(B1810)-FIND("|",SUBSTITUTE(B1810,"-","|",1)))*0.1,IF(LEFT(B1810,1)="□",IF(ISNUMBER(SEARCH("-",B1810,1)),INDEX(Sheet2!C:C,MATCH(LEFT(B1810,FIND("-",B1810)-1)&amp;A1810,Sheet2!A:A&amp;Sheet2!B:B,0))*RIGHT(B1810,LEN(B1810)-FIND("|",SUBSTITUTE(B1810,"-","|",1)))*0.1,TRIM(LEFT(SUBSTITUTE(MID(B1810,FIND("|",SUBSTITUTE(B1810,"□","|",1))+1,
LEN(B1810)),"×",REPT(" ",LEN(B1810))),LEN(B1810)))^2*RIGHT(B1810,LEN(B1810)-FIND("|",SUBSTITUTE(B1810,"×","|",1)))*INDEX(Sheet2!H:H,MATCH(A1810,Sheet2!G:G,0))*0.000001),IF(LEFT(B1810,1)="φ",IF(ISNUMBER(SEARCH("-",B1810,1)),((((TRIM(LEFT(SUBSTITUTE(MID(B1810,FIND("|",SUBSTITUTE(B1810,"φ","|",1))+1,
LEN(B1810)),"×",REPT(" ",LEN(B1810))),LEN(B1810)))/2)^2)*RIGHT(B1810,LEN(B1810)-FIND("|",SUBSTITUTE(B1810,"-","|",1))))-((((((TRIM(LEFT(SUBSTITUTE(MID(B1810,FIND("|",SUBSTITUTE(B1810,"φ","|",1))+1,
LEN(B1810)),"×",REPT(" ",LEN(B1810))),LEN(B1810))))))-((((TRIM(LEFT(SUBSTITUTE(MID(B1810,FIND("|",SUBSTITUTE(B1810,"×","|",1))+1,
LEN(B1810)),"-",REPT(" ",LEN(B1810))),LEN(B1810))))))*2))/2)^2)*RIGHT(B1810,LEN(B1810)-FIND("|",SUBSTITUTE(B1810,"-","|",1))))*PI()*INDEX(Sheet2!H:H,MATCH(A1810,Sheet2!G:G,0))*0.000001,(((TRIM(LEFT(SUBSTITUTE(MID(B1810,FIND("|",SUBSTITUTE(B1810,"φ","|",1))+1,
LEN(B1810)),"×",REPT(" ",LEN(B1810))),LEN(B1810)))/2)^2)*RIGHT(B1810,LEN(B1810)-FIND("|",SUBSTITUTE(B1810,"×","|",1)))*PI()*INDEX(Sheet2!H:H,MATCH(A1810,Sheet2!G:G,0)))*0.000001),IF(ISNUMBER(LEFT(B1810,1)*1),IF(ISNUMBER(SEARCH("-",B1810,1)),(LEFT(B1810,FIND("×",B1810)-1)*TRIM(LEFT(SUBSTITUTE(MID(B1810,FIND("|",SUBSTITUTE(B1810,"×","|",1))+1,
LEN(B1810)),"-",REPT(" ",LEN(B1810))),LEN(B1810)))*RIGHT(B1810,LEN(B1810)-FIND("|",SUBSTITUTE(B1810,"-","|",1)))*INDEX(Sheet2!H:H,MATCH(A1810,Sheet2!G:G,0)))*0.000001,(LEFT(B1810,FIND("×",B1810)-1)*TRIM(LEFT(SUBSTITUTE(MID(B1810,FIND("|",SUBSTITUTE(B1810,"×","|",1))+1,
LEN(B1810)),"×",REPT(" ",LEN(B1810))),LEN(B1810)))*RIGHT(B1810,LEN(B1810)-FIND("|",SUBSTITUTE(B1810,"×","|",2)))*INDEX(Sheet2!H:H,MATCH(A1810,Sheet2!G:G,0)))*0.000001),"0.00")))),"0.00")</f>
        <v>0.00</v>
      </c>
      <c r="F1810" s="38">
        <f t="array" ref="F1810">E1810*C1810</f>
        <v>0</v>
      </c>
    </row>
    <row r="1811" spans="1:6" ht="21" customHeight="1">
      <c r="A1811" s="49"/>
      <c r="B1811" s="49"/>
      <c r="C1811" s="48"/>
      <c r="D1811" s="58">
        <f ca="1">INDIRECT("F1811")</f>
        <v>0</v>
      </c>
      <c r="E1811" s="38" t="str">
        <f t="array" ref="E1811">IFERROR(IF(OR(MID(A1811,1,8)="SUS304TP",MID(A1811,1,8)="SUS304TP",MID(A1811,1,3)="Ｈ形鋼",MID(A1811,1,3)="Ｉ形鋼",MID(A1811,1,3)="溝形鋼",MID(A1811,1,3)="山形鋼",MID(A1811,1,7)="STKR400"),INDEX(Sheet2!C:C,MATCH(LEFT(B1811,FIND("-",B1811)-1)&amp;A1811,Sheet2!A:A&amp;Sheet2!B:B,0))*RIGHT(B1811,LEN(B1811)-FIND("|",SUBSTITUTE(B1811,"-","|",1)))*0.1,IF(LEFT(B1811,1)="□",IF(ISNUMBER(SEARCH("-",B1811,1)),INDEX(Sheet2!C:C,MATCH(LEFT(B1811,FIND("-",B1811)-1)&amp;A1811,Sheet2!A:A&amp;Sheet2!B:B,0))*RIGHT(B1811,LEN(B1811)-FIND("|",SUBSTITUTE(B1811,"-","|",1)))*0.1,TRIM(LEFT(SUBSTITUTE(MID(B1811,FIND("|",SUBSTITUTE(B1811,"□","|",1))+1,
LEN(B1811)),"×",REPT(" ",LEN(B1811))),LEN(B1811)))^2*RIGHT(B1811,LEN(B1811)-FIND("|",SUBSTITUTE(B1811,"×","|",1)))*INDEX(Sheet2!H:H,MATCH(A1811,Sheet2!G:G,0))*0.000001),IF(LEFT(B1811,1)="φ",IF(ISNUMBER(SEARCH("-",B1811,1)),((((TRIM(LEFT(SUBSTITUTE(MID(B1811,FIND("|",SUBSTITUTE(B1811,"φ","|",1))+1,
LEN(B1811)),"×",REPT(" ",LEN(B1811))),LEN(B1811)))/2)^2)*RIGHT(B1811,LEN(B1811)-FIND("|",SUBSTITUTE(B1811,"-","|",1))))-((((((TRIM(LEFT(SUBSTITUTE(MID(B1811,FIND("|",SUBSTITUTE(B1811,"φ","|",1))+1,
LEN(B1811)),"×",REPT(" ",LEN(B1811))),LEN(B1811))))))-((((TRIM(LEFT(SUBSTITUTE(MID(B1811,FIND("|",SUBSTITUTE(B1811,"×","|",1))+1,
LEN(B1811)),"-",REPT(" ",LEN(B1811))),LEN(B1811))))))*2))/2)^2)*RIGHT(B1811,LEN(B1811)-FIND("|",SUBSTITUTE(B1811,"-","|",1))))*PI()*INDEX(Sheet2!H:H,MATCH(A1811,Sheet2!G:G,0))*0.000001,(((TRIM(LEFT(SUBSTITUTE(MID(B1811,FIND("|",SUBSTITUTE(B1811,"φ","|",1))+1,
LEN(B1811)),"×",REPT(" ",LEN(B1811))),LEN(B1811)))/2)^2)*RIGHT(B1811,LEN(B1811)-FIND("|",SUBSTITUTE(B1811,"×","|",1)))*PI()*INDEX(Sheet2!H:H,MATCH(A1811,Sheet2!G:G,0)))*0.000001),IF(ISNUMBER(LEFT(B1811,1)*1),IF(ISNUMBER(SEARCH("-",B1811,1)),(LEFT(B1811,FIND("×",B1811)-1)*TRIM(LEFT(SUBSTITUTE(MID(B1811,FIND("|",SUBSTITUTE(B1811,"×","|",1))+1,
LEN(B1811)),"-",REPT(" ",LEN(B1811))),LEN(B1811)))*RIGHT(B1811,LEN(B1811)-FIND("|",SUBSTITUTE(B1811,"-","|",1)))*INDEX(Sheet2!H:H,MATCH(A1811,Sheet2!G:G,0)))*0.000001,(LEFT(B1811,FIND("×",B1811)-1)*TRIM(LEFT(SUBSTITUTE(MID(B1811,FIND("|",SUBSTITUTE(B1811,"×","|",1))+1,
LEN(B1811)),"×",REPT(" ",LEN(B1811))),LEN(B1811)))*RIGHT(B1811,LEN(B1811)-FIND("|",SUBSTITUTE(B1811,"×","|",2)))*INDEX(Sheet2!H:H,MATCH(A1811,Sheet2!G:G,0)))*0.000001),"0.00")))),"0.00")</f>
        <v>0.00</v>
      </c>
      <c r="F1811" s="38">
        <f t="array" ref="F1811">E1811*C1811</f>
        <v>0</v>
      </c>
    </row>
    <row r="1812" spans="1:6" ht="21" customHeight="1">
      <c r="A1812" s="49"/>
      <c r="B1812" s="49"/>
      <c r="C1812" s="48"/>
      <c r="D1812" s="58">
        <f ca="1">INDIRECT("F1812")</f>
        <v>0</v>
      </c>
      <c r="E1812" s="38" t="str">
        <f t="array" ref="E1812">IFERROR(IF(OR(MID(A1812,1,8)="SUS304TP",MID(A1812,1,8)="SUS304TP",MID(A1812,1,3)="Ｈ形鋼",MID(A1812,1,3)="Ｉ形鋼",MID(A1812,1,3)="溝形鋼",MID(A1812,1,3)="山形鋼",MID(A1812,1,7)="STKR400"),INDEX(Sheet2!C:C,MATCH(LEFT(B1812,FIND("-",B1812)-1)&amp;A1812,Sheet2!A:A&amp;Sheet2!B:B,0))*RIGHT(B1812,LEN(B1812)-FIND("|",SUBSTITUTE(B1812,"-","|",1)))*0.1,IF(LEFT(B1812,1)="□",IF(ISNUMBER(SEARCH("-",B1812,1)),INDEX(Sheet2!C:C,MATCH(LEFT(B1812,FIND("-",B1812)-1)&amp;A1812,Sheet2!A:A&amp;Sheet2!B:B,0))*RIGHT(B1812,LEN(B1812)-FIND("|",SUBSTITUTE(B1812,"-","|",1)))*0.1,TRIM(LEFT(SUBSTITUTE(MID(B1812,FIND("|",SUBSTITUTE(B1812,"□","|",1))+1,
LEN(B1812)),"×",REPT(" ",LEN(B1812))),LEN(B1812)))^2*RIGHT(B1812,LEN(B1812)-FIND("|",SUBSTITUTE(B1812,"×","|",1)))*INDEX(Sheet2!H:H,MATCH(A1812,Sheet2!G:G,0))*0.000001),IF(LEFT(B1812,1)="φ",IF(ISNUMBER(SEARCH("-",B1812,1)),((((TRIM(LEFT(SUBSTITUTE(MID(B1812,FIND("|",SUBSTITUTE(B1812,"φ","|",1))+1,
LEN(B1812)),"×",REPT(" ",LEN(B1812))),LEN(B1812)))/2)^2)*RIGHT(B1812,LEN(B1812)-FIND("|",SUBSTITUTE(B1812,"-","|",1))))-((((((TRIM(LEFT(SUBSTITUTE(MID(B1812,FIND("|",SUBSTITUTE(B1812,"φ","|",1))+1,
LEN(B1812)),"×",REPT(" ",LEN(B1812))),LEN(B1812))))))-((((TRIM(LEFT(SUBSTITUTE(MID(B1812,FIND("|",SUBSTITUTE(B1812,"×","|",1))+1,
LEN(B1812)),"-",REPT(" ",LEN(B1812))),LEN(B1812))))))*2))/2)^2)*RIGHT(B1812,LEN(B1812)-FIND("|",SUBSTITUTE(B1812,"-","|",1))))*PI()*INDEX(Sheet2!H:H,MATCH(A1812,Sheet2!G:G,0))*0.000001,(((TRIM(LEFT(SUBSTITUTE(MID(B1812,FIND("|",SUBSTITUTE(B1812,"φ","|",1))+1,
LEN(B1812)),"×",REPT(" ",LEN(B1812))),LEN(B1812)))/2)^2)*RIGHT(B1812,LEN(B1812)-FIND("|",SUBSTITUTE(B1812,"×","|",1)))*PI()*INDEX(Sheet2!H:H,MATCH(A1812,Sheet2!G:G,0)))*0.000001),IF(ISNUMBER(LEFT(B1812,1)*1),IF(ISNUMBER(SEARCH("-",B1812,1)),(LEFT(B1812,FIND("×",B1812)-1)*TRIM(LEFT(SUBSTITUTE(MID(B1812,FIND("|",SUBSTITUTE(B1812,"×","|",1))+1,
LEN(B1812)),"-",REPT(" ",LEN(B1812))),LEN(B1812)))*RIGHT(B1812,LEN(B1812)-FIND("|",SUBSTITUTE(B1812,"-","|",1)))*INDEX(Sheet2!H:H,MATCH(A1812,Sheet2!G:G,0)))*0.000001,(LEFT(B1812,FIND("×",B1812)-1)*TRIM(LEFT(SUBSTITUTE(MID(B1812,FIND("|",SUBSTITUTE(B1812,"×","|",1))+1,
LEN(B1812)),"×",REPT(" ",LEN(B1812))),LEN(B1812)))*RIGHT(B1812,LEN(B1812)-FIND("|",SUBSTITUTE(B1812,"×","|",2)))*INDEX(Sheet2!H:H,MATCH(A1812,Sheet2!G:G,0)))*0.000001),"0.00")))),"0.00")</f>
        <v>0.00</v>
      </c>
      <c r="F1812" s="38">
        <f t="array" ref="F1812">E1812*C1812</f>
        <v>0</v>
      </c>
    </row>
    <row r="1813" spans="1:6" ht="21" customHeight="1">
      <c r="A1813" s="49"/>
      <c r="B1813" s="49"/>
      <c r="C1813" s="48"/>
      <c r="D1813" s="58">
        <f ca="1">INDIRECT("F1813")</f>
        <v>0</v>
      </c>
      <c r="E1813" s="38" t="str">
        <f t="array" ref="E1813">IFERROR(IF(OR(MID(A1813,1,8)="SUS304TP",MID(A1813,1,8)="SUS304TP",MID(A1813,1,3)="Ｈ形鋼",MID(A1813,1,3)="Ｉ形鋼",MID(A1813,1,3)="溝形鋼",MID(A1813,1,3)="山形鋼",MID(A1813,1,7)="STKR400"),INDEX(Sheet2!C:C,MATCH(LEFT(B1813,FIND("-",B1813)-1)&amp;A1813,Sheet2!A:A&amp;Sheet2!B:B,0))*RIGHT(B1813,LEN(B1813)-FIND("|",SUBSTITUTE(B1813,"-","|",1)))*0.1,IF(LEFT(B1813,1)="□",IF(ISNUMBER(SEARCH("-",B1813,1)),INDEX(Sheet2!C:C,MATCH(LEFT(B1813,FIND("-",B1813)-1)&amp;A1813,Sheet2!A:A&amp;Sheet2!B:B,0))*RIGHT(B1813,LEN(B1813)-FIND("|",SUBSTITUTE(B1813,"-","|",1)))*0.1,TRIM(LEFT(SUBSTITUTE(MID(B1813,FIND("|",SUBSTITUTE(B1813,"□","|",1))+1,
LEN(B1813)),"×",REPT(" ",LEN(B1813))),LEN(B1813)))^2*RIGHT(B1813,LEN(B1813)-FIND("|",SUBSTITUTE(B1813,"×","|",1)))*INDEX(Sheet2!H:H,MATCH(A1813,Sheet2!G:G,0))*0.000001),IF(LEFT(B1813,1)="φ",IF(ISNUMBER(SEARCH("-",B1813,1)),((((TRIM(LEFT(SUBSTITUTE(MID(B1813,FIND("|",SUBSTITUTE(B1813,"φ","|",1))+1,
LEN(B1813)),"×",REPT(" ",LEN(B1813))),LEN(B1813)))/2)^2)*RIGHT(B1813,LEN(B1813)-FIND("|",SUBSTITUTE(B1813,"-","|",1))))-((((((TRIM(LEFT(SUBSTITUTE(MID(B1813,FIND("|",SUBSTITUTE(B1813,"φ","|",1))+1,
LEN(B1813)),"×",REPT(" ",LEN(B1813))),LEN(B1813))))))-((((TRIM(LEFT(SUBSTITUTE(MID(B1813,FIND("|",SUBSTITUTE(B1813,"×","|",1))+1,
LEN(B1813)),"-",REPT(" ",LEN(B1813))),LEN(B1813))))))*2))/2)^2)*RIGHT(B1813,LEN(B1813)-FIND("|",SUBSTITUTE(B1813,"-","|",1))))*PI()*INDEX(Sheet2!H:H,MATCH(A1813,Sheet2!G:G,0))*0.000001,(((TRIM(LEFT(SUBSTITUTE(MID(B1813,FIND("|",SUBSTITUTE(B1813,"φ","|",1))+1,
LEN(B1813)),"×",REPT(" ",LEN(B1813))),LEN(B1813)))/2)^2)*RIGHT(B1813,LEN(B1813)-FIND("|",SUBSTITUTE(B1813,"×","|",1)))*PI()*INDEX(Sheet2!H:H,MATCH(A1813,Sheet2!G:G,0)))*0.000001),IF(ISNUMBER(LEFT(B1813,1)*1),IF(ISNUMBER(SEARCH("-",B1813,1)),(LEFT(B1813,FIND("×",B1813)-1)*TRIM(LEFT(SUBSTITUTE(MID(B1813,FIND("|",SUBSTITUTE(B1813,"×","|",1))+1,
LEN(B1813)),"-",REPT(" ",LEN(B1813))),LEN(B1813)))*RIGHT(B1813,LEN(B1813)-FIND("|",SUBSTITUTE(B1813,"-","|",1)))*INDEX(Sheet2!H:H,MATCH(A1813,Sheet2!G:G,0)))*0.000001,(LEFT(B1813,FIND("×",B1813)-1)*TRIM(LEFT(SUBSTITUTE(MID(B1813,FIND("|",SUBSTITUTE(B1813,"×","|",1))+1,
LEN(B1813)),"×",REPT(" ",LEN(B1813))),LEN(B1813)))*RIGHT(B1813,LEN(B1813)-FIND("|",SUBSTITUTE(B1813,"×","|",2)))*INDEX(Sheet2!H:H,MATCH(A1813,Sheet2!G:G,0)))*0.000001),"0.00")))),"0.00")</f>
        <v>0.00</v>
      </c>
      <c r="F1813" s="38">
        <f t="array" ref="F1813">E1813*C1813</f>
        <v>0</v>
      </c>
    </row>
    <row r="1814" spans="1:6" ht="21" customHeight="1">
      <c r="A1814" s="49"/>
      <c r="B1814" s="49"/>
      <c r="C1814" s="48"/>
      <c r="D1814" s="58">
        <f ca="1">INDIRECT("F1814")</f>
        <v>0</v>
      </c>
      <c r="E1814" s="38" t="str">
        <f t="array" ref="E1814">IFERROR(IF(OR(MID(A1814,1,8)="SUS304TP",MID(A1814,1,8)="SUS304TP",MID(A1814,1,3)="Ｈ形鋼",MID(A1814,1,3)="Ｉ形鋼",MID(A1814,1,3)="溝形鋼",MID(A1814,1,3)="山形鋼",MID(A1814,1,7)="STKR400"),INDEX(Sheet2!C:C,MATCH(LEFT(B1814,FIND("-",B1814)-1)&amp;A1814,Sheet2!A:A&amp;Sheet2!B:B,0))*RIGHT(B1814,LEN(B1814)-FIND("|",SUBSTITUTE(B1814,"-","|",1)))*0.1,IF(LEFT(B1814,1)="□",IF(ISNUMBER(SEARCH("-",B1814,1)),INDEX(Sheet2!C:C,MATCH(LEFT(B1814,FIND("-",B1814)-1)&amp;A1814,Sheet2!A:A&amp;Sheet2!B:B,0))*RIGHT(B1814,LEN(B1814)-FIND("|",SUBSTITUTE(B1814,"-","|",1)))*0.1,TRIM(LEFT(SUBSTITUTE(MID(B1814,FIND("|",SUBSTITUTE(B1814,"□","|",1))+1,
LEN(B1814)),"×",REPT(" ",LEN(B1814))),LEN(B1814)))^2*RIGHT(B1814,LEN(B1814)-FIND("|",SUBSTITUTE(B1814,"×","|",1)))*INDEX(Sheet2!H:H,MATCH(A1814,Sheet2!G:G,0))*0.000001),IF(LEFT(B1814,1)="φ",IF(ISNUMBER(SEARCH("-",B1814,1)),((((TRIM(LEFT(SUBSTITUTE(MID(B1814,FIND("|",SUBSTITUTE(B1814,"φ","|",1))+1,
LEN(B1814)),"×",REPT(" ",LEN(B1814))),LEN(B1814)))/2)^2)*RIGHT(B1814,LEN(B1814)-FIND("|",SUBSTITUTE(B1814,"-","|",1))))-((((((TRIM(LEFT(SUBSTITUTE(MID(B1814,FIND("|",SUBSTITUTE(B1814,"φ","|",1))+1,
LEN(B1814)),"×",REPT(" ",LEN(B1814))),LEN(B1814))))))-((((TRIM(LEFT(SUBSTITUTE(MID(B1814,FIND("|",SUBSTITUTE(B1814,"×","|",1))+1,
LEN(B1814)),"-",REPT(" ",LEN(B1814))),LEN(B1814))))))*2))/2)^2)*RIGHT(B1814,LEN(B1814)-FIND("|",SUBSTITUTE(B1814,"-","|",1))))*PI()*INDEX(Sheet2!H:H,MATCH(A1814,Sheet2!G:G,0))*0.000001,(((TRIM(LEFT(SUBSTITUTE(MID(B1814,FIND("|",SUBSTITUTE(B1814,"φ","|",1))+1,
LEN(B1814)),"×",REPT(" ",LEN(B1814))),LEN(B1814)))/2)^2)*RIGHT(B1814,LEN(B1814)-FIND("|",SUBSTITUTE(B1814,"×","|",1)))*PI()*INDEX(Sheet2!H:H,MATCH(A1814,Sheet2!G:G,0)))*0.000001),IF(ISNUMBER(LEFT(B1814,1)*1),IF(ISNUMBER(SEARCH("-",B1814,1)),(LEFT(B1814,FIND("×",B1814)-1)*TRIM(LEFT(SUBSTITUTE(MID(B1814,FIND("|",SUBSTITUTE(B1814,"×","|",1))+1,
LEN(B1814)),"-",REPT(" ",LEN(B1814))),LEN(B1814)))*RIGHT(B1814,LEN(B1814)-FIND("|",SUBSTITUTE(B1814,"-","|",1)))*INDEX(Sheet2!H:H,MATCH(A1814,Sheet2!G:G,0)))*0.000001,(LEFT(B1814,FIND("×",B1814)-1)*TRIM(LEFT(SUBSTITUTE(MID(B1814,FIND("|",SUBSTITUTE(B1814,"×","|",1))+1,
LEN(B1814)),"×",REPT(" ",LEN(B1814))),LEN(B1814)))*RIGHT(B1814,LEN(B1814)-FIND("|",SUBSTITUTE(B1814,"×","|",2)))*INDEX(Sheet2!H:H,MATCH(A1814,Sheet2!G:G,0)))*0.000001),"0.00")))),"0.00")</f>
        <v>0.00</v>
      </c>
      <c r="F1814" s="38">
        <f t="array" ref="F1814">E1814*C1814</f>
        <v>0</v>
      </c>
    </row>
    <row r="1815" spans="1:6" ht="21" customHeight="1">
      <c r="A1815" s="49"/>
      <c r="B1815" s="49"/>
      <c r="C1815" s="48"/>
      <c r="D1815" s="58">
        <f ca="1">INDIRECT("F1815")</f>
        <v>0</v>
      </c>
      <c r="E1815" s="38" t="str">
        <f t="array" ref="E1815">IFERROR(IF(OR(MID(A1815,1,8)="SUS304TP",MID(A1815,1,8)="SUS304TP",MID(A1815,1,3)="Ｈ形鋼",MID(A1815,1,3)="Ｉ形鋼",MID(A1815,1,3)="溝形鋼",MID(A1815,1,3)="山形鋼",MID(A1815,1,7)="STKR400"),INDEX(Sheet2!C:C,MATCH(LEFT(B1815,FIND("-",B1815)-1)&amp;A1815,Sheet2!A:A&amp;Sheet2!B:B,0))*RIGHT(B1815,LEN(B1815)-FIND("|",SUBSTITUTE(B1815,"-","|",1)))*0.1,IF(LEFT(B1815,1)="□",IF(ISNUMBER(SEARCH("-",B1815,1)),INDEX(Sheet2!C:C,MATCH(LEFT(B1815,FIND("-",B1815)-1)&amp;A1815,Sheet2!A:A&amp;Sheet2!B:B,0))*RIGHT(B1815,LEN(B1815)-FIND("|",SUBSTITUTE(B1815,"-","|",1)))*0.1,TRIM(LEFT(SUBSTITUTE(MID(B1815,FIND("|",SUBSTITUTE(B1815,"□","|",1))+1,
LEN(B1815)),"×",REPT(" ",LEN(B1815))),LEN(B1815)))^2*RIGHT(B1815,LEN(B1815)-FIND("|",SUBSTITUTE(B1815,"×","|",1)))*INDEX(Sheet2!H:H,MATCH(A1815,Sheet2!G:G,0))*0.000001),IF(LEFT(B1815,1)="φ",IF(ISNUMBER(SEARCH("-",B1815,1)),((((TRIM(LEFT(SUBSTITUTE(MID(B1815,FIND("|",SUBSTITUTE(B1815,"φ","|",1))+1,
LEN(B1815)),"×",REPT(" ",LEN(B1815))),LEN(B1815)))/2)^2)*RIGHT(B1815,LEN(B1815)-FIND("|",SUBSTITUTE(B1815,"-","|",1))))-((((((TRIM(LEFT(SUBSTITUTE(MID(B1815,FIND("|",SUBSTITUTE(B1815,"φ","|",1))+1,
LEN(B1815)),"×",REPT(" ",LEN(B1815))),LEN(B1815))))))-((((TRIM(LEFT(SUBSTITUTE(MID(B1815,FIND("|",SUBSTITUTE(B1815,"×","|",1))+1,
LEN(B1815)),"-",REPT(" ",LEN(B1815))),LEN(B1815))))))*2))/2)^2)*RIGHT(B1815,LEN(B1815)-FIND("|",SUBSTITUTE(B1815,"-","|",1))))*PI()*INDEX(Sheet2!H:H,MATCH(A1815,Sheet2!G:G,0))*0.000001,(((TRIM(LEFT(SUBSTITUTE(MID(B1815,FIND("|",SUBSTITUTE(B1815,"φ","|",1))+1,
LEN(B1815)),"×",REPT(" ",LEN(B1815))),LEN(B1815)))/2)^2)*RIGHT(B1815,LEN(B1815)-FIND("|",SUBSTITUTE(B1815,"×","|",1)))*PI()*INDEX(Sheet2!H:H,MATCH(A1815,Sheet2!G:G,0)))*0.000001),IF(ISNUMBER(LEFT(B1815,1)*1),IF(ISNUMBER(SEARCH("-",B1815,1)),(LEFT(B1815,FIND("×",B1815)-1)*TRIM(LEFT(SUBSTITUTE(MID(B1815,FIND("|",SUBSTITUTE(B1815,"×","|",1))+1,
LEN(B1815)),"-",REPT(" ",LEN(B1815))),LEN(B1815)))*RIGHT(B1815,LEN(B1815)-FIND("|",SUBSTITUTE(B1815,"-","|",1)))*INDEX(Sheet2!H:H,MATCH(A1815,Sheet2!G:G,0)))*0.000001,(LEFT(B1815,FIND("×",B1815)-1)*TRIM(LEFT(SUBSTITUTE(MID(B1815,FIND("|",SUBSTITUTE(B1815,"×","|",1))+1,
LEN(B1815)),"×",REPT(" ",LEN(B1815))),LEN(B1815)))*RIGHT(B1815,LEN(B1815)-FIND("|",SUBSTITUTE(B1815,"×","|",2)))*INDEX(Sheet2!H:H,MATCH(A1815,Sheet2!G:G,0)))*0.000001),"0.00")))),"0.00")</f>
        <v>0.00</v>
      </c>
      <c r="F1815" s="38">
        <f t="array" ref="F1815">E1815*C1815</f>
        <v>0</v>
      </c>
    </row>
    <row r="1816" spans="1:6" ht="21" customHeight="1">
      <c r="A1816" s="49"/>
      <c r="B1816" s="49"/>
      <c r="C1816" s="48"/>
      <c r="D1816" s="58">
        <f ca="1">INDIRECT("F1816")</f>
        <v>0</v>
      </c>
      <c r="E1816" s="38" t="str">
        <f t="array" ref="E1816">IFERROR(IF(OR(MID(A1816,1,8)="SUS304TP",MID(A1816,1,8)="SUS304TP",MID(A1816,1,3)="Ｈ形鋼",MID(A1816,1,3)="Ｉ形鋼",MID(A1816,1,3)="溝形鋼",MID(A1816,1,3)="山形鋼",MID(A1816,1,7)="STKR400"),INDEX(Sheet2!C:C,MATCH(LEFT(B1816,FIND("-",B1816)-1)&amp;A1816,Sheet2!A:A&amp;Sheet2!B:B,0))*RIGHT(B1816,LEN(B1816)-FIND("|",SUBSTITUTE(B1816,"-","|",1)))*0.1,IF(LEFT(B1816,1)="□",IF(ISNUMBER(SEARCH("-",B1816,1)),INDEX(Sheet2!C:C,MATCH(LEFT(B1816,FIND("-",B1816)-1)&amp;A1816,Sheet2!A:A&amp;Sheet2!B:B,0))*RIGHT(B1816,LEN(B1816)-FIND("|",SUBSTITUTE(B1816,"-","|",1)))*0.1,TRIM(LEFT(SUBSTITUTE(MID(B1816,FIND("|",SUBSTITUTE(B1816,"□","|",1))+1,
LEN(B1816)),"×",REPT(" ",LEN(B1816))),LEN(B1816)))^2*RIGHT(B1816,LEN(B1816)-FIND("|",SUBSTITUTE(B1816,"×","|",1)))*INDEX(Sheet2!H:H,MATCH(A1816,Sheet2!G:G,0))*0.000001),IF(LEFT(B1816,1)="φ",IF(ISNUMBER(SEARCH("-",B1816,1)),((((TRIM(LEFT(SUBSTITUTE(MID(B1816,FIND("|",SUBSTITUTE(B1816,"φ","|",1))+1,
LEN(B1816)),"×",REPT(" ",LEN(B1816))),LEN(B1816)))/2)^2)*RIGHT(B1816,LEN(B1816)-FIND("|",SUBSTITUTE(B1816,"-","|",1))))-((((((TRIM(LEFT(SUBSTITUTE(MID(B1816,FIND("|",SUBSTITUTE(B1816,"φ","|",1))+1,
LEN(B1816)),"×",REPT(" ",LEN(B1816))),LEN(B1816))))))-((((TRIM(LEFT(SUBSTITUTE(MID(B1816,FIND("|",SUBSTITUTE(B1816,"×","|",1))+1,
LEN(B1816)),"-",REPT(" ",LEN(B1816))),LEN(B1816))))))*2))/2)^2)*RIGHT(B1816,LEN(B1816)-FIND("|",SUBSTITUTE(B1816,"-","|",1))))*PI()*INDEX(Sheet2!H:H,MATCH(A1816,Sheet2!G:G,0))*0.000001,(((TRIM(LEFT(SUBSTITUTE(MID(B1816,FIND("|",SUBSTITUTE(B1816,"φ","|",1))+1,
LEN(B1816)),"×",REPT(" ",LEN(B1816))),LEN(B1816)))/2)^2)*RIGHT(B1816,LEN(B1816)-FIND("|",SUBSTITUTE(B1816,"×","|",1)))*PI()*INDEX(Sheet2!H:H,MATCH(A1816,Sheet2!G:G,0)))*0.000001),IF(ISNUMBER(LEFT(B1816,1)*1),IF(ISNUMBER(SEARCH("-",B1816,1)),(LEFT(B1816,FIND("×",B1816)-1)*TRIM(LEFT(SUBSTITUTE(MID(B1816,FIND("|",SUBSTITUTE(B1816,"×","|",1))+1,
LEN(B1816)),"-",REPT(" ",LEN(B1816))),LEN(B1816)))*RIGHT(B1816,LEN(B1816)-FIND("|",SUBSTITUTE(B1816,"-","|",1)))*INDEX(Sheet2!H:H,MATCH(A1816,Sheet2!G:G,0)))*0.000001,(LEFT(B1816,FIND("×",B1816)-1)*TRIM(LEFT(SUBSTITUTE(MID(B1816,FIND("|",SUBSTITUTE(B1816,"×","|",1))+1,
LEN(B1816)),"×",REPT(" ",LEN(B1816))),LEN(B1816)))*RIGHT(B1816,LEN(B1816)-FIND("|",SUBSTITUTE(B1816,"×","|",2)))*INDEX(Sheet2!H:H,MATCH(A1816,Sheet2!G:G,0)))*0.000001),"0.00")))),"0.00")</f>
        <v>0.00</v>
      </c>
      <c r="F1816" s="38">
        <f t="array" ref="F1816">E1816*C1816</f>
        <v>0</v>
      </c>
    </row>
    <row r="1817" spans="1:6" ht="21" customHeight="1">
      <c r="A1817" s="49"/>
      <c r="B1817" s="49"/>
      <c r="C1817" s="48"/>
      <c r="D1817" s="58">
        <f ca="1">INDIRECT("F1817")</f>
        <v>0</v>
      </c>
      <c r="E1817" s="38" t="str">
        <f t="array" ref="E1817">IFERROR(IF(OR(MID(A1817,1,8)="SUS304TP",MID(A1817,1,8)="SUS304TP",MID(A1817,1,3)="Ｈ形鋼",MID(A1817,1,3)="Ｉ形鋼",MID(A1817,1,3)="溝形鋼",MID(A1817,1,3)="山形鋼",MID(A1817,1,7)="STKR400"),INDEX(Sheet2!C:C,MATCH(LEFT(B1817,FIND("-",B1817)-1)&amp;A1817,Sheet2!A:A&amp;Sheet2!B:B,0))*RIGHT(B1817,LEN(B1817)-FIND("|",SUBSTITUTE(B1817,"-","|",1)))*0.1,IF(LEFT(B1817,1)="□",IF(ISNUMBER(SEARCH("-",B1817,1)),INDEX(Sheet2!C:C,MATCH(LEFT(B1817,FIND("-",B1817)-1)&amp;A1817,Sheet2!A:A&amp;Sheet2!B:B,0))*RIGHT(B1817,LEN(B1817)-FIND("|",SUBSTITUTE(B1817,"-","|",1)))*0.1,TRIM(LEFT(SUBSTITUTE(MID(B1817,FIND("|",SUBSTITUTE(B1817,"□","|",1))+1,
LEN(B1817)),"×",REPT(" ",LEN(B1817))),LEN(B1817)))^2*RIGHT(B1817,LEN(B1817)-FIND("|",SUBSTITUTE(B1817,"×","|",1)))*INDEX(Sheet2!H:H,MATCH(A1817,Sheet2!G:G,0))*0.000001),IF(LEFT(B1817,1)="φ",IF(ISNUMBER(SEARCH("-",B1817,1)),((((TRIM(LEFT(SUBSTITUTE(MID(B1817,FIND("|",SUBSTITUTE(B1817,"φ","|",1))+1,
LEN(B1817)),"×",REPT(" ",LEN(B1817))),LEN(B1817)))/2)^2)*RIGHT(B1817,LEN(B1817)-FIND("|",SUBSTITUTE(B1817,"-","|",1))))-((((((TRIM(LEFT(SUBSTITUTE(MID(B1817,FIND("|",SUBSTITUTE(B1817,"φ","|",1))+1,
LEN(B1817)),"×",REPT(" ",LEN(B1817))),LEN(B1817))))))-((((TRIM(LEFT(SUBSTITUTE(MID(B1817,FIND("|",SUBSTITUTE(B1817,"×","|",1))+1,
LEN(B1817)),"-",REPT(" ",LEN(B1817))),LEN(B1817))))))*2))/2)^2)*RIGHT(B1817,LEN(B1817)-FIND("|",SUBSTITUTE(B1817,"-","|",1))))*PI()*INDEX(Sheet2!H:H,MATCH(A1817,Sheet2!G:G,0))*0.000001,(((TRIM(LEFT(SUBSTITUTE(MID(B1817,FIND("|",SUBSTITUTE(B1817,"φ","|",1))+1,
LEN(B1817)),"×",REPT(" ",LEN(B1817))),LEN(B1817)))/2)^2)*RIGHT(B1817,LEN(B1817)-FIND("|",SUBSTITUTE(B1817,"×","|",1)))*PI()*INDEX(Sheet2!H:H,MATCH(A1817,Sheet2!G:G,0)))*0.000001),IF(ISNUMBER(LEFT(B1817,1)*1),IF(ISNUMBER(SEARCH("-",B1817,1)),(LEFT(B1817,FIND("×",B1817)-1)*TRIM(LEFT(SUBSTITUTE(MID(B1817,FIND("|",SUBSTITUTE(B1817,"×","|",1))+1,
LEN(B1817)),"-",REPT(" ",LEN(B1817))),LEN(B1817)))*RIGHT(B1817,LEN(B1817)-FIND("|",SUBSTITUTE(B1817,"-","|",1)))*INDEX(Sheet2!H:H,MATCH(A1817,Sheet2!G:G,0)))*0.000001,(LEFT(B1817,FIND("×",B1817)-1)*TRIM(LEFT(SUBSTITUTE(MID(B1817,FIND("|",SUBSTITUTE(B1817,"×","|",1))+1,
LEN(B1817)),"×",REPT(" ",LEN(B1817))),LEN(B1817)))*RIGHT(B1817,LEN(B1817)-FIND("|",SUBSTITUTE(B1817,"×","|",2)))*INDEX(Sheet2!H:H,MATCH(A1817,Sheet2!G:G,0)))*0.000001),"0.00")))),"0.00")</f>
        <v>0.00</v>
      </c>
      <c r="F1817" s="38">
        <f t="array" ref="F1817">E1817*C1817</f>
        <v>0</v>
      </c>
    </row>
    <row r="1818" spans="1:6" ht="21" customHeight="1">
      <c r="A1818" s="49"/>
      <c r="B1818" s="49"/>
      <c r="C1818" s="48"/>
      <c r="D1818" s="58">
        <f ca="1">INDIRECT("F1818")</f>
        <v>0</v>
      </c>
      <c r="E1818" s="38" t="str">
        <f t="array" ref="E1818">IFERROR(IF(OR(MID(A1818,1,8)="SUS304TP",MID(A1818,1,8)="SUS304TP",MID(A1818,1,3)="Ｈ形鋼",MID(A1818,1,3)="Ｉ形鋼",MID(A1818,1,3)="溝形鋼",MID(A1818,1,3)="山形鋼",MID(A1818,1,7)="STKR400"),INDEX(Sheet2!C:C,MATCH(LEFT(B1818,FIND("-",B1818)-1)&amp;A1818,Sheet2!A:A&amp;Sheet2!B:B,0))*RIGHT(B1818,LEN(B1818)-FIND("|",SUBSTITUTE(B1818,"-","|",1)))*0.1,IF(LEFT(B1818,1)="□",IF(ISNUMBER(SEARCH("-",B1818,1)),INDEX(Sheet2!C:C,MATCH(LEFT(B1818,FIND("-",B1818)-1)&amp;A1818,Sheet2!A:A&amp;Sheet2!B:B,0))*RIGHT(B1818,LEN(B1818)-FIND("|",SUBSTITUTE(B1818,"-","|",1)))*0.1,TRIM(LEFT(SUBSTITUTE(MID(B1818,FIND("|",SUBSTITUTE(B1818,"□","|",1))+1,
LEN(B1818)),"×",REPT(" ",LEN(B1818))),LEN(B1818)))^2*RIGHT(B1818,LEN(B1818)-FIND("|",SUBSTITUTE(B1818,"×","|",1)))*INDEX(Sheet2!H:H,MATCH(A1818,Sheet2!G:G,0))*0.000001),IF(LEFT(B1818,1)="φ",IF(ISNUMBER(SEARCH("-",B1818,1)),((((TRIM(LEFT(SUBSTITUTE(MID(B1818,FIND("|",SUBSTITUTE(B1818,"φ","|",1))+1,
LEN(B1818)),"×",REPT(" ",LEN(B1818))),LEN(B1818)))/2)^2)*RIGHT(B1818,LEN(B1818)-FIND("|",SUBSTITUTE(B1818,"-","|",1))))-((((((TRIM(LEFT(SUBSTITUTE(MID(B1818,FIND("|",SUBSTITUTE(B1818,"φ","|",1))+1,
LEN(B1818)),"×",REPT(" ",LEN(B1818))),LEN(B1818))))))-((((TRIM(LEFT(SUBSTITUTE(MID(B1818,FIND("|",SUBSTITUTE(B1818,"×","|",1))+1,
LEN(B1818)),"-",REPT(" ",LEN(B1818))),LEN(B1818))))))*2))/2)^2)*RIGHT(B1818,LEN(B1818)-FIND("|",SUBSTITUTE(B1818,"-","|",1))))*PI()*INDEX(Sheet2!H:H,MATCH(A1818,Sheet2!G:G,0))*0.000001,(((TRIM(LEFT(SUBSTITUTE(MID(B1818,FIND("|",SUBSTITUTE(B1818,"φ","|",1))+1,
LEN(B1818)),"×",REPT(" ",LEN(B1818))),LEN(B1818)))/2)^2)*RIGHT(B1818,LEN(B1818)-FIND("|",SUBSTITUTE(B1818,"×","|",1)))*PI()*INDEX(Sheet2!H:H,MATCH(A1818,Sheet2!G:G,0)))*0.000001),IF(ISNUMBER(LEFT(B1818,1)*1),IF(ISNUMBER(SEARCH("-",B1818,1)),(LEFT(B1818,FIND("×",B1818)-1)*TRIM(LEFT(SUBSTITUTE(MID(B1818,FIND("|",SUBSTITUTE(B1818,"×","|",1))+1,
LEN(B1818)),"-",REPT(" ",LEN(B1818))),LEN(B1818)))*RIGHT(B1818,LEN(B1818)-FIND("|",SUBSTITUTE(B1818,"-","|",1)))*INDEX(Sheet2!H:H,MATCH(A1818,Sheet2!G:G,0)))*0.000001,(LEFT(B1818,FIND("×",B1818)-1)*TRIM(LEFT(SUBSTITUTE(MID(B1818,FIND("|",SUBSTITUTE(B1818,"×","|",1))+1,
LEN(B1818)),"×",REPT(" ",LEN(B1818))),LEN(B1818)))*RIGHT(B1818,LEN(B1818)-FIND("|",SUBSTITUTE(B1818,"×","|",2)))*INDEX(Sheet2!H:H,MATCH(A1818,Sheet2!G:G,0)))*0.000001),"0.00")))),"0.00")</f>
        <v>0.00</v>
      </c>
      <c r="F1818" s="38">
        <f t="array" ref="F1818">E1818*C1818</f>
        <v>0</v>
      </c>
    </row>
    <row r="1819" spans="1:6" ht="21" customHeight="1">
      <c r="A1819" s="49"/>
      <c r="B1819" s="49"/>
      <c r="C1819" s="48"/>
      <c r="D1819" s="58">
        <f ca="1">INDIRECT("F1819")</f>
        <v>0</v>
      </c>
      <c r="E1819" s="38" t="str">
        <f t="array" ref="E1819">IFERROR(IF(OR(MID(A1819,1,8)="SUS304TP",MID(A1819,1,8)="SUS304TP",MID(A1819,1,3)="Ｈ形鋼",MID(A1819,1,3)="Ｉ形鋼",MID(A1819,1,3)="溝形鋼",MID(A1819,1,3)="山形鋼",MID(A1819,1,7)="STKR400"),INDEX(Sheet2!C:C,MATCH(LEFT(B1819,FIND("-",B1819)-1)&amp;A1819,Sheet2!A:A&amp;Sheet2!B:B,0))*RIGHT(B1819,LEN(B1819)-FIND("|",SUBSTITUTE(B1819,"-","|",1)))*0.1,IF(LEFT(B1819,1)="□",IF(ISNUMBER(SEARCH("-",B1819,1)),INDEX(Sheet2!C:C,MATCH(LEFT(B1819,FIND("-",B1819)-1)&amp;A1819,Sheet2!A:A&amp;Sheet2!B:B,0))*RIGHT(B1819,LEN(B1819)-FIND("|",SUBSTITUTE(B1819,"-","|",1)))*0.1,TRIM(LEFT(SUBSTITUTE(MID(B1819,FIND("|",SUBSTITUTE(B1819,"□","|",1))+1,
LEN(B1819)),"×",REPT(" ",LEN(B1819))),LEN(B1819)))^2*RIGHT(B1819,LEN(B1819)-FIND("|",SUBSTITUTE(B1819,"×","|",1)))*INDEX(Sheet2!H:H,MATCH(A1819,Sheet2!G:G,0))*0.000001),IF(LEFT(B1819,1)="φ",IF(ISNUMBER(SEARCH("-",B1819,1)),((((TRIM(LEFT(SUBSTITUTE(MID(B1819,FIND("|",SUBSTITUTE(B1819,"φ","|",1))+1,
LEN(B1819)),"×",REPT(" ",LEN(B1819))),LEN(B1819)))/2)^2)*RIGHT(B1819,LEN(B1819)-FIND("|",SUBSTITUTE(B1819,"-","|",1))))-((((((TRIM(LEFT(SUBSTITUTE(MID(B1819,FIND("|",SUBSTITUTE(B1819,"φ","|",1))+1,
LEN(B1819)),"×",REPT(" ",LEN(B1819))),LEN(B1819))))))-((((TRIM(LEFT(SUBSTITUTE(MID(B1819,FIND("|",SUBSTITUTE(B1819,"×","|",1))+1,
LEN(B1819)),"-",REPT(" ",LEN(B1819))),LEN(B1819))))))*2))/2)^2)*RIGHT(B1819,LEN(B1819)-FIND("|",SUBSTITUTE(B1819,"-","|",1))))*PI()*INDEX(Sheet2!H:H,MATCH(A1819,Sheet2!G:G,0))*0.000001,(((TRIM(LEFT(SUBSTITUTE(MID(B1819,FIND("|",SUBSTITUTE(B1819,"φ","|",1))+1,
LEN(B1819)),"×",REPT(" ",LEN(B1819))),LEN(B1819)))/2)^2)*RIGHT(B1819,LEN(B1819)-FIND("|",SUBSTITUTE(B1819,"×","|",1)))*PI()*INDEX(Sheet2!H:H,MATCH(A1819,Sheet2!G:G,0)))*0.000001),IF(ISNUMBER(LEFT(B1819,1)*1),IF(ISNUMBER(SEARCH("-",B1819,1)),(LEFT(B1819,FIND("×",B1819)-1)*TRIM(LEFT(SUBSTITUTE(MID(B1819,FIND("|",SUBSTITUTE(B1819,"×","|",1))+1,
LEN(B1819)),"-",REPT(" ",LEN(B1819))),LEN(B1819)))*RIGHT(B1819,LEN(B1819)-FIND("|",SUBSTITUTE(B1819,"-","|",1)))*INDEX(Sheet2!H:H,MATCH(A1819,Sheet2!G:G,0)))*0.000001,(LEFT(B1819,FIND("×",B1819)-1)*TRIM(LEFT(SUBSTITUTE(MID(B1819,FIND("|",SUBSTITUTE(B1819,"×","|",1))+1,
LEN(B1819)),"×",REPT(" ",LEN(B1819))),LEN(B1819)))*RIGHT(B1819,LEN(B1819)-FIND("|",SUBSTITUTE(B1819,"×","|",2)))*INDEX(Sheet2!H:H,MATCH(A1819,Sheet2!G:G,0)))*0.000001),"0.00")))),"0.00")</f>
        <v>0.00</v>
      </c>
      <c r="F1819" s="38">
        <f t="array" ref="F1819">E1819*C1819</f>
        <v>0</v>
      </c>
    </row>
    <row r="1820" spans="1:6" ht="21" customHeight="1">
      <c r="A1820" s="49"/>
      <c r="B1820" s="49"/>
      <c r="C1820" s="48"/>
      <c r="D1820" s="58">
        <f ca="1">INDIRECT("F1820")</f>
        <v>0</v>
      </c>
      <c r="E1820" s="38" t="str">
        <f t="array" ref="E1820">IFERROR(IF(OR(MID(A1820,1,8)="SUS304TP",MID(A1820,1,8)="SUS304TP",MID(A1820,1,3)="Ｈ形鋼",MID(A1820,1,3)="Ｉ形鋼",MID(A1820,1,3)="溝形鋼",MID(A1820,1,3)="山形鋼",MID(A1820,1,7)="STKR400"),INDEX(Sheet2!C:C,MATCH(LEFT(B1820,FIND("-",B1820)-1)&amp;A1820,Sheet2!A:A&amp;Sheet2!B:B,0))*RIGHT(B1820,LEN(B1820)-FIND("|",SUBSTITUTE(B1820,"-","|",1)))*0.1,IF(LEFT(B1820,1)="□",IF(ISNUMBER(SEARCH("-",B1820,1)),INDEX(Sheet2!C:C,MATCH(LEFT(B1820,FIND("-",B1820)-1)&amp;A1820,Sheet2!A:A&amp;Sheet2!B:B,0))*RIGHT(B1820,LEN(B1820)-FIND("|",SUBSTITUTE(B1820,"-","|",1)))*0.1,TRIM(LEFT(SUBSTITUTE(MID(B1820,FIND("|",SUBSTITUTE(B1820,"□","|",1))+1,
LEN(B1820)),"×",REPT(" ",LEN(B1820))),LEN(B1820)))^2*RIGHT(B1820,LEN(B1820)-FIND("|",SUBSTITUTE(B1820,"×","|",1)))*INDEX(Sheet2!H:H,MATCH(A1820,Sheet2!G:G,0))*0.000001),IF(LEFT(B1820,1)="φ",IF(ISNUMBER(SEARCH("-",B1820,1)),((((TRIM(LEFT(SUBSTITUTE(MID(B1820,FIND("|",SUBSTITUTE(B1820,"φ","|",1))+1,
LEN(B1820)),"×",REPT(" ",LEN(B1820))),LEN(B1820)))/2)^2)*RIGHT(B1820,LEN(B1820)-FIND("|",SUBSTITUTE(B1820,"-","|",1))))-((((((TRIM(LEFT(SUBSTITUTE(MID(B1820,FIND("|",SUBSTITUTE(B1820,"φ","|",1))+1,
LEN(B1820)),"×",REPT(" ",LEN(B1820))),LEN(B1820))))))-((((TRIM(LEFT(SUBSTITUTE(MID(B1820,FIND("|",SUBSTITUTE(B1820,"×","|",1))+1,
LEN(B1820)),"-",REPT(" ",LEN(B1820))),LEN(B1820))))))*2))/2)^2)*RIGHT(B1820,LEN(B1820)-FIND("|",SUBSTITUTE(B1820,"-","|",1))))*PI()*INDEX(Sheet2!H:H,MATCH(A1820,Sheet2!G:G,0))*0.000001,(((TRIM(LEFT(SUBSTITUTE(MID(B1820,FIND("|",SUBSTITUTE(B1820,"φ","|",1))+1,
LEN(B1820)),"×",REPT(" ",LEN(B1820))),LEN(B1820)))/2)^2)*RIGHT(B1820,LEN(B1820)-FIND("|",SUBSTITUTE(B1820,"×","|",1)))*PI()*INDEX(Sheet2!H:H,MATCH(A1820,Sheet2!G:G,0)))*0.000001),IF(ISNUMBER(LEFT(B1820,1)*1),IF(ISNUMBER(SEARCH("-",B1820,1)),(LEFT(B1820,FIND("×",B1820)-1)*TRIM(LEFT(SUBSTITUTE(MID(B1820,FIND("|",SUBSTITUTE(B1820,"×","|",1))+1,
LEN(B1820)),"-",REPT(" ",LEN(B1820))),LEN(B1820)))*RIGHT(B1820,LEN(B1820)-FIND("|",SUBSTITUTE(B1820,"-","|",1)))*INDEX(Sheet2!H:H,MATCH(A1820,Sheet2!G:G,0)))*0.000001,(LEFT(B1820,FIND("×",B1820)-1)*TRIM(LEFT(SUBSTITUTE(MID(B1820,FIND("|",SUBSTITUTE(B1820,"×","|",1))+1,
LEN(B1820)),"×",REPT(" ",LEN(B1820))),LEN(B1820)))*RIGHT(B1820,LEN(B1820)-FIND("|",SUBSTITUTE(B1820,"×","|",2)))*INDEX(Sheet2!H:H,MATCH(A1820,Sheet2!G:G,0)))*0.000001),"0.00")))),"0.00")</f>
        <v>0.00</v>
      </c>
      <c r="F1820" s="38">
        <f t="array" ref="F1820">E1820*C1820</f>
        <v>0</v>
      </c>
    </row>
    <row r="1821" spans="1:6" ht="21" customHeight="1">
      <c r="A1821" s="49"/>
      <c r="B1821" s="49"/>
      <c r="C1821" s="48"/>
      <c r="D1821" s="58">
        <f ca="1">INDIRECT("F1821")</f>
        <v>0</v>
      </c>
      <c r="E1821" s="38" t="str">
        <f t="array" ref="E1821">IFERROR(IF(OR(MID(A1821,1,8)="SUS304TP",MID(A1821,1,8)="SUS304TP",MID(A1821,1,3)="Ｈ形鋼",MID(A1821,1,3)="Ｉ形鋼",MID(A1821,1,3)="溝形鋼",MID(A1821,1,3)="山形鋼",MID(A1821,1,7)="STKR400"),INDEX(Sheet2!C:C,MATCH(LEFT(B1821,FIND("-",B1821)-1)&amp;A1821,Sheet2!A:A&amp;Sheet2!B:B,0))*RIGHT(B1821,LEN(B1821)-FIND("|",SUBSTITUTE(B1821,"-","|",1)))*0.1,IF(LEFT(B1821,1)="□",IF(ISNUMBER(SEARCH("-",B1821,1)),INDEX(Sheet2!C:C,MATCH(LEFT(B1821,FIND("-",B1821)-1)&amp;A1821,Sheet2!A:A&amp;Sheet2!B:B,0))*RIGHT(B1821,LEN(B1821)-FIND("|",SUBSTITUTE(B1821,"-","|",1)))*0.1,TRIM(LEFT(SUBSTITUTE(MID(B1821,FIND("|",SUBSTITUTE(B1821,"□","|",1))+1,
LEN(B1821)),"×",REPT(" ",LEN(B1821))),LEN(B1821)))^2*RIGHT(B1821,LEN(B1821)-FIND("|",SUBSTITUTE(B1821,"×","|",1)))*INDEX(Sheet2!H:H,MATCH(A1821,Sheet2!G:G,0))*0.000001),IF(LEFT(B1821,1)="φ",IF(ISNUMBER(SEARCH("-",B1821,1)),((((TRIM(LEFT(SUBSTITUTE(MID(B1821,FIND("|",SUBSTITUTE(B1821,"φ","|",1))+1,
LEN(B1821)),"×",REPT(" ",LEN(B1821))),LEN(B1821)))/2)^2)*RIGHT(B1821,LEN(B1821)-FIND("|",SUBSTITUTE(B1821,"-","|",1))))-((((((TRIM(LEFT(SUBSTITUTE(MID(B1821,FIND("|",SUBSTITUTE(B1821,"φ","|",1))+1,
LEN(B1821)),"×",REPT(" ",LEN(B1821))),LEN(B1821))))))-((((TRIM(LEFT(SUBSTITUTE(MID(B1821,FIND("|",SUBSTITUTE(B1821,"×","|",1))+1,
LEN(B1821)),"-",REPT(" ",LEN(B1821))),LEN(B1821))))))*2))/2)^2)*RIGHT(B1821,LEN(B1821)-FIND("|",SUBSTITUTE(B1821,"-","|",1))))*PI()*INDEX(Sheet2!H:H,MATCH(A1821,Sheet2!G:G,0))*0.000001,(((TRIM(LEFT(SUBSTITUTE(MID(B1821,FIND("|",SUBSTITUTE(B1821,"φ","|",1))+1,
LEN(B1821)),"×",REPT(" ",LEN(B1821))),LEN(B1821)))/2)^2)*RIGHT(B1821,LEN(B1821)-FIND("|",SUBSTITUTE(B1821,"×","|",1)))*PI()*INDEX(Sheet2!H:H,MATCH(A1821,Sheet2!G:G,0)))*0.000001),IF(ISNUMBER(LEFT(B1821,1)*1),IF(ISNUMBER(SEARCH("-",B1821,1)),(LEFT(B1821,FIND("×",B1821)-1)*TRIM(LEFT(SUBSTITUTE(MID(B1821,FIND("|",SUBSTITUTE(B1821,"×","|",1))+1,
LEN(B1821)),"-",REPT(" ",LEN(B1821))),LEN(B1821)))*RIGHT(B1821,LEN(B1821)-FIND("|",SUBSTITUTE(B1821,"-","|",1)))*INDEX(Sheet2!H:H,MATCH(A1821,Sheet2!G:G,0)))*0.000001,(LEFT(B1821,FIND("×",B1821)-1)*TRIM(LEFT(SUBSTITUTE(MID(B1821,FIND("|",SUBSTITUTE(B1821,"×","|",1))+1,
LEN(B1821)),"×",REPT(" ",LEN(B1821))),LEN(B1821)))*RIGHT(B1821,LEN(B1821)-FIND("|",SUBSTITUTE(B1821,"×","|",2)))*INDEX(Sheet2!H:H,MATCH(A1821,Sheet2!G:G,0)))*0.000001),"0.00")))),"0.00")</f>
        <v>0.00</v>
      </c>
      <c r="F1821" s="38">
        <f t="array" ref="F1821">E1821*C1821</f>
        <v>0</v>
      </c>
    </row>
    <row r="1822" spans="1:6" ht="21" customHeight="1">
      <c r="A1822" s="49"/>
      <c r="B1822" s="49"/>
      <c r="C1822" s="48"/>
      <c r="D1822" s="58">
        <f ca="1">INDIRECT("F1822")</f>
        <v>0</v>
      </c>
      <c r="E1822" s="38" t="str">
        <f t="array" ref="E1822">IFERROR(IF(OR(MID(A1822,1,8)="SUS304TP",MID(A1822,1,8)="SUS304TP",MID(A1822,1,3)="Ｈ形鋼",MID(A1822,1,3)="Ｉ形鋼",MID(A1822,1,3)="溝形鋼",MID(A1822,1,3)="山形鋼",MID(A1822,1,7)="STKR400"),INDEX(Sheet2!C:C,MATCH(LEFT(B1822,FIND("-",B1822)-1)&amp;A1822,Sheet2!A:A&amp;Sheet2!B:B,0))*RIGHT(B1822,LEN(B1822)-FIND("|",SUBSTITUTE(B1822,"-","|",1)))*0.1,IF(LEFT(B1822,1)="□",IF(ISNUMBER(SEARCH("-",B1822,1)),INDEX(Sheet2!C:C,MATCH(LEFT(B1822,FIND("-",B1822)-1)&amp;A1822,Sheet2!A:A&amp;Sheet2!B:B,0))*RIGHT(B1822,LEN(B1822)-FIND("|",SUBSTITUTE(B1822,"-","|",1)))*0.1,TRIM(LEFT(SUBSTITUTE(MID(B1822,FIND("|",SUBSTITUTE(B1822,"□","|",1))+1,
LEN(B1822)),"×",REPT(" ",LEN(B1822))),LEN(B1822)))^2*RIGHT(B1822,LEN(B1822)-FIND("|",SUBSTITUTE(B1822,"×","|",1)))*INDEX(Sheet2!H:H,MATCH(A1822,Sheet2!G:G,0))*0.000001),IF(LEFT(B1822,1)="φ",IF(ISNUMBER(SEARCH("-",B1822,1)),((((TRIM(LEFT(SUBSTITUTE(MID(B1822,FIND("|",SUBSTITUTE(B1822,"φ","|",1))+1,
LEN(B1822)),"×",REPT(" ",LEN(B1822))),LEN(B1822)))/2)^2)*RIGHT(B1822,LEN(B1822)-FIND("|",SUBSTITUTE(B1822,"-","|",1))))-((((((TRIM(LEFT(SUBSTITUTE(MID(B1822,FIND("|",SUBSTITUTE(B1822,"φ","|",1))+1,
LEN(B1822)),"×",REPT(" ",LEN(B1822))),LEN(B1822))))))-((((TRIM(LEFT(SUBSTITUTE(MID(B1822,FIND("|",SUBSTITUTE(B1822,"×","|",1))+1,
LEN(B1822)),"-",REPT(" ",LEN(B1822))),LEN(B1822))))))*2))/2)^2)*RIGHT(B1822,LEN(B1822)-FIND("|",SUBSTITUTE(B1822,"-","|",1))))*PI()*INDEX(Sheet2!H:H,MATCH(A1822,Sheet2!G:G,0))*0.000001,(((TRIM(LEFT(SUBSTITUTE(MID(B1822,FIND("|",SUBSTITUTE(B1822,"φ","|",1))+1,
LEN(B1822)),"×",REPT(" ",LEN(B1822))),LEN(B1822)))/2)^2)*RIGHT(B1822,LEN(B1822)-FIND("|",SUBSTITUTE(B1822,"×","|",1)))*PI()*INDEX(Sheet2!H:H,MATCH(A1822,Sheet2!G:G,0)))*0.000001),IF(ISNUMBER(LEFT(B1822,1)*1),IF(ISNUMBER(SEARCH("-",B1822,1)),(LEFT(B1822,FIND("×",B1822)-1)*TRIM(LEFT(SUBSTITUTE(MID(B1822,FIND("|",SUBSTITUTE(B1822,"×","|",1))+1,
LEN(B1822)),"-",REPT(" ",LEN(B1822))),LEN(B1822)))*RIGHT(B1822,LEN(B1822)-FIND("|",SUBSTITUTE(B1822,"-","|",1)))*INDEX(Sheet2!H:H,MATCH(A1822,Sheet2!G:G,0)))*0.000001,(LEFT(B1822,FIND("×",B1822)-1)*TRIM(LEFT(SUBSTITUTE(MID(B1822,FIND("|",SUBSTITUTE(B1822,"×","|",1))+1,
LEN(B1822)),"×",REPT(" ",LEN(B1822))),LEN(B1822)))*RIGHT(B1822,LEN(B1822)-FIND("|",SUBSTITUTE(B1822,"×","|",2)))*INDEX(Sheet2!H:H,MATCH(A1822,Sheet2!G:G,0)))*0.000001),"0.00")))),"0.00")</f>
        <v>0.00</v>
      </c>
      <c r="F1822" s="38">
        <f t="array" ref="F1822">E1822*C1822</f>
        <v>0</v>
      </c>
    </row>
    <row r="1823" spans="1:6" ht="21" customHeight="1">
      <c r="A1823" s="49"/>
      <c r="B1823" s="49"/>
      <c r="C1823" s="48"/>
      <c r="D1823" s="58">
        <f ca="1">INDIRECT("F1823")</f>
        <v>0</v>
      </c>
      <c r="E1823" s="38" t="str">
        <f t="array" ref="E1823">IFERROR(IF(OR(MID(A1823,1,8)="SUS304TP",MID(A1823,1,8)="SUS304TP",MID(A1823,1,3)="Ｈ形鋼",MID(A1823,1,3)="Ｉ形鋼",MID(A1823,1,3)="溝形鋼",MID(A1823,1,3)="山形鋼",MID(A1823,1,7)="STKR400"),INDEX(Sheet2!C:C,MATCH(LEFT(B1823,FIND("-",B1823)-1)&amp;A1823,Sheet2!A:A&amp;Sheet2!B:B,0))*RIGHT(B1823,LEN(B1823)-FIND("|",SUBSTITUTE(B1823,"-","|",1)))*0.1,IF(LEFT(B1823,1)="□",IF(ISNUMBER(SEARCH("-",B1823,1)),INDEX(Sheet2!C:C,MATCH(LEFT(B1823,FIND("-",B1823)-1)&amp;A1823,Sheet2!A:A&amp;Sheet2!B:B,0))*RIGHT(B1823,LEN(B1823)-FIND("|",SUBSTITUTE(B1823,"-","|",1)))*0.1,TRIM(LEFT(SUBSTITUTE(MID(B1823,FIND("|",SUBSTITUTE(B1823,"□","|",1))+1,
LEN(B1823)),"×",REPT(" ",LEN(B1823))),LEN(B1823)))^2*RIGHT(B1823,LEN(B1823)-FIND("|",SUBSTITUTE(B1823,"×","|",1)))*INDEX(Sheet2!H:H,MATCH(A1823,Sheet2!G:G,0))*0.000001),IF(LEFT(B1823,1)="φ",IF(ISNUMBER(SEARCH("-",B1823,1)),((((TRIM(LEFT(SUBSTITUTE(MID(B1823,FIND("|",SUBSTITUTE(B1823,"φ","|",1))+1,
LEN(B1823)),"×",REPT(" ",LEN(B1823))),LEN(B1823)))/2)^2)*RIGHT(B1823,LEN(B1823)-FIND("|",SUBSTITUTE(B1823,"-","|",1))))-((((((TRIM(LEFT(SUBSTITUTE(MID(B1823,FIND("|",SUBSTITUTE(B1823,"φ","|",1))+1,
LEN(B1823)),"×",REPT(" ",LEN(B1823))),LEN(B1823))))))-((((TRIM(LEFT(SUBSTITUTE(MID(B1823,FIND("|",SUBSTITUTE(B1823,"×","|",1))+1,
LEN(B1823)),"-",REPT(" ",LEN(B1823))),LEN(B1823))))))*2))/2)^2)*RIGHT(B1823,LEN(B1823)-FIND("|",SUBSTITUTE(B1823,"-","|",1))))*PI()*INDEX(Sheet2!H:H,MATCH(A1823,Sheet2!G:G,0))*0.000001,(((TRIM(LEFT(SUBSTITUTE(MID(B1823,FIND("|",SUBSTITUTE(B1823,"φ","|",1))+1,
LEN(B1823)),"×",REPT(" ",LEN(B1823))),LEN(B1823)))/2)^2)*RIGHT(B1823,LEN(B1823)-FIND("|",SUBSTITUTE(B1823,"×","|",1)))*PI()*INDEX(Sheet2!H:H,MATCH(A1823,Sheet2!G:G,0)))*0.000001),IF(ISNUMBER(LEFT(B1823,1)*1),IF(ISNUMBER(SEARCH("-",B1823,1)),(LEFT(B1823,FIND("×",B1823)-1)*TRIM(LEFT(SUBSTITUTE(MID(B1823,FIND("|",SUBSTITUTE(B1823,"×","|",1))+1,
LEN(B1823)),"-",REPT(" ",LEN(B1823))),LEN(B1823)))*RIGHT(B1823,LEN(B1823)-FIND("|",SUBSTITUTE(B1823,"-","|",1)))*INDEX(Sheet2!H:H,MATCH(A1823,Sheet2!G:G,0)))*0.000001,(LEFT(B1823,FIND("×",B1823)-1)*TRIM(LEFT(SUBSTITUTE(MID(B1823,FIND("|",SUBSTITUTE(B1823,"×","|",1))+1,
LEN(B1823)),"×",REPT(" ",LEN(B1823))),LEN(B1823)))*RIGHT(B1823,LEN(B1823)-FIND("|",SUBSTITUTE(B1823,"×","|",2)))*INDEX(Sheet2!H:H,MATCH(A1823,Sheet2!G:G,0)))*0.000001),"0.00")))),"0.00")</f>
        <v>0.00</v>
      </c>
      <c r="F1823" s="38">
        <f t="array" ref="F1823">E1823*C1823</f>
        <v>0</v>
      </c>
    </row>
    <row r="1824" spans="1:6" ht="21" customHeight="1">
      <c r="A1824" s="49"/>
      <c r="B1824" s="49"/>
      <c r="C1824" s="48"/>
      <c r="D1824" s="58">
        <f ca="1">INDIRECT("F1824")</f>
        <v>0</v>
      </c>
      <c r="E1824" s="38" t="str">
        <f t="array" ref="E1824">IFERROR(IF(OR(MID(A1824,1,8)="SUS304TP",MID(A1824,1,8)="SUS304TP",MID(A1824,1,3)="Ｈ形鋼",MID(A1824,1,3)="Ｉ形鋼",MID(A1824,1,3)="溝形鋼",MID(A1824,1,3)="山形鋼",MID(A1824,1,7)="STKR400"),INDEX(Sheet2!C:C,MATCH(LEFT(B1824,FIND("-",B1824)-1)&amp;A1824,Sheet2!A:A&amp;Sheet2!B:B,0))*RIGHT(B1824,LEN(B1824)-FIND("|",SUBSTITUTE(B1824,"-","|",1)))*0.1,IF(LEFT(B1824,1)="□",IF(ISNUMBER(SEARCH("-",B1824,1)),INDEX(Sheet2!C:C,MATCH(LEFT(B1824,FIND("-",B1824)-1)&amp;A1824,Sheet2!A:A&amp;Sheet2!B:B,0))*RIGHT(B1824,LEN(B1824)-FIND("|",SUBSTITUTE(B1824,"-","|",1)))*0.1,TRIM(LEFT(SUBSTITUTE(MID(B1824,FIND("|",SUBSTITUTE(B1824,"□","|",1))+1,
LEN(B1824)),"×",REPT(" ",LEN(B1824))),LEN(B1824)))^2*RIGHT(B1824,LEN(B1824)-FIND("|",SUBSTITUTE(B1824,"×","|",1)))*INDEX(Sheet2!H:H,MATCH(A1824,Sheet2!G:G,0))*0.000001),IF(LEFT(B1824,1)="φ",IF(ISNUMBER(SEARCH("-",B1824,1)),((((TRIM(LEFT(SUBSTITUTE(MID(B1824,FIND("|",SUBSTITUTE(B1824,"φ","|",1))+1,
LEN(B1824)),"×",REPT(" ",LEN(B1824))),LEN(B1824)))/2)^2)*RIGHT(B1824,LEN(B1824)-FIND("|",SUBSTITUTE(B1824,"-","|",1))))-((((((TRIM(LEFT(SUBSTITUTE(MID(B1824,FIND("|",SUBSTITUTE(B1824,"φ","|",1))+1,
LEN(B1824)),"×",REPT(" ",LEN(B1824))),LEN(B1824))))))-((((TRIM(LEFT(SUBSTITUTE(MID(B1824,FIND("|",SUBSTITUTE(B1824,"×","|",1))+1,
LEN(B1824)),"-",REPT(" ",LEN(B1824))),LEN(B1824))))))*2))/2)^2)*RIGHT(B1824,LEN(B1824)-FIND("|",SUBSTITUTE(B1824,"-","|",1))))*PI()*INDEX(Sheet2!H:H,MATCH(A1824,Sheet2!G:G,0))*0.000001,(((TRIM(LEFT(SUBSTITUTE(MID(B1824,FIND("|",SUBSTITUTE(B1824,"φ","|",1))+1,
LEN(B1824)),"×",REPT(" ",LEN(B1824))),LEN(B1824)))/2)^2)*RIGHT(B1824,LEN(B1824)-FIND("|",SUBSTITUTE(B1824,"×","|",1)))*PI()*INDEX(Sheet2!H:H,MATCH(A1824,Sheet2!G:G,0)))*0.000001),IF(ISNUMBER(LEFT(B1824,1)*1),IF(ISNUMBER(SEARCH("-",B1824,1)),(LEFT(B1824,FIND("×",B1824)-1)*TRIM(LEFT(SUBSTITUTE(MID(B1824,FIND("|",SUBSTITUTE(B1824,"×","|",1))+1,
LEN(B1824)),"-",REPT(" ",LEN(B1824))),LEN(B1824)))*RIGHT(B1824,LEN(B1824)-FIND("|",SUBSTITUTE(B1824,"-","|",1)))*INDEX(Sheet2!H:H,MATCH(A1824,Sheet2!G:G,0)))*0.000001,(LEFT(B1824,FIND("×",B1824)-1)*TRIM(LEFT(SUBSTITUTE(MID(B1824,FIND("|",SUBSTITUTE(B1824,"×","|",1))+1,
LEN(B1824)),"×",REPT(" ",LEN(B1824))),LEN(B1824)))*RIGHT(B1824,LEN(B1824)-FIND("|",SUBSTITUTE(B1824,"×","|",2)))*INDEX(Sheet2!H:H,MATCH(A1824,Sheet2!G:G,0)))*0.000001),"0.00")))),"0.00")</f>
        <v>0.00</v>
      </c>
      <c r="F1824" s="38">
        <f t="array" ref="F1824">E1824*C1824</f>
        <v>0</v>
      </c>
    </row>
    <row r="1825" spans="1:6" ht="21" customHeight="1">
      <c r="A1825" s="49"/>
      <c r="B1825" s="49"/>
      <c r="C1825" s="48"/>
      <c r="D1825" s="58">
        <f ca="1">INDIRECT("F1825")</f>
        <v>0</v>
      </c>
      <c r="E1825" s="38" t="str">
        <f t="array" ref="E1825">IFERROR(IF(OR(MID(A1825,1,8)="SUS304TP",MID(A1825,1,8)="SUS304TP",MID(A1825,1,3)="Ｈ形鋼",MID(A1825,1,3)="Ｉ形鋼",MID(A1825,1,3)="溝形鋼",MID(A1825,1,3)="山形鋼",MID(A1825,1,7)="STKR400"),INDEX(Sheet2!C:C,MATCH(LEFT(B1825,FIND("-",B1825)-1)&amp;A1825,Sheet2!A:A&amp;Sheet2!B:B,0))*RIGHT(B1825,LEN(B1825)-FIND("|",SUBSTITUTE(B1825,"-","|",1)))*0.1,IF(LEFT(B1825,1)="□",IF(ISNUMBER(SEARCH("-",B1825,1)),INDEX(Sheet2!C:C,MATCH(LEFT(B1825,FIND("-",B1825)-1)&amp;A1825,Sheet2!A:A&amp;Sheet2!B:B,0))*RIGHT(B1825,LEN(B1825)-FIND("|",SUBSTITUTE(B1825,"-","|",1)))*0.1,TRIM(LEFT(SUBSTITUTE(MID(B1825,FIND("|",SUBSTITUTE(B1825,"□","|",1))+1,
LEN(B1825)),"×",REPT(" ",LEN(B1825))),LEN(B1825)))^2*RIGHT(B1825,LEN(B1825)-FIND("|",SUBSTITUTE(B1825,"×","|",1)))*INDEX(Sheet2!H:H,MATCH(A1825,Sheet2!G:G,0))*0.000001),IF(LEFT(B1825,1)="φ",IF(ISNUMBER(SEARCH("-",B1825,1)),((((TRIM(LEFT(SUBSTITUTE(MID(B1825,FIND("|",SUBSTITUTE(B1825,"φ","|",1))+1,
LEN(B1825)),"×",REPT(" ",LEN(B1825))),LEN(B1825)))/2)^2)*RIGHT(B1825,LEN(B1825)-FIND("|",SUBSTITUTE(B1825,"-","|",1))))-((((((TRIM(LEFT(SUBSTITUTE(MID(B1825,FIND("|",SUBSTITUTE(B1825,"φ","|",1))+1,
LEN(B1825)),"×",REPT(" ",LEN(B1825))),LEN(B1825))))))-((((TRIM(LEFT(SUBSTITUTE(MID(B1825,FIND("|",SUBSTITUTE(B1825,"×","|",1))+1,
LEN(B1825)),"-",REPT(" ",LEN(B1825))),LEN(B1825))))))*2))/2)^2)*RIGHT(B1825,LEN(B1825)-FIND("|",SUBSTITUTE(B1825,"-","|",1))))*PI()*INDEX(Sheet2!H:H,MATCH(A1825,Sheet2!G:G,0))*0.000001,(((TRIM(LEFT(SUBSTITUTE(MID(B1825,FIND("|",SUBSTITUTE(B1825,"φ","|",1))+1,
LEN(B1825)),"×",REPT(" ",LEN(B1825))),LEN(B1825)))/2)^2)*RIGHT(B1825,LEN(B1825)-FIND("|",SUBSTITUTE(B1825,"×","|",1)))*PI()*INDEX(Sheet2!H:H,MATCH(A1825,Sheet2!G:G,0)))*0.000001),IF(ISNUMBER(LEFT(B1825,1)*1),IF(ISNUMBER(SEARCH("-",B1825,1)),(LEFT(B1825,FIND("×",B1825)-1)*TRIM(LEFT(SUBSTITUTE(MID(B1825,FIND("|",SUBSTITUTE(B1825,"×","|",1))+1,
LEN(B1825)),"-",REPT(" ",LEN(B1825))),LEN(B1825)))*RIGHT(B1825,LEN(B1825)-FIND("|",SUBSTITUTE(B1825,"-","|",1)))*INDEX(Sheet2!H:H,MATCH(A1825,Sheet2!G:G,0)))*0.000001,(LEFT(B1825,FIND("×",B1825)-1)*TRIM(LEFT(SUBSTITUTE(MID(B1825,FIND("|",SUBSTITUTE(B1825,"×","|",1))+1,
LEN(B1825)),"×",REPT(" ",LEN(B1825))),LEN(B1825)))*RIGHT(B1825,LEN(B1825)-FIND("|",SUBSTITUTE(B1825,"×","|",2)))*INDEX(Sheet2!H:H,MATCH(A1825,Sheet2!G:G,0)))*0.000001),"0.00")))),"0.00")</f>
        <v>0.00</v>
      </c>
      <c r="F1825" s="38">
        <f t="array" ref="F1825">E1825*C1825</f>
        <v>0</v>
      </c>
    </row>
    <row r="1826" spans="1:6" ht="21" customHeight="1">
      <c r="A1826" s="49"/>
      <c r="B1826" s="49"/>
      <c r="C1826" s="48"/>
      <c r="D1826" s="58">
        <f ca="1">INDIRECT("F1826")</f>
        <v>0</v>
      </c>
      <c r="E1826" s="38" t="str">
        <f t="array" ref="E1826">IFERROR(IF(OR(MID(A1826,1,8)="SUS304TP",MID(A1826,1,8)="SUS304TP",MID(A1826,1,3)="Ｈ形鋼",MID(A1826,1,3)="Ｉ形鋼",MID(A1826,1,3)="溝形鋼",MID(A1826,1,3)="山形鋼",MID(A1826,1,7)="STKR400"),INDEX(Sheet2!C:C,MATCH(LEFT(B1826,FIND("-",B1826)-1)&amp;A1826,Sheet2!A:A&amp;Sheet2!B:B,0))*RIGHT(B1826,LEN(B1826)-FIND("|",SUBSTITUTE(B1826,"-","|",1)))*0.1,IF(LEFT(B1826,1)="□",IF(ISNUMBER(SEARCH("-",B1826,1)),INDEX(Sheet2!C:C,MATCH(LEFT(B1826,FIND("-",B1826)-1)&amp;A1826,Sheet2!A:A&amp;Sheet2!B:B,0))*RIGHT(B1826,LEN(B1826)-FIND("|",SUBSTITUTE(B1826,"-","|",1)))*0.1,TRIM(LEFT(SUBSTITUTE(MID(B1826,FIND("|",SUBSTITUTE(B1826,"□","|",1))+1,
LEN(B1826)),"×",REPT(" ",LEN(B1826))),LEN(B1826)))^2*RIGHT(B1826,LEN(B1826)-FIND("|",SUBSTITUTE(B1826,"×","|",1)))*INDEX(Sheet2!H:H,MATCH(A1826,Sheet2!G:G,0))*0.000001),IF(LEFT(B1826,1)="φ",IF(ISNUMBER(SEARCH("-",B1826,1)),((((TRIM(LEFT(SUBSTITUTE(MID(B1826,FIND("|",SUBSTITUTE(B1826,"φ","|",1))+1,
LEN(B1826)),"×",REPT(" ",LEN(B1826))),LEN(B1826)))/2)^2)*RIGHT(B1826,LEN(B1826)-FIND("|",SUBSTITUTE(B1826,"-","|",1))))-((((((TRIM(LEFT(SUBSTITUTE(MID(B1826,FIND("|",SUBSTITUTE(B1826,"φ","|",1))+1,
LEN(B1826)),"×",REPT(" ",LEN(B1826))),LEN(B1826))))))-((((TRIM(LEFT(SUBSTITUTE(MID(B1826,FIND("|",SUBSTITUTE(B1826,"×","|",1))+1,
LEN(B1826)),"-",REPT(" ",LEN(B1826))),LEN(B1826))))))*2))/2)^2)*RIGHT(B1826,LEN(B1826)-FIND("|",SUBSTITUTE(B1826,"-","|",1))))*PI()*INDEX(Sheet2!H:H,MATCH(A1826,Sheet2!G:G,0))*0.000001,(((TRIM(LEFT(SUBSTITUTE(MID(B1826,FIND("|",SUBSTITUTE(B1826,"φ","|",1))+1,
LEN(B1826)),"×",REPT(" ",LEN(B1826))),LEN(B1826)))/2)^2)*RIGHT(B1826,LEN(B1826)-FIND("|",SUBSTITUTE(B1826,"×","|",1)))*PI()*INDEX(Sheet2!H:H,MATCH(A1826,Sheet2!G:G,0)))*0.000001),IF(ISNUMBER(LEFT(B1826,1)*1),IF(ISNUMBER(SEARCH("-",B1826,1)),(LEFT(B1826,FIND("×",B1826)-1)*TRIM(LEFT(SUBSTITUTE(MID(B1826,FIND("|",SUBSTITUTE(B1826,"×","|",1))+1,
LEN(B1826)),"-",REPT(" ",LEN(B1826))),LEN(B1826)))*RIGHT(B1826,LEN(B1826)-FIND("|",SUBSTITUTE(B1826,"-","|",1)))*INDEX(Sheet2!H:H,MATCH(A1826,Sheet2!G:G,0)))*0.000001,(LEFT(B1826,FIND("×",B1826)-1)*TRIM(LEFT(SUBSTITUTE(MID(B1826,FIND("|",SUBSTITUTE(B1826,"×","|",1))+1,
LEN(B1826)),"×",REPT(" ",LEN(B1826))),LEN(B1826)))*RIGHT(B1826,LEN(B1826)-FIND("|",SUBSTITUTE(B1826,"×","|",2)))*INDEX(Sheet2!H:H,MATCH(A1826,Sheet2!G:G,0)))*0.000001),"0.00")))),"0.00")</f>
        <v>0.00</v>
      </c>
      <c r="F1826" s="38">
        <f t="array" ref="F1826">E1826*C1826</f>
        <v>0</v>
      </c>
    </row>
    <row r="1827" spans="1:6" ht="21" customHeight="1">
      <c r="A1827" s="49"/>
      <c r="B1827" s="49"/>
      <c r="C1827" s="48"/>
      <c r="D1827" s="58">
        <f ca="1">INDIRECT("F1827")</f>
        <v>0</v>
      </c>
      <c r="E1827" s="38" t="str">
        <f t="array" ref="E1827">IFERROR(IF(OR(MID(A1827,1,8)="SUS304TP",MID(A1827,1,8)="SUS304TP",MID(A1827,1,3)="Ｈ形鋼",MID(A1827,1,3)="Ｉ形鋼",MID(A1827,1,3)="溝形鋼",MID(A1827,1,3)="山形鋼",MID(A1827,1,7)="STKR400"),INDEX(Sheet2!C:C,MATCH(LEFT(B1827,FIND("-",B1827)-1)&amp;A1827,Sheet2!A:A&amp;Sheet2!B:B,0))*RIGHT(B1827,LEN(B1827)-FIND("|",SUBSTITUTE(B1827,"-","|",1)))*0.1,IF(LEFT(B1827,1)="□",IF(ISNUMBER(SEARCH("-",B1827,1)),INDEX(Sheet2!C:C,MATCH(LEFT(B1827,FIND("-",B1827)-1)&amp;A1827,Sheet2!A:A&amp;Sheet2!B:B,0))*RIGHT(B1827,LEN(B1827)-FIND("|",SUBSTITUTE(B1827,"-","|",1)))*0.1,TRIM(LEFT(SUBSTITUTE(MID(B1827,FIND("|",SUBSTITUTE(B1827,"□","|",1))+1,
LEN(B1827)),"×",REPT(" ",LEN(B1827))),LEN(B1827)))^2*RIGHT(B1827,LEN(B1827)-FIND("|",SUBSTITUTE(B1827,"×","|",1)))*INDEX(Sheet2!H:H,MATCH(A1827,Sheet2!G:G,0))*0.000001),IF(LEFT(B1827,1)="φ",IF(ISNUMBER(SEARCH("-",B1827,1)),((((TRIM(LEFT(SUBSTITUTE(MID(B1827,FIND("|",SUBSTITUTE(B1827,"φ","|",1))+1,
LEN(B1827)),"×",REPT(" ",LEN(B1827))),LEN(B1827)))/2)^2)*RIGHT(B1827,LEN(B1827)-FIND("|",SUBSTITUTE(B1827,"-","|",1))))-((((((TRIM(LEFT(SUBSTITUTE(MID(B1827,FIND("|",SUBSTITUTE(B1827,"φ","|",1))+1,
LEN(B1827)),"×",REPT(" ",LEN(B1827))),LEN(B1827))))))-((((TRIM(LEFT(SUBSTITUTE(MID(B1827,FIND("|",SUBSTITUTE(B1827,"×","|",1))+1,
LEN(B1827)),"-",REPT(" ",LEN(B1827))),LEN(B1827))))))*2))/2)^2)*RIGHT(B1827,LEN(B1827)-FIND("|",SUBSTITUTE(B1827,"-","|",1))))*PI()*INDEX(Sheet2!H:H,MATCH(A1827,Sheet2!G:G,0))*0.000001,(((TRIM(LEFT(SUBSTITUTE(MID(B1827,FIND("|",SUBSTITUTE(B1827,"φ","|",1))+1,
LEN(B1827)),"×",REPT(" ",LEN(B1827))),LEN(B1827)))/2)^2)*RIGHT(B1827,LEN(B1827)-FIND("|",SUBSTITUTE(B1827,"×","|",1)))*PI()*INDEX(Sheet2!H:H,MATCH(A1827,Sheet2!G:G,0)))*0.000001),IF(ISNUMBER(LEFT(B1827,1)*1),IF(ISNUMBER(SEARCH("-",B1827,1)),(LEFT(B1827,FIND("×",B1827)-1)*TRIM(LEFT(SUBSTITUTE(MID(B1827,FIND("|",SUBSTITUTE(B1827,"×","|",1))+1,
LEN(B1827)),"-",REPT(" ",LEN(B1827))),LEN(B1827)))*RIGHT(B1827,LEN(B1827)-FIND("|",SUBSTITUTE(B1827,"-","|",1)))*INDEX(Sheet2!H:H,MATCH(A1827,Sheet2!G:G,0)))*0.000001,(LEFT(B1827,FIND("×",B1827)-1)*TRIM(LEFT(SUBSTITUTE(MID(B1827,FIND("|",SUBSTITUTE(B1827,"×","|",1))+1,
LEN(B1827)),"×",REPT(" ",LEN(B1827))),LEN(B1827)))*RIGHT(B1827,LEN(B1827)-FIND("|",SUBSTITUTE(B1827,"×","|",2)))*INDEX(Sheet2!H:H,MATCH(A1827,Sheet2!G:G,0)))*0.000001),"0.00")))),"0.00")</f>
        <v>0.00</v>
      </c>
      <c r="F1827" s="38">
        <f t="array" ref="F1827">E1827*C1827</f>
        <v>0</v>
      </c>
    </row>
    <row r="1828" spans="1:6" ht="21" customHeight="1">
      <c r="A1828" s="49"/>
      <c r="B1828" s="49"/>
      <c r="C1828" s="48"/>
      <c r="D1828" s="58">
        <f ca="1">INDIRECT("F1828")</f>
        <v>0</v>
      </c>
      <c r="E1828" s="38" t="str">
        <f t="array" ref="E1828">IFERROR(IF(OR(MID(A1828,1,8)="SUS304TP",MID(A1828,1,8)="SUS304TP",MID(A1828,1,3)="Ｈ形鋼",MID(A1828,1,3)="Ｉ形鋼",MID(A1828,1,3)="溝形鋼",MID(A1828,1,3)="山形鋼",MID(A1828,1,7)="STKR400"),INDEX(Sheet2!C:C,MATCH(LEFT(B1828,FIND("-",B1828)-1)&amp;A1828,Sheet2!A:A&amp;Sheet2!B:B,0))*RIGHT(B1828,LEN(B1828)-FIND("|",SUBSTITUTE(B1828,"-","|",1)))*0.1,IF(LEFT(B1828,1)="□",IF(ISNUMBER(SEARCH("-",B1828,1)),INDEX(Sheet2!C:C,MATCH(LEFT(B1828,FIND("-",B1828)-1)&amp;A1828,Sheet2!A:A&amp;Sheet2!B:B,0))*RIGHT(B1828,LEN(B1828)-FIND("|",SUBSTITUTE(B1828,"-","|",1)))*0.1,TRIM(LEFT(SUBSTITUTE(MID(B1828,FIND("|",SUBSTITUTE(B1828,"□","|",1))+1,
LEN(B1828)),"×",REPT(" ",LEN(B1828))),LEN(B1828)))^2*RIGHT(B1828,LEN(B1828)-FIND("|",SUBSTITUTE(B1828,"×","|",1)))*INDEX(Sheet2!H:H,MATCH(A1828,Sheet2!G:G,0))*0.000001),IF(LEFT(B1828,1)="φ",IF(ISNUMBER(SEARCH("-",B1828,1)),((((TRIM(LEFT(SUBSTITUTE(MID(B1828,FIND("|",SUBSTITUTE(B1828,"φ","|",1))+1,
LEN(B1828)),"×",REPT(" ",LEN(B1828))),LEN(B1828)))/2)^2)*RIGHT(B1828,LEN(B1828)-FIND("|",SUBSTITUTE(B1828,"-","|",1))))-((((((TRIM(LEFT(SUBSTITUTE(MID(B1828,FIND("|",SUBSTITUTE(B1828,"φ","|",1))+1,
LEN(B1828)),"×",REPT(" ",LEN(B1828))),LEN(B1828))))))-((((TRIM(LEFT(SUBSTITUTE(MID(B1828,FIND("|",SUBSTITUTE(B1828,"×","|",1))+1,
LEN(B1828)),"-",REPT(" ",LEN(B1828))),LEN(B1828))))))*2))/2)^2)*RIGHT(B1828,LEN(B1828)-FIND("|",SUBSTITUTE(B1828,"-","|",1))))*PI()*INDEX(Sheet2!H:H,MATCH(A1828,Sheet2!G:G,0))*0.000001,(((TRIM(LEFT(SUBSTITUTE(MID(B1828,FIND("|",SUBSTITUTE(B1828,"φ","|",1))+1,
LEN(B1828)),"×",REPT(" ",LEN(B1828))),LEN(B1828)))/2)^2)*RIGHT(B1828,LEN(B1828)-FIND("|",SUBSTITUTE(B1828,"×","|",1)))*PI()*INDEX(Sheet2!H:H,MATCH(A1828,Sheet2!G:G,0)))*0.000001),IF(ISNUMBER(LEFT(B1828,1)*1),IF(ISNUMBER(SEARCH("-",B1828,1)),(LEFT(B1828,FIND("×",B1828)-1)*TRIM(LEFT(SUBSTITUTE(MID(B1828,FIND("|",SUBSTITUTE(B1828,"×","|",1))+1,
LEN(B1828)),"-",REPT(" ",LEN(B1828))),LEN(B1828)))*RIGHT(B1828,LEN(B1828)-FIND("|",SUBSTITUTE(B1828,"-","|",1)))*INDEX(Sheet2!H:H,MATCH(A1828,Sheet2!G:G,0)))*0.000001,(LEFT(B1828,FIND("×",B1828)-1)*TRIM(LEFT(SUBSTITUTE(MID(B1828,FIND("|",SUBSTITUTE(B1828,"×","|",1))+1,
LEN(B1828)),"×",REPT(" ",LEN(B1828))),LEN(B1828)))*RIGHT(B1828,LEN(B1828)-FIND("|",SUBSTITUTE(B1828,"×","|",2)))*INDEX(Sheet2!H:H,MATCH(A1828,Sheet2!G:G,0)))*0.000001),"0.00")))),"0.00")</f>
        <v>0.00</v>
      </c>
      <c r="F1828" s="38">
        <f t="array" ref="F1828">E1828*C1828</f>
        <v>0</v>
      </c>
    </row>
    <row r="1829" spans="1:6" ht="21" customHeight="1">
      <c r="A1829" s="49"/>
      <c r="B1829" s="49"/>
      <c r="C1829" s="48"/>
      <c r="D1829" s="58">
        <f ca="1">INDIRECT("F1829")</f>
        <v>0</v>
      </c>
      <c r="E1829" s="38" t="str">
        <f t="array" ref="E1829">IFERROR(IF(OR(MID(A1829,1,8)="SUS304TP",MID(A1829,1,8)="SUS304TP",MID(A1829,1,3)="Ｈ形鋼",MID(A1829,1,3)="Ｉ形鋼",MID(A1829,1,3)="溝形鋼",MID(A1829,1,3)="山形鋼",MID(A1829,1,7)="STKR400"),INDEX(Sheet2!C:C,MATCH(LEFT(B1829,FIND("-",B1829)-1)&amp;A1829,Sheet2!A:A&amp;Sheet2!B:B,0))*RIGHT(B1829,LEN(B1829)-FIND("|",SUBSTITUTE(B1829,"-","|",1)))*0.1,IF(LEFT(B1829,1)="□",IF(ISNUMBER(SEARCH("-",B1829,1)),INDEX(Sheet2!C:C,MATCH(LEFT(B1829,FIND("-",B1829)-1)&amp;A1829,Sheet2!A:A&amp;Sheet2!B:B,0))*RIGHT(B1829,LEN(B1829)-FIND("|",SUBSTITUTE(B1829,"-","|",1)))*0.1,TRIM(LEFT(SUBSTITUTE(MID(B1829,FIND("|",SUBSTITUTE(B1829,"□","|",1))+1,
LEN(B1829)),"×",REPT(" ",LEN(B1829))),LEN(B1829)))^2*RIGHT(B1829,LEN(B1829)-FIND("|",SUBSTITUTE(B1829,"×","|",1)))*INDEX(Sheet2!H:H,MATCH(A1829,Sheet2!G:G,0))*0.000001),IF(LEFT(B1829,1)="φ",IF(ISNUMBER(SEARCH("-",B1829,1)),((((TRIM(LEFT(SUBSTITUTE(MID(B1829,FIND("|",SUBSTITUTE(B1829,"φ","|",1))+1,
LEN(B1829)),"×",REPT(" ",LEN(B1829))),LEN(B1829)))/2)^2)*RIGHT(B1829,LEN(B1829)-FIND("|",SUBSTITUTE(B1829,"-","|",1))))-((((((TRIM(LEFT(SUBSTITUTE(MID(B1829,FIND("|",SUBSTITUTE(B1829,"φ","|",1))+1,
LEN(B1829)),"×",REPT(" ",LEN(B1829))),LEN(B1829))))))-((((TRIM(LEFT(SUBSTITUTE(MID(B1829,FIND("|",SUBSTITUTE(B1829,"×","|",1))+1,
LEN(B1829)),"-",REPT(" ",LEN(B1829))),LEN(B1829))))))*2))/2)^2)*RIGHT(B1829,LEN(B1829)-FIND("|",SUBSTITUTE(B1829,"-","|",1))))*PI()*INDEX(Sheet2!H:H,MATCH(A1829,Sheet2!G:G,0))*0.000001,(((TRIM(LEFT(SUBSTITUTE(MID(B1829,FIND("|",SUBSTITUTE(B1829,"φ","|",1))+1,
LEN(B1829)),"×",REPT(" ",LEN(B1829))),LEN(B1829)))/2)^2)*RIGHT(B1829,LEN(B1829)-FIND("|",SUBSTITUTE(B1829,"×","|",1)))*PI()*INDEX(Sheet2!H:H,MATCH(A1829,Sheet2!G:G,0)))*0.000001),IF(ISNUMBER(LEFT(B1829,1)*1),IF(ISNUMBER(SEARCH("-",B1829,1)),(LEFT(B1829,FIND("×",B1829)-1)*TRIM(LEFT(SUBSTITUTE(MID(B1829,FIND("|",SUBSTITUTE(B1829,"×","|",1))+1,
LEN(B1829)),"-",REPT(" ",LEN(B1829))),LEN(B1829)))*RIGHT(B1829,LEN(B1829)-FIND("|",SUBSTITUTE(B1829,"-","|",1)))*INDEX(Sheet2!H:H,MATCH(A1829,Sheet2!G:G,0)))*0.000001,(LEFT(B1829,FIND("×",B1829)-1)*TRIM(LEFT(SUBSTITUTE(MID(B1829,FIND("|",SUBSTITUTE(B1829,"×","|",1))+1,
LEN(B1829)),"×",REPT(" ",LEN(B1829))),LEN(B1829)))*RIGHT(B1829,LEN(B1829)-FIND("|",SUBSTITUTE(B1829,"×","|",2)))*INDEX(Sheet2!H:H,MATCH(A1829,Sheet2!G:G,0)))*0.000001),"0.00")))),"0.00")</f>
        <v>0.00</v>
      </c>
      <c r="F1829" s="38">
        <f t="array" ref="F1829">E1829*C1829</f>
        <v>0</v>
      </c>
    </row>
    <row r="1830" spans="1:6" ht="21" customHeight="1">
      <c r="A1830" s="49"/>
      <c r="B1830" s="49"/>
      <c r="C1830" s="48"/>
      <c r="D1830" s="58">
        <f ca="1">INDIRECT("F1830")</f>
        <v>0</v>
      </c>
      <c r="E1830" s="38" t="str">
        <f t="array" ref="E1830">IFERROR(IF(OR(MID(A1830,1,8)="SUS304TP",MID(A1830,1,8)="SUS304TP",MID(A1830,1,3)="Ｈ形鋼",MID(A1830,1,3)="Ｉ形鋼",MID(A1830,1,3)="溝形鋼",MID(A1830,1,3)="山形鋼",MID(A1830,1,7)="STKR400"),INDEX(Sheet2!C:C,MATCH(LEFT(B1830,FIND("-",B1830)-1)&amp;A1830,Sheet2!A:A&amp;Sheet2!B:B,0))*RIGHT(B1830,LEN(B1830)-FIND("|",SUBSTITUTE(B1830,"-","|",1)))*0.1,IF(LEFT(B1830,1)="□",IF(ISNUMBER(SEARCH("-",B1830,1)),INDEX(Sheet2!C:C,MATCH(LEFT(B1830,FIND("-",B1830)-1)&amp;A1830,Sheet2!A:A&amp;Sheet2!B:B,0))*RIGHT(B1830,LEN(B1830)-FIND("|",SUBSTITUTE(B1830,"-","|",1)))*0.1,TRIM(LEFT(SUBSTITUTE(MID(B1830,FIND("|",SUBSTITUTE(B1830,"□","|",1))+1,
LEN(B1830)),"×",REPT(" ",LEN(B1830))),LEN(B1830)))^2*RIGHT(B1830,LEN(B1830)-FIND("|",SUBSTITUTE(B1830,"×","|",1)))*INDEX(Sheet2!H:H,MATCH(A1830,Sheet2!G:G,0))*0.000001),IF(LEFT(B1830,1)="φ",IF(ISNUMBER(SEARCH("-",B1830,1)),((((TRIM(LEFT(SUBSTITUTE(MID(B1830,FIND("|",SUBSTITUTE(B1830,"φ","|",1))+1,
LEN(B1830)),"×",REPT(" ",LEN(B1830))),LEN(B1830)))/2)^2)*RIGHT(B1830,LEN(B1830)-FIND("|",SUBSTITUTE(B1830,"-","|",1))))-((((((TRIM(LEFT(SUBSTITUTE(MID(B1830,FIND("|",SUBSTITUTE(B1830,"φ","|",1))+1,
LEN(B1830)),"×",REPT(" ",LEN(B1830))),LEN(B1830))))))-((((TRIM(LEFT(SUBSTITUTE(MID(B1830,FIND("|",SUBSTITUTE(B1830,"×","|",1))+1,
LEN(B1830)),"-",REPT(" ",LEN(B1830))),LEN(B1830))))))*2))/2)^2)*RIGHT(B1830,LEN(B1830)-FIND("|",SUBSTITUTE(B1830,"-","|",1))))*PI()*INDEX(Sheet2!H:H,MATCH(A1830,Sheet2!G:G,0))*0.000001,(((TRIM(LEFT(SUBSTITUTE(MID(B1830,FIND("|",SUBSTITUTE(B1830,"φ","|",1))+1,
LEN(B1830)),"×",REPT(" ",LEN(B1830))),LEN(B1830)))/2)^2)*RIGHT(B1830,LEN(B1830)-FIND("|",SUBSTITUTE(B1830,"×","|",1)))*PI()*INDEX(Sheet2!H:H,MATCH(A1830,Sheet2!G:G,0)))*0.000001),IF(ISNUMBER(LEFT(B1830,1)*1),IF(ISNUMBER(SEARCH("-",B1830,1)),(LEFT(B1830,FIND("×",B1830)-1)*TRIM(LEFT(SUBSTITUTE(MID(B1830,FIND("|",SUBSTITUTE(B1830,"×","|",1))+1,
LEN(B1830)),"-",REPT(" ",LEN(B1830))),LEN(B1830)))*RIGHT(B1830,LEN(B1830)-FIND("|",SUBSTITUTE(B1830,"-","|",1)))*INDEX(Sheet2!H:H,MATCH(A1830,Sheet2!G:G,0)))*0.000001,(LEFT(B1830,FIND("×",B1830)-1)*TRIM(LEFT(SUBSTITUTE(MID(B1830,FIND("|",SUBSTITUTE(B1830,"×","|",1))+1,
LEN(B1830)),"×",REPT(" ",LEN(B1830))),LEN(B1830)))*RIGHT(B1830,LEN(B1830)-FIND("|",SUBSTITUTE(B1830,"×","|",2)))*INDEX(Sheet2!H:H,MATCH(A1830,Sheet2!G:G,0)))*0.000001),"0.00")))),"0.00")</f>
        <v>0.00</v>
      </c>
      <c r="F1830" s="38">
        <f t="array" ref="F1830">E1830*C1830</f>
        <v>0</v>
      </c>
    </row>
    <row r="1831" spans="1:6" ht="21" customHeight="1">
      <c r="A1831" s="49"/>
      <c r="B1831" s="49"/>
      <c r="C1831" s="48"/>
      <c r="D1831" s="58">
        <f ca="1">INDIRECT("F1831")</f>
        <v>0</v>
      </c>
      <c r="E1831" s="38" t="str">
        <f t="array" ref="E1831">IFERROR(IF(OR(MID(A1831,1,8)="SUS304TP",MID(A1831,1,8)="SUS304TP",MID(A1831,1,3)="Ｈ形鋼",MID(A1831,1,3)="Ｉ形鋼",MID(A1831,1,3)="溝形鋼",MID(A1831,1,3)="山形鋼",MID(A1831,1,7)="STKR400"),INDEX(Sheet2!C:C,MATCH(LEFT(B1831,FIND("-",B1831)-1)&amp;A1831,Sheet2!A:A&amp;Sheet2!B:B,0))*RIGHT(B1831,LEN(B1831)-FIND("|",SUBSTITUTE(B1831,"-","|",1)))*0.1,IF(LEFT(B1831,1)="□",IF(ISNUMBER(SEARCH("-",B1831,1)),INDEX(Sheet2!C:C,MATCH(LEFT(B1831,FIND("-",B1831)-1)&amp;A1831,Sheet2!A:A&amp;Sheet2!B:B,0))*RIGHT(B1831,LEN(B1831)-FIND("|",SUBSTITUTE(B1831,"-","|",1)))*0.1,TRIM(LEFT(SUBSTITUTE(MID(B1831,FIND("|",SUBSTITUTE(B1831,"□","|",1))+1,
LEN(B1831)),"×",REPT(" ",LEN(B1831))),LEN(B1831)))^2*RIGHT(B1831,LEN(B1831)-FIND("|",SUBSTITUTE(B1831,"×","|",1)))*INDEX(Sheet2!H:H,MATCH(A1831,Sheet2!G:G,0))*0.000001),IF(LEFT(B1831,1)="φ",IF(ISNUMBER(SEARCH("-",B1831,1)),((((TRIM(LEFT(SUBSTITUTE(MID(B1831,FIND("|",SUBSTITUTE(B1831,"φ","|",1))+1,
LEN(B1831)),"×",REPT(" ",LEN(B1831))),LEN(B1831)))/2)^2)*RIGHT(B1831,LEN(B1831)-FIND("|",SUBSTITUTE(B1831,"-","|",1))))-((((((TRIM(LEFT(SUBSTITUTE(MID(B1831,FIND("|",SUBSTITUTE(B1831,"φ","|",1))+1,
LEN(B1831)),"×",REPT(" ",LEN(B1831))),LEN(B1831))))))-((((TRIM(LEFT(SUBSTITUTE(MID(B1831,FIND("|",SUBSTITUTE(B1831,"×","|",1))+1,
LEN(B1831)),"-",REPT(" ",LEN(B1831))),LEN(B1831))))))*2))/2)^2)*RIGHT(B1831,LEN(B1831)-FIND("|",SUBSTITUTE(B1831,"-","|",1))))*PI()*INDEX(Sheet2!H:H,MATCH(A1831,Sheet2!G:G,0))*0.000001,(((TRIM(LEFT(SUBSTITUTE(MID(B1831,FIND("|",SUBSTITUTE(B1831,"φ","|",1))+1,
LEN(B1831)),"×",REPT(" ",LEN(B1831))),LEN(B1831)))/2)^2)*RIGHT(B1831,LEN(B1831)-FIND("|",SUBSTITUTE(B1831,"×","|",1)))*PI()*INDEX(Sheet2!H:H,MATCH(A1831,Sheet2!G:G,0)))*0.000001),IF(ISNUMBER(LEFT(B1831,1)*1),IF(ISNUMBER(SEARCH("-",B1831,1)),(LEFT(B1831,FIND("×",B1831)-1)*TRIM(LEFT(SUBSTITUTE(MID(B1831,FIND("|",SUBSTITUTE(B1831,"×","|",1))+1,
LEN(B1831)),"-",REPT(" ",LEN(B1831))),LEN(B1831)))*RIGHT(B1831,LEN(B1831)-FIND("|",SUBSTITUTE(B1831,"-","|",1)))*INDEX(Sheet2!H:H,MATCH(A1831,Sheet2!G:G,0)))*0.000001,(LEFT(B1831,FIND("×",B1831)-1)*TRIM(LEFT(SUBSTITUTE(MID(B1831,FIND("|",SUBSTITUTE(B1831,"×","|",1))+1,
LEN(B1831)),"×",REPT(" ",LEN(B1831))),LEN(B1831)))*RIGHT(B1831,LEN(B1831)-FIND("|",SUBSTITUTE(B1831,"×","|",2)))*INDEX(Sheet2!H:H,MATCH(A1831,Sheet2!G:G,0)))*0.000001),"0.00")))),"0.00")</f>
        <v>0.00</v>
      </c>
      <c r="F1831" s="38">
        <f t="array" ref="F1831">E1831*C1831</f>
        <v>0</v>
      </c>
    </row>
    <row r="1832" spans="1:6" ht="21" customHeight="1">
      <c r="A1832" s="49"/>
      <c r="B1832" s="49"/>
      <c r="C1832" s="48"/>
      <c r="D1832" s="58">
        <f ca="1">INDIRECT("F1832")</f>
        <v>0</v>
      </c>
      <c r="E1832" s="38" t="str">
        <f t="array" ref="E1832">IFERROR(IF(OR(MID(A1832,1,8)="SUS304TP",MID(A1832,1,8)="SUS304TP",MID(A1832,1,3)="Ｈ形鋼",MID(A1832,1,3)="Ｉ形鋼",MID(A1832,1,3)="溝形鋼",MID(A1832,1,3)="山形鋼",MID(A1832,1,7)="STKR400"),INDEX(Sheet2!C:C,MATCH(LEFT(B1832,FIND("-",B1832)-1)&amp;A1832,Sheet2!A:A&amp;Sheet2!B:B,0))*RIGHT(B1832,LEN(B1832)-FIND("|",SUBSTITUTE(B1832,"-","|",1)))*0.1,IF(LEFT(B1832,1)="□",IF(ISNUMBER(SEARCH("-",B1832,1)),INDEX(Sheet2!C:C,MATCH(LEFT(B1832,FIND("-",B1832)-1)&amp;A1832,Sheet2!A:A&amp;Sheet2!B:B,0))*RIGHT(B1832,LEN(B1832)-FIND("|",SUBSTITUTE(B1832,"-","|",1)))*0.1,TRIM(LEFT(SUBSTITUTE(MID(B1832,FIND("|",SUBSTITUTE(B1832,"□","|",1))+1,
LEN(B1832)),"×",REPT(" ",LEN(B1832))),LEN(B1832)))^2*RIGHT(B1832,LEN(B1832)-FIND("|",SUBSTITUTE(B1832,"×","|",1)))*INDEX(Sheet2!H:H,MATCH(A1832,Sheet2!G:G,0))*0.000001),IF(LEFT(B1832,1)="φ",IF(ISNUMBER(SEARCH("-",B1832,1)),((((TRIM(LEFT(SUBSTITUTE(MID(B1832,FIND("|",SUBSTITUTE(B1832,"φ","|",1))+1,
LEN(B1832)),"×",REPT(" ",LEN(B1832))),LEN(B1832)))/2)^2)*RIGHT(B1832,LEN(B1832)-FIND("|",SUBSTITUTE(B1832,"-","|",1))))-((((((TRIM(LEFT(SUBSTITUTE(MID(B1832,FIND("|",SUBSTITUTE(B1832,"φ","|",1))+1,
LEN(B1832)),"×",REPT(" ",LEN(B1832))),LEN(B1832))))))-((((TRIM(LEFT(SUBSTITUTE(MID(B1832,FIND("|",SUBSTITUTE(B1832,"×","|",1))+1,
LEN(B1832)),"-",REPT(" ",LEN(B1832))),LEN(B1832))))))*2))/2)^2)*RIGHT(B1832,LEN(B1832)-FIND("|",SUBSTITUTE(B1832,"-","|",1))))*PI()*INDEX(Sheet2!H:H,MATCH(A1832,Sheet2!G:G,0))*0.000001,(((TRIM(LEFT(SUBSTITUTE(MID(B1832,FIND("|",SUBSTITUTE(B1832,"φ","|",1))+1,
LEN(B1832)),"×",REPT(" ",LEN(B1832))),LEN(B1832)))/2)^2)*RIGHT(B1832,LEN(B1832)-FIND("|",SUBSTITUTE(B1832,"×","|",1)))*PI()*INDEX(Sheet2!H:H,MATCH(A1832,Sheet2!G:G,0)))*0.000001),IF(ISNUMBER(LEFT(B1832,1)*1),IF(ISNUMBER(SEARCH("-",B1832,1)),(LEFT(B1832,FIND("×",B1832)-1)*TRIM(LEFT(SUBSTITUTE(MID(B1832,FIND("|",SUBSTITUTE(B1832,"×","|",1))+1,
LEN(B1832)),"-",REPT(" ",LEN(B1832))),LEN(B1832)))*RIGHT(B1832,LEN(B1832)-FIND("|",SUBSTITUTE(B1832,"-","|",1)))*INDEX(Sheet2!H:H,MATCH(A1832,Sheet2!G:G,0)))*0.000001,(LEFT(B1832,FIND("×",B1832)-1)*TRIM(LEFT(SUBSTITUTE(MID(B1832,FIND("|",SUBSTITUTE(B1832,"×","|",1))+1,
LEN(B1832)),"×",REPT(" ",LEN(B1832))),LEN(B1832)))*RIGHT(B1832,LEN(B1832)-FIND("|",SUBSTITUTE(B1832,"×","|",2)))*INDEX(Sheet2!H:H,MATCH(A1832,Sheet2!G:G,0)))*0.000001),"0.00")))),"0.00")</f>
        <v>0.00</v>
      </c>
      <c r="F1832" s="38">
        <f t="array" ref="F1832">E1832*C1832</f>
        <v>0</v>
      </c>
    </row>
    <row r="1833" spans="1:6" ht="21" customHeight="1">
      <c r="A1833" s="49"/>
      <c r="B1833" s="49"/>
      <c r="C1833" s="48"/>
      <c r="D1833" s="58">
        <f ca="1">INDIRECT("F1833")</f>
        <v>0</v>
      </c>
      <c r="E1833" s="38" t="str">
        <f t="array" ref="E1833">IFERROR(IF(OR(MID(A1833,1,8)="SUS304TP",MID(A1833,1,8)="SUS304TP",MID(A1833,1,3)="Ｈ形鋼",MID(A1833,1,3)="Ｉ形鋼",MID(A1833,1,3)="溝形鋼",MID(A1833,1,3)="山形鋼",MID(A1833,1,7)="STKR400"),INDEX(Sheet2!C:C,MATCH(LEFT(B1833,FIND("-",B1833)-1)&amp;A1833,Sheet2!A:A&amp;Sheet2!B:B,0))*RIGHT(B1833,LEN(B1833)-FIND("|",SUBSTITUTE(B1833,"-","|",1)))*0.1,IF(LEFT(B1833,1)="□",IF(ISNUMBER(SEARCH("-",B1833,1)),INDEX(Sheet2!C:C,MATCH(LEFT(B1833,FIND("-",B1833)-1)&amp;A1833,Sheet2!A:A&amp;Sheet2!B:B,0))*RIGHT(B1833,LEN(B1833)-FIND("|",SUBSTITUTE(B1833,"-","|",1)))*0.1,TRIM(LEFT(SUBSTITUTE(MID(B1833,FIND("|",SUBSTITUTE(B1833,"□","|",1))+1,
LEN(B1833)),"×",REPT(" ",LEN(B1833))),LEN(B1833)))^2*RIGHT(B1833,LEN(B1833)-FIND("|",SUBSTITUTE(B1833,"×","|",1)))*INDEX(Sheet2!H:H,MATCH(A1833,Sheet2!G:G,0))*0.000001),IF(LEFT(B1833,1)="φ",IF(ISNUMBER(SEARCH("-",B1833,1)),((((TRIM(LEFT(SUBSTITUTE(MID(B1833,FIND("|",SUBSTITUTE(B1833,"φ","|",1))+1,
LEN(B1833)),"×",REPT(" ",LEN(B1833))),LEN(B1833)))/2)^2)*RIGHT(B1833,LEN(B1833)-FIND("|",SUBSTITUTE(B1833,"-","|",1))))-((((((TRIM(LEFT(SUBSTITUTE(MID(B1833,FIND("|",SUBSTITUTE(B1833,"φ","|",1))+1,
LEN(B1833)),"×",REPT(" ",LEN(B1833))),LEN(B1833))))))-((((TRIM(LEFT(SUBSTITUTE(MID(B1833,FIND("|",SUBSTITUTE(B1833,"×","|",1))+1,
LEN(B1833)),"-",REPT(" ",LEN(B1833))),LEN(B1833))))))*2))/2)^2)*RIGHT(B1833,LEN(B1833)-FIND("|",SUBSTITUTE(B1833,"-","|",1))))*PI()*INDEX(Sheet2!H:H,MATCH(A1833,Sheet2!G:G,0))*0.000001,(((TRIM(LEFT(SUBSTITUTE(MID(B1833,FIND("|",SUBSTITUTE(B1833,"φ","|",1))+1,
LEN(B1833)),"×",REPT(" ",LEN(B1833))),LEN(B1833)))/2)^2)*RIGHT(B1833,LEN(B1833)-FIND("|",SUBSTITUTE(B1833,"×","|",1)))*PI()*INDEX(Sheet2!H:H,MATCH(A1833,Sheet2!G:G,0)))*0.000001),IF(ISNUMBER(LEFT(B1833,1)*1),IF(ISNUMBER(SEARCH("-",B1833,1)),(LEFT(B1833,FIND("×",B1833)-1)*TRIM(LEFT(SUBSTITUTE(MID(B1833,FIND("|",SUBSTITUTE(B1833,"×","|",1))+1,
LEN(B1833)),"-",REPT(" ",LEN(B1833))),LEN(B1833)))*RIGHT(B1833,LEN(B1833)-FIND("|",SUBSTITUTE(B1833,"-","|",1)))*INDEX(Sheet2!H:H,MATCH(A1833,Sheet2!G:G,0)))*0.000001,(LEFT(B1833,FIND("×",B1833)-1)*TRIM(LEFT(SUBSTITUTE(MID(B1833,FIND("|",SUBSTITUTE(B1833,"×","|",1))+1,
LEN(B1833)),"×",REPT(" ",LEN(B1833))),LEN(B1833)))*RIGHT(B1833,LEN(B1833)-FIND("|",SUBSTITUTE(B1833,"×","|",2)))*INDEX(Sheet2!H:H,MATCH(A1833,Sheet2!G:G,0)))*0.000001),"0.00")))),"0.00")</f>
        <v>0.00</v>
      </c>
      <c r="F1833" s="38">
        <f t="array" ref="F1833">E1833*C1833</f>
        <v>0</v>
      </c>
    </row>
    <row r="1834" spans="1:6" ht="21" customHeight="1">
      <c r="A1834" s="49"/>
      <c r="B1834" s="49"/>
      <c r="C1834" s="48"/>
      <c r="D1834" s="58">
        <f ca="1">INDIRECT("F1834")</f>
        <v>0</v>
      </c>
      <c r="E1834" s="38" t="str">
        <f t="array" ref="E1834">IFERROR(IF(OR(MID(A1834,1,8)="SUS304TP",MID(A1834,1,8)="SUS304TP",MID(A1834,1,3)="Ｈ形鋼",MID(A1834,1,3)="Ｉ形鋼",MID(A1834,1,3)="溝形鋼",MID(A1834,1,3)="山形鋼",MID(A1834,1,7)="STKR400"),INDEX(Sheet2!C:C,MATCH(LEFT(B1834,FIND("-",B1834)-1)&amp;A1834,Sheet2!A:A&amp;Sheet2!B:B,0))*RIGHT(B1834,LEN(B1834)-FIND("|",SUBSTITUTE(B1834,"-","|",1)))*0.1,IF(LEFT(B1834,1)="□",IF(ISNUMBER(SEARCH("-",B1834,1)),INDEX(Sheet2!C:C,MATCH(LEFT(B1834,FIND("-",B1834)-1)&amp;A1834,Sheet2!A:A&amp;Sheet2!B:B,0))*RIGHT(B1834,LEN(B1834)-FIND("|",SUBSTITUTE(B1834,"-","|",1)))*0.1,TRIM(LEFT(SUBSTITUTE(MID(B1834,FIND("|",SUBSTITUTE(B1834,"□","|",1))+1,
LEN(B1834)),"×",REPT(" ",LEN(B1834))),LEN(B1834)))^2*RIGHT(B1834,LEN(B1834)-FIND("|",SUBSTITUTE(B1834,"×","|",1)))*INDEX(Sheet2!H:H,MATCH(A1834,Sheet2!G:G,0))*0.000001),IF(LEFT(B1834,1)="φ",IF(ISNUMBER(SEARCH("-",B1834,1)),((((TRIM(LEFT(SUBSTITUTE(MID(B1834,FIND("|",SUBSTITUTE(B1834,"φ","|",1))+1,
LEN(B1834)),"×",REPT(" ",LEN(B1834))),LEN(B1834)))/2)^2)*RIGHT(B1834,LEN(B1834)-FIND("|",SUBSTITUTE(B1834,"-","|",1))))-((((((TRIM(LEFT(SUBSTITUTE(MID(B1834,FIND("|",SUBSTITUTE(B1834,"φ","|",1))+1,
LEN(B1834)),"×",REPT(" ",LEN(B1834))),LEN(B1834))))))-((((TRIM(LEFT(SUBSTITUTE(MID(B1834,FIND("|",SUBSTITUTE(B1834,"×","|",1))+1,
LEN(B1834)),"-",REPT(" ",LEN(B1834))),LEN(B1834))))))*2))/2)^2)*RIGHT(B1834,LEN(B1834)-FIND("|",SUBSTITUTE(B1834,"-","|",1))))*PI()*INDEX(Sheet2!H:H,MATCH(A1834,Sheet2!G:G,0))*0.000001,(((TRIM(LEFT(SUBSTITUTE(MID(B1834,FIND("|",SUBSTITUTE(B1834,"φ","|",1))+1,
LEN(B1834)),"×",REPT(" ",LEN(B1834))),LEN(B1834)))/2)^2)*RIGHT(B1834,LEN(B1834)-FIND("|",SUBSTITUTE(B1834,"×","|",1)))*PI()*INDEX(Sheet2!H:H,MATCH(A1834,Sheet2!G:G,0)))*0.000001),IF(ISNUMBER(LEFT(B1834,1)*1),IF(ISNUMBER(SEARCH("-",B1834,1)),(LEFT(B1834,FIND("×",B1834)-1)*TRIM(LEFT(SUBSTITUTE(MID(B1834,FIND("|",SUBSTITUTE(B1834,"×","|",1))+1,
LEN(B1834)),"-",REPT(" ",LEN(B1834))),LEN(B1834)))*RIGHT(B1834,LEN(B1834)-FIND("|",SUBSTITUTE(B1834,"-","|",1)))*INDEX(Sheet2!H:H,MATCH(A1834,Sheet2!G:G,0)))*0.000001,(LEFT(B1834,FIND("×",B1834)-1)*TRIM(LEFT(SUBSTITUTE(MID(B1834,FIND("|",SUBSTITUTE(B1834,"×","|",1))+1,
LEN(B1834)),"×",REPT(" ",LEN(B1834))),LEN(B1834)))*RIGHT(B1834,LEN(B1834)-FIND("|",SUBSTITUTE(B1834,"×","|",2)))*INDEX(Sheet2!H:H,MATCH(A1834,Sheet2!G:G,0)))*0.000001),"0.00")))),"0.00")</f>
        <v>0.00</v>
      </c>
      <c r="F1834" s="38">
        <f t="array" ref="F1834">E1834*C1834</f>
        <v>0</v>
      </c>
    </row>
    <row r="1835" spans="1:6" ht="21" customHeight="1">
      <c r="A1835" s="49"/>
      <c r="B1835" s="49"/>
      <c r="C1835" s="48"/>
      <c r="D1835" s="58">
        <f ca="1">INDIRECT("F1835")</f>
        <v>0</v>
      </c>
      <c r="E1835" s="38" t="str">
        <f t="array" ref="E1835">IFERROR(IF(OR(MID(A1835,1,8)="SUS304TP",MID(A1835,1,8)="SUS304TP",MID(A1835,1,3)="Ｈ形鋼",MID(A1835,1,3)="Ｉ形鋼",MID(A1835,1,3)="溝形鋼",MID(A1835,1,3)="山形鋼",MID(A1835,1,7)="STKR400"),INDEX(Sheet2!C:C,MATCH(LEFT(B1835,FIND("-",B1835)-1)&amp;A1835,Sheet2!A:A&amp;Sheet2!B:B,0))*RIGHT(B1835,LEN(B1835)-FIND("|",SUBSTITUTE(B1835,"-","|",1)))*0.1,IF(LEFT(B1835,1)="□",IF(ISNUMBER(SEARCH("-",B1835,1)),INDEX(Sheet2!C:C,MATCH(LEFT(B1835,FIND("-",B1835)-1)&amp;A1835,Sheet2!A:A&amp;Sheet2!B:B,0))*RIGHT(B1835,LEN(B1835)-FIND("|",SUBSTITUTE(B1835,"-","|",1)))*0.1,TRIM(LEFT(SUBSTITUTE(MID(B1835,FIND("|",SUBSTITUTE(B1835,"□","|",1))+1,
LEN(B1835)),"×",REPT(" ",LEN(B1835))),LEN(B1835)))^2*RIGHT(B1835,LEN(B1835)-FIND("|",SUBSTITUTE(B1835,"×","|",1)))*INDEX(Sheet2!H:H,MATCH(A1835,Sheet2!G:G,0))*0.000001),IF(LEFT(B1835,1)="φ",IF(ISNUMBER(SEARCH("-",B1835,1)),((((TRIM(LEFT(SUBSTITUTE(MID(B1835,FIND("|",SUBSTITUTE(B1835,"φ","|",1))+1,
LEN(B1835)),"×",REPT(" ",LEN(B1835))),LEN(B1835)))/2)^2)*RIGHT(B1835,LEN(B1835)-FIND("|",SUBSTITUTE(B1835,"-","|",1))))-((((((TRIM(LEFT(SUBSTITUTE(MID(B1835,FIND("|",SUBSTITUTE(B1835,"φ","|",1))+1,
LEN(B1835)),"×",REPT(" ",LEN(B1835))),LEN(B1835))))))-((((TRIM(LEFT(SUBSTITUTE(MID(B1835,FIND("|",SUBSTITUTE(B1835,"×","|",1))+1,
LEN(B1835)),"-",REPT(" ",LEN(B1835))),LEN(B1835))))))*2))/2)^2)*RIGHT(B1835,LEN(B1835)-FIND("|",SUBSTITUTE(B1835,"-","|",1))))*PI()*INDEX(Sheet2!H:H,MATCH(A1835,Sheet2!G:G,0))*0.000001,(((TRIM(LEFT(SUBSTITUTE(MID(B1835,FIND("|",SUBSTITUTE(B1835,"φ","|",1))+1,
LEN(B1835)),"×",REPT(" ",LEN(B1835))),LEN(B1835)))/2)^2)*RIGHT(B1835,LEN(B1835)-FIND("|",SUBSTITUTE(B1835,"×","|",1)))*PI()*INDEX(Sheet2!H:H,MATCH(A1835,Sheet2!G:G,0)))*0.000001),IF(ISNUMBER(LEFT(B1835,1)*1),IF(ISNUMBER(SEARCH("-",B1835,1)),(LEFT(B1835,FIND("×",B1835)-1)*TRIM(LEFT(SUBSTITUTE(MID(B1835,FIND("|",SUBSTITUTE(B1835,"×","|",1))+1,
LEN(B1835)),"-",REPT(" ",LEN(B1835))),LEN(B1835)))*RIGHT(B1835,LEN(B1835)-FIND("|",SUBSTITUTE(B1835,"-","|",1)))*INDEX(Sheet2!H:H,MATCH(A1835,Sheet2!G:G,0)))*0.000001,(LEFT(B1835,FIND("×",B1835)-1)*TRIM(LEFT(SUBSTITUTE(MID(B1835,FIND("|",SUBSTITUTE(B1835,"×","|",1))+1,
LEN(B1835)),"×",REPT(" ",LEN(B1835))),LEN(B1835)))*RIGHT(B1835,LEN(B1835)-FIND("|",SUBSTITUTE(B1835,"×","|",2)))*INDEX(Sheet2!H:H,MATCH(A1835,Sheet2!G:G,0)))*0.000001),"0.00")))),"0.00")</f>
        <v>0.00</v>
      </c>
      <c r="F1835" s="38">
        <f t="array" ref="F1835">E1835*C1835</f>
        <v>0</v>
      </c>
    </row>
    <row r="1836" spans="1:6" ht="21" customHeight="1">
      <c r="A1836" s="49"/>
      <c r="B1836" s="49"/>
      <c r="C1836" s="48"/>
      <c r="D1836" s="58">
        <f ca="1">INDIRECT("F1836")</f>
        <v>0</v>
      </c>
      <c r="E1836" s="38" t="str">
        <f t="array" ref="E1836">IFERROR(IF(OR(MID(A1836,1,8)="SUS304TP",MID(A1836,1,8)="SUS304TP",MID(A1836,1,3)="Ｈ形鋼",MID(A1836,1,3)="Ｉ形鋼",MID(A1836,1,3)="溝形鋼",MID(A1836,1,3)="山形鋼",MID(A1836,1,7)="STKR400"),INDEX(Sheet2!C:C,MATCH(LEFT(B1836,FIND("-",B1836)-1)&amp;A1836,Sheet2!A:A&amp;Sheet2!B:B,0))*RIGHT(B1836,LEN(B1836)-FIND("|",SUBSTITUTE(B1836,"-","|",1)))*0.1,IF(LEFT(B1836,1)="□",IF(ISNUMBER(SEARCH("-",B1836,1)),INDEX(Sheet2!C:C,MATCH(LEFT(B1836,FIND("-",B1836)-1)&amp;A1836,Sheet2!A:A&amp;Sheet2!B:B,0))*RIGHT(B1836,LEN(B1836)-FIND("|",SUBSTITUTE(B1836,"-","|",1)))*0.1,TRIM(LEFT(SUBSTITUTE(MID(B1836,FIND("|",SUBSTITUTE(B1836,"□","|",1))+1,
LEN(B1836)),"×",REPT(" ",LEN(B1836))),LEN(B1836)))^2*RIGHT(B1836,LEN(B1836)-FIND("|",SUBSTITUTE(B1836,"×","|",1)))*INDEX(Sheet2!H:H,MATCH(A1836,Sheet2!G:G,0))*0.000001),IF(LEFT(B1836,1)="φ",IF(ISNUMBER(SEARCH("-",B1836,1)),((((TRIM(LEFT(SUBSTITUTE(MID(B1836,FIND("|",SUBSTITUTE(B1836,"φ","|",1))+1,
LEN(B1836)),"×",REPT(" ",LEN(B1836))),LEN(B1836)))/2)^2)*RIGHT(B1836,LEN(B1836)-FIND("|",SUBSTITUTE(B1836,"-","|",1))))-((((((TRIM(LEFT(SUBSTITUTE(MID(B1836,FIND("|",SUBSTITUTE(B1836,"φ","|",1))+1,
LEN(B1836)),"×",REPT(" ",LEN(B1836))),LEN(B1836))))))-((((TRIM(LEFT(SUBSTITUTE(MID(B1836,FIND("|",SUBSTITUTE(B1836,"×","|",1))+1,
LEN(B1836)),"-",REPT(" ",LEN(B1836))),LEN(B1836))))))*2))/2)^2)*RIGHT(B1836,LEN(B1836)-FIND("|",SUBSTITUTE(B1836,"-","|",1))))*PI()*INDEX(Sheet2!H:H,MATCH(A1836,Sheet2!G:G,0))*0.000001,(((TRIM(LEFT(SUBSTITUTE(MID(B1836,FIND("|",SUBSTITUTE(B1836,"φ","|",1))+1,
LEN(B1836)),"×",REPT(" ",LEN(B1836))),LEN(B1836)))/2)^2)*RIGHT(B1836,LEN(B1836)-FIND("|",SUBSTITUTE(B1836,"×","|",1)))*PI()*INDEX(Sheet2!H:H,MATCH(A1836,Sheet2!G:G,0)))*0.000001),IF(ISNUMBER(LEFT(B1836,1)*1),IF(ISNUMBER(SEARCH("-",B1836,1)),(LEFT(B1836,FIND("×",B1836)-1)*TRIM(LEFT(SUBSTITUTE(MID(B1836,FIND("|",SUBSTITUTE(B1836,"×","|",1))+1,
LEN(B1836)),"-",REPT(" ",LEN(B1836))),LEN(B1836)))*RIGHT(B1836,LEN(B1836)-FIND("|",SUBSTITUTE(B1836,"-","|",1)))*INDEX(Sheet2!H:H,MATCH(A1836,Sheet2!G:G,0)))*0.000001,(LEFT(B1836,FIND("×",B1836)-1)*TRIM(LEFT(SUBSTITUTE(MID(B1836,FIND("|",SUBSTITUTE(B1836,"×","|",1))+1,
LEN(B1836)),"×",REPT(" ",LEN(B1836))),LEN(B1836)))*RIGHT(B1836,LEN(B1836)-FIND("|",SUBSTITUTE(B1836,"×","|",2)))*INDEX(Sheet2!H:H,MATCH(A1836,Sheet2!G:G,0)))*0.000001),"0.00")))),"0.00")</f>
        <v>0.00</v>
      </c>
      <c r="F1836" s="38">
        <f t="array" ref="F1836">E1836*C1836</f>
        <v>0</v>
      </c>
    </row>
    <row r="1837" spans="1:6" ht="21" customHeight="1">
      <c r="A1837" s="49"/>
      <c r="B1837" s="49"/>
      <c r="C1837" s="48"/>
      <c r="D1837" s="58">
        <f ca="1">INDIRECT("F1837")</f>
        <v>0</v>
      </c>
      <c r="E1837" s="38" t="str">
        <f t="array" ref="E1837">IFERROR(IF(OR(MID(A1837,1,8)="SUS304TP",MID(A1837,1,8)="SUS304TP",MID(A1837,1,3)="Ｈ形鋼",MID(A1837,1,3)="Ｉ形鋼",MID(A1837,1,3)="溝形鋼",MID(A1837,1,3)="山形鋼",MID(A1837,1,7)="STKR400"),INDEX(Sheet2!C:C,MATCH(LEFT(B1837,FIND("-",B1837)-1)&amp;A1837,Sheet2!A:A&amp;Sheet2!B:B,0))*RIGHT(B1837,LEN(B1837)-FIND("|",SUBSTITUTE(B1837,"-","|",1)))*0.1,IF(LEFT(B1837,1)="□",IF(ISNUMBER(SEARCH("-",B1837,1)),INDEX(Sheet2!C:C,MATCH(LEFT(B1837,FIND("-",B1837)-1)&amp;A1837,Sheet2!A:A&amp;Sheet2!B:B,0))*RIGHT(B1837,LEN(B1837)-FIND("|",SUBSTITUTE(B1837,"-","|",1)))*0.1,TRIM(LEFT(SUBSTITUTE(MID(B1837,FIND("|",SUBSTITUTE(B1837,"□","|",1))+1,
LEN(B1837)),"×",REPT(" ",LEN(B1837))),LEN(B1837)))^2*RIGHT(B1837,LEN(B1837)-FIND("|",SUBSTITUTE(B1837,"×","|",1)))*INDEX(Sheet2!H:H,MATCH(A1837,Sheet2!G:G,0))*0.000001),IF(LEFT(B1837,1)="φ",IF(ISNUMBER(SEARCH("-",B1837,1)),((((TRIM(LEFT(SUBSTITUTE(MID(B1837,FIND("|",SUBSTITUTE(B1837,"φ","|",1))+1,
LEN(B1837)),"×",REPT(" ",LEN(B1837))),LEN(B1837)))/2)^2)*RIGHT(B1837,LEN(B1837)-FIND("|",SUBSTITUTE(B1837,"-","|",1))))-((((((TRIM(LEFT(SUBSTITUTE(MID(B1837,FIND("|",SUBSTITUTE(B1837,"φ","|",1))+1,
LEN(B1837)),"×",REPT(" ",LEN(B1837))),LEN(B1837))))))-((((TRIM(LEFT(SUBSTITUTE(MID(B1837,FIND("|",SUBSTITUTE(B1837,"×","|",1))+1,
LEN(B1837)),"-",REPT(" ",LEN(B1837))),LEN(B1837))))))*2))/2)^2)*RIGHT(B1837,LEN(B1837)-FIND("|",SUBSTITUTE(B1837,"-","|",1))))*PI()*INDEX(Sheet2!H:H,MATCH(A1837,Sheet2!G:G,0))*0.000001,(((TRIM(LEFT(SUBSTITUTE(MID(B1837,FIND("|",SUBSTITUTE(B1837,"φ","|",1))+1,
LEN(B1837)),"×",REPT(" ",LEN(B1837))),LEN(B1837)))/2)^2)*RIGHT(B1837,LEN(B1837)-FIND("|",SUBSTITUTE(B1837,"×","|",1)))*PI()*INDEX(Sheet2!H:H,MATCH(A1837,Sheet2!G:G,0)))*0.000001),IF(ISNUMBER(LEFT(B1837,1)*1),IF(ISNUMBER(SEARCH("-",B1837,1)),(LEFT(B1837,FIND("×",B1837)-1)*TRIM(LEFT(SUBSTITUTE(MID(B1837,FIND("|",SUBSTITUTE(B1837,"×","|",1))+1,
LEN(B1837)),"-",REPT(" ",LEN(B1837))),LEN(B1837)))*RIGHT(B1837,LEN(B1837)-FIND("|",SUBSTITUTE(B1837,"-","|",1)))*INDEX(Sheet2!H:H,MATCH(A1837,Sheet2!G:G,0)))*0.000001,(LEFT(B1837,FIND("×",B1837)-1)*TRIM(LEFT(SUBSTITUTE(MID(B1837,FIND("|",SUBSTITUTE(B1837,"×","|",1))+1,
LEN(B1837)),"×",REPT(" ",LEN(B1837))),LEN(B1837)))*RIGHT(B1837,LEN(B1837)-FIND("|",SUBSTITUTE(B1837,"×","|",2)))*INDEX(Sheet2!H:H,MATCH(A1837,Sheet2!G:G,0)))*0.000001),"0.00")))),"0.00")</f>
        <v>0.00</v>
      </c>
      <c r="F1837" s="38">
        <f t="array" ref="F1837">E1837*C1837</f>
        <v>0</v>
      </c>
    </row>
    <row r="1838" spans="1:6" ht="21" customHeight="1">
      <c r="A1838" s="49"/>
      <c r="B1838" s="49"/>
      <c r="C1838" s="48"/>
      <c r="D1838" s="58">
        <f ca="1">INDIRECT("F1838")</f>
        <v>0</v>
      </c>
      <c r="E1838" s="38" t="str">
        <f t="array" ref="E1838">IFERROR(IF(OR(MID(A1838,1,8)="SUS304TP",MID(A1838,1,8)="SUS304TP",MID(A1838,1,3)="Ｈ形鋼",MID(A1838,1,3)="Ｉ形鋼",MID(A1838,1,3)="溝形鋼",MID(A1838,1,3)="山形鋼",MID(A1838,1,7)="STKR400"),INDEX(Sheet2!C:C,MATCH(LEFT(B1838,FIND("-",B1838)-1)&amp;A1838,Sheet2!A:A&amp;Sheet2!B:B,0))*RIGHT(B1838,LEN(B1838)-FIND("|",SUBSTITUTE(B1838,"-","|",1)))*0.1,IF(LEFT(B1838,1)="□",IF(ISNUMBER(SEARCH("-",B1838,1)),INDEX(Sheet2!C:C,MATCH(LEFT(B1838,FIND("-",B1838)-1)&amp;A1838,Sheet2!A:A&amp;Sheet2!B:B,0))*RIGHT(B1838,LEN(B1838)-FIND("|",SUBSTITUTE(B1838,"-","|",1)))*0.1,TRIM(LEFT(SUBSTITUTE(MID(B1838,FIND("|",SUBSTITUTE(B1838,"□","|",1))+1,
LEN(B1838)),"×",REPT(" ",LEN(B1838))),LEN(B1838)))^2*RIGHT(B1838,LEN(B1838)-FIND("|",SUBSTITUTE(B1838,"×","|",1)))*INDEX(Sheet2!H:H,MATCH(A1838,Sheet2!G:G,0))*0.000001),IF(LEFT(B1838,1)="φ",IF(ISNUMBER(SEARCH("-",B1838,1)),((((TRIM(LEFT(SUBSTITUTE(MID(B1838,FIND("|",SUBSTITUTE(B1838,"φ","|",1))+1,
LEN(B1838)),"×",REPT(" ",LEN(B1838))),LEN(B1838)))/2)^2)*RIGHT(B1838,LEN(B1838)-FIND("|",SUBSTITUTE(B1838,"-","|",1))))-((((((TRIM(LEFT(SUBSTITUTE(MID(B1838,FIND("|",SUBSTITUTE(B1838,"φ","|",1))+1,
LEN(B1838)),"×",REPT(" ",LEN(B1838))),LEN(B1838))))))-((((TRIM(LEFT(SUBSTITUTE(MID(B1838,FIND("|",SUBSTITUTE(B1838,"×","|",1))+1,
LEN(B1838)),"-",REPT(" ",LEN(B1838))),LEN(B1838))))))*2))/2)^2)*RIGHT(B1838,LEN(B1838)-FIND("|",SUBSTITUTE(B1838,"-","|",1))))*PI()*INDEX(Sheet2!H:H,MATCH(A1838,Sheet2!G:G,0))*0.000001,(((TRIM(LEFT(SUBSTITUTE(MID(B1838,FIND("|",SUBSTITUTE(B1838,"φ","|",1))+1,
LEN(B1838)),"×",REPT(" ",LEN(B1838))),LEN(B1838)))/2)^2)*RIGHT(B1838,LEN(B1838)-FIND("|",SUBSTITUTE(B1838,"×","|",1)))*PI()*INDEX(Sheet2!H:H,MATCH(A1838,Sheet2!G:G,0)))*0.000001),IF(ISNUMBER(LEFT(B1838,1)*1),IF(ISNUMBER(SEARCH("-",B1838,1)),(LEFT(B1838,FIND("×",B1838)-1)*TRIM(LEFT(SUBSTITUTE(MID(B1838,FIND("|",SUBSTITUTE(B1838,"×","|",1))+1,
LEN(B1838)),"-",REPT(" ",LEN(B1838))),LEN(B1838)))*RIGHT(B1838,LEN(B1838)-FIND("|",SUBSTITUTE(B1838,"-","|",1)))*INDEX(Sheet2!H:H,MATCH(A1838,Sheet2!G:G,0)))*0.000001,(LEFT(B1838,FIND("×",B1838)-1)*TRIM(LEFT(SUBSTITUTE(MID(B1838,FIND("|",SUBSTITUTE(B1838,"×","|",1))+1,
LEN(B1838)),"×",REPT(" ",LEN(B1838))),LEN(B1838)))*RIGHT(B1838,LEN(B1838)-FIND("|",SUBSTITUTE(B1838,"×","|",2)))*INDEX(Sheet2!H:H,MATCH(A1838,Sheet2!G:G,0)))*0.000001),"0.00")))),"0.00")</f>
        <v>0.00</v>
      </c>
      <c r="F1838" s="38">
        <f t="array" ref="F1838">E1838*C1838</f>
        <v>0</v>
      </c>
    </row>
    <row r="1839" spans="1:6" ht="21" customHeight="1">
      <c r="A1839" s="49"/>
      <c r="B1839" s="49"/>
      <c r="C1839" s="48"/>
      <c r="D1839" s="58">
        <f ca="1">INDIRECT("F1839")</f>
        <v>0</v>
      </c>
      <c r="E1839" s="38" t="str">
        <f t="array" ref="E1839">IFERROR(IF(OR(MID(A1839,1,8)="SUS304TP",MID(A1839,1,8)="SUS304TP",MID(A1839,1,3)="Ｈ形鋼",MID(A1839,1,3)="Ｉ形鋼",MID(A1839,1,3)="溝形鋼",MID(A1839,1,3)="山形鋼",MID(A1839,1,7)="STKR400"),INDEX(Sheet2!C:C,MATCH(LEFT(B1839,FIND("-",B1839)-1)&amp;A1839,Sheet2!A:A&amp;Sheet2!B:B,0))*RIGHT(B1839,LEN(B1839)-FIND("|",SUBSTITUTE(B1839,"-","|",1)))*0.1,IF(LEFT(B1839,1)="□",IF(ISNUMBER(SEARCH("-",B1839,1)),INDEX(Sheet2!C:C,MATCH(LEFT(B1839,FIND("-",B1839)-1)&amp;A1839,Sheet2!A:A&amp;Sheet2!B:B,0))*RIGHT(B1839,LEN(B1839)-FIND("|",SUBSTITUTE(B1839,"-","|",1)))*0.1,TRIM(LEFT(SUBSTITUTE(MID(B1839,FIND("|",SUBSTITUTE(B1839,"□","|",1))+1,
LEN(B1839)),"×",REPT(" ",LEN(B1839))),LEN(B1839)))^2*RIGHT(B1839,LEN(B1839)-FIND("|",SUBSTITUTE(B1839,"×","|",1)))*INDEX(Sheet2!H:H,MATCH(A1839,Sheet2!G:G,0))*0.000001),IF(LEFT(B1839,1)="φ",IF(ISNUMBER(SEARCH("-",B1839,1)),((((TRIM(LEFT(SUBSTITUTE(MID(B1839,FIND("|",SUBSTITUTE(B1839,"φ","|",1))+1,
LEN(B1839)),"×",REPT(" ",LEN(B1839))),LEN(B1839)))/2)^2)*RIGHT(B1839,LEN(B1839)-FIND("|",SUBSTITUTE(B1839,"-","|",1))))-((((((TRIM(LEFT(SUBSTITUTE(MID(B1839,FIND("|",SUBSTITUTE(B1839,"φ","|",1))+1,
LEN(B1839)),"×",REPT(" ",LEN(B1839))),LEN(B1839))))))-((((TRIM(LEFT(SUBSTITUTE(MID(B1839,FIND("|",SUBSTITUTE(B1839,"×","|",1))+1,
LEN(B1839)),"-",REPT(" ",LEN(B1839))),LEN(B1839))))))*2))/2)^2)*RIGHT(B1839,LEN(B1839)-FIND("|",SUBSTITUTE(B1839,"-","|",1))))*PI()*INDEX(Sheet2!H:H,MATCH(A1839,Sheet2!G:G,0))*0.000001,(((TRIM(LEFT(SUBSTITUTE(MID(B1839,FIND("|",SUBSTITUTE(B1839,"φ","|",1))+1,
LEN(B1839)),"×",REPT(" ",LEN(B1839))),LEN(B1839)))/2)^2)*RIGHT(B1839,LEN(B1839)-FIND("|",SUBSTITUTE(B1839,"×","|",1)))*PI()*INDEX(Sheet2!H:H,MATCH(A1839,Sheet2!G:G,0)))*0.000001),IF(ISNUMBER(LEFT(B1839,1)*1),IF(ISNUMBER(SEARCH("-",B1839,1)),(LEFT(B1839,FIND("×",B1839)-1)*TRIM(LEFT(SUBSTITUTE(MID(B1839,FIND("|",SUBSTITUTE(B1839,"×","|",1))+1,
LEN(B1839)),"-",REPT(" ",LEN(B1839))),LEN(B1839)))*RIGHT(B1839,LEN(B1839)-FIND("|",SUBSTITUTE(B1839,"-","|",1)))*INDEX(Sheet2!H:H,MATCH(A1839,Sheet2!G:G,0)))*0.000001,(LEFT(B1839,FIND("×",B1839)-1)*TRIM(LEFT(SUBSTITUTE(MID(B1839,FIND("|",SUBSTITUTE(B1839,"×","|",1))+1,
LEN(B1839)),"×",REPT(" ",LEN(B1839))),LEN(B1839)))*RIGHT(B1839,LEN(B1839)-FIND("|",SUBSTITUTE(B1839,"×","|",2)))*INDEX(Sheet2!H:H,MATCH(A1839,Sheet2!G:G,0)))*0.000001),"0.00")))),"0.00")</f>
        <v>0.00</v>
      </c>
      <c r="F1839" s="38">
        <f t="array" ref="F1839">E1839*C1839</f>
        <v>0</v>
      </c>
    </row>
    <row r="1840" spans="1:6" ht="21" customHeight="1">
      <c r="A1840" s="49"/>
      <c r="B1840" s="49"/>
      <c r="C1840" s="48"/>
      <c r="D1840" s="58">
        <f ca="1">INDIRECT("F1840")</f>
        <v>0</v>
      </c>
      <c r="E1840" s="38" t="str">
        <f t="array" ref="E1840">IFERROR(IF(OR(MID(A1840,1,8)="SUS304TP",MID(A1840,1,8)="SUS304TP",MID(A1840,1,3)="Ｈ形鋼",MID(A1840,1,3)="Ｉ形鋼",MID(A1840,1,3)="溝形鋼",MID(A1840,1,3)="山形鋼",MID(A1840,1,7)="STKR400"),INDEX(Sheet2!C:C,MATCH(LEFT(B1840,FIND("-",B1840)-1)&amp;A1840,Sheet2!A:A&amp;Sheet2!B:B,0))*RIGHT(B1840,LEN(B1840)-FIND("|",SUBSTITUTE(B1840,"-","|",1)))*0.1,IF(LEFT(B1840,1)="□",IF(ISNUMBER(SEARCH("-",B1840,1)),INDEX(Sheet2!C:C,MATCH(LEFT(B1840,FIND("-",B1840)-1)&amp;A1840,Sheet2!A:A&amp;Sheet2!B:B,0))*RIGHT(B1840,LEN(B1840)-FIND("|",SUBSTITUTE(B1840,"-","|",1)))*0.1,TRIM(LEFT(SUBSTITUTE(MID(B1840,FIND("|",SUBSTITUTE(B1840,"□","|",1))+1,
LEN(B1840)),"×",REPT(" ",LEN(B1840))),LEN(B1840)))^2*RIGHT(B1840,LEN(B1840)-FIND("|",SUBSTITUTE(B1840,"×","|",1)))*INDEX(Sheet2!H:H,MATCH(A1840,Sheet2!G:G,0))*0.000001),IF(LEFT(B1840,1)="φ",IF(ISNUMBER(SEARCH("-",B1840,1)),((((TRIM(LEFT(SUBSTITUTE(MID(B1840,FIND("|",SUBSTITUTE(B1840,"φ","|",1))+1,
LEN(B1840)),"×",REPT(" ",LEN(B1840))),LEN(B1840)))/2)^2)*RIGHT(B1840,LEN(B1840)-FIND("|",SUBSTITUTE(B1840,"-","|",1))))-((((((TRIM(LEFT(SUBSTITUTE(MID(B1840,FIND("|",SUBSTITUTE(B1840,"φ","|",1))+1,
LEN(B1840)),"×",REPT(" ",LEN(B1840))),LEN(B1840))))))-((((TRIM(LEFT(SUBSTITUTE(MID(B1840,FIND("|",SUBSTITUTE(B1840,"×","|",1))+1,
LEN(B1840)),"-",REPT(" ",LEN(B1840))),LEN(B1840))))))*2))/2)^2)*RIGHT(B1840,LEN(B1840)-FIND("|",SUBSTITUTE(B1840,"-","|",1))))*PI()*INDEX(Sheet2!H:H,MATCH(A1840,Sheet2!G:G,0))*0.000001,(((TRIM(LEFT(SUBSTITUTE(MID(B1840,FIND("|",SUBSTITUTE(B1840,"φ","|",1))+1,
LEN(B1840)),"×",REPT(" ",LEN(B1840))),LEN(B1840)))/2)^2)*RIGHT(B1840,LEN(B1840)-FIND("|",SUBSTITUTE(B1840,"×","|",1)))*PI()*INDEX(Sheet2!H:H,MATCH(A1840,Sheet2!G:G,0)))*0.000001),IF(ISNUMBER(LEFT(B1840,1)*1),IF(ISNUMBER(SEARCH("-",B1840,1)),(LEFT(B1840,FIND("×",B1840)-1)*TRIM(LEFT(SUBSTITUTE(MID(B1840,FIND("|",SUBSTITUTE(B1840,"×","|",1))+1,
LEN(B1840)),"-",REPT(" ",LEN(B1840))),LEN(B1840)))*RIGHT(B1840,LEN(B1840)-FIND("|",SUBSTITUTE(B1840,"-","|",1)))*INDEX(Sheet2!H:H,MATCH(A1840,Sheet2!G:G,0)))*0.000001,(LEFT(B1840,FIND("×",B1840)-1)*TRIM(LEFT(SUBSTITUTE(MID(B1840,FIND("|",SUBSTITUTE(B1840,"×","|",1))+1,
LEN(B1840)),"×",REPT(" ",LEN(B1840))),LEN(B1840)))*RIGHT(B1840,LEN(B1840)-FIND("|",SUBSTITUTE(B1840,"×","|",2)))*INDEX(Sheet2!H:H,MATCH(A1840,Sheet2!G:G,0)))*0.000001),"0.00")))),"0.00")</f>
        <v>0.00</v>
      </c>
      <c r="F1840" s="38">
        <f t="array" ref="F1840">E1840*C1840</f>
        <v>0</v>
      </c>
    </row>
    <row r="1841" spans="1:6" ht="21" customHeight="1">
      <c r="A1841" s="49"/>
      <c r="B1841" s="49"/>
      <c r="C1841" s="48"/>
      <c r="D1841" s="58">
        <f ca="1">INDIRECT("F1841")</f>
        <v>0</v>
      </c>
      <c r="E1841" s="38" t="str">
        <f t="array" ref="E1841">IFERROR(IF(OR(MID(A1841,1,8)="SUS304TP",MID(A1841,1,8)="SUS304TP",MID(A1841,1,3)="Ｈ形鋼",MID(A1841,1,3)="Ｉ形鋼",MID(A1841,1,3)="溝形鋼",MID(A1841,1,3)="山形鋼",MID(A1841,1,7)="STKR400"),INDEX(Sheet2!C:C,MATCH(LEFT(B1841,FIND("-",B1841)-1)&amp;A1841,Sheet2!A:A&amp;Sheet2!B:B,0))*RIGHT(B1841,LEN(B1841)-FIND("|",SUBSTITUTE(B1841,"-","|",1)))*0.1,IF(LEFT(B1841,1)="□",IF(ISNUMBER(SEARCH("-",B1841,1)),INDEX(Sheet2!C:C,MATCH(LEFT(B1841,FIND("-",B1841)-1)&amp;A1841,Sheet2!A:A&amp;Sheet2!B:B,0))*RIGHT(B1841,LEN(B1841)-FIND("|",SUBSTITUTE(B1841,"-","|",1)))*0.1,TRIM(LEFT(SUBSTITUTE(MID(B1841,FIND("|",SUBSTITUTE(B1841,"□","|",1))+1,
LEN(B1841)),"×",REPT(" ",LEN(B1841))),LEN(B1841)))^2*RIGHT(B1841,LEN(B1841)-FIND("|",SUBSTITUTE(B1841,"×","|",1)))*INDEX(Sheet2!H:H,MATCH(A1841,Sheet2!G:G,0))*0.000001),IF(LEFT(B1841,1)="φ",IF(ISNUMBER(SEARCH("-",B1841,1)),((((TRIM(LEFT(SUBSTITUTE(MID(B1841,FIND("|",SUBSTITUTE(B1841,"φ","|",1))+1,
LEN(B1841)),"×",REPT(" ",LEN(B1841))),LEN(B1841)))/2)^2)*RIGHT(B1841,LEN(B1841)-FIND("|",SUBSTITUTE(B1841,"-","|",1))))-((((((TRIM(LEFT(SUBSTITUTE(MID(B1841,FIND("|",SUBSTITUTE(B1841,"φ","|",1))+1,
LEN(B1841)),"×",REPT(" ",LEN(B1841))),LEN(B1841))))))-((((TRIM(LEFT(SUBSTITUTE(MID(B1841,FIND("|",SUBSTITUTE(B1841,"×","|",1))+1,
LEN(B1841)),"-",REPT(" ",LEN(B1841))),LEN(B1841))))))*2))/2)^2)*RIGHT(B1841,LEN(B1841)-FIND("|",SUBSTITUTE(B1841,"-","|",1))))*PI()*INDEX(Sheet2!H:H,MATCH(A1841,Sheet2!G:G,0))*0.000001,(((TRIM(LEFT(SUBSTITUTE(MID(B1841,FIND("|",SUBSTITUTE(B1841,"φ","|",1))+1,
LEN(B1841)),"×",REPT(" ",LEN(B1841))),LEN(B1841)))/2)^2)*RIGHT(B1841,LEN(B1841)-FIND("|",SUBSTITUTE(B1841,"×","|",1)))*PI()*INDEX(Sheet2!H:H,MATCH(A1841,Sheet2!G:G,0)))*0.000001),IF(ISNUMBER(LEFT(B1841,1)*1),IF(ISNUMBER(SEARCH("-",B1841,1)),(LEFT(B1841,FIND("×",B1841)-1)*TRIM(LEFT(SUBSTITUTE(MID(B1841,FIND("|",SUBSTITUTE(B1841,"×","|",1))+1,
LEN(B1841)),"-",REPT(" ",LEN(B1841))),LEN(B1841)))*RIGHT(B1841,LEN(B1841)-FIND("|",SUBSTITUTE(B1841,"-","|",1)))*INDEX(Sheet2!H:H,MATCH(A1841,Sheet2!G:G,0)))*0.000001,(LEFT(B1841,FIND("×",B1841)-1)*TRIM(LEFT(SUBSTITUTE(MID(B1841,FIND("|",SUBSTITUTE(B1841,"×","|",1))+1,
LEN(B1841)),"×",REPT(" ",LEN(B1841))),LEN(B1841)))*RIGHT(B1841,LEN(B1841)-FIND("|",SUBSTITUTE(B1841,"×","|",2)))*INDEX(Sheet2!H:H,MATCH(A1841,Sheet2!G:G,0)))*0.000001),"0.00")))),"0.00")</f>
        <v>0.00</v>
      </c>
      <c r="F1841" s="38">
        <f t="array" ref="F1841">E1841*C1841</f>
        <v>0</v>
      </c>
    </row>
    <row r="1842" spans="1:6" ht="21" customHeight="1">
      <c r="A1842" s="49"/>
      <c r="B1842" s="49"/>
      <c r="C1842" s="48"/>
      <c r="D1842" s="58">
        <f ca="1">INDIRECT("F1842")</f>
        <v>0</v>
      </c>
      <c r="E1842" s="38" t="str">
        <f t="array" ref="E1842">IFERROR(IF(OR(MID(A1842,1,8)="SUS304TP",MID(A1842,1,8)="SUS304TP",MID(A1842,1,3)="Ｈ形鋼",MID(A1842,1,3)="Ｉ形鋼",MID(A1842,1,3)="溝形鋼",MID(A1842,1,3)="山形鋼",MID(A1842,1,7)="STKR400"),INDEX(Sheet2!C:C,MATCH(LEFT(B1842,FIND("-",B1842)-1)&amp;A1842,Sheet2!A:A&amp;Sheet2!B:B,0))*RIGHT(B1842,LEN(B1842)-FIND("|",SUBSTITUTE(B1842,"-","|",1)))*0.1,IF(LEFT(B1842,1)="□",IF(ISNUMBER(SEARCH("-",B1842,1)),INDEX(Sheet2!C:C,MATCH(LEFT(B1842,FIND("-",B1842)-1)&amp;A1842,Sheet2!A:A&amp;Sheet2!B:B,0))*RIGHT(B1842,LEN(B1842)-FIND("|",SUBSTITUTE(B1842,"-","|",1)))*0.1,TRIM(LEFT(SUBSTITUTE(MID(B1842,FIND("|",SUBSTITUTE(B1842,"□","|",1))+1,
LEN(B1842)),"×",REPT(" ",LEN(B1842))),LEN(B1842)))^2*RIGHT(B1842,LEN(B1842)-FIND("|",SUBSTITUTE(B1842,"×","|",1)))*INDEX(Sheet2!H:H,MATCH(A1842,Sheet2!G:G,0))*0.000001),IF(LEFT(B1842,1)="φ",IF(ISNUMBER(SEARCH("-",B1842,1)),((((TRIM(LEFT(SUBSTITUTE(MID(B1842,FIND("|",SUBSTITUTE(B1842,"φ","|",1))+1,
LEN(B1842)),"×",REPT(" ",LEN(B1842))),LEN(B1842)))/2)^2)*RIGHT(B1842,LEN(B1842)-FIND("|",SUBSTITUTE(B1842,"-","|",1))))-((((((TRIM(LEFT(SUBSTITUTE(MID(B1842,FIND("|",SUBSTITUTE(B1842,"φ","|",1))+1,
LEN(B1842)),"×",REPT(" ",LEN(B1842))),LEN(B1842))))))-((((TRIM(LEFT(SUBSTITUTE(MID(B1842,FIND("|",SUBSTITUTE(B1842,"×","|",1))+1,
LEN(B1842)),"-",REPT(" ",LEN(B1842))),LEN(B1842))))))*2))/2)^2)*RIGHT(B1842,LEN(B1842)-FIND("|",SUBSTITUTE(B1842,"-","|",1))))*PI()*INDEX(Sheet2!H:H,MATCH(A1842,Sheet2!G:G,0))*0.000001,(((TRIM(LEFT(SUBSTITUTE(MID(B1842,FIND("|",SUBSTITUTE(B1842,"φ","|",1))+1,
LEN(B1842)),"×",REPT(" ",LEN(B1842))),LEN(B1842)))/2)^2)*RIGHT(B1842,LEN(B1842)-FIND("|",SUBSTITUTE(B1842,"×","|",1)))*PI()*INDEX(Sheet2!H:H,MATCH(A1842,Sheet2!G:G,0)))*0.000001),IF(ISNUMBER(LEFT(B1842,1)*1),IF(ISNUMBER(SEARCH("-",B1842,1)),(LEFT(B1842,FIND("×",B1842)-1)*TRIM(LEFT(SUBSTITUTE(MID(B1842,FIND("|",SUBSTITUTE(B1842,"×","|",1))+1,
LEN(B1842)),"-",REPT(" ",LEN(B1842))),LEN(B1842)))*RIGHT(B1842,LEN(B1842)-FIND("|",SUBSTITUTE(B1842,"-","|",1)))*INDEX(Sheet2!H:H,MATCH(A1842,Sheet2!G:G,0)))*0.000001,(LEFT(B1842,FIND("×",B1842)-1)*TRIM(LEFT(SUBSTITUTE(MID(B1842,FIND("|",SUBSTITUTE(B1842,"×","|",1))+1,
LEN(B1842)),"×",REPT(" ",LEN(B1842))),LEN(B1842)))*RIGHT(B1842,LEN(B1842)-FIND("|",SUBSTITUTE(B1842,"×","|",2)))*INDEX(Sheet2!H:H,MATCH(A1842,Sheet2!G:G,0)))*0.000001),"0.00")))),"0.00")</f>
        <v>0.00</v>
      </c>
      <c r="F1842" s="38">
        <f t="array" ref="F1842">E1842*C1842</f>
        <v>0</v>
      </c>
    </row>
    <row r="1843" spans="1:6" ht="21" customHeight="1">
      <c r="A1843" s="49"/>
      <c r="B1843" s="49"/>
      <c r="C1843" s="48"/>
      <c r="D1843" s="58">
        <f ca="1">INDIRECT("F1843")</f>
        <v>0</v>
      </c>
      <c r="E1843" s="38" t="str">
        <f t="array" ref="E1843">IFERROR(IF(OR(MID(A1843,1,8)="SUS304TP",MID(A1843,1,8)="SUS304TP",MID(A1843,1,3)="Ｈ形鋼",MID(A1843,1,3)="Ｉ形鋼",MID(A1843,1,3)="溝形鋼",MID(A1843,1,3)="山形鋼",MID(A1843,1,7)="STKR400"),INDEX(Sheet2!C:C,MATCH(LEFT(B1843,FIND("-",B1843)-1)&amp;A1843,Sheet2!A:A&amp;Sheet2!B:B,0))*RIGHT(B1843,LEN(B1843)-FIND("|",SUBSTITUTE(B1843,"-","|",1)))*0.1,IF(LEFT(B1843,1)="□",IF(ISNUMBER(SEARCH("-",B1843,1)),INDEX(Sheet2!C:C,MATCH(LEFT(B1843,FIND("-",B1843)-1)&amp;A1843,Sheet2!A:A&amp;Sheet2!B:B,0))*RIGHT(B1843,LEN(B1843)-FIND("|",SUBSTITUTE(B1843,"-","|",1)))*0.1,TRIM(LEFT(SUBSTITUTE(MID(B1843,FIND("|",SUBSTITUTE(B1843,"□","|",1))+1,
LEN(B1843)),"×",REPT(" ",LEN(B1843))),LEN(B1843)))^2*RIGHT(B1843,LEN(B1843)-FIND("|",SUBSTITUTE(B1843,"×","|",1)))*INDEX(Sheet2!H:H,MATCH(A1843,Sheet2!G:G,0))*0.000001),IF(LEFT(B1843,1)="φ",IF(ISNUMBER(SEARCH("-",B1843,1)),((((TRIM(LEFT(SUBSTITUTE(MID(B1843,FIND("|",SUBSTITUTE(B1843,"φ","|",1))+1,
LEN(B1843)),"×",REPT(" ",LEN(B1843))),LEN(B1843)))/2)^2)*RIGHT(B1843,LEN(B1843)-FIND("|",SUBSTITUTE(B1843,"-","|",1))))-((((((TRIM(LEFT(SUBSTITUTE(MID(B1843,FIND("|",SUBSTITUTE(B1843,"φ","|",1))+1,
LEN(B1843)),"×",REPT(" ",LEN(B1843))),LEN(B1843))))))-((((TRIM(LEFT(SUBSTITUTE(MID(B1843,FIND("|",SUBSTITUTE(B1843,"×","|",1))+1,
LEN(B1843)),"-",REPT(" ",LEN(B1843))),LEN(B1843))))))*2))/2)^2)*RIGHT(B1843,LEN(B1843)-FIND("|",SUBSTITUTE(B1843,"-","|",1))))*PI()*INDEX(Sheet2!H:H,MATCH(A1843,Sheet2!G:G,0))*0.000001,(((TRIM(LEFT(SUBSTITUTE(MID(B1843,FIND("|",SUBSTITUTE(B1843,"φ","|",1))+1,
LEN(B1843)),"×",REPT(" ",LEN(B1843))),LEN(B1843)))/2)^2)*RIGHT(B1843,LEN(B1843)-FIND("|",SUBSTITUTE(B1843,"×","|",1)))*PI()*INDEX(Sheet2!H:H,MATCH(A1843,Sheet2!G:G,0)))*0.000001),IF(ISNUMBER(LEFT(B1843,1)*1),IF(ISNUMBER(SEARCH("-",B1843,1)),(LEFT(B1843,FIND("×",B1843)-1)*TRIM(LEFT(SUBSTITUTE(MID(B1843,FIND("|",SUBSTITUTE(B1843,"×","|",1))+1,
LEN(B1843)),"-",REPT(" ",LEN(B1843))),LEN(B1843)))*RIGHT(B1843,LEN(B1843)-FIND("|",SUBSTITUTE(B1843,"-","|",1)))*INDEX(Sheet2!H:H,MATCH(A1843,Sheet2!G:G,0)))*0.000001,(LEFT(B1843,FIND("×",B1843)-1)*TRIM(LEFT(SUBSTITUTE(MID(B1843,FIND("|",SUBSTITUTE(B1843,"×","|",1))+1,
LEN(B1843)),"×",REPT(" ",LEN(B1843))),LEN(B1843)))*RIGHT(B1843,LEN(B1843)-FIND("|",SUBSTITUTE(B1843,"×","|",2)))*INDEX(Sheet2!H:H,MATCH(A1843,Sheet2!G:G,0)))*0.000001),"0.00")))),"0.00")</f>
        <v>0.00</v>
      </c>
      <c r="F1843" s="38">
        <f t="array" ref="F1843">E1843*C1843</f>
        <v>0</v>
      </c>
    </row>
    <row r="1844" spans="1:6" ht="21" customHeight="1">
      <c r="A1844" s="49"/>
      <c r="B1844" s="49"/>
      <c r="C1844" s="48"/>
      <c r="D1844" s="58">
        <f ca="1">INDIRECT("F1844")</f>
        <v>0</v>
      </c>
      <c r="E1844" s="38" t="str">
        <f t="array" ref="E1844">IFERROR(IF(OR(MID(A1844,1,8)="SUS304TP",MID(A1844,1,8)="SUS304TP",MID(A1844,1,3)="Ｈ形鋼",MID(A1844,1,3)="Ｉ形鋼",MID(A1844,1,3)="溝形鋼",MID(A1844,1,3)="山形鋼",MID(A1844,1,7)="STKR400"),INDEX(Sheet2!C:C,MATCH(LEFT(B1844,FIND("-",B1844)-1)&amp;A1844,Sheet2!A:A&amp;Sheet2!B:B,0))*RIGHT(B1844,LEN(B1844)-FIND("|",SUBSTITUTE(B1844,"-","|",1)))*0.1,IF(LEFT(B1844,1)="□",IF(ISNUMBER(SEARCH("-",B1844,1)),INDEX(Sheet2!C:C,MATCH(LEFT(B1844,FIND("-",B1844)-1)&amp;A1844,Sheet2!A:A&amp;Sheet2!B:B,0))*RIGHT(B1844,LEN(B1844)-FIND("|",SUBSTITUTE(B1844,"-","|",1)))*0.1,TRIM(LEFT(SUBSTITUTE(MID(B1844,FIND("|",SUBSTITUTE(B1844,"□","|",1))+1,
LEN(B1844)),"×",REPT(" ",LEN(B1844))),LEN(B1844)))^2*RIGHT(B1844,LEN(B1844)-FIND("|",SUBSTITUTE(B1844,"×","|",1)))*INDEX(Sheet2!H:H,MATCH(A1844,Sheet2!G:G,0))*0.000001),IF(LEFT(B1844,1)="φ",IF(ISNUMBER(SEARCH("-",B1844,1)),((((TRIM(LEFT(SUBSTITUTE(MID(B1844,FIND("|",SUBSTITUTE(B1844,"φ","|",1))+1,
LEN(B1844)),"×",REPT(" ",LEN(B1844))),LEN(B1844)))/2)^2)*RIGHT(B1844,LEN(B1844)-FIND("|",SUBSTITUTE(B1844,"-","|",1))))-((((((TRIM(LEFT(SUBSTITUTE(MID(B1844,FIND("|",SUBSTITUTE(B1844,"φ","|",1))+1,
LEN(B1844)),"×",REPT(" ",LEN(B1844))),LEN(B1844))))))-((((TRIM(LEFT(SUBSTITUTE(MID(B1844,FIND("|",SUBSTITUTE(B1844,"×","|",1))+1,
LEN(B1844)),"-",REPT(" ",LEN(B1844))),LEN(B1844))))))*2))/2)^2)*RIGHT(B1844,LEN(B1844)-FIND("|",SUBSTITUTE(B1844,"-","|",1))))*PI()*INDEX(Sheet2!H:H,MATCH(A1844,Sheet2!G:G,0))*0.000001,(((TRIM(LEFT(SUBSTITUTE(MID(B1844,FIND("|",SUBSTITUTE(B1844,"φ","|",1))+1,
LEN(B1844)),"×",REPT(" ",LEN(B1844))),LEN(B1844)))/2)^2)*RIGHT(B1844,LEN(B1844)-FIND("|",SUBSTITUTE(B1844,"×","|",1)))*PI()*INDEX(Sheet2!H:H,MATCH(A1844,Sheet2!G:G,0)))*0.000001),IF(ISNUMBER(LEFT(B1844,1)*1),IF(ISNUMBER(SEARCH("-",B1844,1)),(LEFT(B1844,FIND("×",B1844)-1)*TRIM(LEFT(SUBSTITUTE(MID(B1844,FIND("|",SUBSTITUTE(B1844,"×","|",1))+1,
LEN(B1844)),"-",REPT(" ",LEN(B1844))),LEN(B1844)))*RIGHT(B1844,LEN(B1844)-FIND("|",SUBSTITUTE(B1844,"-","|",1)))*INDEX(Sheet2!H:H,MATCH(A1844,Sheet2!G:G,0)))*0.000001,(LEFT(B1844,FIND("×",B1844)-1)*TRIM(LEFT(SUBSTITUTE(MID(B1844,FIND("|",SUBSTITUTE(B1844,"×","|",1))+1,
LEN(B1844)),"×",REPT(" ",LEN(B1844))),LEN(B1844)))*RIGHT(B1844,LEN(B1844)-FIND("|",SUBSTITUTE(B1844,"×","|",2)))*INDEX(Sheet2!H:H,MATCH(A1844,Sheet2!G:G,0)))*0.000001),"0.00")))),"0.00")</f>
        <v>0.00</v>
      </c>
      <c r="F1844" s="38">
        <f t="array" ref="F1844">E1844*C1844</f>
        <v>0</v>
      </c>
    </row>
    <row r="1845" spans="1:6" ht="21" customHeight="1">
      <c r="A1845" s="49"/>
      <c r="B1845" s="49"/>
      <c r="C1845" s="48"/>
      <c r="D1845" s="58">
        <f ca="1">INDIRECT("F1845")</f>
        <v>0</v>
      </c>
      <c r="E1845" s="38" t="str">
        <f t="array" ref="E1845">IFERROR(IF(OR(MID(A1845,1,8)="SUS304TP",MID(A1845,1,8)="SUS304TP",MID(A1845,1,3)="Ｈ形鋼",MID(A1845,1,3)="Ｉ形鋼",MID(A1845,1,3)="溝形鋼",MID(A1845,1,3)="山形鋼",MID(A1845,1,7)="STKR400"),INDEX(Sheet2!C:C,MATCH(LEFT(B1845,FIND("-",B1845)-1)&amp;A1845,Sheet2!A:A&amp;Sheet2!B:B,0))*RIGHT(B1845,LEN(B1845)-FIND("|",SUBSTITUTE(B1845,"-","|",1)))*0.1,IF(LEFT(B1845,1)="□",IF(ISNUMBER(SEARCH("-",B1845,1)),INDEX(Sheet2!C:C,MATCH(LEFT(B1845,FIND("-",B1845)-1)&amp;A1845,Sheet2!A:A&amp;Sheet2!B:B,0))*RIGHT(B1845,LEN(B1845)-FIND("|",SUBSTITUTE(B1845,"-","|",1)))*0.1,TRIM(LEFT(SUBSTITUTE(MID(B1845,FIND("|",SUBSTITUTE(B1845,"□","|",1))+1,
LEN(B1845)),"×",REPT(" ",LEN(B1845))),LEN(B1845)))^2*RIGHT(B1845,LEN(B1845)-FIND("|",SUBSTITUTE(B1845,"×","|",1)))*INDEX(Sheet2!H:H,MATCH(A1845,Sheet2!G:G,0))*0.000001),IF(LEFT(B1845,1)="φ",IF(ISNUMBER(SEARCH("-",B1845,1)),((((TRIM(LEFT(SUBSTITUTE(MID(B1845,FIND("|",SUBSTITUTE(B1845,"φ","|",1))+1,
LEN(B1845)),"×",REPT(" ",LEN(B1845))),LEN(B1845)))/2)^2)*RIGHT(B1845,LEN(B1845)-FIND("|",SUBSTITUTE(B1845,"-","|",1))))-((((((TRIM(LEFT(SUBSTITUTE(MID(B1845,FIND("|",SUBSTITUTE(B1845,"φ","|",1))+1,
LEN(B1845)),"×",REPT(" ",LEN(B1845))),LEN(B1845))))))-((((TRIM(LEFT(SUBSTITUTE(MID(B1845,FIND("|",SUBSTITUTE(B1845,"×","|",1))+1,
LEN(B1845)),"-",REPT(" ",LEN(B1845))),LEN(B1845))))))*2))/2)^2)*RIGHT(B1845,LEN(B1845)-FIND("|",SUBSTITUTE(B1845,"-","|",1))))*PI()*INDEX(Sheet2!H:H,MATCH(A1845,Sheet2!G:G,0))*0.000001,(((TRIM(LEFT(SUBSTITUTE(MID(B1845,FIND("|",SUBSTITUTE(B1845,"φ","|",1))+1,
LEN(B1845)),"×",REPT(" ",LEN(B1845))),LEN(B1845)))/2)^2)*RIGHT(B1845,LEN(B1845)-FIND("|",SUBSTITUTE(B1845,"×","|",1)))*PI()*INDEX(Sheet2!H:H,MATCH(A1845,Sheet2!G:G,0)))*0.000001),IF(ISNUMBER(LEFT(B1845,1)*1),IF(ISNUMBER(SEARCH("-",B1845,1)),(LEFT(B1845,FIND("×",B1845)-1)*TRIM(LEFT(SUBSTITUTE(MID(B1845,FIND("|",SUBSTITUTE(B1845,"×","|",1))+1,
LEN(B1845)),"-",REPT(" ",LEN(B1845))),LEN(B1845)))*RIGHT(B1845,LEN(B1845)-FIND("|",SUBSTITUTE(B1845,"-","|",1)))*INDEX(Sheet2!H:H,MATCH(A1845,Sheet2!G:G,0)))*0.000001,(LEFT(B1845,FIND("×",B1845)-1)*TRIM(LEFT(SUBSTITUTE(MID(B1845,FIND("|",SUBSTITUTE(B1845,"×","|",1))+1,
LEN(B1845)),"×",REPT(" ",LEN(B1845))),LEN(B1845)))*RIGHT(B1845,LEN(B1845)-FIND("|",SUBSTITUTE(B1845,"×","|",2)))*INDEX(Sheet2!H:H,MATCH(A1845,Sheet2!G:G,0)))*0.000001),"0.00")))),"0.00")</f>
        <v>0.00</v>
      </c>
      <c r="F1845" s="38">
        <f t="array" ref="F1845">E1845*C1845</f>
        <v>0</v>
      </c>
    </row>
    <row r="1846" spans="1:6" ht="21" customHeight="1">
      <c r="A1846" s="49"/>
      <c r="B1846" s="49"/>
      <c r="C1846" s="48"/>
      <c r="D1846" s="58">
        <f ca="1">INDIRECT("F1846")</f>
        <v>0</v>
      </c>
      <c r="E1846" s="38" t="str">
        <f t="array" ref="E1846">IFERROR(IF(OR(MID(A1846,1,8)="SUS304TP",MID(A1846,1,8)="SUS304TP",MID(A1846,1,3)="Ｈ形鋼",MID(A1846,1,3)="Ｉ形鋼",MID(A1846,1,3)="溝形鋼",MID(A1846,1,3)="山形鋼",MID(A1846,1,7)="STKR400"),INDEX(Sheet2!C:C,MATCH(LEFT(B1846,FIND("-",B1846)-1)&amp;A1846,Sheet2!A:A&amp;Sheet2!B:B,0))*RIGHT(B1846,LEN(B1846)-FIND("|",SUBSTITUTE(B1846,"-","|",1)))*0.1,IF(LEFT(B1846,1)="□",IF(ISNUMBER(SEARCH("-",B1846,1)),INDEX(Sheet2!C:C,MATCH(LEFT(B1846,FIND("-",B1846)-1)&amp;A1846,Sheet2!A:A&amp;Sheet2!B:B,0))*RIGHT(B1846,LEN(B1846)-FIND("|",SUBSTITUTE(B1846,"-","|",1)))*0.1,TRIM(LEFT(SUBSTITUTE(MID(B1846,FIND("|",SUBSTITUTE(B1846,"□","|",1))+1,
LEN(B1846)),"×",REPT(" ",LEN(B1846))),LEN(B1846)))^2*RIGHT(B1846,LEN(B1846)-FIND("|",SUBSTITUTE(B1846,"×","|",1)))*INDEX(Sheet2!H:H,MATCH(A1846,Sheet2!G:G,0))*0.000001),IF(LEFT(B1846,1)="φ",IF(ISNUMBER(SEARCH("-",B1846,1)),((((TRIM(LEFT(SUBSTITUTE(MID(B1846,FIND("|",SUBSTITUTE(B1846,"φ","|",1))+1,
LEN(B1846)),"×",REPT(" ",LEN(B1846))),LEN(B1846)))/2)^2)*RIGHT(B1846,LEN(B1846)-FIND("|",SUBSTITUTE(B1846,"-","|",1))))-((((((TRIM(LEFT(SUBSTITUTE(MID(B1846,FIND("|",SUBSTITUTE(B1846,"φ","|",1))+1,
LEN(B1846)),"×",REPT(" ",LEN(B1846))),LEN(B1846))))))-((((TRIM(LEFT(SUBSTITUTE(MID(B1846,FIND("|",SUBSTITUTE(B1846,"×","|",1))+1,
LEN(B1846)),"-",REPT(" ",LEN(B1846))),LEN(B1846))))))*2))/2)^2)*RIGHT(B1846,LEN(B1846)-FIND("|",SUBSTITUTE(B1846,"-","|",1))))*PI()*INDEX(Sheet2!H:H,MATCH(A1846,Sheet2!G:G,0))*0.000001,(((TRIM(LEFT(SUBSTITUTE(MID(B1846,FIND("|",SUBSTITUTE(B1846,"φ","|",1))+1,
LEN(B1846)),"×",REPT(" ",LEN(B1846))),LEN(B1846)))/2)^2)*RIGHT(B1846,LEN(B1846)-FIND("|",SUBSTITUTE(B1846,"×","|",1)))*PI()*INDEX(Sheet2!H:H,MATCH(A1846,Sheet2!G:G,0)))*0.000001),IF(ISNUMBER(LEFT(B1846,1)*1),IF(ISNUMBER(SEARCH("-",B1846,1)),(LEFT(B1846,FIND("×",B1846)-1)*TRIM(LEFT(SUBSTITUTE(MID(B1846,FIND("|",SUBSTITUTE(B1846,"×","|",1))+1,
LEN(B1846)),"-",REPT(" ",LEN(B1846))),LEN(B1846)))*RIGHT(B1846,LEN(B1846)-FIND("|",SUBSTITUTE(B1846,"-","|",1)))*INDEX(Sheet2!H:H,MATCH(A1846,Sheet2!G:G,0)))*0.000001,(LEFT(B1846,FIND("×",B1846)-1)*TRIM(LEFT(SUBSTITUTE(MID(B1846,FIND("|",SUBSTITUTE(B1846,"×","|",1))+1,
LEN(B1846)),"×",REPT(" ",LEN(B1846))),LEN(B1846)))*RIGHT(B1846,LEN(B1846)-FIND("|",SUBSTITUTE(B1846,"×","|",2)))*INDEX(Sheet2!H:H,MATCH(A1846,Sheet2!G:G,0)))*0.000001),"0.00")))),"0.00")</f>
        <v>0.00</v>
      </c>
      <c r="F1846" s="38">
        <f t="array" ref="F1846">E1846*C1846</f>
        <v>0</v>
      </c>
    </row>
    <row r="1847" spans="1:6" ht="21" customHeight="1">
      <c r="A1847" s="49"/>
      <c r="B1847" s="49"/>
      <c r="C1847" s="48"/>
      <c r="D1847" s="58">
        <f ca="1">INDIRECT("F1847")</f>
        <v>0</v>
      </c>
      <c r="E1847" s="38" t="str">
        <f t="array" ref="E1847">IFERROR(IF(OR(MID(A1847,1,8)="SUS304TP",MID(A1847,1,8)="SUS304TP",MID(A1847,1,3)="Ｈ形鋼",MID(A1847,1,3)="Ｉ形鋼",MID(A1847,1,3)="溝形鋼",MID(A1847,1,3)="山形鋼",MID(A1847,1,7)="STKR400"),INDEX(Sheet2!C:C,MATCH(LEFT(B1847,FIND("-",B1847)-1)&amp;A1847,Sheet2!A:A&amp;Sheet2!B:B,0))*RIGHT(B1847,LEN(B1847)-FIND("|",SUBSTITUTE(B1847,"-","|",1)))*0.1,IF(LEFT(B1847,1)="□",IF(ISNUMBER(SEARCH("-",B1847,1)),INDEX(Sheet2!C:C,MATCH(LEFT(B1847,FIND("-",B1847)-1)&amp;A1847,Sheet2!A:A&amp;Sheet2!B:B,0))*RIGHT(B1847,LEN(B1847)-FIND("|",SUBSTITUTE(B1847,"-","|",1)))*0.1,TRIM(LEFT(SUBSTITUTE(MID(B1847,FIND("|",SUBSTITUTE(B1847,"□","|",1))+1,
LEN(B1847)),"×",REPT(" ",LEN(B1847))),LEN(B1847)))^2*RIGHT(B1847,LEN(B1847)-FIND("|",SUBSTITUTE(B1847,"×","|",1)))*INDEX(Sheet2!H:H,MATCH(A1847,Sheet2!G:G,0))*0.000001),IF(LEFT(B1847,1)="φ",IF(ISNUMBER(SEARCH("-",B1847,1)),((((TRIM(LEFT(SUBSTITUTE(MID(B1847,FIND("|",SUBSTITUTE(B1847,"φ","|",1))+1,
LEN(B1847)),"×",REPT(" ",LEN(B1847))),LEN(B1847)))/2)^2)*RIGHT(B1847,LEN(B1847)-FIND("|",SUBSTITUTE(B1847,"-","|",1))))-((((((TRIM(LEFT(SUBSTITUTE(MID(B1847,FIND("|",SUBSTITUTE(B1847,"φ","|",1))+1,
LEN(B1847)),"×",REPT(" ",LEN(B1847))),LEN(B1847))))))-((((TRIM(LEFT(SUBSTITUTE(MID(B1847,FIND("|",SUBSTITUTE(B1847,"×","|",1))+1,
LEN(B1847)),"-",REPT(" ",LEN(B1847))),LEN(B1847))))))*2))/2)^2)*RIGHT(B1847,LEN(B1847)-FIND("|",SUBSTITUTE(B1847,"-","|",1))))*PI()*INDEX(Sheet2!H:H,MATCH(A1847,Sheet2!G:G,0))*0.000001,(((TRIM(LEFT(SUBSTITUTE(MID(B1847,FIND("|",SUBSTITUTE(B1847,"φ","|",1))+1,
LEN(B1847)),"×",REPT(" ",LEN(B1847))),LEN(B1847)))/2)^2)*RIGHT(B1847,LEN(B1847)-FIND("|",SUBSTITUTE(B1847,"×","|",1)))*PI()*INDEX(Sheet2!H:H,MATCH(A1847,Sheet2!G:G,0)))*0.000001),IF(ISNUMBER(LEFT(B1847,1)*1),IF(ISNUMBER(SEARCH("-",B1847,1)),(LEFT(B1847,FIND("×",B1847)-1)*TRIM(LEFT(SUBSTITUTE(MID(B1847,FIND("|",SUBSTITUTE(B1847,"×","|",1))+1,
LEN(B1847)),"-",REPT(" ",LEN(B1847))),LEN(B1847)))*RIGHT(B1847,LEN(B1847)-FIND("|",SUBSTITUTE(B1847,"-","|",1)))*INDEX(Sheet2!H:H,MATCH(A1847,Sheet2!G:G,0)))*0.000001,(LEFT(B1847,FIND("×",B1847)-1)*TRIM(LEFT(SUBSTITUTE(MID(B1847,FIND("|",SUBSTITUTE(B1847,"×","|",1))+1,
LEN(B1847)),"×",REPT(" ",LEN(B1847))),LEN(B1847)))*RIGHT(B1847,LEN(B1847)-FIND("|",SUBSTITUTE(B1847,"×","|",2)))*INDEX(Sheet2!H:H,MATCH(A1847,Sheet2!G:G,0)))*0.000001),"0.00")))),"0.00")</f>
        <v>0.00</v>
      </c>
      <c r="F1847" s="38">
        <f t="array" ref="F1847">E1847*C1847</f>
        <v>0</v>
      </c>
    </row>
    <row r="1848" spans="1:6" ht="21" customHeight="1">
      <c r="A1848" s="49"/>
      <c r="B1848" s="49"/>
      <c r="C1848" s="48"/>
      <c r="D1848" s="58">
        <f ca="1">INDIRECT("F1848")</f>
        <v>0</v>
      </c>
      <c r="E1848" s="38" t="str">
        <f t="array" ref="E1848">IFERROR(IF(OR(MID(A1848,1,8)="SUS304TP",MID(A1848,1,8)="SUS304TP",MID(A1848,1,3)="Ｈ形鋼",MID(A1848,1,3)="Ｉ形鋼",MID(A1848,1,3)="溝形鋼",MID(A1848,1,3)="山形鋼",MID(A1848,1,7)="STKR400"),INDEX(Sheet2!C:C,MATCH(LEFT(B1848,FIND("-",B1848)-1)&amp;A1848,Sheet2!A:A&amp;Sheet2!B:B,0))*RIGHT(B1848,LEN(B1848)-FIND("|",SUBSTITUTE(B1848,"-","|",1)))*0.1,IF(LEFT(B1848,1)="□",IF(ISNUMBER(SEARCH("-",B1848,1)),INDEX(Sheet2!C:C,MATCH(LEFT(B1848,FIND("-",B1848)-1)&amp;A1848,Sheet2!A:A&amp;Sheet2!B:B,0))*RIGHT(B1848,LEN(B1848)-FIND("|",SUBSTITUTE(B1848,"-","|",1)))*0.1,TRIM(LEFT(SUBSTITUTE(MID(B1848,FIND("|",SUBSTITUTE(B1848,"□","|",1))+1,
LEN(B1848)),"×",REPT(" ",LEN(B1848))),LEN(B1848)))^2*RIGHT(B1848,LEN(B1848)-FIND("|",SUBSTITUTE(B1848,"×","|",1)))*INDEX(Sheet2!H:H,MATCH(A1848,Sheet2!G:G,0))*0.000001),IF(LEFT(B1848,1)="φ",IF(ISNUMBER(SEARCH("-",B1848,1)),((((TRIM(LEFT(SUBSTITUTE(MID(B1848,FIND("|",SUBSTITUTE(B1848,"φ","|",1))+1,
LEN(B1848)),"×",REPT(" ",LEN(B1848))),LEN(B1848)))/2)^2)*RIGHT(B1848,LEN(B1848)-FIND("|",SUBSTITUTE(B1848,"-","|",1))))-((((((TRIM(LEFT(SUBSTITUTE(MID(B1848,FIND("|",SUBSTITUTE(B1848,"φ","|",1))+1,
LEN(B1848)),"×",REPT(" ",LEN(B1848))),LEN(B1848))))))-((((TRIM(LEFT(SUBSTITUTE(MID(B1848,FIND("|",SUBSTITUTE(B1848,"×","|",1))+1,
LEN(B1848)),"-",REPT(" ",LEN(B1848))),LEN(B1848))))))*2))/2)^2)*RIGHT(B1848,LEN(B1848)-FIND("|",SUBSTITUTE(B1848,"-","|",1))))*PI()*INDEX(Sheet2!H:H,MATCH(A1848,Sheet2!G:G,0))*0.000001,(((TRIM(LEFT(SUBSTITUTE(MID(B1848,FIND("|",SUBSTITUTE(B1848,"φ","|",1))+1,
LEN(B1848)),"×",REPT(" ",LEN(B1848))),LEN(B1848)))/2)^2)*RIGHT(B1848,LEN(B1848)-FIND("|",SUBSTITUTE(B1848,"×","|",1)))*PI()*INDEX(Sheet2!H:H,MATCH(A1848,Sheet2!G:G,0)))*0.000001),IF(ISNUMBER(LEFT(B1848,1)*1),IF(ISNUMBER(SEARCH("-",B1848,1)),(LEFT(B1848,FIND("×",B1848)-1)*TRIM(LEFT(SUBSTITUTE(MID(B1848,FIND("|",SUBSTITUTE(B1848,"×","|",1))+1,
LEN(B1848)),"-",REPT(" ",LEN(B1848))),LEN(B1848)))*RIGHT(B1848,LEN(B1848)-FIND("|",SUBSTITUTE(B1848,"-","|",1)))*INDEX(Sheet2!H:H,MATCH(A1848,Sheet2!G:G,0)))*0.000001,(LEFT(B1848,FIND("×",B1848)-1)*TRIM(LEFT(SUBSTITUTE(MID(B1848,FIND("|",SUBSTITUTE(B1848,"×","|",1))+1,
LEN(B1848)),"×",REPT(" ",LEN(B1848))),LEN(B1848)))*RIGHT(B1848,LEN(B1848)-FIND("|",SUBSTITUTE(B1848,"×","|",2)))*INDEX(Sheet2!H:H,MATCH(A1848,Sheet2!G:G,0)))*0.000001),"0.00")))),"0.00")</f>
        <v>0.00</v>
      </c>
      <c r="F1848" s="38">
        <f t="array" ref="F1848">E1848*C1848</f>
        <v>0</v>
      </c>
    </row>
    <row r="1849" spans="1:6" ht="21" customHeight="1">
      <c r="A1849" s="49"/>
      <c r="B1849" s="49"/>
      <c r="C1849" s="48"/>
      <c r="D1849" s="58">
        <f ca="1">INDIRECT("F1849")</f>
        <v>0</v>
      </c>
      <c r="E1849" s="38" t="str">
        <f t="array" ref="E1849">IFERROR(IF(OR(MID(A1849,1,8)="SUS304TP",MID(A1849,1,8)="SUS304TP",MID(A1849,1,3)="Ｈ形鋼",MID(A1849,1,3)="Ｉ形鋼",MID(A1849,1,3)="溝形鋼",MID(A1849,1,3)="山形鋼",MID(A1849,1,7)="STKR400"),INDEX(Sheet2!C:C,MATCH(LEFT(B1849,FIND("-",B1849)-1)&amp;A1849,Sheet2!A:A&amp;Sheet2!B:B,0))*RIGHT(B1849,LEN(B1849)-FIND("|",SUBSTITUTE(B1849,"-","|",1)))*0.1,IF(LEFT(B1849,1)="□",IF(ISNUMBER(SEARCH("-",B1849,1)),INDEX(Sheet2!C:C,MATCH(LEFT(B1849,FIND("-",B1849)-1)&amp;A1849,Sheet2!A:A&amp;Sheet2!B:B,0))*RIGHT(B1849,LEN(B1849)-FIND("|",SUBSTITUTE(B1849,"-","|",1)))*0.1,TRIM(LEFT(SUBSTITUTE(MID(B1849,FIND("|",SUBSTITUTE(B1849,"□","|",1))+1,
LEN(B1849)),"×",REPT(" ",LEN(B1849))),LEN(B1849)))^2*RIGHT(B1849,LEN(B1849)-FIND("|",SUBSTITUTE(B1849,"×","|",1)))*INDEX(Sheet2!H:H,MATCH(A1849,Sheet2!G:G,0))*0.000001),IF(LEFT(B1849,1)="φ",IF(ISNUMBER(SEARCH("-",B1849,1)),((((TRIM(LEFT(SUBSTITUTE(MID(B1849,FIND("|",SUBSTITUTE(B1849,"φ","|",1))+1,
LEN(B1849)),"×",REPT(" ",LEN(B1849))),LEN(B1849)))/2)^2)*RIGHT(B1849,LEN(B1849)-FIND("|",SUBSTITUTE(B1849,"-","|",1))))-((((((TRIM(LEFT(SUBSTITUTE(MID(B1849,FIND("|",SUBSTITUTE(B1849,"φ","|",1))+1,
LEN(B1849)),"×",REPT(" ",LEN(B1849))),LEN(B1849))))))-((((TRIM(LEFT(SUBSTITUTE(MID(B1849,FIND("|",SUBSTITUTE(B1849,"×","|",1))+1,
LEN(B1849)),"-",REPT(" ",LEN(B1849))),LEN(B1849))))))*2))/2)^2)*RIGHT(B1849,LEN(B1849)-FIND("|",SUBSTITUTE(B1849,"-","|",1))))*PI()*INDEX(Sheet2!H:H,MATCH(A1849,Sheet2!G:G,0))*0.000001,(((TRIM(LEFT(SUBSTITUTE(MID(B1849,FIND("|",SUBSTITUTE(B1849,"φ","|",1))+1,
LEN(B1849)),"×",REPT(" ",LEN(B1849))),LEN(B1849)))/2)^2)*RIGHT(B1849,LEN(B1849)-FIND("|",SUBSTITUTE(B1849,"×","|",1)))*PI()*INDEX(Sheet2!H:H,MATCH(A1849,Sheet2!G:G,0)))*0.000001),IF(ISNUMBER(LEFT(B1849,1)*1),IF(ISNUMBER(SEARCH("-",B1849,1)),(LEFT(B1849,FIND("×",B1849)-1)*TRIM(LEFT(SUBSTITUTE(MID(B1849,FIND("|",SUBSTITUTE(B1849,"×","|",1))+1,
LEN(B1849)),"-",REPT(" ",LEN(B1849))),LEN(B1849)))*RIGHT(B1849,LEN(B1849)-FIND("|",SUBSTITUTE(B1849,"-","|",1)))*INDEX(Sheet2!H:H,MATCH(A1849,Sheet2!G:G,0)))*0.000001,(LEFT(B1849,FIND("×",B1849)-1)*TRIM(LEFT(SUBSTITUTE(MID(B1849,FIND("|",SUBSTITUTE(B1849,"×","|",1))+1,
LEN(B1849)),"×",REPT(" ",LEN(B1849))),LEN(B1849)))*RIGHT(B1849,LEN(B1849)-FIND("|",SUBSTITUTE(B1849,"×","|",2)))*INDEX(Sheet2!H:H,MATCH(A1849,Sheet2!G:G,0)))*0.000001),"0.00")))),"0.00")</f>
        <v>0.00</v>
      </c>
      <c r="F1849" s="38">
        <f t="array" ref="F1849">E1849*C1849</f>
        <v>0</v>
      </c>
    </row>
    <row r="1850" spans="1:6" ht="21" customHeight="1">
      <c r="A1850" s="49"/>
      <c r="B1850" s="49"/>
      <c r="C1850" s="48"/>
      <c r="D1850" s="58">
        <f ca="1">INDIRECT("F1850")</f>
        <v>0</v>
      </c>
      <c r="E1850" s="38" t="str">
        <f t="array" ref="E1850">IFERROR(IF(OR(MID(A1850,1,8)="SUS304TP",MID(A1850,1,8)="SUS304TP",MID(A1850,1,3)="Ｈ形鋼",MID(A1850,1,3)="Ｉ形鋼",MID(A1850,1,3)="溝形鋼",MID(A1850,1,3)="山形鋼",MID(A1850,1,7)="STKR400"),INDEX(Sheet2!C:C,MATCH(LEFT(B1850,FIND("-",B1850)-1)&amp;A1850,Sheet2!A:A&amp;Sheet2!B:B,0))*RIGHT(B1850,LEN(B1850)-FIND("|",SUBSTITUTE(B1850,"-","|",1)))*0.1,IF(LEFT(B1850,1)="□",IF(ISNUMBER(SEARCH("-",B1850,1)),INDEX(Sheet2!C:C,MATCH(LEFT(B1850,FIND("-",B1850)-1)&amp;A1850,Sheet2!A:A&amp;Sheet2!B:B,0))*RIGHT(B1850,LEN(B1850)-FIND("|",SUBSTITUTE(B1850,"-","|",1)))*0.1,TRIM(LEFT(SUBSTITUTE(MID(B1850,FIND("|",SUBSTITUTE(B1850,"□","|",1))+1,
LEN(B1850)),"×",REPT(" ",LEN(B1850))),LEN(B1850)))^2*RIGHT(B1850,LEN(B1850)-FIND("|",SUBSTITUTE(B1850,"×","|",1)))*INDEX(Sheet2!H:H,MATCH(A1850,Sheet2!G:G,0))*0.000001),IF(LEFT(B1850,1)="φ",IF(ISNUMBER(SEARCH("-",B1850,1)),((((TRIM(LEFT(SUBSTITUTE(MID(B1850,FIND("|",SUBSTITUTE(B1850,"φ","|",1))+1,
LEN(B1850)),"×",REPT(" ",LEN(B1850))),LEN(B1850)))/2)^2)*RIGHT(B1850,LEN(B1850)-FIND("|",SUBSTITUTE(B1850,"-","|",1))))-((((((TRIM(LEFT(SUBSTITUTE(MID(B1850,FIND("|",SUBSTITUTE(B1850,"φ","|",1))+1,
LEN(B1850)),"×",REPT(" ",LEN(B1850))),LEN(B1850))))))-((((TRIM(LEFT(SUBSTITUTE(MID(B1850,FIND("|",SUBSTITUTE(B1850,"×","|",1))+1,
LEN(B1850)),"-",REPT(" ",LEN(B1850))),LEN(B1850))))))*2))/2)^2)*RIGHT(B1850,LEN(B1850)-FIND("|",SUBSTITUTE(B1850,"-","|",1))))*PI()*INDEX(Sheet2!H:H,MATCH(A1850,Sheet2!G:G,0))*0.000001,(((TRIM(LEFT(SUBSTITUTE(MID(B1850,FIND("|",SUBSTITUTE(B1850,"φ","|",1))+1,
LEN(B1850)),"×",REPT(" ",LEN(B1850))),LEN(B1850)))/2)^2)*RIGHT(B1850,LEN(B1850)-FIND("|",SUBSTITUTE(B1850,"×","|",1)))*PI()*INDEX(Sheet2!H:H,MATCH(A1850,Sheet2!G:G,0)))*0.000001),IF(ISNUMBER(LEFT(B1850,1)*1),IF(ISNUMBER(SEARCH("-",B1850,1)),(LEFT(B1850,FIND("×",B1850)-1)*TRIM(LEFT(SUBSTITUTE(MID(B1850,FIND("|",SUBSTITUTE(B1850,"×","|",1))+1,
LEN(B1850)),"-",REPT(" ",LEN(B1850))),LEN(B1850)))*RIGHT(B1850,LEN(B1850)-FIND("|",SUBSTITUTE(B1850,"-","|",1)))*INDEX(Sheet2!H:H,MATCH(A1850,Sheet2!G:G,0)))*0.000001,(LEFT(B1850,FIND("×",B1850)-1)*TRIM(LEFT(SUBSTITUTE(MID(B1850,FIND("|",SUBSTITUTE(B1850,"×","|",1))+1,
LEN(B1850)),"×",REPT(" ",LEN(B1850))),LEN(B1850)))*RIGHT(B1850,LEN(B1850)-FIND("|",SUBSTITUTE(B1850,"×","|",2)))*INDEX(Sheet2!H:H,MATCH(A1850,Sheet2!G:G,0)))*0.000001),"0.00")))),"0.00")</f>
        <v>0.00</v>
      </c>
      <c r="F1850" s="38">
        <f t="array" ref="F1850">E1850*C1850</f>
        <v>0</v>
      </c>
    </row>
    <row r="1851" spans="1:6" ht="21" customHeight="1">
      <c r="A1851" s="49"/>
      <c r="B1851" s="49"/>
      <c r="C1851" s="48"/>
      <c r="D1851" s="58">
        <f ca="1">INDIRECT("F1851")</f>
        <v>0</v>
      </c>
      <c r="E1851" s="38" t="str">
        <f t="array" ref="E1851">IFERROR(IF(OR(MID(A1851,1,8)="SUS304TP",MID(A1851,1,8)="SUS304TP",MID(A1851,1,3)="Ｈ形鋼",MID(A1851,1,3)="Ｉ形鋼",MID(A1851,1,3)="溝形鋼",MID(A1851,1,3)="山形鋼",MID(A1851,1,7)="STKR400"),INDEX(Sheet2!C:C,MATCH(LEFT(B1851,FIND("-",B1851)-1)&amp;A1851,Sheet2!A:A&amp;Sheet2!B:B,0))*RIGHT(B1851,LEN(B1851)-FIND("|",SUBSTITUTE(B1851,"-","|",1)))*0.1,IF(LEFT(B1851,1)="□",IF(ISNUMBER(SEARCH("-",B1851,1)),INDEX(Sheet2!C:C,MATCH(LEFT(B1851,FIND("-",B1851)-1)&amp;A1851,Sheet2!A:A&amp;Sheet2!B:B,0))*RIGHT(B1851,LEN(B1851)-FIND("|",SUBSTITUTE(B1851,"-","|",1)))*0.1,TRIM(LEFT(SUBSTITUTE(MID(B1851,FIND("|",SUBSTITUTE(B1851,"□","|",1))+1,
LEN(B1851)),"×",REPT(" ",LEN(B1851))),LEN(B1851)))^2*RIGHT(B1851,LEN(B1851)-FIND("|",SUBSTITUTE(B1851,"×","|",1)))*INDEX(Sheet2!H:H,MATCH(A1851,Sheet2!G:G,0))*0.000001),IF(LEFT(B1851,1)="φ",IF(ISNUMBER(SEARCH("-",B1851,1)),((((TRIM(LEFT(SUBSTITUTE(MID(B1851,FIND("|",SUBSTITUTE(B1851,"φ","|",1))+1,
LEN(B1851)),"×",REPT(" ",LEN(B1851))),LEN(B1851)))/2)^2)*RIGHT(B1851,LEN(B1851)-FIND("|",SUBSTITUTE(B1851,"-","|",1))))-((((((TRIM(LEFT(SUBSTITUTE(MID(B1851,FIND("|",SUBSTITUTE(B1851,"φ","|",1))+1,
LEN(B1851)),"×",REPT(" ",LEN(B1851))),LEN(B1851))))))-((((TRIM(LEFT(SUBSTITUTE(MID(B1851,FIND("|",SUBSTITUTE(B1851,"×","|",1))+1,
LEN(B1851)),"-",REPT(" ",LEN(B1851))),LEN(B1851))))))*2))/2)^2)*RIGHT(B1851,LEN(B1851)-FIND("|",SUBSTITUTE(B1851,"-","|",1))))*PI()*INDEX(Sheet2!H:H,MATCH(A1851,Sheet2!G:G,0))*0.000001,(((TRIM(LEFT(SUBSTITUTE(MID(B1851,FIND("|",SUBSTITUTE(B1851,"φ","|",1))+1,
LEN(B1851)),"×",REPT(" ",LEN(B1851))),LEN(B1851)))/2)^2)*RIGHT(B1851,LEN(B1851)-FIND("|",SUBSTITUTE(B1851,"×","|",1)))*PI()*INDEX(Sheet2!H:H,MATCH(A1851,Sheet2!G:G,0)))*0.000001),IF(ISNUMBER(LEFT(B1851,1)*1),IF(ISNUMBER(SEARCH("-",B1851,1)),(LEFT(B1851,FIND("×",B1851)-1)*TRIM(LEFT(SUBSTITUTE(MID(B1851,FIND("|",SUBSTITUTE(B1851,"×","|",1))+1,
LEN(B1851)),"-",REPT(" ",LEN(B1851))),LEN(B1851)))*RIGHT(B1851,LEN(B1851)-FIND("|",SUBSTITUTE(B1851,"-","|",1)))*INDEX(Sheet2!H:H,MATCH(A1851,Sheet2!G:G,0)))*0.000001,(LEFT(B1851,FIND("×",B1851)-1)*TRIM(LEFT(SUBSTITUTE(MID(B1851,FIND("|",SUBSTITUTE(B1851,"×","|",1))+1,
LEN(B1851)),"×",REPT(" ",LEN(B1851))),LEN(B1851)))*RIGHT(B1851,LEN(B1851)-FIND("|",SUBSTITUTE(B1851,"×","|",2)))*INDEX(Sheet2!H:H,MATCH(A1851,Sheet2!G:G,0)))*0.000001),"0.00")))),"0.00")</f>
        <v>0.00</v>
      </c>
      <c r="F1851" s="38">
        <f t="array" ref="F1851">E1851*C1851</f>
        <v>0</v>
      </c>
    </row>
    <row r="1852" spans="1:6" ht="21" customHeight="1">
      <c r="A1852" s="49"/>
      <c r="B1852" s="49"/>
      <c r="C1852" s="48"/>
      <c r="D1852" s="58">
        <f ca="1">INDIRECT("F1852")</f>
        <v>0</v>
      </c>
      <c r="E1852" s="38" t="str">
        <f t="array" ref="E1852">IFERROR(IF(OR(MID(A1852,1,8)="SUS304TP",MID(A1852,1,8)="SUS304TP",MID(A1852,1,3)="Ｈ形鋼",MID(A1852,1,3)="Ｉ形鋼",MID(A1852,1,3)="溝形鋼",MID(A1852,1,3)="山形鋼",MID(A1852,1,7)="STKR400"),INDEX(Sheet2!C:C,MATCH(LEFT(B1852,FIND("-",B1852)-1)&amp;A1852,Sheet2!A:A&amp;Sheet2!B:B,0))*RIGHT(B1852,LEN(B1852)-FIND("|",SUBSTITUTE(B1852,"-","|",1)))*0.1,IF(LEFT(B1852,1)="□",IF(ISNUMBER(SEARCH("-",B1852,1)),INDEX(Sheet2!C:C,MATCH(LEFT(B1852,FIND("-",B1852)-1)&amp;A1852,Sheet2!A:A&amp;Sheet2!B:B,0))*RIGHT(B1852,LEN(B1852)-FIND("|",SUBSTITUTE(B1852,"-","|",1)))*0.1,TRIM(LEFT(SUBSTITUTE(MID(B1852,FIND("|",SUBSTITUTE(B1852,"□","|",1))+1,
LEN(B1852)),"×",REPT(" ",LEN(B1852))),LEN(B1852)))^2*RIGHT(B1852,LEN(B1852)-FIND("|",SUBSTITUTE(B1852,"×","|",1)))*INDEX(Sheet2!H:H,MATCH(A1852,Sheet2!G:G,0))*0.000001),IF(LEFT(B1852,1)="φ",IF(ISNUMBER(SEARCH("-",B1852,1)),((((TRIM(LEFT(SUBSTITUTE(MID(B1852,FIND("|",SUBSTITUTE(B1852,"φ","|",1))+1,
LEN(B1852)),"×",REPT(" ",LEN(B1852))),LEN(B1852)))/2)^2)*RIGHT(B1852,LEN(B1852)-FIND("|",SUBSTITUTE(B1852,"-","|",1))))-((((((TRIM(LEFT(SUBSTITUTE(MID(B1852,FIND("|",SUBSTITUTE(B1852,"φ","|",1))+1,
LEN(B1852)),"×",REPT(" ",LEN(B1852))),LEN(B1852))))))-((((TRIM(LEFT(SUBSTITUTE(MID(B1852,FIND("|",SUBSTITUTE(B1852,"×","|",1))+1,
LEN(B1852)),"-",REPT(" ",LEN(B1852))),LEN(B1852))))))*2))/2)^2)*RIGHT(B1852,LEN(B1852)-FIND("|",SUBSTITUTE(B1852,"-","|",1))))*PI()*INDEX(Sheet2!H:H,MATCH(A1852,Sheet2!G:G,0))*0.000001,(((TRIM(LEFT(SUBSTITUTE(MID(B1852,FIND("|",SUBSTITUTE(B1852,"φ","|",1))+1,
LEN(B1852)),"×",REPT(" ",LEN(B1852))),LEN(B1852)))/2)^2)*RIGHT(B1852,LEN(B1852)-FIND("|",SUBSTITUTE(B1852,"×","|",1)))*PI()*INDEX(Sheet2!H:H,MATCH(A1852,Sheet2!G:G,0)))*0.000001),IF(ISNUMBER(LEFT(B1852,1)*1),IF(ISNUMBER(SEARCH("-",B1852,1)),(LEFT(B1852,FIND("×",B1852)-1)*TRIM(LEFT(SUBSTITUTE(MID(B1852,FIND("|",SUBSTITUTE(B1852,"×","|",1))+1,
LEN(B1852)),"-",REPT(" ",LEN(B1852))),LEN(B1852)))*RIGHT(B1852,LEN(B1852)-FIND("|",SUBSTITUTE(B1852,"-","|",1)))*INDEX(Sheet2!H:H,MATCH(A1852,Sheet2!G:G,0)))*0.000001,(LEFT(B1852,FIND("×",B1852)-1)*TRIM(LEFT(SUBSTITUTE(MID(B1852,FIND("|",SUBSTITUTE(B1852,"×","|",1))+1,
LEN(B1852)),"×",REPT(" ",LEN(B1852))),LEN(B1852)))*RIGHT(B1852,LEN(B1852)-FIND("|",SUBSTITUTE(B1852,"×","|",2)))*INDEX(Sheet2!H:H,MATCH(A1852,Sheet2!G:G,0)))*0.000001),"0.00")))),"0.00")</f>
        <v>0.00</v>
      </c>
      <c r="F1852" s="38">
        <f t="array" ref="F1852">E1852*C1852</f>
        <v>0</v>
      </c>
    </row>
    <row r="1853" spans="1:6" ht="21" customHeight="1">
      <c r="A1853" s="49"/>
      <c r="B1853" s="49"/>
      <c r="C1853" s="48"/>
      <c r="D1853" s="58">
        <f ca="1">INDIRECT("F1853")</f>
        <v>0</v>
      </c>
      <c r="E1853" s="38" t="str">
        <f t="array" ref="E1853">IFERROR(IF(OR(MID(A1853,1,8)="SUS304TP",MID(A1853,1,8)="SUS304TP",MID(A1853,1,3)="Ｈ形鋼",MID(A1853,1,3)="Ｉ形鋼",MID(A1853,1,3)="溝形鋼",MID(A1853,1,3)="山形鋼",MID(A1853,1,7)="STKR400"),INDEX(Sheet2!C:C,MATCH(LEFT(B1853,FIND("-",B1853)-1)&amp;A1853,Sheet2!A:A&amp;Sheet2!B:B,0))*RIGHT(B1853,LEN(B1853)-FIND("|",SUBSTITUTE(B1853,"-","|",1)))*0.1,IF(LEFT(B1853,1)="□",IF(ISNUMBER(SEARCH("-",B1853,1)),INDEX(Sheet2!C:C,MATCH(LEFT(B1853,FIND("-",B1853)-1)&amp;A1853,Sheet2!A:A&amp;Sheet2!B:B,0))*RIGHT(B1853,LEN(B1853)-FIND("|",SUBSTITUTE(B1853,"-","|",1)))*0.1,TRIM(LEFT(SUBSTITUTE(MID(B1853,FIND("|",SUBSTITUTE(B1853,"□","|",1))+1,
LEN(B1853)),"×",REPT(" ",LEN(B1853))),LEN(B1853)))^2*RIGHT(B1853,LEN(B1853)-FIND("|",SUBSTITUTE(B1853,"×","|",1)))*INDEX(Sheet2!H:H,MATCH(A1853,Sheet2!G:G,0))*0.000001),IF(LEFT(B1853,1)="φ",IF(ISNUMBER(SEARCH("-",B1853,1)),((((TRIM(LEFT(SUBSTITUTE(MID(B1853,FIND("|",SUBSTITUTE(B1853,"φ","|",1))+1,
LEN(B1853)),"×",REPT(" ",LEN(B1853))),LEN(B1853)))/2)^2)*RIGHT(B1853,LEN(B1853)-FIND("|",SUBSTITUTE(B1853,"-","|",1))))-((((((TRIM(LEFT(SUBSTITUTE(MID(B1853,FIND("|",SUBSTITUTE(B1853,"φ","|",1))+1,
LEN(B1853)),"×",REPT(" ",LEN(B1853))),LEN(B1853))))))-((((TRIM(LEFT(SUBSTITUTE(MID(B1853,FIND("|",SUBSTITUTE(B1853,"×","|",1))+1,
LEN(B1853)),"-",REPT(" ",LEN(B1853))),LEN(B1853))))))*2))/2)^2)*RIGHT(B1853,LEN(B1853)-FIND("|",SUBSTITUTE(B1853,"-","|",1))))*PI()*INDEX(Sheet2!H:H,MATCH(A1853,Sheet2!G:G,0))*0.000001,(((TRIM(LEFT(SUBSTITUTE(MID(B1853,FIND("|",SUBSTITUTE(B1853,"φ","|",1))+1,
LEN(B1853)),"×",REPT(" ",LEN(B1853))),LEN(B1853)))/2)^2)*RIGHT(B1853,LEN(B1853)-FIND("|",SUBSTITUTE(B1853,"×","|",1)))*PI()*INDEX(Sheet2!H:H,MATCH(A1853,Sheet2!G:G,0)))*0.000001),IF(ISNUMBER(LEFT(B1853,1)*1),IF(ISNUMBER(SEARCH("-",B1853,1)),(LEFT(B1853,FIND("×",B1853)-1)*TRIM(LEFT(SUBSTITUTE(MID(B1853,FIND("|",SUBSTITUTE(B1853,"×","|",1))+1,
LEN(B1853)),"-",REPT(" ",LEN(B1853))),LEN(B1853)))*RIGHT(B1853,LEN(B1853)-FIND("|",SUBSTITUTE(B1853,"-","|",1)))*INDEX(Sheet2!H:H,MATCH(A1853,Sheet2!G:G,0)))*0.000001,(LEFT(B1853,FIND("×",B1853)-1)*TRIM(LEFT(SUBSTITUTE(MID(B1853,FIND("|",SUBSTITUTE(B1853,"×","|",1))+1,
LEN(B1853)),"×",REPT(" ",LEN(B1853))),LEN(B1853)))*RIGHT(B1853,LEN(B1853)-FIND("|",SUBSTITUTE(B1853,"×","|",2)))*INDEX(Sheet2!H:H,MATCH(A1853,Sheet2!G:G,0)))*0.000001),"0.00")))),"0.00")</f>
        <v>0.00</v>
      </c>
      <c r="F1853" s="38">
        <f t="array" ref="F1853">E1853*C1853</f>
        <v>0</v>
      </c>
    </row>
    <row r="1854" spans="1:6" ht="21" customHeight="1">
      <c r="A1854" s="49"/>
      <c r="B1854" s="49"/>
      <c r="C1854" s="48"/>
      <c r="D1854" s="58">
        <f ca="1">INDIRECT("F1854")</f>
        <v>0</v>
      </c>
      <c r="E1854" s="38" t="str">
        <f t="array" ref="E1854">IFERROR(IF(OR(MID(A1854,1,8)="SUS304TP",MID(A1854,1,8)="SUS304TP",MID(A1854,1,3)="Ｈ形鋼",MID(A1854,1,3)="Ｉ形鋼",MID(A1854,1,3)="溝形鋼",MID(A1854,1,3)="山形鋼",MID(A1854,1,7)="STKR400"),INDEX(Sheet2!C:C,MATCH(LEFT(B1854,FIND("-",B1854)-1)&amp;A1854,Sheet2!A:A&amp;Sheet2!B:B,0))*RIGHT(B1854,LEN(B1854)-FIND("|",SUBSTITUTE(B1854,"-","|",1)))*0.1,IF(LEFT(B1854,1)="□",IF(ISNUMBER(SEARCH("-",B1854,1)),INDEX(Sheet2!C:C,MATCH(LEFT(B1854,FIND("-",B1854)-1)&amp;A1854,Sheet2!A:A&amp;Sheet2!B:B,0))*RIGHT(B1854,LEN(B1854)-FIND("|",SUBSTITUTE(B1854,"-","|",1)))*0.1,TRIM(LEFT(SUBSTITUTE(MID(B1854,FIND("|",SUBSTITUTE(B1854,"□","|",1))+1,
LEN(B1854)),"×",REPT(" ",LEN(B1854))),LEN(B1854)))^2*RIGHT(B1854,LEN(B1854)-FIND("|",SUBSTITUTE(B1854,"×","|",1)))*INDEX(Sheet2!H:H,MATCH(A1854,Sheet2!G:G,0))*0.000001),IF(LEFT(B1854,1)="φ",IF(ISNUMBER(SEARCH("-",B1854,1)),((((TRIM(LEFT(SUBSTITUTE(MID(B1854,FIND("|",SUBSTITUTE(B1854,"φ","|",1))+1,
LEN(B1854)),"×",REPT(" ",LEN(B1854))),LEN(B1854)))/2)^2)*RIGHT(B1854,LEN(B1854)-FIND("|",SUBSTITUTE(B1854,"-","|",1))))-((((((TRIM(LEFT(SUBSTITUTE(MID(B1854,FIND("|",SUBSTITUTE(B1854,"φ","|",1))+1,
LEN(B1854)),"×",REPT(" ",LEN(B1854))),LEN(B1854))))))-((((TRIM(LEFT(SUBSTITUTE(MID(B1854,FIND("|",SUBSTITUTE(B1854,"×","|",1))+1,
LEN(B1854)),"-",REPT(" ",LEN(B1854))),LEN(B1854))))))*2))/2)^2)*RIGHT(B1854,LEN(B1854)-FIND("|",SUBSTITUTE(B1854,"-","|",1))))*PI()*INDEX(Sheet2!H:H,MATCH(A1854,Sheet2!G:G,0))*0.000001,(((TRIM(LEFT(SUBSTITUTE(MID(B1854,FIND("|",SUBSTITUTE(B1854,"φ","|",1))+1,
LEN(B1854)),"×",REPT(" ",LEN(B1854))),LEN(B1854)))/2)^2)*RIGHT(B1854,LEN(B1854)-FIND("|",SUBSTITUTE(B1854,"×","|",1)))*PI()*INDEX(Sheet2!H:H,MATCH(A1854,Sheet2!G:G,0)))*0.000001),IF(ISNUMBER(LEFT(B1854,1)*1),IF(ISNUMBER(SEARCH("-",B1854,1)),(LEFT(B1854,FIND("×",B1854)-1)*TRIM(LEFT(SUBSTITUTE(MID(B1854,FIND("|",SUBSTITUTE(B1854,"×","|",1))+1,
LEN(B1854)),"-",REPT(" ",LEN(B1854))),LEN(B1854)))*RIGHT(B1854,LEN(B1854)-FIND("|",SUBSTITUTE(B1854,"-","|",1)))*INDEX(Sheet2!H:H,MATCH(A1854,Sheet2!G:G,0)))*0.000001,(LEFT(B1854,FIND("×",B1854)-1)*TRIM(LEFT(SUBSTITUTE(MID(B1854,FIND("|",SUBSTITUTE(B1854,"×","|",1))+1,
LEN(B1854)),"×",REPT(" ",LEN(B1854))),LEN(B1854)))*RIGHT(B1854,LEN(B1854)-FIND("|",SUBSTITUTE(B1854,"×","|",2)))*INDEX(Sheet2!H:H,MATCH(A1854,Sheet2!G:G,0)))*0.000001),"0.00")))),"0.00")</f>
        <v>0.00</v>
      </c>
      <c r="F1854" s="38">
        <f t="array" ref="F1854">E1854*C1854</f>
        <v>0</v>
      </c>
    </row>
    <row r="1855" spans="1:6" ht="21" customHeight="1">
      <c r="A1855" s="49"/>
      <c r="B1855" s="49"/>
      <c r="C1855" s="48"/>
      <c r="D1855" s="58">
        <f ca="1">INDIRECT("F1855")</f>
        <v>0</v>
      </c>
      <c r="E1855" s="38" t="str">
        <f t="array" ref="E1855">IFERROR(IF(OR(MID(A1855,1,8)="SUS304TP",MID(A1855,1,8)="SUS304TP",MID(A1855,1,3)="Ｈ形鋼",MID(A1855,1,3)="Ｉ形鋼",MID(A1855,1,3)="溝形鋼",MID(A1855,1,3)="山形鋼",MID(A1855,1,7)="STKR400"),INDEX(Sheet2!C:C,MATCH(LEFT(B1855,FIND("-",B1855)-1)&amp;A1855,Sheet2!A:A&amp;Sheet2!B:B,0))*RIGHT(B1855,LEN(B1855)-FIND("|",SUBSTITUTE(B1855,"-","|",1)))*0.1,IF(LEFT(B1855,1)="□",IF(ISNUMBER(SEARCH("-",B1855,1)),INDEX(Sheet2!C:C,MATCH(LEFT(B1855,FIND("-",B1855)-1)&amp;A1855,Sheet2!A:A&amp;Sheet2!B:B,0))*RIGHT(B1855,LEN(B1855)-FIND("|",SUBSTITUTE(B1855,"-","|",1)))*0.1,TRIM(LEFT(SUBSTITUTE(MID(B1855,FIND("|",SUBSTITUTE(B1855,"□","|",1))+1,
LEN(B1855)),"×",REPT(" ",LEN(B1855))),LEN(B1855)))^2*RIGHT(B1855,LEN(B1855)-FIND("|",SUBSTITUTE(B1855,"×","|",1)))*INDEX(Sheet2!H:H,MATCH(A1855,Sheet2!G:G,0))*0.000001),IF(LEFT(B1855,1)="φ",IF(ISNUMBER(SEARCH("-",B1855,1)),((((TRIM(LEFT(SUBSTITUTE(MID(B1855,FIND("|",SUBSTITUTE(B1855,"φ","|",1))+1,
LEN(B1855)),"×",REPT(" ",LEN(B1855))),LEN(B1855)))/2)^2)*RIGHT(B1855,LEN(B1855)-FIND("|",SUBSTITUTE(B1855,"-","|",1))))-((((((TRIM(LEFT(SUBSTITUTE(MID(B1855,FIND("|",SUBSTITUTE(B1855,"φ","|",1))+1,
LEN(B1855)),"×",REPT(" ",LEN(B1855))),LEN(B1855))))))-((((TRIM(LEFT(SUBSTITUTE(MID(B1855,FIND("|",SUBSTITUTE(B1855,"×","|",1))+1,
LEN(B1855)),"-",REPT(" ",LEN(B1855))),LEN(B1855))))))*2))/2)^2)*RIGHT(B1855,LEN(B1855)-FIND("|",SUBSTITUTE(B1855,"-","|",1))))*PI()*INDEX(Sheet2!H:H,MATCH(A1855,Sheet2!G:G,0))*0.000001,(((TRIM(LEFT(SUBSTITUTE(MID(B1855,FIND("|",SUBSTITUTE(B1855,"φ","|",1))+1,
LEN(B1855)),"×",REPT(" ",LEN(B1855))),LEN(B1855)))/2)^2)*RIGHT(B1855,LEN(B1855)-FIND("|",SUBSTITUTE(B1855,"×","|",1)))*PI()*INDEX(Sheet2!H:H,MATCH(A1855,Sheet2!G:G,0)))*0.000001),IF(ISNUMBER(LEFT(B1855,1)*1),IF(ISNUMBER(SEARCH("-",B1855,1)),(LEFT(B1855,FIND("×",B1855)-1)*TRIM(LEFT(SUBSTITUTE(MID(B1855,FIND("|",SUBSTITUTE(B1855,"×","|",1))+1,
LEN(B1855)),"-",REPT(" ",LEN(B1855))),LEN(B1855)))*RIGHT(B1855,LEN(B1855)-FIND("|",SUBSTITUTE(B1855,"-","|",1)))*INDEX(Sheet2!H:H,MATCH(A1855,Sheet2!G:G,0)))*0.000001,(LEFT(B1855,FIND("×",B1855)-1)*TRIM(LEFT(SUBSTITUTE(MID(B1855,FIND("|",SUBSTITUTE(B1855,"×","|",1))+1,
LEN(B1855)),"×",REPT(" ",LEN(B1855))),LEN(B1855)))*RIGHT(B1855,LEN(B1855)-FIND("|",SUBSTITUTE(B1855,"×","|",2)))*INDEX(Sheet2!H:H,MATCH(A1855,Sheet2!G:G,0)))*0.000001),"0.00")))),"0.00")</f>
        <v>0.00</v>
      </c>
      <c r="F1855" s="38">
        <f t="array" ref="F1855">E1855*C1855</f>
        <v>0</v>
      </c>
    </row>
    <row r="1856" spans="1:6" ht="21" customHeight="1">
      <c r="A1856" s="49"/>
      <c r="B1856" s="49"/>
      <c r="C1856" s="48"/>
      <c r="D1856" s="58">
        <f ca="1">INDIRECT("F1856")</f>
        <v>0</v>
      </c>
      <c r="E1856" s="38" t="str">
        <f t="array" ref="E1856">IFERROR(IF(OR(MID(A1856,1,8)="SUS304TP",MID(A1856,1,8)="SUS304TP",MID(A1856,1,3)="Ｈ形鋼",MID(A1856,1,3)="Ｉ形鋼",MID(A1856,1,3)="溝形鋼",MID(A1856,1,3)="山形鋼",MID(A1856,1,7)="STKR400"),INDEX(Sheet2!C:C,MATCH(LEFT(B1856,FIND("-",B1856)-1)&amp;A1856,Sheet2!A:A&amp;Sheet2!B:B,0))*RIGHT(B1856,LEN(B1856)-FIND("|",SUBSTITUTE(B1856,"-","|",1)))*0.1,IF(LEFT(B1856,1)="□",IF(ISNUMBER(SEARCH("-",B1856,1)),INDEX(Sheet2!C:C,MATCH(LEFT(B1856,FIND("-",B1856)-1)&amp;A1856,Sheet2!A:A&amp;Sheet2!B:B,0))*RIGHT(B1856,LEN(B1856)-FIND("|",SUBSTITUTE(B1856,"-","|",1)))*0.1,TRIM(LEFT(SUBSTITUTE(MID(B1856,FIND("|",SUBSTITUTE(B1856,"□","|",1))+1,
LEN(B1856)),"×",REPT(" ",LEN(B1856))),LEN(B1856)))^2*RIGHT(B1856,LEN(B1856)-FIND("|",SUBSTITUTE(B1856,"×","|",1)))*INDEX(Sheet2!H:H,MATCH(A1856,Sheet2!G:G,0))*0.000001),IF(LEFT(B1856,1)="φ",IF(ISNUMBER(SEARCH("-",B1856,1)),((((TRIM(LEFT(SUBSTITUTE(MID(B1856,FIND("|",SUBSTITUTE(B1856,"φ","|",1))+1,
LEN(B1856)),"×",REPT(" ",LEN(B1856))),LEN(B1856)))/2)^2)*RIGHT(B1856,LEN(B1856)-FIND("|",SUBSTITUTE(B1856,"-","|",1))))-((((((TRIM(LEFT(SUBSTITUTE(MID(B1856,FIND("|",SUBSTITUTE(B1856,"φ","|",1))+1,
LEN(B1856)),"×",REPT(" ",LEN(B1856))),LEN(B1856))))))-((((TRIM(LEFT(SUBSTITUTE(MID(B1856,FIND("|",SUBSTITUTE(B1856,"×","|",1))+1,
LEN(B1856)),"-",REPT(" ",LEN(B1856))),LEN(B1856))))))*2))/2)^2)*RIGHT(B1856,LEN(B1856)-FIND("|",SUBSTITUTE(B1856,"-","|",1))))*PI()*INDEX(Sheet2!H:H,MATCH(A1856,Sheet2!G:G,0))*0.000001,(((TRIM(LEFT(SUBSTITUTE(MID(B1856,FIND("|",SUBSTITUTE(B1856,"φ","|",1))+1,
LEN(B1856)),"×",REPT(" ",LEN(B1856))),LEN(B1856)))/2)^2)*RIGHT(B1856,LEN(B1856)-FIND("|",SUBSTITUTE(B1856,"×","|",1)))*PI()*INDEX(Sheet2!H:H,MATCH(A1856,Sheet2!G:G,0)))*0.000001),IF(ISNUMBER(LEFT(B1856,1)*1),IF(ISNUMBER(SEARCH("-",B1856,1)),(LEFT(B1856,FIND("×",B1856)-1)*TRIM(LEFT(SUBSTITUTE(MID(B1856,FIND("|",SUBSTITUTE(B1856,"×","|",1))+1,
LEN(B1856)),"-",REPT(" ",LEN(B1856))),LEN(B1856)))*RIGHT(B1856,LEN(B1856)-FIND("|",SUBSTITUTE(B1856,"-","|",1)))*INDEX(Sheet2!H:H,MATCH(A1856,Sheet2!G:G,0)))*0.000001,(LEFT(B1856,FIND("×",B1856)-1)*TRIM(LEFT(SUBSTITUTE(MID(B1856,FIND("|",SUBSTITUTE(B1856,"×","|",1))+1,
LEN(B1856)),"×",REPT(" ",LEN(B1856))),LEN(B1856)))*RIGHT(B1856,LEN(B1856)-FIND("|",SUBSTITUTE(B1856,"×","|",2)))*INDEX(Sheet2!H:H,MATCH(A1856,Sheet2!G:G,0)))*0.000001),"0.00")))),"0.00")</f>
        <v>0.00</v>
      </c>
      <c r="F1856" s="38">
        <f t="array" ref="F1856">E1856*C1856</f>
        <v>0</v>
      </c>
    </row>
    <row r="1857" spans="1:6" ht="21" customHeight="1">
      <c r="A1857" s="49"/>
      <c r="B1857" s="49"/>
      <c r="C1857" s="48"/>
      <c r="D1857" s="58">
        <f ca="1">INDIRECT("F1857")</f>
        <v>0</v>
      </c>
      <c r="E1857" s="38" t="str">
        <f t="array" ref="E1857">IFERROR(IF(OR(MID(A1857,1,8)="SUS304TP",MID(A1857,1,8)="SUS304TP",MID(A1857,1,3)="Ｈ形鋼",MID(A1857,1,3)="Ｉ形鋼",MID(A1857,1,3)="溝形鋼",MID(A1857,1,3)="山形鋼",MID(A1857,1,7)="STKR400"),INDEX(Sheet2!C:C,MATCH(LEFT(B1857,FIND("-",B1857)-1)&amp;A1857,Sheet2!A:A&amp;Sheet2!B:B,0))*RIGHT(B1857,LEN(B1857)-FIND("|",SUBSTITUTE(B1857,"-","|",1)))*0.1,IF(LEFT(B1857,1)="□",IF(ISNUMBER(SEARCH("-",B1857,1)),INDEX(Sheet2!C:C,MATCH(LEFT(B1857,FIND("-",B1857)-1)&amp;A1857,Sheet2!A:A&amp;Sheet2!B:B,0))*RIGHT(B1857,LEN(B1857)-FIND("|",SUBSTITUTE(B1857,"-","|",1)))*0.1,TRIM(LEFT(SUBSTITUTE(MID(B1857,FIND("|",SUBSTITUTE(B1857,"□","|",1))+1,
LEN(B1857)),"×",REPT(" ",LEN(B1857))),LEN(B1857)))^2*RIGHT(B1857,LEN(B1857)-FIND("|",SUBSTITUTE(B1857,"×","|",1)))*INDEX(Sheet2!H:H,MATCH(A1857,Sheet2!G:G,0))*0.000001),IF(LEFT(B1857,1)="φ",IF(ISNUMBER(SEARCH("-",B1857,1)),((((TRIM(LEFT(SUBSTITUTE(MID(B1857,FIND("|",SUBSTITUTE(B1857,"φ","|",1))+1,
LEN(B1857)),"×",REPT(" ",LEN(B1857))),LEN(B1857)))/2)^2)*RIGHT(B1857,LEN(B1857)-FIND("|",SUBSTITUTE(B1857,"-","|",1))))-((((((TRIM(LEFT(SUBSTITUTE(MID(B1857,FIND("|",SUBSTITUTE(B1857,"φ","|",1))+1,
LEN(B1857)),"×",REPT(" ",LEN(B1857))),LEN(B1857))))))-((((TRIM(LEFT(SUBSTITUTE(MID(B1857,FIND("|",SUBSTITUTE(B1857,"×","|",1))+1,
LEN(B1857)),"-",REPT(" ",LEN(B1857))),LEN(B1857))))))*2))/2)^2)*RIGHT(B1857,LEN(B1857)-FIND("|",SUBSTITUTE(B1857,"-","|",1))))*PI()*INDEX(Sheet2!H:H,MATCH(A1857,Sheet2!G:G,0))*0.000001,(((TRIM(LEFT(SUBSTITUTE(MID(B1857,FIND("|",SUBSTITUTE(B1857,"φ","|",1))+1,
LEN(B1857)),"×",REPT(" ",LEN(B1857))),LEN(B1857)))/2)^2)*RIGHT(B1857,LEN(B1857)-FIND("|",SUBSTITUTE(B1857,"×","|",1)))*PI()*INDEX(Sheet2!H:H,MATCH(A1857,Sheet2!G:G,0)))*0.000001),IF(ISNUMBER(LEFT(B1857,1)*1),IF(ISNUMBER(SEARCH("-",B1857,1)),(LEFT(B1857,FIND("×",B1857)-1)*TRIM(LEFT(SUBSTITUTE(MID(B1857,FIND("|",SUBSTITUTE(B1857,"×","|",1))+1,
LEN(B1857)),"-",REPT(" ",LEN(B1857))),LEN(B1857)))*RIGHT(B1857,LEN(B1857)-FIND("|",SUBSTITUTE(B1857,"-","|",1)))*INDEX(Sheet2!H:H,MATCH(A1857,Sheet2!G:G,0)))*0.000001,(LEFT(B1857,FIND("×",B1857)-1)*TRIM(LEFT(SUBSTITUTE(MID(B1857,FIND("|",SUBSTITUTE(B1857,"×","|",1))+1,
LEN(B1857)),"×",REPT(" ",LEN(B1857))),LEN(B1857)))*RIGHT(B1857,LEN(B1857)-FIND("|",SUBSTITUTE(B1857,"×","|",2)))*INDEX(Sheet2!H:H,MATCH(A1857,Sheet2!G:G,0)))*0.000001),"0.00")))),"0.00")</f>
        <v>0.00</v>
      </c>
      <c r="F1857" s="38">
        <f t="array" ref="F1857">E1857*C1857</f>
        <v>0</v>
      </c>
    </row>
    <row r="1858" spans="1:6" ht="21" customHeight="1">
      <c r="A1858" s="49"/>
      <c r="B1858" s="49"/>
      <c r="C1858" s="48"/>
      <c r="D1858" s="58">
        <f ca="1">INDIRECT("F1858")</f>
        <v>0</v>
      </c>
      <c r="E1858" s="38" t="str">
        <f t="array" ref="E1858">IFERROR(IF(OR(MID(A1858,1,8)="SUS304TP",MID(A1858,1,8)="SUS304TP",MID(A1858,1,3)="Ｈ形鋼",MID(A1858,1,3)="Ｉ形鋼",MID(A1858,1,3)="溝形鋼",MID(A1858,1,3)="山形鋼",MID(A1858,1,7)="STKR400"),INDEX(Sheet2!C:C,MATCH(LEFT(B1858,FIND("-",B1858)-1)&amp;A1858,Sheet2!A:A&amp;Sheet2!B:B,0))*RIGHT(B1858,LEN(B1858)-FIND("|",SUBSTITUTE(B1858,"-","|",1)))*0.1,IF(LEFT(B1858,1)="□",IF(ISNUMBER(SEARCH("-",B1858,1)),INDEX(Sheet2!C:C,MATCH(LEFT(B1858,FIND("-",B1858)-1)&amp;A1858,Sheet2!A:A&amp;Sheet2!B:B,0))*RIGHT(B1858,LEN(B1858)-FIND("|",SUBSTITUTE(B1858,"-","|",1)))*0.1,TRIM(LEFT(SUBSTITUTE(MID(B1858,FIND("|",SUBSTITUTE(B1858,"□","|",1))+1,
LEN(B1858)),"×",REPT(" ",LEN(B1858))),LEN(B1858)))^2*RIGHT(B1858,LEN(B1858)-FIND("|",SUBSTITUTE(B1858,"×","|",1)))*INDEX(Sheet2!H:H,MATCH(A1858,Sheet2!G:G,0))*0.000001),IF(LEFT(B1858,1)="φ",IF(ISNUMBER(SEARCH("-",B1858,1)),((((TRIM(LEFT(SUBSTITUTE(MID(B1858,FIND("|",SUBSTITUTE(B1858,"φ","|",1))+1,
LEN(B1858)),"×",REPT(" ",LEN(B1858))),LEN(B1858)))/2)^2)*RIGHT(B1858,LEN(B1858)-FIND("|",SUBSTITUTE(B1858,"-","|",1))))-((((((TRIM(LEFT(SUBSTITUTE(MID(B1858,FIND("|",SUBSTITUTE(B1858,"φ","|",1))+1,
LEN(B1858)),"×",REPT(" ",LEN(B1858))),LEN(B1858))))))-((((TRIM(LEFT(SUBSTITUTE(MID(B1858,FIND("|",SUBSTITUTE(B1858,"×","|",1))+1,
LEN(B1858)),"-",REPT(" ",LEN(B1858))),LEN(B1858))))))*2))/2)^2)*RIGHT(B1858,LEN(B1858)-FIND("|",SUBSTITUTE(B1858,"-","|",1))))*PI()*INDEX(Sheet2!H:H,MATCH(A1858,Sheet2!G:G,0))*0.000001,(((TRIM(LEFT(SUBSTITUTE(MID(B1858,FIND("|",SUBSTITUTE(B1858,"φ","|",1))+1,
LEN(B1858)),"×",REPT(" ",LEN(B1858))),LEN(B1858)))/2)^2)*RIGHT(B1858,LEN(B1858)-FIND("|",SUBSTITUTE(B1858,"×","|",1)))*PI()*INDEX(Sheet2!H:H,MATCH(A1858,Sheet2!G:G,0)))*0.000001),IF(ISNUMBER(LEFT(B1858,1)*1),IF(ISNUMBER(SEARCH("-",B1858,1)),(LEFT(B1858,FIND("×",B1858)-1)*TRIM(LEFT(SUBSTITUTE(MID(B1858,FIND("|",SUBSTITUTE(B1858,"×","|",1))+1,
LEN(B1858)),"-",REPT(" ",LEN(B1858))),LEN(B1858)))*RIGHT(B1858,LEN(B1858)-FIND("|",SUBSTITUTE(B1858,"-","|",1)))*INDEX(Sheet2!H:H,MATCH(A1858,Sheet2!G:G,0)))*0.000001,(LEFT(B1858,FIND("×",B1858)-1)*TRIM(LEFT(SUBSTITUTE(MID(B1858,FIND("|",SUBSTITUTE(B1858,"×","|",1))+1,
LEN(B1858)),"×",REPT(" ",LEN(B1858))),LEN(B1858)))*RIGHT(B1858,LEN(B1858)-FIND("|",SUBSTITUTE(B1858,"×","|",2)))*INDEX(Sheet2!H:H,MATCH(A1858,Sheet2!G:G,0)))*0.000001),"0.00")))),"0.00")</f>
        <v>0.00</v>
      </c>
      <c r="F1858" s="38">
        <f t="array" ref="F1858">E1858*C1858</f>
        <v>0</v>
      </c>
    </row>
    <row r="1859" spans="1:6" ht="21" customHeight="1">
      <c r="A1859" s="49"/>
      <c r="B1859" s="49"/>
      <c r="C1859" s="48"/>
      <c r="D1859" s="58">
        <f ca="1">INDIRECT("F1859")</f>
        <v>0</v>
      </c>
      <c r="E1859" s="38" t="str">
        <f t="array" ref="E1859">IFERROR(IF(OR(MID(A1859,1,8)="SUS304TP",MID(A1859,1,8)="SUS304TP",MID(A1859,1,3)="Ｈ形鋼",MID(A1859,1,3)="Ｉ形鋼",MID(A1859,1,3)="溝形鋼",MID(A1859,1,3)="山形鋼",MID(A1859,1,7)="STKR400"),INDEX(Sheet2!C:C,MATCH(LEFT(B1859,FIND("-",B1859)-1)&amp;A1859,Sheet2!A:A&amp;Sheet2!B:B,0))*RIGHT(B1859,LEN(B1859)-FIND("|",SUBSTITUTE(B1859,"-","|",1)))*0.1,IF(LEFT(B1859,1)="□",IF(ISNUMBER(SEARCH("-",B1859,1)),INDEX(Sheet2!C:C,MATCH(LEFT(B1859,FIND("-",B1859)-1)&amp;A1859,Sheet2!A:A&amp;Sheet2!B:B,0))*RIGHT(B1859,LEN(B1859)-FIND("|",SUBSTITUTE(B1859,"-","|",1)))*0.1,TRIM(LEFT(SUBSTITUTE(MID(B1859,FIND("|",SUBSTITUTE(B1859,"□","|",1))+1,
LEN(B1859)),"×",REPT(" ",LEN(B1859))),LEN(B1859)))^2*RIGHT(B1859,LEN(B1859)-FIND("|",SUBSTITUTE(B1859,"×","|",1)))*INDEX(Sheet2!H:H,MATCH(A1859,Sheet2!G:G,0))*0.000001),IF(LEFT(B1859,1)="φ",IF(ISNUMBER(SEARCH("-",B1859,1)),((((TRIM(LEFT(SUBSTITUTE(MID(B1859,FIND("|",SUBSTITUTE(B1859,"φ","|",1))+1,
LEN(B1859)),"×",REPT(" ",LEN(B1859))),LEN(B1859)))/2)^2)*RIGHT(B1859,LEN(B1859)-FIND("|",SUBSTITUTE(B1859,"-","|",1))))-((((((TRIM(LEFT(SUBSTITUTE(MID(B1859,FIND("|",SUBSTITUTE(B1859,"φ","|",1))+1,
LEN(B1859)),"×",REPT(" ",LEN(B1859))),LEN(B1859))))))-((((TRIM(LEFT(SUBSTITUTE(MID(B1859,FIND("|",SUBSTITUTE(B1859,"×","|",1))+1,
LEN(B1859)),"-",REPT(" ",LEN(B1859))),LEN(B1859))))))*2))/2)^2)*RIGHT(B1859,LEN(B1859)-FIND("|",SUBSTITUTE(B1859,"-","|",1))))*PI()*INDEX(Sheet2!H:H,MATCH(A1859,Sheet2!G:G,0))*0.000001,(((TRIM(LEFT(SUBSTITUTE(MID(B1859,FIND("|",SUBSTITUTE(B1859,"φ","|",1))+1,
LEN(B1859)),"×",REPT(" ",LEN(B1859))),LEN(B1859)))/2)^2)*RIGHT(B1859,LEN(B1859)-FIND("|",SUBSTITUTE(B1859,"×","|",1)))*PI()*INDEX(Sheet2!H:H,MATCH(A1859,Sheet2!G:G,0)))*0.000001),IF(ISNUMBER(LEFT(B1859,1)*1),IF(ISNUMBER(SEARCH("-",B1859,1)),(LEFT(B1859,FIND("×",B1859)-1)*TRIM(LEFT(SUBSTITUTE(MID(B1859,FIND("|",SUBSTITUTE(B1859,"×","|",1))+1,
LEN(B1859)),"-",REPT(" ",LEN(B1859))),LEN(B1859)))*RIGHT(B1859,LEN(B1859)-FIND("|",SUBSTITUTE(B1859,"-","|",1)))*INDEX(Sheet2!H:H,MATCH(A1859,Sheet2!G:G,0)))*0.000001,(LEFT(B1859,FIND("×",B1859)-1)*TRIM(LEFT(SUBSTITUTE(MID(B1859,FIND("|",SUBSTITUTE(B1859,"×","|",1))+1,
LEN(B1859)),"×",REPT(" ",LEN(B1859))),LEN(B1859)))*RIGHT(B1859,LEN(B1859)-FIND("|",SUBSTITUTE(B1859,"×","|",2)))*INDEX(Sheet2!H:H,MATCH(A1859,Sheet2!G:G,0)))*0.000001),"0.00")))),"0.00")</f>
        <v>0.00</v>
      </c>
      <c r="F1859" s="38">
        <f t="array" ref="F1859">E1859*C1859</f>
        <v>0</v>
      </c>
    </row>
    <row r="1860" spans="1:6" ht="21" customHeight="1">
      <c r="A1860" s="49"/>
      <c r="B1860" s="49"/>
      <c r="C1860" s="48"/>
      <c r="D1860" s="58">
        <f ca="1">INDIRECT("F1860")</f>
        <v>0</v>
      </c>
      <c r="E1860" s="38" t="str">
        <f t="array" ref="E1860">IFERROR(IF(OR(MID(A1860,1,8)="SUS304TP",MID(A1860,1,8)="SUS304TP",MID(A1860,1,3)="Ｈ形鋼",MID(A1860,1,3)="Ｉ形鋼",MID(A1860,1,3)="溝形鋼",MID(A1860,1,3)="山形鋼",MID(A1860,1,7)="STKR400"),INDEX(Sheet2!C:C,MATCH(LEFT(B1860,FIND("-",B1860)-1)&amp;A1860,Sheet2!A:A&amp;Sheet2!B:B,0))*RIGHT(B1860,LEN(B1860)-FIND("|",SUBSTITUTE(B1860,"-","|",1)))*0.1,IF(LEFT(B1860,1)="□",IF(ISNUMBER(SEARCH("-",B1860,1)),INDEX(Sheet2!C:C,MATCH(LEFT(B1860,FIND("-",B1860)-1)&amp;A1860,Sheet2!A:A&amp;Sheet2!B:B,0))*RIGHT(B1860,LEN(B1860)-FIND("|",SUBSTITUTE(B1860,"-","|",1)))*0.1,TRIM(LEFT(SUBSTITUTE(MID(B1860,FIND("|",SUBSTITUTE(B1860,"□","|",1))+1,
LEN(B1860)),"×",REPT(" ",LEN(B1860))),LEN(B1860)))^2*RIGHT(B1860,LEN(B1860)-FIND("|",SUBSTITUTE(B1860,"×","|",1)))*INDEX(Sheet2!H:H,MATCH(A1860,Sheet2!G:G,0))*0.000001),IF(LEFT(B1860,1)="φ",IF(ISNUMBER(SEARCH("-",B1860,1)),((((TRIM(LEFT(SUBSTITUTE(MID(B1860,FIND("|",SUBSTITUTE(B1860,"φ","|",1))+1,
LEN(B1860)),"×",REPT(" ",LEN(B1860))),LEN(B1860)))/2)^2)*RIGHT(B1860,LEN(B1860)-FIND("|",SUBSTITUTE(B1860,"-","|",1))))-((((((TRIM(LEFT(SUBSTITUTE(MID(B1860,FIND("|",SUBSTITUTE(B1860,"φ","|",1))+1,
LEN(B1860)),"×",REPT(" ",LEN(B1860))),LEN(B1860))))))-((((TRIM(LEFT(SUBSTITUTE(MID(B1860,FIND("|",SUBSTITUTE(B1860,"×","|",1))+1,
LEN(B1860)),"-",REPT(" ",LEN(B1860))),LEN(B1860))))))*2))/2)^2)*RIGHT(B1860,LEN(B1860)-FIND("|",SUBSTITUTE(B1860,"-","|",1))))*PI()*INDEX(Sheet2!H:H,MATCH(A1860,Sheet2!G:G,0))*0.000001,(((TRIM(LEFT(SUBSTITUTE(MID(B1860,FIND("|",SUBSTITUTE(B1860,"φ","|",1))+1,
LEN(B1860)),"×",REPT(" ",LEN(B1860))),LEN(B1860)))/2)^2)*RIGHT(B1860,LEN(B1860)-FIND("|",SUBSTITUTE(B1860,"×","|",1)))*PI()*INDEX(Sheet2!H:H,MATCH(A1860,Sheet2!G:G,0)))*0.000001),IF(ISNUMBER(LEFT(B1860,1)*1),IF(ISNUMBER(SEARCH("-",B1860,1)),(LEFT(B1860,FIND("×",B1860)-1)*TRIM(LEFT(SUBSTITUTE(MID(B1860,FIND("|",SUBSTITUTE(B1860,"×","|",1))+1,
LEN(B1860)),"-",REPT(" ",LEN(B1860))),LEN(B1860)))*RIGHT(B1860,LEN(B1860)-FIND("|",SUBSTITUTE(B1860,"-","|",1)))*INDEX(Sheet2!H:H,MATCH(A1860,Sheet2!G:G,0)))*0.000001,(LEFT(B1860,FIND("×",B1860)-1)*TRIM(LEFT(SUBSTITUTE(MID(B1860,FIND("|",SUBSTITUTE(B1860,"×","|",1))+1,
LEN(B1860)),"×",REPT(" ",LEN(B1860))),LEN(B1860)))*RIGHT(B1860,LEN(B1860)-FIND("|",SUBSTITUTE(B1860,"×","|",2)))*INDEX(Sheet2!H:H,MATCH(A1860,Sheet2!G:G,0)))*0.000001),"0.00")))),"0.00")</f>
        <v>0.00</v>
      </c>
      <c r="F1860" s="38">
        <f t="array" ref="F1860">E1860*C1860</f>
        <v>0</v>
      </c>
    </row>
    <row r="1861" spans="1:6" ht="21" customHeight="1">
      <c r="A1861" s="49"/>
      <c r="B1861" s="49"/>
      <c r="C1861" s="48"/>
      <c r="D1861" s="58">
        <f ca="1">INDIRECT("F1861")</f>
        <v>0</v>
      </c>
      <c r="E1861" s="38" t="str">
        <f t="array" ref="E1861">IFERROR(IF(OR(MID(A1861,1,8)="SUS304TP",MID(A1861,1,8)="SUS304TP",MID(A1861,1,3)="Ｈ形鋼",MID(A1861,1,3)="Ｉ形鋼",MID(A1861,1,3)="溝形鋼",MID(A1861,1,3)="山形鋼",MID(A1861,1,7)="STKR400"),INDEX(Sheet2!C:C,MATCH(LEFT(B1861,FIND("-",B1861)-1)&amp;A1861,Sheet2!A:A&amp;Sheet2!B:B,0))*RIGHT(B1861,LEN(B1861)-FIND("|",SUBSTITUTE(B1861,"-","|",1)))*0.1,IF(LEFT(B1861,1)="□",IF(ISNUMBER(SEARCH("-",B1861,1)),INDEX(Sheet2!C:C,MATCH(LEFT(B1861,FIND("-",B1861)-1)&amp;A1861,Sheet2!A:A&amp;Sheet2!B:B,0))*RIGHT(B1861,LEN(B1861)-FIND("|",SUBSTITUTE(B1861,"-","|",1)))*0.1,TRIM(LEFT(SUBSTITUTE(MID(B1861,FIND("|",SUBSTITUTE(B1861,"□","|",1))+1,
LEN(B1861)),"×",REPT(" ",LEN(B1861))),LEN(B1861)))^2*RIGHT(B1861,LEN(B1861)-FIND("|",SUBSTITUTE(B1861,"×","|",1)))*INDEX(Sheet2!H:H,MATCH(A1861,Sheet2!G:G,0))*0.000001),IF(LEFT(B1861,1)="φ",IF(ISNUMBER(SEARCH("-",B1861,1)),((((TRIM(LEFT(SUBSTITUTE(MID(B1861,FIND("|",SUBSTITUTE(B1861,"φ","|",1))+1,
LEN(B1861)),"×",REPT(" ",LEN(B1861))),LEN(B1861)))/2)^2)*RIGHT(B1861,LEN(B1861)-FIND("|",SUBSTITUTE(B1861,"-","|",1))))-((((((TRIM(LEFT(SUBSTITUTE(MID(B1861,FIND("|",SUBSTITUTE(B1861,"φ","|",1))+1,
LEN(B1861)),"×",REPT(" ",LEN(B1861))),LEN(B1861))))))-((((TRIM(LEFT(SUBSTITUTE(MID(B1861,FIND("|",SUBSTITUTE(B1861,"×","|",1))+1,
LEN(B1861)),"-",REPT(" ",LEN(B1861))),LEN(B1861))))))*2))/2)^2)*RIGHT(B1861,LEN(B1861)-FIND("|",SUBSTITUTE(B1861,"-","|",1))))*PI()*INDEX(Sheet2!H:H,MATCH(A1861,Sheet2!G:G,0))*0.000001,(((TRIM(LEFT(SUBSTITUTE(MID(B1861,FIND("|",SUBSTITUTE(B1861,"φ","|",1))+1,
LEN(B1861)),"×",REPT(" ",LEN(B1861))),LEN(B1861)))/2)^2)*RIGHT(B1861,LEN(B1861)-FIND("|",SUBSTITUTE(B1861,"×","|",1)))*PI()*INDEX(Sheet2!H:H,MATCH(A1861,Sheet2!G:G,0)))*0.000001),IF(ISNUMBER(LEFT(B1861,1)*1),IF(ISNUMBER(SEARCH("-",B1861,1)),(LEFT(B1861,FIND("×",B1861)-1)*TRIM(LEFT(SUBSTITUTE(MID(B1861,FIND("|",SUBSTITUTE(B1861,"×","|",1))+1,
LEN(B1861)),"-",REPT(" ",LEN(B1861))),LEN(B1861)))*RIGHT(B1861,LEN(B1861)-FIND("|",SUBSTITUTE(B1861,"-","|",1)))*INDEX(Sheet2!H:H,MATCH(A1861,Sheet2!G:G,0)))*0.000001,(LEFT(B1861,FIND("×",B1861)-1)*TRIM(LEFT(SUBSTITUTE(MID(B1861,FIND("|",SUBSTITUTE(B1861,"×","|",1))+1,
LEN(B1861)),"×",REPT(" ",LEN(B1861))),LEN(B1861)))*RIGHT(B1861,LEN(B1861)-FIND("|",SUBSTITUTE(B1861,"×","|",2)))*INDEX(Sheet2!H:H,MATCH(A1861,Sheet2!G:G,0)))*0.000001),"0.00")))),"0.00")</f>
        <v>0.00</v>
      </c>
      <c r="F1861" s="38">
        <f t="array" ref="F1861">E1861*C1861</f>
        <v>0</v>
      </c>
    </row>
    <row r="1862" spans="1:6" ht="21" customHeight="1">
      <c r="A1862" s="49"/>
      <c r="B1862" s="49"/>
      <c r="C1862" s="48"/>
      <c r="D1862" s="58">
        <f ca="1">INDIRECT("F1862")</f>
        <v>0</v>
      </c>
      <c r="E1862" s="38" t="str">
        <f t="array" ref="E1862">IFERROR(IF(OR(MID(A1862,1,8)="SUS304TP",MID(A1862,1,8)="SUS304TP",MID(A1862,1,3)="Ｈ形鋼",MID(A1862,1,3)="Ｉ形鋼",MID(A1862,1,3)="溝形鋼",MID(A1862,1,3)="山形鋼",MID(A1862,1,7)="STKR400"),INDEX(Sheet2!C:C,MATCH(LEFT(B1862,FIND("-",B1862)-1)&amp;A1862,Sheet2!A:A&amp;Sheet2!B:B,0))*RIGHT(B1862,LEN(B1862)-FIND("|",SUBSTITUTE(B1862,"-","|",1)))*0.1,IF(LEFT(B1862,1)="□",IF(ISNUMBER(SEARCH("-",B1862,1)),INDEX(Sheet2!C:C,MATCH(LEFT(B1862,FIND("-",B1862)-1)&amp;A1862,Sheet2!A:A&amp;Sheet2!B:B,0))*RIGHT(B1862,LEN(B1862)-FIND("|",SUBSTITUTE(B1862,"-","|",1)))*0.1,TRIM(LEFT(SUBSTITUTE(MID(B1862,FIND("|",SUBSTITUTE(B1862,"□","|",1))+1,
LEN(B1862)),"×",REPT(" ",LEN(B1862))),LEN(B1862)))^2*RIGHT(B1862,LEN(B1862)-FIND("|",SUBSTITUTE(B1862,"×","|",1)))*INDEX(Sheet2!H:H,MATCH(A1862,Sheet2!G:G,0))*0.000001),IF(LEFT(B1862,1)="φ",IF(ISNUMBER(SEARCH("-",B1862,1)),((((TRIM(LEFT(SUBSTITUTE(MID(B1862,FIND("|",SUBSTITUTE(B1862,"φ","|",1))+1,
LEN(B1862)),"×",REPT(" ",LEN(B1862))),LEN(B1862)))/2)^2)*RIGHT(B1862,LEN(B1862)-FIND("|",SUBSTITUTE(B1862,"-","|",1))))-((((((TRIM(LEFT(SUBSTITUTE(MID(B1862,FIND("|",SUBSTITUTE(B1862,"φ","|",1))+1,
LEN(B1862)),"×",REPT(" ",LEN(B1862))),LEN(B1862))))))-((((TRIM(LEFT(SUBSTITUTE(MID(B1862,FIND("|",SUBSTITUTE(B1862,"×","|",1))+1,
LEN(B1862)),"-",REPT(" ",LEN(B1862))),LEN(B1862))))))*2))/2)^2)*RIGHT(B1862,LEN(B1862)-FIND("|",SUBSTITUTE(B1862,"-","|",1))))*PI()*INDEX(Sheet2!H:H,MATCH(A1862,Sheet2!G:G,0))*0.000001,(((TRIM(LEFT(SUBSTITUTE(MID(B1862,FIND("|",SUBSTITUTE(B1862,"φ","|",1))+1,
LEN(B1862)),"×",REPT(" ",LEN(B1862))),LEN(B1862)))/2)^2)*RIGHT(B1862,LEN(B1862)-FIND("|",SUBSTITUTE(B1862,"×","|",1)))*PI()*INDEX(Sheet2!H:H,MATCH(A1862,Sheet2!G:G,0)))*0.000001),IF(ISNUMBER(LEFT(B1862,1)*1),IF(ISNUMBER(SEARCH("-",B1862,1)),(LEFT(B1862,FIND("×",B1862)-1)*TRIM(LEFT(SUBSTITUTE(MID(B1862,FIND("|",SUBSTITUTE(B1862,"×","|",1))+1,
LEN(B1862)),"-",REPT(" ",LEN(B1862))),LEN(B1862)))*RIGHT(B1862,LEN(B1862)-FIND("|",SUBSTITUTE(B1862,"-","|",1)))*INDEX(Sheet2!H:H,MATCH(A1862,Sheet2!G:G,0)))*0.000001,(LEFT(B1862,FIND("×",B1862)-1)*TRIM(LEFT(SUBSTITUTE(MID(B1862,FIND("|",SUBSTITUTE(B1862,"×","|",1))+1,
LEN(B1862)),"×",REPT(" ",LEN(B1862))),LEN(B1862)))*RIGHT(B1862,LEN(B1862)-FIND("|",SUBSTITUTE(B1862,"×","|",2)))*INDEX(Sheet2!H:H,MATCH(A1862,Sheet2!G:G,0)))*0.000001),"0.00")))),"0.00")</f>
        <v>0.00</v>
      </c>
      <c r="F1862" s="38">
        <f t="array" ref="F1862">E1862*C1862</f>
        <v>0</v>
      </c>
    </row>
    <row r="1863" spans="1:6" ht="21" customHeight="1">
      <c r="A1863" s="49"/>
      <c r="B1863" s="49"/>
      <c r="C1863" s="48"/>
      <c r="D1863" s="58">
        <f ca="1">INDIRECT("F1863")</f>
        <v>0</v>
      </c>
      <c r="E1863" s="38" t="str">
        <f t="array" ref="E1863">IFERROR(IF(OR(MID(A1863,1,8)="SUS304TP",MID(A1863,1,8)="SUS304TP",MID(A1863,1,3)="Ｈ形鋼",MID(A1863,1,3)="Ｉ形鋼",MID(A1863,1,3)="溝形鋼",MID(A1863,1,3)="山形鋼",MID(A1863,1,7)="STKR400"),INDEX(Sheet2!C:C,MATCH(LEFT(B1863,FIND("-",B1863)-1)&amp;A1863,Sheet2!A:A&amp;Sheet2!B:B,0))*RIGHT(B1863,LEN(B1863)-FIND("|",SUBSTITUTE(B1863,"-","|",1)))*0.1,IF(LEFT(B1863,1)="□",IF(ISNUMBER(SEARCH("-",B1863,1)),INDEX(Sheet2!C:C,MATCH(LEFT(B1863,FIND("-",B1863)-1)&amp;A1863,Sheet2!A:A&amp;Sheet2!B:B,0))*RIGHT(B1863,LEN(B1863)-FIND("|",SUBSTITUTE(B1863,"-","|",1)))*0.1,TRIM(LEFT(SUBSTITUTE(MID(B1863,FIND("|",SUBSTITUTE(B1863,"□","|",1))+1,
LEN(B1863)),"×",REPT(" ",LEN(B1863))),LEN(B1863)))^2*RIGHT(B1863,LEN(B1863)-FIND("|",SUBSTITUTE(B1863,"×","|",1)))*INDEX(Sheet2!H:H,MATCH(A1863,Sheet2!G:G,0))*0.000001),IF(LEFT(B1863,1)="φ",IF(ISNUMBER(SEARCH("-",B1863,1)),((((TRIM(LEFT(SUBSTITUTE(MID(B1863,FIND("|",SUBSTITUTE(B1863,"φ","|",1))+1,
LEN(B1863)),"×",REPT(" ",LEN(B1863))),LEN(B1863)))/2)^2)*RIGHT(B1863,LEN(B1863)-FIND("|",SUBSTITUTE(B1863,"-","|",1))))-((((((TRIM(LEFT(SUBSTITUTE(MID(B1863,FIND("|",SUBSTITUTE(B1863,"φ","|",1))+1,
LEN(B1863)),"×",REPT(" ",LEN(B1863))),LEN(B1863))))))-((((TRIM(LEFT(SUBSTITUTE(MID(B1863,FIND("|",SUBSTITUTE(B1863,"×","|",1))+1,
LEN(B1863)),"-",REPT(" ",LEN(B1863))),LEN(B1863))))))*2))/2)^2)*RIGHT(B1863,LEN(B1863)-FIND("|",SUBSTITUTE(B1863,"-","|",1))))*PI()*INDEX(Sheet2!H:H,MATCH(A1863,Sheet2!G:G,0))*0.000001,(((TRIM(LEFT(SUBSTITUTE(MID(B1863,FIND("|",SUBSTITUTE(B1863,"φ","|",1))+1,
LEN(B1863)),"×",REPT(" ",LEN(B1863))),LEN(B1863)))/2)^2)*RIGHT(B1863,LEN(B1863)-FIND("|",SUBSTITUTE(B1863,"×","|",1)))*PI()*INDEX(Sheet2!H:H,MATCH(A1863,Sheet2!G:G,0)))*0.000001),IF(ISNUMBER(LEFT(B1863,1)*1),IF(ISNUMBER(SEARCH("-",B1863,1)),(LEFT(B1863,FIND("×",B1863)-1)*TRIM(LEFT(SUBSTITUTE(MID(B1863,FIND("|",SUBSTITUTE(B1863,"×","|",1))+1,
LEN(B1863)),"-",REPT(" ",LEN(B1863))),LEN(B1863)))*RIGHT(B1863,LEN(B1863)-FIND("|",SUBSTITUTE(B1863,"-","|",1)))*INDEX(Sheet2!H:H,MATCH(A1863,Sheet2!G:G,0)))*0.000001,(LEFT(B1863,FIND("×",B1863)-1)*TRIM(LEFT(SUBSTITUTE(MID(B1863,FIND("|",SUBSTITUTE(B1863,"×","|",1))+1,
LEN(B1863)),"×",REPT(" ",LEN(B1863))),LEN(B1863)))*RIGHT(B1863,LEN(B1863)-FIND("|",SUBSTITUTE(B1863,"×","|",2)))*INDEX(Sheet2!H:H,MATCH(A1863,Sheet2!G:G,0)))*0.000001),"0.00")))),"0.00")</f>
        <v>0.00</v>
      </c>
      <c r="F1863" s="38">
        <f t="array" ref="F1863">E1863*C1863</f>
        <v>0</v>
      </c>
    </row>
    <row r="1864" spans="1:6" ht="21" customHeight="1">
      <c r="A1864" s="49"/>
      <c r="B1864" s="49"/>
      <c r="C1864" s="48"/>
      <c r="D1864" s="58">
        <f ca="1">INDIRECT("F1864")</f>
        <v>0</v>
      </c>
      <c r="E1864" s="38" t="str">
        <f t="array" ref="E1864">IFERROR(IF(OR(MID(A1864,1,8)="SUS304TP",MID(A1864,1,8)="SUS304TP",MID(A1864,1,3)="Ｈ形鋼",MID(A1864,1,3)="Ｉ形鋼",MID(A1864,1,3)="溝形鋼",MID(A1864,1,3)="山形鋼",MID(A1864,1,7)="STKR400"),INDEX(Sheet2!C:C,MATCH(LEFT(B1864,FIND("-",B1864)-1)&amp;A1864,Sheet2!A:A&amp;Sheet2!B:B,0))*RIGHT(B1864,LEN(B1864)-FIND("|",SUBSTITUTE(B1864,"-","|",1)))*0.1,IF(LEFT(B1864,1)="□",IF(ISNUMBER(SEARCH("-",B1864,1)),INDEX(Sheet2!C:C,MATCH(LEFT(B1864,FIND("-",B1864)-1)&amp;A1864,Sheet2!A:A&amp;Sheet2!B:B,0))*RIGHT(B1864,LEN(B1864)-FIND("|",SUBSTITUTE(B1864,"-","|",1)))*0.1,TRIM(LEFT(SUBSTITUTE(MID(B1864,FIND("|",SUBSTITUTE(B1864,"□","|",1))+1,
LEN(B1864)),"×",REPT(" ",LEN(B1864))),LEN(B1864)))^2*RIGHT(B1864,LEN(B1864)-FIND("|",SUBSTITUTE(B1864,"×","|",1)))*INDEX(Sheet2!H:H,MATCH(A1864,Sheet2!G:G,0))*0.000001),IF(LEFT(B1864,1)="φ",IF(ISNUMBER(SEARCH("-",B1864,1)),((((TRIM(LEFT(SUBSTITUTE(MID(B1864,FIND("|",SUBSTITUTE(B1864,"φ","|",1))+1,
LEN(B1864)),"×",REPT(" ",LEN(B1864))),LEN(B1864)))/2)^2)*RIGHT(B1864,LEN(B1864)-FIND("|",SUBSTITUTE(B1864,"-","|",1))))-((((((TRIM(LEFT(SUBSTITUTE(MID(B1864,FIND("|",SUBSTITUTE(B1864,"φ","|",1))+1,
LEN(B1864)),"×",REPT(" ",LEN(B1864))),LEN(B1864))))))-((((TRIM(LEFT(SUBSTITUTE(MID(B1864,FIND("|",SUBSTITUTE(B1864,"×","|",1))+1,
LEN(B1864)),"-",REPT(" ",LEN(B1864))),LEN(B1864))))))*2))/2)^2)*RIGHT(B1864,LEN(B1864)-FIND("|",SUBSTITUTE(B1864,"-","|",1))))*PI()*INDEX(Sheet2!H:H,MATCH(A1864,Sheet2!G:G,0))*0.000001,(((TRIM(LEFT(SUBSTITUTE(MID(B1864,FIND("|",SUBSTITUTE(B1864,"φ","|",1))+1,
LEN(B1864)),"×",REPT(" ",LEN(B1864))),LEN(B1864)))/2)^2)*RIGHT(B1864,LEN(B1864)-FIND("|",SUBSTITUTE(B1864,"×","|",1)))*PI()*INDEX(Sheet2!H:H,MATCH(A1864,Sheet2!G:G,0)))*0.000001),IF(ISNUMBER(LEFT(B1864,1)*1),IF(ISNUMBER(SEARCH("-",B1864,1)),(LEFT(B1864,FIND("×",B1864)-1)*TRIM(LEFT(SUBSTITUTE(MID(B1864,FIND("|",SUBSTITUTE(B1864,"×","|",1))+1,
LEN(B1864)),"-",REPT(" ",LEN(B1864))),LEN(B1864)))*RIGHT(B1864,LEN(B1864)-FIND("|",SUBSTITUTE(B1864,"-","|",1)))*INDEX(Sheet2!H:H,MATCH(A1864,Sheet2!G:G,0)))*0.000001,(LEFT(B1864,FIND("×",B1864)-1)*TRIM(LEFT(SUBSTITUTE(MID(B1864,FIND("|",SUBSTITUTE(B1864,"×","|",1))+1,
LEN(B1864)),"×",REPT(" ",LEN(B1864))),LEN(B1864)))*RIGHT(B1864,LEN(B1864)-FIND("|",SUBSTITUTE(B1864,"×","|",2)))*INDEX(Sheet2!H:H,MATCH(A1864,Sheet2!G:G,0)))*0.000001),"0.00")))),"0.00")</f>
        <v>0.00</v>
      </c>
      <c r="F1864" s="38">
        <f t="array" ref="F1864">E1864*C1864</f>
        <v>0</v>
      </c>
    </row>
    <row r="1865" spans="1:6" ht="21" customHeight="1">
      <c r="A1865" s="49"/>
      <c r="B1865" s="49"/>
      <c r="C1865" s="48"/>
      <c r="D1865" s="58">
        <f ca="1">INDIRECT("F1865")</f>
        <v>0</v>
      </c>
      <c r="E1865" s="38" t="str">
        <f t="array" ref="E1865">IFERROR(IF(OR(MID(A1865,1,8)="SUS304TP",MID(A1865,1,8)="SUS304TP",MID(A1865,1,3)="Ｈ形鋼",MID(A1865,1,3)="Ｉ形鋼",MID(A1865,1,3)="溝形鋼",MID(A1865,1,3)="山形鋼",MID(A1865,1,7)="STKR400"),INDEX(Sheet2!C:C,MATCH(LEFT(B1865,FIND("-",B1865)-1)&amp;A1865,Sheet2!A:A&amp;Sheet2!B:B,0))*RIGHT(B1865,LEN(B1865)-FIND("|",SUBSTITUTE(B1865,"-","|",1)))*0.1,IF(LEFT(B1865,1)="□",IF(ISNUMBER(SEARCH("-",B1865,1)),INDEX(Sheet2!C:C,MATCH(LEFT(B1865,FIND("-",B1865)-1)&amp;A1865,Sheet2!A:A&amp;Sheet2!B:B,0))*RIGHT(B1865,LEN(B1865)-FIND("|",SUBSTITUTE(B1865,"-","|",1)))*0.1,TRIM(LEFT(SUBSTITUTE(MID(B1865,FIND("|",SUBSTITUTE(B1865,"□","|",1))+1,
LEN(B1865)),"×",REPT(" ",LEN(B1865))),LEN(B1865)))^2*RIGHT(B1865,LEN(B1865)-FIND("|",SUBSTITUTE(B1865,"×","|",1)))*INDEX(Sheet2!H:H,MATCH(A1865,Sheet2!G:G,0))*0.000001),IF(LEFT(B1865,1)="φ",IF(ISNUMBER(SEARCH("-",B1865,1)),((((TRIM(LEFT(SUBSTITUTE(MID(B1865,FIND("|",SUBSTITUTE(B1865,"φ","|",1))+1,
LEN(B1865)),"×",REPT(" ",LEN(B1865))),LEN(B1865)))/2)^2)*RIGHT(B1865,LEN(B1865)-FIND("|",SUBSTITUTE(B1865,"-","|",1))))-((((((TRIM(LEFT(SUBSTITUTE(MID(B1865,FIND("|",SUBSTITUTE(B1865,"φ","|",1))+1,
LEN(B1865)),"×",REPT(" ",LEN(B1865))),LEN(B1865))))))-((((TRIM(LEFT(SUBSTITUTE(MID(B1865,FIND("|",SUBSTITUTE(B1865,"×","|",1))+1,
LEN(B1865)),"-",REPT(" ",LEN(B1865))),LEN(B1865))))))*2))/2)^2)*RIGHT(B1865,LEN(B1865)-FIND("|",SUBSTITUTE(B1865,"-","|",1))))*PI()*INDEX(Sheet2!H:H,MATCH(A1865,Sheet2!G:G,0))*0.000001,(((TRIM(LEFT(SUBSTITUTE(MID(B1865,FIND("|",SUBSTITUTE(B1865,"φ","|",1))+1,
LEN(B1865)),"×",REPT(" ",LEN(B1865))),LEN(B1865)))/2)^2)*RIGHT(B1865,LEN(B1865)-FIND("|",SUBSTITUTE(B1865,"×","|",1)))*PI()*INDEX(Sheet2!H:H,MATCH(A1865,Sheet2!G:G,0)))*0.000001),IF(ISNUMBER(LEFT(B1865,1)*1),IF(ISNUMBER(SEARCH("-",B1865,1)),(LEFT(B1865,FIND("×",B1865)-1)*TRIM(LEFT(SUBSTITUTE(MID(B1865,FIND("|",SUBSTITUTE(B1865,"×","|",1))+1,
LEN(B1865)),"-",REPT(" ",LEN(B1865))),LEN(B1865)))*RIGHT(B1865,LEN(B1865)-FIND("|",SUBSTITUTE(B1865,"-","|",1)))*INDEX(Sheet2!H:H,MATCH(A1865,Sheet2!G:G,0)))*0.000001,(LEFT(B1865,FIND("×",B1865)-1)*TRIM(LEFT(SUBSTITUTE(MID(B1865,FIND("|",SUBSTITUTE(B1865,"×","|",1))+1,
LEN(B1865)),"×",REPT(" ",LEN(B1865))),LEN(B1865)))*RIGHT(B1865,LEN(B1865)-FIND("|",SUBSTITUTE(B1865,"×","|",2)))*INDEX(Sheet2!H:H,MATCH(A1865,Sheet2!G:G,0)))*0.000001),"0.00")))),"0.00")</f>
        <v>0.00</v>
      </c>
      <c r="F1865" s="38">
        <f t="array" ref="F1865">E1865*C1865</f>
        <v>0</v>
      </c>
    </row>
    <row r="1866" spans="1:6" ht="21" customHeight="1">
      <c r="A1866" s="49"/>
      <c r="B1866" s="49"/>
      <c r="C1866" s="48"/>
      <c r="D1866" s="58">
        <f ca="1">INDIRECT("F1866")</f>
        <v>0</v>
      </c>
      <c r="E1866" s="38" t="str">
        <f t="array" ref="E1866">IFERROR(IF(OR(MID(A1866,1,8)="SUS304TP",MID(A1866,1,8)="SUS304TP",MID(A1866,1,3)="Ｈ形鋼",MID(A1866,1,3)="Ｉ形鋼",MID(A1866,1,3)="溝形鋼",MID(A1866,1,3)="山形鋼",MID(A1866,1,7)="STKR400"),INDEX(Sheet2!C:C,MATCH(LEFT(B1866,FIND("-",B1866)-1)&amp;A1866,Sheet2!A:A&amp;Sheet2!B:B,0))*RIGHT(B1866,LEN(B1866)-FIND("|",SUBSTITUTE(B1866,"-","|",1)))*0.1,IF(LEFT(B1866,1)="□",IF(ISNUMBER(SEARCH("-",B1866,1)),INDEX(Sheet2!C:C,MATCH(LEFT(B1866,FIND("-",B1866)-1)&amp;A1866,Sheet2!A:A&amp;Sheet2!B:B,0))*RIGHT(B1866,LEN(B1866)-FIND("|",SUBSTITUTE(B1866,"-","|",1)))*0.1,TRIM(LEFT(SUBSTITUTE(MID(B1866,FIND("|",SUBSTITUTE(B1866,"□","|",1))+1,
LEN(B1866)),"×",REPT(" ",LEN(B1866))),LEN(B1866)))^2*RIGHT(B1866,LEN(B1866)-FIND("|",SUBSTITUTE(B1866,"×","|",1)))*INDEX(Sheet2!H:H,MATCH(A1866,Sheet2!G:G,0))*0.000001),IF(LEFT(B1866,1)="φ",IF(ISNUMBER(SEARCH("-",B1866,1)),((((TRIM(LEFT(SUBSTITUTE(MID(B1866,FIND("|",SUBSTITUTE(B1866,"φ","|",1))+1,
LEN(B1866)),"×",REPT(" ",LEN(B1866))),LEN(B1866)))/2)^2)*RIGHT(B1866,LEN(B1866)-FIND("|",SUBSTITUTE(B1866,"-","|",1))))-((((((TRIM(LEFT(SUBSTITUTE(MID(B1866,FIND("|",SUBSTITUTE(B1866,"φ","|",1))+1,
LEN(B1866)),"×",REPT(" ",LEN(B1866))),LEN(B1866))))))-((((TRIM(LEFT(SUBSTITUTE(MID(B1866,FIND("|",SUBSTITUTE(B1866,"×","|",1))+1,
LEN(B1866)),"-",REPT(" ",LEN(B1866))),LEN(B1866))))))*2))/2)^2)*RIGHT(B1866,LEN(B1866)-FIND("|",SUBSTITUTE(B1866,"-","|",1))))*PI()*INDEX(Sheet2!H:H,MATCH(A1866,Sheet2!G:G,0))*0.000001,(((TRIM(LEFT(SUBSTITUTE(MID(B1866,FIND("|",SUBSTITUTE(B1866,"φ","|",1))+1,
LEN(B1866)),"×",REPT(" ",LEN(B1866))),LEN(B1866)))/2)^2)*RIGHT(B1866,LEN(B1866)-FIND("|",SUBSTITUTE(B1866,"×","|",1)))*PI()*INDEX(Sheet2!H:H,MATCH(A1866,Sheet2!G:G,0)))*0.000001),IF(ISNUMBER(LEFT(B1866,1)*1),IF(ISNUMBER(SEARCH("-",B1866,1)),(LEFT(B1866,FIND("×",B1866)-1)*TRIM(LEFT(SUBSTITUTE(MID(B1866,FIND("|",SUBSTITUTE(B1866,"×","|",1))+1,
LEN(B1866)),"-",REPT(" ",LEN(B1866))),LEN(B1866)))*RIGHT(B1866,LEN(B1866)-FIND("|",SUBSTITUTE(B1866,"-","|",1)))*INDEX(Sheet2!H:H,MATCH(A1866,Sheet2!G:G,0)))*0.000001,(LEFT(B1866,FIND("×",B1866)-1)*TRIM(LEFT(SUBSTITUTE(MID(B1866,FIND("|",SUBSTITUTE(B1866,"×","|",1))+1,
LEN(B1866)),"×",REPT(" ",LEN(B1866))),LEN(B1866)))*RIGHT(B1866,LEN(B1866)-FIND("|",SUBSTITUTE(B1866,"×","|",2)))*INDEX(Sheet2!H:H,MATCH(A1866,Sheet2!G:G,0)))*0.000001),"0.00")))),"0.00")</f>
        <v>0.00</v>
      </c>
      <c r="F1866" s="38">
        <f t="array" ref="F1866">E1866*C1866</f>
        <v>0</v>
      </c>
    </row>
    <row r="1867" spans="1:6" ht="21" customHeight="1">
      <c r="A1867" s="49"/>
      <c r="B1867" s="49"/>
      <c r="C1867" s="48"/>
      <c r="D1867" s="58">
        <f ca="1">INDIRECT("F1867")</f>
        <v>0</v>
      </c>
      <c r="E1867" s="38" t="str">
        <f t="array" ref="E1867">IFERROR(IF(OR(MID(A1867,1,8)="SUS304TP",MID(A1867,1,8)="SUS304TP",MID(A1867,1,3)="Ｈ形鋼",MID(A1867,1,3)="Ｉ形鋼",MID(A1867,1,3)="溝形鋼",MID(A1867,1,3)="山形鋼",MID(A1867,1,7)="STKR400"),INDEX(Sheet2!C:C,MATCH(LEFT(B1867,FIND("-",B1867)-1)&amp;A1867,Sheet2!A:A&amp;Sheet2!B:B,0))*RIGHT(B1867,LEN(B1867)-FIND("|",SUBSTITUTE(B1867,"-","|",1)))*0.1,IF(LEFT(B1867,1)="□",IF(ISNUMBER(SEARCH("-",B1867,1)),INDEX(Sheet2!C:C,MATCH(LEFT(B1867,FIND("-",B1867)-1)&amp;A1867,Sheet2!A:A&amp;Sheet2!B:B,0))*RIGHT(B1867,LEN(B1867)-FIND("|",SUBSTITUTE(B1867,"-","|",1)))*0.1,TRIM(LEFT(SUBSTITUTE(MID(B1867,FIND("|",SUBSTITUTE(B1867,"□","|",1))+1,
LEN(B1867)),"×",REPT(" ",LEN(B1867))),LEN(B1867)))^2*RIGHT(B1867,LEN(B1867)-FIND("|",SUBSTITUTE(B1867,"×","|",1)))*INDEX(Sheet2!H:H,MATCH(A1867,Sheet2!G:G,0))*0.000001),IF(LEFT(B1867,1)="φ",IF(ISNUMBER(SEARCH("-",B1867,1)),((((TRIM(LEFT(SUBSTITUTE(MID(B1867,FIND("|",SUBSTITUTE(B1867,"φ","|",1))+1,
LEN(B1867)),"×",REPT(" ",LEN(B1867))),LEN(B1867)))/2)^2)*RIGHT(B1867,LEN(B1867)-FIND("|",SUBSTITUTE(B1867,"-","|",1))))-((((((TRIM(LEFT(SUBSTITUTE(MID(B1867,FIND("|",SUBSTITUTE(B1867,"φ","|",1))+1,
LEN(B1867)),"×",REPT(" ",LEN(B1867))),LEN(B1867))))))-((((TRIM(LEFT(SUBSTITUTE(MID(B1867,FIND("|",SUBSTITUTE(B1867,"×","|",1))+1,
LEN(B1867)),"-",REPT(" ",LEN(B1867))),LEN(B1867))))))*2))/2)^2)*RIGHT(B1867,LEN(B1867)-FIND("|",SUBSTITUTE(B1867,"-","|",1))))*PI()*INDEX(Sheet2!H:H,MATCH(A1867,Sheet2!G:G,0))*0.000001,(((TRIM(LEFT(SUBSTITUTE(MID(B1867,FIND("|",SUBSTITUTE(B1867,"φ","|",1))+1,
LEN(B1867)),"×",REPT(" ",LEN(B1867))),LEN(B1867)))/2)^2)*RIGHT(B1867,LEN(B1867)-FIND("|",SUBSTITUTE(B1867,"×","|",1)))*PI()*INDEX(Sheet2!H:H,MATCH(A1867,Sheet2!G:G,0)))*0.000001),IF(ISNUMBER(LEFT(B1867,1)*1),IF(ISNUMBER(SEARCH("-",B1867,1)),(LEFT(B1867,FIND("×",B1867)-1)*TRIM(LEFT(SUBSTITUTE(MID(B1867,FIND("|",SUBSTITUTE(B1867,"×","|",1))+1,
LEN(B1867)),"-",REPT(" ",LEN(B1867))),LEN(B1867)))*RIGHT(B1867,LEN(B1867)-FIND("|",SUBSTITUTE(B1867,"-","|",1)))*INDEX(Sheet2!H:H,MATCH(A1867,Sheet2!G:G,0)))*0.000001,(LEFT(B1867,FIND("×",B1867)-1)*TRIM(LEFT(SUBSTITUTE(MID(B1867,FIND("|",SUBSTITUTE(B1867,"×","|",1))+1,
LEN(B1867)),"×",REPT(" ",LEN(B1867))),LEN(B1867)))*RIGHT(B1867,LEN(B1867)-FIND("|",SUBSTITUTE(B1867,"×","|",2)))*INDEX(Sheet2!H:H,MATCH(A1867,Sheet2!G:G,0)))*0.000001),"0.00")))),"0.00")</f>
        <v>0.00</v>
      </c>
      <c r="F1867" s="38">
        <f t="array" ref="F1867">E1867*C1867</f>
        <v>0</v>
      </c>
    </row>
    <row r="1868" spans="1:6" ht="21" customHeight="1">
      <c r="A1868" s="49"/>
      <c r="B1868" s="49"/>
      <c r="C1868" s="48"/>
      <c r="D1868" s="58">
        <f ca="1">INDIRECT("F1868")</f>
        <v>0</v>
      </c>
      <c r="E1868" s="38" t="str">
        <f t="array" ref="E1868">IFERROR(IF(OR(MID(A1868,1,8)="SUS304TP",MID(A1868,1,8)="SUS304TP",MID(A1868,1,3)="Ｈ形鋼",MID(A1868,1,3)="Ｉ形鋼",MID(A1868,1,3)="溝形鋼",MID(A1868,1,3)="山形鋼",MID(A1868,1,7)="STKR400"),INDEX(Sheet2!C:C,MATCH(LEFT(B1868,FIND("-",B1868)-1)&amp;A1868,Sheet2!A:A&amp;Sheet2!B:B,0))*RIGHT(B1868,LEN(B1868)-FIND("|",SUBSTITUTE(B1868,"-","|",1)))*0.1,IF(LEFT(B1868,1)="□",IF(ISNUMBER(SEARCH("-",B1868,1)),INDEX(Sheet2!C:C,MATCH(LEFT(B1868,FIND("-",B1868)-1)&amp;A1868,Sheet2!A:A&amp;Sheet2!B:B,0))*RIGHT(B1868,LEN(B1868)-FIND("|",SUBSTITUTE(B1868,"-","|",1)))*0.1,TRIM(LEFT(SUBSTITUTE(MID(B1868,FIND("|",SUBSTITUTE(B1868,"□","|",1))+1,
LEN(B1868)),"×",REPT(" ",LEN(B1868))),LEN(B1868)))^2*RIGHT(B1868,LEN(B1868)-FIND("|",SUBSTITUTE(B1868,"×","|",1)))*INDEX(Sheet2!H:H,MATCH(A1868,Sheet2!G:G,0))*0.000001),IF(LEFT(B1868,1)="φ",IF(ISNUMBER(SEARCH("-",B1868,1)),((((TRIM(LEFT(SUBSTITUTE(MID(B1868,FIND("|",SUBSTITUTE(B1868,"φ","|",1))+1,
LEN(B1868)),"×",REPT(" ",LEN(B1868))),LEN(B1868)))/2)^2)*RIGHT(B1868,LEN(B1868)-FIND("|",SUBSTITUTE(B1868,"-","|",1))))-((((((TRIM(LEFT(SUBSTITUTE(MID(B1868,FIND("|",SUBSTITUTE(B1868,"φ","|",1))+1,
LEN(B1868)),"×",REPT(" ",LEN(B1868))),LEN(B1868))))))-((((TRIM(LEFT(SUBSTITUTE(MID(B1868,FIND("|",SUBSTITUTE(B1868,"×","|",1))+1,
LEN(B1868)),"-",REPT(" ",LEN(B1868))),LEN(B1868))))))*2))/2)^2)*RIGHT(B1868,LEN(B1868)-FIND("|",SUBSTITUTE(B1868,"-","|",1))))*PI()*INDEX(Sheet2!H:H,MATCH(A1868,Sheet2!G:G,0))*0.000001,(((TRIM(LEFT(SUBSTITUTE(MID(B1868,FIND("|",SUBSTITUTE(B1868,"φ","|",1))+1,
LEN(B1868)),"×",REPT(" ",LEN(B1868))),LEN(B1868)))/2)^2)*RIGHT(B1868,LEN(B1868)-FIND("|",SUBSTITUTE(B1868,"×","|",1)))*PI()*INDEX(Sheet2!H:H,MATCH(A1868,Sheet2!G:G,0)))*0.000001),IF(ISNUMBER(LEFT(B1868,1)*1),IF(ISNUMBER(SEARCH("-",B1868,1)),(LEFT(B1868,FIND("×",B1868)-1)*TRIM(LEFT(SUBSTITUTE(MID(B1868,FIND("|",SUBSTITUTE(B1868,"×","|",1))+1,
LEN(B1868)),"-",REPT(" ",LEN(B1868))),LEN(B1868)))*RIGHT(B1868,LEN(B1868)-FIND("|",SUBSTITUTE(B1868,"-","|",1)))*INDEX(Sheet2!H:H,MATCH(A1868,Sheet2!G:G,0)))*0.000001,(LEFT(B1868,FIND("×",B1868)-1)*TRIM(LEFT(SUBSTITUTE(MID(B1868,FIND("|",SUBSTITUTE(B1868,"×","|",1))+1,
LEN(B1868)),"×",REPT(" ",LEN(B1868))),LEN(B1868)))*RIGHT(B1868,LEN(B1868)-FIND("|",SUBSTITUTE(B1868,"×","|",2)))*INDEX(Sheet2!H:H,MATCH(A1868,Sheet2!G:G,0)))*0.000001),"0.00")))),"0.00")</f>
        <v>0.00</v>
      </c>
      <c r="F1868" s="38">
        <f t="array" ref="F1868">E1868*C1868</f>
        <v>0</v>
      </c>
    </row>
    <row r="1869" spans="1:6" ht="21" customHeight="1">
      <c r="A1869" s="49"/>
      <c r="B1869" s="49"/>
      <c r="C1869" s="48"/>
      <c r="D1869" s="58">
        <f ca="1">INDIRECT("F1869")</f>
        <v>0</v>
      </c>
      <c r="E1869" s="38" t="str">
        <f t="array" ref="E1869">IFERROR(IF(OR(MID(A1869,1,8)="SUS304TP",MID(A1869,1,8)="SUS304TP",MID(A1869,1,3)="Ｈ形鋼",MID(A1869,1,3)="Ｉ形鋼",MID(A1869,1,3)="溝形鋼",MID(A1869,1,3)="山形鋼",MID(A1869,1,7)="STKR400"),INDEX(Sheet2!C:C,MATCH(LEFT(B1869,FIND("-",B1869)-1)&amp;A1869,Sheet2!A:A&amp;Sheet2!B:B,0))*RIGHT(B1869,LEN(B1869)-FIND("|",SUBSTITUTE(B1869,"-","|",1)))*0.1,IF(LEFT(B1869,1)="□",IF(ISNUMBER(SEARCH("-",B1869,1)),INDEX(Sheet2!C:C,MATCH(LEFT(B1869,FIND("-",B1869)-1)&amp;A1869,Sheet2!A:A&amp;Sheet2!B:B,0))*RIGHT(B1869,LEN(B1869)-FIND("|",SUBSTITUTE(B1869,"-","|",1)))*0.1,TRIM(LEFT(SUBSTITUTE(MID(B1869,FIND("|",SUBSTITUTE(B1869,"□","|",1))+1,
LEN(B1869)),"×",REPT(" ",LEN(B1869))),LEN(B1869)))^2*RIGHT(B1869,LEN(B1869)-FIND("|",SUBSTITUTE(B1869,"×","|",1)))*INDEX(Sheet2!H:H,MATCH(A1869,Sheet2!G:G,0))*0.000001),IF(LEFT(B1869,1)="φ",IF(ISNUMBER(SEARCH("-",B1869,1)),((((TRIM(LEFT(SUBSTITUTE(MID(B1869,FIND("|",SUBSTITUTE(B1869,"φ","|",1))+1,
LEN(B1869)),"×",REPT(" ",LEN(B1869))),LEN(B1869)))/2)^2)*RIGHT(B1869,LEN(B1869)-FIND("|",SUBSTITUTE(B1869,"-","|",1))))-((((((TRIM(LEFT(SUBSTITUTE(MID(B1869,FIND("|",SUBSTITUTE(B1869,"φ","|",1))+1,
LEN(B1869)),"×",REPT(" ",LEN(B1869))),LEN(B1869))))))-((((TRIM(LEFT(SUBSTITUTE(MID(B1869,FIND("|",SUBSTITUTE(B1869,"×","|",1))+1,
LEN(B1869)),"-",REPT(" ",LEN(B1869))),LEN(B1869))))))*2))/2)^2)*RIGHT(B1869,LEN(B1869)-FIND("|",SUBSTITUTE(B1869,"-","|",1))))*PI()*INDEX(Sheet2!H:H,MATCH(A1869,Sheet2!G:G,0))*0.000001,(((TRIM(LEFT(SUBSTITUTE(MID(B1869,FIND("|",SUBSTITUTE(B1869,"φ","|",1))+1,
LEN(B1869)),"×",REPT(" ",LEN(B1869))),LEN(B1869)))/2)^2)*RIGHT(B1869,LEN(B1869)-FIND("|",SUBSTITUTE(B1869,"×","|",1)))*PI()*INDEX(Sheet2!H:H,MATCH(A1869,Sheet2!G:G,0)))*0.000001),IF(ISNUMBER(LEFT(B1869,1)*1),IF(ISNUMBER(SEARCH("-",B1869,1)),(LEFT(B1869,FIND("×",B1869)-1)*TRIM(LEFT(SUBSTITUTE(MID(B1869,FIND("|",SUBSTITUTE(B1869,"×","|",1))+1,
LEN(B1869)),"-",REPT(" ",LEN(B1869))),LEN(B1869)))*RIGHT(B1869,LEN(B1869)-FIND("|",SUBSTITUTE(B1869,"-","|",1)))*INDEX(Sheet2!H:H,MATCH(A1869,Sheet2!G:G,0)))*0.000001,(LEFT(B1869,FIND("×",B1869)-1)*TRIM(LEFT(SUBSTITUTE(MID(B1869,FIND("|",SUBSTITUTE(B1869,"×","|",1))+1,
LEN(B1869)),"×",REPT(" ",LEN(B1869))),LEN(B1869)))*RIGHT(B1869,LEN(B1869)-FIND("|",SUBSTITUTE(B1869,"×","|",2)))*INDEX(Sheet2!H:H,MATCH(A1869,Sheet2!G:G,0)))*0.000001),"0.00")))),"0.00")</f>
        <v>0.00</v>
      </c>
      <c r="F1869" s="38">
        <f t="array" ref="F1869">E1869*C1869</f>
        <v>0</v>
      </c>
    </row>
    <row r="1870" spans="1:6" ht="21" customHeight="1">
      <c r="A1870" s="49"/>
      <c r="B1870" s="49"/>
      <c r="C1870" s="48"/>
      <c r="D1870" s="58">
        <f ca="1">INDIRECT("F1870")</f>
        <v>0</v>
      </c>
      <c r="E1870" s="38" t="str">
        <f t="array" ref="E1870">IFERROR(IF(OR(MID(A1870,1,8)="SUS304TP",MID(A1870,1,8)="SUS304TP",MID(A1870,1,3)="Ｈ形鋼",MID(A1870,1,3)="Ｉ形鋼",MID(A1870,1,3)="溝形鋼",MID(A1870,1,3)="山形鋼",MID(A1870,1,7)="STKR400"),INDEX(Sheet2!C:C,MATCH(LEFT(B1870,FIND("-",B1870)-1)&amp;A1870,Sheet2!A:A&amp;Sheet2!B:B,0))*RIGHT(B1870,LEN(B1870)-FIND("|",SUBSTITUTE(B1870,"-","|",1)))*0.1,IF(LEFT(B1870,1)="□",IF(ISNUMBER(SEARCH("-",B1870,1)),INDEX(Sheet2!C:C,MATCH(LEFT(B1870,FIND("-",B1870)-1)&amp;A1870,Sheet2!A:A&amp;Sheet2!B:B,0))*RIGHT(B1870,LEN(B1870)-FIND("|",SUBSTITUTE(B1870,"-","|",1)))*0.1,TRIM(LEFT(SUBSTITUTE(MID(B1870,FIND("|",SUBSTITUTE(B1870,"□","|",1))+1,
LEN(B1870)),"×",REPT(" ",LEN(B1870))),LEN(B1870)))^2*RIGHT(B1870,LEN(B1870)-FIND("|",SUBSTITUTE(B1870,"×","|",1)))*INDEX(Sheet2!H:H,MATCH(A1870,Sheet2!G:G,0))*0.000001),IF(LEFT(B1870,1)="φ",IF(ISNUMBER(SEARCH("-",B1870,1)),((((TRIM(LEFT(SUBSTITUTE(MID(B1870,FIND("|",SUBSTITUTE(B1870,"φ","|",1))+1,
LEN(B1870)),"×",REPT(" ",LEN(B1870))),LEN(B1870)))/2)^2)*RIGHT(B1870,LEN(B1870)-FIND("|",SUBSTITUTE(B1870,"-","|",1))))-((((((TRIM(LEFT(SUBSTITUTE(MID(B1870,FIND("|",SUBSTITUTE(B1870,"φ","|",1))+1,
LEN(B1870)),"×",REPT(" ",LEN(B1870))),LEN(B1870))))))-((((TRIM(LEFT(SUBSTITUTE(MID(B1870,FIND("|",SUBSTITUTE(B1870,"×","|",1))+1,
LEN(B1870)),"-",REPT(" ",LEN(B1870))),LEN(B1870))))))*2))/2)^2)*RIGHT(B1870,LEN(B1870)-FIND("|",SUBSTITUTE(B1870,"-","|",1))))*PI()*INDEX(Sheet2!H:H,MATCH(A1870,Sheet2!G:G,0))*0.000001,(((TRIM(LEFT(SUBSTITUTE(MID(B1870,FIND("|",SUBSTITUTE(B1870,"φ","|",1))+1,
LEN(B1870)),"×",REPT(" ",LEN(B1870))),LEN(B1870)))/2)^2)*RIGHT(B1870,LEN(B1870)-FIND("|",SUBSTITUTE(B1870,"×","|",1)))*PI()*INDEX(Sheet2!H:H,MATCH(A1870,Sheet2!G:G,0)))*0.000001),IF(ISNUMBER(LEFT(B1870,1)*1),IF(ISNUMBER(SEARCH("-",B1870,1)),(LEFT(B1870,FIND("×",B1870)-1)*TRIM(LEFT(SUBSTITUTE(MID(B1870,FIND("|",SUBSTITUTE(B1870,"×","|",1))+1,
LEN(B1870)),"-",REPT(" ",LEN(B1870))),LEN(B1870)))*RIGHT(B1870,LEN(B1870)-FIND("|",SUBSTITUTE(B1870,"-","|",1)))*INDEX(Sheet2!H:H,MATCH(A1870,Sheet2!G:G,0)))*0.000001,(LEFT(B1870,FIND("×",B1870)-1)*TRIM(LEFT(SUBSTITUTE(MID(B1870,FIND("|",SUBSTITUTE(B1870,"×","|",1))+1,
LEN(B1870)),"×",REPT(" ",LEN(B1870))),LEN(B1870)))*RIGHT(B1870,LEN(B1870)-FIND("|",SUBSTITUTE(B1870,"×","|",2)))*INDEX(Sheet2!H:H,MATCH(A1870,Sheet2!G:G,0)))*0.000001),"0.00")))),"0.00")</f>
        <v>0.00</v>
      </c>
      <c r="F1870" s="38">
        <f t="array" ref="F1870">E1870*C1870</f>
        <v>0</v>
      </c>
    </row>
    <row r="1871" spans="1:6" ht="21" customHeight="1">
      <c r="A1871" s="49"/>
      <c r="B1871" s="49"/>
      <c r="C1871" s="48"/>
      <c r="D1871" s="58">
        <f ca="1">INDIRECT("F1871")</f>
        <v>0</v>
      </c>
      <c r="E1871" s="38" t="str">
        <f t="array" ref="E1871">IFERROR(IF(OR(MID(A1871,1,8)="SUS304TP",MID(A1871,1,8)="SUS304TP",MID(A1871,1,3)="Ｈ形鋼",MID(A1871,1,3)="Ｉ形鋼",MID(A1871,1,3)="溝形鋼",MID(A1871,1,3)="山形鋼",MID(A1871,1,7)="STKR400"),INDEX(Sheet2!C:C,MATCH(LEFT(B1871,FIND("-",B1871)-1)&amp;A1871,Sheet2!A:A&amp;Sheet2!B:B,0))*RIGHT(B1871,LEN(B1871)-FIND("|",SUBSTITUTE(B1871,"-","|",1)))*0.1,IF(LEFT(B1871,1)="□",IF(ISNUMBER(SEARCH("-",B1871,1)),INDEX(Sheet2!C:C,MATCH(LEFT(B1871,FIND("-",B1871)-1)&amp;A1871,Sheet2!A:A&amp;Sheet2!B:B,0))*RIGHT(B1871,LEN(B1871)-FIND("|",SUBSTITUTE(B1871,"-","|",1)))*0.1,TRIM(LEFT(SUBSTITUTE(MID(B1871,FIND("|",SUBSTITUTE(B1871,"□","|",1))+1,
LEN(B1871)),"×",REPT(" ",LEN(B1871))),LEN(B1871)))^2*RIGHT(B1871,LEN(B1871)-FIND("|",SUBSTITUTE(B1871,"×","|",1)))*INDEX(Sheet2!H:H,MATCH(A1871,Sheet2!G:G,0))*0.000001),IF(LEFT(B1871,1)="φ",IF(ISNUMBER(SEARCH("-",B1871,1)),((((TRIM(LEFT(SUBSTITUTE(MID(B1871,FIND("|",SUBSTITUTE(B1871,"φ","|",1))+1,
LEN(B1871)),"×",REPT(" ",LEN(B1871))),LEN(B1871)))/2)^2)*RIGHT(B1871,LEN(B1871)-FIND("|",SUBSTITUTE(B1871,"-","|",1))))-((((((TRIM(LEFT(SUBSTITUTE(MID(B1871,FIND("|",SUBSTITUTE(B1871,"φ","|",1))+1,
LEN(B1871)),"×",REPT(" ",LEN(B1871))),LEN(B1871))))))-((((TRIM(LEFT(SUBSTITUTE(MID(B1871,FIND("|",SUBSTITUTE(B1871,"×","|",1))+1,
LEN(B1871)),"-",REPT(" ",LEN(B1871))),LEN(B1871))))))*2))/2)^2)*RIGHT(B1871,LEN(B1871)-FIND("|",SUBSTITUTE(B1871,"-","|",1))))*PI()*INDEX(Sheet2!H:H,MATCH(A1871,Sheet2!G:G,0))*0.000001,(((TRIM(LEFT(SUBSTITUTE(MID(B1871,FIND("|",SUBSTITUTE(B1871,"φ","|",1))+1,
LEN(B1871)),"×",REPT(" ",LEN(B1871))),LEN(B1871)))/2)^2)*RIGHT(B1871,LEN(B1871)-FIND("|",SUBSTITUTE(B1871,"×","|",1)))*PI()*INDEX(Sheet2!H:H,MATCH(A1871,Sheet2!G:G,0)))*0.000001),IF(ISNUMBER(LEFT(B1871,1)*1),IF(ISNUMBER(SEARCH("-",B1871,1)),(LEFT(B1871,FIND("×",B1871)-1)*TRIM(LEFT(SUBSTITUTE(MID(B1871,FIND("|",SUBSTITUTE(B1871,"×","|",1))+1,
LEN(B1871)),"-",REPT(" ",LEN(B1871))),LEN(B1871)))*RIGHT(B1871,LEN(B1871)-FIND("|",SUBSTITUTE(B1871,"-","|",1)))*INDEX(Sheet2!H:H,MATCH(A1871,Sheet2!G:G,0)))*0.000001,(LEFT(B1871,FIND("×",B1871)-1)*TRIM(LEFT(SUBSTITUTE(MID(B1871,FIND("|",SUBSTITUTE(B1871,"×","|",1))+1,
LEN(B1871)),"×",REPT(" ",LEN(B1871))),LEN(B1871)))*RIGHT(B1871,LEN(B1871)-FIND("|",SUBSTITUTE(B1871,"×","|",2)))*INDEX(Sheet2!H:H,MATCH(A1871,Sheet2!G:G,0)))*0.000001),"0.00")))),"0.00")</f>
        <v>0.00</v>
      </c>
      <c r="F1871" s="38">
        <f t="array" ref="F1871">E1871*C1871</f>
        <v>0</v>
      </c>
    </row>
    <row r="1872" spans="1:6" ht="21" customHeight="1">
      <c r="A1872" s="49"/>
      <c r="B1872" s="49"/>
      <c r="C1872" s="48"/>
      <c r="D1872" s="58">
        <f ca="1">INDIRECT("F1872")</f>
        <v>0</v>
      </c>
      <c r="E1872" s="38" t="str">
        <f t="array" ref="E1872">IFERROR(IF(OR(MID(A1872,1,8)="SUS304TP",MID(A1872,1,8)="SUS304TP",MID(A1872,1,3)="Ｈ形鋼",MID(A1872,1,3)="Ｉ形鋼",MID(A1872,1,3)="溝形鋼",MID(A1872,1,3)="山形鋼",MID(A1872,1,7)="STKR400"),INDEX(Sheet2!C:C,MATCH(LEFT(B1872,FIND("-",B1872)-1)&amp;A1872,Sheet2!A:A&amp;Sheet2!B:B,0))*RIGHT(B1872,LEN(B1872)-FIND("|",SUBSTITUTE(B1872,"-","|",1)))*0.1,IF(LEFT(B1872,1)="□",IF(ISNUMBER(SEARCH("-",B1872,1)),INDEX(Sheet2!C:C,MATCH(LEFT(B1872,FIND("-",B1872)-1)&amp;A1872,Sheet2!A:A&amp;Sheet2!B:B,0))*RIGHT(B1872,LEN(B1872)-FIND("|",SUBSTITUTE(B1872,"-","|",1)))*0.1,TRIM(LEFT(SUBSTITUTE(MID(B1872,FIND("|",SUBSTITUTE(B1872,"□","|",1))+1,
LEN(B1872)),"×",REPT(" ",LEN(B1872))),LEN(B1872)))^2*RIGHT(B1872,LEN(B1872)-FIND("|",SUBSTITUTE(B1872,"×","|",1)))*INDEX(Sheet2!H:H,MATCH(A1872,Sheet2!G:G,0))*0.000001),IF(LEFT(B1872,1)="φ",IF(ISNUMBER(SEARCH("-",B1872,1)),((((TRIM(LEFT(SUBSTITUTE(MID(B1872,FIND("|",SUBSTITUTE(B1872,"φ","|",1))+1,
LEN(B1872)),"×",REPT(" ",LEN(B1872))),LEN(B1872)))/2)^2)*RIGHT(B1872,LEN(B1872)-FIND("|",SUBSTITUTE(B1872,"-","|",1))))-((((((TRIM(LEFT(SUBSTITUTE(MID(B1872,FIND("|",SUBSTITUTE(B1872,"φ","|",1))+1,
LEN(B1872)),"×",REPT(" ",LEN(B1872))),LEN(B1872))))))-((((TRIM(LEFT(SUBSTITUTE(MID(B1872,FIND("|",SUBSTITUTE(B1872,"×","|",1))+1,
LEN(B1872)),"-",REPT(" ",LEN(B1872))),LEN(B1872))))))*2))/2)^2)*RIGHT(B1872,LEN(B1872)-FIND("|",SUBSTITUTE(B1872,"-","|",1))))*PI()*INDEX(Sheet2!H:H,MATCH(A1872,Sheet2!G:G,0))*0.000001,(((TRIM(LEFT(SUBSTITUTE(MID(B1872,FIND("|",SUBSTITUTE(B1872,"φ","|",1))+1,
LEN(B1872)),"×",REPT(" ",LEN(B1872))),LEN(B1872)))/2)^2)*RIGHT(B1872,LEN(B1872)-FIND("|",SUBSTITUTE(B1872,"×","|",1)))*PI()*INDEX(Sheet2!H:H,MATCH(A1872,Sheet2!G:G,0)))*0.000001),IF(ISNUMBER(LEFT(B1872,1)*1),IF(ISNUMBER(SEARCH("-",B1872,1)),(LEFT(B1872,FIND("×",B1872)-1)*TRIM(LEFT(SUBSTITUTE(MID(B1872,FIND("|",SUBSTITUTE(B1872,"×","|",1))+1,
LEN(B1872)),"-",REPT(" ",LEN(B1872))),LEN(B1872)))*RIGHT(B1872,LEN(B1872)-FIND("|",SUBSTITUTE(B1872,"-","|",1)))*INDEX(Sheet2!H:H,MATCH(A1872,Sheet2!G:G,0)))*0.000001,(LEFT(B1872,FIND("×",B1872)-1)*TRIM(LEFT(SUBSTITUTE(MID(B1872,FIND("|",SUBSTITUTE(B1872,"×","|",1))+1,
LEN(B1872)),"×",REPT(" ",LEN(B1872))),LEN(B1872)))*RIGHT(B1872,LEN(B1872)-FIND("|",SUBSTITUTE(B1872,"×","|",2)))*INDEX(Sheet2!H:H,MATCH(A1872,Sheet2!G:G,0)))*0.000001),"0.00")))),"0.00")</f>
        <v>0.00</v>
      </c>
      <c r="F1872" s="38">
        <f t="array" ref="F1872">E1872*C1872</f>
        <v>0</v>
      </c>
    </row>
    <row r="1873" spans="1:6" ht="21" customHeight="1">
      <c r="A1873" s="49"/>
      <c r="B1873" s="49"/>
      <c r="C1873" s="48"/>
      <c r="D1873" s="58">
        <f ca="1">INDIRECT("F1873")</f>
        <v>0</v>
      </c>
      <c r="E1873" s="38" t="str">
        <f t="array" ref="E1873">IFERROR(IF(OR(MID(A1873,1,8)="SUS304TP",MID(A1873,1,8)="SUS304TP",MID(A1873,1,3)="Ｈ形鋼",MID(A1873,1,3)="Ｉ形鋼",MID(A1873,1,3)="溝形鋼",MID(A1873,1,3)="山形鋼",MID(A1873,1,7)="STKR400"),INDEX(Sheet2!C:C,MATCH(LEFT(B1873,FIND("-",B1873)-1)&amp;A1873,Sheet2!A:A&amp;Sheet2!B:B,0))*RIGHT(B1873,LEN(B1873)-FIND("|",SUBSTITUTE(B1873,"-","|",1)))*0.1,IF(LEFT(B1873,1)="□",IF(ISNUMBER(SEARCH("-",B1873,1)),INDEX(Sheet2!C:C,MATCH(LEFT(B1873,FIND("-",B1873)-1)&amp;A1873,Sheet2!A:A&amp;Sheet2!B:B,0))*RIGHT(B1873,LEN(B1873)-FIND("|",SUBSTITUTE(B1873,"-","|",1)))*0.1,TRIM(LEFT(SUBSTITUTE(MID(B1873,FIND("|",SUBSTITUTE(B1873,"□","|",1))+1,
LEN(B1873)),"×",REPT(" ",LEN(B1873))),LEN(B1873)))^2*RIGHT(B1873,LEN(B1873)-FIND("|",SUBSTITUTE(B1873,"×","|",1)))*INDEX(Sheet2!H:H,MATCH(A1873,Sheet2!G:G,0))*0.000001),IF(LEFT(B1873,1)="φ",IF(ISNUMBER(SEARCH("-",B1873,1)),((((TRIM(LEFT(SUBSTITUTE(MID(B1873,FIND("|",SUBSTITUTE(B1873,"φ","|",1))+1,
LEN(B1873)),"×",REPT(" ",LEN(B1873))),LEN(B1873)))/2)^2)*RIGHT(B1873,LEN(B1873)-FIND("|",SUBSTITUTE(B1873,"-","|",1))))-((((((TRIM(LEFT(SUBSTITUTE(MID(B1873,FIND("|",SUBSTITUTE(B1873,"φ","|",1))+1,
LEN(B1873)),"×",REPT(" ",LEN(B1873))),LEN(B1873))))))-((((TRIM(LEFT(SUBSTITUTE(MID(B1873,FIND("|",SUBSTITUTE(B1873,"×","|",1))+1,
LEN(B1873)),"-",REPT(" ",LEN(B1873))),LEN(B1873))))))*2))/2)^2)*RIGHT(B1873,LEN(B1873)-FIND("|",SUBSTITUTE(B1873,"-","|",1))))*PI()*INDEX(Sheet2!H:H,MATCH(A1873,Sheet2!G:G,0))*0.000001,(((TRIM(LEFT(SUBSTITUTE(MID(B1873,FIND("|",SUBSTITUTE(B1873,"φ","|",1))+1,
LEN(B1873)),"×",REPT(" ",LEN(B1873))),LEN(B1873)))/2)^2)*RIGHT(B1873,LEN(B1873)-FIND("|",SUBSTITUTE(B1873,"×","|",1)))*PI()*INDEX(Sheet2!H:H,MATCH(A1873,Sheet2!G:G,0)))*0.000001),IF(ISNUMBER(LEFT(B1873,1)*1),IF(ISNUMBER(SEARCH("-",B1873,1)),(LEFT(B1873,FIND("×",B1873)-1)*TRIM(LEFT(SUBSTITUTE(MID(B1873,FIND("|",SUBSTITUTE(B1873,"×","|",1))+1,
LEN(B1873)),"-",REPT(" ",LEN(B1873))),LEN(B1873)))*RIGHT(B1873,LEN(B1873)-FIND("|",SUBSTITUTE(B1873,"-","|",1)))*INDEX(Sheet2!H:H,MATCH(A1873,Sheet2!G:G,0)))*0.000001,(LEFT(B1873,FIND("×",B1873)-1)*TRIM(LEFT(SUBSTITUTE(MID(B1873,FIND("|",SUBSTITUTE(B1873,"×","|",1))+1,
LEN(B1873)),"×",REPT(" ",LEN(B1873))),LEN(B1873)))*RIGHT(B1873,LEN(B1873)-FIND("|",SUBSTITUTE(B1873,"×","|",2)))*INDEX(Sheet2!H:H,MATCH(A1873,Sheet2!G:G,0)))*0.000001),"0.00")))),"0.00")</f>
        <v>0.00</v>
      </c>
      <c r="F1873" s="38">
        <f t="array" ref="F1873">E1873*C1873</f>
        <v>0</v>
      </c>
    </row>
    <row r="1874" spans="1:6" ht="21" customHeight="1">
      <c r="A1874" s="49"/>
      <c r="B1874" s="49"/>
      <c r="C1874" s="48"/>
      <c r="D1874" s="58">
        <f ca="1">INDIRECT("F1874")</f>
        <v>0</v>
      </c>
      <c r="E1874" s="38" t="str">
        <f t="array" ref="E1874">IFERROR(IF(OR(MID(A1874,1,8)="SUS304TP",MID(A1874,1,8)="SUS304TP",MID(A1874,1,3)="Ｈ形鋼",MID(A1874,1,3)="Ｉ形鋼",MID(A1874,1,3)="溝形鋼",MID(A1874,1,3)="山形鋼",MID(A1874,1,7)="STKR400"),INDEX(Sheet2!C:C,MATCH(LEFT(B1874,FIND("-",B1874)-1)&amp;A1874,Sheet2!A:A&amp;Sheet2!B:B,0))*RIGHT(B1874,LEN(B1874)-FIND("|",SUBSTITUTE(B1874,"-","|",1)))*0.1,IF(LEFT(B1874,1)="□",IF(ISNUMBER(SEARCH("-",B1874,1)),INDEX(Sheet2!C:C,MATCH(LEFT(B1874,FIND("-",B1874)-1)&amp;A1874,Sheet2!A:A&amp;Sheet2!B:B,0))*RIGHT(B1874,LEN(B1874)-FIND("|",SUBSTITUTE(B1874,"-","|",1)))*0.1,TRIM(LEFT(SUBSTITUTE(MID(B1874,FIND("|",SUBSTITUTE(B1874,"□","|",1))+1,
LEN(B1874)),"×",REPT(" ",LEN(B1874))),LEN(B1874)))^2*RIGHT(B1874,LEN(B1874)-FIND("|",SUBSTITUTE(B1874,"×","|",1)))*INDEX(Sheet2!H:H,MATCH(A1874,Sheet2!G:G,0))*0.000001),IF(LEFT(B1874,1)="φ",IF(ISNUMBER(SEARCH("-",B1874,1)),((((TRIM(LEFT(SUBSTITUTE(MID(B1874,FIND("|",SUBSTITUTE(B1874,"φ","|",1))+1,
LEN(B1874)),"×",REPT(" ",LEN(B1874))),LEN(B1874)))/2)^2)*RIGHT(B1874,LEN(B1874)-FIND("|",SUBSTITUTE(B1874,"-","|",1))))-((((((TRIM(LEFT(SUBSTITUTE(MID(B1874,FIND("|",SUBSTITUTE(B1874,"φ","|",1))+1,
LEN(B1874)),"×",REPT(" ",LEN(B1874))),LEN(B1874))))))-((((TRIM(LEFT(SUBSTITUTE(MID(B1874,FIND("|",SUBSTITUTE(B1874,"×","|",1))+1,
LEN(B1874)),"-",REPT(" ",LEN(B1874))),LEN(B1874))))))*2))/2)^2)*RIGHT(B1874,LEN(B1874)-FIND("|",SUBSTITUTE(B1874,"-","|",1))))*PI()*INDEX(Sheet2!H:H,MATCH(A1874,Sheet2!G:G,0))*0.000001,(((TRIM(LEFT(SUBSTITUTE(MID(B1874,FIND("|",SUBSTITUTE(B1874,"φ","|",1))+1,
LEN(B1874)),"×",REPT(" ",LEN(B1874))),LEN(B1874)))/2)^2)*RIGHT(B1874,LEN(B1874)-FIND("|",SUBSTITUTE(B1874,"×","|",1)))*PI()*INDEX(Sheet2!H:H,MATCH(A1874,Sheet2!G:G,0)))*0.000001),IF(ISNUMBER(LEFT(B1874,1)*1),IF(ISNUMBER(SEARCH("-",B1874,1)),(LEFT(B1874,FIND("×",B1874)-1)*TRIM(LEFT(SUBSTITUTE(MID(B1874,FIND("|",SUBSTITUTE(B1874,"×","|",1))+1,
LEN(B1874)),"-",REPT(" ",LEN(B1874))),LEN(B1874)))*RIGHT(B1874,LEN(B1874)-FIND("|",SUBSTITUTE(B1874,"-","|",1)))*INDEX(Sheet2!H:H,MATCH(A1874,Sheet2!G:G,0)))*0.000001,(LEFT(B1874,FIND("×",B1874)-1)*TRIM(LEFT(SUBSTITUTE(MID(B1874,FIND("|",SUBSTITUTE(B1874,"×","|",1))+1,
LEN(B1874)),"×",REPT(" ",LEN(B1874))),LEN(B1874)))*RIGHT(B1874,LEN(B1874)-FIND("|",SUBSTITUTE(B1874,"×","|",2)))*INDEX(Sheet2!H:H,MATCH(A1874,Sheet2!G:G,0)))*0.000001),"0.00")))),"0.00")</f>
        <v>0.00</v>
      </c>
      <c r="F1874" s="38">
        <f t="array" ref="F1874">E1874*C1874</f>
        <v>0</v>
      </c>
    </row>
    <row r="1875" spans="1:6" ht="21" customHeight="1">
      <c r="A1875" s="49"/>
      <c r="B1875" s="49"/>
      <c r="C1875" s="48"/>
      <c r="D1875" s="58">
        <f ca="1">INDIRECT("F1875")</f>
        <v>0</v>
      </c>
      <c r="E1875" s="38" t="str">
        <f t="array" ref="E1875">IFERROR(IF(OR(MID(A1875,1,8)="SUS304TP",MID(A1875,1,8)="SUS304TP",MID(A1875,1,3)="Ｈ形鋼",MID(A1875,1,3)="Ｉ形鋼",MID(A1875,1,3)="溝形鋼",MID(A1875,1,3)="山形鋼",MID(A1875,1,7)="STKR400"),INDEX(Sheet2!C:C,MATCH(LEFT(B1875,FIND("-",B1875)-1)&amp;A1875,Sheet2!A:A&amp;Sheet2!B:B,0))*RIGHT(B1875,LEN(B1875)-FIND("|",SUBSTITUTE(B1875,"-","|",1)))*0.1,IF(LEFT(B1875,1)="□",IF(ISNUMBER(SEARCH("-",B1875,1)),INDEX(Sheet2!C:C,MATCH(LEFT(B1875,FIND("-",B1875)-1)&amp;A1875,Sheet2!A:A&amp;Sheet2!B:B,0))*RIGHT(B1875,LEN(B1875)-FIND("|",SUBSTITUTE(B1875,"-","|",1)))*0.1,TRIM(LEFT(SUBSTITUTE(MID(B1875,FIND("|",SUBSTITUTE(B1875,"□","|",1))+1,
LEN(B1875)),"×",REPT(" ",LEN(B1875))),LEN(B1875)))^2*RIGHT(B1875,LEN(B1875)-FIND("|",SUBSTITUTE(B1875,"×","|",1)))*INDEX(Sheet2!H:H,MATCH(A1875,Sheet2!G:G,0))*0.000001),IF(LEFT(B1875,1)="φ",IF(ISNUMBER(SEARCH("-",B1875,1)),((((TRIM(LEFT(SUBSTITUTE(MID(B1875,FIND("|",SUBSTITUTE(B1875,"φ","|",1))+1,
LEN(B1875)),"×",REPT(" ",LEN(B1875))),LEN(B1875)))/2)^2)*RIGHT(B1875,LEN(B1875)-FIND("|",SUBSTITUTE(B1875,"-","|",1))))-((((((TRIM(LEFT(SUBSTITUTE(MID(B1875,FIND("|",SUBSTITUTE(B1875,"φ","|",1))+1,
LEN(B1875)),"×",REPT(" ",LEN(B1875))),LEN(B1875))))))-((((TRIM(LEFT(SUBSTITUTE(MID(B1875,FIND("|",SUBSTITUTE(B1875,"×","|",1))+1,
LEN(B1875)),"-",REPT(" ",LEN(B1875))),LEN(B1875))))))*2))/2)^2)*RIGHT(B1875,LEN(B1875)-FIND("|",SUBSTITUTE(B1875,"-","|",1))))*PI()*INDEX(Sheet2!H:H,MATCH(A1875,Sheet2!G:G,0))*0.000001,(((TRIM(LEFT(SUBSTITUTE(MID(B1875,FIND("|",SUBSTITUTE(B1875,"φ","|",1))+1,
LEN(B1875)),"×",REPT(" ",LEN(B1875))),LEN(B1875)))/2)^2)*RIGHT(B1875,LEN(B1875)-FIND("|",SUBSTITUTE(B1875,"×","|",1)))*PI()*INDEX(Sheet2!H:H,MATCH(A1875,Sheet2!G:G,0)))*0.000001),IF(ISNUMBER(LEFT(B1875,1)*1),IF(ISNUMBER(SEARCH("-",B1875,1)),(LEFT(B1875,FIND("×",B1875)-1)*TRIM(LEFT(SUBSTITUTE(MID(B1875,FIND("|",SUBSTITUTE(B1875,"×","|",1))+1,
LEN(B1875)),"-",REPT(" ",LEN(B1875))),LEN(B1875)))*RIGHT(B1875,LEN(B1875)-FIND("|",SUBSTITUTE(B1875,"-","|",1)))*INDEX(Sheet2!H:H,MATCH(A1875,Sheet2!G:G,0)))*0.000001,(LEFT(B1875,FIND("×",B1875)-1)*TRIM(LEFT(SUBSTITUTE(MID(B1875,FIND("|",SUBSTITUTE(B1875,"×","|",1))+1,
LEN(B1875)),"×",REPT(" ",LEN(B1875))),LEN(B1875)))*RIGHT(B1875,LEN(B1875)-FIND("|",SUBSTITUTE(B1875,"×","|",2)))*INDEX(Sheet2!H:H,MATCH(A1875,Sheet2!G:G,0)))*0.000001),"0.00")))),"0.00")</f>
        <v>0.00</v>
      </c>
      <c r="F1875" s="38">
        <f t="array" ref="F1875">E1875*C1875</f>
        <v>0</v>
      </c>
    </row>
    <row r="1876" spans="1:6" ht="21" customHeight="1">
      <c r="A1876" s="49"/>
      <c r="B1876" s="49"/>
      <c r="C1876" s="48"/>
      <c r="D1876" s="58">
        <f ca="1">INDIRECT("F1876")</f>
        <v>0</v>
      </c>
      <c r="E1876" s="38" t="str">
        <f t="array" ref="E1876">IFERROR(IF(OR(MID(A1876,1,8)="SUS304TP",MID(A1876,1,8)="SUS304TP",MID(A1876,1,3)="Ｈ形鋼",MID(A1876,1,3)="Ｉ形鋼",MID(A1876,1,3)="溝形鋼",MID(A1876,1,3)="山形鋼",MID(A1876,1,7)="STKR400"),INDEX(Sheet2!C:C,MATCH(LEFT(B1876,FIND("-",B1876)-1)&amp;A1876,Sheet2!A:A&amp;Sheet2!B:B,0))*RIGHT(B1876,LEN(B1876)-FIND("|",SUBSTITUTE(B1876,"-","|",1)))*0.1,IF(LEFT(B1876,1)="□",IF(ISNUMBER(SEARCH("-",B1876,1)),INDEX(Sheet2!C:C,MATCH(LEFT(B1876,FIND("-",B1876)-1)&amp;A1876,Sheet2!A:A&amp;Sheet2!B:B,0))*RIGHT(B1876,LEN(B1876)-FIND("|",SUBSTITUTE(B1876,"-","|",1)))*0.1,TRIM(LEFT(SUBSTITUTE(MID(B1876,FIND("|",SUBSTITUTE(B1876,"□","|",1))+1,
LEN(B1876)),"×",REPT(" ",LEN(B1876))),LEN(B1876)))^2*RIGHT(B1876,LEN(B1876)-FIND("|",SUBSTITUTE(B1876,"×","|",1)))*INDEX(Sheet2!H:H,MATCH(A1876,Sheet2!G:G,0))*0.000001),IF(LEFT(B1876,1)="φ",IF(ISNUMBER(SEARCH("-",B1876,1)),((((TRIM(LEFT(SUBSTITUTE(MID(B1876,FIND("|",SUBSTITUTE(B1876,"φ","|",1))+1,
LEN(B1876)),"×",REPT(" ",LEN(B1876))),LEN(B1876)))/2)^2)*RIGHT(B1876,LEN(B1876)-FIND("|",SUBSTITUTE(B1876,"-","|",1))))-((((((TRIM(LEFT(SUBSTITUTE(MID(B1876,FIND("|",SUBSTITUTE(B1876,"φ","|",1))+1,
LEN(B1876)),"×",REPT(" ",LEN(B1876))),LEN(B1876))))))-((((TRIM(LEFT(SUBSTITUTE(MID(B1876,FIND("|",SUBSTITUTE(B1876,"×","|",1))+1,
LEN(B1876)),"-",REPT(" ",LEN(B1876))),LEN(B1876))))))*2))/2)^2)*RIGHT(B1876,LEN(B1876)-FIND("|",SUBSTITUTE(B1876,"-","|",1))))*PI()*INDEX(Sheet2!H:H,MATCH(A1876,Sheet2!G:G,0))*0.000001,(((TRIM(LEFT(SUBSTITUTE(MID(B1876,FIND("|",SUBSTITUTE(B1876,"φ","|",1))+1,
LEN(B1876)),"×",REPT(" ",LEN(B1876))),LEN(B1876)))/2)^2)*RIGHT(B1876,LEN(B1876)-FIND("|",SUBSTITUTE(B1876,"×","|",1)))*PI()*INDEX(Sheet2!H:H,MATCH(A1876,Sheet2!G:G,0)))*0.000001),IF(ISNUMBER(LEFT(B1876,1)*1),IF(ISNUMBER(SEARCH("-",B1876,1)),(LEFT(B1876,FIND("×",B1876)-1)*TRIM(LEFT(SUBSTITUTE(MID(B1876,FIND("|",SUBSTITUTE(B1876,"×","|",1))+1,
LEN(B1876)),"-",REPT(" ",LEN(B1876))),LEN(B1876)))*RIGHT(B1876,LEN(B1876)-FIND("|",SUBSTITUTE(B1876,"-","|",1)))*INDEX(Sheet2!H:H,MATCH(A1876,Sheet2!G:G,0)))*0.000001,(LEFT(B1876,FIND("×",B1876)-1)*TRIM(LEFT(SUBSTITUTE(MID(B1876,FIND("|",SUBSTITUTE(B1876,"×","|",1))+1,
LEN(B1876)),"×",REPT(" ",LEN(B1876))),LEN(B1876)))*RIGHT(B1876,LEN(B1876)-FIND("|",SUBSTITUTE(B1876,"×","|",2)))*INDEX(Sheet2!H:H,MATCH(A1876,Sheet2!G:G,0)))*0.000001),"0.00")))),"0.00")</f>
        <v>0.00</v>
      </c>
      <c r="F1876" s="38">
        <f t="array" ref="F1876">E1876*C1876</f>
        <v>0</v>
      </c>
    </row>
    <row r="1877" spans="1:6" ht="21" customHeight="1">
      <c r="A1877" s="49"/>
      <c r="B1877" s="49"/>
      <c r="C1877" s="48"/>
      <c r="D1877" s="58">
        <f ca="1">INDIRECT("F1877")</f>
        <v>0</v>
      </c>
      <c r="E1877" s="38" t="str">
        <f t="array" ref="E1877">IFERROR(IF(OR(MID(A1877,1,8)="SUS304TP",MID(A1877,1,8)="SUS304TP",MID(A1877,1,3)="Ｈ形鋼",MID(A1877,1,3)="Ｉ形鋼",MID(A1877,1,3)="溝形鋼",MID(A1877,1,3)="山形鋼",MID(A1877,1,7)="STKR400"),INDEX(Sheet2!C:C,MATCH(LEFT(B1877,FIND("-",B1877)-1)&amp;A1877,Sheet2!A:A&amp;Sheet2!B:B,0))*RIGHT(B1877,LEN(B1877)-FIND("|",SUBSTITUTE(B1877,"-","|",1)))*0.1,IF(LEFT(B1877,1)="□",IF(ISNUMBER(SEARCH("-",B1877,1)),INDEX(Sheet2!C:C,MATCH(LEFT(B1877,FIND("-",B1877)-1)&amp;A1877,Sheet2!A:A&amp;Sheet2!B:B,0))*RIGHT(B1877,LEN(B1877)-FIND("|",SUBSTITUTE(B1877,"-","|",1)))*0.1,TRIM(LEFT(SUBSTITUTE(MID(B1877,FIND("|",SUBSTITUTE(B1877,"□","|",1))+1,
LEN(B1877)),"×",REPT(" ",LEN(B1877))),LEN(B1877)))^2*RIGHT(B1877,LEN(B1877)-FIND("|",SUBSTITUTE(B1877,"×","|",1)))*INDEX(Sheet2!H:H,MATCH(A1877,Sheet2!G:G,0))*0.000001),IF(LEFT(B1877,1)="φ",IF(ISNUMBER(SEARCH("-",B1877,1)),((((TRIM(LEFT(SUBSTITUTE(MID(B1877,FIND("|",SUBSTITUTE(B1877,"φ","|",1))+1,
LEN(B1877)),"×",REPT(" ",LEN(B1877))),LEN(B1877)))/2)^2)*RIGHT(B1877,LEN(B1877)-FIND("|",SUBSTITUTE(B1877,"-","|",1))))-((((((TRIM(LEFT(SUBSTITUTE(MID(B1877,FIND("|",SUBSTITUTE(B1877,"φ","|",1))+1,
LEN(B1877)),"×",REPT(" ",LEN(B1877))),LEN(B1877))))))-((((TRIM(LEFT(SUBSTITUTE(MID(B1877,FIND("|",SUBSTITUTE(B1877,"×","|",1))+1,
LEN(B1877)),"-",REPT(" ",LEN(B1877))),LEN(B1877))))))*2))/2)^2)*RIGHT(B1877,LEN(B1877)-FIND("|",SUBSTITUTE(B1877,"-","|",1))))*PI()*INDEX(Sheet2!H:H,MATCH(A1877,Sheet2!G:G,0))*0.000001,(((TRIM(LEFT(SUBSTITUTE(MID(B1877,FIND("|",SUBSTITUTE(B1877,"φ","|",1))+1,
LEN(B1877)),"×",REPT(" ",LEN(B1877))),LEN(B1877)))/2)^2)*RIGHT(B1877,LEN(B1877)-FIND("|",SUBSTITUTE(B1877,"×","|",1)))*PI()*INDEX(Sheet2!H:H,MATCH(A1877,Sheet2!G:G,0)))*0.000001),IF(ISNUMBER(LEFT(B1877,1)*1),IF(ISNUMBER(SEARCH("-",B1877,1)),(LEFT(B1877,FIND("×",B1877)-1)*TRIM(LEFT(SUBSTITUTE(MID(B1877,FIND("|",SUBSTITUTE(B1877,"×","|",1))+1,
LEN(B1877)),"-",REPT(" ",LEN(B1877))),LEN(B1877)))*RIGHT(B1877,LEN(B1877)-FIND("|",SUBSTITUTE(B1877,"-","|",1)))*INDEX(Sheet2!H:H,MATCH(A1877,Sheet2!G:G,0)))*0.000001,(LEFT(B1877,FIND("×",B1877)-1)*TRIM(LEFT(SUBSTITUTE(MID(B1877,FIND("|",SUBSTITUTE(B1877,"×","|",1))+1,
LEN(B1877)),"×",REPT(" ",LEN(B1877))),LEN(B1877)))*RIGHT(B1877,LEN(B1877)-FIND("|",SUBSTITUTE(B1877,"×","|",2)))*INDEX(Sheet2!H:H,MATCH(A1877,Sheet2!G:G,0)))*0.000001),"0.00")))),"0.00")</f>
        <v>0.00</v>
      </c>
      <c r="F1877" s="38">
        <f t="array" ref="F1877">E1877*C1877</f>
        <v>0</v>
      </c>
    </row>
    <row r="1878" spans="1:6" ht="21" customHeight="1">
      <c r="A1878" s="49"/>
      <c r="B1878" s="49"/>
      <c r="C1878" s="48"/>
      <c r="D1878" s="58">
        <f ca="1">INDIRECT("F1878")</f>
        <v>0</v>
      </c>
      <c r="E1878" s="38" t="str">
        <f t="array" ref="E1878">IFERROR(IF(OR(MID(A1878,1,8)="SUS304TP",MID(A1878,1,8)="SUS304TP",MID(A1878,1,3)="Ｈ形鋼",MID(A1878,1,3)="Ｉ形鋼",MID(A1878,1,3)="溝形鋼",MID(A1878,1,3)="山形鋼",MID(A1878,1,7)="STKR400"),INDEX(Sheet2!C:C,MATCH(LEFT(B1878,FIND("-",B1878)-1)&amp;A1878,Sheet2!A:A&amp;Sheet2!B:B,0))*RIGHT(B1878,LEN(B1878)-FIND("|",SUBSTITUTE(B1878,"-","|",1)))*0.1,IF(LEFT(B1878,1)="□",IF(ISNUMBER(SEARCH("-",B1878,1)),INDEX(Sheet2!C:C,MATCH(LEFT(B1878,FIND("-",B1878)-1)&amp;A1878,Sheet2!A:A&amp;Sheet2!B:B,0))*RIGHT(B1878,LEN(B1878)-FIND("|",SUBSTITUTE(B1878,"-","|",1)))*0.1,TRIM(LEFT(SUBSTITUTE(MID(B1878,FIND("|",SUBSTITUTE(B1878,"□","|",1))+1,
LEN(B1878)),"×",REPT(" ",LEN(B1878))),LEN(B1878)))^2*RIGHT(B1878,LEN(B1878)-FIND("|",SUBSTITUTE(B1878,"×","|",1)))*INDEX(Sheet2!H:H,MATCH(A1878,Sheet2!G:G,0))*0.000001),IF(LEFT(B1878,1)="φ",IF(ISNUMBER(SEARCH("-",B1878,1)),((((TRIM(LEFT(SUBSTITUTE(MID(B1878,FIND("|",SUBSTITUTE(B1878,"φ","|",1))+1,
LEN(B1878)),"×",REPT(" ",LEN(B1878))),LEN(B1878)))/2)^2)*RIGHT(B1878,LEN(B1878)-FIND("|",SUBSTITUTE(B1878,"-","|",1))))-((((((TRIM(LEFT(SUBSTITUTE(MID(B1878,FIND("|",SUBSTITUTE(B1878,"φ","|",1))+1,
LEN(B1878)),"×",REPT(" ",LEN(B1878))),LEN(B1878))))))-((((TRIM(LEFT(SUBSTITUTE(MID(B1878,FIND("|",SUBSTITUTE(B1878,"×","|",1))+1,
LEN(B1878)),"-",REPT(" ",LEN(B1878))),LEN(B1878))))))*2))/2)^2)*RIGHT(B1878,LEN(B1878)-FIND("|",SUBSTITUTE(B1878,"-","|",1))))*PI()*INDEX(Sheet2!H:H,MATCH(A1878,Sheet2!G:G,0))*0.000001,(((TRIM(LEFT(SUBSTITUTE(MID(B1878,FIND("|",SUBSTITUTE(B1878,"φ","|",1))+1,
LEN(B1878)),"×",REPT(" ",LEN(B1878))),LEN(B1878)))/2)^2)*RIGHT(B1878,LEN(B1878)-FIND("|",SUBSTITUTE(B1878,"×","|",1)))*PI()*INDEX(Sheet2!H:H,MATCH(A1878,Sheet2!G:G,0)))*0.000001),IF(ISNUMBER(LEFT(B1878,1)*1),IF(ISNUMBER(SEARCH("-",B1878,1)),(LEFT(B1878,FIND("×",B1878)-1)*TRIM(LEFT(SUBSTITUTE(MID(B1878,FIND("|",SUBSTITUTE(B1878,"×","|",1))+1,
LEN(B1878)),"-",REPT(" ",LEN(B1878))),LEN(B1878)))*RIGHT(B1878,LEN(B1878)-FIND("|",SUBSTITUTE(B1878,"-","|",1)))*INDEX(Sheet2!H:H,MATCH(A1878,Sheet2!G:G,0)))*0.000001,(LEFT(B1878,FIND("×",B1878)-1)*TRIM(LEFT(SUBSTITUTE(MID(B1878,FIND("|",SUBSTITUTE(B1878,"×","|",1))+1,
LEN(B1878)),"×",REPT(" ",LEN(B1878))),LEN(B1878)))*RIGHT(B1878,LEN(B1878)-FIND("|",SUBSTITUTE(B1878,"×","|",2)))*INDEX(Sheet2!H:H,MATCH(A1878,Sheet2!G:G,0)))*0.000001),"0.00")))),"0.00")</f>
        <v>0.00</v>
      </c>
      <c r="F1878" s="38">
        <f t="array" ref="F1878">E1878*C1878</f>
        <v>0</v>
      </c>
    </row>
    <row r="1879" spans="1:6" ht="21" customHeight="1">
      <c r="A1879" s="49"/>
      <c r="B1879" s="49"/>
      <c r="C1879" s="48"/>
      <c r="D1879" s="58">
        <f ca="1">INDIRECT("F1879")</f>
        <v>0</v>
      </c>
      <c r="E1879" s="38" t="str">
        <f t="array" ref="E1879">IFERROR(IF(OR(MID(A1879,1,8)="SUS304TP",MID(A1879,1,8)="SUS304TP",MID(A1879,1,3)="Ｈ形鋼",MID(A1879,1,3)="Ｉ形鋼",MID(A1879,1,3)="溝形鋼",MID(A1879,1,3)="山形鋼",MID(A1879,1,7)="STKR400"),INDEX(Sheet2!C:C,MATCH(LEFT(B1879,FIND("-",B1879)-1)&amp;A1879,Sheet2!A:A&amp;Sheet2!B:B,0))*RIGHT(B1879,LEN(B1879)-FIND("|",SUBSTITUTE(B1879,"-","|",1)))*0.1,IF(LEFT(B1879,1)="□",IF(ISNUMBER(SEARCH("-",B1879,1)),INDEX(Sheet2!C:C,MATCH(LEFT(B1879,FIND("-",B1879)-1)&amp;A1879,Sheet2!A:A&amp;Sheet2!B:B,0))*RIGHT(B1879,LEN(B1879)-FIND("|",SUBSTITUTE(B1879,"-","|",1)))*0.1,TRIM(LEFT(SUBSTITUTE(MID(B1879,FIND("|",SUBSTITUTE(B1879,"□","|",1))+1,
LEN(B1879)),"×",REPT(" ",LEN(B1879))),LEN(B1879)))^2*RIGHT(B1879,LEN(B1879)-FIND("|",SUBSTITUTE(B1879,"×","|",1)))*INDEX(Sheet2!H:H,MATCH(A1879,Sheet2!G:G,0))*0.000001),IF(LEFT(B1879,1)="φ",IF(ISNUMBER(SEARCH("-",B1879,1)),((((TRIM(LEFT(SUBSTITUTE(MID(B1879,FIND("|",SUBSTITUTE(B1879,"φ","|",1))+1,
LEN(B1879)),"×",REPT(" ",LEN(B1879))),LEN(B1879)))/2)^2)*RIGHT(B1879,LEN(B1879)-FIND("|",SUBSTITUTE(B1879,"-","|",1))))-((((((TRIM(LEFT(SUBSTITUTE(MID(B1879,FIND("|",SUBSTITUTE(B1879,"φ","|",1))+1,
LEN(B1879)),"×",REPT(" ",LEN(B1879))),LEN(B1879))))))-((((TRIM(LEFT(SUBSTITUTE(MID(B1879,FIND("|",SUBSTITUTE(B1879,"×","|",1))+1,
LEN(B1879)),"-",REPT(" ",LEN(B1879))),LEN(B1879))))))*2))/2)^2)*RIGHT(B1879,LEN(B1879)-FIND("|",SUBSTITUTE(B1879,"-","|",1))))*PI()*INDEX(Sheet2!H:H,MATCH(A1879,Sheet2!G:G,0))*0.000001,(((TRIM(LEFT(SUBSTITUTE(MID(B1879,FIND("|",SUBSTITUTE(B1879,"φ","|",1))+1,
LEN(B1879)),"×",REPT(" ",LEN(B1879))),LEN(B1879)))/2)^2)*RIGHT(B1879,LEN(B1879)-FIND("|",SUBSTITUTE(B1879,"×","|",1)))*PI()*INDEX(Sheet2!H:H,MATCH(A1879,Sheet2!G:G,0)))*0.000001),IF(ISNUMBER(LEFT(B1879,1)*1),IF(ISNUMBER(SEARCH("-",B1879,1)),(LEFT(B1879,FIND("×",B1879)-1)*TRIM(LEFT(SUBSTITUTE(MID(B1879,FIND("|",SUBSTITUTE(B1879,"×","|",1))+1,
LEN(B1879)),"-",REPT(" ",LEN(B1879))),LEN(B1879)))*RIGHT(B1879,LEN(B1879)-FIND("|",SUBSTITUTE(B1879,"-","|",1)))*INDEX(Sheet2!H:H,MATCH(A1879,Sheet2!G:G,0)))*0.000001,(LEFT(B1879,FIND("×",B1879)-1)*TRIM(LEFT(SUBSTITUTE(MID(B1879,FIND("|",SUBSTITUTE(B1879,"×","|",1))+1,
LEN(B1879)),"×",REPT(" ",LEN(B1879))),LEN(B1879)))*RIGHT(B1879,LEN(B1879)-FIND("|",SUBSTITUTE(B1879,"×","|",2)))*INDEX(Sheet2!H:H,MATCH(A1879,Sheet2!G:G,0)))*0.000001),"0.00")))),"0.00")</f>
        <v>0.00</v>
      </c>
      <c r="F1879" s="38">
        <f t="array" ref="F1879">E1879*C1879</f>
        <v>0</v>
      </c>
    </row>
    <row r="1880" spans="1:6" ht="21" customHeight="1">
      <c r="A1880" s="49"/>
      <c r="B1880" s="49"/>
      <c r="C1880" s="48"/>
      <c r="D1880" s="58">
        <f ca="1">INDIRECT("F1880")</f>
        <v>0</v>
      </c>
      <c r="E1880" s="38" t="str">
        <f t="array" ref="E1880">IFERROR(IF(OR(MID(A1880,1,8)="SUS304TP",MID(A1880,1,8)="SUS304TP",MID(A1880,1,3)="Ｈ形鋼",MID(A1880,1,3)="Ｉ形鋼",MID(A1880,1,3)="溝形鋼",MID(A1880,1,3)="山形鋼",MID(A1880,1,7)="STKR400"),INDEX(Sheet2!C:C,MATCH(LEFT(B1880,FIND("-",B1880)-1)&amp;A1880,Sheet2!A:A&amp;Sheet2!B:B,0))*RIGHT(B1880,LEN(B1880)-FIND("|",SUBSTITUTE(B1880,"-","|",1)))*0.1,IF(LEFT(B1880,1)="□",IF(ISNUMBER(SEARCH("-",B1880,1)),INDEX(Sheet2!C:C,MATCH(LEFT(B1880,FIND("-",B1880)-1)&amp;A1880,Sheet2!A:A&amp;Sheet2!B:B,0))*RIGHT(B1880,LEN(B1880)-FIND("|",SUBSTITUTE(B1880,"-","|",1)))*0.1,TRIM(LEFT(SUBSTITUTE(MID(B1880,FIND("|",SUBSTITUTE(B1880,"□","|",1))+1,
LEN(B1880)),"×",REPT(" ",LEN(B1880))),LEN(B1880)))^2*RIGHT(B1880,LEN(B1880)-FIND("|",SUBSTITUTE(B1880,"×","|",1)))*INDEX(Sheet2!H:H,MATCH(A1880,Sheet2!G:G,0))*0.000001),IF(LEFT(B1880,1)="φ",IF(ISNUMBER(SEARCH("-",B1880,1)),((((TRIM(LEFT(SUBSTITUTE(MID(B1880,FIND("|",SUBSTITUTE(B1880,"φ","|",1))+1,
LEN(B1880)),"×",REPT(" ",LEN(B1880))),LEN(B1880)))/2)^2)*RIGHT(B1880,LEN(B1880)-FIND("|",SUBSTITUTE(B1880,"-","|",1))))-((((((TRIM(LEFT(SUBSTITUTE(MID(B1880,FIND("|",SUBSTITUTE(B1880,"φ","|",1))+1,
LEN(B1880)),"×",REPT(" ",LEN(B1880))),LEN(B1880))))))-((((TRIM(LEFT(SUBSTITUTE(MID(B1880,FIND("|",SUBSTITUTE(B1880,"×","|",1))+1,
LEN(B1880)),"-",REPT(" ",LEN(B1880))),LEN(B1880))))))*2))/2)^2)*RIGHT(B1880,LEN(B1880)-FIND("|",SUBSTITUTE(B1880,"-","|",1))))*PI()*INDEX(Sheet2!H:H,MATCH(A1880,Sheet2!G:G,0))*0.000001,(((TRIM(LEFT(SUBSTITUTE(MID(B1880,FIND("|",SUBSTITUTE(B1880,"φ","|",1))+1,
LEN(B1880)),"×",REPT(" ",LEN(B1880))),LEN(B1880)))/2)^2)*RIGHT(B1880,LEN(B1880)-FIND("|",SUBSTITUTE(B1880,"×","|",1)))*PI()*INDEX(Sheet2!H:H,MATCH(A1880,Sheet2!G:G,0)))*0.000001),IF(ISNUMBER(LEFT(B1880,1)*1),IF(ISNUMBER(SEARCH("-",B1880,1)),(LEFT(B1880,FIND("×",B1880)-1)*TRIM(LEFT(SUBSTITUTE(MID(B1880,FIND("|",SUBSTITUTE(B1880,"×","|",1))+1,
LEN(B1880)),"-",REPT(" ",LEN(B1880))),LEN(B1880)))*RIGHT(B1880,LEN(B1880)-FIND("|",SUBSTITUTE(B1880,"-","|",1)))*INDEX(Sheet2!H:H,MATCH(A1880,Sheet2!G:G,0)))*0.000001,(LEFT(B1880,FIND("×",B1880)-1)*TRIM(LEFT(SUBSTITUTE(MID(B1880,FIND("|",SUBSTITUTE(B1880,"×","|",1))+1,
LEN(B1880)),"×",REPT(" ",LEN(B1880))),LEN(B1880)))*RIGHT(B1880,LEN(B1880)-FIND("|",SUBSTITUTE(B1880,"×","|",2)))*INDEX(Sheet2!H:H,MATCH(A1880,Sheet2!G:G,0)))*0.000001),"0.00")))),"0.00")</f>
        <v>0.00</v>
      </c>
      <c r="F1880" s="38">
        <f t="array" ref="F1880">E1880*C1880</f>
        <v>0</v>
      </c>
    </row>
    <row r="1881" spans="1:6" ht="21" customHeight="1">
      <c r="A1881" s="49"/>
      <c r="B1881" s="49"/>
      <c r="C1881" s="48"/>
      <c r="D1881" s="58">
        <f ca="1">INDIRECT("F1881")</f>
        <v>0</v>
      </c>
      <c r="E1881" s="38" t="str">
        <f t="array" ref="E1881">IFERROR(IF(OR(MID(A1881,1,8)="SUS304TP",MID(A1881,1,8)="SUS304TP",MID(A1881,1,3)="Ｈ形鋼",MID(A1881,1,3)="Ｉ形鋼",MID(A1881,1,3)="溝形鋼",MID(A1881,1,3)="山形鋼",MID(A1881,1,7)="STKR400"),INDEX(Sheet2!C:C,MATCH(LEFT(B1881,FIND("-",B1881)-1)&amp;A1881,Sheet2!A:A&amp;Sheet2!B:B,0))*RIGHT(B1881,LEN(B1881)-FIND("|",SUBSTITUTE(B1881,"-","|",1)))*0.1,IF(LEFT(B1881,1)="□",IF(ISNUMBER(SEARCH("-",B1881,1)),INDEX(Sheet2!C:C,MATCH(LEFT(B1881,FIND("-",B1881)-1)&amp;A1881,Sheet2!A:A&amp;Sheet2!B:B,0))*RIGHT(B1881,LEN(B1881)-FIND("|",SUBSTITUTE(B1881,"-","|",1)))*0.1,TRIM(LEFT(SUBSTITUTE(MID(B1881,FIND("|",SUBSTITUTE(B1881,"□","|",1))+1,
LEN(B1881)),"×",REPT(" ",LEN(B1881))),LEN(B1881)))^2*RIGHT(B1881,LEN(B1881)-FIND("|",SUBSTITUTE(B1881,"×","|",1)))*INDEX(Sheet2!H:H,MATCH(A1881,Sheet2!G:G,0))*0.000001),IF(LEFT(B1881,1)="φ",IF(ISNUMBER(SEARCH("-",B1881,1)),((((TRIM(LEFT(SUBSTITUTE(MID(B1881,FIND("|",SUBSTITUTE(B1881,"φ","|",1))+1,
LEN(B1881)),"×",REPT(" ",LEN(B1881))),LEN(B1881)))/2)^2)*RIGHT(B1881,LEN(B1881)-FIND("|",SUBSTITUTE(B1881,"-","|",1))))-((((((TRIM(LEFT(SUBSTITUTE(MID(B1881,FIND("|",SUBSTITUTE(B1881,"φ","|",1))+1,
LEN(B1881)),"×",REPT(" ",LEN(B1881))),LEN(B1881))))))-((((TRIM(LEFT(SUBSTITUTE(MID(B1881,FIND("|",SUBSTITUTE(B1881,"×","|",1))+1,
LEN(B1881)),"-",REPT(" ",LEN(B1881))),LEN(B1881))))))*2))/2)^2)*RIGHT(B1881,LEN(B1881)-FIND("|",SUBSTITUTE(B1881,"-","|",1))))*PI()*INDEX(Sheet2!H:H,MATCH(A1881,Sheet2!G:G,0))*0.000001,(((TRIM(LEFT(SUBSTITUTE(MID(B1881,FIND("|",SUBSTITUTE(B1881,"φ","|",1))+1,
LEN(B1881)),"×",REPT(" ",LEN(B1881))),LEN(B1881)))/2)^2)*RIGHT(B1881,LEN(B1881)-FIND("|",SUBSTITUTE(B1881,"×","|",1)))*PI()*INDEX(Sheet2!H:H,MATCH(A1881,Sheet2!G:G,0)))*0.000001),IF(ISNUMBER(LEFT(B1881,1)*1),IF(ISNUMBER(SEARCH("-",B1881,1)),(LEFT(B1881,FIND("×",B1881)-1)*TRIM(LEFT(SUBSTITUTE(MID(B1881,FIND("|",SUBSTITUTE(B1881,"×","|",1))+1,
LEN(B1881)),"-",REPT(" ",LEN(B1881))),LEN(B1881)))*RIGHT(B1881,LEN(B1881)-FIND("|",SUBSTITUTE(B1881,"-","|",1)))*INDEX(Sheet2!H:H,MATCH(A1881,Sheet2!G:G,0)))*0.000001,(LEFT(B1881,FIND("×",B1881)-1)*TRIM(LEFT(SUBSTITUTE(MID(B1881,FIND("|",SUBSTITUTE(B1881,"×","|",1))+1,
LEN(B1881)),"×",REPT(" ",LEN(B1881))),LEN(B1881)))*RIGHT(B1881,LEN(B1881)-FIND("|",SUBSTITUTE(B1881,"×","|",2)))*INDEX(Sheet2!H:H,MATCH(A1881,Sheet2!G:G,0)))*0.000001),"0.00")))),"0.00")</f>
        <v>0.00</v>
      </c>
      <c r="F1881" s="38">
        <f t="array" ref="F1881">E1881*C1881</f>
        <v>0</v>
      </c>
    </row>
    <row r="1882" spans="1:6" ht="21" customHeight="1">
      <c r="A1882" s="49"/>
      <c r="B1882" s="49"/>
      <c r="C1882" s="48"/>
      <c r="D1882" s="58">
        <f ca="1">INDIRECT("F1882")</f>
        <v>0</v>
      </c>
      <c r="E1882" s="38" t="str">
        <f t="array" ref="E1882">IFERROR(IF(OR(MID(A1882,1,8)="SUS304TP",MID(A1882,1,8)="SUS304TP",MID(A1882,1,3)="Ｈ形鋼",MID(A1882,1,3)="Ｉ形鋼",MID(A1882,1,3)="溝形鋼",MID(A1882,1,3)="山形鋼",MID(A1882,1,7)="STKR400"),INDEX(Sheet2!C:C,MATCH(LEFT(B1882,FIND("-",B1882)-1)&amp;A1882,Sheet2!A:A&amp;Sheet2!B:B,0))*RIGHT(B1882,LEN(B1882)-FIND("|",SUBSTITUTE(B1882,"-","|",1)))*0.1,IF(LEFT(B1882,1)="□",IF(ISNUMBER(SEARCH("-",B1882,1)),INDEX(Sheet2!C:C,MATCH(LEFT(B1882,FIND("-",B1882)-1)&amp;A1882,Sheet2!A:A&amp;Sheet2!B:B,0))*RIGHT(B1882,LEN(B1882)-FIND("|",SUBSTITUTE(B1882,"-","|",1)))*0.1,TRIM(LEFT(SUBSTITUTE(MID(B1882,FIND("|",SUBSTITUTE(B1882,"□","|",1))+1,
LEN(B1882)),"×",REPT(" ",LEN(B1882))),LEN(B1882)))^2*RIGHT(B1882,LEN(B1882)-FIND("|",SUBSTITUTE(B1882,"×","|",1)))*INDEX(Sheet2!H:H,MATCH(A1882,Sheet2!G:G,0))*0.000001),IF(LEFT(B1882,1)="φ",IF(ISNUMBER(SEARCH("-",B1882,1)),((((TRIM(LEFT(SUBSTITUTE(MID(B1882,FIND("|",SUBSTITUTE(B1882,"φ","|",1))+1,
LEN(B1882)),"×",REPT(" ",LEN(B1882))),LEN(B1882)))/2)^2)*RIGHT(B1882,LEN(B1882)-FIND("|",SUBSTITUTE(B1882,"-","|",1))))-((((((TRIM(LEFT(SUBSTITUTE(MID(B1882,FIND("|",SUBSTITUTE(B1882,"φ","|",1))+1,
LEN(B1882)),"×",REPT(" ",LEN(B1882))),LEN(B1882))))))-((((TRIM(LEFT(SUBSTITUTE(MID(B1882,FIND("|",SUBSTITUTE(B1882,"×","|",1))+1,
LEN(B1882)),"-",REPT(" ",LEN(B1882))),LEN(B1882))))))*2))/2)^2)*RIGHT(B1882,LEN(B1882)-FIND("|",SUBSTITUTE(B1882,"-","|",1))))*PI()*INDEX(Sheet2!H:H,MATCH(A1882,Sheet2!G:G,0))*0.000001,(((TRIM(LEFT(SUBSTITUTE(MID(B1882,FIND("|",SUBSTITUTE(B1882,"φ","|",1))+1,
LEN(B1882)),"×",REPT(" ",LEN(B1882))),LEN(B1882)))/2)^2)*RIGHT(B1882,LEN(B1882)-FIND("|",SUBSTITUTE(B1882,"×","|",1)))*PI()*INDEX(Sheet2!H:H,MATCH(A1882,Sheet2!G:G,0)))*0.000001),IF(ISNUMBER(LEFT(B1882,1)*1),IF(ISNUMBER(SEARCH("-",B1882,1)),(LEFT(B1882,FIND("×",B1882)-1)*TRIM(LEFT(SUBSTITUTE(MID(B1882,FIND("|",SUBSTITUTE(B1882,"×","|",1))+1,
LEN(B1882)),"-",REPT(" ",LEN(B1882))),LEN(B1882)))*RIGHT(B1882,LEN(B1882)-FIND("|",SUBSTITUTE(B1882,"-","|",1)))*INDEX(Sheet2!H:H,MATCH(A1882,Sheet2!G:G,0)))*0.000001,(LEFT(B1882,FIND("×",B1882)-1)*TRIM(LEFT(SUBSTITUTE(MID(B1882,FIND("|",SUBSTITUTE(B1882,"×","|",1))+1,
LEN(B1882)),"×",REPT(" ",LEN(B1882))),LEN(B1882)))*RIGHT(B1882,LEN(B1882)-FIND("|",SUBSTITUTE(B1882,"×","|",2)))*INDEX(Sheet2!H:H,MATCH(A1882,Sheet2!G:G,0)))*0.000001),"0.00")))),"0.00")</f>
        <v>0.00</v>
      </c>
      <c r="F1882" s="38">
        <f t="array" ref="F1882">E1882*C1882</f>
        <v>0</v>
      </c>
    </row>
    <row r="1883" spans="1:6" ht="21" customHeight="1">
      <c r="A1883" s="49"/>
      <c r="B1883" s="49"/>
      <c r="C1883" s="48"/>
      <c r="D1883" s="58">
        <f ca="1">INDIRECT("F1883")</f>
        <v>0</v>
      </c>
      <c r="E1883" s="38" t="str">
        <f t="array" ref="E1883">IFERROR(IF(OR(MID(A1883,1,8)="SUS304TP",MID(A1883,1,8)="SUS304TP",MID(A1883,1,3)="Ｈ形鋼",MID(A1883,1,3)="Ｉ形鋼",MID(A1883,1,3)="溝形鋼",MID(A1883,1,3)="山形鋼",MID(A1883,1,7)="STKR400"),INDEX(Sheet2!C:C,MATCH(LEFT(B1883,FIND("-",B1883)-1)&amp;A1883,Sheet2!A:A&amp;Sheet2!B:B,0))*RIGHT(B1883,LEN(B1883)-FIND("|",SUBSTITUTE(B1883,"-","|",1)))*0.1,IF(LEFT(B1883,1)="□",IF(ISNUMBER(SEARCH("-",B1883,1)),INDEX(Sheet2!C:C,MATCH(LEFT(B1883,FIND("-",B1883)-1)&amp;A1883,Sheet2!A:A&amp;Sheet2!B:B,0))*RIGHT(B1883,LEN(B1883)-FIND("|",SUBSTITUTE(B1883,"-","|",1)))*0.1,TRIM(LEFT(SUBSTITUTE(MID(B1883,FIND("|",SUBSTITUTE(B1883,"□","|",1))+1,
LEN(B1883)),"×",REPT(" ",LEN(B1883))),LEN(B1883)))^2*RIGHT(B1883,LEN(B1883)-FIND("|",SUBSTITUTE(B1883,"×","|",1)))*INDEX(Sheet2!H:H,MATCH(A1883,Sheet2!G:G,0))*0.000001),IF(LEFT(B1883,1)="φ",IF(ISNUMBER(SEARCH("-",B1883,1)),((((TRIM(LEFT(SUBSTITUTE(MID(B1883,FIND("|",SUBSTITUTE(B1883,"φ","|",1))+1,
LEN(B1883)),"×",REPT(" ",LEN(B1883))),LEN(B1883)))/2)^2)*RIGHT(B1883,LEN(B1883)-FIND("|",SUBSTITUTE(B1883,"-","|",1))))-((((((TRIM(LEFT(SUBSTITUTE(MID(B1883,FIND("|",SUBSTITUTE(B1883,"φ","|",1))+1,
LEN(B1883)),"×",REPT(" ",LEN(B1883))),LEN(B1883))))))-((((TRIM(LEFT(SUBSTITUTE(MID(B1883,FIND("|",SUBSTITUTE(B1883,"×","|",1))+1,
LEN(B1883)),"-",REPT(" ",LEN(B1883))),LEN(B1883))))))*2))/2)^2)*RIGHT(B1883,LEN(B1883)-FIND("|",SUBSTITUTE(B1883,"-","|",1))))*PI()*INDEX(Sheet2!H:H,MATCH(A1883,Sheet2!G:G,0))*0.000001,(((TRIM(LEFT(SUBSTITUTE(MID(B1883,FIND("|",SUBSTITUTE(B1883,"φ","|",1))+1,
LEN(B1883)),"×",REPT(" ",LEN(B1883))),LEN(B1883)))/2)^2)*RIGHT(B1883,LEN(B1883)-FIND("|",SUBSTITUTE(B1883,"×","|",1)))*PI()*INDEX(Sheet2!H:H,MATCH(A1883,Sheet2!G:G,0)))*0.000001),IF(ISNUMBER(LEFT(B1883,1)*1),IF(ISNUMBER(SEARCH("-",B1883,1)),(LEFT(B1883,FIND("×",B1883)-1)*TRIM(LEFT(SUBSTITUTE(MID(B1883,FIND("|",SUBSTITUTE(B1883,"×","|",1))+1,
LEN(B1883)),"-",REPT(" ",LEN(B1883))),LEN(B1883)))*RIGHT(B1883,LEN(B1883)-FIND("|",SUBSTITUTE(B1883,"-","|",1)))*INDEX(Sheet2!H:H,MATCH(A1883,Sheet2!G:G,0)))*0.000001,(LEFT(B1883,FIND("×",B1883)-1)*TRIM(LEFT(SUBSTITUTE(MID(B1883,FIND("|",SUBSTITUTE(B1883,"×","|",1))+1,
LEN(B1883)),"×",REPT(" ",LEN(B1883))),LEN(B1883)))*RIGHT(B1883,LEN(B1883)-FIND("|",SUBSTITUTE(B1883,"×","|",2)))*INDEX(Sheet2!H:H,MATCH(A1883,Sheet2!G:G,0)))*0.000001),"0.00")))),"0.00")</f>
        <v>0.00</v>
      </c>
      <c r="F1883" s="38">
        <f t="array" ref="F1883">E1883*C1883</f>
        <v>0</v>
      </c>
    </row>
    <row r="1884" spans="1:6" ht="21" customHeight="1">
      <c r="A1884" s="49"/>
      <c r="B1884" s="49"/>
      <c r="C1884" s="48"/>
      <c r="D1884" s="58">
        <f ca="1">INDIRECT("F1884")</f>
        <v>0</v>
      </c>
      <c r="E1884" s="38" t="str">
        <f t="array" ref="E1884">IFERROR(IF(OR(MID(A1884,1,8)="SUS304TP",MID(A1884,1,8)="SUS304TP",MID(A1884,1,3)="Ｈ形鋼",MID(A1884,1,3)="Ｉ形鋼",MID(A1884,1,3)="溝形鋼",MID(A1884,1,3)="山形鋼",MID(A1884,1,7)="STKR400"),INDEX(Sheet2!C:C,MATCH(LEFT(B1884,FIND("-",B1884)-1)&amp;A1884,Sheet2!A:A&amp;Sheet2!B:B,0))*RIGHT(B1884,LEN(B1884)-FIND("|",SUBSTITUTE(B1884,"-","|",1)))*0.1,IF(LEFT(B1884,1)="□",IF(ISNUMBER(SEARCH("-",B1884,1)),INDEX(Sheet2!C:C,MATCH(LEFT(B1884,FIND("-",B1884)-1)&amp;A1884,Sheet2!A:A&amp;Sheet2!B:B,0))*RIGHT(B1884,LEN(B1884)-FIND("|",SUBSTITUTE(B1884,"-","|",1)))*0.1,TRIM(LEFT(SUBSTITUTE(MID(B1884,FIND("|",SUBSTITUTE(B1884,"□","|",1))+1,
LEN(B1884)),"×",REPT(" ",LEN(B1884))),LEN(B1884)))^2*RIGHT(B1884,LEN(B1884)-FIND("|",SUBSTITUTE(B1884,"×","|",1)))*INDEX(Sheet2!H:H,MATCH(A1884,Sheet2!G:G,0))*0.000001),IF(LEFT(B1884,1)="φ",IF(ISNUMBER(SEARCH("-",B1884,1)),((((TRIM(LEFT(SUBSTITUTE(MID(B1884,FIND("|",SUBSTITUTE(B1884,"φ","|",1))+1,
LEN(B1884)),"×",REPT(" ",LEN(B1884))),LEN(B1884)))/2)^2)*RIGHT(B1884,LEN(B1884)-FIND("|",SUBSTITUTE(B1884,"-","|",1))))-((((((TRIM(LEFT(SUBSTITUTE(MID(B1884,FIND("|",SUBSTITUTE(B1884,"φ","|",1))+1,
LEN(B1884)),"×",REPT(" ",LEN(B1884))),LEN(B1884))))))-((((TRIM(LEFT(SUBSTITUTE(MID(B1884,FIND("|",SUBSTITUTE(B1884,"×","|",1))+1,
LEN(B1884)),"-",REPT(" ",LEN(B1884))),LEN(B1884))))))*2))/2)^2)*RIGHT(B1884,LEN(B1884)-FIND("|",SUBSTITUTE(B1884,"-","|",1))))*PI()*INDEX(Sheet2!H:H,MATCH(A1884,Sheet2!G:G,0))*0.000001,(((TRIM(LEFT(SUBSTITUTE(MID(B1884,FIND("|",SUBSTITUTE(B1884,"φ","|",1))+1,
LEN(B1884)),"×",REPT(" ",LEN(B1884))),LEN(B1884)))/2)^2)*RIGHT(B1884,LEN(B1884)-FIND("|",SUBSTITUTE(B1884,"×","|",1)))*PI()*INDEX(Sheet2!H:H,MATCH(A1884,Sheet2!G:G,0)))*0.000001),IF(ISNUMBER(LEFT(B1884,1)*1),IF(ISNUMBER(SEARCH("-",B1884,1)),(LEFT(B1884,FIND("×",B1884)-1)*TRIM(LEFT(SUBSTITUTE(MID(B1884,FIND("|",SUBSTITUTE(B1884,"×","|",1))+1,
LEN(B1884)),"-",REPT(" ",LEN(B1884))),LEN(B1884)))*RIGHT(B1884,LEN(B1884)-FIND("|",SUBSTITUTE(B1884,"-","|",1)))*INDEX(Sheet2!H:H,MATCH(A1884,Sheet2!G:G,0)))*0.000001,(LEFT(B1884,FIND("×",B1884)-1)*TRIM(LEFT(SUBSTITUTE(MID(B1884,FIND("|",SUBSTITUTE(B1884,"×","|",1))+1,
LEN(B1884)),"×",REPT(" ",LEN(B1884))),LEN(B1884)))*RIGHT(B1884,LEN(B1884)-FIND("|",SUBSTITUTE(B1884,"×","|",2)))*INDEX(Sheet2!H:H,MATCH(A1884,Sheet2!G:G,0)))*0.000001),"0.00")))),"0.00")</f>
        <v>0.00</v>
      </c>
      <c r="F1884" s="38">
        <f t="array" ref="F1884">E1884*C1884</f>
        <v>0</v>
      </c>
    </row>
    <row r="1885" spans="1:6" ht="21" customHeight="1">
      <c r="A1885" s="49"/>
      <c r="B1885" s="49"/>
      <c r="C1885" s="48"/>
      <c r="D1885" s="58">
        <f ca="1">INDIRECT("F1885")</f>
        <v>0</v>
      </c>
      <c r="E1885" s="38" t="str">
        <f t="array" ref="E1885">IFERROR(IF(OR(MID(A1885,1,8)="SUS304TP",MID(A1885,1,8)="SUS304TP",MID(A1885,1,3)="Ｈ形鋼",MID(A1885,1,3)="Ｉ形鋼",MID(A1885,1,3)="溝形鋼",MID(A1885,1,3)="山形鋼",MID(A1885,1,7)="STKR400"),INDEX(Sheet2!C:C,MATCH(LEFT(B1885,FIND("-",B1885)-1)&amp;A1885,Sheet2!A:A&amp;Sheet2!B:B,0))*RIGHT(B1885,LEN(B1885)-FIND("|",SUBSTITUTE(B1885,"-","|",1)))*0.1,IF(LEFT(B1885,1)="□",IF(ISNUMBER(SEARCH("-",B1885,1)),INDEX(Sheet2!C:C,MATCH(LEFT(B1885,FIND("-",B1885)-1)&amp;A1885,Sheet2!A:A&amp;Sheet2!B:B,0))*RIGHT(B1885,LEN(B1885)-FIND("|",SUBSTITUTE(B1885,"-","|",1)))*0.1,TRIM(LEFT(SUBSTITUTE(MID(B1885,FIND("|",SUBSTITUTE(B1885,"□","|",1))+1,
LEN(B1885)),"×",REPT(" ",LEN(B1885))),LEN(B1885)))^2*RIGHT(B1885,LEN(B1885)-FIND("|",SUBSTITUTE(B1885,"×","|",1)))*INDEX(Sheet2!H:H,MATCH(A1885,Sheet2!G:G,0))*0.000001),IF(LEFT(B1885,1)="φ",IF(ISNUMBER(SEARCH("-",B1885,1)),((((TRIM(LEFT(SUBSTITUTE(MID(B1885,FIND("|",SUBSTITUTE(B1885,"φ","|",1))+1,
LEN(B1885)),"×",REPT(" ",LEN(B1885))),LEN(B1885)))/2)^2)*RIGHT(B1885,LEN(B1885)-FIND("|",SUBSTITUTE(B1885,"-","|",1))))-((((((TRIM(LEFT(SUBSTITUTE(MID(B1885,FIND("|",SUBSTITUTE(B1885,"φ","|",1))+1,
LEN(B1885)),"×",REPT(" ",LEN(B1885))),LEN(B1885))))))-((((TRIM(LEFT(SUBSTITUTE(MID(B1885,FIND("|",SUBSTITUTE(B1885,"×","|",1))+1,
LEN(B1885)),"-",REPT(" ",LEN(B1885))),LEN(B1885))))))*2))/2)^2)*RIGHT(B1885,LEN(B1885)-FIND("|",SUBSTITUTE(B1885,"-","|",1))))*PI()*INDEX(Sheet2!H:H,MATCH(A1885,Sheet2!G:G,0))*0.000001,(((TRIM(LEFT(SUBSTITUTE(MID(B1885,FIND("|",SUBSTITUTE(B1885,"φ","|",1))+1,
LEN(B1885)),"×",REPT(" ",LEN(B1885))),LEN(B1885)))/2)^2)*RIGHT(B1885,LEN(B1885)-FIND("|",SUBSTITUTE(B1885,"×","|",1)))*PI()*INDEX(Sheet2!H:H,MATCH(A1885,Sheet2!G:G,0)))*0.000001),IF(ISNUMBER(LEFT(B1885,1)*1),IF(ISNUMBER(SEARCH("-",B1885,1)),(LEFT(B1885,FIND("×",B1885)-1)*TRIM(LEFT(SUBSTITUTE(MID(B1885,FIND("|",SUBSTITUTE(B1885,"×","|",1))+1,
LEN(B1885)),"-",REPT(" ",LEN(B1885))),LEN(B1885)))*RIGHT(B1885,LEN(B1885)-FIND("|",SUBSTITUTE(B1885,"-","|",1)))*INDEX(Sheet2!H:H,MATCH(A1885,Sheet2!G:G,0)))*0.000001,(LEFT(B1885,FIND("×",B1885)-1)*TRIM(LEFT(SUBSTITUTE(MID(B1885,FIND("|",SUBSTITUTE(B1885,"×","|",1))+1,
LEN(B1885)),"×",REPT(" ",LEN(B1885))),LEN(B1885)))*RIGHT(B1885,LEN(B1885)-FIND("|",SUBSTITUTE(B1885,"×","|",2)))*INDEX(Sheet2!H:H,MATCH(A1885,Sheet2!G:G,0)))*0.000001),"0.00")))),"0.00")</f>
        <v>0.00</v>
      </c>
      <c r="F1885" s="38">
        <f t="array" ref="F1885">E1885*C1885</f>
        <v>0</v>
      </c>
    </row>
    <row r="1886" spans="1:6" ht="21" customHeight="1">
      <c r="A1886" s="49"/>
      <c r="B1886" s="49"/>
      <c r="C1886" s="48"/>
      <c r="D1886" s="58">
        <f ca="1">INDIRECT("F1886")</f>
        <v>0</v>
      </c>
      <c r="E1886" s="38" t="str">
        <f t="array" ref="E1886">IFERROR(IF(OR(MID(A1886,1,8)="SUS304TP",MID(A1886,1,8)="SUS304TP",MID(A1886,1,3)="Ｈ形鋼",MID(A1886,1,3)="Ｉ形鋼",MID(A1886,1,3)="溝形鋼",MID(A1886,1,3)="山形鋼",MID(A1886,1,7)="STKR400"),INDEX(Sheet2!C:C,MATCH(LEFT(B1886,FIND("-",B1886)-1)&amp;A1886,Sheet2!A:A&amp;Sheet2!B:B,0))*RIGHT(B1886,LEN(B1886)-FIND("|",SUBSTITUTE(B1886,"-","|",1)))*0.1,IF(LEFT(B1886,1)="□",IF(ISNUMBER(SEARCH("-",B1886,1)),INDEX(Sheet2!C:C,MATCH(LEFT(B1886,FIND("-",B1886)-1)&amp;A1886,Sheet2!A:A&amp;Sheet2!B:B,0))*RIGHT(B1886,LEN(B1886)-FIND("|",SUBSTITUTE(B1886,"-","|",1)))*0.1,TRIM(LEFT(SUBSTITUTE(MID(B1886,FIND("|",SUBSTITUTE(B1886,"□","|",1))+1,
LEN(B1886)),"×",REPT(" ",LEN(B1886))),LEN(B1886)))^2*RIGHT(B1886,LEN(B1886)-FIND("|",SUBSTITUTE(B1886,"×","|",1)))*INDEX(Sheet2!H:H,MATCH(A1886,Sheet2!G:G,0))*0.000001),IF(LEFT(B1886,1)="φ",IF(ISNUMBER(SEARCH("-",B1886,1)),((((TRIM(LEFT(SUBSTITUTE(MID(B1886,FIND("|",SUBSTITUTE(B1886,"φ","|",1))+1,
LEN(B1886)),"×",REPT(" ",LEN(B1886))),LEN(B1886)))/2)^2)*RIGHT(B1886,LEN(B1886)-FIND("|",SUBSTITUTE(B1886,"-","|",1))))-((((((TRIM(LEFT(SUBSTITUTE(MID(B1886,FIND("|",SUBSTITUTE(B1886,"φ","|",1))+1,
LEN(B1886)),"×",REPT(" ",LEN(B1886))),LEN(B1886))))))-((((TRIM(LEFT(SUBSTITUTE(MID(B1886,FIND("|",SUBSTITUTE(B1886,"×","|",1))+1,
LEN(B1886)),"-",REPT(" ",LEN(B1886))),LEN(B1886))))))*2))/2)^2)*RIGHT(B1886,LEN(B1886)-FIND("|",SUBSTITUTE(B1886,"-","|",1))))*PI()*INDEX(Sheet2!H:H,MATCH(A1886,Sheet2!G:G,0))*0.000001,(((TRIM(LEFT(SUBSTITUTE(MID(B1886,FIND("|",SUBSTITUTE(B1886,"φ","|",1))+1,
LEN(B1886)),"×",REPT(" ",LEN(B1886))),LEN(B1886)))/2)^2)*RIGHT(B1886,LEN(B1886)-FIND("|",SUBSTITUTE(B1886,"×","|",1)))*PI()*INDEX(Sheet2!H:H,MATCH(A1886,Sheet2!G:G,0)))*0.000001),IF(ISNUMBER(LEFT(B1886,1)*1),IF(ISNUMBER(SEARCH("-",B1886,1)),(LEFT(B1886,FIND("×",B1886)-1)*TRIM(LEFT(SUBSTITUTE(MID(B1886,FIND("|",SUBSTITUTE(B1886,"×","|",1))+1,
LEN(B1886)),"-",REPT(" ",LEN(B1886))),LEN(B1886)))*RIGHT(B1886,LEN(B1886)-FIND("|",SUBSTITUTE(B1886,"-","|",1)))*INDEX(Sheet2!H:H,MATCH(A1886,Sheet2!G:G,0)))*0.000001,(LEFT(B1886,FIND("×",B1886)-1)*TRIM(LEFT(SUBSTITUTE(MID(B1886,FIND("|",SUBSTITUTE(B1886,"×","|",1))+1,
LEN(B1886)),"×",REPT(" ",LEN(B1886))),LEN(B1886)))*RIGHT(B1886,LEN(B1886)-FIND("|",SUBSTITUTE(B1886,"×","|",2)))*INDEX(Sheet2!H:H,MATCH(A1886,Sheet2!G:G,0)))*0.000001),"0.00")))),"0.00")</f>
        <v>0.00</v>
      </c>
      <c r="F1886" s="38">
        <f t="array" ref="F1886">E1886*C1886</f>
        <v>0</v>
      </c>
    </row>
    <row r="1887" spans="1:6" ht="21" customHeight="1">
      <c r="A1887" s="49"/>
      <c r="B1887" s="49"/>
      <c r="C1887" s="48"/>
      <c r="D1887" s="58">
        <f ca="1">INDIRECT("F1887")</f>
        <v>0</v>
      </c>
      <c r="E1887" s="38" t="str">
        <f t="array" ref="E1887">IFERROR(IF(OR(MID(A1887,1,8)="SUS304TP",MID(A1887,1,8)="SUS304TP",MID(A1887,1,3)="Ｈ形鋼",MID(A1887,1,3)="Ｉ形鋼",MID(A1887,1,3)="溝形鋼",MID(A1887,1,3)="山形鋼",MID(A1887,1,7)="STKR400"),INDEX(Sheet2!C:C,MATCH(LEFT(B1887,FIND("-",B1887)-1)&amp;A1887,Sheet2!A:A&amp;Sheet2!B:B,0))*RIGHT(B1887,LEN(B1887)-FIND("|",SUBSTITUTE(B1887,"-","|",1)))*0.1,IF(LEFT(B1887,1)="□",IF(ISNUMBER(SEARCH("-",B1887,1)),INDEX(Sheet2!C:C,MATCH(LEFT(B1887,FIND("-",B1887)-1)&amp;A1887,Sheet2!A:A&amp;Sheet2!B:B,0))*RIGHT(B1887,LEN(B1887)-FIND("|",SUBSTITUTE(B1887,"-","|",1)))*0.1,TRIM(LEFT(SUBSTITUTE(MID(B1887,FIND("|",SUBSTITUTE(B1887,"□","|",1))+1,
LEN(B1887)),"×",REPT(" ",LEN(B1887))),LEN(B1887)))^2*RIGHT(B1887,LEN(B1887)-FIND("|",SUBSTITUTE(B1887,"×","|",1)))*INDEX(Sheet2!H:H,MATCH(A1887,Sheet2!G:G,0))*0.000001),IF(LEFT(B1887,1)="φ",IF(ISNUMBER(SEARCH("-",B1887,1)),((((TRIM(LEFT(SUBSTITUTE(MID(B1887,FIND("|",SUBSTITUTE(B1887,"φ","|",1))+1,
LEN(B1887)),"×",REPT(" ",LEN(B1887))),LEN(B1887)))/2)^2)*RIGHT(B1887,LEN(B1887)-FIND("|",SUBSTITUTE(B1887,"-","|",1))))-((((((TRIM(LEFT(SUBSTITUTE(MID(B1887,FIND("|",SUBSTITUTE(B1887,"φ","|",1))+1,
LEN(B1887)),"×",REPT(" ",LEN(B1887))),LEN(B1887))))))-((((TRIM(LEFT(SUBSTITUTE(MID(B1887,FIND("|",SUBSTITUTE(B1887,"×","|",1))+1,
LEN(B1887)),"-",REPT(" ",LEN(B1887))),LEN(B1887))))))*2))/2)^2)*RIGHT(B1887,LEN(B1887)-FIND("|",SUBSTITUTE(B1887,"-","|",1))))*PI()*INDEX(Sheet2!H:H,MATCH(A1887,Sheet2!G:G,0))*0.000001,(((TRIM(LEFT(SUBSTITUTE(MID(B1887,FIND("|",SUBSTITUTE(B1887,"φ","|",1))+1,
LEN(B1887)),"×",REPT(" ",LEN(B1887))),LEN(B1887)))/2)^2)*RIGHT(B1887,LEN(B1887)-FIND("|",SUBSTITUTE(B1887,"×","|",1)))*PI()*INDEX(Sheet2!H:H,MATCH(A1887,Sheet2!G:G,0)))*0.000001),IF(ISNUMBER(LEFT(B1887,1)*1),IF(ISNUMBER(SEARCH("-",B1887,1)),(LEFT(B1887,FIND("×",B1887)-1)*TRIM(LEFT(SUBSTITUTE(MID(B1887,FIND("|",SUBSTITUTE(B1887,"×","|",1))+1,
LEN(B1887)),"-",REPT(" ",LEN(B1887))),LEN(B1887)))*RIGHT(B1887,LEN(B1887)-FIND("|",SUBSTITUTE(B1887,"-","|",1)))*INDEX(Sheet2!H:H,MATCH(A1887,Sheet2!G:G,0)))*0.000001,(LEFT(B1887,FIND("×",B1887)-1)*TRIM(LEFT(SUBSTITUTE(MID(B1887,FIND("|",SUBSTITUTE(B1887,"×","|",1))+1,
LEN(B1887)),"×",REPT(" ",LEN(B1887))),LEN(B1887)))*RIGHT(B1887,LEN(B1887)-FIND("|",SUBSTITUTE(B1887,"×","|",2)))*INDEX(Sheet2!H:H,MATCH(A1887,Sheet2!G:G,0)))*0.000001),"0.00")))),"0.00")</f>
        <v>0.00</v>
      </c>
      <c r="F1887" s="38">
        <f t="array" ref="F1887">E1887*C1887</f>
        <v>0</v>
      </c>
    </row>
    <row r="1888" spans="1:6" ht="21" customHeight="1">
      <c r="A1888" s="49"/>
      <c r="B1888" s="49"/>
      <c r="C1888" s="48"/>
      <c r="D1888" s="58">
        <f ca="1">INDIRECT("F1888")</f>
        <v>0</v>
      </c>
      <c r="E1888" s="38" t="str">
        <f t="array" ref="E1888">IFERROR(IF(OR(MID(A1888,1,8)="SUS304TP",MID(A1888,1,8)="SUS304TP",MID(A1888,1,3)="Ｈ形鋼",MID(A1888,1,3)="Ｉ形鋼",MID(A1888,1,3)="溝形鋼",MID(A1888,1,3)="山形鋼",MID(A1888,1,7)="STKR400"),INDEX(Sheet2!C:C,MATCH(LEFT(B1888,FIND("-",B1888)-1)&amp;A1888,Sheet2!A:A&amp;Sheet2!B:B,0))*RIGHT(B1888,LEN(B1888)-FIND("|",SUBSTITUTE(B1888,"-","|",1)))*0.1,IF(LEFT(B1888,1)="□",IF(ISNUMBER(SEARCH("-",B1888,1)),INDEX(Sheet2!C:C,MATCH(LEFT(B1888,FIND("-",B1888)-1)&amp;A1888,Sheet2!A:A&amp;Sheet2!B:B,0))*RIGHT(B1888,LEN(B1888)-FIND("|",SUBSTITUTE(B1888,"-","|",1)))*0.1,TRIM(LEFT(SUBSTITUTE(MID(B1888,FIND("|",SUBSTITUTE(B1888,"□","|",1))+1,
LEN(B1888)),"×",REPT(" ",LEN(B1888))),LEN(B1888)))^2*RIGHT(B1888,LEN(B1888)-FIND("|",SUBSTITUTE(B1888,"×","|",1)))*INDEX(Sheet2!H:H,MATCH(A1888,Sheet2!G:G,0))*0.000001),IF(LEFT(B1888,1)="φ",IF(ISNUMBER(SEARCH("-",B1888,1)),((((TRIM(LEFT(SUBSTITUTE(MID(B1888,FIND("|",SUBSTITUTE(B1888,"φ","|",1))+1,
LEN(B1888)),"×",REPT(" ",LEN(B1888))),LEN(B1888)))/2)^2)*RIGHT(B1888,LEN(B1888)-FIND("|",SUBSTITUTE(B1888,"-","|",1))))-((((((TRIM(LEFT(SUBSTITUTE(MID(B1888,FIND("|",SUBSTITUTE(B1888,"φ","|",1))+1,
LEN(B1888)),"×",REPT(" ",LEN(B1888))),LEN(B1888))))))-((((TRIM(LEFT(SUBSTITUTE(MID(B1888,FIND("|",SUBSTITUTE(B1888,"×","|",1))+1,
LEN(B1888)),"-",REPT(" ",LEN(B1888))),LEN(B1888))))))*2))/2)^2)*RIGHT(B1888,LEN(B1888)-FIND("|",SUBSTITUTE(B1888,"-","|",1))))*PI()*INDEX(Sheet2!H:H,MATCH(A1888,Sheet2!G:G,0))*0.000001,(((TRIM(LEFT(SUBSTITUTE(MID(B1888,FIND("|",SUBSTITUTE(B1888,"φ","|",1))+1,
LEN(B1888)),"×",REPT(" ",LEN(B1888))),LEN(B1888)))/2)^2)*RIGHT(B1888,LEN(B1888)-FIND("|",SUBSTITUTE(B1888,"×","|",1)))*PI()*INDEX(Sheet2!H:H,MATCH(A1888,Sheet2!G:G,0)))*0.000001),IF(ISNUMBER(LEFT(B1888,1)*1),IF(ISNUMBER(SEARCH("-",B1888,1)),(LEFT(B1888,FIND("×",B1888)-1)*TRIM(LEFT(SUBSTITUTE(MID(B1888,FIND("|",SUBSTITUTE(B1888,"×","|",1))+1,
LEN(B1888)),"-",REPT(" ",LEN(B1888))),LEN(B1888)))*RIGHT(B1888,LEN(B1888)-FIND("|",SUBSTITUTE(B1888,"-","|",1)))*INDEX(Sheet2!H:H,MATCH(A1888,Sheet2!G:G,0)))*0.000001,(LEFT(B1888,FIND("×",B1888)-1)*TRIM(LEFT(SUBSTITUTE(MID(B1888,FIND("|",SUBSTITUTE(B1888,"×","|",1))+1,
LEN(B1888)),"×",REPT(" ",LEN(B1888))),LEN(B1888)))*RIGHT(B1888,LEN(B1888)-FIND("|",SUBSTITUTE(B1888,"×","|",2)))*INDEX(Sheet2!H:H,MATCH(A1888,Sheet2!G:G,0)))*0.000001),"0.00")))),"0.00")</f>
        <v>0.00</v>
      </c>
      <c r="F1888" s="38">
        <f t="array" ref="F1888">E1888*C1888</f>
        <v>0</v>
      </c>
    </row>
    <row r="1889" spans="1:6" ht="21" customHeight="1">
      <c r="A1889" s="49"/>
      <c r="B1889" s="49"/>
      <c r="C1889" s="48"/>
      <c r="D1889" s="58">
        <f ca="1">INDIRECT("F1889")</f>
        <v>0</v>
      </c>
      <c r="E1889" s="38" t="str">
        <f t="array" ref="E1889">IFERROR(IF(OR(MID(A1889,1,8)="SUS304TP",MID(A1889,1,8)="SUS304TP",MID(A1889,1,3)="Ｈ形鋼",MID(A1889,1,3)="Ｉ形鋼",MID(A1889,1,3)="溝形鋼",MID(A1889,1,3)="山形鋼",MID(A1889,1,7)="STKR400"),INDEX(Sheet2!C:C,MATCH(LEFT(B1889,FIND("-",B1889)-1)&amp;A1889,Sheet2!A:A&amp;Sheet2!B:B,0))*RIGHT(B1889,LEN(B1889)-FIND("|",SUBSTITUTE(B1889,"-","|",1)))*0.1,IF(LEFT(B1889,1)="□",IF(ISNUMBER(SEARCH("-",B1889,1)),INDEX(Sheet2!C:C,MATCH(LEFT(B1889,FIND("-",B1889)-1)&amp;A1889,Sheet2!A:A&amp;Sheet2!B:B,0))*RIGHT(B1889,LEN(B1889)-FIND("|",SUBSTITUTE(B1889,"-","|",1)))*0.1,TRIM(LEFT(SUBSTITUTE(MID(B1889,FIND("|",SUBSTITUTE(B1889,"□","|",1))+1,
LEN(B1889)),"×",REPT(" ",LEN(B1889))),LEN(B1889)))^2*RIGHT(B1889,LEN(B1889)-FIND("|",SUBSTITUTE(B1889,"×","|",1)))*INDEX(Sheet2!H:H,MATCH(A1889,Sheet2!G:G,0))*0.000001),IF(LEFT(B1889,1)="φ",IF(ISNUMBER(SEARCH("-",B1889,1)),((((TRIM(LEFT(SUBSTITUTE(MID(B1889,FIND("|",SUBSTITUTE(B1889,"φ","|",1))+1,
LEN(B1889)),"×",REPT(" ",LEN(B1889))),LEN(B1889)))/2)^2)*RIGHT(B1889,LEN(B1889)-FIND("|",SUBSTITUTE(B1889,"-","|",1))))-((((((TRIM(LEFT(SUBSTITUTE(MID(B1889,FIND("|",SUBSTITUTE(B1889,"φ","|",1))+1,
LEN(B1889)),"×",REPT(" ",LEN(B1889))),LEN(B1889))))))-((((TRIM(LEFT(SUBSTITUTE(MID(B1889,FIND("|",SUBSTITUTE(B1889,"×","|",1))+1,
LEN(B1889)),"-",REPT(" ",LEN(B1889))),LEN(B1889))))))*2))/2)^2)*RIGHT(B1889,LEN(B1889)-FIND("|",SUBSTITUTE(B1889,"-","|",1))))*PI()*INDEX(Sheet2!H:H,MATCH(A1889,Sheet2!G:G,0))*0.000001,(((TRIM(LEFT(SUBSTITUTE(MID(B1889,FIND("|",SUBSTITUTE(B1889,"φ","|",1))+1,
LEN(B1889)),"×",REPT(" ",LEN(B1889))),LEN(B1889)))/2)^2)*RIGHT(B1889,LEN(B1889)-FIND("|",SUBSTITUTE(B1889,"×","|",1)))*PI()*INDEX(Sheet2!H:H,MATCH(A1889,Sheet2!G:G,0)))*0.000001),IF(ISNUMBER(LEFT(B1889,1)*1),IF(ISNUMBER(SEARCH("-",B1889,1)),(LEFT(B1889,FIND("×",B1889)-1)*TRIM(LEFT(SUBSTITUTE(MID(B1889,FIND("|",SUBSTITUTE(B1889,"×","|",1))+1,
LEN(B1889)),"-",REPT(" ",LEN(B1889))),LEN(B1889)))*RIGHT(B1889,LEN(B1889)-FIND("|",SUBSTITUTE(B1889,"-","|",1)))*INDEX(Sheet2!H:H,MATCH(A1889,Sheet2!G:G,0)))*0.000001,(LEFT(B1889,FIND("×",B1889)-1)*TRIM(LEFT(SUBSTITUTE(MID(B1889,FIND("|",SUBSTITUTE(B1889,"×","|",1))+1,
LEN(B1889)),"×",REPT(" ",LEN(B1889))),LEN(B1889)))*RIGHT(B1889,LEN(B1889)-FIND("|",SUBSTITUTE(B1889,"×","|",2)))*INDEX(Sheet2!H:H,MATCH(A1889,Sheet2!G:G,0)))*0.000001),"0.00")))),"0.00")</f>
        <v>0.00</v>
      </c>
      <c r="F1889" s="38">
        <f t="array" ref="F1889">E1889*C1889</f>
        <v>0</v>
      </c>
    </row>
    <row r="1890" spans="1:6" ht="21" customHeight="1">
      <c r="A1890" s="49"/>
      <c r="B1890" s="49"/>
      <c r="C1890" s="48"/>
      <c r="D1890" s="58">
        <f ca="1">INDIRECT("F1890")</f>
        <v>0</v>
      </c>
      <c r="E1890" s="38" t="str">
        <f t="array" ref="E1890">IFERROR(IF(OR(MID(A1890,1,8)="SUS304TP",MID(A1890,1,8)="SUS304TP",MID(A1890,1,3)="Ｈ形鋼",MID(A1890,1,3)="Ｉ形鋼",MID(A1890,1,3)="溝形鋼",MID(A1890,1,3)="山形鋼",MID(A1890,1,7)="STKR400"),INDEX(Sheet2!C:C,MATCH(LEFT(B1890,FIND("-",B1890)-1)&amp;A1890,Sheet2!A:A&amp;Sheet2!B:B,0))*RIGHT(B1890,LEN(B1890)-FIND("|",SUBSTITUTE(B1890,"-","|",1)))*0.1,IF(LEFT(B1890,1)="□",IF(ISNUMBER(SEARCH("-",B1890,1)),INDEX(Sheet2!C:C,MATCH(LEFT(B1890,FIND("-",B1890)-1)&amp;A1890,Sheet2!A:A&amp;Sheet2!B:B,0))*RIGHT(B1890,LEN(B1890)-FIND("|",SUBSTITUTE(B1890,"-","|",1)))*0.1,TRIM(LEFT(SUBSTITUTE(MID(B1890,FIND("|",SUBSTITUTE(B1890,"□","|",1))+1,
LEN(B1890)),"×",REPT(" ",LEN(B1890))),LEN(B1890)))^2*RIGHT(B1890,LEN(B1890)-FIND("|",SUBSTITUTE(B1890,"×","|",1)))*INDEX(Sheet2!H:H,MATCH(A1890,Sheet2!G:G,0))*0.000001),IF(LEFT(B1890,1)="φ",IF(ISNUMBER(SEARCH("-",B1890,1)),((((TRIM(LEFT(SUBSTITUTE(MID(B1890,FIND("|",SUBSTITUTE(B1890,"φ","|",1))+1,
LEN(B1890)),"×",REPT(" ",LEN(B1890))),LEN(B1890)))/2)^2)*RIGHT(B1890,LEN(B1890)-FIND("|",SUBSTITUTE(B1890,"-","|",1))))-((((((TRIM(LEFT(SUBSTITUTE(MID(B1890,FIND("|",SUBSTITUTE(B1890,"φ","|",1))+1,
LEN(B1890)),"×",REPT(" ",LEN(B1890))),LEN(B1890))))))-((((TRIM(LEFT(SUBSTITUTE(MID(B1890,FIND("|",SUBSTITUTE(B1890,"×","|",1))+1,
LEN(B1890)),"-",REPT(" ",LEN(B1890))),LEN(B1890))))))*2))/2)^2)*RIGHT(B1890,LEN(B1890)-FIND("|",SUBSTITUTE(B1890,"-","|",1))))*PI()*INDEX(Sheet2!H:H,MATCH(A1890,Sheet2!G:G,0))*0.000001,(((TRIM(LEFT(SUBSTITUTE(MID(B1890,FIND("|",SUBSTITUTE(B1890,"φ","|",1))+1,
LEN(B1890)),"×",REPT(" ",LEN(B1890))),LEN(B1890)))/2)^2)*RIGHT(B1890,LEN(B1890)-FIND("|",SUBSTITUTE(B1890,"×","|",1)))*PI()*INDEX(Sheet2!H:H,MATCH(A1890,Sheet2!G:G,0)))*0.000001),IF(ISNUMBER(LEFT(B1890,1)*1),IF(ISNUMBER(SEARCH("-",B1890,1)),(LEFT(B1890,FIND("×",B1890)-1)*TRIM(LEFT(SUBSTITUTE(MID(B1890,FIND("|",SUBSTITUTE(B1890,"×","|",1))+1,
LEN(B1890)),"-",REPT(" ",LEN(B1890))),LEN(B1890)))*RIGHT(B1890,LEN(B1890)-FIND("|",SUBSTITUTE(B1890,"-","|",1)))*INDEX(Sheet2!H:H,MATCH(A1890,Sheet2!G:G,0)))*0.000001,(LEFT(B1890,FIND("×",B1890)-1)*TRIM(LEFT(SUBSTITUTE(MID(B1890,FIND("|",SUBSTITUTE(B1890,"×","|",1))+1,
LEN(B1890)),"×",REPT(" ",LEN(B1890))),LEN(B1890)))*RIGHT(B1890,LEN(B1890)-FIND("|",SUBSTITUTE(B1890,"×","|",2)))*INDEX(Sheet2!H:H,MATCH(A1890,Sheet2!G:G,0)))*0.000001),"0.00")))),"0.00")</f>
        <v>0.00</v>
      </c>
      <c r="F1890" s="38">
        <f t="array" ref="F1890">E1890*C1890</f>
        <v>0</v>
      </c>
    </row>
    <row r="1891" spans="1:6" ht="21" customHeight="1">
      <c r="A1891" s="49"/>
      <c r="B1891" s="49"/>
      <c r="C1891" s="48"/>
      <c r="D1891" s="58">
        <f ca="1">INDIRECT("F1891")</f>
        <v>0</v>
      </c>
      <c r="E1891" s="38" t="str">
        <f t="array" ref="E1891">IFERROR(IF(OR(MID(A1891,1,8)="SUS304TP",MID(A1891,1,8)="SUS304TP",MID(A1891,1,3)="Ｈ形鋼",MID(A1891,1,3)="Ｉ形鋼",MID(A1891,1,3)="溝形鋼",MID(A1891,1,3)="山形鋼",MID(A1891,1,7)="STKR400"),INDEX(Sheet2!C:C,MATCH(LEFT(B1891,FIND("-",B1891)-1)&amp;A1891,Sheet2!A:A&amp;Sheet2!B:B,0))*RIGHT(B1891,LEN(B1891)-FIND("|",SUBSTITUTE(B1891,"-","|",1)))*0.1,IF(LEFT(B1891,1)="□",IF(ISNUMBER(SEARCH("-",B1891,1)),INDEX(Sheet2!C:C,MATCH(LEFT(B1891,FIND("-",B1891)-1)&amp;A1891,Sheet2!A:A&amp;Sheet2!B:B,0))*RIGHT(B1891,LEN(B1891)-FIND("|",SUBSTITUTE(B1891,"-","|",1)))*0.1,TRIM(LEFT(SUBSTITUTE(MID(B1891,FIND("|",SUBSTITUTE(B1891,"□","|",1))+1,
LEN(B1891)),"×",REPT(" ",LEN(B1891))),LEN(B1891)))^2*RIGHT(B1891,LEN(B1891)-FIND("|",SUBSTITUTE(B1891,"×","|",1)))*INDEX(Sheet2!H:H,MATCH(A1891,Sheet2!G:G,0))*0.000001),IF(LEFT(B1891,1)="φ",IF(ISNUMBER(SEARCH("-",B1891,1)),((((TRIM(LEFT(SUBSTITUTE(MID(B1891,FIND("|",SUBSTITUTE(B1891,"φ","|",1))+1,
LEN(B1891)),"×",REPT(" ",LEN(B1891))),LEN(B1891)))/2)^2)*RIGHT(B1891,LEN(B1891)-FIND("|",SUBSTITUTE(B1891,"-","|",1))))-((((((TRIM(LEFT(SUBSTITUTE(MID(B1891,FIND("|",SUBSTITUTE(B1891,"φ","|",1))+1,
LEN(B1891)),"×",REPT(" ",LEN(B1891))),LEN(B1891))))))-((((TRIM(LEFT(SUBSTITUTE(MID(B1891,FIND("|",SUBSTITUTE(B1891,"×","|",1))+1,
LEN(B1891)),"-",REPT(" ",LEN(B1891))),LEN(B1891))))))*2))/2)^2)*RIGHT(B1891,LEN(B1891)-FIND("|",SUBSTITUTE(B1891,"-","|",1))))*PI()*INDEX(Sheet2!H:H,MATCH(A1891,Sheet2!G:G,0))*0.000001,(((TRIM(LEFT(SUBSTITUTE(MID(B1891,FIND("|",SUBSTITUTE(B1891,"φ","|",1))+1,
LEN(B1891)),"×",REPT(" ",LEN(B1891))),LEN(B1891)))/2)^2)*RIGHT(B1891,LEN(B1891)-FIND("|",SUBSTITUTE(B1891,"×","|",1)))*PI()*INDEX(Sheet2!H:H,MATCH(A1891,Sheet2!G:G,0)))*0.000001),IF(ISNUMBER(LEFT(B1891,1)*1),IF(ISNUMBER(SEARCH("-",B1891,1)),(LEFT(B1891,FIND("×",B1891)-1)*TRIM(LEFT(SUBSTITUTE(MID(B1891,FIND("|",SUBSTITUTE(B1891,"×","|",1))+1,
LEN(B1891)),"-",REPT(" ",LEN(B1891))),LEN(B1891)))*RIGHT(B1891,LEN(B1891)-FIND("|",SUBSTITUTE(B1891,"-","|",1)))*INDEX(Sheet2!H:H,MATCH(A1891,Sheet2!G:G,0)))*0.000001,(LEFT(B1891,FIND("×",B1891)-1)*TRIM(LEFT(SUBSTITUTE(MID(B1891,FIND("|",SUBSTITUTE(B1891,"×","|",1))+1,
LEN(B1891)),"×",REPT(" ",LEN(B1891))),LEN(B1891)))*RIGHT(B1891,LEN(B1891)-FIND("|",SUBSTITUTE(B1891,"×","|",2)))*INDEX(Sheet2!H:H,MATCH(A1891,Sheet2!G:G,0)))*0.000001),"0.00")))),"0.00")</f>
        <v>0.00</v>
      </c>
      <c r="F1891" s="38">
        <f t="array" ref="F1891">E1891*C1891</f>
        <v>0</v>
      </c>
    </row>
    <row r="1892" spans="1:6" ht="21" customHeight="1">
      <c r="A1892" s="49"/>
      <c r="B1892" s="49"/>
      <c r="C1892" s="48"/>
      <c r="D1892" s="58">
        <f ca="1">INDIRECT("F1892")</f>
        <v>0</v>
      </c>
      <c r="E1892" s="38" t="str">
        <f t="array" ref="E1892">IFERROR(IF(OR(MID(A1892,1,8)="SUS304TP",MID(A1892,1,8)="SUS304TP",MID(A1892,1,3)="Ｈ形鋼",MID(A1892,1,3)="Ｉ形鋼",MID(A1892,1,3)="溝形鋼",MID(A1892,1,3)="山形鋼",MID(A1892,1,7)="STKR400"),INDEX(Sheet2!C:C,MATCH(LEFT(B1892,FIND("-",B1892)-1)&amp;A1892,Sheet2!A:A&amp;Sheet2!B:B,0))*RIGHT(B1892,LEN(B1892)-FIND("|",SUBSTITUTE(B1892,"-","|",1)))*0.1,IF(LEFT(B1892,1)="□",IF(ISNUMBER(SEARCH("-",B1892,1)),INDEX(Sheet2!C:C,MATCH(LEFT(B1892,FIND("-",B1892)-1)&amp;A1892,Sheet2!A:A&amp;Sheet2!B:B,0))*RIGHT(B1892,LEN(B1892)-FIND("|",SUBSTITUTE(B1892,"-","|",1)))*0.1,TRIM(LEFT(SUBSTITUTE(MID(B1892,FIND("|",SUBSTITUTE(B1892,"□","|",1))+1,
LEN(B1892)),"×",REPT(" ",LEN(B1892))),LEN(B1892)))^2*RIGHT(B1892,LEN(B1892)-FIND("|",SUBSTITUTE(B1892,"×","|",1)))*INDEX(Sheet2!H:H,MATCH(A1892,Sheet2!G:G,0))*0.000001),IF(LEFT(B1892,1)="φ",IF(ISNUMBER(SEARCH("-",B1892,1)),((((TRIM(LEFT(SUBSTITUTE(MID(B1892,FIND("|",SUBSTITUTE(B1892,"φ","|",1))+1,
LEN(B1892)),"×",REPT(" ",LEN(B1892))),LEN(B1892)))/2)^2)*RIGHT(B1892,LEN(B1892)-FIND("|",SUBSTITUTE(B1892,"-","|",1))))-((((((TRIM(LEFT(SUBSTITUTE(MID(B1892,FIND("|",SUBSTITUTE(B1892,"φ","|",1))+1,
LEN(B1892)),"×",REPT(" ",LEN(B1892))),LEN(B1892))))))-((((TRIM(LEFT(SUBSTITUTE(MID(B1892,FIND("|",SUBSTITUTE(B1892,"×","|",1))+1,
LEN(B1892)),"-",REPT(" ",LEN(B1892))),LEN(B1892))))))*2))/2)^2)*RIGHT(B1892,LEN(B1892)-FIND("|",SUBSTITUTE(B1892,"-","|",1))))*PI()*INDEX(Sheet2!H:H,MATCH(A1892,Sheet2!G:G,0))*0.000001,(((TRIM(LEFT(SUBSTITUTE(MID(B1892,FIND("|",SUBSTITUTE(B1892,"φ","|",1))+1,
LEN(B1892)),"×",REPT(" ",LEN(B1892))),LEN(B1892)))/2)^2)*RIGHT(B1892,LEN(B1892)-FIND("|",SUBSTITUTE(B1892,"×","|",1)))*PI()*INDEX(Sheet2!H:H,MATCH(A1892,Sheet2!G:G,0)))*0.000001),IF(ISNUMBER(LEFT(B1892,1)*1),IF(ISNUMBER(SEARCH("-",B1892,1)),(LEFT(B1892,FIND("×",B1892)-1)*TRIM(LEFT(SUBSTITUTE(MID(B1892,FIND("|",SUBSTITUTE(B1892,"×","|",1))+1,
LEN(B1892)),"-",REPT(" ",LEN(B1892))),LEN(B1892)))*RIGHT(B1892,LEN(B1892)-FIND("|",SUBSTITUTE(B1892,"-","|",1)))*INDEX(Sheet2!H:H,MATCH(A1892,Sheet2!G:G,0)))*0.000001,(LEFT(B1892,FIND("×",B1892)-1)*TRIM(LEFT(SUBSTITUTE(MID(B1892,FIND("|",SUBSTITUTE(B1892,"×","|",1))+1,
LEN(B1892)),"×",REPT(" ",LEN(B1892))),LEN(B1892)))*RIGHT(B1892,LEN(B1892)-FIND("|",SUBSTITUTE(B1892,"×","|",2)))*INDEX(Sheet2!H:H,MATCH(A1892,Sheet2!G:G,0)))*0.000001),"0.00")))),"0.00")</f>
        <v>0.00</v>
      </c>
      <c r="F1892" s="38">
        <f t="array" ref="F1892">E1892*C1892</f>
        <v>0</v>
      </c>
    </row>
    <row r="1893" spans="1:6" ht="21" customHeight="1">
      <c r="A1893" s="49"/>
      <c r="B1893" s="49"/>
      <c r="C1893" s="48"/>
      <c r="D1893" s="58">
        <f ca="1">INDIRECT("F1893")</f>
        <v>0</v>
      </c>
      <c r="E1893" s="38" t="str">
        <f t="array" ref="E1893">IFERROR(IF(OR(MID(A1893,1,8)="SUS304TP",MID(A1893,1,8)="SUS304TP",MID(A1893,1,3)="Ｈ形鋼",MID(A1893,1,3)="Ｉ形鋼",MID(A1893,1,3)="溝形鋼",MID(A1893,1,3)="山形鋼",MID(A1893,1,7)="STKR400"),INDEX(Sheet2!C:C,MATCH(LEFT(B1893,FIND("-",B1893)-1)&amp;A1893,Sheet2!A:A&amp;Sheet2!B:B,0))*RIGHT(B1893,LEN(B1893)-FIND("|",SUBSTITUTE(B1893,"-","|",1)))*0.1,IF(LEFT(B1893,1)="□",IF(ISNUMBER(SEARCH("-",B1893,1)),INDEX(Sheet2!C:C,MATCH(LEFT(B1893,FIND("-",B1893)-1)&amp;A1893,Sheet2!A:A&amp;Sheet2!B:B,0))*RIGHT(B1893,LEN(B1893)-FIND("|",SUBSTITUTE(B1893,"-","|",1)))*0.1,TRIM(LEFT(SUBSTITUTE(MID(B1893,FIND("|",SUBSTITUTE(B1893,"□","|",1))+1,
LEN(B1893)),"×",REPT(" ",LEN(B1893))),LEN(B1893)))^2*RIGHT(B1893,LEN(B1893)-FIND("|",SUBSTITUTE(B1893,"×","|",1)))*INDEX(Sheet2!H:H,MATCH(A1893,Sheet2!G:G,0))*0.000001),IF(LEFT(B1893,1)="φ",IF(ISNUMBER(SEARCH("-",B1893,1)),((((TRIM(LEFT(SUBSTITUTE(MID(B1893,FIND("|",SUBSTITUTE(B1893,"φ","|",1))+1,
LEN(B1893)),"×",REPT(" ",LEN(B1893))),LEN(B1893)))/2)^2)*RIGHT(B1893,LEN(B1893)-FIND("|",SUBSTITUTE(B1893,"-","|",1))))-((((((TRIM(LEFT(SUBSTITUTE(MID(B1893,FIND("|",SUBSTITUTE(B1893,"φ","|",1))+1,
LEN(B1893)),"×",REPT(" ",LEN(B1893))),LEN(B1893))))))-((((TRIM(LEFT(SUBSTITUTE(MID(B1893,FIND("|",SUBSTITUTE(B1893,"×","|",1))+1,
LEN(B1893)),"-",REPT(" ",LEN(B1893))),LEN(B1893))))))*2))/2)^2)*RIGHT(B1893,LEN(B1893)-FIND("|",SUBSTITUTE(B1893,"-","|",1))))*PI()*INDEX(Sheet2!H:H,MATCH(A1893,Sheet2!G:G,0))*0.000001,(((TRIM(LEFT(SUBSTITUTE(MID(B1893,FIND("|",SUBSTITUTE(B1893,"φ","|",1))+1,
LEN(B1893)),"×",REPT(" ",LEN(B1893))),LEN(B1893)))/2)^2)*RIGHT(B1893,LEN(B1893)-FIND("|",SUBSTITUTE(B1893,"×","|",1)))*PI()*INDEX(Sheet2!H:H,MATCH(A1893,Sheet2!G:G,0)))*0.000001),IF(ISNUMBER(LEFT(B1893,1)*1),IF(ISNUMBER(SEARCH("-",B1893,1)),(LEFT(B1893,FIND("×",B1893)-1)*TRIM(LEFT(SUBSTITUTE(MID(B1893,FIND("|",SUBSTITUTE(B1893,"×","|",1))+1,
LEN(B1893)),"-",REPT(" ",LEN(B1893))),LEN(B1893)))*RIGHT(B1893,LEN(B1893)-FIND("|",SUBSTITUTE(B1893,"-","|",1)))*INDEX(Sheet2!H:H,MATCH(A1893,Sheet2!G:G,0)))*0.000001,(LEFT(B1893,FIND("×",B1893)-1)*TRIM(LEFT(SUBSTITUTE(MID(B1893,FIND("|",SUBSTITUTE(B1893,"×","|",1))+1,
LEN(B1893)),"×",REPT(" ",LEN(B1893))),LEN(B1893)))*RIGHT(B1893,LEN(B1893)-FIND("|",SUBSTITUTE(B1893,"×","|",2)))*INDEX(Sheet2!H:H,MATCH(A1893,Sheet2!G:G,0)))*0.000001),"0.00")))),"0.00")</f>
        <v>0.00</v>
      </c>
      <c r="F1893" s="38">
        <f t="array" ref="F1893">E1893*C1893</f>
        <v>0</v>
      </c>
    </row>
    <row r="1894" spans="1:6" ht="21" customHeight="1">
      <c r="A1894" s="49"/>
      <c r="B1894" s="49"/>
      <c r="C1894" s="48"/>
      <c r="D1894" s="58">
        <f ca="1">INDIRECT("F1894")</f>
        <v>0</v>
      </c>
      <c r="E1894" s="38" t="str">
        <f t="array" ref="E1894">IFERROR(IF(OR(MID(A1894,1,8)="SUS304TP",MID(A1894,1,8)="SUS304TP",MID(A1894,1,3)="Ｈ形鋼",MID(A1894,1,3)="Ｉ形鋼",MID(A1894,1,3)="溝形鋼",MID(A1894,1,3)="山形鋼",MID(A1894,1,7)="STKR400"),INDEX(Sheet2!C:C,MATCH(LEFT(B1894,FIND("-",B1894)-1)&amp;A1894,Sheet2!A:A&amp;Sheet2!B:B,0))*RIGHT(B1894,LEN(B1894)-FIND("|",SUBSTITUTE(B1894,"-","|",1)))*0.1,IF(LEFT(B1894,1)="□",IF(ISNUMBER(SEARCH("-",B1894,1)),INDEX(Sheet2!C:C,MATCH(LEFT(B1894,FIND("-",B1894)-1)&amp;A1894,Sheet2!A:A&amp;Sheet2!B:B,0))*RIGHT(B1894,LEN(B1894)-FIND("|",SUBSTITUTE(B1894,"-","|",1)))*0.1,TRIM(LEFT(SUBSTITUTE(MID(B1894,FIND("|",SUBSTITUTE(B1894,"□","|",1))+1,
LEN(B1894)),"×",REPT(" ",LEN(B1894))),LEN(B1894)))^2*RIGHT(B1894,LEN(B1894)-FIND("|",SUBSTITUTE(B1894,"×","|",1)))*INDEX(Sheet2!H:H,MATCH(A1894,Sheet2!G:G,0))*0.000001),IF(LEFT(B1894,1)="φ",IF(ISNUMBER(SEARCH("-",B1894,1)),((((TRIM(LEFT(SUBSTITUTE(MID(B1894,FIND("|",SUBSTITUTE(B1894,"φ","|",1))+1,
LEN(B1894)),"×",REPT(" ",LEN(B1894))),LEN(B1894)))/2)^2)*RIGHT(B1894,LEN(B1894)-FIND("|",SUBSTITUTE(B1894,"-","|",1))))-((((((TRIM(LEFT(SUBSTITUTE(MID(B1894,FIND("|",SUBSTITUTE(B1894,"φ","|",1))+1,
LEN(B1894)),"×",REPT(" ",LEN(B1894))),LEN(B1894))))))-((((TRIM(LEFT(SUBSTITUTE(MID(B1894,FIND("|",SUBSTITUTE(B1894,"×","|",1))+1,
LEN(B1894)),"-",REPT(" ",LEN(B1894))),LEN(B1894))))))*2))/2)^2)*RIGHT(B1894,LEN(B1894)-FIND("|",SUBSTITUTE(B1894,"-","|",1))))*PI()*INDEX(Sheet2!H:H,MATCH(A1894,Sheet2!G:G,0))*0.000001,(((TRIM(LEFT(SUBSTITUTE(MID(B1894,FIND("|",SUBSTITUTE(B1894,"φ","|",1))+1,
LEN(B1894)),"×",REPT(" ",LEN(B1894))),LEN(B1894)))/2)^2)*RIGHT(B1894,LEN(B1894)-FIND("|",SUBSTITUTE(B1894,"×","|",1)))*PI()*INDEX(Sheet2!H:H,MATCH(A1894,Sheet2!G:G,0)))*0.000001),IF(ISNUMBER(LEFT(B1894,1)*1),IF(ISNUMBER(SEARCH("-",B1894,1)),(LEFT(B1894,FIND("×",B1894)-1)*TRIM(LEFT(SUBSTITUTE(MID(B1894,FIND("|",SUBSTITUTE(B1894,"×","|",1))+1,
LEN(B1894)),"-",REPT(" ",LEN(B1894))),LEN(B1894)))*RIGHT(B1894,LEN(B1894)-FIND("|",SUBSTITUTE(B1894,"-","|",1)))*INDEX(Sheet2!H:H,MATCH(A1894,Sheet2!G:G,0)))*0.000001,(LEFT(B1894,FIND("×",B1894)-1)*TRIM(LEFT(SUBSTITUTE(MID(B1894,FIND("|",SUBSTITUTE(B1894,"×","|",1))+1,
LEN(B1894)),"×",REPT(" ",LEN(B1894))),LEN(B1894)))*RIGHT(B1894,LEN(B1894)-FIND("|",SUBSTITUTE(B1894,"×","|",2)))*INDEX(Sheet2!H:H,MATCH(A1894,Sheet2!G:G,0)))*0.000001),"0.00")))),"0.00")</f>
        <v>0.00</v>
      </c>
      <c r="F1894" s="38">
        <f t="array" ref="F1894">E1894*C1894</f>
        <v>0</v>
      </c>
    </row>
    <row r="1895" spans="1:6" ht="21" customHeight="1">
      <c r="A1895" s="49"/>
      <c r="B1895" s="49"/>
      <c r="C1895" s="48"/>
      <c r="D1895" s="58">
        <f ca="1">INDIRECT("F1895")</f>
        <v>0</v>
      </c>
      <c r="E1895" s="38" t="str">
        <f t="array" ref="E1895">IFERROR(IF(OR(MID(A1895,1,8)="SUS304TP",MID(A1895,1,8)="SUS304TP",MID(A1895,1,3)="Ｈ形鋼",MID(A1895,1,3)="Ｉ形鋼",MID(A1895,1,3)="溝形鋼",MID(A1895,1,3)="山形鋼",MID(A1895,1,7)="STKR400"),INDEX(Sheet2!C:C,MATCH(LEFT(B1895,FIND("-",B1895)-1)&amp;A1895,Sheet2!A:A&amp;Sheet2!B:B,0))*RIGHT(B1895,LEN(B1895)-FIND("|",SUBSTITUTE(B1895,"-","|",1)))*0.1,IF(LEFT(B1895,1)="□",IF(ISNUMBER(SEARCH("-",B1895,1)),INDEX(Sheet2!C:C,MATCH(LEFT(B1895,FIND("-",B1895)-1)&amp;A1895,Sheet2!A:A&amp;Sheet2!B:B,0))*RIGHT(B1895,LEN(B1895)-FIND("|",SUBSTITUTE(B1895,"-","|",1)))*0.1,TRIM(LEFT(SUBSTITUTE(MID(B1895,FIND("|",SUBSTITUTE(B1895,"□","|",1))+1,
LEN(B1895)),"×",REPT(" ",LEN(B1895))),LEN(B1895)))^2*RIGHT(B1895,LEN(B1895)-FIND("|",SUBSTITUTE(B1895,"×","|",1)))*INDEX(Sheet2!H:H,MATCH(A1895,Sheet2!G:G,0))*0.000001),IF(LEFT(B1895,1)="φ",IF(ISNUMBER(SEARCH("-",B1895,1)),((((TRIM(LEFT(SUBSTITUTE(MID(B1895,FIND("|",SUBSTITUTE(B1895,"φ","|",1))+1,
LEN(B1895)),"×",REPT(" ",LEN(B1895))),LEN(B1895)))/2)^2)*RIGHT(B1895,LEN(B1895)-FIND("|",SUBSTITUTE(B1895,"-","|",1))))-((((((TRIM(LEFT(SUBSTITUTE(MID(B1895,FIND("|",SUBSTITUTE(B1895,"φ","|",1))+1,
LEN(B1895)),"×",REPT(" ",LEN(B1895))),LEN(B1895))))))-((((TRIM(LEFT(SUBSTITUTE(MID(B1895,FIND("|",SUBSTITUTE(B1895,"×","|",1))+1,
LEN(B1895)),"-",REPT(" ",LEN(B1895))),LEN(B1895))))))*2))/2)^2)*RIGHT(B1895,LEN(B1895)-FIND("|",SUBSTITUTE(B1895,"-","|",1))))*PI()*INDEX(Sheet2!H:H,MATCH(A1895,Sheet2!G:G,0))*0.000001,(((TRIM(LEFT(SUBSTITUTE(MID(B1895,FIND("|",SUBSTITUTE(B1895,"φ","|",1))+1,
LEN(B1895)),"×",REPT(" ",LEN(B1895))),LEN(B1895)))/2)^2)*RIGHT(B1895,LEN(B1895)-FIND("|",SUBSTITUTE(B1895,"×","|",1)))*PI()*INDEX(Sheet2!H:H,MATCH(A1895,Sheet2!G:G,0)))*0.000001),IF(ISNUMBER(LEFT(B1895,1)*1),IF(ISNUMBER(SEARCH("-",B1895,1)),(LEFT(B1895,FIND("×",B1895)-1)*TRIM(LEFT(SUBSTITUTE(MID(B1895,FIND("|",SUBSTITUTE(B1895,"×","|",1))+1,
LEN(B1895)),"-",REPT(" ",LEN(B1895))),LEN(B1895)))*RIGHT(B1895,LEN(B1895)-FIND("|",SUBSTITUTE(B1895,"-","|",1)))*INDEX(Sheet2!H:H,MATCH(A1895,Sheet2!G:G,0)))*0.000001,(LEFT(B1895,FIND("×",B1895)-1)*TRIM(LEFT(SUBSTITUTE(MID(B1895,FIND("|",SUBSTITUTE(B1895,"×","|",1))+1,
LEN(B1895)),"×",REPT(" ",LEN(B1895))),LEN(B1895)))*RIGHT(B1895,LEN(B1895)-FIND("|",SUBSTITUTE(B1895,"×","|",2)))*INDEX(Sheet2!H:H,MATCH(A1895,Sheet2!G:G,0)))*0.000001),"0.00")))),"0.00")</f>
        <v>0.00</v>
      </c>
      <c r="F1895" s="38">
        <f t="array" ref="F1895">E1895*C1895</f>
        <v>0</v>
      </c>
    </row>
    <row r="1896" spans="1:6" ht="21" customHeight="1">
      <c r="A1896" s="49"/>
      <c r="B1896" s="49"/>
      <c r="C1896" s="48"/>
      <c r="D1896" s="58">
        <f ca="1">INDIRECT("F1896")</f>
        <v>0</v>
      </c>
      <c r="E1896" s="38" t="str">
        <f t="array" ref="E1896">IFERROR(IF(OR(MID(A1896,1,8)="SUS304TP",MID(A1896,1,8)="SUS304TP",MID(A1896,1,3)="Ｈ形鋼",MID(A1896,1,3)="Ｉ形鋼",MID(A1896,1,3)="溝形鋼",MID(A1896,1,3)="山形鋼",MID(A1896,1,7)="STKR400"),INDEX(Sheet2!C:C,MATCH(LEFT(B1896,FIND("-",B1896)-1)&amp;A1896,Sheet2!A:A&amp;Sheet2!B:B,0))*RIGHT(B1896,LEN(B1896)-FIND("|",SUBSTITUTE(B1896,"-","|",1)))*0.1,IF(LEFT(B1896,1)="□",IF(ISNUMBER(SEARCH("-",B1896,1)),INDEX(Sheet2!C:C,MATCH(LEFT(B1896,FIND("-",B1896)-1)&amp;A1896,Sheet2!A:A&amp;Sheet2!B:B,0))*RIGHT(B1896,LEN(B1896)-FIND("|",SUBSTITUTE(B1896,"-","|",1)))*0.1,TRIM(LEFT(SUBSTITUTE(MID(B1896,FIND("|",SUBSTITUTE(B1896,"□","|",1))+1,
LEN(B1896)),"×",REPT(" ",LEN(B1896))),LEN(B1896)))^2*RIGHT(B1896,LEN(B1896)-FIND("|",SUBSTITUTE(B1896,"×","|",1)))*INDEX(Sheet2!H:H,MATCH(A1896,Sheet2!G:G,0))*0.000001),IF(LEFT(B1896,1)="φ",IF(ISNUMBER(SEARCH("-",B1896,1)),((((TRIM(LEFT(SUBSTITUTE(MID(B1896,FIND("|",SUBSTITUTE(B1896,"φ","|",1))+1,
LEN(B1896)),"×",REPT(" ",LEN(B1896))),LEN(B1896)))/2)^2)*RIGHT(B1896,LEN(B1896)-FIND("|",SUBSTITUTE(B1896,"-","|",1))))-((((((TRIM(LEFT(SUBSTITUTE(MID(B1896,FIND("|",SUBSTITUTE(B1896,"φ","|",1))+1,
LEN(B1896)),"×",REPT(" ",LEN(B1896))),LEN(B1896))))))-((((TRIM(LEFT(SUBSTITUTE(MID(B1896,FIND("|",SUBSTITUTE(B1896,"×","|",1))+1,
LEN(B1896)),"-",REPT(" ",LEN(B1896))),LEN(B1896))))))*2))/2)^2)*RIGHT(B1896,LEN(B1896)-FIND("|",SUBSTITUTE(B1896,"-","|",1))))*PI()*INDEX(Sheet2!H:H,MATCH(A1896,Sheet2!G:G,0))*0.000001,(((TRIM(LEFT(SUBSTITUTE(MID(B1896,FIND("|",SUBSTITUTE(B1896,"φ","|",1))+1,
LEN(B1896)),"×",REPT(" ",LEN(B1896))),LEN(B1896)))/2)^2)*RIGHT(B1896,LEN(B1896)-FIND("|",SUBSTITUTE(B1896,"×","|",1)))*PI()*INDEX(Sheet2!H:H,MATCH(A1896,Sheet2!G:G,0)))*0.000001),IF(ISNUMBER(LEFT(B1896,1)*1),IF(ISNUMBER(SEARCH("-",B1896,1)),(LEFT(B1896,FIND("×",B1896)-1)*TRIM(LEFT(SUBSTITUTE(MID(B1896,FIND("|",SUBSTITUTE(B1896,"×","|",1))+1,
LEN(B1896)),"-",REPT(" ",LEN(B1896))),LEN(B1896)))*RIGHT(B1896,LEN(B1896)-FIND("|",SUBSTITUTE(B1896,"-","|",1)))*INDEX(Sheet2!H:H,MATCH(A1896,Sheet2!G:G,0)))*0.000001,(LEFT(B1896,FIND("×",B1896)-1)*TRIM(LEFT(SUBSTITUTE(MID(B1896,FIND("|",SUBSTITUTE(B1896,"×","|",1))+1,
LEN(B1896)),"×",REPT(" ",LEN(B1896))),LEN(B1896)))*RIGHT(B1896,LEN(B1896)-FIND("|",SUBSTITUTE(B1896,"×","|",2)))*INDEX(Sheet2!H:H,MATCH(A1896,Sheet2!G:G,0)))*0.000001),"0.00")))),"0.00")</f>
        <v>0.00</v>
      </c>
      <c r="F1896" s="38">
        <f t="array" ref="F1896">E1896*C1896</f>
        <v>0</v>
      </c>
    </row>
    <row r="1897" spans="1:6" ht="21" customHeight="1">
      <c r="A1897" s="49"/>
      <c r="B1897" s="49"/>
      <c r="C1897" s="48"/>
      <c r="D1897" s="58">
        <f ca="1">INDIRECT("F1897")</f>
        <v>0</v>
      </c>
      <c r="E1897" s="38" t="str">
        <f t="array" ref="E1897">IFERROR(IF(OR(MID(A1897,1,8)="SUS304TP",MID(A1897,1,8)="SUS304TP",MID(A1897,1,3)="Ｈ形鋼",MID(A1897,1,3)="Ｉ形鋼",MID(A1897,1,3)="溝形鋼",MID(A1897,1,3)="山形鋼",MID(A1897,1,7)="STKR400"),INDEX(Sheet2!C:C,MATCH(LEFT(B1897,FIND("-",B1897)-1)&amp;A1897,Sheet2!A:A&amp;Sheet2!B:B,0))*RIGHT(B1897,LEN(B1897)-FIND("|",SUBSTITUTE(B1897,"-","|",1)))*0.1,IF(LEFT(B1897,1)="□",IF(ISNUMBER(SEARCH("-",B1897,1)),INDEX(Sheet2!C:C,MATCH(LEFT(B1897,FIND("-",B1897)-1)&amp;A1897,Sheet2!A:A&amp;Sheet2!B:B,0))*RIGHT(B1897,LEN(B1897)-FIND("|",SUBSTITUTE(B1897,"-","|",1)))*0.1,TRIM(LEFT(SUBSTITUTE(MID(B1897,FIND("|",SUBSTITUTE(B1897,"□","|",1))+1,
LEN(B1897)),"×",REPT(" ",LEN(B1897))),LEN(B1897)))^2*RIGHT(B1897,LEN(B1897)-FIND("|",SUBSTITUTE(B1897,"×","|",1)))*INDEX(Sheet2!H:H,MATCH(A1897,Sheet2!G:G,0))*0.000001),IF(LEFT(B1897,1)="φ",IF(ISNUMBER(SEARCH("-",B1897,1)),((((TRIM(LEFT(SUBSTITUTE(MID(B1897,FIND("|",SUBSTITUTE(B1897,"φ","|",1))+1,
LEN(B1897)),"×",REPT(" ",LEN(B1897))),LEN(B1897)))/2)^2)*RIGHT(B1897,LEN(B1897)-FIND("|",SUBSTITUTE(B1897,"-","|",1))))-((((((TRIM(LEFT(SUBSTITUTE(MID(B1897,FIND("|",SUBSTITUTE(B1897,"φ","|",1))+1,
LEN(B1897)),"×",REPT(" ",LEN(B1897))),LEN(B1897))))))-((((TRIM(LEFT(SUBSTITUTE(MID(B1897,FIND("|",SUBSTITUTE(B1897,"×","|",1))+1,
LEN(B1897)),"-",REPT(" ",LEN(B1897))),LEN(B1897))))))*2))/2)^2)*RIGHT(B1897,LEN(B1897)-FIND("|",SUBSTITUTE(B1897,"-","|",1))))*PI()*INDEX(Sheet2!H:H,MATCH(A1897,Sheet2!G:G,0))*0.000001,(((TRIM(LEFT(SUBSTITUTE(MID(B1897,FIND("|",SUBSTITUTE(B1897,"φ","|",1))+1,
LEN(B1897)),"×",REPT(" ",LEN(B1897))),LEN(B1897)))/2)^2)*RIGHT(B1897,LEN(B1897)-FIND("|",SUBSTITUTE(B1897,"×","|",1)))*PI()*INDEX(Sheet2!H:H,MATCH(A1897,Sheet2!G:G,0)))*0.000001),IF(ISNUMBER(LEFT(B1897,1)*1),IF(ISNUMBER(SEARCH("-",B1897,1)),(LEFT(B1897,FIND("×",B1897)-1)*TRIM(LEFT(SUBSTITUTE(MID(B1897,FIND("|",SUBSTITUTE(B1897,"×","|",1))+1,
LEN(B1897)),"-",REPT(" ",LEN(B1897))),LEN(B1897)))*RIGHT(B1897,LEN(B1897)-FIND("|",SUBSTITUTE(B1897,"-","|",1)))*INDEX(Sheet2!H:H,MATCH(A1897,Sheet2!G:G,0)))*0.000001,(LEFT(B1897,FIND("×",B1897)-1)*TRIM(LEFT(SUBSTITUTE(MID(B1897,FIND("|",SUBSTITUTE(B1897,"×","|",1))+1,
LEN(B1897)),"×",REPT(" ",LEN(B1897))),LEN(B1897)))*RIGHT(B1897,LEN(B1897)-FIND("|",SUBSTITUTE(B1897,"×","|",2)))*INDEX(Sheet2!H:H,MATCH(A1897,Sheet2!G:G,0)))*0.000001),"0.00")))),"0.00")</f>
        <v>0.00</v>
      </c>
      <c r="F1897" s="38">
        <f t="array" ref="F1897">E1897*C1897</f>
        <v>0</v>
      </c>
    </row>
    <row r="1898" spans="1:6" ht="21" customHeight="1">
      <c r="A1898" s="49"/>
      <c r="B1898" s="49"/>
      <c r="C1898" s="48"/>
      <c r="D1898" s="58">
        <f ca="1">INDIRECT("F1898")</f>
        <v>0</v>
      </c>
      <c r="E1898" s="38" t="str">
        <f t="array" ref="E1898">IFERROR(IF(OR(MID(A1898,1,8)="SUS304TP",MID(A1898,1,8)="SUS304TP",MID(A1898,1,3)="Ｈ形鋼",MID(A1898,1,3)="Ｉ形鋼",MID(A1898,1,3)="溝形鋼",MID(A1898,1,3)="山形鋼",MID(A1898,1,7)="STKR400"),INDEX(Sheet2!C:C,MATCH(LEFT(B1898,FIND("-",B1898)-1)&amp;A1898,Sheet2!A:A&amp;Sheet2!B:B,0))*RIGHT(B1898,LEN(B1898)-FIND("|",SUBSTITUTE(B1898,"-","|",1)))*0.1,IF(LEFT(B1898,1)="□",IF(ISNUMBER(SEARCH("-",B1898,1)),INDEX(Sheet2!C:C,MATCH(LEFT(B1898,FIND("-",B1898)-1)&amp;A1898,Sheet2!A:A&amp;Sheet2!B:B,0))*RIGHT(B1898,LEN(B1898)-FIND("|",SUBSTITUTE(B1898,"-","|",1)))*0.1,TRIM(LEFT(SUBSTITUTE(MID(B1898,FIND("|",SUBSTITUTE(B1898,"□","|",1))+1,
LEN(B1898)),"×",REPT(" ",LEN(B1898))),LEN(B1898)))^2*RIGHT(B1898,LEN(B1898)-FIND("|",SUBSTITUTE(B1898,"×","|",1)))*INDEX(Sheet2!H:H,MATCH(A1898,Sheet2!G:G,0))*0.000001),IF(LEFT(B1898,1)="φ",IF(ISNUMBER(SEARCH("-",B1898,1)),((((TRIM(LEFT(SUBSTITUTE(MID(B1898,FIND("|",SUBSTITUTE(B1898,"φ","|",1))+1,
LEN(B1898)),"×",REPT(" ",LEN(B1898))),LEN(B1898)))/2)^2)*RIGHT(B1898,LEN(B1898)-FIND("|",SUBSTITUTE(B1898,"-","|",1))))-((((((TRIM(LEFT(SUBSTITUTE(MID(B1898,FIND("|",SUBSTITUTE(B1898,"φ","|",1))+1,
LEN(B1898)),"×",REPT(" ",LEN(B1898))),LEN(B1898))))))-((((TRIM(LEFT(SUBSTITUTE(MID(B1898,FIND("|",SUBSTITUTE(B1898,"×","|",1))+1,
LEN(B1898)),"-",REPT(" ",LEN(B1898))),LEN(B1898))))))*2))/2)^2)*RIGHT(B1898,LEN(B1898)-FIND("|",SUBSTITUTE(B1898,"-","|",1))))*PI()*INDEX(Sheet2!H:H,MATCH(A1898,Sheet2!G:G,0))*0.000001,(((TRIM(LEFT(SUBSTITUTE(MID(B1898,FIND("|",SUBSTITUTE(B1898,"φ","|",1))+1,
LEN(B1898)),"×",REPT(" ",LEN(B1898))),LEN(B1898)))/2)^2)*RIGHT(B1898,LEN(B1898)-FIND("|",SUBSTITUTE(B1898,"×","|",1)))*PI()*INDEX(Sheet2!H:H,MATCH(A1898,Sheet2!G:G,0)))*0.000001),IF(ISNUMBER(LEFT(B1898,1)*1),IF(ISNUMBER(SEARCH("-",B1898,1)),(LEFT(B1898,FIND("×",B1898)-1)*TRIM(LEFT(SUBSTITUTE(MID(B1898,FIND("|",SUBSTITUTE(B1898,"×","|",1))+1,
LEN(B1898)),"-",REPT(" ",LEN(B1898))),LEN(B1898)))*RIGHT(B1898,LEN(B1898)-FIND("|",SUBSTITUTE(B1898,"-","|",1)))*INDEX(Sheet2!H:H,MATCH(A1898,Sheet2!G:G,0)))*0.000001,(LEFT(B1898,FIND("×",B1898)-1)*TRIM(LEFT(SUBSTITUTE(MID(B1898,FIND("|",SUBSTITUTE(B1898,"×","|",1))+1,
LEN(B1898)),"×",REPT(" ",LEN(B1898))),LEN(B1898)))*RIGHT(B1898,LEN(B1898)-FIND("|",SUBSTITUTE(B1898,"×","|",2)))*INDEX(Sheet2!H:H,MATCH(A1898,Sheet2!G:G,0)))*0.000001),"0.00")))),"0.00")</f>
        <v>0.00</v>
      </c>
      <c r="F1898" s="38">
        <f t="array" ref="F1898">E1898*C1898</f>
        <v>0</v>
      </c>
    </row>
    <row r="1899" spans="1:6" ht="21" customHeight="1">
      <c r="A1899" s="49"/>
      <c r="B1899" s="49"/>
      <c r="C1899" s="48"/>
      <c r="D1899" s="58">
        <f ca="1">INDIRECT("F1899")</f>
        <v>0</v>
      </c>
      <c r="E1899" s="38" t="str">
        <f t="array" ref="E1899">IFERROR(IF(OR(MID(A1899,1,8)="SUS304TP",MID(A1899,1,8)="SUS304TP",MID(A1899,1,3)="Ｈ形鋼",MID(A1899,1,3)="Ｉ形鋼",MID(A1899,1,3)="溝形鋼",MID(A1899,1,3)="山形鋼",MID(A1899,1,7)="STKR400"),INDEX(Sheet2!C:C,MATCH(LEFT(B1899,FIND("-",B1899)-1)&amp;A1899,Sheet2!A:A&amp;Sheet2!B:B,0))*RIGHT(B1899,LEN(B1899)-FIND("|",SUBSTITUTE(B1899,"-","|",1)))*0.1,IF(LEFT(B1899,1)="□",IF(ISNUMBER(SEARCH("-",B1899,1)),INDEX(Sheet2!C:C,MATCH(LEFT(B1899,FIND("-",B1899)-1)&amp;A1899,Sheet2!A:A&amp;Sheet2!B:B,0))*RIGHT(B1899,LEN(B1899)-FIND("|",SUBSTITUTE(B1899,"-","|",1)))*0.1,TRIM(LEFT(SUBSTITUTE(MID(B1899,FIND("|",SUBSTITUTE(B1899,"□","|",1))+1,
LEN(B1899)),"×",REPT(" ",LEN(B1899))),LEN(B1899)))^2*RIGHT(B1899,LEN(B1899)-FIND("|",SUBSTITUTE(B1899,"×","|",1)))*INDEX(Sheet2!H:H,MATCH(A1899,Sheet2!G:G,0))*0.000001),IF(LEFT(B1899,1)="φ",IF(ISNUMBER(SEARCH("-",B1899,1)),((((TRIM(LEFT(SUBSTITUTE(MID(B1899,FIND("|",SUBSTITUTE(B1899,"φ","|",1))+1,
LEN(B1899)),"×",REPT(" ",LEN(B1899))),LEN(B1899)))/2)^2)*RIGHT(B1899,LEN(B1899)-FIND("|",SUBSTITUTE(B1899,"-","|",1))))-((((((TRIM(LEFT(SUBSTITUTE(MID(B1899,FIND("|",SUBSTITUTE(B1899,"φ","|",1))+1,
LEN(B1899)),"×",REPT(" ",LEN(B1899))),LEN(B1899))))))-((((TRIM(LEFT(SUBSTITUTE(MID(B1899,FIND("|",SUBSTITUTE(B1899,"×","|",1))+1,
LEN(B1899)),"-",REPT(" ",LEN(B1899))),LEN(B1899))))))*2))/2)^2)*RIGHT(B1899,LEN(B1899)-FIND("|",SUBSTITUTE(B1899,"-","|",1))))*PI()*INDEX(Sheet2!H:H,MATCH(A1899,Sheet2!G:G,0))*0.000001,(((TRIM(LEFT(SUBSTITUTE(MID(B1899,FIND("|",SUBSTITUTE(B1899,"φ","|",1))+1,
LEN(B1899)),"×",REPT(" ",LEN(B1899))),LEN(B1899)))/2)^2)*RIGHT(B1899,LEN(B1899)-FIND("|",SUBSTITUTE(B1899,"×","|",1)))*PI()*INDEX(Sheet2!H:H,MATCH(A1899,Sheet2!G:G,0)))*0.000001),IF(ISNUMBER(LEFT(B1899,1)*1),IF(ISNUMBER(SEARCH("-",B1899,1)),(LEFT(B1899,FIND("×",B1899)-1)*TRIM(LEFT(SUBSTITUTE(MID(B1899,FIND("|",SUBSTITUTE(B1899,"×","|",1))+1,
LEN(B1899)),"-",REPT(" ",LEN(B1899))),LEN(B1899)))*RIGHT(B1899,LEN(B1899)-FIND("|",SUBSTITUTE(B1899,"-","|",1)))*INDEX(Sheet2!H:H,MATCH(A1899,Sheet2!G:G,0)))*0.000001,(LEFT(B1899,FIND("×",B1899)-1)*TRIM(LEFT(SUBSTITUTE(MID(B1899,FIND("|",SUBSTITUTE(B1899,"×","|",1))+1,
LEN(B1899)),"×",REPT(" ",LEN(B1899))),LEN(B1899)))*RIGHT(B1899,LEN(B1899)-FIND("|",SUBSTITUTE(B1899,"×","|",2)))*INDEX(Sheet2!H:H,MATCH(A1899,Sheet2!G:G,0)))*0.000001),"0.00")))),"0.00")</f>
        <v>0.00</v>
      </c>
      <c r="F1899" s="38">
        <f t="array" ref="F1899">E1899*C1899</f>
        <v>0</v>
      </c>
    </row>
    <row r="1900" spans="1:6" ht="21" customHeight="1">
      <c r="A1900" s="49"/>
      <c r="B1900" s="49"/>
      <c r="C1900" s="48"/>
      <c r="D1900" s="58">
        <f ca="1">INDIRECT("F1900")</f>
        <v>0</v>
      </c>
      <c r="E1900" s="38" t="str">
        <f t="array" ref="E1900">IFERROR(IF(OR(MID(A1900,1,8)="SUS304TP",MID(A1900,1,8)="SUS304TP",MID(A1900,1,3)="Ｈ形鋼",MID(A1900,1,3)="Ｉ形鋼",MID(A1900,1,3)="溝形鋼",MID(A1900,1,3)="山形鋼",MID(A1900,1,7)="STKR400"),INDEX(Sheet2!C:C,MATCH(LEFT(B1900,FIND("-",B1900)-1)&amp;A1900,Sheet2!A:A&amp;Sheet2!B:B,0))*RIGHT(B1900,LEN(B1900)-FIND("|",SUBSTITUTE(B1900,"-","|",1)))*0.1,IF(LEFT(B1900,1)="□",IF(ISNUMBER(SEARCH("-",B1900,1)),INDEX(Sheet2!C:C,MATCH(LEFT(B1900,FIND("-",B1900)-1)&amp;A1900,Sheet2!A:A&amp;Sheet2!B:B,0))*RIGHT(B1900,LEN(B1900)-FIND("|",SUBSTITUTE(B1900,"-","|",1)))*0.1,TRIM(LEFT(SUBSTITUTE(MID(B1900,FIND("|",SUBSTITUTE(B1900,"□","|",1))+1,
LEN(B1900)),"×",REPT(" ",LEN(B1900))),LEN(B1900)))^2*RIGHT(B1900,LEN(B1900)-FIND("|",SUBSTITUTE(B1900,"×","|",1)))*INDEX(Sheet2!H:H,MATCH(A1900,Sheet2!G:G,0))*0.000001),IF(LEFT(B1900,1)="φ",IF(ISNUMBER(SEARCH("-",B1900,1)),((((TRIM(LEFT(SUBSTITUTE(MID(B1900,FIND("|",SUBSTITUTE(B1900,"φ","|",1))+1,
LEN(B1900)),"×",REPT(" ",LEN(B1900))),LEN(B1900)))/2)^2)*RIGHT(B1900,LEN(B1900)-FIND("|",SUBSTITUTE(B1900,"-","|",1))))-((((((TRIM(LEFT(SUBSTITUTE(MID(B1900,FIND("|",SUBSTITUTE(B1900,"φ","|",1))+1,
LEN(B1900)),"×",REPT(" ",LEN(B1900))),LEN(B1900))))))-((((TRIM(LEFT(SUBSTITUTE(MID(B1900,FIND("|",SUBSTITUTE(B1900,"×","|",1))+1,
LEN(B1900)),"-",REPT(" ",LEN(B1900))),LEN(B1900))))))*2))/2)^2)*RIGHT(B1900,LEN(B1900)-FIND("|",SUBSTITUTE(B1900,"-","|",1))))*PI()*INDEX(Sheet2!H:H,MATCH(A1900,Sheet2!G:G,0))*0.000001,(((TRIM(LEFT(SUBSTITUTE(MID(B1900,FIND("|",SUBSTITUTE(B1900,"φ","|",1))+1,
LEN(B1900)),"×",REPT(" ",LEN(B1900))),LEN(B1900)))/2)^2)*RIGHT(B1900,LEN(B1900)-FIND("|",SUBSTITUTE(B1900,"×","|",1)))*PI()*INDEX(Sheet2!H:H,MATCH(A1900,Sheet2!G:G,0)))*0.000001),IF(ISNUMBER(LEFT(B1900,1)*1),IF(ISNUMBER(SEARCH("-",B1900,1)),(LEFT(B1900,FIND("×",B1900)-1)*TRIM(LEFT(SUBSTITUTE(MID(B1900,FIND("|",SUBSTITUTE(B1900,"×","|",1))+1,
LEN(B1900)),"-",REPT(" ",LEN(B1900))),LEN(B1900)))*RIGHT(B1900,LEN(B1900)-FIND("|",SUBSTITUTE(B1900,"-","|",1)))*INDEX(Sheet2!H:H,MATCH(A1900,Sheet2!G:G,0)))*0.000001,(LEFT(B1900,FIND("×",B1900)-1)*TRIM(LEFT(SUBSTITUTE(MID(B1900,FIND("|",SUBSTITUTE(B1900,"×","|",1))+1,
LEN(B1900)),"×",REPT(" ",LEN(B1900))),LEN(B1900)))*RIGHT(B1900,LEN(B1900)-FIND("|",SUBSTITUTE(B1900,"×","|",2)))*INDEX(Sheet2!H:H,MATCH(A1900,Sheet2!G:G,0)))*0.000001),"0.00")))),"0.00")</f>
        <v>0.00</v>
      </c>
      <c r="F1900" s="38">
        <f t="array" ref="F1900">E1900*C1900</f>
        <v>0</v>
      </c>
    </row>
    <row r="1901" spans="1:6" ht="21" customHeight="1">
      <c r="A1901" s="49"/>
      <c r="B1901" s="49"/>
      <c r="C1901" s="48"/>
      <c r="D1901" s="58">
        <f ca="1">INDIRECT("F1901")</f>
        <v>0</v>
      </c>
      <c r="E1901" s="38" t="str">
        <f t="array" ref="E1901">IFERROR(IF(OR(MID(A1901,1,8)="SUS304TP",MID(A1901,1,8)="SUS304TP",MID(A1901,1,3)="Ｈ形鋼",MID(A1901,1,3)="Ｉ形鋼",MID(A1901,1,3)="溝形鋼",MID(A1901,1,3)="山形鋼",MID(A1901,1,7)="STKR400"),INDEX(Sheet2!C:C,MATCH(LEFT(B1901,FIND("-",B1901)-1)&amp;A1901,Sheet2!A:A&amp;Sheet2!B:B,0))*RIGHT(B1901,LEN(B1901)-FIND("|",SUBSTITUTE(B1901,"-","|",1)))*0.1,IF(LEFT(B1901,1)="□",IF(ISNUMBER(SEARCH("-",B1901,1)),INDEX(Sheet2!C:C,MATCH(LEFT(B1901,FIND("-",B1901)-1)&amp;A1901,Sheet2!A:A&amp;Sheet2!B:B,0))*RIGHT(B1901,LEN(B1901)-FIND("|",SUBSTITUTE(B1901,"-","|",1)))*0.1,TRIM(LEFT(SUBSTITUTE(MID(B1901,FIND("|",SUBSTITUTE(B1901,"□","|",1))+1,
LEN(B1901)),"×",REPT(" ",LEN(B1901))),LEN(B1901)))^2*RIGHT(B1901,LEN(B1901)-FIND("|",SUBSTITUTE(B1901,"×","|",1)))*INDEX(Sheet2!H:H,MATCH(A1901,Sheet2!G:G,0))*0.000001),IF(LEFT(B1901,1)="φ",IF(ISNUMBER(SEARCH("-",B1901,1)),((((TRIM(LEFT(SUBSTITUTE(MID(B1901,FIND("|",SUBSTITUTE(B1901,"φ","|",1))+1,
LEN(B1901)),"×",REPT(" ",LEN(B1901))),LEN(B1901)))/2)^2)*RIGHT(B1901,LEN(B1901)-FIND("|",SUBSTITUTE(B1901,"-","|",1))))-((((((TRIM(LEFT(SUBSTITUTE(MID(B1901,FIND("|",SUBSTITUTE(B1901,"φ","|",1))+1,
LEN(B1901)),"×",REPT(" ",LEN(B1901))),LEN(B1901))))))-((((TRIM(LEFT(SUBSTITUTE(MID(B1901,FIND("|",SUBSTITUTE(B1901,"×","|",1))+1,
LEN(B1901)),"-",REPT(" ",LEN(B1901))),LEN(B1901))))))*2))/2)^2)*RIGHT(B1901,LEN(B1901)-FIND("|",SUBSTITUTE(B1901,"-","|",1))))*PI()*INDEX(Sheet2!H:H,MATCH(A1901,Sheet2!G:G,0))*0.000001,(((TRIM(LEFT(SUBSTITUTE(MID(B1901,FIND("|",SUBSTITUTE(B1901,"φ","|",1))+1,
LEN(B1901)),"×",REPT(" ",LEN(B1901))),LEN(B1901)))/2)^2)*RIGHT(B1901,LEN(B1901)-FIND("|",SUBSTITUTE(B1901,"×","|",1)))*PI()*INDEX(Sheet2!H:H,MATCH(A1901,Sheet2!G:G,0)))*0.000001),IF(ISNUMBER(LEFT(B1901,1)*1),IF(ISNUMBER(SEARCH("-",B1901,1)),(LEFT(B1901,FIND("×",B1901)-1)*TRIM(LEFT(SUBSTITUTE(MID(B1901,FIND("|",SUBSTITUTE(B1901,"×","|",1))+1,
LEN(B1901)),"-",REPT(" ",LEN(B1901))),LEN(B1901)))*RIGHT(B1901,LEN(B1901)-FIND("|",SUBSTITUTE(B1901,"-","|",1)))*INDEX(Sheet2!H:H,MATCH(A1901,Sheet2!G:G,0)))*0.000001,(LEFT(B1901,FIND("×",B1901)-1)*TRIM(LEFT(SUBSTITUTE(MID(B1901,FIND("|",SUBSTITUTE(B1901,"×","|",1))+1,
LEN(B1901)),"×",REPT(" ",LEN(B1901))),LEN(B1901)))*RIGHT(B1901,LEN(B1901)-FIND("|",SUBSTITUTE(B1901,"×","|",2)))*INDEX(Sheet2!H:H,MATCH(A1901,Sheet2!G:G,0)))*0.000001),"0.00")))),"0.00")</f>
        <v>0.00</v>
      </c>
      <c r="F1901" s="38">
        <f t="array" ref="F1901">E1901*C1901</f>
        <v>0</v>
      </c>
    </row>
    <row r="1902" spans="1:6" ht="21" customHeight="1">
      <c r="A1902" s="49"/>
      <c r="B1902" s="49"/>
      <c r="C1902" s="48"/>
      <c r="D1902" s="58">
        <f ca="1">INDIRECT("F1902")</f>
        <v>0</v>
      </c>
      <c r="E1902" s="38" t="str">
        <f t="array" ref="E1902">IFERROR(IF(OR(MID(A1902,1,8)="SUS304TP",MID(A1902,1,8)="SUS304TP",MID(A1902,1,3)="Ｈ形鋼",MID(A1902,1,3)="Ｉ形鋼",MID(A1902,1,3)="溝形鋼",MID(A1902,1,3)="山形鋼",MID(A1902,1,7)="STKR400"),INDEX(Sheet2!C:C,MATCH(LEFT(B1902,FIND("-",B1902)-1)&amp;A1902,Sheet2!A:A&amp;Sheet2!B:B,0))*RIGHT(B1902,LEN(B1902)-FIND("|",SUBSTITUTE(B1902,"-","|",1)))*0.1,IF(LEFT(B1902,1)="□",IF(ISNUMBER(SEARCH("-",B1902,1)),INDEX(Sheet2!C:C,MATCH(LEFT(B1902,FIND("-",B1902)-1)&amp;A1902,Sheet2!A:A&amp;Sheet2!B:B,0))*RIGHT(B1902,LEN(B1902)-FIND("|",SUBSTITUTE(B1902,"-","|",1)))*0.1,TRIM(LEFT(SUBSTITUTE(MID(B1902,FIND("|",SUBSTITUTE(B1902,"□","|",1))+1,
LEN(B1902)),"×",REPT(" ",LEN(B1902))),LEN(B1902)))^2*RIGHT(B1902,LEN(B1902)-FIND("|",SUBSTITUTE(B1902,"×","|",1)))*INDEX(Sheet2!H:H,MATCH(A1902,Sheet2!G:G,0))*0.000001),IF(LEFT(B1902,1)="φ",IF(ISNUMBER(SEARCH("-",B1902,1)),((((TRIM(LEFT(SUBSTITUTE(MID(B1902,FIND("|",SUBSTITUTE(B1902,"φ","|",1))+1,
LEN(B1902)),"×",REPT(" ",LEN(B1902))),LEN(B1902)))/2)^2)*RIGHT(B1902,LEN(B1902)-FIND("|",SUBSTITUTE(B1902,"-","|",1))))-((((((TRIM(LEFT(SUBSTITUTE(MID(B1902,FIND("|",SUBSTITUTE(B1902,"φ","|",1))+1,
LEN(B1902)),"×",REPT(" ",LEN(B1902))),LEN(B1902))))))-((((TRIM(LEFT(SUBSTITUTE(MID(B1902,FIND("|",SUBSTITUTE(B1902,"×","|",1))+1,
LEN(B1902)),"-",REPT(" ",LEN(B1902))),LEN(B1902))))))*2))/2)^2)*RIGHT(B1902,LEN(B1902)-FIND("|",SUBSTITUTE(B1902,"-","|",1))))*PI()*INDEX(Sheet2!H:H,MATCH(A1902,Sheet2!G:G,0))*0.000001,(((TRIM(LEFT(SUBSTITUTE(MID(B1902,FIND("|",SUBSTITUTE(B1902,"φ","|",1))+1,
LEN(B1902)),"×",REPT(" ",LEN(B1902))),LEN(B1902)))/2)^2)*RIGHT(B1902,LEN(B1902)-FIND("|",SUBSTITUTE(B1902,"×","|",1)))*PI()*INDEX(Sheet2!H:H,MATCH(A1902,Sheet2!G:G,0)))*0.000001),IF(ISNUMBER(LEFT(B1902,1)*1),IF(ISNUMBER(SEARCH("-",B1902,1)),(LEFT(B1902,FIND("×",B1902)-1)*TRIM(LEFT(SUBSTITUTE(MID(B1902,FIND("|",SUBSTITUTE(B1902,"×","|",1))+1,
LEN(B1902)),"-",REPT(" ",LEN(B1902))),LEN(B1902)))*RIGHT(B1902,LEN(B1902)-FIND("|",SUBSTITUTE(B1902,"-","|",1)))*INDEX(Sheet2!H:H,MATCH(A1902,Sheet2!G:G,0)))*0.000001,(LEFT(B1902,FIND("×",B1902)-1)*TRIM(LEFT(SUBSTITUTE(MID(B1902,FIND("|",SUBSTITUTE(B1902,"×","|",1))+1,
LEN(B1902)),"×",REPT(" ",LEN(B1902))),LEN(B1902)))*RIGHT(B1902,LEN(B1902)-FIND("|",SUBSTITUTE(B1902,"×","|",2)))*INDEX(Sheet2!H:H,MATCH(A1902,Sheet2!G:G,0)))*0.000001),"0.00")))),"0.00")</f>
        <v>0.00</v>
      </c>
      <c r="F1902" s="38">
        <f t="array" ref="F1902">E1902*C1902</f>
        <v>0</v>
      </c>
    </row>
    <row r="1903" spans="1:6" ht="21" customHeight="1">
      <c r="A1903" s="49"/>
      <c r="B1903" s="49"/>
      <c r="C1903" s="48"/>
      <c r="D1903" s="58">
        <f ca="1">INDIRECT("F1903")</f>
        <v>0</v>
      </c>
      <c r="E1903" s="38" t="str">
        <f t="array" ref="E1903">IFERROR(IF(OR(MID(A1903,1,8)="SUS304TP",MID(A1903,1,8)="SUS304TP",MID(A1903,1,3)="Ｈ形鋼",MID(A1903,1,3)="Ｉ形鋼",MID(A1903,1,3)="溝形鋼",MID(A1903,1,3)="山形鋼",MID(A1903,1,7)="STKR400"),INDEX(Sheet2!C:C,MATCH(LEFT(B1903,FIND("-",B1903)-1)&amp;A1903,Sheet2!A:A&amp;Sheet2!B:B,0))*RIGHT(B1903,LEN(B1903)-FIND("|",SUBSTITUTE(B1903,"-","|",1)))*0.1,IF(LEFT(B1903,1)="□",IF(ISNUMBER(SEARCH("-",B1903,1)),INDEX(Sheet2!C:C,MATCH(LEFT(B1903,FIND("-",B1903)-1)&amp;A1903,Sheet2!A:A&amp;Sheet2!B:B,0))*RIGHT(B1903,LEN(B1903)-FIND("|",SUBSTITUTE(B1903,"-","|",1)))*0.1,TRIM(LEFT(SUBSTITUTE(MID(B1903,FIND("|",SUBSTITUTE(B1903,"□","|",1))+1,
LEN(B1903)),"×",REPT(" ",LEN(B1903))),LEN(B1903)))^2*RIGHT(B1903,LEN(B1903)-FIND("|",SUBSTITUTE(B1903,"×","|",1)))*INDEX(Sheet2!H:H,MATCH(A1903,Sheet2!G:G,0))*0.000001),IF(LEFT(B1903,1)="φ",IF(ISNUMBER(SEARCH("-",B1903,1)),((((TRIM(LEFT(SUBSTITUTE(MID(B1903,FIND("|",SUBSTITUTE(B1903,"φ","|",1))+1,
LEN(B1903)),"×",REPT(" ",LEN(B1903))),LEN(B1903)))/2)^2)*RIGHT(B1903,LEN(B1903)-FIND("|",SUBSTITUTE(B1903,"-","|",1))))-((((((TRIM(LEFT(SUBSTITUTE(MID(B1903,FIND("|",SUBSTITUTE(B1903,"φ","|",1))+1,
LEN(B1903)),"×",REPT(" ",LEN(B1903))),LEN(B1903))))))-((((TRIM(LEFT(SUBSTITUTE(MID(B1903,FIND("|",SUBSTITUTE(B1903,"×","|",1))+1,
LEN(B1903)),"-",REPT(" ",LEN(B1903))),LEN(B1903))))))*2))/2)^2)*RIGHT(B1903,LEN(B1903)-FIND("|",SUBSTITUTE(B1903,"-","|",1))))*PI()*INDEX(Sheet2!H:H,MATCH(A1903,Sheet2!G:G,0))*0.000001,(((TRIM(LEFT(SUBSTITUTE(MID(B1903,FIND("|",SUBSTITUTE(B1903,"φ","|",1))+1,
LEN(B1903)),"×",REPT(" ",LEN(B1903))),LEN(B1903)))/2)^2)*RIGHT(B1903,LEN(B1903)-FIND("|",SUBSTITUTE(B1903,"×","|",1)))*PI()*INDEX(Sheet2!H:H,MATCH(A1903,Sheet2!G:G,0)))*0.000001),IF(ISNUMBER(LEFT(B1903,1)*1),IF(ISNUMBER(SEARCH("-",B1903,1)),(LEFT(B1903,FIND("×",B1903)-1)*TRIM(LEFT(SUBSTITUTE(MID(B1903,FIND("|",SUBSTITUTE(B1903,"×","|",1))+1,
LEN(B1903)),"-",REPT(" ",LEN(B1903))),LEN(B1903)))*RIGHT(B1903,LEN(B1903)-FIND("|",SUBSTITUTE(B1903,"-","|",1)))*INDEX(Sheet2!H:H,MATCH(A1903,Sheet2!G:G,0)))*0.000001,(LEFT(B1903,FIND("×",B1903)-1)*TRIM(LEFT(SUBSTITUTE(MID(B1903,FIND("|",SUBSTITUTE(B1903,"×","|",1))+1,
LEN(B1903)),"×",REPT(" ",LEN(B1903))),LEN(B1903)))*RIGHT(B1903,LEN(B1903)-FIND("|",SUBSTITUTE(B1903,"×","|",2)))*INDEX(Sheet2!H:H,MATCH(A1903,Sheet2!G:G,0)))*0.000001),"0.00")))),"0.00")</f>
        <v>0.00</v>
      </c>
      <c r="F1903" s="38">
        <f t="array" ref="F1903">E1903*C1903</f>
        <v>0</v>
      </c>
    </row>
    <row r="1904" spans="1:6" ht="21" customHeight="1">
      <c r="A1904" s="49"/>
      <c r="B1904" s="49"/>
      <c r="C1904" s="48"/>
      <c r="D1904" s="58">
        <f ca="1">INDIRECT("F1904")</f>
        <v>0</v>
      </c>
      <c r="E1904" s="38" t="str">
        <f t="array" ref="E1904">IFERROR(IF(OR(MID(A1904,1,8)="SUS304TP",MID(A1904,1,8)="SUS304TP",MID(A1904,1,3)="Ｈ形鋼",MID(A1904,1,3)="Ｉ形鋼",MID(A1904,1,3)="溝形鋼",MID(A1904,1,3)="山形鋼",MID(A1904,1,7)="STKR400"),INDEX(Sheet2!C:C,MATCH(LEFT(B1904,FIND("-",B1904)-1)&amp;A1904,Sheet2!A:A&amp;Sheet2!B:B,0))*RIGHT(B1904,LEN(B1904)-FIND("|",SUBSTITUTE(B1904,"-","|",1)))*0.1,IF(LEFT(B1904,1)="□",IF(ISNUMBER(SEARCH("-",B1904,1)),INDEX(Sheet2!C:C,MATCH(LEFT(B1904,FIND("-",B1904)-1)&amp;A1904,Sheet2!A:A&amp;Sheet2!B:B,0))*RIGHT(B1904,LEN(B1904)-FIND("|",SUBSTITUTE(B1904,"-","|",1)))*0.1,TRIM(LEFT(SUBSTITUTE(MID(B1904,FIND("|",SUBSTITUTE(B1904,"□","|",1))+1,
LEN(B1904)),"×",REPT(" ",LEN(B1904))),LEN(B1904)))^2*RIGHT(B1904,LEN(B1904)-FIND("|",SUBSTITUTE(B1904,"×","|",1)))*INDEX(Sheet2!H:H,MATCH(A1904,Sheet2!G:G,0))*0.000001),IF(LEFT(B1904,1)="φ",IF(ISNUMBER(SEARCH("-",B1904,1)),((((TRIM(LEFT(SUBSTITUTE(MID(B1904,FIND("|",SUBSTITUTE(B1904,"φ","|",1))+1,
LEN(B1904)),"×",REPT(" ",LEN(B1904))),LEN(B1904)))/2)^2)*RIGHT(B1904,LEN(B1904)-FIND("|",SUBSTITUTE(B1904,"-","|",1))))-((((((TRIM(LEFT(SUBSTITUTE(MID(B1904,FIND("|",SUBSTITUTE(B1904,"φ","|",1))+1,
LEN(B1904)),"×",REPT(" ",LEN(B1904))),LEN(B1904))))))-((((TRIM(LEFT(SUBSTITUTE(MID(B1904,FIND("|",SUBSTITUTE(B1904,"×","|",1))+1,
LEN(B1904)),"-",REPT(" ",LEN(B1904))),LEN(B1904))))))*2))/2)^2)*RIGHT(B1904,LEN(B1904)-FIND("|",SUBSTITUTE(B1904,"-","|",1))))*PI()*INDEX(Sheet2!H:H,MATCH(A1904,Sheet2!G:G,0))*0.000001,(((TRIM(LEFT(SUBSTITUTE(MID(B1904,FIND("|",SUBSTITUTE(B1904,"φ","|",1))+1,
LEN(B1904)),"×",REPT(" ",LEN(B1904))),LEN(B1904)))/2)^2)*RIGHT(B1904,LEN(B1904)-FIND("|",SUBSTITUTE(B1904,"×","|",1)))*PI()*INDEX(Sheet2!H:H,MATCH(A1904,Sheet2!G:G,0)))*0.000001),IF(ISNUMBER(LEFT(B1904,1)*1),IF(ISNUMBER(SEARCH("-",B1904,1)),(LEFT(B1904,FIND("×",B1904)-1)*TRIM(LEFT(SUBSTITUTE(MID(B1904,FIND("|",SUBSTITUTE(B1904,"×","|",1))+1,
LEN(B1904)),"-",REPT(" ",LEN(B1904))),LEN(B1904)))*RIGHT(B1904,LEN(B1904)-FIND("|",SUBSTITUTE(B1904,"-","|",1)))*INDEX(Sheet2!H:H,MATCH(A1904,Sheet2!G:G,0)))*0.000001,(LEFT(B1904,FIND("×",B1904)-1)*TRIM(LEFT(SUBSTITUTE(MID(B1904,FIND("|",SUBSTITUTE(B1904,"×","|",1))+1,
LEN(B1904)),"×",REPT(" ",LEN(B1904))),LEN(B1904)))*RIGHT(B1904,LEN(B1904)-FIND("|",SUBSTITUTE(B1904,"×","|",2)))*INDEX(Sheet2!H:H,MATCH(A1904,Sheet2!G:G,0)))*0.000001),"0.00")))),"0.00")</f>
        <v>0.00</v>
      </c>
      <c r="F1904" s="38">
        <f t="array" ref="F1904">E1904*C1904</f>
        <v>0</v>
      </c>
    </row>
    <row r="1905" spans="1:6" ht="21" customHeight="1">
      <c r="A1905" s="49"/>
      <c r="B1905" s="49"/>
      <c r="C1905" s="48"/>
      <c r="D1905" s="58">
        <f ca="1">INDIRECT("F1905")</f>
        <v>0</v>
      </c>
      <c r="E1905" s="38" t="str">
        <f t="array" ref="E1905">IFERROR(IF(OR(MID(A1905,1,8)="SUS304TP",MID(A1905,1,8)="SUS304TP",MID(A1905,1,3)="Ｈ形鋼",MID(A1905,1,3)="Ｉ形鋼",MID(A1905,1,3)="溝形鋼",MID(A1905,1,3)="山形鋼",MID(A1905,1,7)="STKR400"),INDEX(Sheet2!C:C,MATCH(LEFT(B1905,FIND("-",B1905)-1)&amp;A1905,Sheet2!A:A&amp;Sheet2!B:B,0))*RIGHT(B1905,LEN(B1905)-FIND("|",SUBSTITUTE(B1905,"-","|",1)))*0.1,IF(LEFT(B1905,1)="□",IF(ISNUMBER(SEARCH("-",B1905,1)),INDEX(Sheet2!C:C,MATCH(LEFT(B1905,FIND("-",B1905)-1)&amp;A1905,Sheet2!A:A&amp;Sheet2!B:B,0))*RIGHT(B1905,LEN(B1905)-FIND("|",SUBSTITUTE(B1905,"-","|",1)))*0.1,TRIM(LEFT(SUBSTITUTE(MID(B1905,FIND("|",SUBSTITUTE(B1905,"□","|",1))+1,
LEN(B1905)),"×",REPT(" ",LEN(B1905))),LEN(B1905)))^2*RIGHT(B1905,LEN(B1905)-FIND("|",SUBSTITUTE(B1905,"×","|",1)))*INDEX(Sheet2!H:H,MATCH(A1905,Sheet2!G:G,0))*0.000001),IF(LEFT(B1905,1)="φ",IF(ISNUMBER(SEARCH("-",B1905,1)),((((TRIM(LEFT(SUBSTITUTE(MID(B1905,FIND("|",SUBSTITUTE(B1905,"φ","|",1))+1,
LEN(B1905)),"×",REPT(" ",LEN(B1905))),LEN(B1905)))/2)^2)*RIGHT(B1905,LEN(B1905)-FIND("|",SUBSTITUTE(B1905,"-","|",1))))-((((((TRIM(LEFT(SUBSTITUTE(MID(B1905,FIND("|",SUBSTITUTE(B1905,"φ","|",1))+1,
LEN(B1905)),"×",REPT(" ",LEN(B1905))),LEN(B1905))))))-((((TRIM(LEFT(SUBSTITUTE(MID(B1905,FIND("|",SUBSTITUTE(B1905,"×","|",1))+1,
LEN(B1905)),"-",REPT(" ",LEN(B1905))),LEN(B1905))))))*2))/2)^2)*RIGHT(B1905,LEN(B1905)-FIND("|",SUBSTITUTE(B1905,"-","|",1))))*PI()*INDEX(Sheet2!H:H,MATCH(A1905,Sheet2!G:G,0))*0.000001,(((TRIM(LEFT(SUBSTITUTE(MID(B1905,FIND("|",SUBSTITUTE(B1905,"φ","|",1))+1,
LEN(B1905)),"×",REPT(" ",LEN(B1905))),LEN(B1905)))/2)^2)*RIGHT(B1905,LEN(B1905)-FIND("|",SUBSTITUTE(B1905,"×","|",1)))*PI()*INDEX(Sheet2!H:H,MATCH(A1905,Sheet2!G:G,0)))*0.000001),IF(ISNUMBER(LEFT(B1905,1)*1),IF(ISNUMBER(SEARCH("-",B1905,1)),(LEFT(B1905,FIND("×",B1905)-1)*TRIM(LEFT(SUBSTITUTE(MID(B1905,FIND("|",SUBSTITUTE(B1905,"×","|",1))+1,
LEN(B1905)),"-",REPT(" ",LEN(B1905))),LEN(B1905)))*RIGHT(B1905,LEN(B1905)-FIND("|",SUBSTITUTE(B1905,"-","|",1)))*INDEX(Sheet2!H:H,MATCH(A1905,Sheet2!G:G,0)))*0.000001,(LEFT(B1905,FIND("×",B1905)-1)*TRIM(LEFT(SUBSTITUTE(MID(B1905,FIND("|",SUBSTITUTE(B1905,"×","|",1))+1,
LEN(B1905)),"×",REPT(" ",LEN(B1905))),LEN(B1905)))*RIGHT(B1905,LEN(B1905)-FIND("|",SUBSTITUTE(B1905,"×","|",2)))*INDEX(Sheet2!H:H,MATCH(A1905,Sheet2!G:G,0)))*0.000001),"0.00")))),"0.00")</f>
        <v>0.00</v>
      </c>
      <c r="F1905" s="38">
        <f t="array" ref="F1905">E1905*C1905</f>
        <v>0</v>
      </c>
    </row>
    <row r="1906" spans="1:6" ht="21" customHeight="1">
      <c r="A1906" s="49"/>
      <c r="B1906" s="49"/>
      <c r="C1906" s="48"/>
      <c r="D1906" s="58">
        <f ca="1">INDIRECT("F1906")</f>
        <v>0</v>
      </c>
      <c r="E1906" s="38" t="str">
        <f t="array" ref="E1906">IFERROR(IF(OR(MID(A1906,1,8)="SUS304TP",MID(A1906,1,8)="SUS304TP",MID(A1906,1,3)="Ｈ形鋼",MID(A1906,1,3)="Ｉ形鋼",MID(A1906,1,3)="溝形鋼",MID(A1906,1,3)="山形鋼",MID(A1906,1,7)="STKR400"),INDEX(Sheet2!C:C,MATCH(LEFT(B1906,FIND("-",B1906)-1)&amp;A1906,Sheet2!A:A&amp;Sheet2!B:B,0))*RIGHT(B1906,LEN(B1906)-FIND("|",SUBSTITUTE(B1906,"-","|",1)))*0.1,IF(LEFT(B1906,1)="□",IF(ISNUMBER(SEARCH("-",B1906,1)),INDEX(Sheet2!C:C,MATCH(LEFT(B1906,FIND("-",B1906)-1)&amp;A1906,Sheet2!A:A&amp;Sheet2!B:B,0))*RIGHT(B1906,LEN(B1906)-FIND("|",SUBSTITUTE(B1906,"-","|",1)))*0.1,TRIM(LEFT(SUBSTITUTE(MID(B1906,FIND("|",SUBSTITUTE(B1906,"□","|",1))+1,
LEN(B1906)),"×",REPT(" ",LEN(B1906))),LEN(B1906)))^2*RIGHT(B1906,LEN(B1906)-FIND("|",SUBSTITUTE(B1906,"×","|",1)))*INDEX(Sheet2!H:H,MATCH(A1906,Sheet2!G:G,0))*0.000001),IF(LEFT(B1906,1)="φ",IF(ISNUMBER(SEARCH("-",B1906,1)),((((TRIM(LEFT(SUBSTITUTE(MID(B1906,FIND("|",SUBSTITUTE(B1906,"φ","|",1))+1,
LEN(B1906)),"×",REPT(" ",LEN(B1906))),LEN(B1906)))/2)^2)*RIGHT(B1906,LEN(B1906)-FIND("|",SUBSTITUTE(B1906,"-","|",1))))-((((((TRIM(LEFT(SUBSTITUTE(MID(B1906,FIND("|",SUBSTITUTE(B1906,"φ","|",1))+1,
LEN(B1906)),"×",REPT(" ",LEN(B1906))),LEN(B1906))))))-((((TRIM(LEFT(SUBSTITUTE(MID(B1906,FIND("|",SUBSTITUTE(B1906,"×","|",1))+1,
LEN(B1906)),"-",REPT(" ",LEN(B1906))),LEN(B1906))))))*2))/2)^2)*RIGHT(B1906,LEN(B1906)-FIND("|",SUBSTITUTE(B1906,"-","|",1))))*PI()*INDEX(Sheet2!H:H,MATCH(A1906,Sheet2!G:G,0))*0.000001,(((TRIM(LEFT(SUBSTITUTE(MID(B1906,FIND("|",SUBSTITUTE(B1906,"φ","|",1))+1,
LEN(B1906)),"×",REPT(" ",LEN(B1906))),LEN(B1906)))/2)^2)*RIGHT(B1906,LEN(B1906)-FIND("|",SUBSTITUTE(B1906,"×","|",1)))*PI()*INDEX(Sheet2!H:H,MATCH(A1906,Sheet2!G:G,0)))*0.000001),IF(ISNUMBER(LEFT(B1906,1)*1),IF(ISNUMBER(SEARCH("-",B1906,1)),(LEFT(B1906,FIND("×",B1906)-1)*TRIM(LEFT(SUBSTITUTE(MID(B1906,FIND("|",SUBSTITUTE(B1906,"×","|",1))+1,
LEN(B1906)),"-",REPT(" ",LEN(B1906))),LEN(B1906)))*RIGHT(B1906,LEN(B1906)-FIND("|",SUBSTITUTE(B1906,"-","|",1)))*INDEX(Sheet2!H:H,MATCH(A1906,Sheet2!G:G,0)))*0.000001,(LEFT(B1906,FIND("×",B1906)-1)*TRIM(LEFT(SUBSTITUTE(MID(B1906,FIND("|",SUBSTITUTE(B1906,"×","|",1))+1,
LEN(B1906)),"×",REPT(" ",LEN(B1906))),LEN(B1906)))*RIGHT(B1906,LEN(B1906)-FIND("|",SUBSTITUTE(B1906,"×","|",2)))*INDEX(Sheet2!H:H,MATCH(A1906,Sheet2!G:G,0)))*0.000001),"0.00")))),"0.00")</f>
        <v>0.00</v>
      </c>
      <c r="F1906" s="38">
        <f t="array" ref="F1906">E1906*C1906</f>
        <v>0</v>
      </c>
    </row>
    <row r="1907" spans="1:6" ht="21" customHeight="1">
      <c r="A1907" s="49"/>
      <c r="B1907" s="49"/>
      <c r="C1907" s="48"/>
      <c r="D1907" s="58">
        <f ca="1">INDIRECT("F1907")</f>
        <v>0</v>
      </c>
      <c r="E1907" s="38" t="str">
        <f t="array" ref="E1907">IFERROR(IF(OR(MID(A1907,1,8)="SUS304TP",MID(A1907,1,8)="SUS304TP",MID(A1907,1,3)="Ｈ形鋼",MID(A1907,1,3)="Ｉ形鋼",MID(A1907,1,3)="溝形鋼",MID(A1907,1,3)="山形鋼",MID(A1907,1,7)="STKR400"),INDEX(Sheet2!C:C,MATCH(LEFT(B1907,FIND("-",B1907)-1)&amp;A1907,Sheet2!A:A&amp;Sheet2!B:B,0))*RIGHT(B1907,LEN(B1907)-FIND("|",SUBSTITUTE(B1907,"-","|",1)))*0.1,IF(LEFT(B1907,1)="□",IF(ISNUMBER(SEARCH("-",B1907,1)),INDEX(Sheet2!C:C,MATCH(LEFT(B1907,FIND("-",B1907)-1)&amp;A1907,Sheet2!A:A&amp;Sheet2!B:B,0))*RIGHT(B1907,LEN(B1907)-FIND("|",SUBSTITUTE(B1907,"-","|",1)))*0.1,TRIM(LEFT(SUBSTITUTE(MID(B1907,FIND("|",SUBSTITUTE(B1907,"□","|",1))+1,
LEN(B1907)),"×",REPT(" ",LEN(B1907))),LEN(B1907)))^2*RIGHT(B1907,LEN(B1907)-FIND("|",SUBSTITUTE(B1907,"×","|",1)))*INDEX(Sheet2!H:H,MATCH(A1907,Sheet2!G:G,0))*0.000001),IF(LEFT(B1907,1)="φ",IF(ISNUMBER(SEARCH("-",B1907,1)),((((TRIM(LEFT(SUBSTITUTE(MID(B1907,FIND("|",SUBSTITUTE(B1907,"φ","|",1))+1,
LEN(B1907)),"×",REPT(" ",LEN(B1907))),LEN(B1907)))/2)^2)*RIGHT(B1907,LEN(B1907)-FIND("|",SUBSTITUTE(B1907,"-","|",1))))-((((((TRIM(LEFT(SUBSTITUTE(MID(B1907,FIND("|",SUBSTITUTE(B1907,"φ","|",1))+1,
LEN(B1907)),"×",REPT(" ",LEN(B1907))),LEN(B1907))))))-((((TRIM(LEFT(SUBSTITUTE(MID(B1907,FIND("|",SUBSTITUTE(B1907,"×","|",1))+1,
LEN(B1907)),"-",REPT(" ",LEN(B1907))),LEN(B1907))))))*2))/2)^2)*RIGHT(B1907,LEN(B1907)-FIND("|",SUBSTITUTE(B1907,"-","|",1))))*PI()*INDEX(Sheet2!H:H,MATCH(A1907,Sheet2!G:G,0))*0.000001,(((TRIM(LEFT(SUBSTITUTE(MID(B1907,FIND("|",SUBSTITUTE(B1907,"φ","|",1))+1,
LEN(B1907)),"×",REPT(" ",LEN(B1907))),LEN(B1907)))/2)^2)*RIGHT(B1907,LEN(B1907)-FIND("|",SUBSTITUTE(B1907,"×","|",1)))*PI()*INDEX(Sheet2!H:H,MATCH(A1907,Sheet2!G:G,0)))*0.000001),IF(ISNUMBER(LEFT(B1907,1)*1),IF(ISNUMBER(SEARCH("-",B1907,1)),(LEFT(B1907,FIND("×",B1907)-1)*TRIM(LEFT(SUBSTITUTE(MID(B1907,FIND("|",SUBSTITUTE(B1907,"×","|",1))+1,
LEN(B1907)),"-",REPT(" ",LEN(B1907))),LEN(B1907)))*RIGHT(B1907,LEN(B1907)-FIND("|",SUBSTITUTE(B1907,"-","|",1)))*INDEX(Sheet2!H:H,MATCH(A1907,Sheet2!G:G,0)))*0.000001,(LEFT(B1907,FIND("×",B1907)-1)*TRIM(LEFT(SUBSTITUTE(MID(B1907,FIND("|",SUBSTITUTE(B1907,"×","|",1))+1,
LEN(B1907)),"×",REPT(" ",LEN(B1907))),LEN(B1907)))*RIGHT(B1907,LEN(B1907)-FIND("|",SUBSTITUTE(B1907,"×","|",2)))*INDEX(Sheet2!H:H,MATCH(A1907,Sheet2!G:G,0)))*0.000001),"0.00")))),"0.00")</f>
        <v>0.00</v>
      </c>
      <c r="F1907" s="38">
        <f t="array" ref="F1907">E1907*C1907</f>
        <v>0</v>
      </c>
    </row>
    <row r="1908" spans="1:6" ht="21" customHeight="1">
      <c r="A1908" s="49"/>
      <c r="B1908" s="49"/>
      <c r="C1908" s="48"/>
      <c r="D1908" s="58">
        <f ca="1">INDIRECT("F1908")</f>
        <v>0</v>
      </c>
      <c r="E1908" s="38" t="str">
        <f t="array" ref="E1908">IFERROR(IF(OR(MID(A1908,1,8)="SUS304TP",MID(A1908,1,8)="SUS304TP",MID(A1908,1,3)="Ｈ形鋼",MID(A1908,1,3)="Ｉ形鋼",MID(A1908,1,3)="溝形鋼",MID(A1908,1,3)="山形鋼",MID(A1908,1,7)="STKR400"),INDEX(Sheet2!C:C,MATCH(LEFT(B1908,FIND("-",B1908)-1)&amp;A1908,Sheet2!A:A&amp;Sheet2!B:B,0))*RIGHT(B1908,LEN(B1908)-FIND("|",SUBSTITUTE(B1908,"-","|",1)))*0.1,IF(LEFT(B1908,1)="□",IF(ISNUMBER(SEARCH("-",B1908,1)),INDEX(Sheet2!C:C,MATCH(LEFT(B1908,FIND("-",B1908)-1)&amp;A1908,Sheet2!A:A&amp;Sheet2!B:B,0))*RIGHT(B1908,LEN(B1908)-FIND("|",SUBSTITUTE(B1908,"-","|",1)))*0.1,TRIM(LEFT(SUBSTITUTE(MID(B1908,FIND("|",SUBSTITUTE(B1908,"□","|",1))+1,
LEN(B1908)),"×",REPT(" ",LEN(B1908))),LEN(B1908)))^2*RIGHT(B1908,LEN(B1908)-FIND("|",SUBSTITUTE(B1908,"×","|",1)))*INDEX(Sheet2!H:H,MATCH(A1908,Sheet2!G:G,0))*0.000001),IF(LEFT(B1908,1)="φ",IF(ISNUMBER(SEARCH("-",B1908,1)),((((TRIM(LEFT(SUBSTITUTE(MID(B1908,FIND("|",SUBSTITUTE(B1908,"φ","|",1))+1,
LEN(B1908)),"×",REPT(" ",LEN(B1908))),LEN(B1908)))/2)^2)*RIGHT(B1908,LEN(B1908)-FIND("|",SUBSTITUTE(B1908,"-","|",1))))-((((((TRIM(LEFT(SUBSTITUTE(MID(B1908,FIND("|",SUBSTITUTE(B1908,"φ","|",1))+1,
LEN(B1908)),"×",REPT(" ",LEN(B1908))),LEN(B1908))))))-((((TRIM(LEFT(SUBSTITUTE(MID(B1908,FIND("|",SUBSTITUTE(B1908,"×","|",1))+1,
LEN(B1908)),"-",REPT(" ",LEN(B1908))),LEN(B1908))))))*2))/2)^2)*RIGHT(B1908,LEN(B1908)-FIND("|",SUBSTITUTE(B1908,"-","|",1))))*PI()*INDEX(Sheet2!H:H,MATCH(A1908,Sheet2!G:G,0))*0.000001,(((TRIM(LEFT(SUBSTITUTE(MID(B1908,FIND("|",SUBSTITUTE(B1908,"φ","|",1))+1,
LEN(B1908)),"×",REPT(" ",LEN(B1908))),LEN(B1908)))/2)^2)*RIGHT(B1908,LEN(B1908)-FIND("|",SUBSTITUTE(B1908,"×","|",1)))*PI()*INDEX(Sheet2!H:H,MATCH(A1908,Sheet2!G:G,0)))*0.000001),IF(ISNUMBER(LEFT(B1908,1)*1),IF(ISNUMBER(SEARCH("-",B1908,1)),(LEFT(B1908,FIND("×",B1908)-1)*TRIM(LEFT(SUBSTITUTE(MID(B1908,FIND("|",SUBSTITUTE(B1908,"×","|",1))+1,
LEN(B1908)),"-",REPT(" ",LEN(B1908))),LEN(B1908)))*RIGHT(B1908,LEN(B1908)-FIND("|",SUBSTITUTE(B1908,"-","|",1)))*INDEX(Sheet2!H:H,MATCH(A1908,Sheet2!G:G,0)))*0.000001,(LEFT(B1908,FIND("×",B1908)-1)*TRIM(LEFT(SUBSTITUTE(MID(B1908,FIND("|",SUBSTITUTE(B1908,"×","|",1))+1,
LEN(B1908)),"×",REPT(" ",LEN(B1908))),LEN(B1908)))*RIGHT(B1908,LEN(B1908)-FIND("|",SUBSTITUTE(B1908,"×","|",2)))*INDEX(Sheet2!H:H,MATCH(A1908,Sheet2!G:G,0)))*0.000001),"0.00")))),"0.00")</f>
        <v>0.00</v>
      </c>
      <c r="F1908" s="38">
        <f t="array" ref="F1908">E1908*C1908</f>
        <v>0</v>
      </c>
    </row>
    <row r="1909" spans="1:6" ht="21" customHeight="1">
      <c r="A1909" s="49"/>
      <c r="B1909" s="49"/>
      <c r="C1909" s="48"/>
      <c r="D1909" s="58">
        <f ca="1">INDIRECT("F1909")</f>
        <v>0</v>
      </c>
      <c r="E1909" s="38" t="str">
        <f t="array" ref="E1909">IFERROR(IF(OR(MID(A1909,1,8)="SUS304TP",MID(A1909,1,8)="SUS304TP",MID(A1909,1,3)="Ｈ形鋼",MID(A1909,1,3)="Ｉ形鋼",MID(A1909,1,3)="溝形鋼",MID(A1909,1,3)="山形鋼",MID(A1909,1,7)="STKR400"),INDEX(Sheet2!C:C,MATCH(LEFT(B1909,FIND("-",B1909)-1)&amp;A1909,Sheet2!A:A&amp;Sheet2!B:B,0))*RIGHT(B1909,LEN(B1909)-FIND("|",SUBSTITUTE(B1909,"-","|",1)))*0.1,IF(LEFT(B1909,1)="□",IF(ISNUMBER(SEARCH("-",B1909,1)),INDEX(Sheet2!C:C,MATCH(LEFT(B1909,FIND("-",B1909)-1)&amp;A1909,Sheet2!A:A&amp;Sheet2!B:B,0))*RIGHT(B1909,LEN(B1909)-FIND("|",SUBSTITUTE(B1909,"-","|",1)))*0.1,TRIM(LEFT(SUBSTITUTE(MID(B1909,FIND("|",SUBSTITUTE(B1909,"□","|",1))+1,
LEN(B1909)),"×",REPT(" ",LEN(B1909))),LEN(B1909)))^2*RIGHT(B1909,LEN(B1909)-FIND("|",SUBSTITUTE(B1909,"×","|",1)))*INDEX(Sheet2!H:H,MATCH(A1909,Sheet2!G:G,0))*0.000001),IF(LEFT(B1909,1)="φ",IF(ISNUMBER(SEARCH("-",B1909,1)),((((TRIM(LEFT(SUBSTITUTE(MID(B1909,FIND("|",SUBSTITUTE(B1909,"φ","|",1))+1,
LEN(B1909)),"×",REPT(" ",LEN(B1909))),LEN(B1909)))/2)^2)*RIGHT(B1909,LEN(B1909)-FIND("|",SUBSTITUTE(B1909,"-","|",1))))-((((((TRIM(LEFT(SUBSTITUTE(MID(B1909,FIND("|",SUBSTITUTE(B1909,"φ","|",1))+1,
LEN(B1909)),"×",REPT(" ",LEN(B1909))),LEN(B1909))))))-((((TRIM(LEFT(SUBSTITUTE(MID(B1909,FIND("|",SUBSTITUTE(B1909,"×","|",1))+1,
LEN(B1909)),"-",REPT(" ",LEN(B1909))),LEN(B1909))))))*2))/2)^2)*RIGHT(B1909,LEN(B1909)-FIND("|",SUBSTITUTE(B1909,"-","|",1))))*PI()*INDEX(Sheet2!H:H,MATCH(A1909,Sheet2!G:G,0))*0.000001,(((TRIM(LEFT(SUBSTITUTE(MID(B1909,FIND("|",SUBSTITUTE(B1909,"φ","|",1))+1,
LEN(B1909)),"×",REPT(" ",LEN(B1909))),LEN(B1909)))/2)^2)*RIGHT(B1909,LEN(B1909)-FIND("|",SUBSTITUTE(B1909,"×","|",1)))*PI()*INDEX(Sheet2!H:H,MATCH(A1909,Sheet2!G:G,0)))*0.000001),IF(ISNUMBER(LEFT(B1909,1)*1),IF(ISNUMBER(SEARCH("-",B1909,1)),(LEFT(B1909,FIND("×",B1909)-1)*TRIM(LEFT(SUBSTITUTE(MID(B1909,FIND("|",SUBSTITUTE(B1909,"×","|",1))+1,
LEN(B1909)),"-",REPT(" ",LEN(B1909))),LEN(B1909)))*RIGHT(B1909,LEN(B1909)-FIND("|",SUBSTITUTE(B1909,"-","|",1)))*INDEX(Sheet2!H:H,MATCH(A1909,Sheet2!G:G,0)))*0.000001,(LEFT(B1909,FIND("×",B1909)-1)*TRIM(LEFT(SUBSTITUTE(MID(B1909,FIND("|",SUBSTITUTE(B1909,"×","|",1))+1,
LEN(B1909)),"×",REPT(" ",LEN(B1909))),LEN(B1909)))*RIGHT(B1909,LEN(B1909)-FIND("|",SUBSTITUTE(B1909,"×","|",2)))*INDEX(Sheet2!H:H,MATCH(A1909,Sheet2!G:G,0)))*0.000001),"0.00")))),"0.00")</f>
        <v>0.00</v>
      </c>
      <c r="F1909" s="38">
        <f t="array" ref="F1909">E1909*C1909</f>
        <v>0</v>
      </c>
    </row>
    <row r="1910" spans="1:6" ht="21" customHeight="1">
      <c r="A1910" s="49"/>
      <c r="B1910" s="49"/>
      <c r="C1910" s="48"/>
      <c r="D1910" s="58">
        <f ca="1">INDIRECT("F1910")</f>
        <v>0</v>
      </c>
      <c r="E1910" s="38" t="str">
        <f t="array" ref="E1910">IFERROR(IF(OR(MID(A1910,1,8)="SUS304TP",MID(A1910,1,8)="SUS304TP",MID(A1910,1,3)="Ｈ形鋼",MID(A1910,1,3)="Ｉ形鋼",MID(A1910,1,3)="溝形鋼",MID(A1910,1,3)="山形鋼",MID(A1910,1,7)="STKR400"),INDEX(Sheet2!C:C,MATCH(LEFT(B1910,FIND("-",B1910)-1)&amp;A1910,Sheet2!A:A&amp;Sheet2!B:B,0))*RIGHT(B1910,LEN(B1910)-FIND("|",SUBSTITUTE(B1910,"-","|",1)))*0.1,IF(LEFT(B1910,1)="□",IF(ISNUMBER(SEARCH("-",B1910,1)),INDEX(Sheet2!C:C,MATCH(LEFT(B1910,FIND("-",B1910)-1)&amp;A1910,Sheet2!A:A&amp;Sheet2!B:B,0))*RIGHT(B1910,LEN(B1910)-FIND("|",SUBSTITUTE(B1910,"-","|",1)))*0.1,TRIM(LEFT(SUBSTITUTE(MID(B1910,FIND("|",SUBSTITUTE(B1910,"□","|",1))+1,
LEN(B1910)),"×",REPT(" ",LEN(B1910))),LEN(B1910)))^2*RIGHT(B1910,LEN(B1910)-FIND("|",SUBSTITUTE(B1910,"×","|",1)))*INDEX(Sheet2!H:H,MATCH(A1910,Sheet2!G:G,0))*0.000001),IF(LEFT(B1910,1)="φ",IF(ISNUMBER(SEARCH("-",B1910,1)),((((TRIM(LEFT(SUBSTITUTE(MID(B1910,FIND("|",SUBSTITUTE(B1910,"φ","|",1))+1,
LEN(B1910)),"×",REPT(" ",LEN(B1910))),LEN(B1910)))/2)^2)*RIGHT(B1910,LEN(B1910)-FIND("|",SUBSTITUTE(B1910,"-","|",1))))-((((((TRIM(LEFT(SUBSTITUTE(MID(B1910,FIND("|",SUBSTITUTE(B1910,"φ","|",1))+1,
LEN(B1910)),"×",REPT(" ",LEN(B1910))),LEN(B1910))))))-((((TRIM(LEFT(SUBSTITUTE(MID(B1910,FIND("|",SUBSTITUTE(B1910,"×","|",1))+1,
LEN(B1910)),"-",REPT(" ",LEN(B1910))),LEN(B1910))))))*2))/2)^2)*RIGHT(B1910,LEN(B1910)-FIND("|",SUBSTITUTE(B1910,"-","|",1))))*PI()*INDEX(Sheet2!H:H,MATCH(A1910,Sheet2!G:G,0))*0.000001,(((TRIM(LEFT(SUBSTITUTE(MID(B1910,FIND("|",SUBSTITUTE(B1910,"φ","|",1))+1,
LEN(B1910)),"×",REPT(" ",LEN(B1910))),LEN(B1910)))/2)^2)*RIGHT(B1910,LEN(B1910)-FIND("|",SUBSTITUTE(B1910,"×","|",1)))*PI()*INDEX(Sheet2!H:H,MATCH(A1910,Sheet2!G:G,0)))*0.000001),IF(ISNUMBER(LEFT(B1910,1)*1),IF(ISNUMBER(SEARCH("-",B1910,1)),(LEFT(B1910,FIND("×",B1910)-1)*TRIM(LEFT(SUBSTITUTE(MID(B1910,FIND("|",SUBSTITUTE(B1910,"×","|",1))+1,
LEN(B1910)),"-",REPT(" ",LEN(B1910))),LEN(B1910)))*RIGHT(B1910,LEN(B1910)-FIND("|",SUBSTITUTE(B1910,"-","|",1)))*INDEX(Sheet2!H:H,MATCH(A1910,Sheet2!G:G,0)))*0.000001,(LEFT(B1910,FIND("×",B1910)-1)*TRIM(LEFT(SUBSTITUTE(MID(B1910,FIND("|",SUBSTITUTE(B1910,"×","|",1))+1,
LEN(B1910)),"×",REPT(" ",LEN(B1910))),LEN(B1910)))*RIGHT(B1910,LEN(B1910)-FIND("|",SUBSTITUTE(B1910,"×","|",2)))*INDEX(Sheet2!H:H,MATCH(A1910,Sheet2!G:G,0)))*0.000001),"0.00")))),"0.00")</f>
        <v>0.00</v>
      </c>
      <c r="F1910" s="38">
        <f t="array" ref="F1910">E1910*C1910</f>
        <v>0</v>
      </c>
    </row>
    <row r="1911" spans="1:6" ht="21" customHeight="1">
      <c r="A1911" s="49"/>
      <c r="B1911" s="49"/>
      <c r="C1911" s="48"/>
      <c r="D1911" s="58">
        <f ca="1">INDIRECT("F1911")</f>
        <v>0</v>
      </c>
      <c r="E1911" s="38" t="str">
        <f t="array" ref="E1911">IFERROR(IF(OR(MID(A1911,1,8)="SUS304TP",MID(A1911,1,8)="SUS304TP",MID(A1911,1,3)="Ｈ形鋼",MID(A1911,1,3)="Ｉ形鋼",MID(A1911,1,3)="溝形鋼",MID(A1911,1,3)="山形鋼",MID(A1911,1,7)="STKR400"),INDEX(Sheet2!C:C,MATCH(LEFT(B1911,FIND("-",B1911)-1)&amp;A1911,Sheet2!A:A&amp;Sheet2!B:B,0))*RIGHT(B1911,LEN(B1911)-FIND("|",SUBSTITUTE(B1911,"-","|",1)))*0.1,IF(LEFT(B1911,1)="□",IF(ISNUMBER(SEARCH("-",B1911,1)),INDEX(Sheet2!C:C,MATCH(LEFT(B1911,FIND("-",B1911)-1)&amp;A1911,Sheet2!A:A&amp;Sheet2!B:B,0))*RIGHT(B1911,LEN(B1911)-FIND("|",SUBSTITUTE(B1911,"-","|",1)))*0.1,TRIM(LEFT(SUBSTITUTE(MID(B1911,FIND("|",SUBSTITUTE(B1911,"□","|",1))+1,
LEN(B1911)),"×",REPT(" ",LEN(B1911))),LEN(B1911)))^2*RIGHT(B1911,LEN(B1911)-FIND("|",SUBSTITUTE(B1911,"×","|",1)))*INDEX(Sheet2!H:H,MATCH(A1911,Sheet2!G:G,0))*0.000001),IF(LEFT(B1911,1)="φ",IF(ISNUMBER(SEARCH("-",B1911,1)),((((TRIM(LEFT(SUBSTITUTE(MID(B1911,FIND("|",SUBSTITUTE(B1911,"φ","|",1))+1,
LEN(B1911)),"×",REPT(" ",LEN(B1911))),LEN(B1911)))/2)^2)*RIGHT(B1911,LEN(B1911)-FIND("|",SUBSTITUTE(B1911,"-","|",1))))-((((((TRIM(LEFT(SUBSTITUTE(MID(B1911,FIND("|",SUBSTITUTE(B1911,"φ","|",1))+1,
LEN(B1911)),"×",REPT(" ",LEN(B1911))),LEN(B1911))))))-((((TRIM(LEFT(SUBSTITUTE(MID(B1911,FIND("|",SUBSTITUTE(B1911,"×","|",1))+1,
LEN(B1911)),"-",REPT(" ",LEN(B1911))),LEN(B1911))))))*2))/2)^2)*RIGHT(B1911,LEN(B1911)-FIND("|",SUBSTITUTE(B1911,"-","|",1))))*PI()*INDEX(Sheet2!H:H,MATCH(A1911,Sheet2!G:G,0))*0.000001,(((TRIM(LEFT(SUBSTITUTE(MID(B1911,FIND("|",SUBSTITUTE(B1911,"φ","|",1))+1,
LEN(B1911)),"×",REPT(" ",LEN(B1911))),LEN(B1911)))/2)^2)*RIGHT(B1911,LEN(B1911)-FIND("|",SUBSTITUTE(B1911,"×","|",1)))*PI()*INDEX(Sheet2!H:H,MATCH(A1911,Sheet2!G:G,0)))*0.000001),IF(ISNUMBER(LEFT(B1911,1)*1),IF(ISNUMBER(SEARCH("-",B1911,1)),(LEFT(B1911,FIND("×",B1911)-1)*TRIM(LEFT(SUBSTITUTE(MID(B1911,FIND("|",SUBSTITUTE(B1911,"×","|",1))+1,
LEN(B1911)),"-",REPT(" ",LEN(B1911))),LEN(B1911)))*RIGHT(B1911,LEN(B1911)-FIND("|",SUBSTITUTE(B1911,"-","|",1)))*INDEX(Sheet2!H:H,MATCH(A1911,Sheet2!G:G,0)))*0.000001,(LEFT(B1911,FIND("×",B1911)-1)*TRIM(LEFT(SUBSTITUTE(MID(B1911,FIND("|",SUBSTITUTE(B1911,"×","|",1))+1,
LEN(B1911)),"×",REPT(" ",LEN(B1911))),LEN(B1911)))*RIGHT(B1911,LEN(B1911)-FIND("|",SUBSTITUTE(B1911,"×","|",2)))*INDEX(Sheet2!H:H,MATCH(A1911,Sheet2!G:G,0)))*0.000001),"0.00")))),"0.00")</f>
        <v>0.00</v>
      </c>
      <c r="F1911" s="38">
        <f t="array" ref="F1911">E1911*C1911</f>
        <v>0</v>
      </c>
    </row>
    <row r="1912" spans="1:6" ht="21" customHeight="1">
      <c r="A1912" s="49"/>
      <c r="B1912" s="49"/>
      <c r="C1912" s="48"/>
      <c r="D1912" s="58">
        <f ca="1">INDIRECT("F1912")</f>
        <v>0</v>
      </c>
      <c r="E1912" s="38" t="str">
        <f t="array" ref="E1912">IFERROR(IF(OR(MID(A1912,1,8)="SUS304TP",MID(A1912,1,8)="SUS304TP",MID(A1912,1,3)="Ｈ形鋼",MID(A1912,1,3)="Ｉ形鋼",MID(A1912,1,3)="溝形鋼",MID(A1912,1,3)="山形鋼",MID(A1912,1,7)="STKR400"),INDEX(Sheet2!C:C,MATCH(LEFT(B1912,FIND("-",B1912)-1)&amp;A1912,Sheet2!A:A&amp;Sheet2!B:B,0))*RIGHT(B1912,LEN(B1912)-FIND("|",SUBSTITUTE(B1912,"-","|",1)))*0.1,IF(LEFT(B1912,1)="□",IF(ISNUMBER(SEARCH("-",B1912,1)),INDEX(Sheet2!C:C,MATCH(LEFT(B1912,FIND("-",B1912)-1)&amp;A1912,Sheet2!A:A&amp;Sheet2!B:B,0))*RIGHT(B1912,LEN(B1912)-FIND("|",SUBSTITUTE(B1912,"-","|",1)))*0.1,TRIM(LEFT(SUBSTITUTE(MID(B1912,FIND("|",SUBSTITUTE(B1912,"□","|",1))+1,
LEN(B1912)),"×",REPT(" ",LEN(B1912))),LEN(B1912)))^2*RIGHT(B1912,LEN(B1912)-FIND("|",SUBSTITUTE(B1912,"×","|",1)))*INDEX(Sheet2!H:H,MATCH(A1912,Sheet2!G:G,0))*0.000001),IF(LEFT(B1912,1)="φ",IF(ISNUMBER(SEARCH("-",B1912,1)),((((TRIM(LEFT(SUBSTITUTE(MID(B1912,FIND("|",SUBSTITUTE(B1912,"φ","|",1))+1,
LEN(B1912)),"×",REPT(" ",LEN(B1912))),LEN(B1912)))/2)^2)*RIGHT(B1912,LEN(B1912)-FIND("|",SUBSTITUTE(B1912,"-","|",1))))-((((((TRIM(LEFT(SUBSTITUTE(MID(B1912,FIND("|",SUBSTITUTE(B1912,"φ","|",1))+1,
LEN(B1912)),"×",REPT(" ",LEN(B1912))),LEN(B1912))))))-((((TRIM(LEFT(SUBSTITUTE(MID(B1912,FIND("|",SUBSTITUTE(B1912,"×","|",1))+1,
LEN(B1912)),"-",REPT(" ",LEN(B1912))),LEN(B1912))))))*2))/2)^2)*RIGHT(B1912,LEN(B1912)-FIND("|",SUBSTITUTE(B1912,"-","|",1))))*PI()*INDEX(Sheet2!H:H,MATCH(A1912,Sheet2!G:G,0))*0.000001,(((TRIM(LEFT(SUBSTITUTE(MID(B1912,FIND("|",SUBSTITUTE(B1912,"φ","|",1))+1,
LEN(B1912)),"×",REPT(" ",LEN(B1912))),LEN(B1912)))/2)^2)*RIGHT(B1912,LEN(B1912)-FIND("|",SUBSTITUTE(B1912,"×","|",1)))*PI()*INDEX(Sheet2!H:H,MATCH(A1912,Sheet2!G:G,0)))*0.000001),IF(ISNUMBER(LEFT(B1912,1)*1),IF(ISNUMBER(SEARCH("-",B1912,1)),(LEFT(B1912,FIND("×",B1912)-1)*TRIM(LEFT(SUBSTITUTE(MID(B1912,FIND("|",SUBSTITUTE(B1912,"×","|",1))+1,
LEN(B1912)),"-",REPT(" ",LEN(B1912))),LEN(B1912)))*RIGHT(B1912,LEN(B1912)-FIND("|",SUBSTITUTE(B1912,"-","|",1)))*INDEX(Sheet2!H:H,MATCH(A1912,Sheet2!G:G,0)))*0.000001,(LEFT(B1912,FIND("×",B1912)-1)*TRIM(LEFT(SUBSTITUTE(MID(B1912,FIND("|",SUBSTITUTE(B1912,"×","|",1))+1,
LEN(B1912)),"×",REPT(" ",LEN(B1912))),LEN(B1912)))*RIGHT(B1912,LEN(B1912)-FIND("|",SUBSTITUTE(B1912,"×","|",2)))*INDEX(Sheet2!H:H,MATCH(A1912,Sheet2!G:G,0)))*0.000001),"0.00")))),"0.00")</f>
        <v>0.00</v>
      </c>
      <c r="F1912" s="38">
        <f t="array" ref="F1912">E1912*C1912</f>
        <v>0</v>
      </c>
    </row>
    <row r="1913" spans="1:6" ht="21" customHeight="1">
      <c r="A1913" s="49"/>
      <c r="B1913" s="49"/>
      <c r="C1913" s="48"/>
      <c r="D1913" s="58">
        <f ca="1">INDIRECT("F1913")</f>
        <v>0</v>
      </c>
      <c r="E1913" s="38" t="str">
        <f t="array" ref="E1913">IFERROR(IF(OR(MID(A1913,1,8)="SUS304TP",MID(A1913,1,8)="SUS304TP",MID(A1913,1,3)="Ｈ形鋼",MID(A1913,1,3)="Ｉ形鋼",MID(A1913,1,3)="溝形鋼",MID(A1913,1,3)="山形鋼",MID(A1913,1,7)="STKR400"),INDEX(Sheet2!C:C,MATCH(LEFT(B1913,FIND("-",B1913)-1)&amp;A1913,Sheet2!A:A&amp;Sheet2!B:B,0))*RIGHT(B1913,LEN(B1913)-FIND("|",SUBSTITUTE(B1913,"-","|",1)))*0.1,IF(LEFT(B1913,1)="□",IF(ISNUMBER(SEARCH("-",B1913,1)),INDEX(Sheet2!C:C,MATCH(LEFT(B1913,FIND("-",B1913)-1)&amp;A1913,Sheet2!A:A&amp;Sheet2!B:B,0))*RIGHT(B1913,LEN(B1913)-FIND("|",SUBSTITUTE(B1913,"-","|",1)))*0.1,TRIM(LEFT(SUBSTITUTE(MID(B1913,FIND("|",SUBSTITUTE(B1913,"□","|",1))+1,
LEN(B1913)),"×",REPT(" ",LEN(B1913))),LEN(B1913)))^2*RIGHT(B1913,LEN(B1913)-FIND("|",SUBSTITUTE(B1913,"×","|",1)))*INDEX(Sheet2!H:H,MATCH(A1913,Sheet2!G:G,0))*0.000001),IF(LEFT(B1913,1)="φ",IF(ISNUMBER(SEARCH("-",B1913,1)),((((TRIM(LEFT(SUBSTITUTE(MID(B1913,FIND("|",SUBSTITUTE(B1913,"φ","|",1))+1,
LEN(B1913)),"×",REPT(" ",LEN(B1913))),LEN(B1913)))/2)^2)*RIGHT(B1913,LEN(B1913)-FIND("|",SUBSTITUTE(B1913,"-","|",1))))-((((((TRIM(LEFT(SUBSTITUTE(MID(B1913,FIND("|",SUBSTITUTE(B1913,"φ","|",1))+1,
LEN(B1913)),"×",REPT(" ",LEN(B1913))),LEN(B1913))))))-((((TRIM(LEFT(SUBSTITUTE(MID(B1913,FIND("|",SUBSTITUTE(B1913,"×","|",1))+1,
LEN(B1913)),"-",REPT(" ",LEN(B1913))),LEN(B1913))))))*2))/2)^2)*RIGHT(B1913,LEN(B1913)-FIND("|",SUBSTITUTE(B1913,"-","|",1))))*PI()*INDEX(Sheet2!H:H,MATCH(A1913,Sheet2!G:G,0))*0.000001,(((TRIM(LEFT(SUBSTITUTE(MID(B1913,FIND("|",SUBSTITUTE(B1913,"φ","|",1))+1,
LEN(B1913)),"×",REPT(" ",LEN(B1913))),LEN(B1913)))/2)^2)*RIGHT(B1913,LEN(B1913)-FIND("|",SUBSTITUTE(B1913,"×","|",1)))*PI()*INDEX(Sheet2!H:H,MATCH(A1913,Sheet2!G:G,0)))*0.000001),IF(ISNUMBER(LEFT(B1913,1)*1),IF(ISNUMBER(SEARCH("-",B1913,1)),(LEFT(B1913,FIND("×",B1913)-1)*TRIM(LEFT(SUBSTITUTE(MID(B1913,FIND("|",SUBSTITUTE(B1913,"×","|",1))+1,
LEN(B1913)),"-",REPT(" ",LEN(B1913))),LEN(B1913)))*RIGHT(B1913,LEN(B1913)-FIND("|",SUBSTITUTE(B1913,"-","|",1)))*INDEX(Sheet2!H:H,MATCH(A1913,Sheet2!G:G,0)))*0.000001,(LEFT(B1913,FIND("×",B1913)-1)*TRIM(LEFT(SUBSTITUTE(MID(B1913,FIND("|",SUBSTITUTE(B1913,"×","|",1))+1,
LEN(B1913)),"×",REPT(" ",LEN(B1913))),LEN(B1913)))*RIGHT(B1913,LEN(B1913)-FIND("|",SUBSTITUTE(B1913,"×","|",2)))*INDEX(Sheet2!H:H,MATCH(A1913,Sheet2!G:G,0)))*0.000001),"0.00")))),"0.00")</f>
        <v>0.00</v>
      </c>
      <c r="F1913" s="38">
        <f t="array" ref="F1913">E1913*C1913</f>
        <v>0</v>
      </c>
    </row>
    <row r="1914" spans="1:6" ht="21" customHeight="1">
      <c r="A1914" s="49"/>
      <c r="B1914" s="49"/>
      <c r="C1914" s="48"/>
      <c r="D1914" s="58">
        <f ca="1">INDIRECT("F1914")</f>
        <v>0</v>
      </c>
      <c r="E1914" s="38" t="str">
        <f t="array" ref="E1914">IFERROR(IF(OR(MID(A1914,1,8)="SUS304TP",MID(A1914,1,8)="SUS304TP",MID(A1914,1,3)="Ｈ形鋼",MID(A1914,1,3)="Ｉ形鋼",MID(A1914,1,3)="溝形鋼",MID(A1914,1,3)="山形鋼",MID(A1914,1,7)="STKR400"),INDEX(Sheet2!C:C,MATCH(LEFT(B1914,FIND("-",B1914)-1)&amp;A1914,Sheet2!A:A&amp;Sheet2!B:B,0))*RIGHT(B1914,LEN(B1914)-FIND("|",SUBSTITUTE(B1914,"-","|",1)))*0.1,IF(LEFT(B1914,1)="□",IF(ISNUMBER(SEARCH("-",B1914,1)),INDEX(Sheet2!C:C,MATCH(LEFT(B1914,FIND("-",B1914)-1)&amp;A1914,Sheet2!A:A&amp;Sheet2!B:B,0))*RIGHT(B1914,LEN(B1914)-FIND("|",SUBSTITUTE(B1914,"-","|",1)))*0.1,TRIM(LEFT(SUBSTITUTE(MID(B1914,FIND("|",SUBSTITUTE(B1914,"□","|",1))+1,
LEN(B1914)),"×",REPT(" ",LEN(B1914))),LEN(B1914)))^2*RIGHT(B1914,LEN(B1914)-FIND("|",SUBSTITUTE(B1914,"×","|",1)))*INDEX(Sheet2!H:H,MATCH(A1914,Sheet2!G:G,0))*0.000001),IF(LEFT(B1914,1)="φ",IF(ISNUMBER(SEARCH("-",B1914,1)),((((TRIM(LEFT(SUBSTITUTE(MID(B1914,FIND("|",SUBSTITUTE(B1914,"φ","|",1))+1,
LEN(B1914)),"×",REPT(" ",LEN(B1914))),LEN(B1914)))/2)^2)*RIGHT(B1914,LEN(B1914)-FIND("|",SUBSTITUTE(B1914,"-","|",1))))-((((((TRIM(LEFT(SUBSTITUTE(MID(B1914,FIND("|",SUBSTITUTE(B1914,"φ","|",1))+1,
LEN(B1914)),"×",REPT(" ",LEN(B1914))),LEN(B1914))))))-((((TRIM(LEFT(SUBSTITUTE(MID(B1914,FIND("|",SUBSTITUTE(B1914,"×","|",1))+1,
LEN(B1914)),"-",REPT(" ",LEN(B1914))),LEN(B1914))))))*2))/2)^2)*RIGHT(B1914,LEN(B1914)-FIND("|",SUBSTITUTE(B1914,"-","|",1))))*PI()*INDEX(Sheet2!H:H,MATCH(A1914,Sheet2!G:G,0))*0.000001,(((TRIM(LEFT(SUBSTITUTE(MID(B1914,FIND("|",SUBSTITUTE(B1914,"φ","|",1))+1,
LEN(B1914)),"×",REPT(" ",LEN(B1914))),LEN(B1914)))/2)^2)*RIGHT(B1914,LEN(B1914)-FIND("|",SUBSTITUTE(B1914,"×","|",1)))*PI()*INDEX(Sheet2!H:H,MATCH(A1914,Sheet2!G:G,0)))*0.000001),IF(ISNUMBER(LEFT(B1914,1)*1),IF(ISNUMBER(SEARCH("-",B1914,1)),(LEFT(B1914,FIND("×",B1914)-1)*TRIM(LEFT(SUBSTITUTE(MID(B1914,FIND("|",SUBSTITUTE(B1914,"×","|",1))+1,
LEN(B1914)),"-",REPT(" ",LEN(B1914))),LEN(B1914)))*RIGHT(B1914,LEN(B1914)-FIND("|",SUBSTITUTE(B1914,"-","|",1)))*INDEX(Sheet2!H:H,MATCH(A1914,Sheet2!G:G,0)))*0.000001,(LEFT(B1914,FIND("×",B1914)-1)*TRIM(LEFT(SUBSTITUTE(MID(B1914,FIND("|",SUBSTITUTE(B1914,"×","|",1))+1,
LEN(B1914)),"×",REPT(" ",LEN(B1914))),LEN(B1914)))*RIGHT(B1914,LEN(B1914)-FIND("|",SUBSTITUTE(B1914,"×","|",2)))*INDEX(Sheet2!H:H,MATCH(A1914,Sheet2!G:G,0)))*0.000001),"0.00")))),"0.00")</f>
        <v>0.00</v>
      </c>
      <c r="F1914" s="38">
        <f t="array" ref="F1914">E1914*C1914</f>
        <v>0</v>
      </c>
    </row>
    <row r="1915" spans="1:6" ht="21" customHeight="1">
      <c r="A1915" s="49"/>
      <c r="B1915" s="49"/>
      <c r="C1915" s="48"/>
      <c r="D1915" s="58">
        <f ca="1">INDIRECT("F1915")</f>
        <v>0</v>
      </c>
      <c r="E1915" s="38" t="str">
        <f t="array" ref="E1915">IFERROR(IF(OR(MID(A1915,1,8)="SUS304TP",MID(A1915,1,8)="SUS304TP",MID(A1915,1,3)="Ｈ形鋼",MID(A1915,1,3)="Ｉ形鋼",MID(A1915,1,3)="溝形鋼",MID(A1915,1,3)="山形鋼",MID(A1915,1,7)="STKR400"),INDEX(Sheet2!C:C,MATCH(LEFT(B1915,FIND("-",B1915)-1)&amp;A1915,Sheet2!A:A&amp;Sheet2!B:B,0))*RIGHT(B1915,LEN(B1915)-FIND("|",SUBSTITUTE(B1915,"-","|",1)))*0.1,IF(LEFT(B1915,1)="□",IF(ISNUMBER(SEARCH("-",B1915,1)),INDEX(Sheet2!C:C,MATCH(LEFT(B1915,FIND("-",B1915)-1)&amp;A1915,Sheet2!A:A&amp;Sheet2!B:B,0))*RIGHT(B1915,LEN(B1915)-FIND("|",SUBSTITUTE(B1915,"-","|",1)))*0.1,TRIM(LEFT(SUBSTITUTE(MID(B1915,FIND("|",SUBSTITUTE(B1915,"□","|",1))+1,
LEN(B1915)),"×",REPT(" ",LEN(B1915))),LEN(B1915)))^2*RIGHT(B1915,LEN(B1915)-FIND("|",SUBSTITUTE(B1915,"×","|",1)))*INDEX(Sheet2!H:H,MATCH(A1915,Sheet2!G:G,0))*0.000001),IF(LEFT(B1915,1)="φ",IF(ISNUMBER(SEARCH("-",B1915,1)),((((TRIM(LEFT(SUBSTITUTE(MID(B1915,FIND("|",SUBSTITUTE(B1915,"φ","|",1))+1,
LEN(B1915)),"×",REPT(" ",LEN(B1915))),LEN(B1915)))/2)^2)*RIGHT(B1915,LEN(B1915)-FIND("|",SUBSTITUTE(B1915,"-","|",1))))-((((((TRIM(LEFT(SUBSTITUTE(MID(B1915,FIND("|",SUBSTITUTE(B1915,"φ","|",1))+1,
LEN(B1915)),"×",REPT(" ",LEN(B1915))),LEN(B1915))))))-((((TRIM(LEFT(SUBSTITUTE(MID(B1915,FIND("|",SUBSTITUTE(B1915,"×","|",1))+1,
LEN(B1915)),"-",REPT(" ",LEN(B1915))),LEN(B1915))))))*2))/2)^2)*RIGHT(B1915,LEN(B1915)-FIND("|",SUBSTITUTE(B1915,"-","|",1))))*PI()*INDEX(Sheet2!H:H,MATCH(A1915,Sheet2!G:G,0))*0.000001,(((TRIM(LEFT(SUBSTITUTE(MID(B1915,FIND("|",SUBSTITUTE(B1915,"φ","|",1))+1,
LEN(B1915)),"×",REPT(" ",LEN(B1915))),LEN(B1915)))/2)^2)*RIGHT(B1915,LEN(B1915)-FIND("|",SUBSTITUTE(B1915,"×","|",1)))*PI()*INDEX(Sheet2!H:H,MATCH(A1915,Sheet2!G:G,0)))*0.000001),IF(ISNUMBER(LEFT(B1915,1)*1),IF(ISNUMBER(SEARCH("-",B1915,1)),(LEFT(B1915,FIND("×",B1915)-1)*TRIM(LEFT(SUBSTITUTE(MID(B1915,FIND("|",SUBSTITUTE(B1915,"×","|",1))+1,
LEN(B1915)),"-",REPT(" ",LEN(B1915))),LEN(B1915)))*RIGHT(B1915,LEN(B1915)-FIND("|",SUBSTITUTE(B1915,"-","|",1)))*INDEX(Sheet2!H:H,MATCH(A1915,Sheet2!G:G,0)))*0.000001,(LEFT(B1915,FIND("×",B1915)-1)*TRIM(LEFT(SUBSTITUTE(MID(B1915,FIND("|",SUBSTITUTE(B1915,"×","|",1))+1,
LEN(B1915)),"×",REPT(" ",LEN(B1915))),LEN(B1915)))*RIGHT(B1915,LEN(B1915)-FIND("|",SUBSTITUTE(B1915,"×","|",2)))*INDEX(Sheet2!H:H,MATCH(A1915,Sheet2!G:G,0)))*0.000001),"0.00")))),"0.00")</f>
        <v>0.00</v>
      </c>
      <c r="F1915" s="38">
        <f t="array" ref="F1915">E1915*C1915</f>
        <v>0</v>
      </c>
    </row>
    <row r="1916" spans="1:6" ht="21" customHeight="1">
      <c r="A1916" s="49"/>
      <c r="B1916" s="49"/>
      <c r="C1916" s="48"/>
      <c r="D1916" s="58">
        <f ca="1">INDIRECT("F1916")</f>
        <v>0</v>
      </c>
      <c r="E1916" s="38" t="str">
        <f t="array" ref="E1916">IFERROR(IF(OR(MID(A1916,1,8)="SUS304TP",MID(A1916,1,8)="SUS304TP",MID(A1916,1,3)="Ｈ形鋼",MID(A1916,1,3)="Ｉ形鋼",MID(A1916,1,3)="溝形鋼",MID(A1916,1,3)="山形鋼",MID(A1916,1,7)="STKR400"),INDEX(Sheet2!C:C,MATCH(LEFT(B1916,FIND("-",B1916)-1)&amp;A1916,Sheet2!A:A&amp;Sheet2!B:B,0))*RIGHT(B1916,LEN(B1916)-FIND("|",SUBSTITUTE(B1916,"-","|",1)))*0.1,IF(LEFT(B1916,1)="□",IF(ISNUMBER(SEARCH("-",B1916,1)),INDEX(Sheet2!C:C,MATCH(LEFT(B1916,FIND("-",B1916)-1)&amp;A1916,Sheet2!A:A&amp;Sheet2!B:B,0))*RIGHT(B1916,LEN(B1916)-FIND("|",SUBSTITUTE(B1916,"-","|",1)))*0.1,TRIM(LEFT(SUBSTITUTE(MID(B1916,FIND("|",SUBSTITUTE(B1916,"□","|",1))+1,
LEN(B1916)),"×",REPT(" ",LEN(B1916))),LEN(B1916)))^2*RIGHT(B1916,LEN(B1916)-FIND("|",SUBSTITUTE(B1916,"×","|",1)))*INDEX(Sheet2!H:H,MATCH(A1916,Sheet2!G:G,0))*0.000001),IF(LEFT(B1916,1)="φ",IF(ISNUMBER(SEARCH("-",B1916,1)),((((TRIM(LEFT(SUBSTITUTE(MID(B1916,FIND("|",SUBSTITUTE(B1916,"φ","|",1))+1,
LEN(B1916)),"×",REPT(" ",LEN(B1916))),LEN(B1916)))/2)^2)*RIGHT(B1916,LEN(B1916)-FIND("|",SUBSTITUTE(B1916,"-","|",1))))-((((((TRIM(LEFT(SUBSTITUTE(MID(B1916,FIND("|",SUBSTITUTE(B1916,"φ","|",1))+1,
LEN(B1916)),"×",REPT(" ",LEN(B1916))),LEN(B1916))))))-((((TRIM(LEFT(SUBSTITUTE(MID(B1916,FIND("|",SUBSTITUTE(B1916,"×","|",1))+1,
LEN(B1916)),"-",REPT(" ",LEN(B1916))),LEN(B1916))))))*2))/2)^2)*RIGHT(B1916,LEN(B1916)-FIND("|",SUBSTITUTE(B1916,"-","|",1))))*PI()*INDEX(Sheet2!H:H,MATCH(A1916,Sheet2!G:G,0))*0.000001,(((TRIM(LEFT(SUBSTITUTE(MID(B1916,FIND("|",SUBSTITUTE(B1916,"φ","|",1))+1,
LEN(B1916)),"×",REPT(" ",LEN(B1916))),LEN(B1916)))/2)^2)*RIGHT(B1916,LEN(B1916)-FIND("|",SUBSTITUTE(B1916,"×","|",1)))*PI()*INDEX(Sheet2!H:H,MATCH(A1916,Sheet2!G:G,0)))*0.000001),IF(ISNUMBER(LEFT(B1916,1)*1),IF(ISNUMBER(SEARCH("-",B1916,1)),(LEFT(B1916,FIND("×",B1916)-1)*TRIM(LEFT(SUBSTITUTE(MID(B1916,FIND("|",SUBSTITUTE(B1916,"×","|",1))+1,
LEN(B1916)),"-",REPT(" ",LEN(B1916))),LEN(B1916)))*RIGHT(B1916,LEN(B1916)-FIND("|",SUBSTITUTE(B1916,"-","|",1)))*INDEX(Sheet2!H:H,MATCH(A1916,Sheet2!G:G,0)))*0.000001,(LEFT(B1916,FIND("×",B1916)-1)*TRIM(LEFT(SUBSTITUTE(MID(B1916,FIND("|",SUBSTITUTE(B1916,"×","|",1))+1,
LEN(B1916)),"×",REPT(" ",LEN(B1916))),LEN(B1916)))*RIGHT(B1916,LEN(B1916)-FIND("|",SUBSTITUTE(B1916,"×","|",2)))*INDEX(Sheet2!H:H,MATCH(A1916,Sheet2!G:G,0)))*0.000001),"0.00")))),"0.00")</f>
        <v>0.00</v>
      </c>
      <c r="F1916" s="38">
        <f t="array" ref="F1916">E1916*C1916</f>
        <v>0</v>
      </c>
    </row>
    <row r="1917" spans="1:6" ht="21" customHeight="1">
      <c r="A1917" s="49"/>
      <c r="B1917" s="49"/>
      <c r="C1917" s="48"/>
      <c r="D1917" s="58">
        <f ca="1">INDIRECT("F1917")</f>
        <v>0</v>
      </c>
      <c r="E1917" s="38" t="str">
        <f t="array" ref="E1917">IFERROR(IF(OR(MID(A1917,1,8)="SUS304TP",MID(A1917,1,8)="SUS304TP",MID(A1917,1,3)="Ｈ形鋼",MID(A1917,1,3)="Ｉ形鋼",MID(A1917,1,3)="溝形鋼",MID(A1917,1,3)="山形鋼",MID(A1917,1,7)="STKR400"),INDEX(Sheet2!C:C,MATCH(LEFT(B1917,FIND("-",B1917)-1)&amp;A1917,Sheet2!A:A&amp;Sheet2!B:B,0))*RIGHT(B1917,LEN(B1917)-FIND("|",SUBSTITUTE(B1917,"-","|",1)))*0.1,IF(LEFT(B1917,1)="□",IF(ISNUMBER(SEARCH("-",B1917,1)),INDEX(Sheet2!C:C,MATCH(LEFT(B1917,FIND("-",B1917)-1)&amp;A1917,Sheet2!A:A&amp;Sheet2!B:B,0))*RIGHT(B1917,LEN(B1917)-FIND("|",SUBSTITUTE(B1917,"-","|",1)))*0.1,TRIM(LEFT(SUBSTITUTE(MID(B1917,FIND("|",SUBSTITUTE(B1917,"□","|",1))+1,
LEN(B1917)),"×",REPT(" ",LEN(B1917))),LEN(B1917)))^2*RIGHT(B1917,LEN(B1917)-FIND("|",SUBSTITUTE(B1917,"×","|",1)))*INDEX(Sheet2!H:H,MATCH(A1917,Sheet2!G:G,0))*0.000001),IF(LEFT(B1917,1)="φ",IF(ISNUMBER(SEARCH("-",B1917,1)),((((TRIM(LEFT(SUBSTITUTE(MID(B1917,FIND("|",SUBSTITUTE(B1917,"φ","|",1))+1,
LEN(B1917)),"×",REPT(" ",LEN(B1917))),LEN(B1917)))/2)^2)*RIGHT(B1917,LEN(B1917)-FIND("|",SUBSTITUTE(B1917,"-","|",1))))-((((((TRIM(LEFT(SUBSTITUTE(MID(B1917,FIND("|",SUBSTITUTE(B1917,"φ","|",1))+1,
LEN(B1917)),"×",REPT(" ",LEN(B1917))),LEN(B1917))))))-((((TRIM(LEFT(SUBSTITUTE(MID(B1917,FIND("|",SUBSTITUTE(B1917,"×","|",1))+1,
LEN(B1917)),"-",REPT(" ",LEN(B1917))),LEN(B1917))))))*2))/2)^2)*RIGHT(B1917,LEN(B1917)-FIND("|",SUBSTITUTE(B1917,"-","|",1))))*PI()*INDEX(Sheet2!H:H,MATCH(A1917,Sheet2!G:G,0))*0.000001,(((TRIM(LEFT(SUBSTITUTE(MID(B1917,FIND("|",SUBSTITUTE(B1917,"φ","|",1))+1,
LEN(B1917)),"×",REPT(" ",LEN(B1917))),LEN(B1917)))/2)^2)*RIGHT(B1917,LEN(B1917)-FIND("|",SUBSTITUTE(B1917,"×","|",1)))*PI()*INDEX(Sheet2!H:H,MATCH(A1917,Sheet2!G:G,0)))*0.000001),IF(ISNUMBER(LEFT(B1917,1)*1),IF(ISNUMBER(SEARCH("-",B1917,1)),(LEFT(B1917,FIND("×",B1917)-1)*TRIM(LEFT(SUBSTITUTE(MID(B1917,FIND("|",SUBSTITUTE(B1917,"×","|",1))+1,
LEN(B1917)),"-",REPT(" ",LEN(B1917))),LEN(B1917)))*RIGHT(B1917,LEN(B1917)-FIND("|",SUBSTITUTE(B1917,"-","|",1)))*INDEX(Sheet2!H:H,MATCH(A1917,Sheet2!G:G,0)))*0.000001,(LEFT(B1917,FIND("×",B1917)-1)*TRIM(LEFT(SUBSTITUTE(MID(B1917,FIND("|",SUBSTITUTE(B1917,"×","|",1))+1,
LEN(B1917)),"×",REPT(" ",LEN(B1917))),LEN(B1917)))*RIGHT(B1917,LEN(B1917)-FIND("|",SUBSTITUTE(B1917,"×","|",2)))*INDEX(Sheet2!H:H,MATCH(A1917,Sheet2!G:G,0)))*0.000001),"0.00")))),"0.00")</f>
        <v>0.00</v>
      </c>
      <c r="F1917" s="38">
        <f t="array" ref="F1917">E1917*C1917</f>
        <v>0</v>
      </c>
    </row>
    <row r="1918" spans="1:6" ht="21" customHeight="1">
      <c r="A1918" s="49"/>
      <c r="B1918" s="49"/>
      <c r="C1918" s="48"/>
      <c r="D1918" s="58">
        <f ca="1">INDIRECT("F1918")</f>
        <v>0</v>
      </c>
      <c r="E1918" s="38" t="str">
        <f t="array" ref="E1918">IFERROR(IF(OR(MID(A1918,1,8)="SUS304TP",MID(A1918,1,8)="SUS304TP",MID(A1918,1,3)="Ｈ形鋼",MID(A1918,1,3)="Ｉ形鋼",MID(A1918,1,3)="溝形鋼",MID(A1918,1,3)="山形鋼",MID(A1918,1,7)="STKR400"),INDEX(Sheet2!C:C,MATCH(LEFT(B1918,FIND("-",B1918)-1)&amp;A1918,Sheet2!A:A&amp;Sheet2!B:B,0))*RIGHT(B1918,LEN(B1918)-FIND("|",SUBSTITUTE(B1918,"-","|",1)))*0.1,IF(LEFT(B1918,1)="□",IF(ISNUMBER(SEARCH("-",B1918,1)),INDEX(Sheet2!C:C,MATCH(LEFT(B1918,FIND("-",B1918)-1)&amp;A1918,Sheet2!A:A&amp;Sheet2!B:B,0))*RIGHT(B1918,LEN(B1918)-FIND("|",SUBSTITUTE(B1918,"-","|",1)))*0.1,TRIM(LEFT(SUBSTITUTE(MID(B1918,FIND("|",SUBSTITUTE(B1918,"□","|",1))+1,
LEN(B1918)),"×",REPT(" ",LEN(B1918))),LEN(B1918)))^2*RIGHT(B1918,LEN(B1918)-FIND("|",SUBSTITUTE(B1918,"×","|",1)))*INDEX(Sheet2!H:H,MATCH(A1918,Sheet2!G:G,0))*0.000001),IF(LEFT(B1918,1)="φ",IF(ISNUMBER(SEARCH("-",B1918,1)),((((TRIM(LEFT(SUBSTITUTE(MID(B1918,FIND("|",SUBSTITUTE(B1918,"φ","|",1))+1,
LEN(B1918)),"×",REPT(" ",LEN(B1918))),LEN(B1918)))/2)^2)*RIGHT(B1918,LEN(B1918)-FIND("|",SUBSTITUTE(B1918,"-","|",1))))-((((((TRIM(LEFT(SUBSTITUTE(MID(B1918,FIND("|",SUBSTITUTE(B1918,"φ","|",1))+1,
LEN(B1918)),"×",REPT(" ",LEN(B1918))),LEN(B1918))))))-((((TRIM(LEFT(SUBSTITUTE(MID(B1918,FIND("|",SUBSTITUTE(B1918,"×","|",1))+1,
LEN(B1918)),"-",REPT(" ",LEN(B1918))),LEN(B1918))))))*2))/2)^2)*RIGHT(B1918,LEN(B1918)-FIND("|",SUBSTITUTE(B1918,"-","|",1))))*PI()*INDEX(Sheet2!H:H,MATCH(A1918,Sheet2!G:G,0))*0.000001,(((TRIM(LEFT(SUBSTITUTE(MID(B1918,FIND("|",SUBSTITUTE(B1918,"φ","|",1))+1,
LEN(B1918)),"×",REPT(" ",LEN(B1918))),LEN(B1918)))/2)^2)*RIGHT(B1918,LEN(B1918)-FIND("|",SUBSTITUTE(B1918,"×","|",1)))*PI()*INDEX(Sheet2!H:H,MATCH(A1918,Sheet2!G:G,0)))*0.000001),IF(ISNUMBER(LEFT(B1918,1)*1),IF(ISNUMBER(SEARCH("-",B1918,1)),(LEFT(B1918,FIND("×",B1918)-1)*TRIM(LEFT(SUBSTITUTE(MID(B1918,FIND("|",SUBSTITUTE(B1918,"×","|",1))+1,
LEN(B1918)),"-",REPT(" ",LEN(B1918))),LEN(B1918)))*RIGHT(B1918,LEN(B1918)-FIND("|",SUBSTITUTE(B1918,"-","|",1)))*INDEX(Sheet2!H:H,MATCH(A1918,Sheet2!G:G,0)))*0.000001,(LEFT(B1918,FIND("×",B1918)-1)*TRIM(LEFT(SUBSTITUTE(MID(B1918,FIND("|",SUBSTITUTE(B1918,"×","|",1))+1,
LEN(B1918)),"×",REPT(" ",LEN(B1918))),LEN(B1918)))*RIGHT(B1918,LEN(B1918)-FIND("|",SUBSTITUTE(B1918,"×","|",2)))*INDEX(Sheet2!H:H,MATCH(A1918,Sheet2!G:G,0)))*0.000001),"0.00")))),"0.00")</f>
        <v>0.00</v>
      </c>
      <c r="F1918" s="38">
        <f t="array" ref="F1918">E1918*C1918</f>
        <v>0</v>
      </c>
    </row>
    <row r="1919" spans="1:6" ht="21" customHeight="1">
      <c r="A1919" s="49"/>
      <c r="B1919" s="49"/>
      <c r="C1919" s="48"/>
      <c r="D1919" s="58">
        <f ca="1">INDIRECT("F1919")</f>
        <v>0</v>
      </c>
      <c r="E1919" s="38" t="str">
        <f t="array" ref="E1919">IFERROR(IF(OR(MID(A1919,1,8)="SUS304TP",MID(A1919,1,8)="SUS304TP",MID(A1919,1,3)="Ｈ形鋼",MID(A1919,1,3)="Ｉ形鋼",MID(A1919,1,3)="溝形鋼",MID(A1919,1,3)="山形鋼",MID(A1919,1,7)="STKR400"),INDEX(Sheet2!C:C,MATCH(LEFT(B1919,FIND("-",B1919)-1)&amp;A1919,Sheet2!A:A&amp;Sheet2!B:B,0))*RIGHT(B1919,LEN(B1919)-FIND("|",SUBSTITUTE(B1919,"-","|",1)))*0.1,IF(LEFT(B1919,1)="□",IF(ISNUMBER(SEARCH("-",B1919,1)),INDEX(Sheet2!C:C,MATCH(LEFT(B1919,FIND("-",B1919)-1)&amp;A1919,Sheet2!A:A&amp;Sheet2!B:B,0))*RIGHT(B1919,LEN(B1919)-FIND("|",SUBSTITUTE(B1919,"-","|",1)))*0.1,TRIM(LEFT(SUBSTITUTE(MID(B1919,FIND("|",SUBSTITUTE(B1919,"□","|",1))+1,
LEN(B1919)),"×",REPT(" ",LEN(B1919))),LEN(B1919)))^2*RIGHT(B1919,LEN(B1919)-FIND("|",SUBSTITUTE(B1919,"×","|",1)))*INDEX(Sheet2!H:H,MATCH(A1919,Sheet2!G:G,0))*0.000001),IF(LEFT(B1919,1)="φ",IF(ISNUMBER(SEARCH("-",B1919,1)),((((TRIM(LEFT(SUBSTITUTE(MID(B1919,FIND("|",SUBSTITUTE(B1919,"φ","|",1))+1,
LEN(B1919)),"×",REPT(" ",LEN(B1919))),LEN(B1919)))/2)^2)*RIGHT(B1919,LEN(B1919)-FIND("|",SUBSTITUTE(B1919,"-","|",1))))-((((((TRIM(LEFT(SUBSTITUTE(MID(B1919,FIND("|",SUBSTITUTE(B1919,"φ","|",1))+1,
LEN(B1919)),"×",REPT(" ",LEN(B1919))),LEN(B1919))))))-((((TRIM(LEFT(SUBSTITUTE(MID(B1919,FIND("|",SUBSTITUTE(B1919,"×","|",1))+1,
LEN(B1919)),"-",REPT(" ",LEN(B1919))),LEN(B1919))))))*2))/2)^2)*RIGHT(B1919,LEN(B1919)-FIND("|",SUBSTITUTE(B1919,"-","|",1))))*PI()*INDEX(Sheet2!H:H,MATCH(A1919,Sheet2!G:G,0))*0.000001,(((TRIM(LEFT(SUBSTITUTE(MID(B1919,FIND("|",SUBSTITUTE(B1919,"φ","|",1))+1,
LEN(B1919)),"×",REPT(" ",LEN(B1919))),LEN(B1919)))/2)^2)*RIGHT(B1919,LEN(B1919)-FIND("|",SUBSTITUTE(B1919,"×","|",1)))*PI()*INDEX(Sheet2!H:H,MATCH(A1919,Sheet2!G:G,0)))*0.000001),IF(ISNUMBER(LEFT(B1919,1)*1),IF(ISNUMBER(SEARCH("-",B1919,1)),(LEFT(B1919,FIND("×",B1919)-1)*TRIM(LEFT(SUBSTITUTE(MID(B1919,FIND("|",SUBSTITUTE(B1919,"×","|",1))+1,
LEN(B1919)),"-",REPT(" ",LEN(B1919))),LEN(B1919)))*RIGHT(B1919,LEN(B1919)-FIND("|",SUBSTITUTE(B1919,"-","|",1)))*INDEX(Sheet2!H:H,MATCH(A1919,Sheet2!G:G,0)))*0.000001,(LEFT(B1919,FIND("×",B1919)-1)*TRIM(LEFT(SUBSTITUTE(MID(B1919,FIND("|",SUBSTITUTE(B1919,"×","|",1))+1,
LEN(B1919)),"×",REPT(" ",LEN(B1919))),LEN(B1919)))*RIGHT(B1919,LEN(B1919)-FIND("|",SUBSTITUTE(B1919,"×","|",2)))*INDEX(Sheet2!H:H,MATCH(A1919,Sheet2!G:G,0)))*0.000001),"0.00")))),"0.00")</f>
        <v>0.00</v>
      </c>
      <c r="F1919" s="38">
        <f t="array" ref="F1919">E1919*C1919</f>
        <v>0</v>
      </c>
    </row>
    <row r="1920" spans="1:6" ht="21" customHeight="1">
      <c r="A1920" s="49"/>
      <c r="B1920" s="49"/>
      <c r="C1920" s="48"/>
      <c r="D1920" s="58">
        <f ca="1">INDIRECT("F1920")</f>
        <v>0</v>
      </c>
      <c r="E1920" s="38" t="str">
        <f t="array" ref="E1920">IFERROR(IF(OR(MID(A1920,1,8)="SUS304TP",MID(A1920,1,8)="SUS304TP",MID(A1920,1,3)="Ｈ形鋼",MID(A1920,1,3)="Ｉ形鋼",MID(A1920,1,3)="溝形鋼",MID(A1920,1,3)="山形鋼",MID(A1920,1,7)="STKR400"),INDEX(Sheet2!C:C,MATCH(LEFT(B1920,FIND("-",B1920)-1)&amp;A1920,Sheet2!A:A&amp;Sheet2!B:B,0))*RIGHT(B1920,LEN(B1920)-FIND("|",SUBSTITUTE(B1920,"-","|",1)))*0.1,IF(LEFT(B1920,1)="□",IF(ISNUMBER(SEARCH("-",B1920,1)),INDEX(Sheet2!C:C,MATCH(LEFT(B1920,FIND("-",B1920)-1)&amp;A1920,Sheet2!A:A&amp;Sheet2!B:B,0))*RIGHT(B1920,LEN(B1920)-FIND("|",SUBSTITUTE(B1920,"-","|",1)))*0.1,TRIM(LEFT(SUBSTITUTE(MID(B1920,FIND("|",SUBSTITUTE(B1920,"□","|",1))+1,
LEN(B1920)),"×",REPT(" ",LEN(B1920))),LEN(B1920)))^2*RIGHT(B1920,LEN(B1920)-FIND("|",SUBSTITUTE(B1920,"×","|",1)))*INDEX(Sheet2!H:H,MATCH(A1920,Sheet2!G:G,0))*0.000001),IF(LEFT(B1920,1)="φ",IF(ISNUMBER(SEARCH("-",B1920,1)),((((TRIM(LEFT(SUBSTITUTE(MID(B1920,FIND("|",SUBSTITUTE(B1920,"φ","|",1))+1,
LEN(B1920)),"×",REPT(" ",LEN(B1920))),LEN(B1920)))/2)^2)*RIGHT(B1920,LEN(B1920)-FIND("|",SUBSTITUTE(B1920,"-","|",1))))-((((((TRIM(LEFT(SUBSTITUTE(MID(B1920,FIND("|",SUBSTITUTE(B1920,"φ","|",1))+1,
LEN(B1920)),"×",REPT(" ",LEN(B1920))),LEN(B1920))))))-((((TRIM(LEFT(SUBSTITUTE(MID(B1920,FIND("|",SUBSTITUTE(B1920,"×","|",1))+1,
LEN(B1920)),"-",REPT(" ",LEN(B1920))),LEN(B1920))))))*2))/2)^2)*RIGHT(B1920,LEN(B1920)-FIND("|",SUBSTITUTE(B1920,"-","|",1))))*PI()*INDEX(Sheet2!H:H,MATCH(A1920,Sheet2!G:G,0))*0.000001,(((TRIM(LEFT(SUBSTITUTE(MID(B1920,FIND("|",SUBSTITUTE(B1920,"φ","|",1))+1,
LEN(B1920)),"×",REPT(" ",LEN(B1920))),LEN(B1920)))/2)^2)*RIGHT(B1920,LEN(B1920)-FIND("|",SUBSTITUTE(B1920,"×","|",1)))*PI()*INDEX(Sheet2!H:H,MATCH(A1920,Sheet2!G:G,0)))*0.000001),IF(ISNUMBER(LEFT(B1920,1)*1),IF(ISNUMBER(SEARCH("-",B1920,1)),(LEFT(B1920,FIND("×",B1920)-1)*TRIM(LEFT(SUBSTITUTE(MID(B1920,FIND("|",SUBSTITUTE(B1920,"×","|",1))+1,
LEN(B1920)),"-",REPT(" ",LEN(B1920))),LEN(B1920)))*RIGHT(B1920,LEN(B1920)-FIND("|",SUBSTITUTE(B1920,"-","|",1)))*INDEX(Sheet2!H:H,MATCH(A1920,Sheet2!G:G,0)))*0.000001,(LEFT(B1920,FIND("×",B1920)-1)*TRIM(LEFT(SUBSTITUTE(MID(B1920,FIND("|",SUBSTITUTE(B1920,"×","|",1))+1,
LEN(B1920)),"×",REPT(" ",LEN(B1920))),LEN(B1920)))*RIGHT(B1920,LEN(B1920)-FIND("|",SUBSTITUTE(B1920,"×","|",2)))*INDEX(Sheet2!H:H,MATCH(A1920,Sheet2!G:G,0)))*0.000001),"0.00")))),"0.00")</f>
        <v>0.00</v>
      </c>
      <c r="F1920" s="38">
        <f t="array" ref="F1920">E1920*C1920</f>
        <v>0</v>
      </c>
    </row>
    <row r="1921" spans="1:6" ht="21" customHeight="1">
      <c r="A1921" s="49"/>
      <c r="B1921" s="49"/>
      <c r="C1921" s="48"/>
      <c r="D1921" s="58">
        <f ca="1">INDIRECT("F1921")</f>
        <v>0</v>
      </c>
      <c r="E1921" s="38" t="str">
        <f t="array" ref="E1921">IFERROR(IF(OR(MID(A1921,1,8)="SUS304TP",MID(A1921,1,8)="SUS304TP",MID(A1921,1,3)="Ｈ形鋼",MID(A1921,1,3)="Ｉ形鋼",MID(A1921,1,3)="溝形鋼",MID(A1921,1,3)="山形鋼",MID(A1921,1,7)="STKR400"),INDEX(Sheet2!C:C,MATCH(LEFT(B1921,FIND("-",B1921)-1)&amp;A1921,Sheet2!A:A&amp;Sheet2!B:B,0))*RIGHT(B1921,LEN(B1921)-FIND("|",SUBSTITUTE(B1921,"-","|",1)))*0.1,IF(LEFT(B1921,1)="□",IF(ISNUMBER(SEARCH("-",B1921,1)),INDEX(Sheet2!C:C,MATCH(LEFT(B1921,FIND("-",B1921)-1)&amp;A1921,Sheet2!A:A&amp;Sheet2!B:B,0))*RIGHT(B1921,LEN(B1921)-FIND("|",SUBSTITUTE(B1921,"-","|",1)))*0.1,TRIM(LEFT(SUBSTITUTE(MID(B1921,FIND("|",SUBSTITUTE(B1921,"□","|",1))+1,
LEN(B1921)),"×",REPT(" ",LEN(B1921))),LEN(B1921)))^2*RIGHT(B1921,LEN(B1921)-FIND("|",SUBSTITUTE(B1921,"×","|",1)))*INDEX(Sheet2!H:H,MATCH(A1921,Sheet2!G:G,0))*0.000001),IF(LEFT(B1921,1)="φ",IF(ISNUMBER(SEARCH("-",B1921,1)),((((TRIM(LEFT(SUBSTITUTE(MID(B1921,FIND("|",SUBSTITUTE(B1921,"φ","|",1))+1,
LEN(B1921)),"×",REPT(" ",LEN(B1921))),LEN(B1921)))/2)^2)*RIGHT(B1921,LEN(B1921)-FIND("|",SUBSTITUTE(B1921,"-","|",1))))-((((((TRIM(LEFT(SUBSTITUTE(MID(B1921,FIND("|",SUBSTITUTE(B1921,"φ","|",1))+1,
LEN(B1921)),"×",REPT(" ",LEN(B1921))),LEN(B1921))))))-((((TRIM(LEFT(SUBSTITUTE(MID(B1921,FIND("|",SUBSTITUTE(B1921,"×","|",1))+1,
LEN(B1921)),"-",REPT(" ",LEN(B1921))),LEN(B1921))))))*2))/2)^2)*RIGHT(B1921,LEN(B1921)-FIND("|",SUBSTITUTE(B1921,"-","|",1))))*PI()*INDEX(Sheet2!H:H,MATCH(A1921,Sheet2!G:G,0))*0.000001,(((TRIM(LEFT(SUBSTITUTE(MID(B1921,FIND("|",SUBSTITUTE(B1921,"φ","|",1))+1,
LEN(B1921)),"×",REPT(" ",LEN(B1921))),LEN(B1921)))/2)^2)*RIGHT(B1921,LEN(B1921)-FIND("|",SUBSTITUTE(B1921,"×","|",1)))*PI()*INDEX(Sheet2!H:H,MATCH(A1921,Sheet2!G:G,0)))*0.000001),IF(ISNUMBER(LEFT(B1921,1)*1),IF(ISNUMBER(SEARCH("-",B1921,1)),(LEFT(B1921,FIND("×",B1921)-1)*TRIM(LEFT(SUBSTITUTE(MID(B1921,FIND("|",SUBSTITUTE(B1921,"×","|",1))+1,
LEN(B1921)),"-",REPT(" ",LEN(B1921))),LEN(B1921)))*RIGHT(B1921,LEN(B1921)-FIND("|",SUBSTITUTE(B1921,"-","|",1)))*INDEX(Sheet2!H:H,MATCH(A1921,Sheet2!G:G,0)))*0.000001,(LEFT(B1921,FIND("×",B1921)-1)*TRIM(LEFT(SUBSTITUTE(MID(B1921,FIND("|",SUBSTITUTE(B1921,"×","|",1))+1,
LEN(B1921)),"×",REPT(" ",LEN(B1921))),LEN(B1921)))*RIGHT(B1921,LEN(B1921)-FIND("|",SUBSTITUTE(B1921,"×","|",2)))*INDEX(Sheet2!H:H,MATCH(A1921,Sheet2!G:G,0)))*0.000001),"0.00")))),"0.00")</f>
        <v>0.00</v>
      </c>
      <c r="F1921" s="38">
        <f t="array" ref="F1921">E1921*C1921</f>
        <v>0</v>
      </c>
    </row>
    <row r="1922" spans="1:6" ht="21" customHeight="1">
      <c r="A1922" s="49"/>
      <c r="B1922" s="49"/>
      <c r="C1922" s="48"/>
      <c r="D1922" s="58">
        <f ca="1">INDIRECT("F1922")</f>
        <v>0</v>
      </c>
      <c r="E1922" s="38" t="str">
        <f t="array" ref="E1922">IFERROR(IF(OR(MID(A1922,1,8)="SUS304TP",MID(A1922,1,8)="SUS304TP",MID(A1922,1,3)="Ｈ形鋼",MID(A1922,1,3)="Ｉ形鋼",MID(A1922,1,3)="溝形鋼",MID(A1922,1,3)="山形鋼",MID(A1922,1,7)="STKR400"),INDEX(Sheet2!C:C,MATCH(LEFT(B1922,FIND("-",B1922)-1)&amp;A1922,Sheet2!A:A&amp;Sheet2!B:B,0))*RIGHT(B1922,LEN(B1922)-FIND("|",SUBSTITUTE(B1922,"-","|",1)))*0.1,IF(LEFT(B1922,1)="□",IF(ISNUMBER(SEARCH("-",B1922,1)),INDEX(Sheet2!C:C,MATCH(LEFT(B1922,FIND("-",B1922)-1)&amp;A1922,Sheet2!A:A&amp;Sheet2!B:B,0))*RIGHT(B1922,LEN(B1922)-FIND("|",SUBSTITUTE(B1922,"-","|",1)))*0.1,TRIM(LEFT(SUBSTITUTE(MID(B1922,FIND("|",SUBSTITUTE(B1922,"□","|",1))+1,
LEN(B1922)),"×",REPT(" ",LEN(B1922))),LEN(B1922)))^2*RIGHT(B1922,LEN(B1922)-FIND("|",SUBSTITUTE(B1922,"×","|",1)))*INDEX(Sheet2!H:H,MATCH(A1922,Sheet2!G:G,0))*0.000001),IF(LEFT(B1922,1)="φ",IF(ISNUMBER(SEARCH("-",B1922,1)),((((TRIM(LEFT(SUBSTITUTE(MID(B1922,FIND("|",SUBSTITUTE(B1922,"φ","|",1))+1,
LEN(B1922)),"×",REPT(" ",LEN(B1922))),LEN(B1922)))/2)^2)*RIGHT(B1922,LEN(B1922)-FIND("|",SUBSTITUTE(B1922,"-","|",1))))-((((((TRIM(LEFT(SUBSTITUTE(MID(B1922,FIND("|",SUBSTITUTE(B1922,"φ","|",1))+1,
LEN(B1922)),"×",REPT(" ",LEN(B1922))),LEN(B1922))))))-((((TRIM(LEFT(SUBSTITUTE(MID(B1922,FIND("|",SUBSTITUTE(B1922,"×","|",1))+1,
LEN(B1922)),"-",REPT(" ",LEN(B1922))),LEN(B1922))))))*2))/2)^2)*RIGHT(B1922,LEN(B1922)-FIND("|",SUBSTITUTE(B1922,"-","|",1))))*PI()*INDEX(Sheet2!H:H,MATCH(A1922,Sheet2!G:G,0))*0.000001,(((TRIM(LEFT(SUBSTITUTE(MID(B1922,FIND("|",SUBSTITUTE(B1922,"φ","|",1))+1,
LEN(B1922)),"×",REPT(" ",LEN(B1922))),LEN(B1922)))/2)^2)*RIGHT(B1922,LEN(B1922)-FIND("|",SUBSTITUTE(B1922,"×","|",1)))*PI()*INDEX(Sheet2!H:H,MATCH(A1922,Sheet2!G:G,0)))*0.000001),IF(ISNUMBER(LEFT(B1922,1)*1),IF(ISNUMBER(SEARCH("-",B1922,1)),(LEFT(B1922,FIND("×",B1922)-1)*TRIM(LEFT(SUBSTITUTE(MID(B1922,FIND("|",SUBSTITUTE(B1922,"×","|",1))+1,
LEN(B1922)),"-",REPT(" ",LEN(B1922))),LEN(B1922)))*RIGHT(B1922,LEN(B1922)-FIND("|",SUBSTITUTE(B1922,"-","|",1)))*INDEX(Sheet2!H:H,MATCH(A1922,Sheet2!G:G,0)))*0.000001,(LEFT(B1922,FIND("×",B1922)-1)*TRIM(LEFT(SUBSTITUTE(MID(B1922,FIND("|",SUBSTITUTE(B1922,"×","|",1))+1,
LEN(B1922)),"×",REPT(" ",LEN(B1922))),LEN(B1922)))*RIGHT(B1922,LEN(B1922)-FIND("|",SUBSTITUTE(B1922,"×","|",2)))*INDEX(Sheet2!H:H,MATCH(A1922,Sheet2!G:G,0)))*0.000001),"0.00")))),"0.00")</f>
        <v>0.00</v>
      </c>
      <c r="F1922" s="38">
        <f t="array" ref="F1922">E1922*C1922</f>
        <v>0</v>
      </c>
    </row>
    <row r="1923" spans="1:6" ht="21" customHeight="1">
      <c r="A1923" s="49"/>
      <c r="B1923" s="49"/>
      <c r="C1923" s="48"/>
      <c r="D1923" s="58">
        <f ca="1">INDIRECT("F1923")</f>
        <v>0</v>
      </c>
      <c r="E1923" s="38" t="str">
        <f t="array" ref="E1923">IFERROR(IF(OR(MID(A1923,1,8)="SUS304TP",MID(A1923,1,8)="SUS304TP",MID(A1923,1,3)="Ｈ形鋼",MID(A1923,1,3)="Ｉ形鋼",MID(A1923,1,3)="溝形鋼",MID(A1923,1,3)="山形鋼",MID(A1923,1,7)="STKR400"),INDEX(Sheet2!C:C,MATCH(LEFT(B1923,FIND("-",B1923)-1)&amp;A1923,Sheet2!A:A&amp;Sheet2!B:B,0))*RIGHT(B1923,LEN(B1923)-FIND("|",SUBSTITUTE(B1923,"-","|",1)))*0.1,IF(LEFT(B1923,1)="□",IF(ISNUMBER(SEARCH("-",B1923,1)),INDEX(Sheet2!C:C,MATCH(LEFT(B1923,FIND("-",B1923)-1)&amp;A1923,Sheet2!A:A&amp;Sheet2!B:B,0))*RIGHT(B1923,LEN(B1923)-FIND("|",SUBSTITUTE(B1923,"-","|",1)))*0.1,TRIM(LEFT(SUBSTITUTE(MID(B1923,FIND("|",SUBSTITUTE(B1923,"□","|",1))+1,
LEN(B1923)),"×",REPT(" ",LEN(B1923))),LEN(B1923)))^2*RIGHT(B1923,LEN(B1923)-FIND("|",SUBSTITUTE(B1923,"×","|",1)))*INDEX(Sheet2!H:H,MATCH(A1923,Sheet2!G:G,0))*0.000001),IF(LEFT(B1923,1)="φ",IF(ISNUMBER(SEARCH("-",B1923,1)),((((TRIM(LEFT(SUBSTITUTE(MID(B1923,FIND("|",SUBSTITUTE(B1923,"φ","|",1))+1,
LEN(B1923)),"×",REPT(" ",LEN(B1923))),LEN(B1923)))/2)^2)*RIGHT(B1923,LEN(B1923)-FIND("|",SUBSTITUTE(B1923,"-","|",1))))-((((((TRIM(LEFT(SUBSTITUTE(MID(B1923,FIND("|",SUBSTITUTE(B1923,"φ","|",1))+1,
LEN(B1923)),"×",REPT(" ",LEN(B1923))),LEN(B1923))))))-((((TRIM(LEFT(SUBSTITUTE(MID(B1923,FIND("|",SUBSTITUTE(B1923,"×","|",1))+1,
LEN(B1923)),"-",REPT(" ",LEN(B1923))),LEN(B1923))))))*2))/2)^2)*RIGHT(B1923,LEN(B1923)-FIND("|",SUBSTITUTE(B1923,"-","|",1))))*PI()*INDEX(Sheet2!H:H,MATCH(A1923,Sheet2!G:G,0))*0.000001,(((TRIM(LEFT(SUBSTITUTE(MID(B1923,FIND("|",SUBSTITUTE(B1923,"φ","|",1))+1,
LEN(B1923)),"×",REPT(" ",LEN(B1923))),LEN(B1923)))/2)^2)*RIGHT(B1923,LEN(B1923)-FIND("|",SUBSTITUTE(B1923,"×","|",1)))*PI()*INDEX(Sheet2!H:H,MATCH(A1923,Sheet2!G:G,0)))*0.000001),IF(ISNUMBER(LEFT(B1923,1)*1),IF(ISNUMBER(SEARCH("-",B1923,1)),(LEFT(B1923,FIND("×",B1923)-1)*TRIM(LEFT(SUBSTITUTE(MID(B1923,FIND("|",SUBSTITUTE(B1923,"×","|",1))+1,
LEN(B1923)),"-",REPT(" ",LEN(B1923))),LEN(B1923)))*RIGHT(B1923,LEN(B1923)-FIND("|",SUBSTITUTE(B1923,"-","|",1)))*INDEX(Sheet2!H:H,MATCH(A1923,Sheet2!G:G,0)))*0.000001,(LEFT(B1923,FIND("×",B1923)-1)*TRIM(LEFT(SUBSTITUTE(MID(B1923,FIND("|",SUBSTITUTE(B1923,"×","|",1))+1,
LEN(B1923)),"×",REPT(" ",LEN(B1923))),LEN(B1923)))*RIGHT(B1923,LEN(B1923)-FIND("|",SUBSTITUTE(B1923,"×","|",2)))*INDEX(Sheet2!H:H,MATCH(A1923,Sheet2!G:G,0)))*0.000001),"0.00")))),"0.00")</f>
        <v>0.00</v>
      </c>
      <c r="F1923" s="38">
        <f t="array" ref="F1923">E1923*C1923</f>
        <v>0</v>
      </c>
    </row>
    <row r="1924" spans="1:6" ht="21" customHeight="1">
      <c r="A1924" s="49"/>
      <c r="B1924" s="49"/>
      <c r="C1924" s="48"/>
      <c r="D1924" s="58">
        <f ca="1">INDIRECT("F1924")</f>
        <v>0</v>
      </c>
      <c r="E1924" s="38" t="str">
        <f t="array" ref="E1924">IFERROR(IF(OR(MID(A1924,1,8)="SUS304TP",MID(A1924,1,8)="SUS304TP",MID(A1924,1,3)="Ｈ形鋼",MID(A1924,1,3)="Ｉ形鋼",MID(A1924,1,3)="溝形鋼",MID(A1924,1,3)="山形鋼",MID(A1924,1,7)="STKR400"),INDEX(Sheet2!C:C,MATCH(LEFT(B1924,FIND("-",B1924)-1)&amp;A1924,Sheet2!A:A&amp;Sheet2!B:B,0))*RIGHT(B1924,LEN(B1924)-FIND("|",SUBSTITUTE(B1924,"-","|",1)))*0.1,IF(LEFT(B1924,1)="□",IF(ISNUMBER(SEARCH("-",B1924,1)),INDEX(Sheet2!C:C,MATCH(LEFT(B1924,FIND("-",B1924)-1)&amp;A1924,Sheet2!A:A&amp;Sheet2!B:B,0))*RIGHT(B1924,LEN(B1924)-FIND("|",SUBSTITUTE(B1924,"-","|",1)))*0.1,TRIM(LEFT(SUBSTITUTE(MID(B1924,FIND("|",SUBSTITUTE(B1924,"□","|",1))+1,
LEN(B1924)),"×",REPT(" ",LEN(B1924))),LEN(B1924)))^2*RIGHT(B1924,LEN(B1924)-FIND("|",SUBSTITUTE(B1924,"×","|",1)))*INDEX(Sheet2!H:H,MATCH(A1924,Sheet2!G:G,0))*0.000001),IF(LEFT(B1924,1)="φ",IF(ISNUMBER(SEARCH("-",B1924,1)),((((TRIM(LEFT(SUBSTITUTE(MID(B1924,FIND("|",SUBSTITUTE(B1924,"φ","|",1))+1,
LEN(B1924)),"×",REPT(" ",LEN(B1924))),LEN(B1924)))/2)^2)*RIGHT(B1924,LEN(B1924)-FIND("|",SUBSTITUTE(B1924,"-","|",1))))-((((((TRIM(LEFT(SUBSTITUTE(MID(B1924,FIND("|",SUBSTITUTE(B1924,"φ","|",1))+1,
LEN(B1924)),"×",REPT(" ",LEN(B1924))),LEN(B1924))))))-((((TRIM(LEFT(SUBSTITUTE(MID(B1924,FIND("|",SUBSTITUTE(B1924,"×","|",1))+1,
LEN(B1924)),"-",REPT(" ",LEN(B1924))),LEN(B1924))))))*2))/2)^2)*RIGHT(B1924,LEN(B1924)-FIND("|",SUBSTITUTE(B1924,"-","|",1))))*PI()*INDEX(Sheet2!H:H,MATCH(A1924,Sheet2!G:G,0))*0.000001,(((TRIM(LEFT(SUBSTITUTE(MID(B1924,FIND("|",SUBSTITUTE(B1924,"φ","|",1))+1,
LEN(B1924)),"×",REPT(" ",LEN(B1924))),LEN(B1924)))/2)^2)*RIGHT(B1924,LEN(B1924)-FIND("|",SUBSTITUTE(B1924,"×","|",1)))*PI()*INDEX(Sheet2!H:H,MATCH(A1924,Sheet2!G:G,0)))*0.000001),IF(ISNUMBER(LEFT(B1924,1)*1),IF(ISNUMBER(SEARCH("-",B1924,1)),(LEFT(B1924,FIND("×",B1924)-1)*TRIM(LEFT(SUBSTITUTE(MID(B1924,FIND("|",SUBSTITUTE(B1924,"×","|",1))+1,
LEN(B1924)),"-",REPT(" ",LEN(B1924))),LEN(B1924)))*RIGHT(B1924,LEN(B1924)-FIND("|",SUBSTITUTE(B1924,"-","|",1)))*INDEX(Sheet2!H:H,MATCH(A1924,Sheet2!G:G,0)))*0.000001,(LEFT(B1924,FIND("×",B1924)-1)*TRIM(LEFT(SUBSTITUTE(MID(B1924,FIND("|",SUBSTITUTE(B1924,"×","|",1))+1,
LEN(B1924)),"×",REPT(" ",LEN(B1924))),LEN(B1924)))*RIGHT(B1924,LEN(B1924)-FIND("|",SUBSTITUTE(B1924,"×","|",2)))*INDEX(Sheet2!H:H,MATCH(A1924,Sheet2!G:G,0)))*0.000001),"0.00")))),"0.00")</f>
        <v>0.00</v>
      </c>
      <c r="F1924" s="38">
        <f t="array" ref="F1924">E1924*C1924</f>
        <v>0</v>
      </c>
    </row>
    <row r="1925" spans="1:6" ht="21" customHeight="1">
      <c r="A1925" s="49"/>
      <c r="B1925" s="49"/>
      <c r="C1925" s="48"/>
      <c r="D1925" s="58">
        <f ca="1">INDIRECT("F1925")</f>
        <v>0</v>
      </c>
      <c r="E1925" s="38" t="str">
        <f t="array" ref="E1925">IFERROR(IF(OR(MID(A1925,1,8)="SUS304TP",MID(A1925,1,8)="SUS304TP",MID(A1925,1,3)="Ｈ形鋼",MID(A1925,1,3)="Ｉ形鋼",MID(A1925,1,3)="溝形鋼",MID(A1925,1,3)="山形鋼",MID(A1925,1,7)="STKR400"),INDEX(Sheet2!C:C,MATCH(LEFT(B1925,FIND("-",B1925)-1)&amp;A1925,Sheet2!A:A&amp;Sheet2!B:B,0))*RIGHT(B1925,LEN(B1925)-FIND("|",SUBSTITUTE(B1925,"-","|",1)))*0.1,IF(LEFT(B1925,1)="□",IF(ISNUMBER(SEARCH("-",B1925,1)),INDEX(Sheet2!C:C,MATCH(LEFT(B1925,FIND("-",B1925)-1)&amp;A1925,Sheet2!A:A&amp;Sheet2!B:B,0))*RIGHT(B1925,LEN(B1925)-FIND("|",SUBSTITUTE(B1925,"-","|",1)))*0.1,TRIM(LEFT(SUBSTITUTE(MID(B1925,FIND("|",SUBSTITUTE(B1925,"□","|",1))+1,
LEN(B1925)),"×",REPT(" ",LEN(B1925))),LEN(B1925)))^2*RIGHT(B1925,LEN(B1925)-FIND("|",SUBSTITUTE(B1925,"×","|",1)))*INDEX(Sheet2!H:H,MATCH(A1925,Sheet2!G:G,0))*0.000001),IF(LEFT(B1925,1)="φ",IF(ISNUMBER(SEARCH("-",B1925,1)),((((TRIM(LEFT(SUBSTITUTE(MID(B1925,FIND("|",SUBSTITUTE(B1925,"φ","|",1))+1,
LEN(B1925)),"×",REPT(" ",LEN(B1925))),LEN(B1925)))/2)^2)*RIGHT(B1925,LEN(B1925)-FIND("|",SUBSTITUTE(B1925,"-","|",1))))-((((((TRIM(LEFT(SUBSTITUTE(MID(B1925,FIND("|",SUBSTITUTE(B1925,"φ","|",1))+1,
LEN(B1925)),"×",REPT(" ",LEN(B1925))),LEN(B1925))))))-((((TRIM(LEFT(SUBSTITUTE(MID(B1925,FIND("|",SUBSTITUTE(B1925,"×","|",1))+1,
LEN(B1925)),"-",REPT(" ",LEN(B1925))),LEN(B1925))))))*2))/2)^2)*RIGHT(B1925,LEN(B1925)-FIND("|",SUBSTITUTE(B1925,"-","|",1))))*PI()*INDEX(Sheet2!H:H,MATCH(A1925,Sheet2!G:G,0))*0.000001,(((TRIM(LEFT(SUBSTITUTE(MID(B1925,FIND("|",SUBSTITUTE(B1925,"φ","|",1))+1,
LEN(B1925)),"×",REPT(" ",LEN(B1925))),LEN(B1925)))/2)^2)*RIGHT(B1925,LEN(B1925)-FIND("|",SUBSTITUTE(B1925,"×","|",1)))*PI()*INDEX(Sheet2!H:H,MATCH(A1925,Sheet2!G:G,0)))*0.000001),IF(ISNUMBER(LEFT(B1925,1)*1),IF(ISNUMBER(SEARCH("-",B1925,1)),(LEFT(B1925,FIND("×",B1925)-1)*TRIM(LEFT(SUBSTITUTE(MID(B1925,FIND("|",SUBSTITUTE(B1925,"×","|",1))+1,
LEN(B1925)),"-",REPT(" ",LEN(B1925))),LEN(B1925)))*RIGHT(B1925,LEN(B1925)-FIND("|",SUBSTITUTE(B1925,"-","|",1)))*INDEX(Sheet2!H:H,MATCH(A1925,Sheet2!G:G,0)))*0.000001,(LEFT(B1925,FIND("×",B1925)-1)*TRIM(LEFT(SUBSTITUTE(MID(B1925,FIND("|",SUBSTITUTE(B1925,"×","|",1))+1,
LEN(B1925)),"×",REPT(" ",LEN(B1925))),LEN(B1925)))*RIGHT(B1925,LEN(B1925)-FIND("|",SUBSTITUTE(B1925,"×","|",2)))*INDEX(Sheet2!H:H,MATCH(A1925,Sheet2!G:G,0)))*0.000001),"0.00")))),"0.00")</f>
        <v>0.00</v>
      </c>
      <c r="F1925" s="38">
        <f t="array" ref="F1925">E1925*C1925</f>
        <v>0</v>
      </c>
    </row>
    <row r="1926" spans="1:6" ht="21" customHeight="1">
      <c r="A1926" s="49"/>
      <c r="B1926" s="49"/>
      <c r="C1926" s="48"/>
      <c r="D1926" s="58">
        <f ca="1">INDIRECT("F1926")</f>
        <v>0</v>
      </c>
      <c r="E1926" s="38" t="str">
        <f t="array" ref="E1926">IFERROR(IF(OR(MID(A1926,1,8)="SUS304TP",MID(A1926,1,8)="SUS304TP",MID(A1926,1,3)="Ｈ形鋼",MID(A1926,1,3)="Ｉ形鋼",MID(A1926,1,3)="溝形鋼",MID(A1926,1,3)="山形鋼",MID(A1926,1,7)="STKR400"),INDEX(Sheet2!C:C,MATCH(LEFT(B1926,FIND("-",B1926)-1)&amp;A1926,Sheet2!A:A&amp;Sheet2!B:B,0))*RIGHT(B1926,LEN(B1926)-FIND("|",SUBSTITUTE(B1926,"-","|",1)))*0.1,IF(LEFT(B1926,1)="□",IF(ISNUMBER(SEARCH("-",B1926,1)),INDEX(Sheet2!C:C,MATCH(LEFT(B1926,FIND("-",B1926)-1)&amp;A1926,Sheet2!A:A&amp;Sheet2!B:B,0))*RIGHT(B1926,LEN(B1926)-FIND("|",SUBSTITUTE(B1926,"-","|",1)))*0.1,TRIM(LEFT(SUBSTITUTE(MID(B1926,FIND("|",SUBSTITUTE(B1926,"□","|",1))+1,
LEN(B1926)),"×",REPT(" ",LEN(B1926))),LEN(B1926)))^2*RIGHT(B1926,LEN(B1926)-FIND("|",SUBSTITUTE(B1926,"×","|",1)))*INDEX(Sheet2!H:H,MATCH(A1926,Sheet2!G:G,0))*0.000001),IF(LEFT(B1926,1)="φ",IF(ISNUMBER(SEARCH("-",B1926,1)),((((TRIM(LEFT(SUBSTITUTE(MID(B1926,FIND("|",SUBSTITUTE(B1926,"φ","|",1))+1,
LEN(B1926)),"×",REPT(" ",LEN(B1926))),LEN(B1926)))/2)^2)*RIGHT(B1926,LEN(B1926)-FIND("|",SUBSTITUTE(B1926,"-","|",1))))-((((((TRIM(LEFT(SUBSTITUTE(MID(B1926,FIND("|",SUBSTITUTE(B1926,"φ","|",1))+1,
LEN(B1926)),"×",REPT(" ",LEN(B1926))),LEN(B1926))))))-((((TRIM(LEFT(SUBSTITUTE(MID(B1926,FIND("|",SUBSTITUTE(B1926,"×","|",1))+1,
LEN(B1926)),"-",REPT(" ",LEN(B1926))),LEN(B1926))))))*2))/2)^2)*RIGHT(B1926,LEN(B1926)-FIND("|",SUBSTITUTE(B1926,"-","|",1))))*PI()*INDEX(Sheet2!H:H,MATCH(A1926,Sheet2!G:G,0))*0.000001,(((TRIM(LEFT(SUBSTITUTE(MID(B1926,FIND("|",SUBSTITUTE(B1926,"φ","|",1))+1,
LEN(B1926)),"×",REPT(" ",LEN(B1926))),LEN(B1926)))/2)^2)*RIGHT(B1926,LEN(B1926)-FIND("|",SUBSTITUTE(B1926,"×","|",1)))*PI()*INDEX(Sheet2!H:H,MATCH(A1926,Sheet2!G:G,0)))*0.000001),IF(ISNUMBER(LEFT(B1926,1)*1),IF(ISNUMBER(SEARCH("-",B1926,1)),(LEFT(B1926,FIND("×",B1926)-1)*TRIM(LEFT(SUBSTITUTE(MID(B1926,FIND("|",SUBSTITUTE(B1926,"×","|",1))+1,
LEN(B1926)),"-",REPT(" ",LEN(B1926))),LEN(B1926)))*RIGHT(B1926,LEN(B1926)-FIND("|",SUBSTITUTE(B1926,"-","|",1)))*INDEX(Sheet2!H:H,MATCH(A1926,Sheet2!G:G,0)))*0.000001,(LEFT(B1926,FIND("×",B1926)-1)*TRIM(LEFT(SUBSTITUTE(MID(B1926,FIND("|",SUBSTITUTE(B1926,"×","|",1))+1,
LEN(B1926)),"×",REPT(" ",LEN(B1926))),LEN(B1926)))*RIGHT(B1926,LEN(B1926)-FIND("|",SUBSTITUTE(B1926,"×","|",2)))*INDEX(Sheet2!H:H,MATCH(A1926,Sheet2!G:G,0)))*0.000001),"0.00")))),"0.00")</f>
        <v>0.00</v>
      </c>
      <c r="F1926" s="38">
        <f t="array" ref="F1926">E1926*C1926</f>
        <v>0</v>
      </c>
    </row>
    <row r="1927" spans="1:6" ht="21" customHeight="1">
      <c r="A1927" s="49"/>
      <c r="B1927" s="49"/>
      <c r="C1927" s="48"/>
      <c r="D1927" s="58">
        <f ca="1">INDIRECT("F1927")</f>
        <v>0</v>
      </c>
      <c r="E1927" s="38" t="str">
        <f t="array" ref="E1927">IFERROR(IF(OR(MID(A1927,1,8)="SUS304TP",MID(A1927,1,8)="SUS304TP",MID(A1927,1,3)="Ｈ形鋼",MID(A1927,1,3)="Ｉ形鋼",MID(A1927,1,3)="溝形鋼",MID(A1927,1,3)="山形鋼",MID(A1927,1,7)="STKR400"),INDEX(Sheet2!C:C,MATCH(LEFT(B1927,FIND("-",B1927)-1)&amp;A1927,Sheet2!A:A&amp;Sheet2!B:B,0))*RIGHT(B1927,LEN(B1927)-FIND("|",SUBSTITUTE(B1927,"-","|",1)))*0.1,IF(LEFT(B1927,1)="□",IF(ISNUMBER(SEARCH("-",B1927,1)),INDEX(Sheet2!C:C,MATCH(LEFT(B1927,FIND("-",B1927)-1)&amp;A1927,Sheet2!A:A&amp;Sheet2!B:B,0))*RIGHT(B1927,LEN(B1927)-FIND("|",SUBSTITUTE(B1927,"-","|",1)))*0.1,TRIM(LEFT(SUBSTITUTE(MID(B1927,FIND("|",SUBSTITUTE(B1927,"□","|",1))+1,
LEN(B1927)),"×",REPT(" ",LEN(B1927))),LEN(B1927)))^2*RIGHT(B1927,LEN(B1927)-FIND("|",SUBSTITUTE(B1927,"×","|",1)))*INDEX(Sheet2!H:H,MATCH(A1927,Sheet2!G:G,0))*0.000001),IF(LEFT(B1927,1)="φ",IF(ISNUMBER(SEARCH("-",B1927,1)),((((TRIM(LEFT(SUBSTITUTE(MID(B1927,FIND("|",SUBSTITUTE(B1927,"φ","|",1))+1,
LEN(B1927)),"×",REPT(" ",LEN(B1927))),LEN(B1927)))/2)^2)*RIGHT(B1927,LEN(B1927)-FIND("|",SUBSTITUTE(B1927,"-","|",1))))-((((((TRIM(LEFT(SUBSTITUTE(MID(B1927,FIND("|",SUBSTITUTE(B1927,"φ","|",1))+1,
LEN(B1927)),"×",REPT(" ",LEN(B1927))),LEN(B1927))))))-((((TRIM(LEFT(SUBSTITUTE(MID(B1927,FIND("|",SUBSTITUTE(B1927,"×","|",1))+1,
LEN(B1927)),"-",REPT(" ",LEN(B1927))),LEN(B1927))))))*2))/2)^2)*RIGHT(B1927,LEN(B1927)-FIND("|",SUBSTITUTE(B1927,"-","|",1))))*PI()*INDEX(Sheet2!H:H,MATCH(A1927,Sheet2!G:G,0))*0.000001,(((TRIM(LEFT(SUBSTITUTE(MID(B1927,FIND("|",SUBSTITUTE(B1927,"φ","|",1))+1,
LEN(B1927)),"×",REPT(" ",LEN(B1927))),LEN(B1927)))/2)^2)*RIGHT(B1927,LEN(B1927)-FIND("|",SUBSTITUTE(B1927,"×","|",1)))*PI()*INDEX(Sheet2!H:H,MATCH(A1927,Sheet2!G:G,0)))*0.000001),IF(ISNUMBER(LEFT(B1927,1)*1),IF(ISNUMBER(SEARCH("-",B1927,1)),(LEFT(B1927,FIND("×",B1927)-1)*TRIM(LEFT(SUBSTITUTE(MID(B1927,FIND("|",SUBSTITUTE(B1927,"×","|",1))+1,
LEN(B1927)),"-",REPT(" ",LEN(B1927))),LEN(B1927)))*RIGHT(B1927,LEN(B1927)-FIND("|",SUBSTITUTE(B1927,"-","|",1)))*INDEX(Sheet2!H:H,MATCH(A1927,Sheet2!G:G,0)))*0.000001,(LEFT(B1927,FIND("×",B1927)-1)*TRIM(LEFT(SUBSTITUTE(MID(B1927,FIND("|",SUBSTITUTE(B1927,"×","|",1))+1,
LEN(B1927)),"×",REPT(" ",LEN(B1927))),LEN(B1927)))*RIGHT(B1927,LEN(B1927)-FIND("|",SUBSTITUTE(B1927,"×","|",2)))*INDEX(Sheet2!H:H,MATCH(A1927,Sheet2!G:G,0)))*0.000001),"0.00")))),"0.00")</f>
        <v>0.00</v>
      </c>
      <c r="F1927" s="38">
        <f t="array" ref="F1927">E1927*C1927</f>
        <v>0</v>
      </c>
    </row>
    <row r="1928" spans="1:6" ht="21" customHeight="1">
      <c r="A1928" s="49"/>
      <c r="B1928" s="49"/>
      <c r="C1928" s="48"/>
      <c r="D1928" s="58">
        <f ca="1">INDIRECT("F1928")</f>
        <v>0</v>
      </c>
      <c r="E1928" s="38" t="str">
        <f t="array" ref="E1928">IFERROR(IF(OR(MID(A1928,1,8)="SUS304TP",MID(A1928,1,8)="SUS304TP",MID(A1928,1,3)="Ｈ形鋼",MID(A1928,1,3)="Ｉ形鋼",MID(A1928,1,3)="溝形鋼",MID(A1928,1,3)="山形鋼",MID(A1928,1,7)="STKR400"),INDEX(Sheet2!C:C,MATCH(LEFT(B1928,FIND("-",B1928)-1)&amp;A1928,Sheet2!A:A&amp;Sheet2!B:B,0))*RIGHT(B1928,LEN(B1928)-FIND("|",SUBSTITUTE(B1928,"-","|",1)))*0.1,IF(LEFT(B1928,1)="□",IF(ISNUMBER(SEARCH("-",B1928,1)),INDEX(Sheet2!C:C,MATCH(LEFT(B1928,FIND("-",B1928)-1)&amp;A1928,Sheet2!A:A&amp;Sheet2!B:B,0))*RIGHT(B1928,LEN(B1928)-FIND("|",SUBSTITUTE(B1928,"-","|",1)))*0.1,TRIM(LEFT(SUBSTITUTE(MID(B1928,FIND("|",SUBSTITUTE(B1928,"□","|",1))+1,
LEN(B1928)),"×",REPT(" ",LEN(B1928))),LEN(B1928)))^2*RIGHT(B1928,LEN(B1928)-FIND("|",SUBSTITUTE(B1928,"×","|",1)))*INDEX(Sheet2!H:H,MATCH(A1928,Sheet2!G:G,0))*0.000001),IF(LEFT(B1928,1)="φ",IF(ISNUMBER(SEARCH("-",B1928,1)),((((TRIM(LEFT(SUBSTITUTE(MID(B1928,FIND("|",SUBSTITUTE(B1928,"φ","|",1))+1,
LEN(B1928)),"×",REPT(" ",LEN(B1928))),LEN(B1928)))/2)^2)*RIGHT(B1928,LEN(B1928)-FIND("|",SUBSTITUTE(B1928,"-","|",1))))-((((((TRIM(LEFT(SUBSTITUTE(MID(B1928,FIND("|",SUBSTITUTE(B1928,"φ","|",1))+1,
LEN(B1928)),"×",REPT(" ",LEN(B1928))),LEN(B1928))))))-((((TRIM(LEFT(SUBSTITUTE(MID(B1928,FIND("|",SUBSTITUTE(B1928,"×","|",1))+1,
LEN(B1928)),"-",REPT(" ",LEN(B1928))),LEN(B1928))))))*2))/2)^2)*RIGHT(B1928,LEN(B1928)-FIND("|",SUBSTITUTE(B1928,"-","|",1))))*PI()*INDEX(Sheet2!H:H,MATCH(A1928,Sheet2!G:G,0))*0.000001,(((TRIM(LEFT(SUBSTITUTE(MID(B1928,FIND("|",SUBSTITUTE(B1928,"φ","|",1))+1,
LEN(B1928)),"×",REPT(" ",LEN(B1928))),LEN(B1928)))/2)^2)*RIGHT(B1928,LEN(B1928)-FIND("|",SUBSTITUTE(B1928,"×","|",1)))*PI()*INDEX(Sheet2!H:H,MATCH(A1928,Sheet2!G:G,0)))*0.000001),IF(ISNUMBER(LEFT(B1928,1)*1),IF(ISNUMBER(SEARCH("-",B1928,1)),(LEFT(B1928,FIND("×",B1928)-1)*TRIM(LEFT(SUBSTITUTE(MID(B1928,FIND("|",SUBSTITUTE(B1928,"×","|",1))+1,
LEN(B1928)),"-",REPT(" ",LEN(B1928))),LEN(B1928)))*RIGHT(B1928,LEN(B1928)-FIND("|",SUBSTITUTE(B1928,"-","|",1)))*INDEX(Sheet2!H:H,MATCH(A1928,Sheet2!G:G,0)))*0.000001,(LEFT(B1928,FIND("×",B1928)-1)*TRIM(LEFT(SUBSTITUTE(MID(B1928,FIND("|",SUBSTITUTE(B1928,"×","|",1))+1,
LEN(B1928)),"×",REPT(" ",LEN(B1928))),LEN(B1928)))*RIGHT(B1928,LEN(B1928)-FIND("|",SUBSTITUTE(B1928,"×","|",2)))*INDEX(Sheet2!H:H,MATCH(A1928,Sheet2!G:G,0)))*0.000001),"0.00")))),"0.00")</f>
        <v>0.00</v>
      </c>
      <c r="F1928" s="38">
        <f t="array" ref="F1928">E1928*C1928</f>
        <v>0</v>
      </c>
    </row>
    <row r="1929" spans="1:6" ht="21" customHeight="1">
      <c r="A1929" s="49"/>
      <c r="B1929" s="49"/>
      <c r="C1929" s="48"/>
      <c r="D1929" s="58">
        <f ca="1">INDIRECT("F1929")</f>
        <v>0</v>
      </c>
      <c r="E1929" s="38" t="str">
        <f t="array" ref="E1929">IFERROR(IF(OR(MID(A1929,1,8)="SUS304TP",MID(A1929,1,8)="SUS304TP",MID(A1929,1,3)="Ｈ形鋼",MID(A1929,1,3)="Ｉ形鋼",MID(A1929,1,3)="溝形鋼",MID(A1929,1,3)="山形鋼",MID(A1929,1,7)="STKR400"),INDEX(Sheet2!C:C,MATCH(LEFT(B1929,FIND("-",B1929)-1)&amp;A1929,Sheet2!A:A&amp;Sheet2!B:B,0))*RIGHT(B1929,LEN(B1929)-FIND("|",SUBSTITUTE(B1929,"-","|",1)))*0.1,IF(LEFT(B1929,1)="□",IF(ISNUMBER(SEARCH("-",B1929,1)),INDEX(Sheet2!C:C,MATCH(LEFT(B1929,FIND("-",B1929)-1)&amp;A1929,Sheet2!A:A&amp;Sheet2!B:B,0))*RIGHT(B1929,LEN(B1929)-FIND("|",SUBSTITUTE(B1929,"-","|",1)))*0.1,TRIM(LEFT(SUBSTITUTE(MID(B1929,FIND("|",SUBSTITUTE(B1929,"□","|",1))+1,
LEN(B1929)),"×",REPT(" ",LEN(B1929))),LEN(B1929)))^2*RIGHT(B1929,LEN(B1929)-FIND("|",SUBSTITUTE(B1929,"×","|",1)))*INDEX(Sheet2!H:H,MATCH(A1929,Sheet2!G:G,0))*0.000001),IF(LEFT(B1929,1)="φ",IF(ISNUMBER(SEARCH("-",B1929,1)),((((TRIM(LEFT(SUBSTITUTE(MID(B1929,FIND("|",SUBSTITUTE(B1929,"φ","|",1))+1,
LEN(B1929)),"×",REPT(" ",LEN(B1929))),LEN(B1929)))/2)^2)*RIGHT(B1929,LEN(B1929)-FIND("|",SUBSTITUTE(B1929,"-","|",1))))-((((((TRIM(LEFT(SUBSTITUTE(MID(B1929,FIND("|",SUBSTITUTE(B1929,"φ","|",1))+1,
LEN(B1929)),"×",REPT(" ",LEN(B1929))),LEN(B1929))))))-((((TRIM(LEFT(SUBSTITUTE(MID(B1929,FIND("|",SUBSTITUTE(B1929,"×","|",1))+1,
LEN(B1929)),"-",REPT(" ",LEN(B1929))),LEN(B1929))))))*2))/2)^2)*RIGHT(B1929,LEN(B1929)-FIND("|",SUBSTITUTE(B1929,"-","|",1))))*PI()*INDEX(Sheet2!H:H,MATCH(A1929,Sheet2!G:G,0))*0.000001,(((TRIM(LEFT(SUBSTITUTE(MID(B1929,FIND("|",SUBSTITUTE(B1929,"φ","|",1))+1,
LEN(B1929)),"×",REPT(" ",LEN(B1929))),LEN(B1929)))/2)^2)*RIGHT(B1929,LEN(B1929)-FIND("|",SUBSTITUTE(B1929,"×","|",1)))*PI()*INDEX(Sheet2!H:H,MATCH(A1929,Sheet2!G:G,0)))*0.000001),IF(ISNUMBER(LEFT(B1929,1)*1),IF(ISNUMBER(SEARCH("-",B1929,1)),(LEFT(B1929,FIND("×",B1929)-1)*TRIM(LEFT(SUBSTITUTE(MID(B1929,FIND("|",SUBSTITUTE(B1929,"×","|",1))+1,
LEN(B1929)),"-",REPT(" ",LEN(B1929))),LEN(B1929)))*RIGHT(B1929,LEN(B1929)-FIND("|",SUBSTITUTE(B1929,"-","|",1)))*INDEX(Sheet2!H:H,MATCH(A1929,Sheet2!G:G,0)))*0.000001,(LEFT(B1929,FIND("×",B1929)-1)*TRIM(LEFT(SUBSTITUTE(MID(B1929,FIND("|",SUBSTITUTE(B1929,"×","|",1))+1,
LEN(B1929)),"×",REPT(" ",LEN(B1929))),LEN(B1929)))*RIGHT(B1929,LEN(B1929)-FIND("|",SUBSTITUTE(B1929,"×","|",2)))*INDEX(Sheet2!H:H,MATCH(A1929,Sheet2!G:G,0)))*0.000001),"0.00")))),"0.00")</f>
        <v>0.00</v>
      </c>
      <c r="F1929" s="38">
        <f t="array" ref="F1929">E1929*C1929</f>
        <v>0</v>
      </c>
    </row>
    <row r="1930" spans="1:6" ht="21" customHeight="1">
      <c r="A1930" s="49"/>
      <c r="B1930" s="49"/>
      <c r="C1930" s="48"/>
      <c r="D1930" s="58">
        <f ca="1">INDIRECT("F1930")</f>
        <v>0</v>
      </c>
      <c r="E1930" s="38" t="str">
        <f t="array" ref="E1930">IFERROR(IF(OR(MID(A1930,1,8)="SUS304TP",MID(A1930,1,8)="SUS304TP",MID(A1930,1,3)="Ｈ形鋼",MID(A1930,1,3)="Ｉ形鋼",MID(A1930,1,3)="溝形鋼",MID(A1930,1,3)="山形鋼",MID(A1930,1,7)="STKR400"),INDEX(Sheet2!C:C,MATCH(LEFT(B1930,FIND("-",B1930)-1)&amp;A1930,Sheet2!A:A&amp;Sheet2!B:B,0))*RIGHT(B1930,LEN(B1930)-FIND("|",SUBSTITUTE(B1930,"-","|",1)))*0.1,IF(LEFT(B1930,1)="□",IF(ISNUMBER(SEARCH("-",B1930,1)),INDEX(Sheet2!C:C,MATCH(LEFT(B1930,FIND("-",B1930)-1)&amp;A1930,Sheet2!A:A&amp;Sheet2!B:B,0))*RIGHT(B1930,LEN(B1930)-FIND("|",SUBSTITUTE(B1930,"-","|",1)))*0.1,TRIM(LEFT(SUBSTITUTE(MID(B1930,FIND("|",SUBSTITUTE(B1930,"□","|",1))+1,
LEN(B1930)),"×",REPT(" ",LEN(B1930))),LEN(B1930)))^2*RIGHT(B1930,LEN(B1930)-FIND("|",SUBSTITUTE(B1930,"×","|",1)))*INDEX(Sheet2!H:H,MATCH(A1930,Sheet2!G:G,0))*0.000001),IF(LEFT(B1930,1)="φ",IF(ISNUMBER(SEARCH("-",B1930,1)),((((TRIM(LEFT(SUBSTITUTE(MID(B1930,FIND("|",SUBSTITUTE(B1930,"φ","|",1))+1,
LEN(B1930)),"×",REPT(" ",LEN(B1930))),LEN(B1930)))/2)^2)*RIGHT(B1930,LEN(B1930)-FIND("|",SUBSTITUTE(B1930,"-","|",1))))-((((((TRIM(LEFT(SUBSTITUTE(MID(B1930,FIND("|",SUBSTITUTE(B1930,"φ","|",1))+1,
LEN(B1930)),"×",REPT(" ",LEN(B1930))),LEN(B1930))))))-((((TRIM(LEFT(SUBSTITUTE(MID(B1930,FIND("|",SUBSTITUTE(B1930,"×","|",1))+1,
LEN(B1930)),"-",REPT(" ",LEN(B1930))),LEN(B1930))))))*2))/2)^2)*RIGHT(B1930,LEN(B1930)-FIND("|",SUBSTITUTE(B1930,"-","|",1))))*PI()*INDEX(Sheet2!H:H,MATCH(A1930,Sheet2!G:G,0))*0.000001,(((TRIM(LEFT(SUBSTITUTE(MID(B1930,FIND("|",SUBSTITUTE(B1930,"φ","|",1))+1,
LEN(B1930)),"×",REPT(" ",LEN(B1930))),LEN(B1930)))/2)^2)*RIGHT(B1930,LEN(B1930)-FIND("|",SUBSTITUTE(B1930,"×","|",1)))*PI()*INDEX(Sheet2!H:H,MATCH(A1930,Sheet2!G:G,0)))*0.000001),IF(ISNUMBER(LEFT(B1930,1)*1),IF(ISNUMBER(SEARCH("-",B1930,1)),(LEFT(B1930,FIND("×",B1930)-1)*TRIM(LEFT(SUBSTITUTE(MID(B1930,FIND("|",SUBSTITUTE(B1930,"×","|",1))+1,
LEN(B1930)),"-",REPT(" ",LEN(B1930))),LEN(B1930)))*RIGHT(B1930,LEN(B1930)-FIND("|",SUBSTITUTE(B1930,"-","|",1)))*INDEX(Sheet2!H:H,MATCH(A1930,Sheet2!G:G,0)))*0.000001,(LEFT(B1930,FIND("×",B1930)-1)*TRIM(LEFT(SUBSTITUTE(MID(B1930,FIND("|",SUBSTITUTE(B1930,"×","|",1))+1,
LEN(B1930)),"×",REPT(" ",LEN(B1930))),LEN(B1930)))*RIGHT(B1930,LEN(B1930)-FIND("|",SUBSTITUTE(B1930,"×","|",2)))*INDEX(Sheet2!H:H,MATCH(A1930,Sheet2!G:G,0)))*0.000001),"0.00")))),"0.00")</f>
        <v>0.00</v>
      </c>
      <c r="F1930" s="38">
        <f t="array" ref="F1930">E1930*C1930</f>
        <v>0</v>
      </c>
    </row>
    <row r="1931" spans="1:6" ht="21" customHeight="1">
      <c r="A1931" s="49"/>
      <c r="B1931" s="49"/>
      <c r="C1931" s="48"/>
      <c r="D1931" s="58">
        <f ca="1">INDIRECT("F1931")</f>
        <v>0</v>
      </c>
      <c r="E1931" s="38" t="str">
        <f t="array" ref="E1931">IFERROR(IF(OR(MID(A1931,1,8)="SUS304TP",MID(A1931,1,8)="SUS304TP",MID(A1931,1,3)="Ｈ形鋼",MID(A1931,1,3)="Ｉ形鋼",MID(A1931,1,3)="溝形鋼",MID(A1931,1,3)="山形鋼",MID(A1931,1,7)="STKR400"),INDEX(Sheet2!C:C,MATCH(LEFT(B1931,FIND("-",B1931)-1)&amp;A1931,Sheet2!A:A&amp;Sheet2!B:B,0))*RIGHT(B1931,LEN(B1931)-FIND("|",SUBSTITUTE(B1931,"-","|",1)))*0.1,IF(LEFT(B1931,1)="□",IF(ISNUMBER(SEARCH("-",B1931,1)),INDEX(Sheet2!C:C,MATCH(LEFT(B1931,FIND("-",B1931)-1)&amp;A1931,Sheet2!A:A&amp;Sheet2!B:B,0))*RIGHT(B1931,LEN(B1931)-FIND("|",SUBSTITUTE(B1931,"-","|",1)))*0.1,TRIM(LEFT(SUBSTITUTE(MID(B1931,FIND("|",SUBSTITUTE(B1931,"□","|",1))+1,
LEN(B1931)),"×",REPT(" ",LEN(B1931))),LEN(B1931)))^2*RIGHT(B1931,LEN(B1931)-FIND("|",SUBSTITUTE(B1931,"×","|",1)))*INDEX(Sheet2!H:H,MATCH(A1931,Sheet2!G:G,0))*0.000001),IF(LEFT(B1931,1)="φ",IF(ISNUMBER(SEARCH("-",B1931,1)),((((TRIM(LEFT(SUBSTITUTE(MID(B1931,FIND("|",SUBSTITUTE(B1931,"φ","|",1))+1,
LEN(B1931)),"×",REPT(" ",LEN(B1931))),LEN(B1931)))/2)^2)*RIGHT(B1931,LEN(B1931)-FIND("|",SUBSTITUTE(B1931,"-","|",1))))-((((((TRIM(LEFT(SUBSTITUTE(MID(B1931,FIND("|",SUBSTITUTE(B1931,"φ","|",1))+1,
LEN(B1931)),"×",REPT(" ",LEN(B1931))),LEN(B1931))))))-((((TRIM(LEFT(SUBSTITUTE(MID(B1931,FIND("|",SUBSTITUTE(B1931,"×","|",1))+1,
LEN(B1931)),"-",REPT(" ",LEN(B1931))),LEN(B1931))))))*2))/2)^2)*RIGHT(B1931,LEN(B1931)-FIND("|",SUBSTITUTE(B1931,"-","|",1))))*PI()*INDEX(Sheet2!H:H,MATCH(A1931,Sheet2!G:G,0))*0.000001,(((TRIM(LEFT(SUBSTITUTE(MID(B1931,FIND("|",SUBSTITUTE(B1931,"φ","|",1))+1,
LEN(B1931)),"×",REPT(" ",LEN(B1931))),LEN(B1931)))/2)^2)*RIGHT(B1931,LEN(B1931)-FIND("|",SUBSTITUTE(B1931,"×","|",1)))*PI()*INDEX(Sheet2!H:H,MATCH(A1931,Sheet2!G:G,0)))*0.000001),IF(ISNUMBER(LEFT(B1931,1)*1),IF(ISNUMBER(SEARCH("-",B1931,1)),(LEFT(B1931,FIND("×",B1931)-1)*TRIM(LEFT(SUBSTITUTE(MID(B1931,FIND("|",SUBSTITUTE(B1931,"×","|",1))+1,
LEN(B1931)),"-",REPT(" ",LEN(B1931))),LEN(B1931)))*RIGHT(B1931,LEN(B1931)-FIND("|",SUBSTITUTE(B1931,"-","|",1)))*INDEX(Sheet2!H:H,MATCH(A1931,Sheet2!G:G,0)))*0.000001,(LEFT(B1931,FIND("×",B1931)-1)*TRIM(LEFT(SUBSTITUTE(MID(B1931,FIND("|",SUBSTITUTE(B1931,"×","|",1))+1,
LEN(B1931)),"×",REPT(" ",LEN(B1931))),LEN(B1931)))*RIGHT(B1931,LEN(B1931)-FIND("|",SUBSTITUTE(B1931,"×","|",2)))*INDEX(Sheet2!H:H,MATCH(A1931,Sheet2!G:G,0)))*0.000001),"0.00")))),"0.00")</f>
        <v>0.00</v>
      </c>
      <c r="F1931" s="38">
        <f t="array" ref="F1931">E1931*C1931</f>
        <v>0</v>
      </c>
    </row>
    <row r="1932" spans="1:6" ht="21" customHeight="1">
      <c r="A1932" s="49"/>
      <c r="B1932" s="49"/>
      <c r="C1932" s="48"/>
      <c r="D1932" s="58">
        <f ca="1">INDIRECT("F1932")</f>
        <v>0</v>
      </c>
      <c r="E1932" s="38" t="str">
        <f t="array" ref="E1932">IFERROR(IF(OR(MID(A1932,1,8)="SUS304TP",MID(A1932,1,8)="SUS304TP",MID(A1932,1,3)="Ｈ形鋼",MID(A1932,1,3)="Ｉ形鋼",MID(A1932,1,3)="溝形鋼",MID(A1932,1,3)="山形鋼",MID(A1932,1,7)="STKR400"),INDEX(Sheet2!C:C,MATCH(LEFT(B1932,FIND("-",B1932)-1)&amp;A1932,Sheet2!A:A&amp;Sheet2!B:B,0))*RIGHT(B1932,LEN(B1932)-FIND("|",SUBSTITUTE(B1932,"-","|",1)))*0.1,IF(LEFT(B1932,1)="□",IF(ISNUMBER(SEARCH("-",B1932,1)),INDEX(Sheet2!C:C,MATCH(LEFT(B1932,FIND("-",B1932)-1)&amp;A1932,Sheet2!A:A&amp;Sheet2!B:B,0))*RIGHT(B1932,LEN(B1932)-FIND("|",SUBSTITUTE(B1932,"-","|",1)))*0.1,TRIM(LEFT(SUBSTITUTE(MID(B1932,FIND("|",SUBSTITUTE(B1932,"□","|",1))+1,
LEN(B1932)),"×",REPT(" ",LEN(B1932))),LEN(B1932)))^2*RIGHT(B1932,LEN(B1932)-FIND("|",SUBSTITUTE(B1932,"×","|",1)))*INDEX(Sheet2!H:H,MATCH(A1932,Sheet2!G:G,0))*0.000001),IF(LEFT(B1932,1)="φ",IF(ISNUMBER(SEARCH("-",B1932,1)),((((TRIM(LEFT(SUBSTITUTE(MID(B1932,FIND("|",SUBSTITUTE(B1932,"φ","|",1))+1,
LEN(B1932)),"×",REPT(" ",LEN(B1932))),LEN(B1932)))/2)^2)*RIGHT(B1932,LEN(B1932)-FIND("|",SUBSTITUTE(B1932,"-","|",1))))-((((((TRIM(LEFT(SUBSTITUTE(MID(B1932,FIND("|",SUBSTITUTE(B1932,"φ","|",1))+1,
LEN(B1932)),"×",REPT(" ",LEN(B1932))),LEN(B1932))))))-((((TRIM(LEFT(SUBSTITUTE(MID(B1932,FIND("|",SUBSTITUTE(B1932,"×","|",1))+1,
LEN(B1932)),"-",REPT(" ",LEN(B1932))),LEN(B1932))))))*2))/2)^2)*RIGHT(B1932,LEN(B1932)-FIND("|",SUBSTITUTE(B1932,"-","|",1))))*PI()*INDEX(Sheet2!H:H,MATCH(A1932,Sheet2!G:G,0))*0.000001,(((TRIM(LEFT(SUBSTITUTE(MID(B1932,FIND("|",SUBSTITUTE(B1932,"φ","|",1))+1,
LEN(B1932)),"×",REPT(" ",LEN(B1932))),LEN(B1932)))/2)^2)*RIGHT(B1932,LEN(B1932)-FIND("|",SUBSTITUTE(B1932,"×","|",1)))*PI()*INDEX(Sheet2!H:H,MATCH(A1932,Sheet2!G:G,0)))*0.000001),IF(ISNUMBER(LEFT(B1932,1)*1),IF(ISNUMBER(SEARCH("-",B1932,1)),(LEFT(B1932,FIND("×",B1932)-1)*TRIM(LEFT(SUBSTITUTE(MID(B1932,FIND("|",SUBSTITUTE(B1932,"×","|",1))+1,
LEN(B1932)),"-",REPT(" ",LEN(B1932))),LEN(B1932)))*RIGHT(B1932,LEN(B1932)-FIND("|",SUBSTITUTE(B1932,"-","|",1)))*INDEX(Sheet2!H:H,MATCH(A1932,Sheet2!G:G,0)))*0.000001,(LEFT(B1932,FIND("×",B1932)-1)*TRIM(LEFT(SUBSTITUTE(MID(B1932,FIND("|",SUBSTITUTE(B1932,"×","|",1))+1,
LEN(B1932)),"×",REPT(" ",LEN(B1932))),LEN(B1932)))*RIGHT(B1932,LEN(B1932)-FIND("|",SUBSTITUTE(B1932,"×","|",2)))*INDEX(Sheet2!H:H,MATCH(A1932,Sheet2!G:G,0)))*0.000001),"0.00")))),"0.00")</f>
        <v>0.00</v>
      </c>
      <c r="F1932" s="38">
        <f t="array" ref="F1932">E1932*C1932</f>
        <v>0</v>
      </c>
    </row>
    <row r="1933" spans="1:6" ht="21" customHeight="1">
      <c r="A1933" s="49"/>
      <c r="B1933" s="49"/>
      <c r="C1933" s="48"/>
      <c r="D1933" s="58">
        <f ca="1">INDIRECT("F1933")</f>
        <v>0</v>
      </c>
      <c r="E1933" s="38" t="str">
        <f t="array" ref="E1933">IFERROR(IF(OR(MID(A1933,1,8)="SUS304TP",MID(A1933,1,8)="SUS304TP",MID(A1933,1,3)="Ｈ形鋼",MID(A1933,1,3)="Ｉ形鋼",MID(A1933,1,3)="溝形鋼",MID(A1933,1,3)="山形鋼",MID(A1933,1,7)="STKR400"),INDEX(Sheet2!C:C,MATCH(LEFT(B1933,FIND("-",B1933)-1)&amp;A1933,Sheet2!A:A&amp;Sheet2!B:B,0))*RIGHT(B1933,LEN(B1933)-FIND("|",SUBSTITUTE(B1933,"-","|",1)))*0.1,IF(LEFT(B1933,1)="□",IF(ISNUMBER(SEARCH("-",B1933,1)),INDEX(Sheet2!C:C,MATCH(LEFT(B1933,FIND("-",B1933)-1)&amp;A1933,Sheet2!A:A&amp;Sheet2!B:B,0))*RIGHT(B1933,LEN(B1933)-FIND("|",SUBSTITUTE(B1933,"-","|",1)))*0.1,TRIM(LEFT(SUBSTITUTE(MID(B1933,FIND("|",SUBSTITUTE(B1933,"□","|",1))+1,
LEN(B1933)),"×",REPT(" ",LEN(B1933))),LEN(B1933)))^2*RIGHT(B1933,LEN(B1933)-FIND("|",SUBSTITUTE(B1933,"×","|",1)))*INDEX(Sheet2!H:H,MATCH(A1933,Sheet2!G:G,0))*0.000001),IF(LEFT(B1933,1)="φ",IF(ISNUMBER(SEARCH("-",B1933,1)),((((TRIM(LEFT(SUBSTITUTE(MID(B1933,FIND("|",SUBSTITUTE(B1933,"φ","|",1))+1,
LEN(B1933)),"×",REPT(" ",LEN(B1933))),LEN(B1933)))/2)^2)*RIGHT(B1933,LEN(B1933)-FIND("|",SUBSTITUTE(B1933,"-","|",1))))-((((((TRIM(LEFT(SUBSTITUTE(MID(B1933,FIND("|",SUBSTITUTE(B1933,"φ","|",1))+1,
LEN(B1933)),"×",REPT(" ",LEN(B1933))),LEN(B1933))))))-((((TRIM(LEFT(SUBSTITUTE(MID(B1933,FIND("|",SUBSTITUTE(B1933,"×","|",1))+1,
LEN(B1933)),"-",REPT(" ",LEN(B1933))),LEN(B1933))))))*2))/2)^2)*RIGHT(B1933,LEN(B1933)-FIND("|",SUBSTITUTE(B1933,"-","|",1))))*PI()*INDEX(Sheet2!H:H,MATCH(A1933,Sheet2!G:G,0))*0.000001,(((TRIM(LEFT(SUBSTITUTE(MID(B1933,FIND("|",SUBSTITUTE(B1933,"φ","|",1))+1,
LEN(B1933)),"×",REPT(" ",LEN(B1933))),LEN(B1933)))/2)^2)*RIGHT(B1933,LEN(B1933)-FIND("|",SUBSTITUTE(B1933,"×","|",1)))*PI()*INDEX(Sheet2!H:H,MATCH(A1933,Sheet2!G:G,0)))*0.000001),IF(ISNUMBER(LEFT(B1933,1)*1),IF(ISNUMBER(SEARCH("-",B1933,1)),(LEFT(B1933,FIND("×",B1933)-1)*TRIM(LEFT(SUBSTITUTE(MID(B1933,FIND("|",SUBSTITUTE(B1933,"×","|",1))+1,
LEN(B1933)),"-",REPT(" ",LEN(B1933))),LEN(B1933)))*RIGHT(B1933,LEN(B1933)-FIND("|",SUBSTITUTE(B1933,"-","|",1)))*INDEX(Sheet2!H:H,MATCH(A1933,Sheet2!G:G,0)))*0.000001,(LEFT(B1933,FIND("×",B1933)-1)*TRIM(LEFT(SUBSTITUTE(MID(B1933,FIND("|",SUBSTITUTE(B1933,"×","|",1))+1,
LEN(B1933)),"×",REPT(" ",LEN(B1933))),LEN(B1933)))*RIGHT(B1933,LEN(B1933)-FIND("|",SUBSTITUTE(B1933,"×","|",2)))*INDEX(Sheet2!H:H,MATCH(A1933,Sheet2!G:G,0)))*0.000001),"0.00")))),"0.00")</f>
        <v>0.00</v>
      </c>
      <c r="F1933" s="38">
        <f t="array" ref="F1933">E1933*C1933</f>
        <v>0</v>
      </c>
    </row>
    <row r="1934" spans="1:6" ht="21" customHeight="1">
      <c r="A1934" s="49"/>
      <c r="B1934" s="49"/>
      <c r="C1934" s="48"/>
      <c r="D1934" s="58">
        <f ca="1">INDIRECT("F1934")</f>
        <v>0</v>
      </c>
      <c r="E1934" s="38" t="str">
        <f t="array" ref="E1934">IFERROR(IF(OR(MID(A1934,1,8)="SUS304TP",MID(A1934,1,8)="SUS304TP",MID(A1934,1,3)="Ｈ形鋼",MID(A1934,1,3)="Ｉ形鋼",MID(A1934,1,3)="溝形鋼",MID(A1934,1,3)="山形鋼",MID(A1934,1,7)="STKR400"),INDEX(Sheet2!C:C,MATCH(LEFT(B1934,FIND("-",B1934)-1)&amp;A1934,Sheet2!A:A&amp;Sheet2!B:B,0))*RIGHT(B1934,LEN(B1934)-FIND("|",SUBSTITUTE(B1934,"-","|",1)))*0.1,IF(LEFT(B1934,1)="□",IF(ISNUMBER(SEARCH("-",B1934,1)),INDEX(Sheet2!C:C,MATCH(LEFT(B1934,FIND("-",B1934)-1)&amp;A1934,Sheet2!A:A&amp;Sheet2!B:B,0))*RIGHT(B1934,LEN(B1934)-FIND("|",SUBSTITUTE(B1934,"-","|",1)))*0.1,TRIM(LEFT(SUBSTITUTE(MID(B1934,FIND("|",SUBSTITUTE(B1934,"□","|",1))+1,
LEN(B1934)),"×",REPT(" ",LEN(B1934))),LEN(B1934)))^2*RIGHT(B1934,LEN(B1934)-FIND("|",SUBSTITUTE(B1934,"×","|",1)))*INDEX(Sheet2!H:H,MATCH(A1934,Sheet2!G:G,0))*0.000001),IF(LEFT(B1934,1)="φ",IF(ISNUMBER(SEARCH("-",B1934,1)),((((TRIM(LEFT(SUBSTITUTE(MID(B1934,FIND("|",SUBSTITUTE(B1934,"φ","|",1))+1,
LEN(B1934)),"×",REPT(" ",LEN(B1934))),LEN(B1934)))/2)^2)*RIGHT(B1934,LEN(B1934)-FIND("|",SUBSTITUTE(B1934,"-","|",1))))-((((((TRIM(LEFT(SUBSTITUTE(MID(B1934,FIND("|",SUBSTITUTE(B1934,"φ","|",1))+1,
LEN(B1934)),"×",REPT(" ",LEN(B1934))),LEN(B1934))))))-((((TRIM(LEFT(SUBSTITUTE(MID(B1934,FIND("|",SUBSTITUTE(B1934,"×","|",1))+1,
LEN(B1934)),"-",REPT(" ",LEN(B1934))),LEN(B1934))))))*2))/2)^2)*RIGHT(B1934,LEN(B1934)-FIND("|",SUBSTITUTE(B1934,"-","|",1))))*PI()*INDEX(Sheet2!H:H,MATCH(A1934,Sheet2!G:G,0))*0.000001,(((TRIM(LEFT(SUBSTITUTE(MID(B1934,FIND("|",SUBSTITUTE(B1934,"φ","|",1))+1,
LEN(B1934)),"×",REPT(" ",LEN(B1934))),LEN(B1934)))/2)^2)*RIGHT(B1934,LEN(B1934)-FIND("|",SUBSTITUTE(B1934,"×","|",1)))*PI()*INDEX(Sheet2!H:H,MATCH(A1934,Sheet2!G:G,0)))*0.000001),IF(ISNUMBER(LEFT(B1934,1)*1),IF(ISNUMBER(SEARCH("-",B1934,1)),(LEFT(B1934,FIND("×",B1934)-1)*TRIM(LEFT(SUBSTITUTE(MID(B1934,FIND("|",SUBSTITUTE(B1934,"×","|",1))+1,
LEN(B1934)),"-",REPT(" ",LEN(B1934))),LEN(B1934)))*RIGHT(B1934,LEN(B1934)-FIND("|",SUBSTITUTE(B1934,"-","|",1)))*INDEX(Sheet2!H:H,MATCH(A1934,Sheet2!G:G,0)))*0.000001,(LEFT(B1934,FIND("×",B1934)-1)*TRIM(LEFT(SUBSTITUTE(MID(B1934,FIND("|",SUBSTITUTE(B1934,"×","|",1))+1,
LEN(B1934)),"×",REPT(" ",LEN(B1934))),LEN(B1934)))*RIGHT(B1934,LEN(B1934)-FIND("|",SUBSTITUTE(B1934,"×","|",2)))*INDEX(Sheet2!H:H,MATCH(A1934,Sheet2!G:G,0)))*0.000001),"0.00")))),"0.00")</f>
        <v>0.00</v>
      </c>
      <c r="F1934" s="38">
        <f t="array" ref="F1934">E1934*C1934</f>
        <v>0</v>
      </c>
    </row>
    <row r="1935" spans="1:6" ht="21" customHeight="1">
      <c r="A1935" s="49"/>
      <c r="B1935" s="49"/>
      <c r="C1935" s="48"/>
      <c r="D1935" s="58">
        <f ca="1">INDIRECT("F1935")</f>
        <v>0</v>
      </c>
      <c r="E1935" s="38" t="str">
        <f t="array" ref="E1935">IFERROR(IF(OR(MID(A1935,1,8)="SUS304TP",MID(A1935,1,8)="SUS304TP",MID(A1935,1,3)="Ｈ形鋼",MID(A1935,1,3)="Ｉ形鋼",MID(A1935,1,3)="溝形鋼",MID(A1935,1,3)="山形鋼",MID(A1935,1,7)="STKR400"),INDEX(Sheet2!C:C,MATCH(LEFT(B1935,FIND("-",B1935)-1)&amp;A1935,Sheet2!A:A&amp;Sheet2!B:B,0))*RIGHT(B1935,LEN(B1935)-FIND("|",SUBSTITUTE(B1935,"-","|",1)))*0.1,IF(LEFT(B1935,1)="□",IF(ISNUMBER(SEARCH("-",B1935,1)),INDEX(Sheet2!C:C,MATCH(LEFT(B1935,FIND("-",B1935)-1)&amp;A1935,Sheet2!A:A&amp;Sheet2!B:B,0))*RIGHT(B1935,LEN(B1935)-FIND("|",SUBSTITUTE(B1935,"-","|",1)))*0.1,TRIM(LEFT(SUBSTITUTE(MID(B1935,FIND("|",SUBSTITUTE(B1935,"□","|",1))+1,
LEN(B1935)),"×",REPT(" ",LEN(B1935))),LEN(B1935)))^2*RIGHT(B1935,LEN(B1935)-FIND("|",SUBSTITUTE(B1935,"×","|",1)))*INDEX(Sheet2!H:H,MATCH(A1935,Sheet2!G:G,0))*0.000001),IF(LEFT(B1935,1)="φ",IF(ISNUMBER(SEARCH("-",B1935,1)),((((TRIM(LEFT(SUBSTITUTE(MID(B1935,FIND("|",SUBSTITUTE(B1935,"φ","|",1))+1,
LEN(B1935)),"×",REPT(" ",LEN(B1935))),LEN(B1935)))/2)^2)*RIGHT(B1935,LEN(B1935)-FIND("|",SUBSTITUTE(B1935,"-","|",1))))-((((((TRIM(LEFT(SUBSTITUTE(MID(B1935,FIND("|",SUBSTITUTE(B1935,"φ","|",1))+1,
LEN(B1935)),"×",REPT(" ",LEN(B1935))),LEN(B1935))))))-((((TRIM(LEFT(SUBSTITUTE(MID(B1935,FIND("|",SUBSTITUTE(B1935,"×","|",1))+1,
LEN(B1935)),"-",REPT(" ",LEN(B1935))),LEN(B1935))))))*2))/2)^2)*RIGHT(B1935,LEN(B1935)-FIND("|",SUBSTITUTE(B1935,"-","|",1))))*PI()*INDEX(Sheet2!H:H,MATCH(A1935,Sheet2!G:G,0))*0.000001,(((TRIM(LEFT(SUBSTITUTE(MID(B1935,FIND("|",SUBSTITUTE(B1935,"φ","|",1))+1,
LEN(B1935)),"×",REPT(" ",LEN(B1935))),LEN(B1935)))/2)^2)*RIGHT(B1935,LEN(B1935)-FIND("|",SUBSTITUTE(B1935,"×","|",1)))*PI()*INDEX(Sheet2!H:H,MATCH(A1935,Sheet2!G:G,0)))*0.000001),IF(ISNUMBER(LEFT(B1935,1)*1),IF(ISNUMBER(SEARCH("-",B1935,1)),(LEFT(B1935,FIND("×",B1935)-1)*TRIM(LEFT(SUBSTITUTE(MID(B1935,FIND("|",SUBSTITUTE(B1935,"×","|",1))+1,
LEN(B1935)),"-",REPT(" ",LEN(B1935))),LEN(B1935)))*RIGHT(B1935,LEN(B1935)-FIND("|",SUBSTITUTE(B1935,"-","|",1)))*INDEX(Sheet2!H:H,MATCH(A1935,Sheet2!G:G,0)))*0.000001,(LEFT(B1935,FIND("×",B1935)-1)*TRIM(LEFT(SUBSTITUTE(MID(B1935,FIND("|",SUBSTITUTE(B1935,"×","|",1))+1,
LEN(B1935)),"×",REPT(" ",LEN(B1935))),LEN(B1935)))*RIGHT(B1935,LEN(B1935)-FIND("|",SUBSTITUTE(B1935,"×","|",2)))*INDEX(Sheet2!H:H,MATCH(A1935,Sheet2!G:G,0)))*0.000001),"0.00")))),"0.00")</f>
        <v>0.00</v>
      </c>
      <c r="F1935" s="38">
        <f t="array" ref="F1935">E1935*C1935</f>
        <v>0</v>
      </c>
    </row>
    <row r="1936" spans="1:6" ht="21" customHeight="1">
      <c r="A1936" s="49"/>
      <c r="B1936" s="49"/>
      <c r="C1936" s="48"/>
      <c r="D1936" s="58">
        <f ca="1">INDIRECT("F1936")</f>
        <v>0</v>
      </c>
      <c r="E1936" s="38" t="str">
        <f t="array" ref="E1936">IFERROR(IF(OR(MID(A1936,1,8)="SUS304TP",MID(A1936,1,8)="SUS304TP",MID(A1936,1,3)="Ｈ形鋼",MID(A1936,1,3)="Ｉ形鋼",MID(A1936,1,3)="溝形鋼",MID(A1936,1,3)="山形鋼",MID(A1936,1,7)="STKR400"),INDEX(Sheet2!C:C,MATCH(LEFT(B1936,FIND("-",B1936)-1)&amp;A1936,Sheet2!A:A&amp;Sheet2!B:B,0))*RIGHT(B1936,LEN(B1936)-FIND("|",SUBSTITUTE(B1936,"-","|",1)))*0.1,IF(LEFT(B1936,1)="□",IF(ISNUMBER(SEARCH("-",B1936,1)),INDEX(Sheet2!C:C,MATCH(LEFT(B1936,FIND("-",B1936)-1)&amp;A1936,Sheet2!A:A&amp;Sheet2!B:B,0))*RIGHT(B1936,LEN(B1936)-FIND("|",SUBSTITUTE(B1936,"-","|",1)))*0.1,TRIM(LEFT(SUBSTITUTE(MID(B1936,FIND("|",SUBSTITUTE(B1936,"□","|",1))+1,
LEN(B1936)),"×",REPT(" ",LEN(B1936))),LEN(B1936)))^2*RIGHT(B1936,LEN(B1936)-FIND("|",SUBSTITUTE(B1936,"×","|",1)))*INDEX(Sheet2!H:H,MATCH(A1936,Sheet2!G:G,0))*0.000001),IF(LEFT(B1936,1)="φ",IF(ISNUMBER(SEARCH("-",B1936,1)),((((TRIM(LEFT(SUBSTITUTE(MID(B1936,FIND("|",SUBSTITUTE(B1936,"φ","|",1))+1,
LEN(B1936)),"×",REPT(" ",LEN(B1936))),LEN(B1936)))/2)^2)*RIGHT(B1936,LEN(B1936)-FIND("|",SUBSTITUTE(B1936,"-","|",1))))-((((((TRIM(LEFT(SUBSTITUTE(MID(B1936,FIND("|",SUBSTITUTE(B1936,"φ","|",1))+1,
LEN(B1936)),"×",REPT(" ",LEN(B1936))),LEN(B1936))))))-((((TRIM(LEFT(SUBSTITUTE(MID(B1936,FIND("|",SUBSTITUTE(B1936,"×","|",1))+1,
LEN(B1936)),"-",REPT(" ",LEN(B1936))),LEN(B1936))))))*2))/2)^2)*RIGHT(B1936,LEN(B1936)-FIND("|",SUBSTITUTE(B1936,"-","|",1))))*PI()*INDEX(Sheet2!H:H,MATCH(A1936,Sheet2!G:G,0))*0.000001,(((TRIM(LEFT(SUBSTITUTE(MID(B1936,FIND("|",SUBSTITUTE(B1936,"φ","|",1))+1,
LEN(B1936)),"×",REPT(" ",LEN(B1936))),LEN(B1936)))/2)^2)*RIGHT(B1936,LEN(B1936)-FIND("|",SUBSTITUTE(B1936,"×","|",1)))*PI()*INDEX(Sheet2!H:H,MATCH(A1936,Sheet2!G:G,0)))*0.000001),IF(ISNUMBER(LEFT(B1936,1)*1),IF(ISNUMBER(SEARCH("-",B1936,1)),(LEFT(B1936,FIND("×",B1936)-1)*TRIM(LEFT(SUBSTITUTE(MID(B1936,FIND("|",SUBSTITUTE(B1936,"×","|",1))+1,
LEN(B1936)),"-",REPT(" ",LEN(B1936))),LEN(B1936)))*RIGHT(B1936,LEN(B1936)-FIND("|",SUBSTITUTE(B1936,"-","|",1)))*INDEX(Sheet2!H:H,MATCH(A1936,Sheet2!G:G,0)))*0.000001,(LEFT(B1936,FIND("×",B1936)-1)*TRIM(LEFT(SUBSTITUTE(MID(B1936,FIND("|",SUBSTITUTE(B1936,"×","|",1))+1,
LEN(B1936)),"×",REPT(" ",LEN(B1936))),LEN(B1936)))*RIGHT(B1936,LEN(B1936)-FIND("|",SUBSTITUTE(B1936,"×","|",2)))*INDEX(Sheet2!H:H,MATCH(A1936,Sheet2!G:G,0)))*0.000001),"0.00")))),"0.00")</f>
        <v>0.00</v>
      </c>
      <c r="F1936" s="38">
        <f t="array" ref="F1936">E1936*C1936</f>
        <v>0</v>
      </c>
    </row>
    <row r="1937" spans="1:6" ht="21" customHeight="1">
      <c r="A1937" s="49"/>
      <c r="B1937" s="49"/>
      <c r="C1937" s="48"/>
      <c r="D1937" s="58">
        <f ca="1">INDIRECT("F1937")</f>
        <v>0</v>
      </c>
      <c r="E1937" s="38" t="str">
        <f t="array" ref="E1937">IFERROR(IF(OR(MID(A1937,1,8)="SUS304TP",MID(A1937,1,8)="SUS304TP",MID(A1937,1,3)="Ｈ形鋼",MID(A1937,1,3)="Ｉ形鋼",MID(A1937,1,3)="溝形鋼",MID(A1937,1,3)="山形鋼",MID(A1937,1,7)="STKR400"),INDEX(Sheet2!C:C,MATCH(LEFT(B1937,FIND("-",B1937)-1)&amp;A1937,Sheet2!A:A&amp;Sheet2!B:B,0))*RIGHT(B1937,LEN(B1937)-FIND("|",SUBSTITUTE(B1937,"-","|",1)))*0.1,IF(LEFT(B1937,1)="□",IF(ISNUMBER(SEARCH("-",B1937,1)),INDEX(Sheet2!C:C,MATCH(LEFT(B1937,FIND("-",B1937)-1)&amp;A1937,Sheet2!A:A&amp;Sheet2!B:B,0))*RIGHT(B1937,LEN(B1937)-FIND("|",SUBSTITUTE(B1937,"-","|",1)))*0.1,TRIM(LEFT(SUBSTITUTE(MID(B1937,FIND("|",SUBSTITUTE(B1937,"□","|",1))+1,
LEN(B1937)),"×",REPT(" ",LEN(B1937))),LEN(B1937)))^2*RIGHT(B1937,LEN(B1937)-FIND("|",SUBSTITUTE(B1937,"×","|",1)))*INDEX(Sheet2!H:H,MATCH(A1937,Sheet2!G:G,0))*0.000001),IF(LEFT(B1937,1)="φ",IF(ISNUMBER(SEARCH("-",B1937,1)),((((TRIM(LEFT(SUBSTITUTE(MID(B1937,FIND("|",SUBSTITUTE(B1937,"φ","|",1))+1,
LEN(B1937)),"×",REPT(" ",LEN(B1937))),LEN(B1937)))/2)^2)*RIGHT(B1937,LEN(B1937)-FIND("|",SUBSTITUTE(B1937,"-","|",1))))-((((((TRIM(LEFT(SUBSTITUTE(MID(B1937,FIND("|",SUBSTITUTE(B1937,"φ","|",1))+1,
LEN(B1937)),"×",REPT(" ",LEN(B1937))),LEN(B1937))))))-((((TRIM(LEFT(SUBSTITUTE(MID(B1937,FIND("|",SUBSTITUTE(B1937,"×","|",1))+1,
LEN(B1937)),"-",REPT(" ",LEN(B1937))),LEN(B1937))))))*2))/2)^2)*RIGHT(B1937,LEN(B1937)-FIND("|",SUBSTITUTE(B1937,"-","|",1))))*PI()*INDEX(Sheet2!H:H,MATCH(A1937,Sheet2!G:G,0))*0.000001,(((TRIM(LEFT(SUBSTITUTE(MID(B1937,FIND("|",SUBSTITUTE(B1937,"φ","|",1))+1,
LEN(B1937)),"×",REPT(" ",LEN(B1937))),LEN(B1937)))/2)^2)*RIGHT(B1937,LEN(B1937)-FIND("|",SUBSTITUTE(B1937,"×","|",1)))*PI()*INDEX(Sheet2!H:H,MATCH(A1937,Sheet2!G:G,0)))*0.000001),IF(ISNUMBER(LEFT(B1937,1)*1),IF(ISNUMBER(SEARCH("-",B1937,1)),(LEFT(B1937,FIND("×",B1937)-1)*TRIM(LEFT(SUBSTITUTE(MID(B1937,FIND("|",SUBSTITUTE(B1937,"×","|",1))+1,
LEN(B1937)),"-",REPT(" ",LEN(B1937))),LEN(B1937)))*RIGHT(B1937,LEN(B1937)-FIND("|",SUBSTITUTE(B1937,"-","|",1)))*INDEX(Sheet2!H:H,MATCH(A1937,Sheet2!G:G,0)))*0.000001,(LEFT(B1937,FIND("×",B1937)-1)*TRIM(LEFT(SUBSTITUTE(MID(B1937,FIND("|",SUBSTITUTE(B1937,"×","|",1))+1,
LEN(B1937)),"×",REPT(" ",LEN(B1937))),LEN(B1937)))*RIGHT(B1937,LEN(B1937)-FIND("|",SUBSTITUTE(B1937,"×","|",2)))*INDEX(Sheet2!H:H,MATCH(A1937,Sheet2!G:G,0)))*0.000001),"0.00")))),"0.00")</f>
        <v>0.00</v>
      </c>
      <c r="F1937" s="38">
        <f t="array" ref="F1937">E1937*C1937</f>
        <v>0</v>
      </c>
    </row>
    <row r="1938" spans="1:6" ht="21" customHeight="1">
      <c r="A1938" s="49"/>
      <c r="B1938" s="49"/>
      <c r="C1938" s="48"/>
      <c r="D1938" s="58">
        <f ca="1">INDIRECT("F1938")</f>
        <v>0</v>
      </c>
      <c r="E1938" s="38" t="str">
        <f t="array" ref="E1938">IFERROR(IF(OR(MID(A1938,1,8)="SUS304TP",MID(A1938,1,8)="SUS304TP",MID(A1938,1,3)="Ｈ形鋼",MID(A1938,1,3)="Ｉ形鋼",MID(A1938,1,3)="溝形鋼",MID(A1938,1,3)="山形鋼",MID(A1938,1,7)="STKR400"),INDEX(Sheet2!C:C,MATCH(LEFT(B1938,FIND("-",B1938)-1)&amp;A1938,Sheet2!A:A&amp;Sheet2!B:B,0))*RIGHT(B1938,LEN(B1938)-FIND("|",SUBSTITUTE(B1938,"-","|",1)))*0.1,IF(LEFT(B1938,1)="□",IF(ISNUMBER(SEARCH("-",B1938,1)),INDEX(Sheet2!C:C,MATCH(LEFT(B1938,FIND("-",B1938)-1)&amp;A1938,Sheet2!A:A&amp;Sheet2!B:B,0))*RIGHT(B1938,LEN(B1938)-FIND("|",SUBSTITUTE(B1938,"-","|",1)))*0.1,TRIM(LEFT(SUBSTITUTE(MID(B1938,FIND("|",SUBSTITUTE(B1938,"□","|",1))+1,
LEN(B1938)),"×",REPT(" ",LEN(B1938))),LEN(B1938)))^2*RIGHT(B1938,LEN(B1938)-FIND("|",SUBSTITUTE(B1938,"×","|",1)))*INDEX(Sheet2!H:H,MATCH(A1938,Sheet2!G:G,0))*0.000001),IF(LEFT(B1938,1)="φ",IF(ISNUMBER(SEARCH("-",B1938,1)),((((TRIM(LEFT(SUBSTITUTE(MID(B1938,FIND("|",SUBSTITUTE(B1938,"φ","|",1))+1,
LEN(B1938)),"×",REPT(" ",LEN(B1938))),LEN(B1938)))/2)^2)*RIGHT(B1938,LEN(B1938)-FIND("|",SUBSTITUTE(B1938,"-","|",1))))-((((((TRIM(LEFT(SUBSTITUTE(MID(B1938,FIND("|",SUBSTITUTE(B1938,"φ","|",1))+1,
LEN(B1938)),"×",REPT(" ",LEN(B1938))),LEN(B1938))))))-((((TRIM(LEFT(SUBSTITUTE(MID(B1938,FIND("|",SUBSTITUTE(B1938,"×","|",1))+1,
LEN(B1938)),"-",REPT(" ",LEN(B1938))),LEN(B1938))))))*2))/2)^2)*RIGHT(B1938,LEN(B1938)-FIND("|",SUBSTITUTE(B1938,"-","|",1))))*PI()*INDEX(Sheet2!H:H,MATCH(A1938,Sheet2!G:G,0))*0.000001,(((TRIM(LEFT(SUBSTITUTE(MID(B1938,FIND("|",SUBSTITUTE(B1938,"φ","|",1))+1,
LEN(B1938)),"×",REPT(" ",LEN(B1938))),LEN(B1938)))/2)^2)*RIGHT(B1938,LEN(B1938)-FIND("|",SUBSTITUTE(B1938,"×","|",1)))*PI()*INDEX(Sheet2!H:H,MATCH(A1938,Sheet2!G:G,0)))*0.000001),IF(ISNUMBER(LEFT(B1938,1)*1),IF(ISNUMBER(SEARCH("-",B1938,1)),(LEFT(B1938,FIND("×",B1938)-1)*TRIM(LEFT(SUBSTITUTE(MID(B1938,FIND("|",SUBSTITUTE(B1938,"×","|",1))+1,
LEN(B1938)),"-",REPT(" ",LEN(B1938))),LEN(B1938)))*RIGHT(B1938,LEN(B1938)-FIND("|",SUBSTITUTE(B1938,"-","|",1)))*INDEX(Sheet2!H:H,MATCH(A1938,Sheet2!G:G,0)))*0.000001,(LEFT(B1938,FIND("×",B1938)-1)*TRIM(LEFT(SUBSTITUTE(MID(B1938,FIND("|",SUBSTITUTE(B1938,"×","|",1))+1,
LEN(B1938)),"×",REPT(" ",LEN(B1938))),LEN(B1938)))*RIGHT(B1938,LEN(B1938)-FIND("|",SUBSTITUTE(B1938,"×","|",2)))*INDEX(Sheet2!H:H,MATCH(A1938,Sheet2!G:G,0)))*0.000001),"0.00")))),"0.00")</f>
        <v>0.00</v>
      </c>
      <c r="F1938" s="38">
        <f t="array" ref="F1938">E1938*C1938</f>
        <v>0</v>
      </c>
    </row>
    <row r="1939" spans="1:6" ht="21" customHeight="1">
      <c r="A1939" s="49"/>
      <c r="B1939" s="49"/>
      <c r="C1939" s="48"/>
      <c r="D1939" s="58">
        <f ca="1">INDIRECT("F1939")</f>
        <v>0</v>
      </c>
      <c r="E1939" s="38" t="str">
        <f t="array" ref="E1939">IFERROR(IF(OR(MID(A1939,1,8)="SUS304TP",MID(A1939,1,8)="SUS304TP",MID(A1939,1,3)="Ｈ形鋼",MID(A1939,1,3)="Ｉ形鋼",MID(A1939,1,3)="溝形鋼",MID(A1939,1,3)="山形鋼",MID(A1939,1,7)="STKR400"),INDEX(Sheet2!C:C,MATCH(LEFT(B1939,FIND("-",B1939)-1)&amp;A1939,Sheet2!A:A&amp;Sheet2!B:B,0))*RIGHT(B1939,LEN(B1939)-FIND("|",SUBSTITUTE(B1939,"-","|",1)))*0.1,IF(LEFT(B1939,1)="□",IF(ISNUMBER(SEARCH("-",B1939,1)),INDEX(Sheet2!C:C,MATCH(LEFT(B1939,FIND("-",B1939)-1)&amp;A1939,Sheet2!A:A&amp;Sheet2!B:B,0))*RIGHT(B1939,LEN(B1939)-FIND("|",SUBSTITUTE(B1939,"-","|",1)))*0.1,TRIM(LEFT(SUBSTITUTE(MID(B1939,FIND("|",SUBSTITUTE(B1939,"□","|",1))+1,
LEN(B1939)),"×",REPT(" ",LEN(B1939))),LEN(B1939)))^2*RIGHT(B1939,LEN(B1939)-FIND("|",SUBSTITUTE(B1939,"×","|",1)))*INDEX(Sheet2!H:H,MATCH(A1939,Sheet2!G:G,0))*0.000001),IF(LEFT(B1939,1)="φ",IF(ISNUMBER(SEARCH("-",B1939,1)),((((TRIM(LEFT(SUBSTITUTE(MID(B1939,FIND("|",SUBSTITUTE(B1939,"φ","|",1))+1,
LEN(B1939)),"×",REPT(" ",LEN(B1939))),LEN(B1939)))/2)^2)*RIGHT(B1939,LEN(B1939)-FIND("|",SUBSTITUTE(B1939,"-","|",1))))-((((((TRIM(LEFT(SUBSTITUTE(MID(B1939,FIND("|",SUBSTITUTE(B1939,"φ","|",1))+1,
LEN(B1939)),"×",REPT(" ",LEN(B1939))),LEN(B1939))))))-((((TRIM(LEFT(SUBSTITUTE(MID(B1939,FIND("|",SUBSTITUTE(B1939,"×","|",1))+1,
LEN(B1939)),"-",REPT(" ",LEN(B1939))),LEN(B1939))))))*2))/2)^2)*RIGHT(B1939,LEN(B1939)-FIND("|",SUBSTITUTE(B1939,"-","|",1))))*PI()*INDEX(Sheet2!H:H,MATCH(A1939,Sheet2!G:G,0))*0.000001,(((TRIM(LEFT(SUBSTITUTE(MID(B1939,FIND("|",SUBSTITUTE(B1939,"φ","|",1))+1,
LEN(B1939)),"×",REPT(" ",LEN(B1939))),LEN(B1939)))/2)^2)*RIGHT(B1939,LEN(B1939)-FIND("|",SUBSTITUTE(B1939,"×","|",1)))*PI()*INDEX(Sheet2!H:H,MATCH(A1939,Sheet2!G:G,0)))*0.000001),IF(ISNUMBER(LEFT(B1939,1)*1),IF(ISNUMBER(SEARCH("-",B1939,1)),(LEFT(B1939,FIND("×",B1939)-1)*TRIM(LEFT(SUBSTITUTE(MID(B1939,FIND("|",SUBSTITUTE(B1939,"×","|",1))+1,
LEN(B1939)),"-",REPT(" ",LEN(B1939))),LEN(B1939)))*RIGHT(B1939,LEN(B1939)-FIND("|",SUBSTITUTE(B1939,"-","|",1)))*INDEX(Sheet2!H:H,MATCH(A1939,Sheet2!G:G,0)))*0.000001,(LEFT(B1939,FIND("×",B1939)-1)*TRIM(LEFT(SUBSTITUTE(MID(B1939,FIND("|",SUBSTITUTE(B1939,"×","|",1))+1,
LEN(B1939)),"×",REPT(" ",LEN(B1939))),LEN(B1939)))*RIGHT(B1939,LEN(B1939)-FIND("|",SUBSTITUTE(B1939,"×","|",2)))*INDEX(Sheet2!H:H,MATCH(A1939,Sheet2!G:G,0)))*0.000001),"0.00")))),"0.00")</f>
        <v>0.00</v>
      </c>
      <c r="F1939" s="38">
        <f t="array" ref="F1939">E1939*C1939</f>
        <v>0</v>
      </c>
    </row>
    <row r="1940" spans="1:6" ht="21" customHeight="1">
      <c r="A1940" s="49"/>
      <c r="B1940" s="49"/>
      <c r="C1940" s="48"/>
      <c r="D1940" s="58">
        <f ca="1">INDIRECT("F1940")</f>
        <v>0</v>
      </c>
      <c r="E1940" s="38" t="str">
        <f t="array" ref="E1940">IFERROR(IF(OR(MID(A1940,1,8)="SUS304TP",MID(A1940,1,8)="SUS304TP",MID(A1940,1,3)="Ｈ形鋼",MID(A1940,1,3)="Ｉ形鋼",MID(A1940,1,3)="溝形鋼",MID(A1940,1,3)="山形鋼",MID(A1940,1,7)="STKR400"),INDEX(Sheet2!C:C,MATCH(LEFT(B1940,FIND("-",B1940)-1)&amp;A1940,Sheet2!A:A&amp;Sheet2!B:B,0))*RIGHT(B1940,LEN(B1940)-FIND("|",SUBSTITUTE(B1940,"-","|",1)))*0.1,IF(LEFT(B1940,1)="□",IF(ISNUMBER(SEARCH("-",B1940,1)),INDEX(Sheet2!C:C,MATCH(LEFT(B1940,FIND("-",B1940)-1)&amp;A1940,Sheet2!A:A&amp;Sheet2!B:B,0))*RIGHT(B1940,LEN(B1940)-FIND("|",SUBSTITUTE(B1940,"-","|",1)))*0.1,TRIM(LEFT(SUBSTITUTE(MID(B1940,FIND("|",SUBSTITUTE(B1940,"□","|",1))+1,
LEN(B1940)),"×",REPT(" ",LEN(B1940))),LEN(B1940)))^2*RIGHT(B1940,LEN(B1940)-FIND("|",SUBSTITUTE(B1940,"×","|",1)))*INDEX(Sheet2!H:H,MATCH(A1940,Sheet2!G:G,0))*0.000001),IF(LEFT(B1940,1)="φ",IF(ISNUMBER(SEARCH("-",B1940,1)),((((TRIM(LEFT(SUBSTITUTE(MID(B1940,FIND("|",SUBSTITUTE(B1940,"φ","|",1))+1,
LEN(B1940)),"×",REPT(" ",LEN(B1940))),LEN(B1940)))/2)^2)*RIGHT(B1940,LEN(B1940)-FIND("|",SUBSTITUTE(B1940,"-","|",1))))-((((((TRIM(LEFT(SUBSTITUTE(MID(B1940,FIND("|",SUBSTITUTE(B1940,"φ","|",1))+1,
LEN(B1940)),"×",REPT(" ",LEN(B1940))),LEN(B1940))))))-((((TRIM(LEFT(SUBSTITUTE(MID(B1940,FIND("|",SUBSTITUTE(B1940,"×","|",1))+1,
LEN(B1940)),"-",REPT(" ",LEN(B1940))),LEN(B1940))))))*2))/2)^2)*RIGHT(B1940,LEN(B1940)-FIND("|",SUBSTITUTE(B1940,"-","|",1))))*PI()*INDEX(Sheet2!H:H,MATCH(A1940,Sheet2!G:G,0))*0.000001,(((TRIM(LEFT(SUBSTITUTE(MID(B1940,FIND("|",SUBSTITUTE(B1940,"φ","|",1))+1,
LEN(B1940)),"×",REPT(" ",LEN(B1940))),LEN(B1940)))/2)^2)*RIGHT(B1940,LEN(B1940)-FIND("|",SUBSTITUTE(B1940,"×","|",1)))*PI()*INDEX(Sheet2!H:H,MATCH(A1940,Sheet2!G:G,0)))*0.000001),IF(ISNUMBER(LEFT(B1940,1)*1),IF(ISNUMBER(SEARCH("-",B1940,1)),(LEFT(B1940,FIND("×",B1940)-1)*TRIM(LEFT(SUBSTITUTE(MID(B1940,FIND("|",SUBSTITUTE(B1940,"×","|",1))+1,
LEN(B1940)),"-",REPT(" ",LEN(B1940))),LEN(B1940)))*RIGHT(B1940,LEN(B1940)-FIND("|",SUBSTITUTE(B1940,"-","|",1)))*INDEX(Sheet2!H:H,MATCH(A1940,Sheet2!G:G,0)))*0.000001,(LEFT(B1940,FIND("×",B1940)-1)*TRIM(LEFT(SUBSTITUTE(MID(B1940,FIND("|",SUBSTITUTE(B1940,"×","|",1))+1,
LEN(B1940)),"×",REPT(" ",LEN(B1940))),LEN(B1940)))*RIGHT(B1940,LEN(B1940)-FIND("|",SUBSTITUTE(B1940,"×","|",2)))*INDEX(Sheet2!H:H,MATCH(A1940,Sheet2!G:G,0)))*0.000001),"0.00")))),"0.00")</f>
        <v>0.00</v>
      </c>
      <c r="F1940" s="38">
        <f t="array" ref="F1940">E1940*C1940</f>
        <v>0</v>
      </c>
    </row>
    <row r="1941" spans="1:6" ht="21" customHeight="1">
      <c r="A1941" s="49"/>
      <c r="B1941" s="49"/>
      <c r="C1941" s="48"/>
      <c r="D1941" s="58">
        <f ca="1">INDIRECT("F1941")</f>
        <v>0</v>
      </c>
      <c r="E1941" s="38" t="str">
        <f t="array" ref="E1941">IFERROR(IF(OR(MID(A1941,1,8)="SUS304TP",MID(A1941,1,8)="SUS304TP",MID(A1941,1,3)="Ｈ形鋼",MID(A1941,1,3)="Ｉ形鋼",MID(A1941,1,3)="溝形鋼",MID(A1941,1,3)="山形鋼",MID(A1941,1,7)="STKR400"),INDEX(Sheet2!C:C,MATCH(LEFT(B1941,FIND("-",B1941)-1)&amp;A1941,Sheet2!A:A&amp;Sheet2!B:B,0))*RIGHT(B1941,LEN(B1941)-FIND("|",SUBSTITUTE(B1941,"-","|",1)))*0.1,IF(LEFT(B1941,1)="□",IF(ISNUMBER(SEARCH("-",B1941,1)),INDEX(Sheet2!C:C,MATCH(LEFT(B1941,FIND("-",B1941)-1)&amp;A1941,Sheet2!A:A&amp;Sheet2!B:B,0))*RIGHT(B1941,LEN(B1941)-FIND("|",SUBSTITUTE(B1941,"-","|",1)))*0.1,TRIM(LEFT(SUBSTITUTE(MID(B1941,FIND("|",SUBSTITUTE(B1941,"□","|",1))+1,
LEN(B1941)),"×",REPT(" ",LEN(B1941))),LEN(B1941)))^2*RIGHT(B1941,LEN(B1941)-FIND("|",SUBSTITUTE(B1941,"×","|",1)))*INDEX(Sheet2!H:H,MATCH(A1941,Sheet2!G:G,0))*0.000001),IF(LEFT(B1941,1)="φ",IF(ISNUMBER(SEARCH("-",B1941,1)),((((TRIM(LEFT(SUBSTITUTE(MID(B1941,FIND("|",SUBSTITUTE(B1941,"φ","|",1))+1,
LEN(B1941)),"×",REPT(" ",LEN(B1941))),LEN(B1941)))/2)^2)*RIGHT(B1941,LEN(B1941)-FIND("|",SUBSTITUTE(B1941,"-","|",1))))-((((((TRIM(LEFT(SUBSTITUTE(MID(B1941,FIND("|",SUBSTITUTE(B1941,"φ","|",1))+1,
LEN(B1941)),"×",REPT(" ",LEN(B1941))),LEN(B1941))))))-((((TRIM(LEFT(SUBSTITUTE(MID(B1941,FIND("|",SUBSTITUTE(B1941,"×","|",1))+1,
LEN(B1941)),"-",REPT(" ",LEN(B1941))),LEN(B1941))))))*2))/2)^2)*RIGHT(B1941,LEN(B1941)-FIND("|",SUBSTITUTE(B1941,"-","|",1))))*PI()*INDEX(Sheet2!H:H,MATCH(A1941,Sheet2!G:G,0))*0.000001,(((TRIM(LEFT(SUBSTITUTE(MID(B1941,FIND("|",SUBSTITUTE(B1941,"φ","|",1))+1,
LEN(B1941)),"×",REPT(" ",LEN(B1941))),LEN(B1941)))/2)^2)*RIGHT(B1941,LEN(B1941)-FIND("|",SUBSTITUTE(B1941,"×","|",1)))*PI()*INDEX(Sheet2!H:H,MATCH(A1941,Sheet2!G:G,0)))*0.000001),IF(ISNUMBER(LEFT(B1941,1)*1),IF(ISNUMBER(SEARCH("-",B1941,1)),(LEFT(B1941,FIND("×",B1941)-1)*TRIM(LEFT(SUBSTITUTE(MID(B1941,FIND("|",SUBSTITUTE(B1941,"×","|",1))+1,
LEN(B1941)),"-",REPT(" ",LEN(B1941))),LEN(B1941)))*RIGHT(B1941,LEN(B1941)-FIND("|",SUBSTITUTE(B1941,"-","|",1)))*INDEX(Sheet2!H:H,MATCH(A1941,Sheet2!G:G,0)))*0.000001,(LEFT(B1941,FIND("×",B1941)-1)*TRIM(LEFT(SUBSTITUTE(MID(B1941,FIND("|",SUBSTITUTE(B1941,"×","|",1))+1,
LEN(B1941)),"×",REPT(" ",LEN(B1941))),LEN(B1941)))*RIGHT(B1941,LEN(B1941)-FIND("|",SUBSTITUTE(B1941,"×","|",2)))*INDEX(Sheet2!H:H,MATCH(A1941,Sheet2!G:G,0)))*0.000001),"0.00")))),"0.00")</f>
        <v>0.00</v>
      </c>
      <c r="F1941" s="38">
        <f t="array" ref="F1941">E1941*C1941</f>
        <v>0</v>
      </c>
    </row>
    <row r="1942" spans="1:6" ht="21" customHeight="1">
      <c r="A1942" s="49"/>
      <c r="B1942" s="49"/>
      <c r="C1942" s="48"/>
      <c r="D1942" s="58">
        <f ca="1">INDIRECT("F1942")</f>
        <v>0</v>
      </c>
      <c r="E1942" s="38" t="str">
        <f t="array" ref="E1942">IFERROR(IF(OR(MID(A1942,1,8)="SUS304TP",MID(A1942,1,8)="SUS304TP",MID(A1942,1,3)="Ｈ形鋼",MID(A1942,1,3)="Ｉ形鋼",MID(A1942,1,3)="溝形鋼",MID(A1942,1,3)="山形鋼",MID(A1942,1,7)="STKR400"),INDEX(Sheet2!C:C,MATCH(LEFT(B1942,FIND("-",B1942)-1)&amp;A1942,Sheet2!A:A&amp;Sheet2!B:B,0))*RIGHT(B1942,LEN(B1942)-FIND("|",SUBSTITUTE(B1942,"-","|",1)))*0.1,IF(LEFT(B1942,1)="□",IF(ISNUMBER(SEARCH("-",B1942,1)),INDEX(Sheet2!C:C,MATCH(LEFT(B1942,FIND("-",B1942)-1)&amp;A1942,Sheet2!A:A&amp;Sheet2!B:B,0))*RIGHT(B1942,LEN(B1942)-FIND("|",SUBSTITUTE(B1942,"-","|",1)))*0.1,TRIM(LEFT(SUBSTITUTE(MID(B1942,FIND("|",SUBSTITUTE(B1942,"□","|",1))+1,
LEN(B1942)),"×",REPT(" ",LEN(B1942))),LEN(B1942)))^2*RIGHT(B1942,LEN(B1942)-FIND("|",SUBSTITUTE(B1942,"×","|",1)))*INDEX(Sheet2!H:H,MATCH(A1942,Sheet2!G:G,0))*0.000001),IF(LEFT(B1942,1)="φ",IF(ISNUMBER(SEARCH("-",B1942,1)),((((TRIM(LEFT(SUBSTITUTE(MID(B1942,FIND("|",SUBSTITUTE(B1942,"φ","|",1))+1,
LEN(B1942)),"×",REPT(" ",LEN(B1942))),LEN(B1942)))/2)^2)*RIGHT(B1942,LEN(B1942)-FIND("|",SUBSTITUTE(B1942,"-","|",1))))-((((((TRIM(LEFT(SUBSTITUTE(MID(B1942,FIND("|",SUBSTITUTE(B1942,"φ","|",1))+1,
LEN(B1942)),"×",REPT(" ",LEN(B1942))),LEN(B1942))))))-((((TRIM(LEFT(SUBSTITUTE(MID(B1942,FIND("|",SUBSTITUTE(B1942,"×","|",1))+1,
LEN(B1942)),"-",REPT(" ",LEN(B1942))),LEN(B1942))))))*2))/2)^2)*RIGHT(B1942,LEN(B1942)-FIND("|",SUBSTITUTE(B1942,"-","|",1))))*PI()*INDEX(Sheet2!H:H,MATCH(A1942,Sheet2!G:G,0))*0.000001,(((TRIM(LEFT(SUBSTITUTE(MID(B1942,FIND("|",SUBSTITUTE(B1942,"φ","|",1))+1,
LEN(B1942)),"×",REPT(" ",LEN(B1942))),LEN(B1942)))/2)^2)*RIGHT(B1942,LEN(B1942)-FIND("|",SUBSTITUTE(B1942,"×","|",1)))*PI()*INDEX(Sheet2!H:H,MATCH(A1942,Sheet2!G:G,0)))*0.000001),IF(ISNUMBER(LEFT(B1942,1)*1),IF(ISNUMBER(SEARCH("-",B1942,1)),(LEFT(B1942,FIND("×",B1942)-1)*TRIM(LEFT(SUBSTITUTE(MID(B1942,FIND("|",SUBSTITUTE(B1942,"×","|",1))+1,
LEN(B1942)),"-",REPT(" ",LEN(B1942))),LEN(B1942)))*RIGHT(B1942,LEN(B1942)-FIND("|",SUBSTITUTE(B1942,"-","|",1)))*INDEX(Sheet2!H:H,MATCH(A1942,Sheet2!G:G,0)))*0.000001,(LEFT(B1942,FIND("×",B1942)-1)*TRIM(LEFT(SUBSTITUTE(MID(B1942,FIND("|",SUBSTITUTE(B1942,"×","|",1))+1,
LEN(B1942)),"×",REPT(" ",LEN(B1942))),LEN(B1942)))*RIGHT(B1942,LEN(B1942)-FIND("|",SUBSTITUTE(B1942,"×","|",2)))*INDEX(Sheet2!H:H,MATCH(A1942,Sheet2!G:G,0)))*0.000001),"0.00")))),"0.00")</f>
        <v>0.00</v>
      </c>
      <c r="F1942" s="38">
        <f t="array" ref="F1942">E1942*C1942</f>
        <v>0</v>
      </c>
    </row>
    <row r="1943" spans="1:6" ht="21" customHeight="1">
      <c r="A1943" s="49"/>
      <c r="B1943" s="49"/>
      <c r="C1943" s="48"/>
      <c r="D1943" s="58">
        <f ca="1">INDIRECT("F1943")</f>
        <v>0</v>
      </c>
      <c r="E1943" s="38" t="str">
        <f t="array" ref="E1943">IFERROR(IF(OR(MID(A1943,1,8)="SUS304TP",MID(A1943,1,8)="SUS304TP",MID(A1943,1,3)="Ｈ形鋼",MID(A1943,1,3)="Ｉ形鋼",MID(A1943,1,3)="溝形鋼",MID(A1943,1,3)="山形鋼",MID(A1943,1,7)="STKR400"),INDEX(Sheet2!C:C,MATCH(LEFT(B1943,FIND("-",B1943)-1)&amp;A1943,Sheet2!A:A&amp;Sheet2!B:B,0))*RIGHT(B1943,LEN(B1943)-FIND("|",SUBSTITUTE(B1943,"-","|",1)))*0.1,IF(LEFT(B1943,1)="□",IF(ISNUMBER(SEARCH("-",B1943,1)),INDEX(Sheet2!C:C,MATCH(LEFT(B1943,FIND("-",B1943)-1)&amp;A1943,Sheet2!A:A&amp;Sheet2!B:B,0))*RIGHT(B1943,LEN(B1943)-FIND("|",SUBSTITUTE(B1943,"-","|",1)))*0.1,TRIM(LEFT(SUBSTITUTE(MID(B1943,FIND("|",SUBSTITUTE(B1943,"□","|",1))+1,
LEN(B1943)),"×",REPT(" ",LEN(B1943))),LEN(B1943)))^2*RIGHT(B1943,LEN(B1943)-FIND("|",SUBSTITUTE(B1943,"×","|",1)))*INDEX(Sheet2!H:H,MATCH(A1943,Sheet2!G:G,0))*0.000001),IF(LEFT(B1943,1)="φ",IF(ISNUMBER(SEARCH("-",B1943,1)),((((TRIM(LEFT(SUBSTITUTE(MID(B1943,FIND("|",SUBSTITUTE(B1943,"φ","|",1))+1,
LEN(B1943)),"×",REPT(" ",LEN(B1943))),LEN(B1943)))/2)^2)*RIGHT(B1943,LEN(B1943)-FIND("|",SUBSTITUTE(B1943,"-","|",1))))-((((((TRIM(LEFT(SUBSTITUTE(MID(B1943,FIND("|",SUBSTITUTE(B1943,"φ","|",1))+1,
LEN(B1943)),"×",REPT(" ",LEN(B1943))),LEN(B1943))))))-((((TRIM(LEFT(SUBSTITUTE(MID(B1943,FIND("|",SUBSTITUTE(B1943,"×","|",1))+1,
LEN(B1943)),"-",REPT(" ",LEN(B1943))),LEN(B1943))))))*2))/2)^2)*RIGHT(B1943,LEN(B1943)-FIND("|",SUBSTITUTE(B1943,"-","|",1))))*PI()*INDEX(Sheet2!H:H,MATCH(A1943,Sheet2!G:G,0))*0.000001,(((TRIM(LEFT(SUBSTITUTE(MID(B1943,FIND("|",SUBSTITUTE(B1943,"φ","|",1))+1,
LEN(B1943)),"×",REPT(" ",LEN(B1943))),LEN(B1943)))/2)^2)*RIGHT(B1943,LEN(B1943)-FIND("|",SUBSTITUTE(B1943,"×","|",1)))*PI()*INDEX(Sheet2!H:H,MATCH(A1943,Sheet2!G:G,0)))*0.000001),IF(ISNUMBER(LEFT(B1943,1)*1),IF(ISNUMBER(SEARCH("-",B1943,1)),(LEFT(B1943,FIND("×",B1943)-1)*TRIM(LEFT(SUBSTITUTE(MID(B1943,FIND("|",SUBSTITUTE(B1943,"×","|",1))+1,
LEN(B1943)),"-",REPT(" ",LEN(B1943))),LEN(B1943)))*RIGHT(B1943,LEN(B1943)-FIND("|",SUBSTITUTE(B1943,"-","|",1)))*INDEX(Sheet2!H:H,MATCH(A1943,Sheet2!G:G,0)))*0.000001,(LEFT(B1943,FIND("×",B1943)-1)*TRIM(LEFT(SUBSTITUTE(MID(B1943,FIND("|",SUBSTITUTE(B1943,"×","|",1))+1,
LEN(B1943)),"×",REPT(" ",LEN(B1943))),LEN(B1943)))*RIGHT(B1943,LEN(B1943)-FIND("|",SUBSTITUTE(B1943,"×","|",2)))*INDEX(Sheet2!H:H,MATCH(A1943,Sheet2!G:G,0)))*0.000001),"0.00")))),"0.00")</f>
        <v>0.00</v>
      </c>
      <c r="F1943" s="38">
        <f t="array" ref="F1943">E1943*C1943</f>
        <v>0</v>
      </c>
    </row>
    <row r="1944" spans="1:6" ht="21" customHeight="1">
      <c r="A1944" s="49"/>
      <c r="B1944" s="49"/>
      <c r="C1944" s="48"/>
      <c r="D1944" s="58">
        <f ca="1">INDIRECT("F1944")</f>
        <v>0</v>
      </c>
      <c r="E1944" s="38" t="str">
        <f t="array" ref="E1944">IFERROR(IF(OR(MID(A1944,1,8)="SUS304TP",MID(A1944,1,8)="SUS304TP",MID(A1944,1,3)="Ｈ形鋼",MID(A1944,1,3)="Ｉ形鋼",MID(A1944,1,3)="溝形鋼",MID(A1944,1,3)="山形鋼",MID(A1944,1,7)="STKR400"),INDEX(Sheet2!C:C,MATCH(LEFT(B1944,FIND("-",B1944)-1)&amp;A1944,Sheet2!A:A&amp;Sheet2!B:B,0))*RIGHT(B1944,LEN(B1944)-FIND("|",SUBSTITUTE(B1944,"-","|",1)))*0.1,IF(LEFT(B1944,1)="□",IF(ISNUMBER(SEARCH("-",B1944,1)),INDEX(Sheet2!C:C,MATCH(LEFT(B1944,FIND("-",B1944)-1)&amp;A1944,Sheet2!A:A&amp;Sheet2!B:B,0))*RIGHT(B1944,LEN(B1944)-FIND("|",SUBSTITUTE(B1944,"-","|",1)))*0.1,TRIM(LEFT(SUBSTITUTE(MID(B1944,FIND("|",SUBSTITUTE(B1944,"□","|",1))+1,
LEN(B1944)),"×",REPT(" ",LEN(B1944))),LEN(B1944)))^2*RIGHT(B1944,LEN(B1944)-FIND("|",SUBSTITUTE(B1944,"×","|",1)))*INDEX(Sheet2!H:H,MATCH(A1944,Sheet2!G:G,0))*0.000001),IF(LEFT(B1944,1)="φ",IF(ISNUMBER(SEARCH("-",B1944,1)),((((TRIM(LEFT(SUBSTITUTE(MID(B1944,FIND("|",SUBSTITUTE(B1944,"φ","|",1))+1,
LEN(B1944)),"×",REPT(" ",LEN(B1944))),LEN(B1944)))/2)^2)*RIGHT(B1944,LEN(B1944)-FIND("|",SUBSTITUTE(B1944,"-","|",1))))-((((((TRIM(LEFT(SUBSTITUTE(MID(B1944,FIND("|",SUBSTITUTE(B1944,"φ","|",1))+1,
LEN(B1944)),"×",REPT(" ",LEN(B1944))),LEN(B1944))))))-((((TRIM(LEFT(SUBSTITUTE(MID(B1944,FIND("|",SUBSTITUTE(B1944,"×","|",1))+1,
LEN(B1944)),"-",REPT(" ",LEN(B1944))),LEN(B1944))))))*2))/2)^2)*RIGHT(B1944,LEN(B1944)-FIND("|",SUBSTITUTE(B1944,"-","|",1))))*PI()*INDEX(Sheet2!H:H,MATCH(A1944,Sheet2!G:G,0))*0.000001,(((TRIM(LEFT(SUBSTITUTE(MID(B1944,FIND("|",SUBSTITUTE(B1944,"φ","|",1))+1,
LEN(B1944)),"×",REPT(" ",LEN(B1944))),LEN(B1944)))/2)^2)*RIGHT(B1944,LEN(B1944)-FIND("|",SUBSTITUTE(B1944,"×","|",1)))*PI()*INDEX(Sheet2!H:H,MATCH(A1944,Sheet2!G:G,0)))*0.000001),IF(ISNUMBER(LEFT(B1944,1)*1),IF(ISNUMBER(SEARCH("-",B1944,1)),(LEFT(B1944,FIND("×",B1944)-1)*TRIM(LEFT(SUBSTITUTE(MID(B1944,FIND("|",SUBSTITUTE(B1944,"×","|",1))+1,
LEN(B1944)),"-",REPT(" ",LEN(B1944))),LEN(B1944)))*RIGHT(B1944,LEN(B1944)-FIND("|",SUBSTITUTE(B1944,"-","|",1)))*INDEX(Sheet2!H:H,MATCH(A1944,Sheet2!G:G,0)))*0.000001,(LEFT(B1944,FIND("×",B1944)-1)*TRIM(LEFT(SUBSTITUTE(MID(B1944,FIND("|",SUBSTITUTE(B1944,"×","|",1))+1,
LEN(B1944)),"×",REPT(" ",LEN(B1944))),LEN(B1944)))*RIGHT(B1944,LEN(B1944)-FIND("|",SUBSTITUTE(B1944,"×","|",2)))*INDEX(Sheet2!H:H,MATCH(A1944,Sheet2!G:G,0)))*0.000001),"0.00")))),"0.00")</f>
        <v>0.00</v>
      </c>
      <c r="F1944" s="38">
        <f t="array" ref="F1944">E1944*C1944</f>
        <v>0</v>
      </c>
    </row>
    <row r="1945" spans="1:6" ht="21" customHeight="1">
      <c r="A1945" s="49"/>
      <c r="B1945" s="49"/>
      <c r="C1945" s="48"/>
      <c r="D1945" s="58">
        <f ca="1">INDIRECT("F1945")</f>
        <v>0</v>
      </c>
      <c r="E1945" s="38" t="str">
        <f t="array" ref="E1945">IFERROR(IF(OR(MID(A1945,1,8)="SUS304TP",MID(A1945,1,8)="SUS304TP",MID(A1945,1,3)="Ｈ形鋼",MID(A1945,1,3)="Ｉ形鋼",MID(A1945,1,3)="溝形鋼",MID(A1945,1,3)="山形鋼",MID(A1945,1,7)="STKR400"),INDEX(Sheet2!C:C,MATCH(LEFT(B1945,FIND("-",B1945)-1)&amp;A1945,Sheet2!A:A&amp;Sheet2!B:B,0))*RIGHT(B1945,LEN(B1945)-FIND("|",SUBSTITUTE(B1945,"-","|",1)))*0.1,IF(LEFT(B1945,1)="□",IF(ISNUMBER(SEARCH("-",B1945,1)),INDEX(Sheet2!C:C,MATCH(LEFT(B1945,FIND("-",B1945)-1)&amp;A1945,Sheet2!A:A&amp;Sheet2!B:B,0))*RIGHT(B1945,LEN(B1945)-FIND("|",SUBSTITUTE(B1945,"-","|",1)))*0.1,TRIM(LEFT(SUBSTITUTE(MID(B1945,FIND("|",SUBSTITUTE(B1945,"□","|",1))+1,
LEN(B1945)),"×",REPT(" ",LEN(B1945))),LEN(B1945)))^2*RIGHT(B1945,LEN(B1945)-FIND("|",SUBSTITUTE(B1945,"×","|",1)))*INDEX(Sheet2!H:H,MATCH(A1945,Sheet2!G:G,0))*0.000001),IF(LEFT(B1945,1)="φ",IF(ISNUMBER(SEARCH("-",B1945,1)),((((TRIM(LEFT(SUBSTITUTE(MID(B1945,FIND("|",SUBSTITUTE(B1945,"φ","|",1))+1,
LEN(B1945)),"×",REPT(" ",LEN(B1945))),LEN(B1945)))/2)^2)*RIGHT(B1945,LEN(B1945)-FIND("|",SUBSTITUTE(B1945,"-","|",1))))-((((((TRIM(LEFT(SUBSTITUTE(MID(B1945,FIND("|",SUBSTITUTE(B1945,"φ","|",1))+1,
LEN(B1945)),"×",REPT(" ",LEN(B1945))),LEN(B1945))))))-((((TRIM(LEFT(SUBSTITUTE(MID(B1945,FIND("|",SUBSTITUTE(B1945,"×","|",1))+1,
LEN(B1945)),"-",REPT(" ",LEN(B1945))),LEN(B1945))))))*2))/2)^2)*RIGHT(B1945,LEN(B1945)-FIND("|",SUBSTITUTE(B1945,"-","|",1))))*PI()*INDEX(Sheet2!H:H,MATCH(A1945,Sheet2!G:G,0))*0.000001,(((TRIM(LEFT(SUBSTITUTE(MID(B1945,FIND("|",SUBSTITUTE(B1945,"φ","|",1))+1,
LEN(B1945)),"×",REPT(" ",LEN(B1945))),LEN(B1945)))/2)^2)*RIGHT(B1945,LEN(B1945)-FIND("|",SUBSTITUTE(B1945,"×","|",1)))*PI()*INDEX(Sheet2!H:H,MATCH(A1945,Sheet2!G:G,0)))*0.000001),IF(ISNUMBER(LEFT(B1945,1)*1),IF(ISNUMBER(SEARCH("-",B1945,1)),(LEFT(B1945,FIND("×",B1945)-1)*TRIM(LEFT(SUBSTITUTE(MID(B1945,FIND("|",SUBSTITUTE(B1945,"×","|",1))+1,
LEN(B1945)),"-",REPT(" ",LEN(B1945))),LEN(B1945)))*RIGHT(B1945,LEN(B1945)-FIND("|",SUBSTITUTE(B1945,"-","|",1)))*INDEX(Sheet2!H:H,MATCH(A1945,Sheet2!G:G,0)))*0.000001,(LEFT(B1945,FIND("×",B1945)-1)*TRIM(LEFT(SUBSTITUTE(MID(B1945,FIND("|",SUBSTITUTE(B1945,"×","|",1))+1,
LEN(B1945)),"×",REPT(" ",LEN(B1945))),LEN(B1945)))*RIGHT(B1945,LEN(B1945)-FIND("|",SUBSTITUTE(B1945,"×","|",2)))*INDEX(Sheet2!H:H,MATCH(A1945,Sheet2!G:G,0)))*0.000001),"0.00")))),"0.00")</f>
        <v>0.00</v>
      </c>
      <c r="F1945" s="38">
        <f t="array" ref="F1945">E1945*C1945</f>
        <v>0</v>
      </c>
    </row>
    <row r="1946" spans="1:6" ht="21" customHeight="1">
      <c r="A1946" s="49"/>
      <c r="B1946" s="49"/>
      <c r="C1946" s="48"/>
      <c r="D1946" s="58">
        <f ca="1">INDIRECT("F1946")</f>
        <v>0</v>
      </c>
      <c r="E1946" s="38" t="str">
        <f t="array" ref="E1946">IFERROR(IF(OR(MID(A1946,1,8)="SUS304TP",MID(A1946,1,8)="SUS304TP",MID(A1946,1,3)="Ｈ形鋼",MID(A1946,1,3)="Ｉ形鋼",MID(A1946,1,3)="溝形鋼",MID(A1946,1,3)="山形鋼",MID(A1946,1,7)="STKR400"),INDEX(Sheet2!C:C,MATCH(LEFT(B1946,FIND("-",B1946)-1)&amp;A1946,Sheet2!A:A&amp;Sheet2!B:B,0))*RIGHT(B1946,LEN(B1946)-FIND("|",SUBSTITUTE(B1946,"-","|",1)))*0.1,IF(LEFT(B1946,1)="□",IF(ISNUMBER(SEARCH("-",B1946,1)),INDEX(Sheet2!C:C,MATCH(LEFT(B1946,FIND("-",B1946)-1)&amp;A1946,Sheet2!A:A&amp;Sheet2!B:B,0))*RIGHT(B1946,LEN(B1946)-FIND("|",SUBSTITUTE(B1946,"-","|",1)))*0.1,TRIM(LEFT(SUBSTITUTE(MID(B1946,FIND("|",SUBSTITUTE(B1946,"□","|",1))+1,
LEN(B1946)),"×",REPT(" ",LEN(B1946))),LEN(B1946)))^2*RIGHT(B1946,LEN(B1946)-FIND("|",SUBSTITUTE(B1946,"×","|",1)))*INDEX(Sheet2!H:H,MATCH(A1946,Sheet2!G:G,0))*0.000001),IF(LEFT(B1946,1)="φ",IF(ISNUMBER(SEARCH("-",B1946,1)),((((TRIM(LEFT(SUBSTITUTE(MID(B1946,FIND("|",SUBSTITUTE(B1946,"φ","|",1))+1,
LEN(B1946)),"×",REPT(" ",LEN(B1946))),LEN(B1946)))/2)^2)*RIGHT(B1946,LEN(B1946)-FIND("|",SUBSTITUTE(B1946,"-","|",1))))-((((((TRIM(LEFT(SUBSTITUTE(MID(B1946,FIND("|",SUBSTITUTE(B1946,"φ","|",1))+1,
LEN(B1946)),"×",REPT(" ",LEN(B1946))),LEN(B1946))))))-((((TRIM(LEFT(SUBSTITUTE(MID(B1946,FIND("|",SUBSTITUTE(B1946,"×","|",1))+1,
LEN(B1946)),"-",REPT(" ",LEN(B1946))),LEN(B1946))))))*2))/2)^2)*RIGHT(B1946,LEN(B1946)-FIND("|",SUBSTITUTE(B1946,"-","|",1))))*PI()*INDEX(Sheet2!H:H,MATCH(A1946,Sheet2!G:G,0))*0.000001,(((TRIM(LEFT(SUBSTITUTE(MID(B1946,FIND("|",SUBSTITUTE(B1946,"φ","|",1))+1,
LEN(B1946)),"×",REPT(" ",LEN(B1946))),LEN(B1946)))/2)^2)*RIGHT(B1946,LEN(B1946)-FIND("|",SUBSTITUTE(B1946,"×","|",1)))*PI()*INDEX(Sheet2!H:H,MATCH(A1946,Sheet2!G:G,0)))*0.000001),IF(ISNUMBER(LEFT(B1946,1)*1),IF(ISNUMBER(SEARCH("-",B1946,1)),(LEFT(B1946,FIND("×",B1946)-1)*TRIM(LEFT(SUBSTITUTE(MID(B1946,FIND("|",SUBSTITUTE(B1946,"×","|",1))+1,
LEN(B1946)),"-",REPT(" ",LEN(B1946))),LEN(B1946)))*RIGHT(B1946,LEN(B1946)-FIND("|",SUBSTITUTE(B1946,"-","|",1)))*INDEX(Sheet2!H:H,MATCH(A1946,Sheet2!G:G,0)))*0.000001,(LEFT(B1946,FIND("×",B1946)-1)*TRIM(LEFT(SUBSTITUTE(MID(B1946,FIND("|",SUBSTITUTE(B1946,"×","|",1))+1,
LEN(B1946)),"×",REPT(" ",LEN(B1946))),LEN(B1946)))*RIGHT(B1946,LEN(B1946)-FIND("|",SUBSTITUTE(B1946,"×","|",2)))*INDEX(Sheet2!H:H,MATCH(A1946,Sheet2!G:G,0)))*0.000001),"0.00")))),"0.00")</f>
        <v>0.00</v>
      </c>
      <c r="F1946" s="38">
        <f t="array" ref="F1946">E1946*C1946</f>
        <v>0</v>
      </c>
    </row>
    <row r="1947" spans="1:6" ht="21" customHeight="1">
      <c r="A1947" s="49"/>
      <c r="B1947" s="49"/>
      <c r="C1947" s="48"/>
      <c r="D1947" s="58">
        <f ca="1">INDIRECT("F1947")</f>
        <v>0</v>
      </c>
      <c r="E1947" s="38" t="str">
        <f t="array" ref="E1947">IFERROR(IF(OR(MID(A1947,1,8)="SUS304TP",MID(A1947,1,8)="SUS304TP",MID(A1947,1,3)="Ｈ形鋼",MID(A1947,1,3)="Ｉ形鋼",MID(A1947,1,3)="溝形鋼",MID(A1947,1,3)="山形鋼",MID(A1947,1,7)="STKR400"),INDEX(Sheet2!C:C,MATCH(LEFT(B1947,FIND("-",B1947)-1)&amp;A1947,Sheet2!A:A&amp;Sheet2!B:B,0))*RIGHT(B1947,LEN(B1947)-FIND("|",SUBSTITUTE(B1947,"-","|",1)))*0.1,IF(LEFT(B1947,1)="□",IF(ISNUMBER(SEARCH("-",B1947,1)),INDEX(Sheet2!C:C,MATCH(LEFT(B1947,FIND("-",B1947)-1)&amp;A1947,Sheet2!A:A&amp;Sheet2!B:B,0))*RIGHT(B1947,LEN(B1947)-FIND("|",SUBSTITUTE(B1947,"-","|",1)))*0.1,TRIM(LEFT(SUBSTITUTE(MID(B1947,FIND("|",SUBSTITUTE(B1947,"□","|",1))+1,
LEN(B1947)),"×",REPT(" ",LEN(B1947))),LEN(B1947)))^2*RIGHT(B1947,LEN(B1947)-FIND("|",SUBSTITUTE(B1947,"×","|",1)))*INDEX(Sheet2!H:H,MATCH(A1947,Sheet2!G:G,0))*0.000001),IF(LEFT(B1947,1)="φ",IF(ISNUMBER(SEARCH("-",B1947,1)),((((TRIM(LEFT(SUBSTITUTE(MID(B1947,FIND("|",SUBSTITUTE(B1947,"φ","|",1))+1,
LEN(B1947)),"×",REPT(" ",LEN(B1947))),LEN(B1947)))/2)^2)*RIGHT(B1947,LEN(B1947)-FIND("|",SUBSTITUTE(B1947,"-","|",1))))-((((((TRIM(LEFT(SUBSTITUTE(MID(B1947,FIND("|",SUBSTITUTE(B1947,"φ","|",1))+1,
LEN(B1947)),"×",REPT(" ",LEN(B1947))),LEN(B1947))))))-((((TRIM(LEFT(SUBSTITUTE(MID(B1947,FIND("|",SUBSTITUTE(B1947,"×","|",1))+1,
LEN(B1947)),"-",REPT(" ",LEN(B1947))),LEN(B1947))))))*2))/2)^2)*RIGHT(B1947,LEN(B1947)-FIND("|",SUBSTITUTE(B1947,"-","|",1))))*PI()*INDEX(Sheet2!H:H,MATCH(A1947,Sheet2!G:G,0))*0.000001,(((TRIM(LEFT(SUBSTITUTE(MID(B1947,FIND("|",SUBSTITUTE(B1947,"φ","|",1))+1,
LEN(B1947)),"×",REPT(" ",LEN(B1947))),LEN(B1947)))/2)^2)*RIGHT(B1947,LEN(B1947)-FIND("|",SUBSTITUTE(B1947,"×","|",1)))*PI()*INDEX(Sheet2!H:H,MATCH(A1947,Sheet2!G:G,0)))*0.000001),IF(ISNUMBER(LEFT(B1947,1)*1),IF(ISNUMBER(SEARCH("-",B1947,1)),(LEFT(B1947,FIND("×",B1947)-1)*TRIM(LEFT(SUBSTITUTE(MID(B1947,FIND("|",SUBSTITUTE(B1947,"×","|",1))+1,
LEN(B1947)),"-",REPT(" ",LEN(B1947))),LEN(B1947)))*RIGHT(B1947,LEN(B1947)-FIND("|",SUBSTITUTE(B1947,"-","|",1)))*INDEX(Sheet2!H:H,MATCH(A1947,Sheet2!G:G,0)))*0.000001,(LEFT(B1947,FIND("×",B1947)-1)*TRIM(LEFT(SUBSTITUTE(MID(B1947,FIND("|",SUBSTITUTE(B1947,"×","|",1))+1,
LEN(B1947)),"×",REPT(" ",LEN(B1947))),LEN(B1947)))*RIGHT(B1947,LEN(B1947)-FIND("|",SUBSTITUTE(B1947,"×","|",2)))*INDEX(Sheet2!H:H,MATCH(A1947,Sheet2!G:G,0)))*0.000001),"0.00")))),"0.00")</f>
        <v>0.00</v>
      </c>
      <c r="F1947" s="38">
        <f t="array" ref="F1947">E1947*C1947</f>
        <v>0</v>
      </c>
    </row>
    <row r="1948" spans="1:6" ht="21" customHeight="1">
      <c r="A1948" s="49"/>
      <c r="B1948" s="49"/>
      <c r="C1948" s="48"/>
      <c r="D1948" s="58">
        <f ca="1">INDIRECT("F1948")</f>
        <v>0</v>
      </c>
      <c r="E1948" s="38" t="str">
        <f t="array" ref="E1948">IFERROR(IF(OR(MID(A1948,1,8)="SUS304TP",MID(A1948,1,8)="SUS304TP",MID(A1948,1,3)="Ｈ形鋼",MID(A1948,1,3)="Ｉ形鋼",MID(A1948,1,3)="溝形鋼",MID(A1948,1,3)="山形鋼",MID(A1948,1,7)="STKR400"),INDEX(Sheet2!C:C,MATCH(LEFT(B1948,FIND("-",B1948)-1)&amp;A1948,Sheet2!A:A&amp;Sheet2!B:B,0))*RIGHT(B1948,LEN(B1948)-FIND("|",SUBSTITUTE(B1948,"-","|",1)))*0.1,IF(LEFT(B1948,1)="□",IF(ISNUMBER(SEARCH("-",B1948,1)),INDEX(Sheet2!C:C,MATCH(LEFT(B1948,FIND("-",B1948)-1)&amp;A1948,Sheet2!A:A&amp;Sheet2!B:B,0))*RIGHT(B1948,LEN(B1948)-FIND("|",SUBSTITUTE(B1948,"-","|",1)))*0.1,TRIM(LEFT(SUBSTITUTE(MID(B1948,FIND("|",SUBSTITUTE(B1948,"□","|",1))+1,
LEN(B1948)),"×",REPT(" ",LEN(B1948))),LEN(B1948)))^2*RIGHT(B1948,LEN(B1948)-FIND("|",SUBSTITUTE(B1948,"×","|",1)))*INDEX(Sheet2!H:H,MATCH(A1948,Sheet2!G:G,0))*0.000001),IF(LEFT(B1948,1)="φ",IF(ISNUMBER(SEARCH("-",B1948,1)),((((TRIM(LEFT(SUBSTITUTE(MID(B1948,FIND("|",SUBSTITUTE(B1948,"φ","|",1))+1,
LEN(B1948)),"×",REPT(" ",LEN(B1948))),LEN(B1948)))/2)^2)*RIGHT(B1948,LEN(B1948)-FIND("|",SUBSTITUTE(B1948,"-","|",1))))-((((((TRIM(LEFT(SUBSTITUTE(MID(B1948,FIND("|",SUBSTITUTE(B1948,"φ","|",1))+1,
LEN(B1948)),"×",REPT(" ",LEN(B1948))),LEN(B1948))))))-((((TRIM(LEFT(SUBSTITUTE(MID(B1948,FIND("|",SUBSTITUTE(B1948,"×","|",1))+1,
LEN(B1948)),"-",REPT(" ",LEN(B1948))),LEN(B1948))))))*2))/2)^2)*RIGHT(B1948,LEN(B1948)-FIND("|",SUBSTITUTE(B1948,"-","|",1))))*PI()*INDEX(Sheet2!H:H,MATCH(A1948,Sheet2!G:G,0))*0.000001,(((TRIM(LEFT(SUBSTITUTE(MID(B1948,FIND("|",SUBSTITUTE(B1948,"φ","|",1))+1,
LEN(B1948)),"×",REPT(" ",LEN(B1948))),LEN(B1948)))/2)^2)*RIGHT(B1948,LEN(B1948)-FIND("|",SUBSTITUTE(B1948,"×","|",1)))*PI()*INDEX(Sheet2!H:H,MATCH(A1948,Sheet2!G:G,0)))*0.000001),IF(ISNUMBER(LEFT(B1948,1)*1),IF(ISNUMBER(SEARCH("-",B1948,1)),(LEFT(B1948,FIND("×",B1948)-1)*TRIM(LEFT(SUBSTITUTE(MID(B1948,FIND("|",SUBSTITUTE(B1948,"×","|",1))+1,
LEN(B1948)),"-",REPT(" ",LEN(B1948))),LEN(B1948)))*RIGHT(B1948,LEN(B1948)-FIND("|",SUBSTITUTE(B1948,"-","|",1)))*INDEX(Sheet2!H:H,MATCH(A1948,Sheet2!G:G,0)))*0.000001,(LEFT(B1948,FIND("×",B1948)-1)*TRIM(LEFT(SUBSTITUTE(MID(B1948,FIND("|",SUBSTITUTE(B1948,"×","|",1))+1,
LEN(B1948)),"×",REPT(" ",LEN(B1948))),LEN(B1948)))*RIGHT(B1948,LEN(B1948)-FIND("|",SUBSTITUTE(B1948,"×","|",2)))*INDEX(Sheet2!H:H,MATCH(A1948,Sheet2!G:G,0)))*0.000001),"0.00")))),"0.00")</f>
        <v>0.00</v>
      </c>
      <c r="F1948" s="38">
        <f t="array" ref="F1948">E1948*C1948</f>
        <v>0</v>
      </c>
    </row>
    <row r="1949" spans="1:6" ht="21" customHeight="1">
      <c r="A1949" s="49"/>
      <c r="B1949" s="49"/>
      <c r="C1949" s="48"/>
      <c r="D1949" s="58">
        <f ca="1">INDIRECT("F1949")</f>
        <v>0</v>
      </c>
      <c r="E1949" s="38" t="str">
        <f t="array" ref="E1949">IFERROR(IF(OR(MID(A1949,1,8)="SUS304TP",MID(A1949,1,8)="SUS304TP",MID(A1949,1,3)="Ｈ形鋼",MID(A1949,1,3)="Ｉ形鋼",MID(A1949,1,3)="溝形鋼",MID(A1949,1,3)="山形鋼",MID(A1949,1,7)="STKR400"),INDEX(Sheet2!C:C,MATCH(LEFT(B1949,FIND("-",B1949)-1)&amp;A1949,Sheet2!A:A&amp;Sheet2!B:B,0))*RIGHT(B1949,LEN(B1949)-FIND("|",SUBSTITUTE(B1949,"-","|",1)))*0.1,IF(LEFT(B1949,1)="□",IF(ISNUMBER(SEARCH("-",B1949,1)),INDEX(Sheet2!C:C,MATCH(LEFT(B1949,FIND("-",B1949)-1)&amp;A1949,Sheet2!A:A&amp;Sheet2!B:B,0))*RIGHT(B1949,LEN(B1949)-FIND("|",SUBSTITUTE(B1949,"-","|",1)))*0.1,TRIM(LEFT(SUBSTITUTE(MID(B1949,FIND("|",SUBSTITUTE(B1949,"□","|",1))+1,
LEN(B1949)),"×",REPT(" ",LEN(B1949))),LEN(B1949)))^2*RIGHT(B1949,LEN(B1949)-FIND("|",SUBSTITUTE(B1949,"×","|",1)))*INDEX(Sheet2!H:H,MATCH(A1949,Sheet2!G:G,0))*0.000001),IF(LEFT(B1949,1)="φ",IF(ISNUMBER(SEARCH("-",B1949,1)),((((TRIM(LEFT(SUBSTITUTE(MID(B1949,FIND("|",SUBSTITUTE(B1949,"φ","|",1))+1,
LEN(B1949)),"×",REPT(" ",LEN(B1949))),LEN(B1949)))/2)^2)*RIGHT(B1949,LEN(B1949)-FIND("|",SUBSTITUTE(B1949,"-","|",1))))-((((((TRIM(LEFT(SUBSTITUTE(MID(B1949,FIND("|",SUBSTITUTE(B1949,"φ","|",1))+1,
LEN(B1949)),"×",REPT(" ",LEN(B1949))),LEN(B1949))))))-((((TRIM(LEFT(SUBSTITUTE(MID(B1949,FIND("|",SUBSTITUTE(B1949,"×","|",1))+1,
LEN(B1949)),"-",REPT(" ",LEN(B1949))),LEN(B1949))))))*2))/2)^2)*RIGHT(B1949,LEN(B1949)-FIND("|",SUBSTITUTE(B1949,"-","|",1))))*PI()*INDEX(Sheet2!H:H,MATCH(A1949,Sheet2!G:G,0))*0.000001,(((TRIM(LEFT(SUBSTITUTE(MID(B1949,FIND("|",SUBSTITUTE(B1949,"φ","|",1))+1,
LEN(B1949)),"×",REPT(" ",LEN(B1949))),LEN(B1949)))/2)^2)*RIGHT(B1949,LEN(B1949)-FIND("|",SUBSTITUTE(B1949,"×","|",1)))*PI()*INDEX(Sheet2!H:H,MATCH(A1949,Sheet2!G:G,0)))*0.000001),IF(ISNUMBER(LEFT(B1949,1)*1),IF(ISNUMBER(SEARCH("-",B1949,1)),(LEFT(B1949,FIND("×",B1949)-1)*TRIM(LEFT(SUBSTITUTE(MID(B1949,FIND("|",SUBSTITUTE(B1949,"×","|",1))+1,
LEN(B1949)),"-",REPT(" ",LEN(B1949))),LEN(B1949)))*RIGHT(B1949,LEN(B1949)-FIND("|",SUBSTITUTE(B1949,"-","|",1)))*INDEX(Sheet2!H:H,MATCH(A1949,Sheet2!G:G,0)))*0.000001,(LEFT(B1949,FIND("×",B1949)-1)*TRIM(LEFT(SUBSTITUTE(MID(B1949,FIND("|",SUBSTITUTE(B1949,"×","|",1))+1,
LEN(B1949)),"×",REPT(" ",LEN(B1949))),LEN(B1949)))*RIGHT(B1949,LEN(B1949)-FIND("|",SUBSTITUTE(B1949,"×","|",2)))*INDEX(Sheet2!H:H,MATCH(A1949,Sheet2!G:G,0)))*0.000001),"0.00")))),"0.00")</f>
        <v>0.00</v>
      </c>
      <c r="F1949" s="38">
        <f t="array" ref="F1949">E1949*C1949</f>
        <v>0</v>
      </c>
    </row>
    <row r="1950" spans="1:6" ht="21" customHeight="1">
      <c r="A1950" s="49"/>
      <c r="B1950" s="49"/>
      <c r="C1950" s="48"/>
      <c r="D1950" s="58">
        <f ca="1">INDIRECT("F1950")</f>
        <v>0</v>
      </c>
      <c r="E1950" s="38" t="str">
        <f t="array" ref="E1950">IFERROR(IF(OR(MID(A1950,1,8)="SUS304TP",MID(A1950,1,8)="SUS304TP",MID(A1950,1,3)="Ｈ形鋼",MID(A1950,1,3)="Ｉ形鋼",MID(A1950,1,3)="溝形鋼",MID(A1950,1,3)="山形鋼",MID(A1950,1,7)="STKR400"),INDEX(Sheet2!C:C,MATCH(LEFT(B1950,FIND("-",B1950)-1)&amp;A1950,Sheet2!A:A&amp;Sheet2!B:B,0))*RIGHT(B1950,LEN(B1950)-FIND("|",SUBSTITUTE(B1950,"-","|",1)))*0.1,IF(LEFT(B1950,1)="□",IF(ISNUMBER(SEARCH("-",B1950,1)),INDEX(Sheet2!C:C,MATCH(LEFT(B1950,FIND("-",B1950)-1)&amp;A1950,Sheet2!A:A&amp;Sheet2!B:B,0))*RIGHT(B1950,LEN(B1950)-FIND("|",SUBSTITUTE(B1950,"-","|",1)))*0.1,TRIM(LEFT(SUBSTITUTE(MID(B1950,FIND("|",SUBSTITUTE(B1950,"□","|",1))+1,
LEN(B1950)),"×",REPT(" ",LEN(B1950))),LEN(B1950)))^2*RIGHT(B1950,LEN(B1950)-FIND("|",SUBSTITUTE(B1950,"×","|",1)))*INDEX(Sheet2!H:H,MATCH(A1950,Sheet2!G:G,0))*0.000001),IF(LEFT(B1950,1)="φ",IF(ISNUMBER(SEARCH("-",B1950,1)),((((TRIM(LEFT(SUBSTITUTE(MID(B1950,FIND("|",SUBSTITUTE(B1950,"φ","|",1))+1,
LEN(B1950)),"×",REPT(" ",LEN(B1950))),LEN(B1950)))/2)^2)*RIGHT(B1950,LEN(B1950)-FIND("|",SUBSTITUTE(B1950,"-","|",1))))-((((((TRIM(LEFT(SUBSTITUTE(MID(B1950,FIND("|",SUBSTITUTE(B1950,"φ","|",1))+1,
LEN(B1950)),"×",REPT(" ",LEN(B1950))),LEN(B1950))))))-((((TRIM(LEFT(SUBSTITUTE(MID(B1950,FIND("|",SUBSTITUTE(B1950,"×","|",1))+1,
LEN(B1950)),"-",REPT(" ",LEN(B1950))),LEN(B1950))))))*2))/2)^2)*RIGHT(B1950,LEN(B1950)-FIND("|",SUBSTITUTE(B1950,"-","|",1))))*PI()*INDEX(Sheet2!H:H,MATCH(A1950,Sheet2!G:G,0))*0.000001,(((TRIM(LEFT(SUBSTITUTE(MID(B1950,FIND("|",SUBSTITUTE(B1950,"φ","|",1))+1,
LEN(B1950)),"×",REPT(" ",LEN(B1950))),LEN(B1950)))/2)^2)*RIGHT(B1950,LEN(B1950)-FIND("|",SUBSTITUTE(B1950,"×","|",1)))*PI()*INDEX(Sheet2!H:H,MATCH(A1950,Sheet2!G:G,0)))*0.000001),IF(ISNUMBER(LEFT(B1950,1)*1),IF(ISNUMBER(SEARCH("-",B1950,1)),(LEFT(B1950,FIND("×",B1950)-1)*TRIM(LEFT(SUBSTITUTE(MID(B1950,FIND("|",SUBSTITUTE(B1950,"×","|",1))+1,
LEN(B1950)),"-",REPT(" ",LEN(B1950))),LEN(B1950)))*RIGHT(B1950,LEN(B1950)-FIND("|",SUBSTITUTE(B1950,"-","|",1)))*INDEX(Sheet2!H:H,MATCH(A1950,Sheet2!G:G,0)))*0.000001,(LEFT(B1950,FIND("×",B1950)-1)*TRIM(LEFT(SUBSTITUTE(MID(B1950,FIND("|",SUBSTITUTE(B1950,"×","|",1))+1,
LEN(B1950)),"×",REPT(" ",LEN(B1950))),LEN(B1950)))*RIGHT(B1950,LEN(B1950)-FIND("|",SUBSTITUTE(B1950,"×","|",2)))*INDEX(Sheet2!H:H,MATCH(A1950,Sheet2!G:G,0)))*0.000001),"0.00")))),"0.00")</f>
        <v>0.00</v>
      </c>
      <c r="F1950" s="38">
        <f t="array" ref="F1950">E1950*C1950</f>
        <v>0</v>
      </c>
    </row>
    <row r="1951" spans="1:6" ht="21" customHeight="1">
      <c r="A1951" s="49"/>
      <c r="B1951" s="49"/>
      <c r="C1951" s="48"/>
      <c r="D1951" s="58">
        <f ca="1">INDIRECT("F1951")</f>
        <v>0</v>
      </c>
      <c r="E1951" s="38" t="str">
        <f t="array" ref="E1951">IFERROR(IF(OR(MID(A1951,1,8)="SUS304TP",MID(A1951,1,8)="SUS304TP",MID(A1951,1,3)="Ｈ形鋼",MID(A1951,1,3)="Ｉ形鋼",MID(A1951,1,3)="溝形鋼",MID(A1951,1,3)="山形鋼",MID(A1951,1,7)="STKR400"),INDEX(Sheet2!C:C,MATCH(LEFT(B1951,FIND("-",B1951)-1)&amp;A1951,Sheet2!A:A&amp;Sheet2!B:B,0))*RIGHT(B1951,LEN(B1951)-FIND("|",SUBSTITUTE(B1951,"-","|",1)))*0.1,IF(LEFT(B1951,1)="□",IF(ISNUMBER(SEARCH("-",B1951,1)),INDEX(Sheet2!C:C,MATCH(LEFT(B1951,FIND("-",B1951)-1)&amp;A1951,Sheet2!A:A&amp;Sheet2!B:B,0))*RIGHT(B1951,LEN(B1951)-FIND("|",SUBSTITUTE(B1951,"-","|",1)))*0.1,TRIM(LEFT(SUBSTITUTE(MID(B1951,FIND("|",SUBSTITUTE(B1951,"□","|",1))+1,
LEN(B1951)),"×",REPT(" ",LEN(B1951))),LEN(B1951)))^2*RIGHT(B1951,LEN(B1951)-FIND("|",SUBSTITUTE(B1951,"×","|",1)))*INDEX(Sheet2!H:H,MATCH(A1951,Sheet2!G:G,0))*0.000001),IF(LEFT(B1951,1)="φ",IF(ISNUMBER(SEARCH("-",B1951,1)),((((TRIM(LEFT(SUBSTITUTE(MID(B1951,FIND("|",SUBSTITUTE(B1951,"φ","|",1))+1,
LEN(B1951)),"×",REPT(" ",LEN(B1951))),LEN(B1951)))/2)^2)*RIGHT(B1951,LEN(B1951)-FIND("|",SUBSTITUTE(B1951,"-","|",1))))-((((((TRIM(LEFT(SUBSTITUTE(MID(B1951,FIND("|",SUBSTITUTE(B1951,"φ","|",1))+1,
LEN(B1951)),"×",REPT(" ",LEN(B1951))),LEN(B1951))))))-((((TRIM(LEFT(SUBSTITUTE(MID(B1951,FIND("|",SUBSTITUTE(B1951,"×","|",1))+1,
LEN(B1951)),"-",REPT(" ",LEN(B1951))),LEN(B1951))))))*2))/2)^2)*RIGHT(B1951,LEN(B1951)-FIND("|",SUBSTITUTE(B1951,"-","|",1))))*PI()*INDEX(Sheet2!H:H,MATCH(A1951,Sheet2!G:G,0))*0.000001,(((TRIM(LEFT(SUBSTITUTE(MID(B1951,FIND("|",SUBSTITUTE(B1951,"φ","|",1))+1,
LEN(B1951)),"×",REPT(" ",LEN(B1951))),LEN(B1951)))/2)^2)*RIGHT(B1951,LEN(B1951)-FIND("|",SUBSTITUTE(B1951,"×","|",1)))*PI()*INDEX(Sheet2!H:H,MATCH(A1951,Sheet2!G:G,0)))*0.000001),IF(ISNUMBER(LEFT(B1951,1)*1),IF(ISNUMBER(SEARCH("-",B1951,1)),(LEFT(B1951,FIND("×",B1951)-1)*TRIM(LEFT(SUBSTITUTE(MID(B1951,FIND("|",SUBSTITUTE(B1951,"×","|",1))+1,
LEN(B1951)),"-",REPT(" ",LEN(B1951))),LEN(B1951)))*RIGHT(B1951,LEN(B1951)-FIND("|",SUBSTITUTE(B1951,"-","|",1)))*INDEX(Sheet2!H:H,MATCH(A1951,Sheet2!G:G,0)))*0.000001,(LEFT(B1951,FIND("×",B1951)-1)*TRIM(LEFT(SUBSTITUTE(MID(B1951,FIND("|",SUBSTITUTE(B1951,"×","|",1))+1,
LEN(B1951)),"×",REPT(" ",LEN(B1951))),LEN(B1951)))*RIGHT(B1951,LEN(B1951)-FIND("|",SUBSTITUTE(B1951,"×","|",2)))*INDEX(Sheet2!H:H,MATCH(A1951,Sheet2!G:G,0)))*0.000001),"0.00")))),"0.00")</f>
        <v>0.00</v>
      </c>
      <c r="F1951" s="38">
        <f t="array" ref="F1951">E1951*C1951</f>
        <v>0</v>
      </c>
    </row>
    <row r="1952" spans="1:6" ht="21" customHeight="1">
      <c r="A1952" s="49"/>
      <c r="B1952" s="49"/>
      <c r="C1952" s="48"/>
      <c r="D1952" s="58">
        <f ca="1">INDIRECT("F1952")</f>
        <v>0</v>
      </c>
      <c r="E1952" s="38" t="str">
        <f t="array" ref="E1952">IFERROR(IF(OR(MID(A1952,1,8)="SUS304TP",MID(A1952,1,8)="SUS304TP",MID(A1952,1,3)="Ｈ形鋼",MID(A1952,1,3)="Ｉ形鋼",MID(A1952,1,3)="溝形鋼",MID(A1952,1,3)="山形鋼",MID(A1952,1,7)="STKR400"),INDEX(Sheet2!C:C,MATCH(LEFT(B1952,FIND("-",B1952)-1)&amp;A1952,Sheet2!A:A&amp;Sheet2!B:B,0))*RIGHT(B1952,LEN(B1952)-FIND("|",SUBSTITUTE(B1952,"-","|",1)))*0.1,IF(LEFT(B1952,1)="□",IF(ISNUMBER(SEARCH("-",B1952,1)),INDEX(Sheet2!C:C,MATCH(LEFT(B1952,FIND("-",B1952)-1)&amp;A1952,Sheet2!A:A&amp;Sheet2!B:B,0))*RIGHT(B1952,LEN(B1952)-FIND("|",SUBSTITUTE(B1952,"-","|",1)))*0.1,TRIM(LEFT(SUBSTITUTE(MID(B1952,FIND("|",SUBSTITUTE(B1952,"□","|",1))+1,
LEN(B1952)),"×",REPT(" ",LEN(B1952))),LEN(B1952)))^2*RIGHT(B1952,LEN(B1952)-FIND("|",SUBSTITUTE(B1952,"×","|",1)))*INDEX(Sheet2!H:H,MATCH(A1952,Sheet2!G:G,0))*0.000001),IF(LEFT(B1952,1)="φ",IF(ISNUMBER(SEARCH("-",B1952,1)),((((TRIM(LEFT(SUBSTITUTE(MID(B1952,FIND("|",SUBSTITUTE(B1952,"φ","|",1))+1,
LEN(B1952)),"×",REPT(" ",LEN(B1952))),LEN(B1952)))/2)^2)*RIGHT(B1952,LEN(B1952)-FIND("|",SUBSTITUTE(B1952,"-","|",1))))-((((((TRIM(LEFT(SUBSTITUTE(MID(B1952,FIND("|",SUBSTITUTE(B1952,"φ","|",1))+1,
LEN(B1952)),"×",REPT(" ",LEN(B1952))),LEN(B1952))))))-((((TRIM(LEFT(SUBSTITUTE(MID(B1952,FIND("|",SUBSTITUTE(B1952,"×","|",1))+1,
LEN(B1952)),"-",REPT(" ",LEN(B1952))),LEN(B1952))))))*2))/2)^2)*RIGHT(B1952,LEN(B1952)-FIND("|",SUBSTITUTE(B1952,"-","|",1))))*PI()*INDEX(Sheet2!H:H,MATCH(A1952,Sheet2!G:G,0))*0.000001,(((TRIM(LEFT(SUBSTITUTE(MID(B1952,FIND("|",SUBSTITUTE(B1952,"φ","|",1))+1,
LEN(B1952)),"×",REPT(" ",LEN(B1952))),LEN(B1952)))/2)^2)*RIGHT(B1952,LEN(B1952)-FIND("|",SUBSTITUTE(B1952,"×","|",1)))*PI()*INDEX(Sheet2!H:H,MATCH(A1952,Sheet2!G:G,0)))*0.000001),IF(ISNUMBER(LEFT(B1952,1)*1),IF(ISNUMBER(SEARCH("-",B1952,1)),(LEFT(B1952,FIND("×",B1952)-1)*TRIM(LEFT(SUBSTITUTE(MID(B1952,FIND("|",SUBSTITUTE(B1952,"×","|",1))+1,
LEN(B1952)),"-",REPT(" ",LEN(B1952))),LEN(B1952)))*RIGHT(B1952,LEN(B1952)-FIND("|",SUBSTITUTE(B1952,"-","|",1)))*INDEX(Sheet2!H:H,MATCH(A1952,Sheet2!G:G,0)))*0.000001,(LEFT(B1952,FIND("×",B1952)-1)*TRIM(LEFT(SUBSTITUTE(MID(B1952,FIND("|",SUBSTITUTE(B1952,"×","|",1))+1,
LEN(B1952)),"×",REPT(" ",LEN(B1952))),LEN(B1952)))*RIGHT(B1952,LEN(B1952)-FIND("|",SUBSTITUTE(B1952,"×","|",2)))*INDEX(Sheet2!H:H,MATCH(A1952,Sheet2!G:G,0)))*0.000001),"0.00")))),"0.00")</f>
        <v>0.00</v>
      </c>
      <c r="F1952" s="38">
        <f t="array" ref="F1952">E1952*C1952</f>
        <v>0</v>
      </c>
    </row>
    <row r="1953" spans="1:6" ht="21" customHeight="1">
      <c r="A1953" s="49"/>
      <c r="B1953" s="49"/>
      <c r="C1953" s="48"/>
      <c r="D1953" s="58">
        <f ca="1">INDIRECT("F1953")</f>
        <v>0</v>
      </c>
      <c r="E1953" s="38" t="str">
        <f t="array" ref="E1953">IFERROR(IF(OR(MID(A1953,1,8)="SUS304TP",MID(A1953,1,8)="SUS304TP",MID(A1953,1,3)="Ｈ形鋼",MID(A1953,1,3)="Ｉ形鋼",MID(A1953,1,3)="溝形鋼",MID(A1953,1,3)="山形鋼",MID(A1953,1,7)="STKR400"),INDEX(Sheet2!C:C,MATCH(LEFT(B1953,FIND("-",B1953)-1)&amp;A1953,Sheet2!A:A&amp;Sheet2!B:B,0))*RIGHT(B1953,LEN(B1953)-FIND("|",SUBSTITUTE(B1953,"-","|",1)))*0.1,IF(LEFT(B1953,1)="□",IF(ISNUMBER(SEARCH("-",B1953,1)),INDEX(Sheet2!C:C,MATCH(LEFT(B1953,FIND("-",B1953)-1)&amp;A1953,Sheet2!A:A&amp;Sheet2!B:B,0))*RIGHT(B1953,LEN(B1953)-FIND("|",SUBSTITUTE(B1953,"-","|",1)))*0.1,TRIM(LEFT(SUBSTITUTE(MID(B1953,FIND("|",SUBSTITUTE(B1953,"□","|",1))+1,
LEN(B1953)),"×",REPT(" ",LEN(B1953))),LEN(B1953)))^2*RIGHT(B1953,LEN(B1953)-FIND("|",SUBSTITUTE(B1953,"×","|",1)))*INDEX(Sheet2!H:H,MATCH(A1953,Sheet2!G:G,0))*0.000001),IF(LEFT(B1953,1)="φ",IF(ISNUMBER(SEARCH("-",B1953,1)),((((TRIM(LEFT(SUBSTITUTE(MID(B1953,FIND("|",SUBSTITUTE(B1953,"φ","|",1))+1,
LEN(B1953)),"×",REPT(" ",LEN(B1953))),LEN(B1953)))/2)^2)*RIGHT(B1953,LEN(B1953)-FIND("|",SUBSTITUTE(B1953,"-","|",1))))-((((((TRIM(LEFT(SUBSTITUTE(MID(B1953,FIND("|",SUBSTITUTE(B1953,"φ","|",1))+1,
LEN(B1953)),"×",REPT(" ",LEN(B1953))),LEN(B1953))))))-((((TRIM(LEFT(SUBSTITUTE(MID(B1953,FIND("|",SUBSTITUTE(B1953,"×","|",1))+1,
LEN(B1953)),"-",REPT(" ",LEN(B1953))),LEN(B1953))))))*2))/2)^2)*RIGHT(B1953,LEN(B1953)-FIND("|",SUBSTITUTE(B1953,"-","|",1))))*PI()*INDEX(Sheet2!H:H,MATCH(A1953,Sheet2!G:G,0))*0.000001,(((TRIM(LEFT(SUBSTITUTE(MID(B1953,FIND("|",SUBSTITUTE(B1953,"φ","|",1))+1,
LEN(B1953)),"×",REPT(" ",LEN(B1953))),LEN(B1953)))/2)^2)*RIGHT(B1953,LEN(B1953)-FIND("|",SUBSTITUTE(B1953,"×","|",1)))*PI()*INDEX(Sheet2!H:H,MATCH(A1953,Sheet2!G:G,0)))*0.000001),IF(ISNUMBER(LEFT(B1953,1)*1),IF(ISNUMBER(SEARCH("-",B1953,1)),(LEFT(B1953,FIND("×",B1953)-1)*TRIM(LEFT(SUBSTITUTE(MID(B1953,FIND("|",SUBSTITUTE(B1953,"×","|",1))+1,
LEN(B1953)),"-",REPT(" ",LEN(B1953))),LEN(B1953)))*RIGHT(B1953,LEN(B1953)-FIND("|",SUBSTITUTE(B1953,"-","|",1)))*INDEX(Sheet2!H:H,MATCH(A1953,Sheet2!G:G,0)))*0.000001,(LEFT(B1953,FIND("×",B1953)-1)*TRIM(LEFT(SUBSTITUTE(MID(B1953,FIND("|",SUBSTITUTE(B1953,"×","|",1))+1,
LEN(B1953)),"×",REPT(" ",LEN(B1953))),LEN(B1953)))*RIGHT(B1953,LEN(B1953)-FIND("|",SUBSTITUTE(B1953,"×","|",2)))*INDEX(Sheet2!H:H,MATCH(A1953,Sheet2!G:G,0)))*0.000001),"0.00")))),"0.00")</f>
        <v>0.00</v>
      </c>
      <c r="F1953" s="38">
        <f t="array" ref="F1953">E1953*C1953</f>
        <v>0</v>
      </c>
    </row>
    <row r="1954" spans="1:6" ht="21" customHeight="1">
      <c r="A1954" s="49"/>
      <c r="B1954" s="49"/>
      <c r="C1954" s="48"/>
      <c r="D1954" s="58">
        <f ca="1">INDIRECT("F1954")</f>
        <v>0</v>
      </c>
      <c r="E1954" s="38" t="str">
        <f t="array" ref="E1954">IFERROR(IF(OR(MID(A1954,1,8)="SUS304TP",MID(A1954,1,8)="SUS304TP",MID(A1954,1,3)="Ｈ形鋼",MID(A1954,1,3)="Ｉ形鋼",MID(A1954,1,3)="溝形鋼",MID(A1954,1,3)="山形鋼",MID(A1954,1,7)="STKR400"),INDEX(Sheet2!C:C,MATCH(LEFT(B1954,FIND("-",B1954)-1)&amp;A1954,Sheet2!A:A&amp;Sheet2!B:B,0))*RIGHT(B1954,LEN(B1954)-FIND("|",SUBSTITUTE(B1954,"-","|",1)))*0.1,IF(LEFT(B1954,1)="□",IF(ISNUMBER(SEARCH("-",B1954,1)),INDEX(Sheet2!C:C,MATCH(LEFT(B1954,FIND("-",B1954)-1)&amp;A1954,Sheet2!A:A&amp;Sheet2!B:B,0))*RIGHT(B1954,LEN(B1954)-FIND("|",SUBSTITUTE(B1954,"-","|",1)))*0.1,TRIM(LEFT(SUBSTITUTE(MID(B1954,FIND("|",SUBSTITUTE(B1954,"□","|",1))+1,
LEN(B1954)),"×",REPT(" ",LEN(B1954))),LEN(B1954)))^2*RIGHT(B1954,LEN(B1954)-FIND("|",SUBSTITUTE(B1954,"×","|",1)))*INDEX(Sheet2!H:H,MATCH(A1954,Sheet2!G:G,0))*0.000001),IF(LEFT(B1954,1)="φ",IF(ISNUMBER(SEARCH("-",B1954,1)),((((TRIM(LEFT(SUBSTITUTE(MID(B1954,FIND("|",SUBSTITUTE(B1954,"φ","|",1))+1,
LEN(B1954)),"×",REPT(" ",LEN(B1954))),LEN(B1954)))/2)^2)*RIGHT(B1954,LEN(B1954)-FIND("|",SUBSTITUTE(B1954,"-","|",1))))-((((((TRIM(LEFT(SUBSTITUTE(MID(B1954,FIND("|",SUBSTITUTE(B1954,"φ","|",1))+1,
LEN(B1954)),"×",REPT(" ",LEN(B1954))),LEN(B1954))))))-((((TRIM(LEFT(SUBSTITUTE(MID(B1954,FIND("|",SUBSTITUTE(B1954,"×","|",1))+1,
LEN(B1954)),"-",REPT(" ",LEN(B1954))),LEN(B1954))))))*2))/2)^2)*RIGHT(B1954,LEN(B1954)-FIND("|",SUBSTITUTE(B1954,"-","|",1))))*PI()*INDEX(Sheet2!H:H,MATCH(A1954,Sheet2!G:G,0))*0.000001,(((TRIM(LEFT(SUBSTITUTE(MID(B1954,FIND("|",SUBSTITUTE(B1954,"φ","|",1))+1,
LEN(B1954)),"×",REPT(" ",LEN(B1954))),LEN(B1954)))/2)^2)*RIGHT(B1954,LEN(B1954)-FIND("|",SUBSTITUTE(B1954,"×","|",1)))*PI()*INDEX(Sheet2!H:H,MATCH(A1954,Sheet2!G:G,0)))*0.000001),IF(ISNUMBER(LEFT(B1954,1)*1),IF(ISNUMBER(SEARCH("-",B1954,1)),(LEFT(B1954,FIND("×",B1954)-1)*TRIM(LEFT(SUBSTITUTE(MID(B1954,FIND("|",SUBSTITUTE(B1954,"×","|",1))+1,
LEN(B1954)),"-",REPT(" ",LEN(B1954))),LEN(B1954)))*RIGHT(B1954,LEN(B1954)-FIND("|",SUBSTITUTE(B1954,"-","|",1)))*INDEX(Sheet2!H:H,MATCH(A1954,Sheet2!G:G,0)))*0.000001,(LEFT(B1954,FIND("×",B1954)-1)*TRIM(LEFT(SUBSTITUTE(MID(B1954,FIND("|",SUBSTITUTE(B1954,"×","|",1))+1,
LEN(B1954)),"×",REPT(" ",LEN(B1954))),LEN(B1954)))*RIGHT(B1954,LEN(B1954)-FIND("|",SUBSTITUTE(B1954,"×","|",2)))*INDEX(Sheet2!H:H,MATCH(A1954,Sheet2!G:G,0)))*0.000001),"0.00")))),"0.00")</f>
        <v>0.00</v>
      </c>
      <c r="F1954" s="38">
        <f t="array" ref="F1954">E1954*C1954</f>
        <v>0</v>
      </c>
    </row>
    <row r="1955" spans="1:6" ht="21" customHeight="1">
      <c r="A1955" s="49"/>
      <c r="B1955" s="49"/>
      <c r="C1955" s="48"/>
      <c r="D1955" s="58">
        <f ca="1">INDIRECT("F1955")</f>
        <v>0</v>
      </c>
      <c r="E1955" s="38" t="str">
        <f t="array" ref="E1955">IFERROR(IF(OR(MID(A1955,1,8)="SUS304TP",MID(A1955,1,8)="SUS304TP",MID(A1955,1,3)="Ｈ形鋼",MID(A1955,1,3)="Ｉ形鋼",MID(A1955,1,3)="溝形鋼",MID(A1955,1,3)="山形鋼",MID(A1955,1,7)="STKR400"),INDEX(Sheet2!C:C,MATCH(LEFT(B1955,FIND("-",B1955)-1)&amp;A1955,Sheet2!A:A&amp;Sheet2!B:B,0))*RIGHT(B1955,LEN(B1955)-FIND("|",SUBSTITUTE(B1955,"-","|",1)))*0.1,IF(LEFT(B1955,1)="□",IF(ISNUMBER(SEARCH("-",B1955,1)),INDEX(Sheet2!C:C,MATCH(LEFT(B1955,FIND("-",B1955)-1)&amp;A1955,Sheet2!A:A&amp;Sheet2!B:B,0))*RIGHT(B1955,LEN(B1955)-FIND("|",SUBSTITUTE(B1955,"-","|",1)))*0.1,TRIM(LEFT(SUBSTITUTE(MID(B1955,FIND("|",SUBSTITUTE(B1955,"□","|",1))+1,
LEN(B1955)),"×",REPT(" ",LEN(B1955))),LEN(B1955)))^2*RIGHT(B1955,LEN(B1955)-FIND("|",SUBSTITUTE(B1955,"×","|",1)))*INDEX(Sheet2!H:H,MATCH(A1955,Sheet2!G:G,0))*0.000001),IF(LEFT(B1955,1)="φ",IF(ISNUMBER(SEARCH("-",B1955,1)),((((TRIM(LEFT(SUBSTITUTE(MID(B1955,FIND("|",SUBSTITUTE(B1955,"φ","|",1))+1,
LEN(B1955)),"×",REPT(" ",LEN(B1955))),LEN(B1955)))/2)^2)*RIGHT(B1955,LEN(B1955)-FIND("|",SUBSTITUTE(B1955,"-","|",1))))-((((((TRIM(LEFT(SUBSTITUTE(MID(B1955,FIND("|",SUBSTITUTE(B1955,"φ","|",1))+1,
LEN(B1955)),"×",REPT(" ",LEN(B1955))),LEN(B1955))))))-((((TRIM(LEFT(SUBSTITUTE(MID(B1955,FIND("|",SUBSTITUTE(B1955,"×","|",1))+1,
LEN(B1955)),"-",REPT(" ",LEN(B1955))),LEN(B1955))))))*2))/2)^2)*RIGHT(B1955,LEN(B1955)-FIND("|",SUBSTITUTE(B1955,"-","|",1))))*PI()*INDEX(Sheet2!H:H,MATCH(A1955,Sheet2!G:G,0))*0.000001,(((TRIM(LEFT(SUBSTITUTE(MID(B1955,FIND("|",SUBSTITUTE(B1955,"φ","|",1))+1,
LEN(B1955)),"×",REPT(" ",LEN(B1955))),LEN(B1955)))/2)^2)*RIGHT(B1955,LEN(B1955)-FIND("|",SUBSTITUTE(B1955,"×","|",1)))*PI()*INDEX(Sheet2!H:H,MATCH(A1955,Sheet2!G:G,0)))*0.000001),IF(ISNUMBER(LEFT(B1955,1)*1),IF(ISNUMBER(SEARCH("-",B1955,1)),(LEFT(B1955,FIND("×",B1955)-1)*TRIM(LEFT(SUBSTITUTE(MID(B1955,FIND("|",SUBSTITUTE(B1955,"×","|",1))+1,
LEN(B1955)),"-",REPT(" ",LEN(B1955))),LEN(B1955)))*RIGHT(B1955,LEN(B1955)-FIND("|",SUBSTITUTE(B1955,"-","|",1)))*INDEX(Sheet2!H:H,MATCH(A1955,Sheet2!G:G,0)))*0.000001,(LEFT(B1955,FIND("×",B1955)-1)*TRIM(LEFT(SUBSTITUTE(MID(B1955,FIND("|",SUBSTITUTE(B1955,"×","|",1))+1,
LEN(B1955)),"×",REPT(" ",LEN(B1955))),LEN(B1955)))*RIGHT(B1955,LEN(B1955)-FIND("|",SUBSTITUTE(B1955,"×","|",2)))*INDEX(Sheet2!H:H,MATCH(A1955,Sheet2!G:G,0)))*0.000001),"0.00")))),"0.00")</f>
        <v>0.00</v>
      </c>
      <c r="F1955" s="38">
        <f t="array" ref="F1955">E1955*C1955</f>
        <v>0</v>
      </c>
    </row>
    <row r="1956" spans="1:6" ht="21" customHeight="1">
      <c r="A1956" s="49"/>
      <c r="B1956" s="49"/>
      <c r="C1956" s="48"/>
      <c r="D1956" s="58">
        <f ca="1">INDIRECT("F1956")</f>
        <v>0</v>
      </c>
      <c r="E1956" s="38" t="str">
        <f t="array" ref="E1956">IFERROR(IF(OR(MID(A1956,1,8)="SUS304TP",MID(A1956,1,8)="SUS304TP",MID(A1956,1,3)="Ｈ形鋼",MID(A1956,1,3)="Ｉ形鋼",MID(A1956,1,3)="溝形鋼",MID(A1956,1,3)="山形鋼",MID(A1956,1,7)="STKR400"),INDEX(Sheet2!C:C,MATCH(LEFT(B1956,FIND("-",B1956)-1)&amp;A1956,Sheet2!A:A&amp;Sheet2!B:B,0))*RIGHT(B1956,LEN(B1956)-FIND("|",SUBSTITUTE(B1956,"-","|",1)))*0.1,IF(LEFT(B1956,1)="□",IF(ISNUMBER(SEARCH("-",B1956,1)),INDEX(Sheet2!C:C,MATCH(LEFT(B1956,FIND("-",B1956)-1)&amp;A1956,Sheet2!A:A&amp;Sheet2!B:B,0))*RIGHT(B1956,LEN(B1956)-FIND("|",SUBSTITUTE(B1956,"-","|",1)))*0.1,TRIM(LEFT(SUBSTITUTE(MID(B1956,FIND("|",SUBSTITUTE(B1956,"□","|",1))+1,
LEN(B1956)),"×",REPT(" ",LEN(B1956))),LEN(B1956)))^2*RIGHT(B1956,LEN(B1956)-FIND("|",SUBSTITUTE(B1956,"×","|",1)))*INDEX(Sheet2!H:H,MATCH(A1956,Sheet2!G:G,0))*0.000001),IF(LEFT(B1956,1)="φ",IF(ISNUMBER(SEARCH("-",B1956,1)),((((TRIM(LEFT(SUBSTITUTE(MID(B1956,FIND("|",SUBSTITUTE(B1956,"φ","|",1))+1,
LEN(B1956)),"×",REPT(" ",LEN(B1956))),LEN(B1956)))/2)^2)*RIGHT(B1956,LEN(B1956)-FIND("|",SUBSTITUTE(B1956,"-","|",1))))-((((((TRIM(LEFT(SUBSTITUTE(MID(B1956,FIND("|",SUBSTITUTE(B1956,"φ","|",1))+1,
LEN(B1956)),"×",REPT(" ",LEN(B1956))),LEN(B1956))))))-((((TRIM(LEFT(SUBSTITUTE(MID(B1956,FIND("|",SUBSTITUTE(B1956,"×","|",1))+1,
LEN(B1956)),"-",REPT(" ",LEN(B1956))),LEN(B1956))))))*2))/2)^2)*RIGHT(B1956,LEN(B1956)-FIND("|",SUBSTITUTE(B1956,"-","|",1))))*PI()*INDEX(Sheet2!H:H,MATCH(A1956,Sheet2!G:G,0))*0.000001,(((TRIM(LEFT(SUBSTITUTE(MID(B1956,FIND("|",SUBSTITUTE(B1956,"φ","|",1))+1,
LEN(B1956)),"×",REPT(" ",LEN(B1956))),LEN(B1956)))/2)^2)*RIGHT(B1956,LEN(B1956)-FIND("|",SUBSTITUTE(B1956,"×","|",1)))*PI()*INDEX(Sheet2!H:H,MATCH(A1956,Sheet2!G:G,0)))*0.000001),IF(ISNUMBER(LEFT(B1956,1)*1),IF(ISNUMBER(SEARCH("-",B1956,1)),(LEFT(B1956,FIND("×",B1956)-1)*TRIM(LEFT(SUBSTITUTE(MID(B1956,FIND("|",SUBSTITUTE(B1956,"×","|",1))+1,
LEN(B1956)),"-",REPT(" ",LEN(B1956))),LEN(B1956)))*RIGHT(B1956,LEN(B1956)-FIND("|",SUBSTITUTE(B1956,"-","|",1)))*INDEX(Sheet2!H:H,MATCH(A1956,Sheet2!G:G,0)))*0.000001,(LEFT(B1956,FIND("×",B1956)-1)*TRIM(LEFT(SUBSTITUTE(MID(B1956,FIND("|",SUBSTITUTE(B1956,"×","|",1))+1,
LEN(B1956)),"×",REPT(" ",LEN(B1956))),LEN(B1956)))*RIGHT(B1956,LEN(B1956)-FIND("|",SUBSTITUTE(B1956,"×","|",2)))*INDEX(Sheet2!H:H,MATCH(A1956,Sheet2!G:G,0)))*0.000001),"0.00")))),"0.00")</f>
        <v>0.00</v>
      </c>
      <c r="F1956" s="38">
        <f t="array" ref="F1956">E1956*C1956</f>
        <v>0</v>
      </c>
    </row>
    <row r="1957" spans="1:6" ht="21" customHeight="1">
      <c r="A1957" s="49"/>
      <c r="B1957" s="49"/>
      <c r="C1957" s="48"/>
      <c r="D1957" s="58">
        <f ca="1">INDIRECT("F1957")</f>
        <v>0</v>
      </c>
      <c r="E1957" s="38" t="str">
        <f t="array" ref="E1957">IFERROR(IF(OR(MID(A1957,1,8)="SUS304TP",MID(A1957,1,8)="SUS304TP",MID(A1957,1,3)="Ｈ形鋼",MID(A1957,1,3)="Ｉ形鋼",MID(A1957,1,3)="溝形鋼",MID(A1957,1,3)="山形鋼",MID(A1957,1,7)="STKR400"),INDEX(Sheet2!C:C,MATCH(LEFT(B1957,FIND("-",B1957)-1)&amp;A1957,Sheet2!A:A&amp;Sheet2!B:B,0))*RIGHT(B1957,LEN(B1957)-FIND("|",SUBSTITUTE(B1957,"-","|",1)))*0.1,IF(LEFT(B1957,1)="□",IF(ISNUMBER(SEARCH("-",B1957,1)),INDEX(Sheet2!C:C,MATCH(LEFT(B1957,FIND("-",B1957)-1)&amp;A1957,Sheet2!A:A&amp;Sheet2!B:B,0))*RIGHT(B1957,LEN(B1957)-FIND("|",SUBSTITUTE(B1957,"-","|",1)))*0.1,TRIM(LEFT(SUBSTITUTE(MID(B1957,FIND("|",SUBSTITUTE(B1957,"□","|",1))+1,
LEN(B1957)),"×",REPT(" ",LEN(B1957))),LEN(B1957)))^2*RIGHT(B1957,LEN(B1957)-FIND("|",SUBSTITUTE(B1957,"×","|",1)))*INDEX(Sheet2!H:H,MATCH(A1957,Sheet2!G:G,0))*0.000001),IF(LEFT(B1957,1)="φ",IF(ISNUMBER(SEARCH("-",B1957,1)),((((TRIM(LEFT(SUBSTITUTE(MID(B1957,FIND("|",SUBSTITUTE(B1957,"φ","|",1))+1,
LEN(B1957)),"×",REPT(" ",LEN(B1957))),LEN(B1957)))/2)^2)*RIGHT(B1957,LEN(B1957)-FIND("|",SUBSTITUTE(B1957,"-","|",1))))-((((((TRIM(LEFT(SUBSTITUTE(MID(B1957,FIND("|",SUBSTITUTE(B1957,"φ","|",1))+1,
LEN(B1957)),"×",REPT(" ",LEN(B1957))),LEN(B1957))))))-((((TRIM(LEFT(SUBSTITUTE(MID(B1957,FIND("|",SUBSTITUTE(B1957,"×","|",1))+1,
LEN(B1957)),"-",REPT(" ",LEN(B1957))),LEN(B1957))))))*2))/2)^2)*RIGHT(B1957,LEN(B1957)-FIND("|",SUBSTITUTE(B1957,"-","|",1))))*PI()*INDEX(Sheet2!H:H,MATCH(A1957,Sheet2!G:G,0))*0.000001,(((TRIM(LEFT(SUBSTITUTE(MID(B1957,FIND("|",SUBSTITUTE(B1957,"φ","|",1))+1,
LEN(B1957)),"×",REPT(" ",LEN(B1957))),LEN(B1957)))/2)^2)*RIGHT(B1957,LEN(B1957)-FIND("|",SUBSTITUTE(B1957,"×","|",1)))*PI()*INDEX(Sheet2!H:H,MATCH(A1957,Sheet2!G:G,0)))*0.000001),IF(ISNUMBER(LEFT(B1957,1)*1),IF(ISNUMBER(SEARCH("-",B1957,1)),(LEFT(B1957,FIND("×",B1957)-1)*TRIM(LEFT(SUBSTITUTE(MID(B1957,FIND("|",SUBSTITUTE(B1957,"×","|",1))+1,
LEN(B1957)),"-",REPT(" ",LEN(B1957))),LEN(B1957)))*RIGHT(B1957,LEN(B1957)-FIND("|",SUBSTITUTE(B1957,"-","|",1)))*INDEX(Sheet2!H:H,MATCH(A1957,Sheet2!G:G,0)))*0.000001,(LEFT(B1957,FIND("×",B1957)-1)*TRIM(LEFT(SUBSTITUTE(MID(B1957,FIND("|",SUBSTITUTE(B1957,"×","|",1))+1,
LEN(B1957)),"×",REPT(" ",LEN(B1957))),LEN(B1957)))*RIGHT(B1957,LEN(B1957)-FIND("|",SUBSTITUTE(B1957,"×","|",2)))*INDEX(Sheet2!H:H,MATCH(A1957,Sheet2!G:G,0)))*0.000001),"0.00")))),"0.00")</f>
        <v>0.00</v>
      </c>
      <c r="F1957" s="38">
        <f t="array" ref="F1957">E1957*C1957</f>
        <v>0</v>
      </c>
    </row>
    <row r="1958" spans="1:6" ht="21" customHeight="1">
      <c r="A1958" s="49"/>
      <c r="B1958" s="49"/>
      <c r="C1958" s="48"/>
      <c r="D1958" s="58">
        <f ca="1">INDIRECT("F1958")</f>
        <v>0</v>
      </c>
      <c r="E1958" s="38" t="str">
        <f t="array" ref="E1958">IFERROR(IF(OR(MID(A1958,1,8)="SUS304TP",MID(A1958,1,8)="SUS304TP",MID(A1958,1,3)="Ｈ形鋼",MID(A1958,1,3)="Ｉ形鋼",MID(A1958,1,3)="溝形鋼",MID(A1958,1,3)="山形鋼",MID(A1958,1,7)="STKR400"),INDEX(Sheet2!C:C,MATCH(LEFT(B1958,FIND("-",B1958)-1)&amp;A1958,Sheet2!A:A&amp;Sheet2!B:B,0))*RIGHT(B1958,LEN(B1958)-FIND("|",SUBSTITUTE(B1958,"-","|",1)))*0.1,IF(LEFT(B1958,1)="□",IF(ISNUMBER(SEARCH("-",B1958,1)),INDEX(Sheet2!C:C,MATCH(LEFT(B1958,FIND("-",B1958)-1)&amp;A1958,Sheet2!A:A&amp;Sheet2!B:B,0))*RIGHT(B1958,LEN(B1958)-FIND("|",SUBSTITUTE(B1958,"-","|",1)))*0.1,TRIM(LEFT(SUBSTITUTE(MID(B1958,FIND("|",SUBSTITUTE(B1958,"□","|",1))+1,
LEN(B1958)),"×",REPT(" ",LEN(B1958))),LEN(B1958)))^2*RIGHT(B1958,LEN(B1958)-FIND("|",SUBSTITUTE(B1958,"×","|",1)))*INDEX(Sheet2!H:H,MATCH(A1958,Sheet2!G:G,0))*0.000001),IF(LEFT(B1958,1)="φ",IF(ISNUMBER(SEARCH("-",B1958,1)),((((TRIM(LEFT(SUBSTITUTE(MID(B1958,FIND("|",SUBSTITUTE(B1958,"φ","|",1))+1,
LEN(B1958)),"×",REPT(" ",LEN(B1958))),LEN(B1958)))/2)^2)*RIGHT(B1958,LEN(B1958)-FIND("|",SUBSTITUTE(B1958,"-","|",1))))-((((((TRIM(LEFT(SUBSTITUTE(MID(B1958,FIND("|",SUBSTITUTE(B1958,"φ","|",1))+1,
LEN(B1958)),"×",REPT(" ",LEN(B1958))),LEN(B1958))))))-((((TRIM(LEFT(SUBSTITUTE(MID(B1958,FIND("|",SUBSTITUTE(B1958,"×","|",1))+1,
LEN(B1958)),"-",REPT(" ",LEN(B1958))),LEN(B1958))))))*2))/2)^2)*RIGHT(B1958,LEN(B1958)-FIND("|",SUBSTITUTE(B1958,"-","|",1))))*PI()*INDEX(Sheet2!H:H,MATCH(A1958,Sheet2!G:G,0))*0.000001,(((TRIM(LEFT(SUBSTITUTE(MID(B1958,FIND("|",SUBSTITUTE(B1958,"φ","|",1))+1,
LEN(B1958)),"×",REPT(" ",LEN(B1958))),LEN(B1958)))/2)^2)*RIGHT(B1958,LEN(B1958)-FIND("|",SUBSTITUTE(B1958,"×","|",1)))*PI()*INDEX(Sheet2!H:H,MATCH(A1958,Sheet2!G:G,0)))*0.000001),IF(ISNUMBER(LEFT(B1958,1)*1),IF(ISNUMBER(SEARCH("-",B1958,1)),(LEFT(B1958,FIND("×",B1958)-1)*TRIM(LEFT(SUBSTITUTE(MID(B1958,FIND("|",SUBSTITUTE(B1958,"×","|",1))+1,
LEN(B1958)),"-",REPT(" ",LEN(B1958))),LEN(B1958)))*RIGHT(B1958,LEN(B1958)-FIND("|",SUBSTITUTE(B1958,"-","|",1)))*INDEX(Sheet2!H:H,MATCH(A1958,Sheet2!G:G,0)))*0.000001,(LEFT(B1958,FIND("×",B1958)-1)*TRIM(LEFT(SUBSTITUTE(MID(B1958,FIND("|",SUBSTITUTE(B1958,"×","|",1))+1,
LEN(B1958)),"×",REPT(" ",LEN(B1958))),LEN(B1958)))*RIGHT(B1958,LEN(B1958)-FIND("|",SUBSTITUTE(B1958,"×","|",2)))*INDEX(Sheet2!H:H,MATCH(A1958,Sheet2!G:G,0)))*0.000001),"0.00")))),"0.00")</f>
        <v>0.00</v>
      </c>
      <c r="F1958" s="38">
        <f t="array" ref="F1958">E1958*C1958</f>
        <v>0</v>
      </c>
    </row>
    <row r="1959" spans="1:6" ht="21" customHeight="1">
      <c r="A1959" s="49"/>
      <c r="B1959" s="49"/>
      <c r="C1959" s="48"/>
      <c r="D1959" s="58">
        <f ca="1">INDIRECT("F1959")</f>
        <v>0</v>
      </c>
      <c r="E1959" s="38" t="str">
        <f t="array" ref="E1959">IFERROR(IF(OR(MID(A1959,1,8)="SUS304TP",MID(A1959,1,8)="SUS304TP",MID(A1959,1,3)="Ｈ形鋼",MID(A1959,1,3)="Ｉ形鋼",MID(A1959,1,3)="溝形鋼",MID(A1959,1,3)="山形鋼",MID(A1959,1,7)="STKR400"),INDEX(Sheet2!C:C,MATCH(LEFT(B1959,FIND("-",B1959)-1)&amp;A1959,Sheet2!A:A&amp;Sheet2!B:B,0))*RIGHT(B1959,LEN(B1959)-FIND("|",SUBSTITUTE(B1959,"-","|",1)))*0.1,IF(LEFT(B1959,1)="□",IF(ISNUMBER(SEARCH("-",B1959,1)),INDEX(Sheet2!C:C,MATCH(LEFT(B1959,FIND("-",B1959)-1)&amp;A1959,Sheet2!A:A&amp;Sheet2!B:B,0))*RIGHT(B1959,LEN(B1959)-FIND("|",SUBSTITUTE(B1959,"-","|",1)))*0.1,TRIM(LEFT(SUBSTITUTE(MID(B1959,FIND("|",SUBSTITUTE(B1959,"□","|",1))+1,
LEN(B1959)),"×",REPT(" ",LEN(B1959))),LEN(B1959)))^2*RIGHT(B1959,LEN(B1959)-FIND("|",SUBSTITUTE(B1959,"×","|",1)))*INDEX(Sheet2!H:H,MATCH(A1959,Sheet2!G:G,0))*0.000001),IF(LEFT(B1959,1)="φ",IF(ISNUMBER(SEARCH("-",B1959,1)),((((TRIM(LEFT(SUBSTITUTE(MID(B1959,FIND("|",SUBSTITUTE(B1959,"φ","|",1))+1,
LEN(B1959)),"×",REPT(" ",LEN(B1959))),LEN(B1959)))/2)^2)*RIGHT(B1959,LEN(B1959)-FIND("|",SUBSTITUTE(B1959,"-","|",1))))-((((((TRIM(LEFT(SUBSTITUTE(MID(B1959,FIND("|",SUBSTITUTE(B1959,"φ","|",1))+1,
LEN(B1959)),"×",REPT(" ",LEN(B1959))),LEN(B1959))))))-((((TRIM(LEFT(SUBSTITUTE(MID(B1959,FIND("|",SUBSTITUTE(B1959,"×","|",1))+1,
LEN(B1959)),"-",REPT(" ",LEN(B1959))),LEN(B1959))))))*2))/2)^2)*RIGHT(B1959,LEN(B1959)-FIND("|",SUBSTITUTE(B1959,"-","|",1))))*PI()*INDEX(Sheet2!H:H,MATCH(A1959,Sheet2!G:G,0))*0.000001,(((TRIM(LEFT(SUBSTITUTE(MID(B1959,FIND("|",SUBSTITUTE(B1959,"φ","|",1))+1,
LEN(B1959)),"×",REPT(" ",LEN(B1959))),LEN(B1959)))/2)^2)*RIGHT(B1959,LEN(B1959)-FIND("|",SUBSTITUTE(B1959,"×","|",1)))*PI()*INDEX(Sheet2!H:H,MATCH(A1959,Sheet2!G:G,0)))*0.000001),IF(ISNUMBER(LEFT(B1959,1)*1),IF(ISNUMBER(SEARCH("-",B1959,1)),(LEFT(B1959,FIND("×",B1959)-1)*TRIM(LEFT(SUBSTITUTE(MID(B1959,FIND("|",SUBSTITUTE(B1959,"×","|",1))+1,
LEN(B1959)),"-",REPT(" ",LEN(B1959))),LEN(B1959)))*RIGHT(B1959,LEN(B1959)-FIND("|",SUBSTITUTE(B1959,"-","|",1)))*INDEX(Sheet2!H:H,MATCH(A1959,Sheet2!G:G,0)))*0.000001,(LEFT(B1959,FIND("×",B1959)-1)*TRIM(LEFT(SUBSTITUTE(MID(B1959,FIND("|",SUBSTITUTE(B1959,"×","|",1))+1,
LEN(B1959)),"×",REPT(" ",LEN(B1959))),LEN(B1959)))*RIGHT(B1959,LEN(B1959)-FIND("|",SUBSTITUTE(B1959,"×","|",2)))*INDEX(Sheet2!H:H,MATCH(A1959,Sheet2!G:G,0)))*0.000001),"0.00")))),"0.00")</f>
        <v>0.00</v>
      </c>
      <c r="F1959" s="38">
        <f t="array" ref="F1959">E1959*C1959</f>
        <v>0</v>
      </c>
    </row>
    <row r="1960" spans="1:6" ht="21" customHeight="1">
      <c r="A1960" s="49"/>
      <c r="B1960" s="49"/>
      <c r="C1960" s="48"/>
      <c r="D1960" s="58">
        <f ca="1">INDIRECT("F1960")</f>
        <v>0</v>
      </c>
      <c r="E1960" s="38" t="str">
        <f t="array" ref="E1960">IFERROR(IF(OR(MID(A1960,1,8)="SUS304TP",MID(A1960,1,8)="SUS304TP",MID(A1960,1,3)="Ｈ形鋼",MID(A1960,1,3)="Ｉ形鋼",MID(A1960,1,3)="溝形鋼",MID(A1960,1,3)="山形鋼",MID(A1960,1,7)="STKR400"),INDEX(Sheet2!C:C,MATCH(LEFT(B1960,FIND("-",B1960)-1)&amp;A1960,Sheet2!A:A&amp;Sheet2!B:B,0))*RIGHT(B1960,LEN(B1960)-FIND("|",SUBSTITUTE(B1960,"-","|",1)))*0.1,IF(LEFT(B1960,1)="□",IF(ISNUMBER(SEARCH("-",B1960,1)),INDEX(Sheet2!C:C,MATCH(LEFT(B1960,FIND("-",B1960)-1)&amp;A1960,Sheet2!A:A&amp;Sheet2!B:B,0))*RIGHT(B1960,LEN(B1960)-FIND("|",SUBSTITUTE(B1960,"-","|",1)))*0.1,TRIM(LEFT(SUBSTITUTE(MID(B1960,FIND("|",SUBSTITUTE(B1960,"□","|",1))+1,
LEN(B1960)),"×",REPT(" ",LEN(B1960))),LEN(B1960)))^2*RIGHT(B1960,LEN(B1960)-FIND("|",SUBSTITUTE(B1960,"×","|",1)))*INDEX(Sheet2!H:H,MATCH(A1960,Sheet2!G:G,0))*0.000001),IF(LEFT(B1960,1)="φ",IF(ISNUMBER(SEARCH("-",B1960,1)),((((TRIM(LEFT(SUBSTITUTE(MID(B1960,FIND("|",SUBSTITUTE(B1960,"φ","|",1))+1,
LEN(B1960)),"×",REPT(" ",LEN(B1960))),LEN(B1960)))/2)^2)*RIGHT(B1960,LEN(B1960)-FIND("|",SUBSTITUTE(B1960,"-","|",1))))-((((((TRIM(LEFT(SUBSTITUTE(MID(B1960,FIND("|",SUBSTITUTE(B1960,"φ","|",1))+1,
LEN(B1960)),"×",REPT(" ",LEN(B1960))),LEN(B1960))))))-((((TRIM(LEFT(SUBSTITUTE(MID(B1960,FIND("|",SUBSTITUTE(B1960,"×","|",1))+1,
LEN(B1960)),"-",REPT(" ",LEN(B1960))),LEN(B1960))))))*2))/2)^2)*RIGHT(B1960,LEN(B1960)-FIND("|",SUBSTITUTE(B1960,"-","|",1))))*PI()*INDEX(Sheet2!H:H,MATCH(A1960,Sheet2!G:G,0))*0.000001,(((TRIM(LEFT(SUBSTITUTE(MID(B1960,FIND("|",SUBSTITUTE(B1960,"φ","|",1))+1,
LEN(B1960)),"×",REPT(" ",LEN(B1960))),LEN(B1960)))/2)^2)*RIGHT(B1960,LEN(B1960)-FIND("|",SUBSTITUTE(B1960,"×","|",1)))*PI()*INDEX(Sheet2!H:H,MATCH(A1960,Sheet2!G:G,0)))*0.000001),IF(ISNUMBER(LEFT(B1960,1)*1),IF(ISNUMBER(SEARCH("-",B1960,1)),(LEFT(B1960,FIND("×",B1960)-1)*TRIM(LEFT(SUBSTITUTE(MID(B1960,FIND("|",SUBSTITUTE(B1960,"×","|",1))+1,
LEN(B1960)),"-",REPT(" ",LEN(B1960))),LEN(B1960)))*RIGHT(B1960,LEN(B1960)-FIND("|",SUBSTITUTE(B1960,"-","|",1)))*INDEX(Sheet2!H:H,MATCH(A1960,Sheet2!G:G,0)))*0.000001,(LEFT(B1960,FIND("×",B1960)-1)*TRIM(LEFT(SUBSTITUTE(MID(B1960,FIND("|",SUBSTITUTE(B1960,"×","|",1))+1,
LEN(B1960)),"×",REPT(" ",LEN(B1960))),LEN(B1960)))*RIGHT(B1960,LEN(B1960)-FIND("|",SUBSTITUTE(B1960,"×","|",2)))*INDEX(Sheet2!H:H,MATCH(A1960,Sheet2!G:G,0)))*0.000001),"0.00")))),"0.00")</f>
        <v>0.00</v>
      </c>
      <c r="F1960" s="38">
        <f t="array" ref="F1960">E1960*C1960</f>
        <v>0</v>
      </c>
    </row>
    <row r="1961" spans="1:6" ht="21" customHeight="1">
      <c r="A1961" s="49"/>
      <c r="B1961" s="49"/>
      <c r="C1961" s="48"/>
      <c r="D1961" s="58">
        <f ca="1">INDIRECT("F1961")</f>
        <v>0</v>
      </c>
      <c r="E1961" s="38" t="str">
        <f t="array" ref="E1961">IFERROR(IF(OR(MID(A1961,1,8)="SUS304TP",MID(A1961,1,8)="SUS304TP",MID(A1961,1,3)="Ｈ形鋼",MID(A1961,1,3)="Ｉ形鋼",MID(A1961,1,3)="溝形鋼",MID(A1961,1,3)="山形鋼",MID(A1961,1,7)="STKR400"),INDEX(Sheet2!C:C,MATCH(LEFT(B1961,FIND("-",B1961)-1)&amp;A1961,Sheet2!A:A&amp;Sheet2!B:B,0))*RIGHT(B1961,LEN(B1961)-FIND("|",SUBSTITUTE(B1961,"-","|",1)))*0.1,IF(LEFT(B1961,1)="□",IF(ISNUMBER(SEARCH("-",B1961,1)),INDEX(Sheet2!C:C,MATCH(LEFT(B1961,FIND("-",B1961)-1)&amp;A1961,Sheet2!A:A&amp;Sheet2!B:B,0))*RIGHT(B1961,LEN(B1961)-FIND("|",SUBSTITUTE(B1961,"-","|",1)))*0.1,TRIM(LEFT(SUBSTITUTE(MID(B1961,FIND("|",SUBSTITUTE(B1961,"□","|",1))+1,
LEN(B1961)),"×",REPT(" ",LEN(B1961))),LEN(B1961)))^2*RIGHT(B1961,LEN(B1961)-FIND("|",SUBSTITUTE(B1961,"×","|",1)))*INDEX(Sheet2!H:H,MATCH(A1961,Sheet2!G:G,0))*0.000001),IF(LEFT(B1961,1)="φ",IF(ISNUMBER(SEARCH("-",B1961,1)),((((TRIM(LEFT(SUBSTITUTE(MID(B1961,FIND("|",SUBSTITUTE(B1961,"φ","|",1))+1,
LEN(B1961)),"×",REPT(" ",LEN(B1961))),LEN(B1961)))/2)^2)*RIGHT(B1961,LEN(B1961)-FIND("|",SUBSTITUTE(B1961,"-","|",1))))-((((((TRIM(LEFT(SUBSTITUTE(MID(B1961,FIND("|",SUBSTITUTE(B1961,"φ","|",1))+1,
LEN(B1961)),"×",REPT(" ",LEN(B1961))),LEN(B1961))))))-((((TRIM(LEFT(SUBSTITUTE(MID(B1961,FIND("|",SUBSTITUTE(B1961,"×","|",1))+1,
LEN(B1961)),"-",REPT(" ",LEN(B1961))),LEN(B1961))))))*2))/2)^2)*RIGHT(B1961,LEN(B1961)-FIND("|",SUBSTITUTE(B1961,"-","|",1))))*PI()*INDEX(Sheet2!H:H,MATCH(A1961,Sheet2!G:G,0))*0.000001,(((TRIM(LEFT(SUBSTITUTE(MID(B1961,FIND("|",SUBSTITUTE(B1961,"φ","|",1))+1,
LEN(B1961)),"×",REPT(" ",LEN(B1961))),LEN(B1961)))/2)^2)*RIGHT(B1961,LEN(B1961)-FIND("|",SUBSTITUTE(B1961,"×","|",1)))*PI()*INDEX(Sheet2!H:H,MATCH(A1961,Sheet2!G:G,0)))*0.000001),IF(ISNUMBER(LEFT(B1961,1)*1),IF(ISNUMBER(SEARCH("-",B1961,1)),(LEFT(B1961,FIND("×",B1961)-1)*TRIM(LEFT(SUBSTITUTE(MID(B1961,FIND("|",SUBSTITUTE(B1961,"×","|",1))+1,
LEN(B1961)),"-",REPT(" ",LEN(B1961))),LEN(B1961)))*RIGHT(B1961,LEN(B1961)-FIND("|",SUBSTITUTE(B1961,"-","|",1)))*INDEX(Sheet2!H:H,MATCH(A1961,Sheet2!G:G,0)))*0.000001,(LEFT(B1961,FIND("×",B1961)-1)*TRIM(LEFT(SUBSTITUTE(MID(B1961,FIND("|",SUBSTITUTE(B1961,"×","|",1))+1,
LEN(B1961)),"×",REPT(" ",LEN(B1961))),LEN(B1961)))*RIGHT(B1961,LEN(B1961)-FIND("|",SUBSTITUTE(B1961,"×","|",2)))*INDEX(Sheet2!H:H,MATCH(A1961,Sheet2!G:G,0)))*0.000001),"0.00")))),"0.00")</f>
        <v>0.00</v>
      </c>
      <c r="F1961" s="38">
        <f t="array" ref="F1961">E1961*C1961</f>
        <v>0</v>
      </c>
    </row>
    <row r="1962" spans="1:6" ht="21" customHeight="1">
      <c r="A1962" s="49"/>
      <c r="B1962" s="49"/>
      <c r="C1962" s="48"/>
      <c r="D1962" s="58">
        <f ca="1">INDIRECT("F1962")</f>
        <v>0</v>
      </c>
      <c r="E1962" s="38" t="str">
        <f t="array" ref="E1962">IFERROR(IF(OR(MID(A1962,1,8)="SUS304TP",MID(A1962,1,8)="SUS304TP",MID(A1962,1,3)="Ｈ形鋼",MID(A1962,1,3)="Ｉ形鋼",MID(A1962,1,3)="溝形鋼",MID(A1962,1,3)="山形鋼",MID(A1962,1,7)="STKR400"),INDEX(Sheet2!C:C,MATCH(LEFT(B1962,FIND("-",B1962)-1)&amp;A1962,Sheet2!A:A&amp;Sheet2!B:B,0))*RIGHT(B1962,LEN(B1962)-FIND("|",SUBSTITUTE(B1962,"-","|",1)))*0.1,IF(LEFT(B1962,1)="□",IF(ISNUMBER(SEARCH("-",B1962,1)),INDEX(Sheet2!C:C,MATCH(LEFT(B1962,FIND("-",B1962)-1)&amp;A1962,Sheet2!A:A&amp;Sheet2!B:B,0))*RIGHT(B1962,LEN(B1962)-FIND("|",SUBSTITUTE(B1962,"-","|",1)))*0.1,TRIM(LEFT(SUBSTITUTE(MID(B1962,FIND("|",SUBSTITUTE(B1962,"□","|",1))+1,
LEN(B1962)),"×",REPT(" ",LEN(B1962))),LEN(B1962)))^2*RIGHT(B1962,LEN(B1962)-FIND("|",SUBSTITUTE(B1962,"×","|",1)))*INDEX(Sheet2!H:H,MATCH(A1962,Sheet2!G:G,0))*0.000001),IF(LEFT(B1962,1)="φ",IF(ISNUMBER(SEARCH("-",B1962,1)),((((TRIM(LEFT(SUBSTITUTE(MID(B1962,FIND("|",SUBSTITUTE(B1962,"φ","|",1))+1,
LEN(B1962)),"×",REPT(" ",LEN(B1962))),LEN(B1962)))/2)^2)*RIGHT(B1962,LEN(B1962)-FIND("|",SUBSTITUTE(B1962,"-","|",1))))-((((((TRIM(LEFT(SUBSTITUTE(MID(B1962,FIND("|",SUBSTITUTE(B1962,"φ","|",1))+1,
LEN(B1962)),"×",REPT(" ",LEN(B1962))),LEN(B1962))))))-((((TRIM(LEFT(SUBSTITUTE(MID(B1962,FIND("|",SUBSTITUTE(B1962,"×","|",1))+1,
LEN(B1962)),"-",REPT(" ",LEN(B1962))),LEN(B1962))))))*2))/2)^2)*RIGHT(B1962,LEN(B1962)-FIND("|",SUBSTITUTE(B1962,"-","|",1))))*PI()*INDEX(Sheet2!H:H,MATCH(A1962,Sheet2!G:G,0))*0.000001,(((TRIM(LEFT(SUBSTITUTE(MID(B1962,FIND("|",SUBSTITUTE(B1962,"φ","|",1))+1,
LEN(B1962)),"×",REPT(" ",LEN(B1962))),LEN(B1962)))/2)^2)*RIGHT(B1962,LEN(B1962)-FIND("|",SUBSTITUTE(B1962,"×","|",1)))*PI()*INDEX(Sheet2!H:H,MATCH(A1962,Sheet2!G:G,0)))*0.000001),IF(ISNUMBER(LEFT(B1962,1)*1),IF(ISNUMBER(SEARCH("-",B1962,1)),(LEFT(B1962,FIND("×",B1962)-1)*TRIM(LEFT(SUBSTITUTE(MID(B1962,FIND("|",SUBSTITUTE(B1962,"×","|",1))+1,
LEN(B1962)),"-",REPT(" ",LEN(B1962))),LEN(B1962)))*RIGHT(B1962,LEN(B1962)-FIND("|",SUBSTITUTE(B1962,"-","|",1)))*INDEX(Sheet2!H:H,MATCH(A1962,Sheet2!G:G,0)))*0.000001,(LEFT(B1962,FIND("×",B1962)-1)*TRIM(LEFT(SUBSTITUTE(MID(B1962,FIND("|",SUBSTITUTE(B1962,"×","|",1))+1,
LEN(B1962)),"×",REPT(" ",LEN(B1962))),LEN(B1962)))*RIGHT(B1962,LEN(B1962)-FIND("|",SUBSTITUTE(B1962,"×","|",2)))*INDEX(Sheet2!H:H,MATCH(A1962,Sheet2!G:G,0)))*0.000001),"0.00")))),"0.00")</f>
        <v>0.00</v>
      </c>
      <c r="F1962" s="38">
        <f t="array" ref="F1962">E1962*C1962</f>
        <v>0</v>
      </c>
    </row>
    <row r="1963" spans="1:6" ht="21" customHeight="1">
      <c r="A1963" s="49"/>
      <c r="B1963" s="49"/>
      <c r="C1963" s="48"/>
      <c r="D1963" s="58">
        <f ca="1">INDIRECT("F1963")</f>
        <v>0</v>
      </c>
      <c r="E1963" s="38" t="str">
        <f t="array" ref="E1963">IFERROR(IF(OR(MID(A1963,1,8)="SUS304TP",MID(A1963,1,8)="SUS304TP",MID(A1963,1,3)="Ｈ形鋼",MID(A1963,1,3)="Ｉ形鋼",MID(A1963,1,3)="溝形鋼",MID(A1963,1,3)="山形鋼",MID(A1963,1,7)="STKR400"),INDEX(Sheet2!C:C,MATCH(LEFT(B1963,FIND("-",B1963)-1)&amp;A1963,Sheet2!A:A&amp;Sheet2!B:B,0))*RIGHT(B1963,LEN(B1963)-FIND("|",SUBSTITUTE(B1963,"-","|",1)))*0.1,IF(LEFT(B1963,1)="□",IF(ISNUMBER(SEARCH("-",B1963,1)),INDEX(Sheet2!C:C,MATCH(LEFT(B1963,FIND("-",B1963)-1)&amp;A1963,Sheet2!A:A&amp;Sheet2!B:B,0))*RIGHT(B1963,LEN(B1963)-FIND("|",SUBSTITUTE(B1963,"-","|",1)))*0.1,TRIM(LEFT(SUBSTITUTE(MID(B1963,FIND("|",SUBSTITUTE(B1963,"□","|",1))+1,
LEN(B1963)),"×",REPT(" ",LEN(B1963))),LEN(B1963)))^2*RIGHT(B1963,LEN(B1963)-FIND("|",SUBSTITUTE(B1963,"×","|",1)))*INDEX(Sheet2!H:H,MATCH(A1963,Sheet2!G:G,0))*0.000001),IF(LEFT(B1963,1)="φ",IF(ISNUMBER(SEARCH("-",B1963,1)),((((TRIM(LEFT(SUBSTITUTE(MID(B1963,FIND("|",SUBSTITUTE(B1963,"φ","|",1))+1,
LEN(B1963)),"×",REPT(" ",LEN(B1963))),LEN(B1963)))/2)^2)*RIGHT(B1963,LEN(B1963)-FIND("|",SUBSTITUTE(B1963,"-","|",1))))-((((((TRIM(LEFT(SUBSTITUTE(MID(B1963,FIND("|",SUBSTITUTE(B1963,"φ","|",1))+1,
LEN(B1963)),"×",REPT(" ",LEN(B1963))),LEN(B1963))))))-((((TRIM(LEFT(SUBSTITUTE(MID(B1963,FIND("|",SUBSTITUTE(B1963,"×","|",1))+1,
LEN(B1963)),"-",REPT(" ",LEN(B1963))),LEN(B1963))))))*2))/2)^2)*RIGHT(B1963,LEN(B1963)-FIND("|",SUBSTITUTE(B1963,"-","|",1))))*PI()*INDEX(Sheet2!H:H,MATCH(A1963,Sheet2!G:G,0))*0.000001,(((TRIM(LEFT(SUBSTITUTE(MID(B1963,FIND("|",SUBSTITUTE(B1963,"φ","|",1))+1,
LEN(B1963)),"×",REPT(" ",LEN(B1963))),LEN(B1963)))/2)^2)*RIGHT(B1963,LEN(B1963)-FIND("|",SUBSTITUTE(B1963,"×","|",1)))*PI()*INDEX(Sheet2!H:H,MATCH(A1963,Sheet2!G:G,0)))*0.000001),IF(ISNUMBER(LEFT(B1963,1)*1),IF(ISNUMBER(SEARCH("-",B1963,1)),(LEFT(B1963,FIND("×",B1963)-1)*TRIM(LEFT(SUBSTITUTE(MID(B1963,FIND("|",SUBSTITUTE(B1963,"×","|",1))+1,
LEN(B1963)),"-",REPT(" ",LEN(B1963))),LEN(B1963)))*RIGHT(B1963,LEN(B1963)-FIND("|",SUBSTITUTE(B1963,"-","|",1)))*INDEX(Sheet2!H:H,MATCH(A1963,Sheet2!G:G,0)))*0.000001,(LEFT(B1963,FIND("×",B1963)-1)*TRIM(LEFT(SUBSTITUTE(MID(B1963,FIND("|",SUBSTITUTE(B1963,"×","|",1))+1,
LEN(B1963)),"×",REPT(" ",LEN(B1963))),LEN(B1963)))*RIGHT(B1963,LEN(B1963)-FIND("|",SUBSTITUTE(B1963,"×","|",2)))*INDEX(Sheet2!H:H,MATCH(A1963,Sheet2!G:G,0)))*0.000001),"0.00")))),"0.00")</f>
        <v>0.00</v>
      </c>
      <c r="F1963" s="38">
        <f t="array" ref="F1963">E1963*C1963</f>
        <v>0</v>
      </c>
    </row>
    <row r="1964" spans="1:6" ht="21" customHeight="1">
      <c r="A1964" s="49"/>
      <c r="B1964" s="49"/>
      <c r="C1964" s="48"/>
      <c r="D1964" s="58">
        <f ca="1">INDIRECT("F1964")</f>
        <v>0</v>
      </c>
      <c r="E1964" s="38" t="str">
        <f t="array" ref="E1964">IFERROR(IF(OR(MID(A1964,1,8)="SUS304TP",MID(A1964,1,8)="SUS304TP",MID(A1964,1,3)="Ｈ形鋼",MID(A1964,1,3)="Ｉ形鋼",MID(A1964,1,3)="溝形鋼",MID(A1964,1,3)="山形鋼",MID(A1964,1,7)="STKR400"),INDEX(Sheet2!C:C,MATCH(LEFT(B1964,FIND("-",B1964)-1)&amp;A1964,Sheet2!A:A&amp;Sheet2!B:B,0))*RIGHT(B1964,LEN(B1964)-FIND("|",SUBSTITUTE(B1964,"-","|",1)))*0.1,IF(LEFT(B1964,1)="□",IF(ISNUMBER(SEARCH("-",B1964,1)),INDEX(Sheet2!C:C,MATCH(LEFT(B1964,FIND("-",B1964)-1)&amp;A1964,Sheet2!A:A&amp;Sheet2!B:B,0))*RIGHT(B1964,LEN(B1964)-FIND("|",SUBSTITUTE(B1964,"-","|",1)))*0.1,TRIM(LEFT(SUBSTITUTE(MID(B1964,FIND("|",SUBSTITUTE(B1964,"□","|",1))+1,
LEN(B1964)),"×",REPT(" ",LEN(B1964))),LEN(B1964)))^2*RIGHT(B1964,LEN(B1964)-FIND("|",SUBSTITUTE(B1964,"×","|",1)))*INDEX(Sheet2!H:H,MATCH(A1964,Sheet2!G:G,0))*0.000001),IF(LEFT(B1964,1)="φ",IF(ISNUMBER(SEARCH("-",B1964,1)),((((TRIM(LEFT(SUBSTITUTE(MID(B1964,FIND("|",SUBSTITUTE(B1964,"φ","|",1))+1,
LEN(B1964)),"×",REPT(" ",LEN(B1964))),LEN(B1964)))/2)^2)*RIGHT(B1964,LEN(B1964)-FIND("|",SUBSTITUTE(B1964,"-","|",1))))-((((((TRIM(LEFT(SUBSTITUTE(MID(B1964,FIND("|",SUBSTITUTE(B1964,"φ","|",1))+1,
LEN(B1964)),"×",REPT(" ",LEN(B1964))),LEN(B1964))))))-((((TRIM(LEFT(SUBSTITUTE(MID(B1964,FIND("|",SUBSTITUTE(B1964,"×","|",1))+1,
LEN(B1964)),"-",REPT(" ",LEN(B1964))),LEN(B1964))))))*2))/2)^2)*RIGHT(B1964,LEN(B1964)-FIND("|",SUBSTITUTE(B1964,"-","|",1))))*PI()*INDEX(Sheet2!H:H,MATCH(A1964,Sheet2!G:G,0))*0.000001,(((TRIM(LEFT(SUBSTITUTE(MID(B1964,FIND("|",SUBSTITUTE(B1964,"φ","|",1))+1,
LEN(B1964)),"×",REPT(" ",LEN(B1964))),LEN(B1964)))/2)^2)*RIGHT(B1964,LEN(B1964)-FIND("|",SUBSTITUTE(B1964,"×","|",1)))*PI()*INDEX(Sheet2!H:H,MATCH(A1964,Sheet2!G:G,0)))*0.000001),IF(ISNUMBER(LEFT(B1964,1)*1),IF(ISNUMBER(SEARCH("-",B1964,1)),(LEFT(B1964,FIND("×",B1964)-1)*TRIM(LEFT(SUBSTITUTE(MID(B1964,FIND("|",SUBSTITUTE(B1964,"×","|",1))+1,
LEN(B1964)),"-",REPT(" ",LEN(B1964))),LEN(B1964)))*RIGHT(B1964,LEN(B1964)-FIND("|",SUBSTITUTE(B1964,"-","|",1)))*INDEX(Sheet2!H:H,MATCH(A1964,Sheet2!G:G,0)))*0.000001,(LEFT(B1964,FIND("×",B1964)-1)*TRIM(LEFT(SUBSTITUTE(MID(B1964,FIND("|",SUBSTITUTE(B1964,"×","|",1))+1,
LEN(B1964)),"×",REPT(" ",LEN(B1964))),LEN(B1964)))*RIGHT(B1964,LEN(B1964)-FIND("|",SUBSTITUTE(B1964,"×","|",2)))*INDEX(Sheet2!H:H,MATCH(A1964,Sheet2!G:G,0)))*0.000001),"0.00")))),"0.00")</f>
        <v>0.00</v>
      </c>
      <c r="F1964" s="38">
        <f t="array" ref="F1964">E1964*C1964</f>
        <v>0</v>
      </c>
    </row>
    <row r="1965" spans="1:6" ht="21" customHeight="1">
      <c r="A1965" s="49"/>
      <c r="B1965" s="49"/>
      <c r="C1965" s="48"/>
      <c r="D1965" s="58">
        <f ca="1">INDIRECT("F1965")</f>
        <v>0</v>
      </c>
      <c r="E1965" s="38" t="str">
        <f t="array" ref="E1965">IFERROR(IF(OR(MID(A1965,1,8)="SUS304TP",MID(A1965,1,8)="SUS304TP",MID(A1965,1,3)="Ｈ形鋼",MID(A1965,1,3)="Ｉ形鋼",MID(A1965,1,3)="溝形鋼",MID(A1965,1,3)="山形鋼",MID(A1965,1,7)="STKR400"),INDEX(Sheet2!C:C,MATCH(LEFT(B1965,FIND("-",B1965)-1)&amp;A1965,Sheet2!A:A&amp;Sheet2!B:B,0))*RIGHT(B1965,LEN(B1965)-FIND("|",SUBSTITUTE(B1965,"-","|",1)))*0.1,IF(LEFT(B1965,1)="□",IF(ISNUMBER(SEARCH("-",B1965,1)),INDEX(Sheet2!C:C,MATCH(LEFT(B1965,FIND("-",B1965)-1)&amp;A1965,Sheet2!A:A&amp;Sheet2!B:B,0))*RIGHT(B1965,LEN(B1965)-FIND("|",SUBSTITUTE(B1965,"-","|",1)))*0.1,TRIM(LEFT(SUBSTITUTE(MID(B1965,FIND("|",SUBSTITUTE(B1965,"□","|",1))+1,
LEN(B1965)),"×",REPT(" ",LEN(B1965))),LEN(B1965)))^2*RIGHT(B1965,LEN(B1965)-FIND("|",SUBSTITUTE(B1965,"×","|",1)))*INDEX(Sheet2!H:H,MATCH(A1965,Sheet2!G:G,0))*0.000001),IF(LEFT(B1965,1)="φ",IF(ISNUMBER(SEARCH("-",B1965,1)),((((TRIM(LEFT(SUBSTITUTE(MID(B1965,FIND("|",SUBSTITUTE(B1965,"φ","|",1))+1,
LEN(B1965)),"×",REPT(" ",LEN(B1965))),LEN(B1965)))/2)^2)*RIGHT(B1965,LEN(B1965)-FIND("|",SUBSTITUTE(B1965,"-","|",1))))-((((((TRIM(LEFT(SUBSTITUTE(MID(B1965,FIND("|",SUBSTITUTE(B1965,"φ","|",1))+1,
LEN(B1965)),"×",REPT(" ",LEN(B1965))),LEN(B1965))))))-((((TRIM(LEFT(SUBSTITUTE(MID(B1965,FIND("|",SUBSTITUTE(B1965,"×","|",1))+1,
LEN(B1965)),"-",REPT(" ",LEN(B1965))),LEN(B1965))))))*2))/2)^2)*RIGHT(B1965,LEN(B1965)-FIND("|",SUBSTITUTE(B1965,"-","|",1))))*PI()*INDEX(Sheet2!H:H,MATCH(A1965,Sheet2!G:G,0))*0.000001,(((TRIM(LEFT(SUBSTITUTE(MID(B1965,FIND("|",SUBSTITUTE(B1965,"φ","|",1))+1,
LEN(B1965)),"×",REPT(" ",LEN(B1965))),LEN(B1965)))/2)^2)*RIGHT(B1965,LEN(B1965)-FIND("|",SUBSTITUTE(B1965,"×","|",1)))*PI()*INDEX(Sheet2!H:H,MATCH(A1965,Sheet2!G:G,0)))*0.000001),IF(ISNUMBER(LEFT(B1965,1)*1),IF(ISNUMBER(SEARCH("-",B1965,1)),(LEFT(B1965,FIND("×",B1965)-1)*TRIM(LEFT(SUBSTITUTE(MID(B1965,FIND("|",SUBSTITUTE(B1965,"×","|",1))+1,
LEN(B1965)),"-",REPT(" ",LEN(B1965))),LEN(B1965)))*RIGHT(B1965,LEN(B1965)-FIND("|",SUBSTITUTE(B1965,"-","|",1)))*INDEX(Sheet2!H:H,MATCH(A1965,Sheet2!G:G,0)))*0.000001,(LEFT(B1965,FIND("×",B1965)-1)*TRIM(LEFT(SUBSTITUTE(MID(B1965,FIND("|",SUBSTITUTE(B1965,"×","|",1))+1,
LEN(B1965)),"×",REPT(" ",LEN(B1965))),LEN(B1965)))*RIGHT(B1965,LEN(B1965)-FIND("|",SUBSTITUTE(B1965,"×","|",2)))*INDEX(Sheet2!H:H,MATCH(A1965,Sheet2!G:G,0)))*0.000001),"0.00")))),"0.00")</f>
        <v>0.00</v>
      </c>
      <c r="F1965" s="38">
        <f t="array" ref="F1965">E1965*C1965</f>
        <v>0</v>
      </c>
    </row>
    <row r="1966" spans="1:6" ht="21" customHeight="1">
      <c r="A1966" s="49"/>
      <c r="B1966" s="49"/>
      <c r="C1966" s="48"/>
      <c r="D1966" s="58">
        <f ca="1">INDIRECT("F1966")</f>
        <v>0</v>
      </c>
      <c r="E1966" s="38" t="str">
        <f t="array" ref="E1966">IFERROR(IF(OR(MID(A1966,1,8)="SUS304TP",MID(A1966,1,8)="SUS304TP",MID(A1966,1,3)="Ｈ形鋼",MID(A1966,1,3)="Ｉ形鋼",MID(A1966,1,3)="溝形鋼",MID(A1966,1,3)="山形鋼",MID(A1966,1,7)="STKR400"),INDEX(Sheet2!C:C,MATCH(LEFT(B1966,FIND("-",B1966)-1)&amp;A1966,Sheet2!A:A&amp;Sheet2!B:B,0))*RIGHT(B1966,LEN(B1966)-FIND("|",SUBSTITUTE(B1966,"-","|",1)))*0.1,IF(LEFT(B1966,1)="□",IF(ISNUMBER(SEARCH("-",B1966,1)),INDEX(Sheet2!C:C,MATCH(LEFT(B1966,FIND("-",B1966)-1)&amp;A1966,Sheet2!A:A&amp;Sheet2!B:B,0))*RIGHT(B1966,LEN(B1966)-FIND("|",SUBSTITUTE(B1966,"-","|",1)))*0.1,TRIM(LEFT(SUBSTITUTE(MID(B1966,FIND("|",SUBSTITUTE(B1966,"□","|",1))+1,
LEN(B1966)),"×",REPT(" ",LEN(B1966))),LEN(B1966)))^2*RIGHT(B1966,LEN(B1966)-FIND("|",SUBSTITUTE(B1966,"×","|",1)))*INDEX(Sheet2!H:H,MATCH(A1966,Sheet2!G:G,0))*0.000001),IF(LEFT(B1966,1)="φ",IF(ISNUMBER(SEARCH("-",B1966,1)),((((TRIM(LEFT(SUBSTITUTE(MID(B1966,FIND("|",SUBSTITUTE(B1966,"φ","|",1))+1,
LEN(B1966)),"×",REPT(" ",LEN(B1966))),LEN(B1966)))/2)^2)*RIGHT(B1966,LEN(B1966)-FIND("|",SUBSTITUTE(B1966,"-","|",1))))-((((((TRIM(LEFT(SUBSTITUTE(MID(B1966,FIND("|",SUBSTITUTE(B1966,"φ","|",1))+1,
LEN(B1966)),"×",REPT(" ",LEN(B1966))),LEN(B1966))))))-((((TRIM(LEFT(SUBSTITUTE(MID(B1966,FIND("|",SUBSTITUTE(B1966,"×","|",1))+1,
LEN(B1966)),"-",REPT(" ",LEN(B1966))),LEN(B1966))))))*2))/2)^2)*RIGHT(B1966,LEN(B1966)-FIND("|",SUBSTITUTE(B1966,"-","|",1))))*PI()*INDEX(Sheet2!H:H,MATCH(A1966,Sheet2!G:G,0))*0.000001,(((TRIM(LEFT(SUBSTITUTE(MID(B1966,FIND("|",SUBSTITUTE(B1966,"φ","|",1))+1,
LEN(B1966)),"×",REPT(" ",LEN(B1966))),LEN(B1966)))/2)^2)*RIGHT(B1966,LEN(B1966)-FIND("|",SUBSTITUTE(B1966,"×","|",1)))*PI()*INDEX(Sheet2!H:H,MATCH(A1966,Sheet2!G:G,0)))*0.000001),IF(ISNUMBER(LEFT(B1966,1)*1),IF(ISNUMBER(SEARCH("-",B1966,1)),(LEFT(B1966,FIND("×",B1966)-1)*TRIM(LEFT(SUBSTITUTE(MID(B1966,FIND("|",SUBSTITUTE(B1966,"×","|",1))+1,
LEN(B1966)),"-",REPT(" ",LEN(B1966))),LEN(B1966)))*RIGHT(B1966,LEN(B1966)-FIND("|",SUBSTITUTE(B1966,"-","|",1)))*INDEX(Sheet2!H:H,MATCH(A1966,Sheet2!G:G,0)))*0.000001,(LEFT(B1966,FIND("×",B1966)-1)*TRIM(LEFT(SUBSTITUTE(MID(B1966,FIND("|",SUBSTITUTE(B1966,"×","|",1))+1,
LEN(B1966)),"×",REPT(" ",LEN(B1966))),LEN(B1966)))*RIGHT(B1966,LEN(B1966)-FIND("|",SUBSTITUTE(B1966,"×","|",2)))*INDEX(Sheet2!H:H,MATCH(A1966,Sheet2!G:G,0)))*0.000001),"0.00")))),"0.00")</f>
        <v>0.00</v>
      </c>
      <c r="F1966" s="38">
        <f t="array" ref="F1966">E1966*C1966</f>
        <v>0</v>
      </c>
    </row>
    <row r="1967" spans="1:6" ht="21" customHeight="1">
      <c r="A1967" s="49"/>
      <c r="B1967" s="49"/>
      <c r="C1967" s="48"/>
      <c r="D1967" s="58">
        <f ca="1">INDIRECT("F1967")</f>
        <v>0</v>
      </c>
      <c r="E1967" s="38" t="str">
        <f t="array" ref="E1967">IFERROR(IF(OR(MID(A1967,1,8)="SUS304TP",MID(A1967,1,8)="SUS304TP",MID(A1967,1,3)="Ｈ形鋼",MID(A1967,1,3)="Ｉ形鋼",MID(A1967,1,3)="溝形鋼",MID(A1967,1,3)="山形鋼",MID(A1967,1,7)="STKR400"),INDEX(Sheet2!C:C,MATCH(LEFT(B1967,FIND("-",B1967)-1)&amp;A1967,Sheet2!A:A&amp;Sheet2!B:B,0))*RIGHT(B1967,LEN(B1967)-FIND("|",SUBSTITUTE(B1967,"-","|",1)))*0.1,IF(LEFT(B1967,1)="□",IF(ISNUMBER(SEARCH("-",B1967,1)),INDEX(Sheet2!C:C,MATCH(LEFT(B1967,FIND("-",B1967)-1)&amp;A1967,Sheet2!A:A&amp;Sheet2!B:B,0))*RIGHT(B1967,LEN(B1967)-FIND("|",SUBSTITUTE(B1967,"-","|",1)))*0.1,TRIM(LEFT(SUBSTITUTE(MID(B1967,FIND("|",SUBSTITUTE(B1967,"□","|",1))+1,
LEN(B1967)),"×",REPT(" ",LEN(B1967))),LEN(B1967)))^2*RIGHT(B1967,LEN(B1967)-FIND("|",SUBSTITUTE(B1967,"×","|",1)))*INDEX(Sheet2!H:H,MATCH(A1967,Sheet2!G:G,0))*0.000001),IF(LEFT(B1967,1)="φ",IF(ISNUMBER(SEARCH("-",B1967,1)),((((TRIM(LEFT(SUBSTITUTE(MID(B1967,FIND("|",SUBSTITUTE(B1967,"φ","|",1))+1,
LEN(B1967)),"×",REPT(" ",LEN(B1967))),LEN(B1967)))/2)^2)*RIGHT(B1967,LEN(B1967)-FIND("|",SUBSTITUTE(B1967,"-","|",1))))-((((((TRIM(LEFT(SUBSTITUTE(MID(B1967,FIND("|",SUBSTITUTE(B1967,"φ","|",1))+1,
LEN(B1967)),"×",REPT(" ",LEN(B1967))),LEN(B1967))))))-((((TRIM(LEFT(SUBSTITUTE(MID(B1967,FIND("|",SUBSTITUTE(B1967,"×","|",1))+1,
LEN(B1967)),"-",REPT(" ",LEN(B1967))),LEN(B1967))))))*2))/2)^2)*RIGHT(B1967,LEN(B1967)-FIND("|",SUBSTITUTE(B1967,"-","|",1))))*PI()*INDEX(Sheet2!H:H,MATCH(A1967,Sheet2!G:G,0))*0.000001,(((TRIM(LEFT(SUBSTITUTE(MID(B1967,FIND("|",SUBSTITUTE(B1967,"φ","|",1))+1,
LEN(B1967)),"×",REPT(" ",LEN(B1967))),LEN(B1967)))/2)^2)*RIGHT(B1967,LEN(B1967)-FIND("|",SUBSTITUTE(B1967,"×","|",1)))*PI()*INDEX(Sheet2!H:H,MATCH(A1967,Sheet2!G:G,0)))*0.000001),IF(ISNUMBER(LEFT(B1967,1)*1),IF(ISNUMBER(SEARCH("-",B1967,1)),(LEFT(B1967,FIND("×",B1967)-1)*TRIM(LEFT(SUBSTITUTE(MID(B1967,FIND("|",SUBSTITUTE(B1967,"×","|",1))+1,
LEN(B1967)),"-",REPT(" ",LEN(B1967))),LEN(B1967)))*RIGHT(B1967,LEN(B1967)-FIND("|",SUBSTITUTE(B1967,"-","|",1)))*INDEX(Sheet2!H:H,MATCH(A1967,Sheet2!G:G,0)))*0.000001,(LEFT(B1967,FIND("×",B1967)-1)*TRIM(LEFT(SUBSTITUTE(MID(B1967,FIND("|",SUBSTITUTE(B1967,"×","|",1))+1,
LEN(B1967)),"×",REPT(" ",LEN(B1967))),LEN(B1967)))*RIGHT(B1967,LEN(B1967)-FIND("|",SUBSTITUTE(B1967,"×","|",2)))*INDEX(Sheet2!H:H,MATCH(A1967,Sheet2!G:G,0)))*0.000001),"0.00")))),"0.00")</f>
        <v>0.00</v>
      </c>
      <c r="F1967" s="38">
        <f t="array" ref="F1967">E1967*C1967</f>
        <v>0</v>
      </c>
    </row>
    <row r="1968" spans="1:6" ht="21" customHeight="1">
      <c r="A1968" s="49"/>
      <c r="B1968" s="49"/>
      <c r="C1968" s="48"/>
      <c r="D1968" s="58">
        <f ca="1">INDIRECT("F1968")</f>
        <v>0</v>
      </c>
      <c r="E1968" s="38" t="str">
        <f t="array" ref="E1968">IFERROR(IF(OR(MID(A1968,1,8)="SUS304TP",MID(A1968,1,8)="SUS304TP",MID(A1968,1,3)="Ｈ形鋼",MID(A1968,1,3)="Ｉ形鋼",MID(A1968,1,3)="溝形鋼",MID(A1968,1,3)="山形鋼",MID(A1968,1,7)="STKR400"),INDEX(Sheet2!C:C,MATCH(LEFT(B1968,FIND("-",B1968)-1)&amp;A1968,Sheet2!A:A&amp;Sheet2!B:B,0))*RIGHT(B1968,LEN(B1968)-FIND("|",SUBSTITUTE(B1968,"-","|",1)))*0.1,IF(LEFT(B1968,1)="□",IF(ISNUMBER(SEARCH("-",B1968,1)),INDEX(Sheet2!C:C,MATCH(LEFT(B1968,FIND("-",B1968)-1)&amp;A1968,Sheet2!A:A&amp;Sheet2!B:B,0))*RIGHT(B1968,LEN(B1968)-FIND("|",SUBSTITUTE(B1968,"-","|",1)))*0.1,TRIM(LEFT(SUBSTITUTE(MID(B1968,FIND("|",SUBSTITUTE(B1968,"□","|",1))+1,
LEN(B1968)),"×",REPT(" ",LEN(B1968))),LEN(B1968)))^2*RIGHT(B1968,LEN(B1968)-FIND("|",SUBSTITUTE(B1968,"×","|",1)))*INDEX(Sheet2!H:H,MATCH(A1968,Sheet2!G:G,0))*0.000001),IF(LEFT(B1968,1)="φ",IF(ISNUMBER(SEARCH("-",B1968,1)),((((TRIM(LEFT(SUBSTITUTE(MID(B1968,FIND("|",SUBSTITUTE(B1968,"φ","|",1))+1,
LEN(B1968)),"×",REPT(" ",LEN(B1968))),LEN(B1968)))/2)^2)*RIGHT(B1968,LEN(B1968)-FIND("|",SUBSTITUTE(B1968,"-","|",1))))-((((((TRIM(LEFT(SUBSTITUTE(MID(B1968,FIND("|",SUBSTITUTE(B1968,"φ","|",1))+1,
LEN(B1968)),"×",REPT(" ",LEN(B1968))),LEN(B1968))))))-((((TRIM(LEFT(SUBSTITUTE(MID(B1968,FIND("|",SUBSTITUTE(B1968,"×","|",1))+1,
LEN(B1968)),"-",REPT(" ",LEN(B1968))),LEN(B1968))))))*2))/2)^2)*RIGHT(B1968,LEN(B1968)-FIND("|",SUBSTITUTE(B1968,"-","|",1))))*PI()*INDEX(Sheet2!H:H,MATCH(A1968,Sheet2!G:G,0))*0.000001,(((TRIM(LEFT(SUBSTITUTE(MID(B1968,FIND("|",SUBSTITUTE(B1968,"φ","|",1))+1,
LEN(B1968)),"×",REPT(" ",LEN(B1968))),LEN(B1968)))/2)^2)*RIGHT(B1968,LEN(B1968)-FIND("|",SUBSTITUTE(B1968,"×","|",1)))*PI()*INDEX(Sheet2!H:H,MATCH(A1968,Sheet2!G:G,0)))*0.000001),IF(ISNUMBER(LEFT(B1968,1)*1),IF(ISNUMBER(SEARCH("-",B1968,1)),(LEFT(B1968,FIND("×",B1968)-1)*TRIM(LEFT(SUBSTITUTE(MID(B1968,FIND("|",SUBSTITUTE(B1968,"×","|",1))+1,
LEN(B1968)),"-",REPT(" ",LEN(B1968))),LEN(B1968)))*RIGHT(B1968,LEN(B1968)-FIND("|",SUBSTITUTE(B1968,"-","|",1)))*INDEX(Sheet2!H:H,MATCH(A1968,Sheet2!G:G,0)))*0.000001,(LEFT(B1968,FIND("×",B1968)-1)*TRIM(LEFT(SUBSTITUTE(MID(B1968,FIND("|",SUBSTITUTE(B1968,"×","|",1))+1,
LEN(B1968)),"×",REPT(" ",LEN(B1968))),LEN(B1968)))*RIGHT(B1968,LEN(B1968)-FIND("|",SUBSTITUTE(B1968,"×","|",2)))*INDEX(Sheet2!H:H,MATCH(A1968,Sheet2!G:G,0)))*0.000001),"0.00")))),"0.00")</f>
        <v>0.00</v>
      </c>
      <c r="F1968" s="38">
        <f t="array" ref="F1968">E1968*C1968</f>
        <v>0</v>
      </c>
    </row>
    <row r="1969" spans="1:6" ht="21" customHeight="1">
      <c r="A1969" s="49"/>
      <c r="B1969" s="49"/>
      <c r="C1969" s="48"/>
      <c r="D1969" s="58">
        <f ca="1">INDIRECT("F1969")</f>
        <v>0</v>
      </c>
      <c r="E1969" s="38" t="str">
        <f t="array" ref="E1969">IFERROR(IF(OR(MID(A1969,1,8)="SUS304TP",MID(A1969,1,8)="SUS304TP",MID(A1969,1,3)="Ｈ形鋼",MID(A1969,1,3)="Ｉ形鋼",MID(A1969,1,3)="溝形鋼",MID(A1969,1,3)="山形鋼",MID(A1969,1,7)="STKR400"),INDEX(Sheet2!C:C,MATCH(LEFT(B1969,FIND("-",B1969)-1)&amp;A1969,Sheet2!A:A&amp;Sheet2!B:B,0))*RIGHT(B1969,LEN(B1969)-FIND("|",SUBSTITUTE(B1969,"-","|",1)))*0.1,IF(LEFT(B1969,1)="□",IF(ISNUMBER(SEARCH("-",B1969,1)),INDEX(Sheet2!C:C,MATCH(LEFT(B1969,FIND("-",B1969)-1)&amp;A1969,Sheet2!A:A&amp;Sheet2!B:B,0))*RIGHT(B1969,LEN(B1969)-FIND("|",SUBSTITUTE(B1969,"-","|",1)))*0.1,TRIM(LEFT(SUBSTITUTE(MID(B1969,FIND("|",SUBSTITUTE(B1969,"□","|",1))+1,
LEN(B1969)),"×",REPT(" ",LEN(B1969))),LEN(B1969)))^2*RIGHT(B1969,LEN(B1969)-FIND("|",SUBSTITUTE(B1969,"×","|",1)))*INDEX(Sheet2!H:H,MATCH(A1969,Sheet2!G:G,0))*0.000001),IF(LEFT(B1969,1)="φ",IF(ISNUMBER(SEARCH("-",B1969,1)),((((TRIM(LEFT(SUBSTITUTE(MID(B1969,FIND("|",SUBSTITUTE(B1969,"φ","|",1))+1,
LEN(B1969)),"×",REPT(" ",LEN(B1969))),LEN(B1969)))/2)^2)*RIGHT(B1969,LEN(B1969)-FIND("|",SUBSTITUTE(B1969,"-","|",1))))-((((((TRIM(LEFT(SUBSTITUTE(MID(B1969,FIND("|",SUBSTITUTE(B1969,"φ","|",1))+1,
LEN(B1969)),"×",REPT(" ",LEN(B1969))),LEN(B1969))))))-((((TRIM(LEFT(SUBSTITUTE(MID(B1969,FIND("|",SUBSTITUTE(B1969,"×","|",1))+1,
LEN(B1969)),"-",REPT(" ",LEN(B1969))),LEN(B1969))))))*2))/2)^2)*RIGHT(B1969,LEN(B1969)-FIND("|",SUBSTITUTE(B1969,"-","|",1))))*PI()*INDEX(Sheet2!H:H,MATCH(A1969,Sheet2!G:G,0))*0.000001,(((TRIM(LEFT(SUBSTITUTE(MID(B1969,FIND("|",SUBSTITUTE(B1969,"φ","|",1))+1,
LEN(B1969)),"×",REPT(" ",LEN(B1969))),LEN(B1969)))/2)^2)*RIGHT(B1969,LEN(B1969)-FIND("|",SUBSTITUTE(B1969,"×","|",1)))*PI()*INDEX(Sheet2!H:H,MATCH(A1969,Sheet2!G:G,0)))*0.000001),IF(ISNUMBER(LEFT(B1969,1)*1),IF(ISNUMBER(SEARCH("-",B1969,1)),(LEFT(B1969,FIND("×",B1969)-1)*TRIM(LEFT(SUBSTITUTE(MID(B1969,FIND("|",SUBSTITUTE(B1969,"×","|",1))+1,
LEN(B1969)),"-",REPT(" ",LEN(B1969))),LEN(B1969)))*RIGHT(B1969,LEN(B1969)-FIND("|",SUBSTITUTE(B1969,"-","|",1)))*INDEX(Sheet2!H:H,MATCH(A1969,Sheet2!G:G,0)))*0.000001,(LEFT(B1969,FIND("×",B1969)-1)*TRIM(LEFT(SUBSTITUTE(MID(B1969,FIND("|",SUBSTITUTE(B1969,"×","|",1))+1,
LEN(B1969)),"×",REPT(" ",LEN(B1969))),LEN(B1969)))*RIGHT(B1969,LEN(B1969)-FIND("|",SUBSTITUTE(B1969,"×","|",2)))*INDEX(Sheet2!H:H,MATCH(A1969,Sheet2!G:G,0)))*0.000001),"0.00")))),"0.00")</f>
        <v>0.00</v>
      </c>
      <c r="F1969" s="38">
        <f t="array" ref="F1969">E1969*C1969</f>
        <v>0</v>
      </c>
    </row>
    <row r="1970" spans="1:6" ht="21" customHeight="1">
      <c r="A1970" s="49"/>
      <c r="B1970" s="49"/>
      <c r="C1970" s="48"/>
      <c r="D1970" s="58">
        <f ca="1">INDIRECT("F1970")</f>
        <v>0</v>
      </c>
      <c r="E1970" s="38" t="str">
        <f t="array" ref="E1970">IFERROR(IF(OR(MID(A1970,1,8)="SUS304TP",MID(A1970,1,8)="SUS304TP",MID(A1970,1,3)="Ｈ形鋼",MID(A1970,1,3)="Ｉ形鋼",MID(A1970,1,3)="溝形鋼",MID(A1970,1,3)="山形鋼",MID(A1970,1,7)="STKR400"),INDEX(Sheet2!C:C,MATCH(LEFT(B1970,FIND("-",B1970)-1)&amp;A1970,Sheet2!A:A&amp;Sheet2!B:B,0))*RIGHT(B1970,LEN(B1970)-FIND("|",SUBSTITUTE(B1970,"-","|",1)))*0.1,IF(LEFT(B1970,1)="□",IF(ISNUMBER(SEARCH("-",B1970,1)),INDEX(Sheet2!C:C,MATCH(LEFT(B1970,FIND("-",B1970)-1)&amp;A1970,Sheet2!A:A&amp;Sheet2!B:B,0))*RIGHT(B1970,LEN(B1970)-FIND("|",SUBSTITUTE(B1970,"-","|",1)))*0.1,TRIM(LEFT(SUBSTITUTE(MID(B1970,FIND("|",SUBSTITUTE(B1970,"□","|",1))+1,
LEN(B1970)),"×",REPT(" ",LEN(B1970))),LEN(B1970)))^2*RIGHT(B1970,LEN(B1970)-FIND("|",SUBSTITUTE(B1970,"×","|",1)))*INDEX(Sheet2!H:H,MATCH(A1970,Sheet2!G:G,0))*0.000001),IF(LEFT(B1970,1)="φ",IF(ISNUMBER(SEARCH("-",B1970,1)),((((TRIM(LEFT(SUBSTITUTE(MID(B1970,FIND("|",SUBSTITUTE(B1970,"φ","|",1))+1,
LEN(B1970)),"×",REPT(" ",LEN(B1970))),LEN(B1970)))/2)^2)*RIGHT(B1970,LEN(B1970)-FIND("|",SUBSTITUTE(B1970,"-","|",1))))-((((((TRIM(LEFT(SUBSTITUTE(MID(B1970,FIND("|",SUBSTITUTE(B1970,"φ","|",1))+1,
LEN(B1970)),"×",REPT(" ",LEN(B1970))),LEN(B1970))))))-((((TRIM(LEFT(SUBSTITUTE(MID(B1970,FIND("|",SUBSTITUTE(B1970,"×","|",1))+1,
LEN(B1970)),"-",REPT(" ",LEN(B1970))),LEN(B1970))))))*2))/2)^2)*RIGHT(B1970,LEN(B1970)-FIND("|",SUBSTITUTE(B1970,"-","|",1))))*PI()*INDEX(Sheet2!H:H,MATCH(A1970,Sheet2!G:G,0))*0.000001,(((TRIM(LEFT(SUBSTITUTE(MID(B1970,FIND("|",SUBSTITUTE(B1970,"φ","|",1))+1,
LEN(B1970)),"×",REPT(" ",LEN(B1970))),LEN(B1970)))/2)^2)*RIGHT(B1970,LEN(B1970)-FIND("|",SUBSTITUTE(B1970,"×","|",1)))*PI()*INDEX(Sheet2!H:H,MATCH(A1970,Sheet2!G:G,0)))*0.000001),IF(ISNUMBER(LEFT(B1970,1)*1),IF(ISNUMBER(SEARCH("-",B1970,1)),(LEFT(B1970,FIND("×",B1970)-1)*TRIM(LEFT(SUBSTITUTE(MID(B1970,FIND("|",SUBSTITUTE(B1970,"×","|",1))+1,
LEN(B1970)),"-",REPT(" ",LEN(B1970))),LEN(B1970)))*RIGHT(B1970,LEN(B1970)-FIND("|",SUBSTITUTE(B1970,"-","|",1)))*INDEX(Sheet2!H:H,MATCH(A1970,Sheet2!G:G,0)))*0.000001,(LEFT(B1970,FIND("×",B1970)-1)*TRIM(LEFT(SUBSTITUTE(MID(B1970,FIND("|",SUBSTITUTE(B1970,"×","|",1))+1,
LEN(B1970)),"×",REPT(" ",LEN(B1970))),LEN(B1970)))*RIGHT(B1970,LEN(B1970)-FIND("|",SUBSTITUTE(B1970,"×","|",2)))*INDEX(Sheet2!H:H,MATCH(A1970,Sheet2!G:G,0)))*0.000001),"0.00")))),"0.00")</f>
        <v>0.00</v>
      </c>
      <c r="F1970" s="38">
        <f t="array" ref="F1970">E1970*C1970</f>
        <v>0</v>
      </c>
    </row>
    <row r="1971" spans="1:6" ht="21" customHeight="1">
      <c r="A1971" s="49"/>
      <c r="B1971" s="49"/>
      <c r="C1971" s="48"/>
      <c r="D1971" s="58">
        <f ca="1">INDIRECT("F1971")</f>
        <v>0</v>
      </c>
      <c r="E1971" s="38" t="str">
        <f t="array" ref="E1971">IFERROR(IF(OR(MID(A1971,1,8)="SUS304TP",MID(A1971,1,8)="SUS304TP",MID(A1971,1,3)="Ｈ形鋼",MID(A1971,1,3)="Ｉ形鋼",MID(A1971,1,3)="溝形鋼",MID(A1971,1,3)="山形鋼",MID(A1971,1,7)="STKR400"),INDEX(Sheet2!C:C,MATCH(LEFT(B1971,FIND("-",B1971)-1)&amp;A1971,Sheet2!A:A&amp;Sheet2!B:B,0))*RIGHT(B1971,LEN(B1971)-FIND("|",SUBSTITUTE(B1971,"-","|",1)))*0.1,IF(LEFT(B1971,1)="□",IF(ISNUMBER(SEARCH("-",B1971,1)),INDEX(Sheet2!C:C,MATCH(LEFT(B1971,FIND("-",B1971)-1)&amp;A1971,Sheet2!A:A&amp;Sheet2!B:B,0))*RIGHT(B1971,LEN(B1971)-FIND("|",SUBSTITUTE(B1971,"-","|",1)))*0.1,TRIM(LEFT(SUBSTITUTE(MID(B1971,FIND("|",SUBSTITUTE(B1971,"□","|",1))+1,
LEN(B1971)),"×",REPT(" ",LEN(B1971))),LEN(B1971)))^2*RIGHT(B1971,LEN(B1971)-FIND("|",SUBSTITUTE(B1971,"×","|",1)))*INDEX(Sheet2!H:H,MATCH(A1971,Sheet2!G:G,0))*0.000001),IF(LEFT(B1971,1)="φ",IF(ISNUMBER(SEARCH("-",B1971,1)),((((TRIM(LEFT(SUBSTITUTE(MID(B1971,FIND("|",SUBSTITUTE(B1971,"φ","|",1))+1,
LEN(B1971)),"×",REPT(" ",LEN(B1971))),LEN(B1971)))/2)^2)*RIGHT(B1971,LEN(B1971)-FIND("|",SUBSTITUTE(B1971,"-","|",1))))-((((((TRIM(LEFT(SUBSTITUTE(MID(B1971,FIND("|",SUBSTITUTE(B1971,"φ","|",1))+1,
LEN(B1971)),"×",REPT(" ",LEN(B1971))),LEN(B1971))))))-((((TRIM(LEFT(SUBSTITUTE(MID(B1971,FIND("|",SUBSTITUTE(B1971,"×","|",1))+1,
LEN(B1971)),"-",REPT(" ",LEN(B1971))),LEN(B1971))))))*2))/2)^2)*RIGHT(B1971,LEN(B1971)-FIND("|",SUBSTITUTE(B1971,"-","|",1))))*PI()*INDEX(Sheet2!H:H,MATCH(A1971,Sheet2!G:G,0))*0.000001,(((TRIM(LEFT(SUBSTITUTE(MID(B1971,FIND("|",SUBSTITUTE(B1971,"φ","|",1))+1,
LEN(B1971)),"×",REPT(" ",LEN(B1971))),LEN(B1971)))/2)^2)*RIGHT(B1971,LEN(B1971)-FIND("|",SUBSTITUTE(B1971,"×","|",1)))*PI()*INDEX(Sheet2!H:H,MATCH(A1971,Sheet2!G:G,0)))*0.000001),IF(ISNUMBER(LEFT(B1971,1)*1),IF(ISNUMBER(SEARCH("-",B1971,1)),(LEFT(B1971,FIND("×",B1971)-1)*TRIM(LEFT(SUBSTITUTE(MID(B1971,FIND("|",SUBSTITUTE(B1971,"×","|",1))+1,
LEN(B1971)),"-",REPT(" ",LEN(B1971))),LEN(B1971)))*RIGHT(B1971,LEN(B1971)-FIND("|",SUBSTITUTE(B1971,"-","|",1)))*INDEX(Sheet2!H:H,MATCH(A1971,Sheet2!G:G,0)))*0.000001,(LEFT(B1971,FIND("×",B1971)-1)*TRIM(LEFT(SUBSTITUTE(MID(B1971,FIND("|",SUBSTITUTE(B1971,"×","|",1))+1,
LEN(B1971)),"×",REPT(" ",LEN(B1971))),LEN(B1971)))*RIGHT(B1971,LEN(B1971)-FIND("|",SUBSTITUTE(B1971,"×","|",2)))*INDEX(Sheet2!H:H,MATCH(A1971,Sheet2!G:G,0)))*0.000001),"0.00")))),"0.00")</f>
        <v>0.00</v>
      </c>
      <c r="F1971" s="38">
        <f t="array" ref="F1971">E1971*C1971</f>
        <v>0</v>
      </c>
    </row>
    <row r="1972" spans="1:6" ht="21" customHeight="1">
      <c r="A1972" s="49"/>
      <c r="B1972" s="49"/>
      <c r="C1972" s="48"/>
      <c r="D1972" s="58">
        <f ca="1">INDIRECT("F1972")</f>
        <v>0</v>
      </c>
      <c r="E1972" s="38" t="str">
        <f t="array" ref="E1972">IFERROR(IF(OR(MID(A1972,1,8)="SUS304TP",MID(A1972,1,8)="SUS304TP",MID(A1972,1,3)="Ｈ形鋼",MID(A1972,1,3)="Ｉ形鋼",MID(A1972,1,3)="溝形鋼",MID(A1972,1,3)="山形鋼",MID(A1972,1,7)="STKR400"),INDEX(Sheet2!C:C,MATCH(LEFT(B1972,FIND("-",B1972)-1)&amp;A1972,Sheet2!A:A&amp;Sheet2!B:B,0))*RIGHT(B1972,LEN(B1972)-FIND("|",SUBSTITUTE(B1972,"-","|",1)))*0.1,IF(LEFT(B1972,1)="□",IF(ISNUMBER(SEARCH("-",B1972,1)),INDEX(Sheet2!C:C,MATCH(LEFT(B1972,FIND("-",B1972)-1)&amp;A1972,Sheet2!A:A&amp;Sheet2!B:B,0))*RIGHT(B1972,LEN(B1972)-FIND("|",SUBSTITUTE(B1972,"-","|",1)))*0.1,TRIM(LEFT(SUBSTITUTE(MID(B1972,FIND("|",SUBSTITUTE(B1972,"□","|",1))+1,
LEN(B1972)),"×",REPT(" ",LEN(B1972))),LEN(B1972)))^2*RIGHT(B1972,LEN(B1972)-FIND("|",SUBSTITUTE(B1972,"×","|",1)))*INDEX(Sheet2!H:H,MATCH(A1972,Sheet2!G:G,0))*0.000001),IF(LEFT(B1972,1)="φ",IF(ISNUMBER(SEARCH("-",B1972,1)),((((TRIM(LEFT(SUBSTITUTE(MID(B1972,FIND("|",SUBSTITUTE(B1972,"φ","|",1))+1,
LEN(B1972)),"×",REPT(" ",LEN(B1972))),LEN(B1972)))/2)^2)*RIGHT(B1972,LEN(B1972)-FIND("|",SUBSTITUTE(B1972,"-","|",1))))-((((((TRIM(LEFT(SUBSTITUTE(MID(B1972,FIND("|",SUBSTITUTE(B1972,"φ","|",1))+1,
LEN(B1972)),"×",REPT(" ",LEN(B1972))),LEN(B1972))))))-((((TRIM(LEFT(SUBSTITUTE(MID(B1972,FIND("|",SUBSTITUTE(B1972,"×","|",1))+1,
LEN(B1972)),"-",REPT(" ",LEN(B1972))),LEN(B1972))))))*2))/2)^2)*RIGHT(B1972,LEN(B1972)-FIND("|",SUBSTITUTE(B1972,"-","|",1))))*PI()*INDEX(Sheet2!H:H,MATCH(A1972,Sheet2!G:G,0))*0.000001,(((TRIM(LEFT(SUBSTITUTE(MID(B1972,FIND("|",SUBSTITUTE(B1972,"φ","|",1))+1,
LEN(B1972)),"×",REPT(" ",LEN(B1972))),LEN(B1972)))/2)^2)*RIGHT(B1972,LEN(B1972)-FIND("|",SUBSTITUTE(B1972,"×","|",1)))*PI()*INDEX(Sheet2!H:H,MATCH(A1972,Sheet2!G:G,0)))*0.000001),IF(ISNUMBER(LEFT(B1972,1)*1),IF(ISNUMBER(SEARCH("-",B1972,1)),(LEFT(B1972,FIND("×",B1972)-1)*TRIM(LEFT(SUBSTITUTE(MID(B1972,FIND("|",SUBSTITUTE(B1972,"×","|",1))+1,
LEN(B1972)),"-",REPT(" ",LEN(B1972))),LEN(B1972)))*RIGHT(B1972,LEN(B1972)-FIND("|",SUBSTITUTE(B1972,"-","|",1)))*INDEX(Sheet2!H:H,MATCH(A1972,Sheet2!G:G,0)))*0.000001,(LEFT(B1972,FIND("×",B1972)-1)*TRIM(LEFT(SUBSTITUTE(MID(B1972,FIND("|",SUBSTITUTE(B1972,"×","|",1))+1,
LEN(B1972)),"×",REPT(" ",LEN(B1972))),LEN(B1972)))*RIGHT(B1972,LEN(B1972)-FIND("|",SUBSTITUTE(B1972,"×","|",2)))*INDEX(Sheet2!H:H,MATCH(A1972,Sheet2!G:G,0)))*0.000001),"0.00")))),"0.00")</f>
        <v>0.00</v>
      </c>
      <c r="F1972" s="38">
        <f t="array" ref="F1972">E1972*C1972</f>
        <v>0</v>
      </c>
    </row>
    <row r="1973" spans="1:6" ht="21" customHeight="1">
      <c r="A1973" s="49"/>
      <c r="B1973" s="49"/>
      <c r="C1973" s="48"/>
      <c r="D1973" s="58">
        <f ca="1">INDIRECT("F1973")</f>
        <v>0</v>
      </c>
      <c r="E1973" s="38" t="str">
        <f t="array" ref="E1973">IFERROR(IF(OR(MID(A1973,1,8)="SUS304TP",MID(A1973,1,8)="SUS304TP",MID(A1973,1,3)="Ｈ形鋼",MID(A1973,1,3)="Ｉ形鋼",MID(A1973,1,3)="溝形鋼",MID(A1973,1,3)="山形鋼",MID(A1973,1,7)="STKR400"),INDEX(Sheet2!C:C,MATCH(LEFT(B1973,FIND("-",B1973)-1)&amp;A1973,Sheet2!A:A&amp;Sheet2!B:B,0))*RIGHT(B1973,LEN(B1973)-FIND("|",SUBSTITUTE(B1973,"-","|",1)))*0.1,IF(LEFT(B1973,1)="□",IF(ISNUMBER(SEARCH("-",B1973,1)),INDEX(Sheet2!C:C,MATCH(LEFT(B1973,FIND("-",B1973)-1)&amp;A1973,Sheet2!A:A&amp;Sheet2!B:B,0))*RIGHT(B1973,LEN(B1973)-FIND("|",SUBSTITUTE(B1973,"-","|",1)))*0.1,TRIM(LEFT(SUBSTITUTE(MID(B1973,FIND("|",SUBSTITUTE(B1973,"□","|",1))+1,
LEN(B1973)),"×",REPT(" ",LEN(B1973))),LEN(B1973)))^2*RIGHT(B1973,LEN(B1973)-FIND("|",SUBSTITUTE(B1973,"×","|",1)))*INDEX(Sheet2!H:H,MATCH(A1973,Sheet2!G:G,0))*0.000001),IF(LEFT(B1973,1)="φ",IF(ISNUMBER(SEARCH("-",B1973,1)),((((TRIM(LEFT(SUBSTITUTE(MID(B1973,FIND("|",SUBSTITUTE(B1973,"φ","|",1))+1,
LEN(B1973)),"×",REPT(" ",LEN(B1973))),LEN(B1973)))/2)^2)*RIGHT(B1973,LEN(B1973)-FIND("|",SUBSTITUTE(B1973,"-","|",1))))-((((((TRIM(LEFT(SUBSTITUTE(MID(B1973,FIND("|",SUBSTITUTE(B1973,"φ","|",1))+1,
LEN(B1973)),"×",REPT(" ",LEN(B1973))),LEN(B1973))))))-((((TRIM(LEFT(SUBSTITUTE(MID(B1973,FIND("|",SUBSTITUTE(B1973,"×","|",1))+1,
LEN(B1973)),"-",REPT(" ",LEN(B1973))),LEN(B1973))))))*2))/2)^2)*RIGHT(B1973,LEN(B1973)-FIND("|",SUBSTITUTE(B1973,"-","|",1))))*PI()*INDEX(Sheet2!H:H,MATCH(A1973,Sheet2!G:G,0))*0.000001,(((TRIM(LEFT(SUBSTITUTE(MID(B1973,FIND("|",SUBSTITUTE(B1973,"φ","|",1))+1,
LEN(B1973)),"×",REPT(" ",LEN(B1973))),LEN(B1973)))/2)^2)*RIGHT(B1973,LEN(B1973)-FIND("|",SUBSTITUTE(B1973,"×","|",1)))*PI()*INDEX(Sheet2!H:H,MATCH(A1973,Sheet2!G:G,0)))*0.000001),IF(ISNUMBER(LEFT(B1973,1)*1),IF(ISNUMBER(SEARCH("-",B1973,1)),(LEFT(B1973,FIND("×",B1973)-1)*TRIM(LEFT(SUBSTITUTE(MID(B1973,FIND("|",SUBSTITUTE(B1973,"×","|",1))+1,
LEN(B1973)),"-",REPT(" ",LEN(B1973))),LEN(B1973)))*RIGHT(B1973,LEN(B1973)-FIND("|",SUBSTITUTE(B1973,"-","|",1)))*INDEX(Sheet2!H:H,MATCH(A1973,Sheet2!G:G,0)))*0.000001,(LEFT(B1973,FIND("×",B1973)-1)*TRIM(LEFT(SUBSTITUTE(MID(B1973,FIND("|",SUBSTITUTE(B1973,"×","|",1))+1,
LEN(B1973)),"×",REPT(" ",LEN(B1973))),LEN(B1973)))*RIGHT(B1973,LEN(B1973)-FIND("|",SUBSTITUTE(B1973,"×","|",2)))*INDEX(Sheet2!H:H,MATCH(A1973,Sheet2!G:G,0)))*0.000001),"0.00")))),"0.00")</f>
        <v>0.00</v>
      </c>
      <c r="F1973" s="38">
        <f t="array" ref="F1973">E1973*C1973</f>
        <v>0</v>
      </c>
    </row>
    <row r="1974" spans="1:6" ht="21" customHeight="1">
      <c r="A1974" s="49"/>
      <c r="B1974" s="49"/>
      <c r="C1974" s="48"/>
      <c r="D1974" s="58">
        <f ca="1">INDIRECT("F1974")</f>
        <v>0</v>
      </c>
      <c r="E1974" s="38" t="str">
        <f t="array" ref="E1974">IFERROR(IF(OR(MID(A1974,1,8)="SUS304TP",MID(A1974,1,8)="SUS304TP",MID(A1974,1,3)="Ｈ形鋼",MID(A1974,1,3)="Ｉ形鋼",MID(A1974,1,3)="溝形鋼",MID(A1974,1,3)="山形鋼",MID(A1974,1,7)="STKR400"),INDEX(Sheet2!C:C,MATCH(LEFT(B1974,FIND("-",B1974)-1)&amp;A1974,Sheet2!A:A&amp;Sheet2!B:B,0))*RIGHT(B1974,LEN(B1974)-FIND("|",SUBSTITUTE(B1974,"-","|",1)))*0.1,IF(LEFT(B1974,1)="□",IF(ISNUMBER(SEARCH("-",B1974,1)),INDEX(Sheet2!C:C,MATCH(LEFT(B1974,FIND("-",B1974)-1)&amp;A1974,Sheet2!A:A&amp;Sheet2!B:B,0))*RIGHT(B1974,LEN(B1974)-FIND("|",SUBSTITUTE(B1974,"-","|",1)))*0.1,TRIM(LEFT(SUBSTITUTE(MID(B1974,FIND("|",SUBSTITUTE(B1974,"□","|",1))+1,
LEN(B1974)),"×",REPT(" ",LEN(B1974))),LEN(B1974)))^2*RIGHT(B1974,LEN(B1974)-FIND("|",SUBSTITUTE(B1974,"×","|",1)))*INDEX(Sheet2!H:H,MATCH(A1974,Sheet2!G:G,0))*0.000001),IF(LEFT(B1974,1)="φ",IF(ISNUMBER(SEARCH("-",B1974,1)),((((TRIM(LEFT(SUBSTITUTE(MID(B1974,FIND("|",SUBSTITUTE(B1974,"φ","|",1))+1,
LEN(B1974)),"×",REPT(" ",LEN(B1974))),LEN(B1974)))/2)^2)*RIGHT(B1974,LEN(B1974)-FIND("|",SUBSTITUTE(B1974,"-","|",1))))-((((((TRIM(LEFT(SUBSTITUTE(MID(B1974,FIND("|",SUBSTITUTE(B1974,"φ","|",1))+1,
LEN(B1974)),"×",REPT(" ",LEN(B1974))),LEN(B1974))))))-((((TRIM(LEFT(SUBSTITUTE(MID(B1974,FIND("|",SUBSTITUTE(B1974,"×","|",1))+1,
LEN(B1974)),"-",REPT(" ",LEN(B1974))),LEN(B1974))))))*2))/2)^2)*RIGHT(B1974,LEN(B1974)-FIND("|",SUBSTITUTE(B1974,"-","|",1))))*PI()*INDEX(Sheet2!H:H,MATCH(A1974,Sheet2!G:G,0))*0.000001,(((TRIM(LEFT(SUBSTITUTE(MID(B1974,FIND("|",SUBSTITUTE(B1974,"φ","|",1))+1,
LEN(B1974)),"×",REPT(" ",LEN(B1974))),LEN(B1974)))/2)^2)*RIGHT(B1974,LEN(B1974)-FIND("|",SUBSTITUTE(B1974,"×","|",1)))*PI()*INDEX(Sheet2!H:H,MATCH(A1974,Sheet2!G:G,0)))*0.000001),IF(ISNUMBER(LEFT(B1974,1)*1),IF(ISNUMBER(SEARCH("-",B1974,1)),(LEFT(B1974,FIND("×",B1974)-1)*TRIM(LEFT(SUBSTITUTE(MID(B1974,FIND("|",SUBSTITUTE(B1974,"×","|",1))+1,
LEN(B1974)),"-",REPT(" ",LEN(B1974))),LEN(B1974)))*RIGHT(B1974,LEN(B1974)-FIND("|",SUBSTITUTE(B1974,"-","|",1)))*INDEX(Sheet2!H:H,MATCH(A1974,Sheet2!G:G,0)))*0.000001,(LEFT(B1974,FIND("×",B1974)-1)*TRIM(LEFT(SUBSTITUTE(MID(B1974,FIND("|",SUBSTITUTE(B1974,"×","|",1))+1,
LEN(B1974)),"×",REPT(" ",LEN(B1974))),LEN(B1974)))*RIGHT(B1974,LEN(B1974)-FIND("|",SUBSTITUTE(B1974,"×","|",2)))*INDEX(Sheet2!H:H,MATCH(A1974,Sheet2!G:G,0)))*0.000001),"0.00")))),"0.00")</f>
        <v>0.00</v>
      </c>
      <c r="F1974" s="38">
        <f t="array" ref="F1974">E1974*C1974</f>
        <v>0</v>
      </c>
    </row>
    <row r="1975" spans="1:6" ht="21" customHeight="1">
      <c r="A1975" s="49"/>
      <c r="B1975" s="49"/>
      <c r="C1975" s="48"/>
      <c r="D1975" s="58">
        <f ca="1">INDIRECT("F1975")</f>
        <v>0</v>
      </c>
      <c r="E1975" s="38" t="str">
        <f t="array" ref="E1975">IFERROR(IF(OR(MID(A1975,1,8)="SUS304TP",MID(A1975,1,8)="SUS304TP",MID(A1975,1,3)="Ｈ形鋼",MID(A1975,1,3)="Ｉ形鋼",MID(A1975,1,3)="溝形鋼",MID(A1975,1,3)="山形鋼",MID(A1975,1,7)="STKR400"),INDEX(Sheet2!C:C,MATCH(LEFT(B1975,FIND("-",B1975)-1)&amp;A1975,Sheet2!A:A&amp;Sheet2!B:B,0))*RIGHT(B1975,LEN(B1975)-FIND("|",SUBSTITUTE(B1975,"-","|",1)))*0.1,IF(LEFT(B1975,1)="□",IF(ISNUMBER(SEARCH("-",B1975,1)),INDEX(Sheet2!C:C,MATCH(LEFT(B1975,FIND("-",B1975)-1)&amp;A1975,Sheet2!A:A&amp;Sheet2!B:B,0))*RIGHT(B1975,LEN(B1975)-FIND("|",SUBSTITUTE(B1975,"-","|",1)))*0.1,TRIM(LEFT(SUBSTITUTE(MID(B1975,FIND("|",SUBSTITUTE(B1975,"□","|",1))+1,
LEN(B1975)),"×",REPT(" ",LEN(B1975))),LEN(B1975)))^2*RIGHT(B1975,LEN(B1975)-FIND("|",SUBSTITUTE(B1975,"×","|",1)))*INDEX(Sheet2!H:H,MATCH(A1975,Sheet2!G:G,0))*0.000001),IF(LEFT(B1975,1)="φ",IF(ISNUMBER(SEARCH("-",B1975,1)),((((TRIM(LEFT(SUBSTITUTE(MID(B1975,FIND("|",SUBSTITUTE(B1975,"φ","|",1))+1,
LEN(B1975)),"×",REPT(" ",LEN(B1975))),LEN(B1975)))/2)^2)*RIGHT(B1975,LEN(B1975)-FIND("|",SUBSTITUTE(B1975,"-","|",1))))-((((((TRIM(LEFT(SUBSTITUTE(MID(B1975,FIND("|",SUBSTITUTE(B1975,"φ","|",1))+1,
LEN(B1975)),"×",REPT(" ",LEN(B1975))),LEN(B1975))))))-((((TRIM(LEFT(SUBSTITUTE(MID(B1975,FIND("|",SUBSTITUTE(B1975,"×","|",1))+1,
LEN(B1975)),"-",REPT(" ",LEN(B1975))),LEN(B1975))))))*2))/2)^2)*RIGHT(B1975,LEN(B1975)-FIND("|",SUBSTITUTE(B1975,"-","|",1))))*PI()*INDEX(Sheet2!H:H,MATCH(A1975,Sheet2!G:G,0))*0.000001,(((TRIM(LEFT(SUBSTITUTE(MID(B1975,FIND("|",SUBSTITUTE(B1975,"φ","|",1))+1,
LEN(B1975)),"×",REPT(" ",LEN(B1975))),LEN(B1975)))/2)^2)*RIGHT(B1975,LEN(B1975)-FIND("|",SUBSTITUTE(B1975,"×","|",1)))*PI()*INDEX(Sheet2!H:H,MATCH(A1975,Sheet2!G:G,0)))*0.000001),IF(ISNUMBER(LEFT(B1975,1)*1),IF(ISNUMBER(SEARCH("-",B1975,1)),(LEFT(B1975,FIND("×",B1975)-1)*TRIM(LEFT(SUBSTITUTE(MID(B1975,FIND("|",SUBSTITUTE(B1975,"×","|",1))+1,
LEN(B1975)),"-",REPT(" ",LEN(B1975))),LEN(B1975)))*RIGHT(B1975,LEN(B1975)-FIND("|",SUBSTITUTE(B1975,"-","|",1)))*INDEX(Sheet2!H:H,MATCH(A1975,Sheet2!G:G,0)))*0.000001,(LEFT(B1975,FIND("×",B1975)-1)*TRIM(LEFT(SUBSTITUTE(MID(B1975,FIND("|",SUBSTITUTE(B1975,"×","|",1))+1,
LEN(B1975)),"×",REPT(" ",LEN(B1975))),LEN(B1975)))*RIGHT(B1975,LEN(B1975)-FIND("|",SUBSTITUTE(B1975,"×","|",2)))*INDEX(Sheet2!H:H,MATCH(A1975,Sheet2!G:G,0)))*0.000001),"0.00")))),"0.00")</f>
        <v>0.00</v>
      </c>
      <c r="F1975" s="38">
        <f t="array" ref="F1975">E1975*C1975</f>
        <v>0</v>
      </c>
    </row>
    <row r="1976" spans="1:6" ht="21" customHeight="1">
      <c r="A1976" s="49"/>
      <c r="B1976" s="49"/>
      <c r="C1976" s="48"/>
      <c r="D1976" s="58">
        <f ca="1">INDIRECT("F1976")</f>
        <v>0</v>
      </c>
      <c r="E1976" s="38" t="str">
        <f t="array" ref="E1976">IFERROR(IF(OR(MID(A1976,1,8)="SUS304TP",MID(A1976,1,8)="SUS304TP",MID(A1976,1,3)="Ｈ形鋼",MID(A1976,1,3)="Ｉ形鋼",MID(A1976,1,3)="溝形鋼",MID(A1976,1,3)="山形鋼",MID(A1976,1,7)="STKR400"),INDEX(Sheet2!C:C,MATCH(LEFT(B1976,FIND("-",B1976)-1)&amp;A1976,Sheet2!A:A&amp;Sheet2!B:B,0))*RIGHT(B1976,LEN(B1976)-FIND("|",SUBSTITUTE(B1976,"-","|",1)))*0.1,IF(LEFT(B1976,1)="□",IF(ISNUMBER(SEARCH("-",B1976,1)),INDEX(Sheet2!C:C,MATCH(LEFT(B1976,FIND("-",B1976)-1)&amp;A1976,Sheet2!A:A&amp;Sheet2!B:B,0))*RIGHT(B1976,LEN(B1976)-FIND("|",SUBSTITUTE(B1976,"-","|",1)))*0.1,TRIM(LEFT(SUBSTITUTE(MID(B1976,FIND("|",SUBSTITUTE(B1976,"□","|",1))+1,
LEN(B1976)),"×",REPT(" ",LEN(B1976))),LEN(B1976)))^2*RIGHT(B1976,LEN(B1976)-FIND("|",SUBSTITUTE(B1976,"×","|",1)))*INDEX(Sheet2!H:H,MATCH(A1976,Sheet2!G:G,0))*0.000001),IF(LEFT(B1976,1)="φ",IF(ISNUMBER(SEARCH("-",B1976,1)),((((TRIM(LEFT(SUBSTITUTE(MID(B1976,FIND("|",SUBSTITUTE(B1976,"φ","|",1))+1,
LEN(B1976)),"×",REPT(" ",LEN(B1976))),LEN(B1976)))/2)^2)*RIGHT(B1976,LEN(B1976)-FIND("|",SUBSTITUTE(B1976,"-","|",1))))-((((((TRIM(LEFT(SUBSTITUTE(MID(B1976,FIND("|",SUBSTITUTE(B1976,"φ","|",1))+1,
LEN(B1976)),"×",REPT(" ",LEN(B1976))),LEN(B1976))))))-((((TRIM(LEFT(SUBSTITUTE(MID(B1976,FIND("|",SUBSTITUTE(B1976,"×","|",1))+1,
LEN(B1976)),"-",REPT(" ",LEN(B1976))),LEN(B1976))))))*2))/2)^2)*RIGHT(B1976,LEN(B1976)-FIND("|",SUBSTITUTE(B1976,"-","|",1))))*PI()*INDEX(Sheet2!H:H,MATCH(A1976,Sheet2!G:G,0))*0.000001,(((TRIM(LEFT(SUBSTITUTE(MID(B1976,FIND("|",SUBSTITUTE(B1976,"φ","|",1))+1,
LEN(B1976)),"×",REPT(" ",LEN(B1976))),LEN(B1976)))/2)^2)*RIGHT(B1976,LEN(B1976)-FIND("|",SUBSTITUTE(B1976,"×","|",1)))*PI()*INDEX(Sheet2!H:H,MATCH(A1976,Sheet2!G:G,0)))*0.000001),IF(ISNUMBER(LEFT(B1976,1)*1),IF(ISNUMBER(SEARCH("-",B1976,1)),(LEFT(B1976,FIND("×",B1976)-1)*TRIM(LEFT(SUBSTITUTE(MID(B1976,FIND("|",SUBSTITUTE(B1976,"×","|",1))+1,
LEN(B1976)),"-",REPT(" ",LEN(B1976))),LEN(B1976)))*RIGHT(B1976,LEN(B1976)-FIND("|",SUBSTITUTE(B1976,"-","|",1)))*INDEX(Sheet2!H:H,MATCH(A1976,Sheet2!G:G,0)))*0.000001,(LEFT(B1976,FIND("×",B1976)-1)*TRIM(LEFT(SUBSTITUTE(MID(B1976,FIND("|",SUBSTITUTE(B1976,"×","|",1))+1,
LEN(B1976)),"×",REPT(" ",LEN(B1976))),LEN(B1976)))*RIGHT(B1976,LEN(B1976)-FIND("|",SUBSTITUTE(B1976,"×","|",2)))*INDEX(Sheet2!H:H,MATCH(A1976,Sheet2!G:G,0)))*0.000001),"0.00")))),"0.00")</f>
        <v>0.00</v>
      </c>
      <c r="F1976" s="38">
        <f t="array" ref="F1976">E1976*C1976</f>
        <v>0</v>
      </c>
    </row>
    <row r="1977" spans="1:6" ht="21" customHeight="1">
      <c r="A1977" s="49"/>
      <c r="B1977" s="49"/>
      <c r="C1977" s="48"/>
      <c r="D1977" s="58">
        <f ca="1">INDIRECT("F1977")</f>
        <v>0</v>
      </c>
      <c r="E1977" s="38" t="str">
        <f t="array" ref="E1977">IFERROR(IF(OR(MID(A1977,1,8)="SUS304TP",MID(A1977,1,8)="SUS304TP",MID(A1977,1,3)="Ｈ形鋼",MID(A1977,1,3)="Ｉ形鋼",MID(A1977,1,3)="溝形鋼",MID(A1977,1,3)="山形鋼",MID(A1977,1,7)="STKR400"),INDEX(Sheet2!C:C,MATCH(LEFT(B1977,FIND("-",B1977)-1)&amp;A1977,Sheet2!A:A&amp;Sheet2!B:B,0))*RIGHT(B1977,LEN(B1977)-FIND("|",SUBSTITUTE(B1977,"-","|",1)))*0.1,IF(LEFT(B1977,1)="□",IF(ISNUMBER(SEARCH("-",B1977,1)),INDEX(Sheet2!C:C,MATCH(LEFT(B1977,FIND("-",B1977)-1)&amp;A1977,Sheet2!A:A&amp;Sheet2!B:B,0))*RIGHT(B1977,LEN(B1977)-FIND("|",SUBSTITUTE(B1977,"-","|",1)))*0.1,TRIM(LEFT(SUBSTITUTE(MID(B1977,FIND("|",SUBSTITUTE(B1977,"□","|",1))+1,
LEN(B1977)),"×",REPT(" ",LEN(B1977))),LEN(B1977)))^2*RIGHT(B1977,LEN(B1977)-FIND("|",SUBSTITUTE(B1977,"×","|",1)))*INDEX(Sheet2!H:H,MATCH(A1977,Sheet2!G:G,0))*0.000001),IF(LEFT(B1977,1)="φ",IF(ISNUMBER(SEARCH("-",B1977,1)),((((TRIM(LEFT(SUBSTITUTE(MID(B1977,FIND("|",SUBSTITUTE(B1977,"φ","|",1))+1,
LEN(B1977)),"×",REPT(" ",LEN(B1977))),LEN(B1977)))/2)^2)*RIGHT(B1977,LEN(B1977)-FIND("|",SUBSTITUTE(B1977,"-","|",1))))-((((((TRIM(LEFT(SUBSTITUTE(MID(B1977,FIND("|",SUBSTITUTE(B1977,"φ","|",1))+1,
LEN(B1977)),"×",REPT(" ",LEN(B1977))),LEN(B1977))))))-((((TRIM(LEFT(SUBSTITUTE(MID(B1977,FIND("|",SUBSTITUTE(B1977,"×","|",1))+1,
LEN(B1977)),"-",REPT(" ",LEN(B1977))),LEN(B1977))))))*2))/2)^2)*RIGHT(B1977,LEN(B1977)-FIND("|",SUBSTITUTE(B1977,"-","|",1))))*PI()*INDEX(Sheet2!H:H,MATCH(A1977,Sheet2!G:G,0))*0.000001,(((TRIM(LEFT(SUBSTITUTE(MID(B1977,FIND("|",SUBSTITUTE(B1977,"φ","|",1))+1,
LEN(B1977)),"×",REPT(" ",LEN(B1977))),LEN(B1977)))/2)^2)*RIGHT(B1977,LEN(B1977)-FIND("|",SUBSTITUTE(B1977,"×","|",1)))*PI()*INDEX(Sheet2!H:H,MATCH(A1977,Sheet2!G:G,0)))*0.000001),IF(ISNUMBER(LEFT(B1977,1)*1),IF(ISNUMBER(SEARCH("-",B1977,1)),(LEFT(B1977,FIND("×",B1977)-1)*TRIM(LEFT(SUBSTITUTE(MID(B1977,FIND("|",SUBSTITUTE(B1977,"×","|",1))+1,
LEN(B1977)),"-",REPT(" ",LEN(B1977))),LEN(B1977)))*RIGHT(B1977,LEN(B1977)-FIND("|",SUBSTITUTE(B1977,"-","|",1)))*INDEX(Sheet2!H:H,MATCH(A1977,Sheet2!G:G,0)))*0.000001,(LEFT(B1977,FIND("×",B1977)-1)*TRIM(LEFT(SUBSTITUTE(MID(B1977,FIND("|",SUBSTITUTE(B1977,"×","|",1))+1,
LEN(B1977)),"×",REPT(" ",LEN(B1977))),LEN(B1977)))*RIGHT(B1977,LEN(B1977)-FIND("|",SUBSTITUTE(B1977,"×","|",2)))*INDEX(Sheet2!H:H,MATCH(A1977,Sheet2!G:G,0)))*0.000001),"0.00")))),"0.00")</f>
        <v>0.00</v>
      </c>
      <c r="F1977" s="38">
        <f t="array" ref="F1977">E1977*C1977</f>
        <v>0</v>
      </c>
    </row>
    <row r="1978" spans="1:6" ht="21" customHeight="1">
      <c r="A1978" s="49"/>
      <c r="B1978" s="49"/>
      <c r="C1978" s="48"/>
      <c r="D1978" s="58">
        <f ca="1">INDIRECT("F1978")</f>
        <v>0</v>
      </c>
      <c r="E1978" s="38" t="str">
        <f t="array" ref="E1978">IFERROR(IF(OR(MID(A1978,1,8)="SUS304TP",MID(A1978,1,8)="SUS304TP",MID(A1978,1,3)="Ｈ形鋼",MID(A1978,1,3)="Ｉ形鋼",MID(A1978,1,3)="溝形鋼",MID(A1978,1,3)="山形鋼",MID(A1978,1,7)="STKR400"),INDEX(Sheet2!C:C,MATCH(LEFT(B1978,FIND("-",B1978)-1)&amp;A1978,Sheet2!A:A&amp;Sheet2!B:B,0))*RIGHT(B1978,LEN(B1978)-FIND("|",SUBSTITUTE(B1978,"-","|",1)))*0.1,IF(LEFT(B1978,1)="□",IF(ISNUMBER(SEARCH("-",B1978,1)),INDEX(Sheet2!C:C,MATCH(LEFT(B1978,FIND("-",B1978)-1)&amp;A1978,Sheet2!A:A&amp;Sheet2!B:B,0))*RIGHT(B1978,LEN(B1978)-FIND("|",SUBSTITUTE(B1978,"-","|",1)))*0.1,TRIM(LEFT(SUBSTITUTE(MID(B1978,FIND("|",SUBSTITUTE(B1978,"□","|",1))+1,
LEN(B1978)),"×",REPT(" ",LEN(B1978))),LEN(B1978)))^2*RIGHT(B1978,LEN(B1978)-FIND("|",SUBSTITUTE(B1978,"×","|",1)))*INDEX(Sheet2!H:H,MATCH(A1978,Sheet2!G:G,0))*0.000001),IF(LEFT(B1978,1)="φ",IF(ISNUMBER(SEARCH("-",B1978,1)),((((TRIM(LEFT(SUBSTITUTE(MID(B1978,FIND("|",SUBSTITUTE(B1978,"φ","|",1))+1,
LEN(B1978)),"×",REPT(" ",LEN(B1978))),LEN(B1978)))/2)^2)*RIGHT(B1978,LEN(B1978)-FIND("|",SUBSTITUTE(B1978,"-","|",1))))-((((((TRIM(LEFT(SUBSTITUTE(MID(B1978,FIND("|",SUBSTITUTE(B1978,"φ","|",1))+1,
LEN(B1978)),"×",REPT(" ",LEN(B1978))),LEN(B1978))))))-((((TRIM(LEFT(SUBSTITUTE(MID(B1978,FIND("|",SUBSTITUTE(B1978,"×","|",1))+1,
LEN(B1978)),"-",REPT(" ",LEN(B1978))),LEN(B1978))))))*2))/2)^2)*RIGHT(B1978,LEN(B1978)-FIND("|",SUBSTITUTE(B1978,"-","|",1))))*PI()*INDEX(Sheet2!H:H,MATCH(A1978,Sheet2!G:G,0))*0.000001,(((TRIM(LEFT(SUBSTITUTE(MID(B1978,FIND("|",SUBSTITUTE(B1978,"φ","|",1))+1,
LEN(B1978)),"×",REPT(" ",LEN(B1978))),LEN(B1978)))/2)^2)*RIGHT(B1978,LEN(B1978)-FIND("|",SUBSTITUTE(B1978,"×","|",1)))*PI()*INDEX(Sheet2!H:H,MATCH(A1978,Sheet2!G:G,0)))*0.000001),IF(ISNUMBER(LEFT(B1978,1)*1),IF(ISNUMBER(SEARCH("-",B1978,1)),(LEFT(B1978,FIND("×",B1978)-1)*TRIM(LEFT(SUBSTITUTE(MID(B1978,FIND("|",SUBSTITUTE(B1978,"×","|",1))+1,
LEN(B1978)),"-",REPT(" ",LEN(B1978))),LEN(B1978)))*RIGHT(B1978,LEN(B1978)-FIND("|",SUBSTITUTE(B1978,"-","|",1)))*INDEX(Sheet2!H:H,MATCH(A1978,Sheet2!G:G,0)))*0.000001,(LEFT(B1978,FIND("×",B1978)-1)*TRIM(LEFT(SUBSTITUTE(MID(B1978,FIND("|",SUBSTITUTE(B1978,"×","|",1))+1,
LEN(B1978)),"×",REPT(" ",LEN(B1978))),LEN(B1978)))*RIGHT(B1978,LEN(B1978)-FIND("|",SUBSTITUTE(B1978,"×","|",2)))*INDEX(Sheet2!H:H,MATCH(A1978,Sheet2!G:G,0)))*0.000001),"0.00")))),"0.00")</f>
        <v>0.00</v>
      </c>
      <c r="F1978" s="38">
        <f t="array" ref="F1978">E1978*C1978</f>
        <v>0</v>
      </c>
    </row>
    <row r="1979" spans="1:6" ht="21" customHeight="1">
      <c r="A1979" s="49"/>
      <c r="B1979" s="49"/>
      <c r="C1979" s="48"/>
      <c r="D1979" s="58">
        <f ca="1">INDIRECT("F1979")</f>
        <v>0</v>
      </c>
      <c r="E1979" s="38" t="str">
        <f t="array" ref="E1979">IFERROR(IF(OR(MID(A1979,1,8)="SUS304TP",MID(A1979,1,8)="SUS304TP",MID(A1979,1,3)="Ｈ形鋼",MID(A1979,1,3)="Ｉ形鋼",MID(A1979,1,3)="溝形鋼",MID(A1979,1,3)="山形鋼",MID(A1979,1,7)="STKR400"),INDEX(Sheet2!C:C,MATCH(LEFT(B1979,FIND("-",B1979)-1)&amp;A1979,Sheet2!A:A&amp;Sheet2!B:B,0))*RIGHT(B1979,LEN(B1979)-FIND("|",SUBSTITUTE(B1979,"-","|",1)))*0.1,IF(LEFT(B1979,1)="□",IF(ISNUMBER(SEARCH("-",B1979,1)),INDEX(Sheet2!C:C,MATCH(LEFT(B1979,FIND("-",B1979)-1)&amp;A1979,Sheet2!A:A&amp;Sheet2!B:B,0))*RIGHT(B1979,LEN(B1979)-FIND("|",SUBSTITUTE(B1979,"-","|",1)))*0.1,TRIM(LEFT(SUBSTITUTE(MID(B1979,FIND("|",SUBSTITUTE(B1979,"□","|",1))+1,
LEN(B1979)),"×",REPT(" ",LEN(B1979))),LEN(B1979)))^2*RIGHT(B1979,LEN(B1979)-FIND("|",SUBSTITUTE(B1979,"×","|",1)))*INDEX(Sheet2!H:H,MATCH(A1979,Sheet2!G:G,0))*0.000001),IF(LEFT(B1979,1)="φ",IF(ISNUMBER(SEARCH("-",B1979,1)),((((TRIM(LEFT(SUBSTITUTE(MID(B1979,FIND("|",SUBSTITUTE(B1979,"φ","|",1))+1,
LEN(B1979)),"×",REPT(" ",LEN(B1979))),LEN(B1979)))/2)^2)*RIGHT(B1979,LEN(B1979)-FIND("|",SUBSTITUTE(B1979,"-","|",1))))-((((((TRIM(LEFT(SUBSTITUTE(MID(B1979,FIND("|",SUBSTITUTE(B1979,"φ","|",1))+1,
LEN(B1979)),"×",REPT(" ",LEN(B1979))),LEN(B1979))))))-((((TRIM(LEFT(SUBSTITUTE(MID(B1979,FIND("|",SUBSTITUTE(B1979,"×","|",1))+1,
LEN(B1979)),"-",REPT(" ",LEN(B1979))),LEN(B1979))))))*2))/2)^2)*RIGHT(B1979,LEN(B1979)-FIND("|",SUBSTITUTE(B1979,"-","|",1))))*PI()*INDEX(Sheet2!H:H,MATCH(A1979,Sheet2!G:G,0))*0.000001,(((TRIM(LEFT(SUBSTITUTE(MID(B1979,FIND("|",SUBSTITUTE(B1979,"φ","|",1))+1,
LEN(B1979)),"×",REPT(" ",LEN(B1979))),LEN(B1979)))/2)^2)*RIGHT(B1979,LEN(B1979)-FIND("|",SUBSTITUTE(B1979,"×","|",1)))*PI()*INDEX(Sheet2!H:H,MATCH(A1979,Sheet2!G:G,0)))*0.000001),IF(ISNUMBER(LEFT(B1979,1)*1),IF(ISNUMBER(SEARCH("-",B1979,1)),(LEFT(B1979,FIND("×",B1979)-1)*TRIM(LEFT(SUBSTITUTE(MID(B1979,FIND("|",SUBSTITUTE(B1979,"×","|",1))+1,
LEN(B1979)),"-",REPT(" ",LEN(B1979))),LEN(B1979)))*RIGHT(B1979,LEN(B1979)-FIND("|",SUBSTITUTE(B1979,"-","|",1)))*INDEX(Sheet2!H:H,MATCH(A1979,Sheet2!G:G,0)))*0.000001,(LEFT(B1979,FIND("×",B1979)-1)*TRIM(LEFT(SUBSTITUTE(MID(B1979,FIND("|",SUBSTITUTE(B1979,"×","|",1))+1,
LEN(B1979)),"×",REPT(" ",LEN(B1979))),LEN(B1979)))*RIGHT(B1979,LEN(B1979)-FIND("|",SUBSTITUTE(B1979,"×","|",2)))*INDEX(Sheet2!H:H,MATCH(A1979,Sheet2!G:G,0)))*0.000001),"0.00")))),"0.00")</f>
        <v>0.00</v>
      </c>
      <c r="F1979" s="38">
        <f t="array" ref="F1979">E1979*C1979</f>
        <v>0</v>
      </c>
    </row>
    <row r="1980" spans="1:6" ht="21" customHeight="1">
      <c r="A1980" s="49"/>
      <c r="B1980" s="49"/>
      <c r="C1980" s="48"/>
      <c r="D1980" s="58">
        <f ca="1">INDIRECT("F1980")</f>
        <v>0</v>
      </c>
      <c r="E1980" s="38" t="str">
        <f t="array" ref="E1980">IFERROR(IF(OR(MID(A1980,1,8)="SUS304TP",MID(A1980,1,8)="SUS304TP",MID(A1980,1,3)="Ｈ形鋼",MID(A1980,1,3)="Ｉ形鋼",MID(A1980,1,3)="溝形鋼",MID(A1980,1,3)="山形鋼",MID(A1980,1,7)="STKR400"),INDEX(Sheet2!C:C,MATCH(LEFT(B1980,FIND("-",B1980)-1)&amp;A1980,Sheet2!A:A&amp;Sheet2!B:B,0))*RIGHT(B1980,LEN(B1980)-FIND("|",SUBSTITUTE(B1980,"-","|",1)))*0.1,IF(LEFT(B1980,1)="□",IF(ISNUMBER(SEARCH("-",B1980,1)),INDEX(Sheet2!C:C,MATCH(LEFT(B1980,FIND("-",B1980)-1)&amp;A1980,Sheet2!A:A&amp;Sheet2!B:B,0))*RIGHT(B1980,LEN(B1980)-FIND("|",SUBSTITUTE(B1980,"-","|",1)))*0.1,TRIM(LEFT(SUBSTITUTE(MID(B1980,FIND("|",SUBSTITUTE(B1980,"□","|",1))+1,
LEN(B1980)),"×",REPT(" ",LEN(B1980))),LEN(B1980)))^2*RIGHT(B1980,LEN(B1980)-FIND("|",SUBSTITUTE(B1980,"×","|",1)))*INDEX(Sheet2!H:H,MATCH(A1980,Sheet2!G:G,0))*0.000001),IF(LEFT(B1980,1)="φ",IF(ISNUMBER(SEARCH("-",B1980,1)),((((TRIM(LEFT(SUBSTITUTE(MID(B1980,FIND("|",SUBSTITUTE(B1980,"φ","|",1))+1,
LEN(B1980)),"×",REPT(" ",LEN(B1980))),LEN(B1980)))/2)^2)*RIGHT(B1980,LEN(B1980)-FIND("|",SUBSTITUTE(B1980,"-","|",1))))-((((((TRIM(LEFT(SUBSTITUTE(MID(B1980,FIND("|",SUBSTITUTE(B1980,"φ","|",1))+1,
LEN(B1980)),"×",REPT(" ",LEN(B1980))),LEN(B1980))))))-((((TRIM(LEFT(SUBSTITUTE(MID(B1980,FIND("|",SUBSTITUTE(B1980,"×","|",1))+1,
LEN(B1980)),"-",REPT(" ",LEN(B1980))),LEN(B1980))))))*2))/2)^2)*RIGHT(B1980,LEN(B1980)-FIND("|",SUBSTITUTE(B1980,"-","|",1))))*PI()*INDEX(Sheet2!H:H,MATCH(A1980,Sheet2!G:G,0))*0.000001,(((TRIM(LEFT(SUBSTITUTE(MID(B1980,FIND("|",SUBSTITUTE(B1980,"φ","|",1))+1,
LEN(B1980)),"×",REPT(" ",LEN(B1980))),LEN(B1980)))/2)^2)*RIGHT(B1980,LEN(B1980)-FIND("|",SUBSTITUTE(B1980,"×","|",1)))*PI()*INDEX(Sheet2!H:H,MATCH(A1980,Sheet2!G:G,0)))*0.000001),IF(ISNUMBER(LEFT(B1980,1)*1),IF(ISNUMBER(SEARCH("-",B1980,1)),(LEFT(B1980,FIND("×",B1980)-1)*TRIM(LEFT(SUBSTITUTE(MID(B1980,FIND("|",SUBSTITUTE(B1980,"×","|",1))+1,
LEN(B1980)),"-",REPT(" ",LEN(B1980))),LEN(B1980)))*RIGHT(B1980,LEN(B1980)-FIND("|",SUBSTITUTE(B1980,"-","|",1)))*INDEX(Sheet2!H:H,MATCH(A1980,Sheet2!G:G,0)))*0.000001,(LEFT(B1980,FIND("×",B1980)-1)*TRIM(LEFT(SUBSTITUTE(MID(B1980,FIND("|",SUBSTITUTE(B1980,"×","|",1))+1,
LEN(B1980)),"×",REPT(" ",LEN(B1980))),LEN(B1980)))*RIGHT(B1980,LEN(B1980)-FIND("|",SUBSTITUTE(B1980,"×","|",2)))*INDEX(Sheet2!H:H,MATCH(A1980,Sheet2!G:G,0)))*0.000001),"0.00")))),"0.00")</f>
        <v>0.00</v>
      </c>
      <c r="F1980" s="38">
        <f t="array" ref="F1980">E1980*C1980</f>
        <v>0</v>
      </c>
    </row>
    <row r="1981" spans="1:6" ht="21" customHeight="1">
      <c r="A1981" s="49"/>
      <c r="B1981" s="49"/>
      <c r="C1981" s="48"/>
      <c r="D1981" s="58">
        <f ca="1">INDIRECT("F1981")</f>
        <v>0</v>
      </c>
      <c r="E1981" s="38" t="str">
        <f t="array" ref="E1981">IFERROR(IF(OR(MID(A1981,1,8)="SUS304TP",MID(A1981,1,8)="SUS304TP",MID(A1981,1,3)="Ｈ形鋼",MID(A1981,1,3)="Ｉ形鋼",MID(A1981,1,3)="溝形鋼",MID(A1981,1,3)="山形鋼",MID(A1981,1,7)="STKR400"),INDEX(Sheet2!C:C,MATCH(LEFT(B1981,FIND("-",B1981)-1)&amp;A1981,Sheet2!A:A&amp;Sheet2!B:B,0))*RIGHT(B1981,LEN(B1981)-FIND("|",SUBSTITUTE(B1981,"-","|",1)))*0.1,IF(LEFT(B1981,1)="□",IF(ISNUMBER(SEARCH("-",B1981,1)),INDEX(Sheet2!C:C,MATCH(LEFT(B1981,FIND("-",B1981)-1)&amp;A1981,Sheet2!A:A&amp;Sheet2!B:B,0))*RIGHT(B1981,LEN(B1981)-FIND("|",SUBSTITUTE(B1981,"-","|",1)))*0.1,TRIM(LEFT(SUBSTITUTE(MID(B1981,FIND("|",SUBSTITUTE(B1981,"□","|",1))+1,
LEN(B1981)),"×",REPT(" ",LEN(B1981))),LEN(B1981)))^2*RIGHT(B1981,LEN(B1981)-FIND("|",SUBSTITUTE(B1981,"×","|",1)))*INDEX(Sheet2!H:H,MATCH(A1981,Sheet2!G:G,0))*0.000001),IF(LEFT(B1981,1)="φ",IF(ISNUMBER(SEARCH("-",B1981,1)),((((TRIM(LEFT(SUBSTITUTE(MID(B1981,FIND("|",SUBSTITUTE(B1981,"φ","|",1))+1,
LEN(B1981)),"×",REPT(" ",LEN(B1981))),LEN(B1981)))/2)^2)*RIGHT(B1981,LEN(B1981)-FIND("|",SUBSTITUTE(B1981,"-","|",1))))-((((((TRIM(LEFT(SUBSTITUTE(MID(B1981,FIND("|",SUBSTITUTE(B1981,"φ","|",1))+1,
LEN(B1981)),"×",REPT(" ",LEN(B1981))),LEN(B1981))))))-((((TRIM(LEFT(SUBSTITUTE(MID(B1981,FIND("|",SUBSTITUTE(B1981,"×","|",1))+1,
LEN(B1981)),"-",REPT(" ",LEN(B1981))),LEN(B1981))))))*2))/2)^2)*RIGHT(B1981,LEN(B1981)-FIND("|",SUBSTITUTE(B1981,"-","|",1))))*PI()*INDEX(Sheet2!H:H,MATCH(A1981,Sheet2!G:G,0))*0.000001,(((TRIM(LEFT(SUBSTITUTE(MID(B1981,FIND("|",SUBSTITUTE(B1981,"φ","|",1))+1,
LEN(B1981)),"×",REPT(" ",LEN(B1981))),LEN(B1981)))/2)^2)*RIGHT(B1981,LEN(B1981)-FIND("|",SUBSTITUTE(B1981,"×","|",1)))*PI()*INDEX(Sheet2!H:H,MATCH(A1981,Sheet2!G:G,0)))*0.000001),IF(ISNUMBER(LEFT(B1981,1)*1),IF(ISNUMBER(SEARCH("-",B1981,1)),(LEFT(B1981,FIND("×",B1981)-1)*TRIM(LEFT(SUBSTITUTE(MID(B1981,FIND("|",SUBSTITUTE(B1981,"×","|",1))+1,
LEN(B1981)),"-",REPT(" ",LEN(B1981))),LEN(B1981)))*RIGHT(B1981,LEN(B1981)-FIND("|",SUBSTITUTE(B1981,"-","|",1)))*INDEX(Sheet2!H:H,MATCH(A1981,Sheet2!G:G,0)))*0.000001,(LEFT(B1981,FIND("×",B1981)-1)*TRIM(LEFT(SUBSTITUTE(MID(B1981,FIND("|",SUBSTITUTE(B1981,"×","|",1))+1,
LEN(B1981)),"×",REPT(" ",LEN(B1981))),LEN(B1981)))*RIGHT(B1981,LEN(B1981)-FIND("|",SUBSTITUTE(B1981,"×","|",2)))*INDEX(Sheet2!H:H,MATCH(A1981,Sheet2!G:G,0)))*0.000001),"0.00")))),"0.00")</f>
        <v>0.00</v>
      </c>
      <c r="F1981" s="38">
        <f t="array" ref="F1981">E1981*C1981</f>
        <v>0</v>
      </c>
    </row>
    <row r="1982" spans="1:6" ht="21" customHeight="1">
      <c r="A1982" s="49"/>
      <c r="B1982" s="49"/>
      <c r="C1982" s="48"/>
      <c r="D1982" s="58">
        <f ca="1">INDIRECT("F1982")</f>
        <v>0</v>
      </c>
      <c r="E1982" s="38" t="str">
        <f t="array" ref="E1982">IFERROR(IF(OR(MID(A1982,1,8)="SUS304TP",MID(A1982,1,8)="SUS304TP",MID(A1982,1,3)="Ｈ形鋼",MID(A1982,1,3)="Ｉ形鋼",MID(A1982,1,3)="溝形鋼",MID(A1982,1,3)="山形鋼",MID(A1982,1,7)="STKR400"),INDEX(Sheet2!C:C,MATCH(LEFT(B1982,FIND("-",B1982)-1)&amp;A1982,Sheet2!A:A&amp;Sheet2!B:B,0))*RIGHT(B1982,LEN(B1982)-FIND("|",SUBSTITUTE(B1982,"-","|",1)))*0.1,IF(LEFT(B1982,1)="□",IF(ISNUMBER(SEARCH("-",B1982,1)),INDEX(Sheet2!C:C,MATCH(LEFT(B1982,FIND("-",B1982)-1)&amp;A1982,Sheet2!A:A&amp;Sheet2!B:B,0))*RIGHT(B1982,LEN(B1982)-FIND("|",SUBSTITUTE(B1982,"-","|",1)))*0.1,TRIM(LEFT(SUBSTITUTE(MID(B1982,FIND("|",SUBSTITUTE(B1982,"□","|",1))+1,
LEN(B1982)),"×",REPT(" ",LEN(B1982))),LEN(B1982)))^2*RIGHT(B1982,LEN(B1982)-FIND("|",SUBSTITUTE(B1982,"×","|",1)))*INDEX(Sheet2!H:H,MATCH(A1982,Sheet2!G:G,0))*0.000001),IF(LEFT(B1982,1)="φ",IF(ISNUMBER(SEARCH("-",B1982,1)),((((TRIM(LEFT(SUBSTITUTE(MID(B1982,FIND("|",SUBSTITUTE(B1982,"φ","|",1))+1,
LEN(B1982)),"×",REPT(" ",LEN(B1982))),LEN(B1982)))/2)^2)*RIGHT(B1982,LEN(B1982)-FIND("|",SUBSTITUTE(B1982,"-","|",1))))-((((((TRIM(LEFT(SUBSTITUTE(MID(B1982,FIND("|",SUBSTITUTE(B1982,"φ","|",1))+1,
LEN(B1982)),"×",REPT(" ",LEN(B1982))),LEN(B1982))))))-((((TRIM(LEFT(SUBSTITUTE(MID(B1982,FIND("|",SUBSTITUTE(B1982,"×","|",1))+1,
LEN(B1982)),"-",REPT(" ",LEN(B1982))),LEN(B1982))))))*2))/2)^2)*RIGHT(B1982,LEN(B1982)-FIND("|",SUBSTITUTE(B1982,"-","|",1))))*PI()*INDEX(Sheet2!H:H,MATCH(A1982,Sheet2!G:G,0))*0.000001,(((TRIM(LEFT(SUBSTITUTE(MID(B1982,FIND("|",SUBSTITUTE(B1982,"φ","|",1))+1,
LEN(B1982)),"×",REPT(" ",LEN(B1982))),LEN(B1982)))/2)^2)*RIGHT(B1982,LEN(B1982)-FIND("|",SUBSTITUTE(B1982,"×","|",1)))*PI()*INDEX(Sheet2!H:H,MATCH(A1982,Sheet2!G:G,0)))*0.000001),IF(ISNUMBER(LEFT(B1982,1)*1),IF(ISNUMBER(SEARCH("-",B1982,1)),(LEFT(B1982,FIND("×",B1982)-1)*TRIM(LEFT(SUBSTITUTE(MID(B1982,FIND("|",SUBSTITUTE(B1982,"×","|",1))+1,
LEN(B1982)),"-",REPT(" ",LEN(B1982))),LEN(B1982)))*RIGHT(B1982,LEN(B1982)-FIND("|",SUBSTITUTE(B1982,"-","|",1)))*INDEX(Sheet2!H:H,MATCH(A1982,Sheet2!G:G,0)))*0.000001,(LEFT(B1982,FIND("×",B1982)-1)*TRIM(LEFT(SUBSTITUTE(MID(B1982,FIND("|",SUBSTITUTE(B1982,"×","|",1))+1,
LEN(B1982)),"×",REPT(" ",LEN(B1982))),LEN(B1982)))*RIGHT(B1982,LEN(B1982)-FIND("|",SUBSTITUTE(B1982,"×","|",2)))*INDEX(Sheet2!H:H,MATCH(A1982,Sheet2!G:G,0)))*0.000001),"0.00")))),"0.00")</f>
        <v>0.00</v>
      </c>
      <c r="F1982" s="38">
        <f t="array" ref="F1982">E1982*C1982</f>
        <v>0</v>
      </c>
    </row>
    <row r="1983" spans="1:6" ht="21" customHeight="1">
      <c r="A1983" s="49"/>
      <c r="B1983" s="49"/>
      <c r="C1983" s="48"/>
      <c r="D1983" s="58">
        <f ca="1">INDIRECT("F1983")</f>
        <v>0</v>
      </c>
      <c r="E1983" s="38" t="str">
        <f t="array" ref="E1983">IFERROR(IF(OR(MID(A1983,1,8)="SUS304TP",MID(A1983,1,8)="SUS304TP",MID(A1983,1,3)="Ｈ形鋼",MID(A1983,1,3)="Ｉ形鋼",MID(A1983,1,3)="溝形鋼",MID(A1983,1,3)="山形鋼",MID(A1983,1,7)="STKR400"),INDEX(Sheet2!C:C,MATCH(LEFT(B1983,FIND("-",B1983)-1)&amp;A1983,Sheet2!A:A&amp;Sheet2!B:B,0))*RIGHT(B1983,LEN(B1983)-FIND("|",SUBSTITUTE(B1983,"-","|",1)))*0.1,IF(LEFT(B1983,1)="□",IF(ISNUMBER(SEARCH("-",B1983,1)),INDEX(Sheet2!C:C,MATCH(LEFT(B1983,FIND("-",B1983)-1)&amp;A1983,Sheet2!A:A&amp;Sheet2!B:B,0))*RIGHT(B1983,LEN(B1983)-FIND("|",SUBSTITUTE(B1983,"-","|",1)))*0.1,TRIM(LEFT(SUBSTITUTE(MID(B1983,FIND("|",SUBSTITUTE(B1983,"□","|",1))+1,
LEN(B1983)),"×",REPT(" ",LEN(B1983))),LEN(B1983)))^2*RIGHT(B1983,LEN(B1983)-FIND("|",SUBSTITUTE(B1983,"×","|",1)))*INDEX(Sheet2!H:H,MATCH(A1983,Sheet2!G:G,0))*0.000001),IF(LEFT(B1983,1)="φ",IF(ISNUMBER(SEARCH("-",B1983,1)),((((TRIM(LEFT(SUBSTITUTE(MID(B1983,FIND("|",SUBSTITUTE(B1983,"φ","|",1))+1,
LEN(B1983)),"×",REPT(" ",LEN(B1983))),LEN(B1983)))/2)^2)*RIGHT(B1983,LEN(B1983)-FIND("|",SUBSTITUTE(B1983,"-","|",1))))-((((((TRIM(LEFT(SUBSTITUTE(MID(B1983,FIND("|",SUBSTITUTE(B1983,"φ","|",1))+1,
LEN(B1983)),"×",REPT(" ",LEN(B1983))),LEN(B1983))))))-((((TRIM(LEFT(SUBSTITUTE(MID(B1983,FIND("|",SUBSTITUTE(B1983,"×","|",1))+1,
LEN(B1983)),"-",REPT(" ",LEN(B1983))),LEN(B1983))))))*2))/2)^2)*RIGHT(B1983,LEN(B1983)-FIND("|",SUBSTITUTE(B1983,"-","|",1))))*PI()*INDEX(Sheet2!H:H,MATCH(A1983,Sheet2!G:G,0))*0.000001,(((TRIM(LEFT(SUBSTITUTE(MID(B1983,FIND("|",SUBSTITUTE(B1983,"φ","|",1))+1,
LEN(B1983)),"×",REPT(" ",LEN(B1983))),LEN(B1983)))/2)^2)*RIGHT(B1983,LEN(B1983)-FIND("|",SUBSTITUTE(B1983,"×","|",1)))*PI()*INDEX(Sheet2!H:H,MATCH(A1983,Sheet2!G:G,0)))*0.000001),IF(ISNUMBER(LEFT(B1983,1)*1),IF(ISNUMBER(SEARCH("-",B1983,1)),(LEFT(B1983,FIND("×",B1983)-1)*TRIM(LEFT(SUBSTITUTE(MID(B1983,FIND("|",SUBSTITUTE(B1983,"×","|",1))+1,
LEN(B1983)),"-",REPT(" ",LEN(B1983))),LEN(B1983)))*RIGHT(B1983,LEN(B1983)-FIND("|",SUBSTITUTE(B1983,"-","|",1)))*INDEX(Sheet2!H:H,MATCH(A1983,Sheet2!G:G,0)))*0.000001,(LEFT(B1983,FIND("×",B1983)-1)*TRIM(LEFT(SUBSTITUTE(MID(B1983,FIND("|",SUBSTITUTE(B1983,"×","|",1))+1,
LEN(B1983)),"×",REPT(" ",LEN(B1983))),LEN(B1983)))*RIGHT(B1983,LEN(B1983)-FIND("|",SUBSTITUTE(B1983,"×","|",2)))*INDEX(Sheet2!H:H,MATCH(A1983,Sheet2!G:G,0)))*0.000001),"0.00")))),"0.00")</f>
        <v>0.00</v>
      </c>
      <c r="F1983" s="38">
        <f t="array" ref="F1983">E1983*C1983</f>
        <v>0</v>
      </c>
    </row>
    <row r="1984" spans="1:6" ht="21" customHeight="1">
      <c r="A1984" s="49"/>
      <c r="B1984" s="49"/>
      <c r="C1984" s="48"/>
      <c r="D1984" s="58">
        <f ca="1">INDIRECT("F1984")</f>
        <v>0</v>
      </c>
      <c r="E1984" s="38" t="str">
        <f t="array" ref="E1984">IFERROR(IF(OR(MID(A1984,1,8)="SUS304TP",MID(A1984,1,8)="SUS304TP",MID(A1984,1,3)="Ｈ形鋼",MID(A1984,1,3)="Ｉ形鋼",MID(A1984,1,3)="溝形鋼",MID(A1984,1,3)="山形鋼",MID(A1984,1,7)="STKR400"),INDEX(Sheet2!C:C,MATCH(LEFT(B1984,FIND("-",B1984)-1)&amp;A1984,Sheet2!A:A&amp;Sheet2!B:B,0))*RIGHT(B1984,LEN(B1984)-FIND("|",SUBSTITUTE(B1984,"-","|",1)))*0.1,IF(LEFT(B1984,1)="□",IF(ISNUMBER(SEARCH("-",B1984,1)),INDEX(Sheet2!C:C,MATCH(LEFT(B1984,FIND("-",B1984)-1)&amp;A1984,Sheet2!A:A&amp;Sheet2!B:B,0))*RIGHT(B1984,LEN(B1984)-FIND("|",SUBSTITUTE(B1984,"-","|",1)))*0.1,TRIM(LEFT(SUBSTITUTE(MID(B1984,FIND("|",SUBSTITUTE(B1984,"□","|",1))+1,
LEN(B1984)),"×",REPT(" ",LEN(B1984))),LEN(B1984)))^2*RIGHT(B1984,LEN(B1984)-FIND("|",SUBSTITUTE(B1984,"×","|",1)))*INDEX(Sheet2!H:H,MATCH(A1984,Sheet2!G:G,0))*0.000001),IF(LEFT(B1984,1)="φ",IF(ISNUMBER(SEARCH("-",B1984,1)),((((TRIM(LEFT(SUBSTITUTE(MID(B1984,FIND("|",SUBSTITUTE(B1984,"φ","|",1))+1,
LEN(B1984)),"×",REPT(" ",LEN(B1984))),LEN(B1984)))/2)^2)*RIGHT(B1984,LEN(B1984)-FIND("|",SUBSTITUTE(B1984,"-","|",1))))-((((((TRIM(LEFT(SUBSTITUTE(MID(B1984,FIND("|",SUBSTITUTE(B1984,"φ","|",1))+1,
LEN(B1984)),"×",REPT(" ",LEN(B1984))),LEN(B1984))))))-((((TRIM(LEFT(SUBSTITUTE(MID(B1984,FIND("|",SUBSTITUTE(B1984,"×","|",1))+1,
LEN(B1984)),"-",REPT(" ",LEN(B1984))),LEN(B1984))))))*2))/2)^2)*RIGHT(B1984,LEN(B1984)-FIND("|",SUBSTITUTE(B1984,"-","|",1))))*PI()*INDEX(Sheet2!H:H,MATCH(A1984,Sheet2!G:G,0))*0.000001,(((TRIM(LEFT(SUBSTITUTE(MID(B1984,FIND("|",SUBSTITUTE(B1984,"φ","|",1))+1,
LEN(B1984)),"×",REPT(" ",LEN(B1984))),LEN(B1984)))/2)^2)*RIGHT(B1984,LEN(B1984)-FIND("|",SUBSTITUTE(B1984,"×","|",1)))*PI()*INDEX(Sheet2!H:H,MATCH(A1984,Sheet2!G:G,0)))*0.000001),IF(ISNUMBER(LEFT(B1984,1)*1),IF(ISNUMBER(SEARCH("-",B1984,1)),(LEFT(B1984,FIND("×",B1984)-1)*TRIM(LEFT(SUBSTITUTE(MID(B1984,FIND("|",SUBSTITUTE(B1984,"×","|",1))+1,
LEN(B1984)),"-",REPT(" ",LEN(B1984))),LEN(B1984)))*RIGHT(B1984,LEN(B1984)-FIND("|",SUBSTITUTE(B1984,"-","|",1)))*INDEX(Sheet2!H:H,MATCH(A1984,Sheet2!G:G,0)))*0.000001,(LEFT(B1984,FIND("×",B1984)-1)*TRIM(LEFT(SUBSTITUTE(MID(B1984,FIND("|",SUBSTITUTE(B1984,"×","|",1))+1,
LEN(B1984)),"×",REPT(" ",LEN(B1984))),LEN(B1984)))*RIGHT(B1984,LEN(B1984)-FIND("|",SUBSTITUTE(B1984,"×","|",2)))*INDEX(Sheet2!H:H,MATCH(A1984,Sheet2!G:G,0)))*0.000001),"0.00")))),"0.00")</f>
        <v>0.00</v>
      </c>
      <c r="F1984" s="38">
        <f t="array" ref="F1984">E1984*C1984</f>
        <v>0</v>
      </c>
    </row>
    <row r="1985" spans="1:6" ht="21" customHeight="1">
      <c r="A1985" s="49"/>
      <c r="B1985" s="49"/>
      <c r="C1985" s="48"/>
      <c r="D1985" s="58">
        <f ca="1">INDIRECT("F1985")</f>
        <v>0</v>
      </c>
      <c r="E1985" s="38" t="str">
        <f t="array" ref="E1985">IFERROR(IF(OR(MID(A1985,1,8)="SUS304TP",MID(A1985,1,8)="SUS304TP",MID(A1985,1,3)="Ｈ形鋼",MID(A1985,1,3)="Ｉ形鋼",MID(A1985,1,3)="溝形鋼",MID(A1985,1,3)="山形鋼",MID(A1985,1,7)="STKR400"),INDEX(Sheet2!C:C,MATCH(LEFT(B1985,FIND("-",B1985)-1)&amp;A1985,Sheet2!A:A&amp;Sheet2!B:B,0))*RIGHT(B1985,LEN(B1985)-FIND("|",SUBSTITUTE(B1985,"-","|",1)))*0.1,IF(LEFT(B1985,1)="□",IF(ISNUMBER(SEARCH("-",B1985,1)),INDEX(Sheet2!C:C,MATCH(LEFT(B1985,FIND("-",B1985)-1)&amp;A1985,Sheet2!A:A&amp;Sheet2!B:B,0))*RIGHT(B1985,LEN(B1985)-FIND("|",SUBSTITUTE(B1985,"-","|",1)))*0.1,TRIM(LEFT(SUBSTITUTE(MID(B1985,FIND("|",SUBSTITUTE(B1985,"□","|",1))+1,
LEN(B1985)),"×",REPT(" ",LEN(B1985))),LEN(B1985)))^2*RIGHT(B1985,LEN(B1985)-FIND("|",SUBSTITUTE(B1985,"×","|",1)))*INDEX(Sheet2!H:H,MATCH(A1985,Sheet2!G:G,0))*0.000001),IF(LEFT(B1985,1)="φ",IF(ISNUMBER(SEARCH("-",B1985,1)),((((TRIM(LEFT(SUBSTITUTE(MID(B1985,FIND("|",SUBSTITUTE(B1985,"φ","|",1))+1,
LEN(B1985)),"×",REPT(" ",LEN(B1985))),LEN(B1985)))/2)^2)*RIGHT(B1985,LEN(B1985)-FIND("|",SUBSTITUTE(B1985,"-","|",1))))-((((((TRIM(LEFT(SUBSTITUTE(MID(B1985,FIND("|",SUBSTITUTE(B1985,"φ","|",1))+1,
LEN(B1985)),"×",REPT(" ",LEN(B1985))),LEN(B1985))))))-((((TRIM(LEFT(SUBSTITUTE(MID(B1985,FIND("|",SUBSTITUTE(B1985,"×","|",1))+1,
LEN(B1985)),"-",REPT(" ",LEN(B1985))),LEN(B1985))))))*2))/2)^2)*RIGHT(B1985,LEN(B1985)-FIND("|",SUBSTITUTE(B1985,"-","|",1))))*PI()*INDEX(Sheet2!H:H,MATCH(A1985,Sheet2!G:G,0))*0.000001,(((TRIM(LEFT(SUBSTITUTE(MID(B1985,FIND("|",SUBSTITUTE(B1985,"φ","|",1))+1,
LEN(B1985)),"×",REPT(" ",LEN(B1985))),LEN(B1985)))/2)^2)*RIGHT(B1985,LEN(B1985)-FIND("|",SUBSTITUTE(B1985,"×","|",1)))*PI()*INDEX(Sheet2!H:H,MATCH(A1985,Sheet2!G:G,0)))*0.000001),IF(ISNUMBER(LEFT(B1985,1)*1),IF(ISNUMBER(SEARCH("-",B1985,1)),(LEFT(B1985,FIND("×",B1985)-1)*TRIM(LEFT(SUBSTITUTE(MID(B1985,FIND("|",SUBSTITUTE(B1985,"×","|",1))+1,
LEN(B1985)),"-",REPT(" ",LEN(B1985))),LEN(B1985)))*RIGHT(B1985,LEN(B1985)-FIND("|",SUBSTITUTE(B1985,"-","|",1)))*INDEX(Sheet2!H:H,MATCH(A1985,Sheet2!G:G,0)))*0.000001,(LEFT(B1985,FIND("×",B1985)-1)*TRIM(LEFT(SUBSTITUTE(MID(B1985,FIND("|",SUBSTITUTE(B1985,"×","|",1))+1,
LEN(B1985)),"×",REPT(" ",LEN(B1985))),LEN(B1985)))*RIGHT(B1985,LEN(B1985)-FIND("|",SUBSTITUTE(B1985,"×","|",2)))*INDEX(Sheet2!H:H,MATCH(A1985,Sheet2!G:G,0)))*0.000001),"0.00")))),"0.00")</f>
        <v>0.00</v>
      </c>
      <c r="F1985" s="38">
        <f t="array" ref="F1985">E1985*C1985</f>
        <v>0</v>
      </c>
    </row>
    <row r="1986" spans="1:6" ht="21" customHeight="1">
      <c r="A1986" s="49"/>
      <c r="B1986" s="49"/>
      <c r="C1986" s="48"/>
      <c r="D1986" s="58">
        <f ca="1">INDIRECT("F1986")</f>
        <v>0</v>
      </c>
      <c r="E1986" s="38" t="str">
        <f t="array" ref="E1986">IFERROR(IF(OR(MID(A1986,1,8)="SUS304TP",MID(A1986,1,8)="SUS304TP",MID(A1986,1,3)="Ｈ形鋼",MID(A1986,1,3)="Ｉ形鋼",MID(A1986,1,3)="溝形鋼",MID(A1986,1,3)="山形鋼",MID(A1986,1,7)="STKR400"),INDEX(Sheet2!C:C,MATCH(LEFT(B1986,FIND("-",B1986)-1)&amp;A1986,Sheet2!A:A&amp;Sheet2!B:B,0))*RIGHT(B1986,LEN(B1986)-FIND("|",SUBSTITUTE(B1986,"-","|",1)))*0.1,IF(LEFT(B1986,1)="□",IF(ISNUMBER(SEARCH("-",B1986,1)),INDEX(Sheet2!C:C,MATCH(LEFT(B1986,FIND("-",B1986)-1)&amp;A1986,Sheet2!A:A&amp;Sheet2!B:B,0))*RIGHT(B1986,LEN(B1986)-FIND("|",SUBSTITUTE(B1986,"-","|",1)))*0.1,TRIM(LEFT(SUBSTITUTE(MID(B1986,FIND("|",SUBSTITUTE(B1986,"□","|",1))+1,
LEN(B1986)),"×",REPT(" ",LEN(B1986))),LEN(B1986)))^2*RIGHT(B1986,LEN(B1986)-FIND("|",SUBSTITUTE(B1986,"×","|",1)))*INDEX(Sheet2!H:H,MATCH(A1986,Sheet2!G:G,0))*0.000001),IF(LEFT(B1986,1)="φ",IF(ISNUMBER(SEARCH("-",B1986,1)),((((TRIM(LEFT(SUBSTITUTE(MID(B1986,FIND("|",SUBSTITUTE(B1986,"φ","|",1))+1,
LEN(B1986)),"×",REPT(" ",LEN(B1986))),LEN(B1986)))/2)^2)*RIGHT(B1986,LEN(B1986)-FIND("|",SUBSTITUTE(B1986,"-","|",1))))-((((((TRIM(LEFT(SUBSTITUTE(MID(B1986,FIND("|",SUBSTITUTE(B1986,"φ","|",1))+1,
LEN(B1986)),"×",REPT(" ",LEN(B1986))),LEN(B1986))))))-((((TRIM(LEFT(SUBSTITUTE(MID(B1986,FIND("|",SUBSTITUTE(B1986,"×","|",1))+1,
LEN(B1986)),"-",REPT(" ",LEN(B1986))),LEN(B1986))))))*2))/2)^2)*RIGHT(B1986,LEN(B1986)-FIND("|",SUBSTITUTE(B1986,"-","|",1))))*PI()*INDEX(Sheet2!H:H,MATCH(A1986,Sheet2!G:G,0))*0.000001,(((TRIM(LEFT(SUBSTITUTE(MID(B1986,FIND("|",SUBSTITUTE(B1986,"φ","|",1))+1,
LEN(B1986)),"×",REPT(" ",LEN(B1986))),LEN(B1986)))/2)^2)*RIGHT(B1986,LEN(B1986)-FIND("|",SUBSTITUTE(B1986,"×","|",1)))*PI()*INDEX(Sheet2!H:H,MATCH(A1986,Sheet2!G:G,0)))*0.000001),IF(ISNUMBER(LEFT(B1986,1)*1),IF(ISNUMBER(SEARCH("-",B1986,1)),(LEFT(B1986,FIND("×",B1986)-1)*TRIM(LEFT(SUBSTITUTE(MID(B1986,FIND("|",SUBSTITUTE(B1986,"×","|",1))+1,
LEN(B1986)),"-",REPT(" ",LEN(B1986))),LEN(B1986)))*RIGHT(B1986,LEN(B1986)-FIND("|",SUBSTITUTE(B1986,"-","|",1)))*INDEX(Sheet2!H:H,MATCH(A1986,Sheet2!G:G,0)))*0.000001,(LEFT(B1986,FIND("×",B1986)-1)*TRIM(LEFT(SUBSTITUTE(MID(B1986,FIND("|",SUBSTITUTE(B1986,"×","|",1))+1,
LEN(B1986)),"×",REPT(" ",LEN(B1986))),LEN(B1986)))*RIGHT(B1986,LEN(B1986)-FIND("|",SUBSTITUTE(B1986,"×","|",2)))*INDEX(Sheet2!H:H,MATCH(A1986,Sheet2!G:G,0)))*0.000001),"0.00")))),"0.00")</f>
        <v>0.00</v>
      </c>
      <c r="F1986" s="38">
        <f t="array" ref="F1986">E1986*C1986</f>
        <v>0</v>
      </c>
    </row>
    <row r="1987" spans="1:6" ht="21" customHeight="1">
      <c r="A1987" s="49"/>
      <c r="B1987" s="49"/>
      <c r="C1987" s="48"/>
      <c r="D1987" s="58">
        <f ca="1">INDIRECT("F1987")</f>
        <v>0</v>
      </c>
      <c r="E1987" s="38" t="str">
        <f t="array" ref="E1987">IFERROR(IF(OR(MID(A1987,1,8)="SUS304TP",MID(A1987,1,8)="SUS304TP",MID(A1987,1,3)="Ｈ形鋼",MID(A1987,1,3)="Ｉ形鋼",MID(A1987,1,3)="溝形鋼",MID(A1987,1,3)="山形鋼",MID(A1987,1,7)="STKR400"),INDEX(Sheet2!C:C,MATCH(LEFT(B1987,FIND("-",B1987)-1)&amp;A1987,Sheet2!A:A&amp;Sheet2!B:B,0))*RIGHT(B1987,LEN(B1987)-FIND("|",SUBSTITUTE(B1987,"-","|",1)))*0.1,IF(LEFT(B1987,1)="□",IF(ISNUMBER(SEARCH("-",B1987,1)),INDEX(Sheet2!C:C,MATCH(LEFT(B1987,FIND("-",B1987)-1)&amp;A1987,Sheet2!A:A&amp;Sheet2!B:B,0))*RIGHT(B1987,LEN(B1987)-FIND("|",SUBSTITUTE(B1987,"-","|",1)))*0.1,TRIM(LEFT(SUBSTITUTE(MID(B1987,FIND("|",SUBSTITUTE(B1987,"□","|",1))+1,
LEN(B1987)),"×",REPT(" ",LEN(B1987))),LEN(B1987)))^2*RIGHT(B1987,LEN(B1987)-FIND("|",SUBSTITUTE(B1987,"×","|",1)))*INDEX(Sheet2!H:H,MATCH(A1987,Sheet2!G:G,0))*0.000001),IF(LEFT(B1987,1)="φ",IF(ISNUMBER(SEARCH("-",B1987,1)),((((TRIM(LEFT(SUBSTITUTE(MID(B1987,FIND("|",SUBSTITUTE(B1987,"φ","|",1))+1,
LEN(B1987)),"×",REPT(" ",LEN(B1987))),LEN(B1987)))/2)^2)*RIGHT(B1987,LEN(B1987)-FIND("|",SUBSTITUTE(B1987,"-","|",1))))-((((((TRIM(LEFT(SUBSTITUTE(MID(B1987,FIND("|",SUBSTITUTE(B1987,"φ","|",1))+1,
LEN(B1987)),"×",REPT(" ",LEN(B1987))),LEN(B1987))))))-((((TRIM(LEFT(SUBSTITUTE(MID(B1987,FIND("|",SUBSTITUTE(B1987,"×","|",1))+1,
LEN(B1987)),"-",REPT(" ",LEN(B1987))),LEN(B1987))))))*2))/2)^2)*RIGHT(B1987,LEN(B1987)-FIND("|",SUBSTITUTE(B1987,"-","|",1))))*PI()*INDEX(Sheet2!H:H,MATCH(A1987,Sheet2!G:G,0))*0.000001,(((TRIM(LEFT(SUBSTITUTE(MID(B1987,FIND("|",SUBSTITUTE(B1987,"φ","|",1))+1,
LEN(B1987)),"×",REPT(" ",LEN(B1987))),LEN(B1987)))/2)^2)*RIGHT(B1987,LEN(B1987)-FIND("|",SUBSTITUTE(B1987,"×","|",1)))*PI()*INDEX(Sheet2!H:H,MATCH(A1987,Sheet2!G:G,0)))*0.000001),IF(ISNUMBER(LEFT(B1987,1)*1),IF(ISNUMBER(SEARCH("-",B1987,1)),(LEFT(B1987,FIND("×",B1987)-1)*TRIM(LEFT(SUBSTITUTE(MID(B1987,FIND("|",SUBSTITUTE(B1987,"×","|",1))+1,
LEN(B1987)),"-",REPT(" ",LEN(B1987))),LEN(B1987)))*RIGHT(B1987,LEN(B1987)-FIND("|",SUBSTITUTE(B1987,"-","|",1)))*INDEX(Sheet2!H:H,MATCH(A1987,Sheet2!G:G,0)))*0.000001,(LEFT(B1987,FIND("×",B1987)-1)*TRIM(LEFT(SUBSTITUTE(MID(B1987,FIND("|",SUBSTITUTE(B1987,"×","|",1))+1,
LEN(B1987)),"×",REPT(" ",LEN(B1987))),LEN(B1987)))*RIGHT(B1987,LEN(B1987)-FIND("|",SUBSTITUTE(B1987,"×","|",2)))*INDEX(Sheet2!H:H,MATCH(A1987,Sheet2!G:G,0)))*0.000001),"0.00")))),"0.00")</f>
        <v>0.00</v>
      </c>
      <c r="F1987" s="38">
        <f t="array" ref="F1987">E1987*C1987</f>
        <v>0</v>
      </c>
    </row>
    <row r="1988" spans="1:6" ht="21" customHeight="1">
      <c r="A1988" s="49"/>
      <c r="B1988" s="49"/>
      <c r="C1988" s="48"/>
      <c r="D1988" s="58">
        <f ca="1">INDIRECT("F1988")</f>
        <v>0</v>
      </c>
      <c r="E1988" s="38" t="str">
        <f t="array" ref="E1988">IFERROR(IF(OR(MID(A1988,1,8)="SUS304TP",MID(A1988,1,8)="SUS304TP",MID(A1988,1,3)="Ｈ形鋼",MID(A1988,1,3)="Ｉ形鋼",MID(A1988,1,3)="溝形鋼",MID(A1988,1,3)="山形鋼",MID(A1988,1,7)="STKR400"),INDEX(Sheet2!C:C,MATCH(LEFT(B1988,FIND("-",B1988)-1)&amp;A1988,Sheet2!A:A&amp;Sheet2!B:B,0))*RIGHT(B1988,LEN(B1988)-FIND("|",SUBSTITUTE(B1988,"-","|",1)))*0.1,IF(LEFT(B1988,1)="□",IF(ISNUMBER(SEARCH("-",B1988,1)),INDEX(Sheet2!C:C,MATCH(LEFT(B1988,FIND("-",B1988)-1)&amp;A1988,Sheet2!A:A&amp;Sheet2!B:B,0))*RIGHT(B1988,LEN(B1988)-FIND("|",SUBSTITUTE(B1988,"-","|",1)))*0.1,TRIM(LEFT(SUBSTITUTE(MID(B1988,FIND("|",SUBSTITUTE(B1988,"□","|",1))+1,
LEN(B1988)),"×",REPT(" ",LEN(B1988))),LEN(B1988)))^2*RIGHT(B1988,LEN(B1988)-FIND("|",SUBSTITUTE(B1988,"×","|",1)))*INDEX(Sheet2!H:H,MATCH(A1988,Sheet2!G:G,0))*0.000001),IF(LEFT(B1988,1)="φ",IF(ISNUMBER(SEARCH("-",B1988,1)),((((TRIM(LEFT(SUBSTITUTE(MID(B1988,FIND("|",SUBSTITUTE(B1988,"φ","|",1))+1,
LEN(B1988)),"×",REPT(" ",LEN(B1988))),LEN(B1988)))/2)^2)*RIGHT(B1988,LEN(B1988)-FIND("|",SUBSTITUTE(B1988,"-","|",1))))-((((((TRIM(LEFT(SUBSTITUTE(MID(B1988,FIND("|",SUBSTITUTE(B1988,"φ","|",1))+1,
LEN(B1988)),"×",REPT(" ",LEN(B1988))),LEN(B1988))))))-((((TRIM(LEFT(SUBSTITUTE(MID(B1988,FIND("|",SUBSTITUTE(B1988,"×","|",1))+1,
LEN(B1988)),"-",REPT(" ",LEN(B1988))),LEN(B1988))))))*2))/2)^2)*RIGHT(B1988,LEN(B1988)-FIND("|",SUBSTITUTE(B1988,"-","|",1))))*PI()*INDEX(Sheet2!H:H,MATCH(A1988,Sheet2!G:G,0))*0.000001,(((TRIM(LEFT(SUBSTITUTE(MID(B1988,FIND("|",SUBSTITUTE(B1988,"φ","|",1))+1,
LEN(B1988)),"×",REPT(" ",LEN(B1988))),LEN(B1988)))/2)^2)*RIGHT(B1988,LEN(B1988)-FIND("|",SUBSTITUTE(B1988,"×","|",1)))*PI()*INDEX(Sheet2!H:H,MATCH(A1988,Sheet2!G:G,0)))*0.000001),IF(ISNUMBER(LEFT(B1988,1)*1),IF(ISNUMBER(SEARCH("-",B1988,1)),(LEFT(B1988,FIND("×",B1988)-1)*TRIM(LEFT(SUBSTITUTE(MID(B1988,FIND("|",SUBSTITUTE(B1988,"×","|",1))+1,
LEN(B1988)),"-",REPT(" ",LEN(B1988))),LEN(B1988)))*RIGHT(B1988,LEN(B1988)-FIND("|",SUBSTITUTE(B1988,"-","|",1)))*INDEX(Sheet2!H:H,MATCH(A1988,Sheet2!G:G,0)))*0.000001,(LEFT(B1988,FIND("×",B1988)-1)*TRIM(LEFT(SUBSTITUTE(MID(B1988,FIND("|",SUBSTITUTE(B1988,"×","|",1))+1,
LEN(B1988)),"×",REPT(" ",LEN(B1988))),LEN(B1988)))*RIGHT(B1988,LEN(B1988)-FIND("|",SUBSTITUTE(B1988,"×","|",2)))*INDEX(Sheet2!H:H,MATCH(A1988,Sheet2!G:G,0)))*0.000001),"0.00")))),"0.00")</f>
        <v>0.00</v>
      </c>
      <c r="F1988" s="38">
        <f t="array" ref="F1988">E1988*C1988</f>
        <v>0</v>
      </c>
    </row>
    <row r="1989" spans="1:6" ht="21" customHeight="1">
      <c r="A1989" s="49"/>
      <c r="B1989" s="49"/>
      <c r="C1989" s="48"/>
      <c r="D1989" s="58">
        <f ca="1">INDIRECT("F1989")</f>
        <v>0</v>
      </c>
      <c r="E1989" s="38" t="str">
        <f t="array" ref="E1989">IFERROR(IF(OR(MID(A1989,1,8)="SUS304TP",MID(A1989,1,8)="SUS304TP",MID(A1989,1,3)="Ｈ形鋼",MID(A1989,1,3)="Ｉ形鋼",MID(A1989,1,3)="溝形鋼",MID(A1989,1,3)="山形鋼",MID(A1989,1,7)="STKR400"),INDEX(Sheet2!C:C,MATCH(LEFT(B1989,FIND("-",B1989)-1)&amp;A1989,Sheet2!A:A&amp;Sheet2!B:B,0))*RIGHT(B1989,LEN(B1989)-FIND("|",SUBSTITUTE(B1989,"-","|",1)))*0.1,IF(LEFT(B1989,1)="□",IF(ISNUMBER(SEARCH("-",B1989,1)),INDEX(Sheet2!C:C,MATCH(LEFT(B1989,FIND("-",B1989)-1)&amp;A1989,Sheet2!A:A&amp;Sheet2!B:B,0))*RIGHT(B1989,LEN(B1989)-FIND("|",SUBSTITUTE(B1989,"-","|",1)))*0.1,TRIM(LEFT(SUBSTITUTE(MID(B1989,FIND("|",SUBSTITUTE(B1989,"□","|",1))+1,
LEN(B1989)),"×",REPT(" ",LEN(B1989))),LEN(B1989)))^2*RIGHT(B1989,LEN(B1989)-FIND("|",SUBSTITUTE(B1989,"×","|",1)))*INDEX(Sheet2!H:H,MATCH(A1989,Sheet2!G:G,0))*0.000001),IF(LEFT(B1989,1)="φ",IF(ISNUMBER(SEARCH("-",B1989,1)),((((TRIM(LEFT(SUBSTITUTE(MID(B1989,FIND("|",SUBSTITUTE(B1989,"φ","|",1))+1,
LEN(B1989)),"×",REPT(" ",LEN(B1989))),LEN(B1989)))/2)^2)*RIGHT(B1989,LEN(B1989)-FIND("|",SUBSTITUTE(B1989,"-","|",1))))-((((((TRIM(LEFT(SUBSTITUTE(MID(B1989,FIND("|",SUBSTITUTE(B1989,"φ","|",1))+1,
LEN(B1989)),"×",REPT(" ",LEN(B1989))),LEN(B1989))))))-((((TRIM(LEFT(SUBSTITUTE(MID(B1989,FIND("|",SUBSTITUTE(B1989,"×","|",1))+1,
LEN(B1989)),"-",REPT(" ",LEN(B1989))),LEN(B1989))))))*2))/2)^2)*RIGHT(B1989,LEN(B1989)-FIND("|",SUBSTITUTE(B1989,"-","|",1))))*PI()*INDEX(Sheet2!H:H,MATCH(A1989,Sheet2!G:G,0))*0.000001,(((TRIM(LEFT(SUBSTITUTE(MID(B1989,FIND("|",SUBSTITUTE(B1989,"φ","|",1))+1,
LEN(B1989)),"×",REPT(" ",LEN(B1989))),LEN(B1989)))/2)^2)*RIGHT(B1989,LEN(B1989)-FIND("|",SUBSTITUTE(B1989,"×","|",1)))*PI()*INDEX(Sheet2!H:H,MATCH(A1989,Sheet2!G:G,0)))*0.000001),IF(ISNUMBER(LEFT(B1989,1)*1),IF(ISNUMBER(SEARCH("-",B1989,1)),(LEFT(B1989,FIND("×",B1989)-1)*TRIM(LEFT(SUBSTITUTE(MID(B1989,FIND("|",SUBSTITUTE(B1989,"×","|",1))+1,
LEN(B1989)),"-",REPT(" ",LEN(B1989))),LEN(B1989)))*RIGHT(B1989,LEN(B1989)-FIND("|",SUBSTITUTE(B1989,"-","|",1)))*INDEX(Sheet2!H:H,MATCH(A1989,Sheet2!G:G,0)))*0.000001,(LEFT(B1989,FIND("×",B1989)-1)*TRIM(LEFT(SUBSTITUTE(MID(B1989,FIND("|",SUBSTITUTE(B1989,"×","|",1))+1,
LEN(B1989)),"×",REPT(" ",LEN(B1989))),LEN(B1989)))*RIGHT(B1989,LEN(B1989)-FIND("|",SUBSTITUTE(B1989,"×","|",2)))*INDEX(Sheet2!H:H,MATCH(A1989,Sheet2!G:G,0)))*0.000001),"0.00")))),"0.00")</f>
        <v>0.00</v>
      </c>
      <c r="F1989" s="38">
        <f t="array" ref="F1989">E1989*C1989</f>
        <v>0</v>
      </c>
    </row>
    <row r="1990" spans="1:6" ht="21" customHeight="1">
      <c r="A1990" s="49"/>
      <c r="B1990" s="49"/>
      <c r="C1990" s="48"/>
      <c r="D1990" s="58">
        <f ca="1">INDIRECT("F1990")</f>
        <v>0</v>
      </c>
      <c r="E1990" s="38" t="str">
        <f t="array" ref="E1990">IFERROR(IF(OR(MID(A1990,1,8)="SUS304TP",MID(A1990,1,8)="SUS304TP",MID(A1990,1,3)="Ｈ形鋼",MID(A1990,1,3)="Ｉ形鋼",MID(A1990,1,3)="溝形鋼",MID(A1990,1,3)="山形鋼",MID(A1990,1,7)="STKR400"),INDEX(Sheet2!C:C,MATCH(LEFT(B1990,FIND("-",B1990)-1)&amp;A1990,Sheet2!A:A&amp;Sheet2!B:B,0))*RIGHT(B1990,LEN(B1990)-FIND("|",SUBSTITUTE(B1990,"-","|",1)))*0.1,IF(LEFT(B1990,1)="□",IF(ISNUMBER(SEARCH("-",B1990,1)),INDEX(Sheet2!C:C,MATCH(LEFT(B1990,FIND("-",B1990)-1)&amp;A1990,Sheet2!A:A&amp;Sheet2!B:B,0))*RIGHT(B1990,LEN(B1990)-FIND("|",SUBSTITUTE(B1990,"-","|",1)))*0.1,TRIM(LEFT(SUBSTITUTE(MID(B1990,FIND("|",SUBSTITUTE(B1990,"□","|",1))+1,
LEN(B1990)),"×",REPT(" ",LEN(B1990))),LEN(B1990)))^2*RIGHT(B1990,LEN(B1990)-FIND("|",SUBSTITUTE(B1990,"×","|",1)))*INDEX(Sheet2!H:H,MATCH(A1990,Sheet2!G:G,0))*0.000001),IF(LEFT(B1990,1)="φ",IF(ISNUMBER(SEARCH("-",B1990,1)),((((TRIM(LEFT(SUBSTITUTE(MID(B1990,FIND("|",SUBSTITUTE(B1990,"φ","|",1))+1,
LEN(B1990)),"×",REPT(" ",LEN(B1990))),LEN(B1990)))/2)^2)*RIGHT(B1990,LEN(B1990)-FIND("|",SUBSTITUTE(B1990,"-","|",1))))-((((((TRIM(LEFT(SUBSTITUTE(MID(B1990,FIND("|",SUBSTITUTE(B1990,"φ","|",1))+1,
LEN(B1990)),"×",REPT(" ",LEN(B1990))),LEN(B1990))))))-((((TRIM(LEFT(SUBSTITUTE(MID(B1990,FIND("|",SUBSTITUTE(B1990,"×","|",1))+1,
LEN(B1990)),"-",REPT(" ",LEN(B1990))),LEN(B1990))))))*2))/2)^2)*RIGHT(B1990,LEN(B1990)-FIND("|",SUBSTITUTE(B1990,"-","|",1))))*PI()*INDEX(Sheet2!H:H,MATCH(A1990,Sheet2!G:G,0))*0.000001,(((TRIM(LEFT(SUBSTITUTE(MID(B1990,FIND("|",SUBSTITUTE(B1990,"φ","|",1))+1,
LEN(B1990)),"×",REPT(" ",LEN(B1990))),LEN(B1990)))/2)^2)*RIGHT(B1990,LEN(B1990)-FIND("|",SUBSTITUTE(B1990,"×","|",1)))*PI()*INDEX(Sheet2!H:H,MATCH(A1990,Sheet2!G:G,0)))*0.000001),IF(ISNUMBER(LEFT(B1990,1)*1),IF(ISNUMBER(SEARCH("-",B1990,1)),(LEFT(B1990,FIND("×",B1990)-1)*TRIM(LEFT(SUBSTITUTE(MID(B1990,FIND("|",SUBSTITUTE(B1990,"×","|",1))+1,
LEN(B1990)),"-",REPT(" ",LEN(B1990))),LEN(B1990)))*RIGHT(B1990,LEN(B1990)-FIND("|",SUBSTITUTE(B1990,"-","|",1)))*INDEX(Sheet2!H:H,MATCH(A1990,Sheet2!G:G,0)))*0.000001,(LEFT(B1990,FIND("×",B1990)-1)*TRIM(LEFT(SUBSTITUTE(MID(B1990,FIND("|",SUBSTITUTE(B1990,"×","|",1))+1,
LEN(B1990)),"×",REPT(" ",LEN(B1990))),LEN(B1990)))*RIGHT(B1990,LEN(B1990)-FIND("|",SUBSTITUTE(B1990,"×","|",2)))*INDEX(Sheet2!H:H,MATCH(A1990,Sheet2!G:G,0)))*0.000001),"0.00")))),"0.00")</f>
        <v>0.00</v>
      </c>
      <c r="F1990" s="38">
        <f t="array" ref="F1990">E1990*C1990</f>
        <v>0</v>
      </c>
    </row>
    <row r="1991" spans="1:6" ht="21" customHeight="1">
      <c r="A1991" s="49"/>
      <c r="B1991" s="49"/>
      <c r="C1991" s="48"/>
      <c r="D1991" s="58">
        <f ca="1">INDIRECT("F1991")</f>
        <v>0</v>
      </c>
      <c r="E1991" s="38" t="str">
        <f t="array" ref="E1991">IFERROR(IF(OR(MID(A1991,1,8)="SUS304TP",MID(A1991,1,8)="SUS304TP",MID(A1991,1,3)="Ｈ形鋼",MID(A1991,1,3)="Ｉ形鋼",MID(A1991,1,3)="溝形鋼",MID(A1991,1,3)="山形鋼",MID(A1991,1,7)="STKR400"),INDEX(Sheet2!C:C,MATCH(LEFT(B1991,FIND("-",B1991)-1)&amp;A1991,Sheet2!A:A&amp;Sheet2!B:B,0))*RIGHT(B1991,LEN(B1991)-FIND("|",SUBSTITUTE(B1991,"-","|",1)))*0.1,IF(LEFT(B1991,1)="□",IF(ISNUMBER(SEARCH("-",B1991,1)),INDEX(Sheet2!C:C,MATCH(LEFT(B1991,FIND("-",B1991)-1)&amp;A1991,Sheet2!A:A&amp;Sheet2!B:B,0))*RIGHT(B1991,LEN(B1991)-FIND("|",SUBSTITUTE(B1991,"-","|",1)))*0.1,TRIM(LEFT(SUBSTITUTE(MID(B1991,FIND("|",SUBSTITUTE(B1991,"□","|",1))+1,
LEN(B1991)),"×",REPT(" ",LEN(B1991))),LEN(B1991)))^2*RIGHT(B1991,LEN(B1991)-FIND("|",SUBSTITUTE(B1991,"×","|",1)))*INDEX(Sheet2!H:H,MATCH(A1991,Sheet2!G:G,0))*0.000001),IF(LEFT(B1991,1)="φ",IF(ISNUMBER(SEARCH("-",B1991,1)),((((TRIM(LEFT(SUBSTITUTE(MID(B1991,FIND("|",SUBSTITUTE(B1991,"φ","|",1))+1,
LEN(B1991)),"×",REPT(" ",LEN(B1991))),LEN(B1991)))/2)^2)*RIGHT(B1991,LEN(B1991)-FIND("|",SUBSTITUTE(B1991,"-","|",1))))-((((((TRIM(LEFT(SUBSTITUTE(MID(B1991,FIND("|",SUBSTITUTE(B1991,"φ","|",1))+1,
LEN(B1991)),"×",REPT(" ",LEN(B1991))),LEN(B1991))))))-((((TRIM(LEFT(SUBSTITUTE(MID(B1991,FIND("|",SUBSTITUTE(B1991,"×","|",1))+1,
LEN(B1991)),"-",REPT(" ",LEN(B1991))),LEN(B1991))))))*2))/2)^2)*RIGHT(B1991,LEN(B1991)-FIND("|",SUBSTITUTE(B1991,"-","|",1))))*PI()*INDEX(Sheet2!H:H,MATCH(A1991,Sheet2!G:G,0))*0.000001,(((TRIM(LEFT(SUBSTITUTE(MID(B1991,FIND("|",SUBSTITUTE(B1991,"φ","|",1))+1,
LEN(B1991)),"×",REPT(" ",LEN(B1991))),LEN(B1991)))/2)^2)*RIGHT(B1991,LEN(B1991)-FIND("|",SUBSTITUTE(B1991,"×","|",1)))*PI()*INDEX(Sheet2!H:H,MATCH(A1991,Sheet2!G:G,0)))*0.000001),IF(ISNUMBER(LEFT(B1991,1)*1),IF(ISNUMBER(SEARCH("-",B1991,1)),(LEFT(B1991,FIND("×",B1991)-1)*TRIM(LEFT(SUBSTITUTE(MID(B1991,FIND("|",SUBSTITUTE(B1991,"×","|",1))+1,
LEN(B1991)),"-",REPT(" ",LEN(B1991))),LEN(B1991)))*RIGHT(B1991,LEN(B1991)-FIND("|",SUBSTITUTE(B1991,"-","|",1)))*INDEX(Sheet2!H:H,MATCH(A1991,Sheet2!G:G,0)))*0.000001,(LEFT(B1991,FIND("×",B1991)-1)*TRIM(LEFT(SUBSTITUTE(MID(B1991,FIND("|",SUBSTITUTE(B1991,"×","|",1))+1,
LEN(B1991)),"×",REPT(" ",LEN(B1991))),LEN(B1991)))*RIGHT(B1991,LEN(B1991)-FIND("|",SUBSTITUTE(B1991,"×","|",2)))*INDEX(Sheet2!H:H,MATCH(A1991,Sheet2!G:G,0)))*0.000001),"0.00")))),"0.00")</f>
        <v>0.00</v>
      </c>
      <c r="F1991" s="38">
        <f t="array" ref="F1991">E1991*C1991</f>
        <v>0</v>
      </c>
    </row>
    <row r="1992" spans="1:6" ht="21" customHeight="1">
      <c r="A1992" s="49"/>
      <c r="B1992" s="49"/>
      <c r="C1992" s="48"/>
      <c r="D1992" s="58">
        <f ca="1">INDIRECT("F1992")</f>
        <v>0</v>
      </c>
      <c r="E1992" s="38" t="str">
        <f t="array" ref="E1992">IFERROR(IF(OR(MID(A1992,1,8)="SUS304TP",MID(A1992,1,8)="SUS304TP",MID(A1992,1,3)="Ｈ形鋼",MID(A1992,1,3)="Ｉ形鋼",MID(A1992,1,3)="溝形鋼",MID(A1992,1,3)="山形鋼",MID(A1992,1,7)="STKR400"),INDEX(Sheet2!C:C,MATCH(LEFT(B1992,FIND("-",B1992)-1)&amp;A1992,Sheet2!A:A&amp;Sheet2!B:B,0))*RIGHT(B1992,LEN(B1992)-FIND("|",SUBSTITUTE(B1992,"-","|",1)))*0.1,IF(LEFT(B1992,1)="□",IF(ISNUMBER(SEARCH("-",B1992,1)),INDEX(Sheet2!C:C,MATCH(LEFT(B1992,FIND("-",B1992)-1)&amp;A1992,Sheet2!A:A&amp;Sheet2!B:B,0))*RIGHT(B1992,LEN(B1992)-FIND("|",SUBSTITUTE(B1992,"-","|",1)))*0.1,TRIM(LEFT(SUBSTITUTE(MID(B1992,FIND("|",SUBSTITUTE(B1992,"□","|",1))+1,
LEN(B1992)),"×",REPT(" ",LEN(B1992))),LEN(B1992)))^2*RIGHT(B1992,LEN(B1992)-FIND("|",SUBSTITUTE(B1992,"×","|",1)))*INDEX(Sheet2!H:H,MATCH(A1992,Sheet2!G:G,0))*0.000001),IF(LEFT(B1992,1)="φ",IF(ISNUMBER(SEARCH("-",B1992,1)),((((TRIM(LEFT(SUBSTITUTE(MID(B1992,FIND("|",SUBSTITUTE(B1992,"φ","|",1))+1,
LEN(B1992)),"×",REPT(" ",LEN(B1992))),LEN(B1992)))/2)^2)*RIGHT(B1992,LEN(B1992)-FIND("|",SUBSTITUTE(B1992,"-","|",1))))-((((((TRIM(LEFT(SUBSTITUTE(MID(B1992,FIND("|",SUBSTITUTE(B1992,"φ","|",1))+1,
LEN(B1992)),"×",REPT(" ",LEN(B1992))),LEN(B1992))))))-((((TRIM(LEFT(SUBSTITUTE(MID(B1992,FIND("|",SUBSTITUTE(B1992,"×","|",1))+1,
LEN(B1992)),"-",REPT(" ",LEN(B1992))),LEN(B1992))))))*2))/2)^2)*RIGHT(B1992,LEN(B1992)-FIND("|",SUBSTITUTE(B1992,"-","|",1))))*PI()*INDEX(Sheet2!H:H,MATCH(A1992,Sheet2!G:G,0))*0.000001,(((TRIM(LEFT(SUBSTITUTE(MID(B1992,FIND("|",SUBSTITUTE(B1992,"φ","|",1))+1,
LEN(B1992)),"×",REPT(" ",LEN(B1992))),LEN(B1992)))/2)^2)*RIGHT(B1992,LEN(B1992)-FIND("|",SUBSTITUTE(B1992,"×","|",1)))*PI()*INDEX(Sheet2!H:H,MATCH(A1992,Sheet2!G:G,0)))*0.000001),IF(ISNUMBER(LEFT(B1992,1)*1),IF(ISNUMBER(SEARCH("-",B1992,1)),(LEFT(B1992,FIND("×",B1992)-1)*TRIM(LEFT(SUBSTITUTE(MID(B1992,FIND("|",SUBSTITUTE(B1992,"×","|",1))+1,
LEN(B1992)),"-",REPT(" ",LEN(B1992))),LEN(B1992)))*RIGHT(B1992,LEN(B1992)-FIND("|",SUBSTITUTE(B1992,"-","|",1)))*INDEX(Sheet2!H:H,MATCH(A1992,Sheet2!G:G,0)))*0.000001,(LEFT(B1992,FIND("×",B1992)-1)*TRIM(LEFT(SUBSTITUTE(MID(B1992,FIND("|",SUBSTITUTE(B1992,"×","|",1))+1,
LEN(B1992)),"×",REPT(" ",LEN(B1992))),LEN(B1992)))*RIGHT(B1992,LEN(B1992)-FIND("|",SUBSTITUTE(B1992,"×","|",2)))*INDEX(Sheet2!H:H,MATCH(A1992,Sheet2!G:G,0)))*0.000001),"0.00")))),"0.00")</f>
        <v>0.00</v>
      </c>
      <c r="F1992" s="38">
        <f t="array" ref="F1992">E1992*C1992</f>
        <v>0</v>
      </c>
    </row>
    <row r="1993" spans="1:6" ht="21" customHeight="1">
      <c r="A1993" s="49"/>
      <c r="B1993" s="49"/>
      <c r="C1993" s="48"/>
      <c r="D1993" s="58">
        <f ca="1">INDIRECT("F1993")</f>
        <v>0</v>
      </c>
      <c r="E1993" s="38" t="str">
        <f t="array" ref="E1993">IFERROR(IF(OR(MID(A1993,1,8)="SUS304TP",MID(A1993,1,8)="SUS304TP",MID(A1993,1,3)="Ｈ形鋼",MID(A1993,1,3)="Ｉ形鋼",MID(A1993,1,3)="溝形鋼",MID(A1993,1,3)="山形鋼",MID(A1993,1,7)="STKR400"),INDEX(Sheet2!C:C,MATCH(LEFT(B1993,FIND("-",B1993)-1)&amp;A1993,Sheet2!A:A&amp;Sheet2!B:B,0))*RIGHT(B1993,LEN(B1993)-FIND("|",SUBSTITUTE(B1993,"-","|",1)))*0.1,IF(LEFT(B1993,1)="□",IF(ISNUMBER(SEARCH("-",B1993,1)),INDEX(Sheet2!C:C,MATCH(LEFT(B1993,FIND("-",B1993)-1)&amp;A1993,Sheet2!A:A&amp;Sheet2!B:B,0))*RIGHT(B1993,LEN(B1993)-FIND("|",SUBSTITUTE(B1993,"-","|",1)))*0.1,TRIM(LEFT(SUBSTITUTE(MID(B1993,FIND("|",SUBSTITUTE(B1993,"□","|",1))+1,
LEN(B1993)),"×",REPT(" ",LEN(B1993))),LEN(B1993)))^2*RIGHT(B1993,LEN(B1993)-FIND("|",SUBSTITUTE(B1993,"×","|",1)))*INDEX(Sheet2!H:H,MATCH(A1993,Sheet2!G:G,0))*0.000001),IF(LEFT(B1993,1)="φ",IF(ISNUMBER(SEARCH("-",B1993,1)),((((TRIM(LEFT(SUBSTITUTE(MID(B1993,FIND("|",SUBSTITUTE(B1993,"φ","|",1))+1,
LEN(B1993)),"×",REPT(" ",LEN(B1993))),LEN(B1993)))/2)^2)*RIGHT(B1993,LEN(B1993)-FIND("|",SUBSTITUTE(B1993,"-","|",1))))-((((((TRIM(LEFT(SUBSTITUTE(MID(B1993,FIND("|",SUBSTITUTE(B1993,"φ","|",1))+1,
LEN(B1993)),"×",REPT(" ",LEN(B1993))),LEN(B1993))))))-((((TRIM(LEFT(SUBSTITUTE(MID(B1993,FIND("|",SUBSTITUTE(B1993,"×","|",1))+1,
LEN(B1993)),"-",REPT(" ",LEN(B1993))),LEN(B1993))))))*2))/2)^2)*RIGHT(B1993,LEN(B1993)-FIND("|",SUBSTITUTE(B1993,"-","|",1))))*PI()*INDEX(Sheet2!H:H,MATCH(A1993,Sheet2!G:G,0))*0.000001,(((TRIM(LEFT(SUBSTITUTE(MID(B1993,FIND("|",SUBSTITUTE(B1993,"φ","|",1))+1,
LEN(B1993)),"×",REPT(" ",LEN(B1993))),LEN(B1993)))/2)^2)*RIGHT(B1993,LEN(B1993)-FIND("|",SUBSTITUTE(B1993,"×","|",1)))*PI()*INDEX(Sheet2!H:H,MATCH(A1993,Sheet2!G:G,0)))*0.000001),IF(ISNUMBER(LEFT(B1993,1)*1),IF(ISNUMBER(SEARCH("-",B1993,1)),(LEFT(B1993,FIND("×",B1993)-1)*TRIM(LEFT(SUBSTITUTE(MID(B1993,FIND("|",SUBSTITUTE(B1993,"×","|",1))+1,
LEN(B1993)),"-",REPT(" ",LEN(B1993))),LEN(B1993)))*RIGHT(B1993,LEN(B1993)-FIND("|",SUBSTITUTE(B1993,"-","|",1)))*INDEX(Sheet2!H:H,MATCH(A1993,Sheet2!G:G,0)))*0.000001,(LEFT(B1993,FIND("×",B1993)-1)*TRIM(LEFT(SUBSTITUTE(MID(B1993,FIND("|",SUBSTITUTE(B1993,"×","|",1))+1,
LEN(B1993)),"×",REPT(" ",LEN(B1993))),LEN(B1993)))*RIGHT(B1993,LEN(B1993)-FIND("|",SUBSTITUTE(B1993,"×","|",2)))*INDEX(Sheet2!H:H,MATCH(A1993,Sheet2!G:G,0)))*0.000001),"0.00")))),"0.00")</f>
        <v>0.00</v>
      </c>
      <c r="F1993" s="38">
        <f t="array" ref="F1993">E1993*C1993</f>
        <v>0</v>
      </c>
    </row>
    <row r="1994" spans="1:6" ht="21" customHeight="1">
      <c r="A1994" s="49"/>
      <c r="B1994" s="49"/>
      <c r="C1994" s="48"/>
      <c r="D1994" s="58">
        <f ca="1">INDIRECT("F1994")</f>
        <v>0</v>
      </c>
      <c r="E1994" s="38" t="str">
        <f t="array" ref="E1994">IFERROR(IF(OR(MID(A1994,1,8)="SUS304TP",MID(A1994,1,8)="SUS304TP",MID(A1994,1,3)="Ｈ形鋼",MID(A1994,1,3)="Ｉ形鋼",MID(A1994,1,3)="溝形鋼",MID(A1994,1,3)="山形鋼",MID(A1994,1,7)="STKR400"),INDEX(Sheet2!C:C,MATCH(LEFT(B1994,FIND("-",B1994)-1)&amp;A1994,Sheet2!A:A&amp;Sheet2!B:B,0))*RIGHT(B1994,LEN(B1994)-FIND("|",SUBSTITUTE(B1994,"-","|",1)))*0.1,IF(LEFT(B1994,1)="□",IF(ISNUMBER(SEARCH("-",B1994,1)),INDEX(Sheet2!C:C,MATCH(LEFT(B1994,FIND("-",B1994)-1)&amp;A1994,Sheet2!A:A&amp;Sheet2!B:B,0))*RIGHT(B1994,LEN(B1994)-FIND("|",SUBSTITUTE(B1994,"-","|",1)))*0.1,TRIM(LEFT(SUBSTITUTE(MID(B1994,FIND("|",SUBSTITUTE(B1994,"□","|",1))+1,
LEN(B1994)),"×",REPT(" ",LEN(B1994))),LEN(B1994)))^2*RIGHT(B1994,LEN(B1994)-FIND("|",SUBSTITUTE(B1994,"×","|",1)))*INDEX(Sheet2!H:H,MATCH(A1994,Sheet2!G:G,0))*0.000001),IF(LEFT(B1994,1)="φ",IF(ISNUMBER(SEARCH("-",B1994,1)),((((TRIM(LEFT(SUBSTITUTE(MID(B1994,FIND("|",SUBSTITUTE(B1994,"φ","|",1))+1,
LEN(B1994)),"×",REPT(" ",LEN(B1994))),LEN(B1994)))/2)^2)*RIGHT(B1994,LEN(B1994)-FIND("|",SUBSTITUTE(B1994,"-","|",1))))-((((((TRIM(LEFT(SUBSTITUTE(MID(B1994,FIND("|",SUBSTITUTE(B1994,"φ","|",1))+1,
LEN(B1994)),"×",REPT(" ",LEN(B1994))),LEN(B1994))))))-((((TRIM(LEFT(SUBSTITUTE(MID(B1994,FIND("|",SUBSTITUTE(B1994,"×","|",1))+1,
LEN(B1994)),"-",REPT(" ",LEN(B1994))),LEN(B1994))))))*2))/2)^2)*RIGHT(B1994,LEN(B1994)-FIND("|",SUBSTITUTE(B1994,"-","|",1))))*PI()*INDEX(Sheet2!H:H,MATCH(A1994,Sheet2!G:G,0))*0.000001,(((TRIM(LEFT(SUBSTITUTE(MID(B1994,FIND("|",SUBSTITUTE(B1994,"φ","|",1))+1,
LEN(B1994)),"×",REPT(" ",LEN(B1994))),LEN(B1994)))/2)^2)*RIGHT(B1994,LEN(B1994)-FIND("|",SUBSTITUTE(B1994,"×","|",1)))*PI()*INDEX(Sheet2!H:H,MATCH(A1994,Sheet2!G:G,0)))*0.000001),IF(ISNUMBER(LEFT(B1994,1)*1),IF(ISNUMBER(SEARCH("-",B1994,1)),(LEFT(B1994,FIND("×",B1994)-1)*TRIM(LEFT(SUBSTITUTE(MID(B1994,FIND("|",SUBSTITUTE(B1994,"×","|",1))+1,
LEN(B1994)),"-",REPT(" ",LEN(B1994))),LEN(B1994)))*RIGHT(B1994,LEN(B1994)-FIND("|",SUBSTITUTE(B1994,"-","|",1)))*INDEX(Sheet2!H:H,MATCH(A1994,Sheet2!G:G,0)))*0.000001,(LEFT(B1994,FIND("×",B1994)-1)*TRIM(LEFT(SUBSTITUTE(MID(B1994,FIND("|",SUBSTITUTE(B1994,"×","|",1))+1,
LEN(B1994)),"×",REPT(" ",LEN(B1994))),LEN(B1994)))*RIGHT(B1994,LEN(B1994)-FIND("|",SUBSTITUTE(B1994,"×","|",2)))*INDEX(Sheet2!H:H,MATCH(A1994,Sheet2!G:G,0)))*0.000001),"0.00")))),"0.00")</f>
        <v>0.00</v>
      </c>
      <c r="F1994" s="38">
        <f t="array" ref="F1994">E1994*C1994</f>
        <v>0</v>
      </c>
    </row>
    <row r="1995" spans="1:6" ht="21" customHeight="1">
      <c r="A1995" s="49"/>
      <c r="B1995" s="49"/>
      <c r="C1995" s="48"/>
      <c r="D1995" s="58">
        <f ca="1">INDIRECT("F1995")</f>
        <v>0</v>
      </c>
      <c r="E1995" s="38" t="str">
        <f t="array" ref="E1995">IFERROR(IF(OR(MID(A1995,1,8)="SUS304TP",MID(A1995,1,8)="SUS304TP",MID(A1995,1,3)="Ｈ形鋼",MID(A1995,1,3)="Ｉ形鋼",MID(A1995,1,3)="溝形鋼",MID(A1995,1,3)="山形鋼",MID(A1995,1,7)="STKR400"),INDEX(Sheet2!C:C,MATCH(LEFT(B1995,FIND("-",B1995)-1)&amp;A1995,Sheet2!A:A&amp;Sheet2!B:B,0))*RIGHT(B1995,LEN(B1995)-FIND("|",SUBSTITUTE(B1995,"-","|",1)))*0.1,IF(LEFT(B1995,1)="□",IF(ISNUMBER(SEARCH("-",B1995,1)),INDEX(Sheet2!C:C,MATCH(LEFT(B1995,FIND("-",B1995)-1)&amp;A1995,Sheet2!A:A&amp;Sheet2!B:B,0))*RIGHT(B1995,LEN(B1995)-FIND("|",SUBSTITUTE(B1995,"-","|",1)))*0.1,TRIM(LEFT(SUBSTITUTE(MID(B1995,FIND("|",SUBSTITUTE(B1995,"□","|",1))+1,
LEN(B1995)),"×",REPT(" ",LEN(B1995))),LEN(B1995)))^2*RIGHT(B1995,LEN(B1995)-FIND("|",SUBSTITUTE(B1995,"×","|",1)))*INDEX(Sheet2!H:H,MATCH(A1995,Sheet2!G:G,0))*0.000001),IF(LEFT(B1995,1)="φ",IF(ISNUMBER(SEARCH("-",B1995,1)),((((TRIM(LEFT(SUBSTITUTE(MID(B1995,FIND("|",SUBSTITUTE(B1995,"φ","|",1))+1,
LEN(B1995)),"×",REPT(" ",LEN(B1995))),LEN(B1995)))/2)^2)*RIGHT(B1995,LEN(B1995)-FIND("|",SUBSTITUTE(B1995,"-","|",1))))-((((((TRIM(LEFT(SUBSTITUTE(MID(B1995,FIND("|",SUBSTITUTE(B1995,"φ","|",1))+1,
LEN(B1995)),"×",REPT(" ",LEN(B1995))),LEN(B1995))))))-((((TRIM(LEFT(SUBSTITUTE(MID(B1995,FIND("|",SUBSTITUTE(B1995,"×","|",1))+1,
LEN(B1995)),"-",REPT(" ",LEN(B1995))),LEN(B1995))))))*2))/2)^2)*RIGHT(B1995,LEN(B1995)-FIND("|",SUBSTITUTE(B1995,"-","|",1))))*PI()*INDEX(Sheet2!H:H,MATCH(A1995,Sheet2!G:G,0))*0.000001,(((TRIM(LEFT(SUBSTITUTE(MID(B1995,FIND("|",SUBSTITUTE(B1995,"φ","|",1))+1,
LEN(B1995)),"×",REPT(" ",LEN(B1995))),LEN(B1995)))/2)^2)*RIGHT(B1995,LEN(B1995)-FIND("|",SUBSTITUTE(B1995,"×","|",1)))*PI()*INDEX(Sheet2!H:H,MATCH(A1995,Sheet2!G:G,0)))*0.000001),IF(ISNUMBER(LEFT(B1995,1)*1),IF(ISNUMBER(SEARCH("-",B1995,1)),(LEFT(B1995,FIND("×",B1995)-1)*TRIM(LEFT(SUBSTITUTE(MID(B1995,FIND("|",SUBSTITUTE(B1995,"×","|",1))+1,
LEN(B1995)),"-",REPT(" ",LEN(B1995))),LEN(B1995)))*RIGHT(B1995,LEN(B1995)-FIND("|",SUBSTITUTE(B1995,"-","|",1)))*INDEX(Sheet2!H:H,MATCH(A1995,Sheet2!G:G,0)))*0.000001,(LEFT(B1995,FIND("×",B1995)-1)*TRIM(LEFT(SUBSTITUTE(MID(B1995,FIND("|",SUBSTITUTE(B1995,"×","|",1))+1,
LEN(B1995)),"×",REPT(" ",LEN(B1995))),LEN(B1995)))*RIGHT(B1995,LEN(B1995)-FIND("|",SUBSTITUTE(B1995,"×","|",2)))*INDEX(Sheet2!H:H,MATCH(A1995,Sheet2!G:G,0)))*0.000001),"0.00")))),"0.00")</f>
        <v>0.00</v>
      </c>
      <c r="F1995" s="38">
        <f t="array" ref="F1995">E1995*C1995</f>
        <v>0</v>
      </c>
    </row>
    <row r="1996" spans="1:6" ht="21" customHeight="1">
      <c r="A1996" s="49"/>
      <c r="B1996" s="49"/>
      <c r="C1996" s="48"/>
      <c r="D1996" s="58">
        <f ca="1">INDIRECT("F1996")</f>
        <v>0</v>
      </c>
      <c r="E1996" s="38" t="str">
        <f t="array" ref="E1996">IFERROR(IF(OR(MID(A1996,1,8)="SUS304TP",MID(A1996,1,8)="SUS304TP",MID(A1996,1,3)="Ｈ形鋼",MID(A1996,1,3)="Ｉ形鋼",MID(A1996,1,3)="溝形鋼",MID(A1996,1,3)="山形鋼",MID(A1996,1,7)="STKR400"),INDEX(Sheet2!C:C,MATCH(LEFT(B1996,FIND("-",B1996)-1)&amp;A1996,Sheet2!A:A&amp;Sheet2!B:B,0))*RIGHT(B1996,LEN(B1996)-FIND("|",SUBSTITUTE(B1996,"-","|",1)))*0.1,IF(LEFT(B1996,1)="□",IF(ISNUMBER(SEARCH("-",B1996,1)),INDEX(Sheet2!C:C,MATCH(LEFT(B1996,FIND("-",B1996)-1)&amp;A1996,Sheet2!A:A&amp;Sheet2!B:B,0))*RIGHT(B1996,LEN(B1996)-FIND("|",SUBSTITUTE(B1996,"-","|",1)))*0.1,TRIM(LEFT(SUBSTITUTE(MID(B1996,FIND("|",SUBSTITUTE(B1996,"□","|",1))+1,
LEN(B1996)),"×",REPT(" ",LEN(B1996))),LEN(B1996)))^2*RIGHT(B1996,LEN(B1996)-FIND("|",SUBSTITUTE(B1996,"×","|",1)))*INDEX(Sheet2!H:H,MATCH(A1996,Sheet2!G:G,0))*0.000001),IF(LEFT(B1996,1)="φ",IF(ISNUMBER(SEARCH("-",B1996,1)),((((TRIM(LEFT(SUBSTITUTE(MID(B1996,FIND("|",SUBSTITUTE(B1996,"φ","|",1))+1,
LEN(B1996)),"×",REPT(" ",LEN(B1996))),LEN(B1996)))/2)^2)*RIGHT(B1996,LEN(B1996)-FIND("|",SUBSTITUTE(B1996,"-","|",1))))-((((((TRIM(LEFT(SUBSTITUTE(MID(B1996,FIND("|",SUBSTITUTE(B1996,"φ","|",1))+1,
LEN(B1996)),"×",REPT(" ",LEN(B1996))),LEN(B1996))))))-((((TRIM(LEFT(SUBSTITUTE(MID(B1996,FIND("|",SUBSTITUTE(B1996,"×","|",1))+1,
LEN(B1996)),"-",REPT(" ",LEN(B1996))),LEN(B1996))))))*2))/2)^2)*RIGHT(B1996,LEN(B1996)-FIND("|",SUBSTITUTE(B1996,"-","|",1))))*PI()*INDEX(Sheet2!H:H,MATCH(A1996,Sheet2!G:G,0))*0.000001,(((TRIM(LEFT(SUBSTITUTE(MID(B1996,FIND("|",SUBSTITUTE(B1996,"φ","|",1))+1,
LEN(B1996)),"×",REPT(" ",LEN(B1996))),LEN(B1996)))/2)^2)*RIGHT(B1996,LEN(B1996)-FIND("|",SUBSTITUTE(B1996,"×","|",1)))*PI()*INDEX(Sheet2!H:H,MATCH(A1996,Sheet2!G:G,0)))*0.000001),IF(ISNUMBER(LEFT(B1996,1)*1),IF(ISNUMBER(SEARCH("-",B1996,1)),(LEFT(B1996,FIND("×",B1996)-1)*TRIM(LEFT(SUBSTITUTE(MID(B1996,FIND("|",SUBSTITUTE(B1996,"×","|",1))+1,
LEN(B1996)),"-",REPT(" ",LEN(B1996))),LEN(B1996)))*RIGHT(B1996,LEN(B1996)-FIND("|",SUBSTITUTE(B1996,"-","|",1)))*INDEX(Sheet2!H:H,MATCH(A1996,Sheet2!G:G,0)))*0.000001,(LEFT(B1996,FIND("×",B1996)-1)*TRIM(LEFT(SUBSTITUTE(MID(B1996,FIND("|",SUBSTITUTE(B1996,"×","|",1))+1,
LEN(B1996)),"×",REPT(" ",LEN(B1996))),LEN(B1996)))*RIGHT(B1996,LEN(B1996)-FIND("|",SUBSTITUTE(B1996,"×","|",2)))*INDEX(Sheet2!H:H,MATCH(A1996,Sheet2!G:G,0)))*0.000001),"0.00")))),"0.00")</f>
        <v>0.00</v>
      </c>
      <c r="F1996" s="38">
        <f t="array" ref="F1996">E1996*C1996</f>
        <v>0</v>
      </c>
    </row>
    <row r="1997" spans="1:6" ht="21" customHeight="1">
      <c r="A1997" s="49"/>
      <c r="B1997" s="49"/>
      <c r="C1997" s="48"/>
      <c r="D1997" s="58">
        <f ca="1">INDIRECT("F1997")</f>
        <v>0</v>
      </c>
      <c r="E1997" s="38" t="str">
        <f t="array" ref="E1997">IFERROR(IF(OR(MID(A1997,1,8)="SUS304TP",MID(A1997,1,8)="SUS304TP",MID(A1997,1,3)="Ｈ形鋼",MID(A1997,1,3)="Ｉ形鋼",MID(A1997,1,3)="溝形鋼",MID(A1997,1,3)="山形鋼",MID(A1997,1,7)="STKR400"),INDEX(Sheet2!C:C,MATCH(LEFT(B1997,FIND("-",B1997)-1)&amp;A1997,Sheet2!A:A&amp;Sheet2!B:B,0))*RIGHT(B1997,LEN(B1997)-FIND("|",SUBSTITUTE(B1997,"-","|",1)))*0.1,IF(LEFT(B1997,1)="□",IF(ISNUMBER(SEARCH("-",B1997,1)),INDEX(Sheet2!C:C,MATCH(LEFT(B1997,FIND("-",B1997)-1)&amp;A1997,Sheet2!A:A&amp;Sheet2!B:B,0))*RIGHT(B1997,LEN(B1997)-FIND("|",SUBSTITUTE(B1997,"-","|",1)))*0.1,TRIM(LEFT(SUBSTITUTE(MID(B1997,FIND("|",SUBSTITUTE(B1997,"□","|",1))+1,
LEN(B1997)),"×",REPT(" ",LEN(B1997))),LEN(B1997)))^2*RIGHT(B1997,LEN(B1997)-FIND("|",SUBSTITUTE(B1997,"×","|",1)))*INDEX(Sheet2!H:H,MATCH(A1997,Sheet2!G:G,0))*0.000001),IF(LEFT(B1997,1)="φ",IF(ISNUMBER(SEARCH("-",B1997,1)),((((TRIM(LEFT(SUBSTITUTE(MID(B1997,FIND("|",SUBSTITUTE(B1997,"φ","|",1))+1,
LEN(B1997)),"×",REPT(" ",LEN(B1997))),LEN(B1997)))/2)^2)*RIGHT(B1997,LEN(B1997)-FIND("|",SUBSTITUTE(B1997,"-","|",1))))-((((((TRIM(LEFT(SUBSTITUTE(MID(B1997,FIND("|",SUBSTITUTE(B1997,"φ","|",1))+1,
LEN(B1997)),"×",REPT(" ",LEN(B1997))),LEN(B1997))))))-((((TRIM(LEFT(SUBSTITUTE(MID(B1997,FIND("|",SUBSTITUTE(B1997,"×","|",1))+1,
LEN(B1997)),"-",REPT(" ",LEN(B1997))),LEN(B1997))))))*2))/2)^2)*RIGHT(B1997,LEN(B1997)-FIND("|",SUBSTITUTE(B1997,"-","|",1))))*PI()*INDEX(Sheet2!H:H,MATCH(A1997,Sheet2!G:G,0))*0.000001,(((TRIM(LEFT(SUBSTITUTE(MID(B1997,FIND("|",SUBSTITUTE(B1997,"φ","|",1))+1,
LEN(B1997)),"×",REPT(" ",LEN(B1997))),LEN(B1997)))/2)^2)*RIGHT(B1997,LEN(B1997)-FIND("|",SUBSTITUTE(B1997,"×","|",1)))*PI()*INDEX(Sheet2!H:H,MATCH(A1997,Sheet2!G:G,0)))*0.000001),IF(ISNUMBER(LEFT(B1997,1)*1),IF(ISNUMBER(SEARCH("-",B1997,1)),(LEFT(B1997,FIND("×",B1997)-1)*TRIM(LEFT(SUBSTITUTE(MID(B1997,FIND("|",SUBSTITUTE(B1997,"×","|",1))+1,
LEN(B1997)),"-",REPT(" ",LEN(B1997))),LEN(B1997)))*RIGHT(B1997,LEN(B1997)-FIND("|",SUBSTITUTE(B1997,"-","|",1)))*INDEX(Sheet2!H:H,MATCH(A1997,Sheet2!G:G,0)))*0.000001,(LEFT(B1997,FIND("×",B1997)-1)*TRIM(LEFT(SUBSTITUTE(MID(B1997,FIND("|",SUBSTITUTE(B1997,"×","|",1))+1,
LEN(B1997)),"×",REPT(" ",LEN(B1997))),LEN(B1997)))*RIGHT(B1997,LEN(B1997)-FIND("|",SUBSTITUTE(B1997,"×","|",2)))*INDEX(Sheet2!H:H,MATCH(A1997,Sheet2!G:G,0)))*0.000001),"0.00")))),"0.00")</f>
        <v>0.00</v>
      </c>
      <c r="F1997" s="38">
        <f t="array" ref="F1997">E1997*C1997</f>
        <v>0</v>
      </c>
    </row>
    <row r="1998" spans="1:6" ht="21" customHeight="1">
      <c r="A1998" s="49"/>
      <c r="B1998" s="49"/>
      <c r="C1998" s="48"/>
      <c r="D1998" s="58">
        <f ca="1">INDIRECT("F1998")</f>
        <v>0</v>
      </c>
      <c r="E1998" s="38" t="str">
        <f t="array" ref="E1998">IFERROR(IF(OR(MID(A1998,1,8)="SUS304TP",MID(A1998,1,8)="SUS304TP",MID(A1998,1,3)="Ｈ形鋼",MID(A1998,1,3)="Ｉ形鋼",MID(A1998,1,3)="溝形鋼",MID(A1998,1,3)="山形鋼",MID(A1998,1,7)="STKR400"),INDEX(Sheet2!C:C,MATCH(LEFT(B1998,FIND("-",B1998)-1)&amp;A1998,Sheet2!A:A&amp;Sheet2!B:B,0))*RIGHT(B1998,LEN(B1998)-FIND("|",SUBSTITUTE(B1998,"-","|",1)))*0.1,IF(LEFT(B1998,1)="□",IF(ISNUMBER(SEARCH("-",B1998,1)),INDEX(Sheet2!C:C,MATCH(LEFT(B1998,FIND("-",B1998)-1)&amp;A1998,Sheet2!A:A&amp;Sheet2!B:B,0))*RIGHT(B1998,LEN(B1998)-FIND("|",SUBSTITUTE(B1998,"-","|",1)))*0.1,TRIM(LEFT(SUBSTITUTE(MID(B1998,FIND("|",SUBSTITUTE(B1998,"□","|",1))+1,
LEN(B1998)),"×",REPT(" ",LEN(B1998))),LEN(B1998)))^2*RIGHT(B1998,LEN(B1998)-FIND("|",SUBSTITUTE(B1998,"×","|",1)))*INDEX(Sheet2!H:H,MATCH(A1998,Sheet2!G:G,0))*0.000001),IF(LEFT(B1998,1)="φ",IF(ISNUMBER(SEARCH("-",B1998,1)),((((TRIM(LEFT(SUBSTITUTE(MID(B1998,FIND("|",SUBSTITUTE(B1998,"φ","|",1))+1,
LEN(B1998)),"×",REPT(" ",LEN(B1998))),LEN(B1998)))/2)^2)*RIGHT(B1998,LEN(B1998)-FIND("|",SUBSTITUTE(B1998,"-","|",1))))-((((((TRIM(LEFT(SUBSTITUTE(MID(B1998,FIND("|",SUBSTITUTE(B1998,"φ","|",1))+1,
LEN(B1998)),"×",REPT(" ",LEN(B1998))),LEN(B1998))))))-((((TRIM(LEFT(SUBSTITUTE(MID(B1998,FIND("|",SUBSTITUTE(B1998,"×","|",1))+1,
LEN(B1998)),"-",REPT(" ",LEN(B1998))),LEN(B1998))))))*2))/2)^2)*RIGHT(B1998,LEN(B1998)-FIND("|",SUBSTITUTE(B1998,"-","|",1))))*PI()*INDEX(Sheet2!H:H,MATCH(A1998,Sheet2!G:G,0))*0.000001,(((TRIM(LEFT(SUBSTITUTE(MID(B1998,FIND("|",SUBSTITUTE(B1998,"φ","|",1))+1,
LEN(B1998)),"×",REPT(" ",LEN(B1998))),LEN(B1998)))/2)^2)*RIGHT(B1998,LEN(B1998)-FIND("|",SUBSTITUTE(B1998,"×","|",1)))*PI()*INDEX(Sheet2!H:H,MATCH(A1998,Sheet2!G:G,0)))*0.000001),IF(ISNUMBER(LEFT(B1998,1)*1),IF(ISNUMBER(SEARCH("-",B1998,1)),(LEFT(B1998,FIND("×",B1998)-1)*TRIM(LEFT(SUBSTITUTE(MID(B1998,FIND("|",SUBSTITUTE(B1998,"×","|",1))+1,
LEN(B1998)),"-",REPT(" ",LEN(B1998))),LEN(B1998)))*RIGHT(B1998,LEN(B1998)-FIND("|",SUBSTITUTE(B1998,"-","|",1)))*INDEX(Sheet2!H:H,MATCH(A1998,Sheet2!G:G,0)))*0.000001,(LEFT(B1998,FIND("×",B1998)-1)*TRIM(LEFT(SUBSTITUTE(MID(B1998,FIND("|",SUBSTITUTE(B1998,"×","|",1))+1,
LEN(B1998)),"×",REPT(" ",LEN(B1998))),LEN(B1998)))*RIGHT(B1998,LEN(B1998)-FIND("|",SUBSTITUTE(B1998,"×","|",2)))*INDEX(Sheet2!H:H,MATCH(A1998,Sheet2!G:G,0)))*0.000001),"0.00")))),"0.00")</f>
        <v>0.00</v>
      </c>
      <c r="F1998" s="38">
        <f t="array" ref="F1998">E1998*C1998</f>
        <v>0</v>
      </c>
    </row>
    <row r="1999" spans="1:6" ht="21" customHeight="1">
      <c r="A1999" s="49"/>
      <c r="B1999" s="49"/>
      <c r="C1999" s="48"/>
      <c r="D1999" s="58">
        <f ca="1">INDIRECT("F1999")</f>
        <v>0</v>
      </c>
      <c r="E1999" s="38" t="str">
        <f t="array" ref="E1999">IFERROR(IF(OR(MID(A1999,1,8)="SUS304TP",MID(A1999,1,8)="SUS304TP",MID(A1999,1,3)="Ｈ形鋼",MID(A1999,1,3)="Ｉ形鋼",MID(A1999,1,3)="溝形鋼",MID(A1999,1,3)="山形鋼",MID(A1999,1,7)="STKR400"),INDEX(Sheet2!C:C,MATCH(LEFT(B1999,FIND("-",B1999)-1)&amp;A1999,Sheet2!A:A&amp;Sheet2!B:B,0))*RIGHT(B1999,LEN(B1999)-FIND("|",SUBSTITUTE(B1999,"-","|",1)))*0.1,IF(LEFT(B1999,1)="□",IF(ISNUMBER(SEARCH("-",B1999,1)),INDEX(Sheet2!C:C,MATCH(LEFT(B1999,FIND("-",B1999)-1)&amp;A1999,Sheet2!A:A&amp;Sheet2!B:B,0))*RIGHT(B1999,LEN(B1999)-FIND("|",SUBSTITUTE(B1999,"-","|",1)))*0.1,TRIM(LEFT(SUBSTITUTE(MID(B1999,FIND("|",SUBSTITUTE(B1999,"□","|",1))+1,
LEN(B1999)),"×",REPT(" ",LEN(B1999))),LEN(B1999)))^2*RIGHT(B1999,LEN(B1999)-FIND("|",SUBSTITUTE(B1999,"×","|",1)))*INDEX(Sheet2!H:H,MATCH(A1999,Sheet2!G:G,0))*0.000001),IF(LEFT(B1999,1)="φ",IF(ISNUMBER(SEARCH("-",B1999,1)),((((TRIM(LEFT(SUBSTITUTE(MID(B1999,FIND("|",SUBSTITUTE(B1999,"φ","|",1))+1,
LEN(B1999)),"×",REPT(" ",LEN(B1999))),LEN(B1999)))/2)^2)*RIGHT(B1999,LEN(B1999)-FIND("|",SUBSTITUTE(B1999,"-","|",1))))-((((((TRIM(LEFT(SUBSTITUTE(MID(B1999,FIND("|",SUBSTITUTE(B1999,"φ","|",1))+1,
LEN(B1999)),"×",REPT(" ",LEN(B1999))),LEN(B1999))))))-((((TRIM(LEFT(SUBSTITUTE(MID(B1999,FIND("|",SUBSTITUTE(B1999,"×","|",1))+1,
LEN(B1999)),"-",REPT(" ",LEN(B1999))),LEN(B1999))))))*2))/2)^2)*RIGHT(B1999,LEN(B1999)-FIND("|",SUBSTITUTE(B1999,"-","|",1))))*PI()*INDEX(Sheet2!H:H,MATCH(A1999,Sheet2!G:G,0))*0.000001,(((TRIM(LEFT(SUBSTITUTE(MID(B1999,FIND("|",SUBSTITUTE(B1999,"φ","|",1))+1,
LEN(B1999)),"×",REPT(" ",LEN(B1999))),LEN(B1999)))/2)^2)*RIGHT(B1999,LEN(B1999)-FIND("|",SUBSTITUTE(B1999,"×","|",1)))*PI()*INDEX(Sheet2!H:H,MATCH(A1999,Sheet2!G:G,0)))*0.000001),IF(ISNUMBER(LEFT(B1999,1)*1),IF(ISNUMBER(SEARCH("-",B1999,1)),(LEFT(B1999,FIND("×",B1999)-1)*TRIM(LEFT(SUBSTITUTE(MID(B1999,FIND("|",SUBSTITUTE(B1999,"×","|",1))+1,
LEN(B1999)),"-",REPT(" ",LEN(B1999))),LEN(B1999)))*RIGHT(B1999,LEN(B1999)-FIND("|",SUBSTITUTE(B1999,"-","|",1)))*INDEX(Sheet2!H:H,MATCH(A1999,Sheet2!G:G,0)))*0.000001,(LEFT(B1999,FIND("×",B1999)-1)*TRIM(LEFT(SUBSTITUTE(MID(B1999,FIND("|",SUBSTITUTE(B1999,"×","|",1))+1,
LEN(B1999)),"×",REPT(" ",LEN(B1999))),LEN(B1999)))*RIGHT(B1999,LEN(B1999)-FIND("|",SUBSTITUTE(B1999,"×","|",2)))*INDEX(Sheet2!H:H,MATCH(A1999,Sheet2!G:G,0)))*0.000001),"0.00")))),"0.00")</f>
        <v>0.00</v>
      </c>
      <c r="F1999" s="38">
        <f t="array" ref="F1999">E1999*C1999</f>
        <v>0</v>
      </c>
    </row>
    <row r="2000" spans="1:6" ht="21" customHeight="1">
      <c r="A2000" s="49"/>
      <c r="B2000" s="49"/>
      <c r="C2000" s="48"/>
      <c r="D2000" s="58">
        <f ca="1">INDIRECT("F2000")</f>
        <v>0</v>
      </c>
      <c r="E2000" s="38" t="str">
        <f t="array" ref="E2000">IFERROR(IF(OR(MID(A2000,1,8)="SUS304TP",MID(A2000,1,8)="SUS304TP",MID(A2000,1,3)="Ｈ形鋼",MID(A2000,1,3)="Ｉ形鋼",MID(A2000,1,3)="溝形鋼",MID(A2000,1,3)="山形鋼",MID(A2000,1,7)="STKR400"),INDEX(Sheet2!C:C,MATCH(LEFT(B2000,FIND("-",B2000)-1)&amp;A2000,Sheet2!A:A&amp;Sheet2!B:B,0))*RIGHT(B2000,LEN(B2000)-FIND("|",SUBSTITUTE(B2000,"-","|",1)))*0.1,IF(LEFT(B2000,1)="□",IF(ISNUMBER(SEARCH("-",B2000,1)),INDEX(Sheet2!C:C,MATCH(LEFT(B2000,FIND("-",B2000)-1)&amp;A2000,Sheet2!A:A&amp;Sheet2!B:B,0))*RIGHT(B2000,LEN(B2000)-FIND("|",SUBSTITUTE(B2000,"-","|",1)))*0.1,TRIM(LEFT(SUBSTITUTE(MID(B2000,FIND("|",SUBSTITUTE(B2000,"□","|",1))+1,
LEN(B2000)),"×",REPT(" ",LEN(B2000))),LEN(B2000)))^2*RIGHT(B2000,LEN(B2000)-FIND("|",SUBSTITUTE(B2000,"×","|",1)))*INDEX(Sheet2!H:H,MATCH(A2000,Sheet2!G:G,0))*0.000001),IF(LEFT(B2000,1)="φ",IF(ISNUMBER(SEARCH("-",B2000,1)),((((TRIM(LEFT(SUBSTITUTE(MID(B2000,FIND("|",SUBSTITUTE(B2000,"φ","|",1))+1,
LEN(B2000)),"×",REPT(" ",LEN(B2000))),LEN(B2000)))/2)^2)*RIGHT(B2000,LEN(B2000)-FIND("|",SUBSTITUTE(B2000,"-","|",1))))-((((((TRIM(LEFT(SUBSTITUTE(MID(B2000,FIND("|",SUBSTITUTE(B2000,"φ","|",1))+1,
LEN(B2000)),"×",REPT(" ",LEN(B2000))),LEN(B2000))))))-((((TRIM(LEFT(SUBSTITUTE(MID(B2000,FIND("|",SUBSTITUTE(B2000,"×","|",1))+1,
LEN(B2000)),"-",REPT(" ",LEN(B2000))),LEN(B2000))))))*2))/2)^2)*RIGHT(B2000,LEN(B2000)-FIND("|",SUBSTITUTE(B2000,"-","|",1))))*PI()*INDEX(Sheet2!H:H,MATCH(A2000,Sheet2!G:G,0))*0.000001,(((TRIM(LEFT(SUBSTITUTE(MID(B2000,FIND("|",SUBSTITUTE(B2000,"φ","|",1))+1,
LEN(B2000)),"×",REPT(" ",LEN(B2000))),LEN(B2000)))/2)^2)*RIGHT(B2000,LEN(B2000)-FIND("|",SUBSTITUTE(B2000,"×","|",1)))*PI()*INDEX(Sheet2!H:H,MATCH(A2000,Sheet2!G:G,0)))*0.000001),IF(ISNUMBER(LEFT(B2000,1)*1),IF(ISNUMBER(SEARCH("-",B2000,1)),(LEFT(B2000,FIND("×",B2000)-1)*TRIM(LEFT(SUBSTITUTE(MID(B2000,FIND("|",SUBSTITUTE(B2000,"×","|",1))+1,
LEN(B2000)),"-",REPT(" ",LEN(B2000))),LEN(B2000)))*RIGHT(B2000,LEN(B2000)-FIND("|",SUBSTITUTE(B2000,"-","|",1)))*INDEX(Sheet2!H:H,MATCH(A2000,Sheet2!G:G,0)))*0.000001,(LEFT(B2000,FIND("×",B2000)-1)*TRIM(LEFT(SUBSTITUTE(MID(B2000,FIND("|",SUBSTITUTE(B2000,"×","|",1))+1,
LEN(B2000)),"×",REPT(" ",LEN(B2000))),LEN(B2000)))*RIGHT(B2000,LEN(B2000)-FIND("|",SUBSTITUTE(B2000,"×","|",2)))*INDEX(Sheet2!H:H,MATCH(A2000,Sheet2!G:G,0)))*0.000001),"0.00")))),"0.00")</f>
        <v>0.00</v>
      </c>
      <c r="F2000" s="38">
        <f t="array" ref="F2000">E2000*C2000</f>
        <v>0</v>
      </c>
    </row>
  </sheetData>
  <mergeCells count="14">
    <mergeCell ref="C1:C2"/>
    <mergeCell ref="B1:B2"/>
    <mergeCell ref="I1:K2"/>
    <mergeCell ref="G4:H4"/>
    <mergeCell ref="G5:H5"/>
    <mergeCell ref="G11:H11"/>
    <mergeCell ref="G12:H12"/>
    <mergeCell ref="G13:H13"/>
    <mergeCell ref="G14:H14"/>
    <mergeCell ref="G6:H6"/>
    <mergeCell ref="G7:H7"/>
    <mergeCell ref="G8:H8"/>
    <mergeCell ref="G9:H9"/>
    <mergeCell ref="G10:H10"/>
  </mergeCells>
  <phoneticPr fontId="2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C10235"/>
  <sheetViews>
    <sheetView workbookViewId="0">
      <selection activeCell="H15" sqref="H15"/>
    </sheetView>
  </sheetViews>
  <sheetFormatPr defaultColWidth="20.125" defaultRowHeight="15" customHeight="1"/>
  <cols>
    <col min="1" max="1" width="21.5" bestFit="1" customWidth="1"/>
    <col min="2" max="2" width="16.875" style="7" bestFit="1" customWidth="1"/>
    <col min="3" max="3" width="13" style="7" customWidth="1"/>
    <col min="4" max="4" width="13.5" bestFit="1" customWidth="1"/>
    <col min="5" max="5" width="13" style="7" customWidth="1"/>
    <col min="6" max="6" width="44.625" style="4" bestFit="1" customWidth="1"/>
    <col min="7" max="7" width="19.375" style="35" bestFit="1" customWidth="1"/>
    <col min="8" max="8" width="8.875" style="35" customWidth="1"/>
    <col min="9" max="29" width="8.875" customWidth="1"/>
  </cols>
  <sheetData>
    <row r="1" spans="1:29" ht="13.5" customHeight="1">
      <c r="A1" s="97" t="s">
        <v>0</v>
      </c>
      <c r="B1" s="99" t="s">
        <v>1932</v>
      </c>
      <c r="C1" s="99" t="s">
        <v>1934</v>
      </c>
      <c r="D1" s="3" t="s">
        <v>1</v>
      </c>
      <c r="E1" s="99" t="s">
        <v>1933</v>
      </c>
      <c r="G1" s="99" t="s">
        <v>284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98"/>
      <c r="B2" s="98"/>
      <c r="C2" s="98"/>
      <c r="D2" s="3" t="s">
        <v>2</v>
      </c>
      <c r="E2" s="98"/>
      <c r="G2" s="9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ht="13.5" customHeight="1">
      <c r="A3" s="3"/>
      <c r="B3" s="6"/>
      <c r="D3" s="3"/>
      <c r="E3" s="6"/>
      <c r="F3" s="9" t="s">
        <v>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ht="13.5" customHeight="1">
      <c r="A4" s="52" t="s">
        <v>791</v>
      </c>
      <c r="B4" s="54" t="s">
        <v>790</v>
      </c>
      <c r="C4" s="7">
        <f t="shared" ref="C4:C43" si="0">D:D*E:E</f>
        <v>1.1201949999999999E-2</v>
      </c>
      <c r="D4" s="3">
        <v>1.427</v>
      </c>
      <c r="E4" s="6">
        <v>7.8499999999999993E-3</v>
      </c>
      <c r="G4" s="37" t="s">
        <v>285</v>
      </c>
      <c r="H4" s="35">
        <v>7.84</v>
      </c>
    </row>
    <row r="5" spans="1:29" ht="13.5" customHeight="1">
      <c r="A5" s="52" t="s">
        <v>792</v>
      </c>
      <c r="B5" s="52" t="s">
        <v>790</v>
      </c>
      <c r="C5" s="7">
        <f t="shared" si="0"/>
        <v>1.355695E-2</v>
      </c>
      <c r="D5" s="3">
        <v>1.7270000000000001</v>
      </c>
      <c r="E5" s="6">
        <v>7.8499999999999993E-3</v>
      </c>
      <c r="G5" s="37" t="s">
        <v>286</v>
      </c>
      <c r="H5" s="35">
        <v>7.85</v>
      </c>
    </row>
    <row r="6" spans="1:29" ht="13.5" customHeight="1">
      <c r="A6" s="52" t="s">
        <v>793</v>
      </c>
      <c r="B6" s="52" t="s">
        <v>790</v>
      </c>
      <c r="C6" s="7">
        <f t="shared" si="0"/>
        <v>1.8337599999999999E-2</v>
      </c>
      <c r="D6" s="3">
        <v>2.3359999999999999</v>
      </c>
      <c r="E6" s="6">
        <v>7.8499999999999993E-3</v>
      </c>
      <c r="G6" s="37" t="s">
        <v>287</v>
      </c>
      <c r="H6" s="35">
        <v>7.85</v>
      </c>
    </row>
    <row r="7" spans="1:29" ht="13.5" customHeight="1">
      <c r="A7" s="52" t="s">
        <v>794</v>
      </c>
      <c r="B7" s="52" t="s">
        <v>790</v>
      </c>
      <c r="C7" s="7">
        <f t="shared" si="0"/>
        <v>2.9476749999999996E-2</v>
      </c>
      <c r="D7" s="3">
        <v>3.7549999999999999</v>
      </c>
      <c r="E7" s="6">
        <v>7.8499999999999993E-3</v>
      </c>
      <c r="G7" s="37" t="s">
        <v>288</v>
      </c>
      <c r="H7" s="35">
        <v>7.84</v>
      </c>
    </row>
    <row r="8" spans="1:29" ht="13.5" customHeight="1">
      <c r="A8" s="52" t="s">
        <v>795</v>
      </c>
      <c r="B8" s="52" t="s">
        <v>790</v>
      </c>
      <c r="C8" s="7">
        <f t="shared" si="0"/>
        <v>2.7412199999999998E-2</v>
      </c>
      <c r="D8" s="3">
        <v>3.492</v>
      </c>
      <c r="E8" s="6">
        <v>7.8499999999999993E-3</v>
      </c>
      <c r="G8" s="37" t="s">
        <v>289</v>
      </c>
      <c r="H8" s="35">
        <v>7.84</v>
      </c>
    </row>
    <row r="9" spans="1:29" ht="13.5" customHeight="1">
      <c r="A9" s="52" t="s">
        <v>796</v>
      </c>
      <c r="B9" s="52" t="s">
        <v>790</v>
      </c>
      <c r="C9" s="7">
        <f t="shared" si="0"/>
        <v>3.3770699999999994E-2</v>
      </c>
      <c r="D9" s="3">
        <v>4.3019999999999996</v>
      </c>
      <c r="E9" s="6">
        <v>7.8499999999999993E-3</v>
      </c>
      <c r="G9" s="43" t="s">
        <v>652</v>
      </c>
      <c r="H9" s="43">
        <v>7.85</v>
      </c>
    </row>
    <row r="10" spans="1:29" ht="13.5" customHeight="1">
      <c r="A10" s="52" t="s">
        <v>797</v>
      </c>
      <c r="B10" s="52" t="s">
        <v>790</v>
      </c>
      <c r="C10" s="7">
        <f t="shared" si="0"/>
        <v>3.0552199999999998E-2</v>
      </c>
      <c r="D10" s="3">
        <v>3.8919999999999999</v>
      </c>
      <c r="E10" s="6">
        <v>7.8499999999999993E-3</v>
      </c>
      <c r="G10" s="43" t="s">
        <v>656</v>
      </c>
      <c r="H10" s="43">
        <v>7.85</v>
      </c>
    </row>
    <row r="11" spans="1:29" ht="13.5" customHeight="1">
      <c r="A11" s="52" t="s">
        <v>798</v>
      </c>
      <c r="B11" s="52" t="s">
        <v>790</v>
      </c>
      <c r="C11" s="7">
        <f t="shared" si="0"/>
        <v>3.7695699999999992E-2</v>
      </c>
      <c r="D11" s="3">
        <v>4.8019999999999996</v>
      </c>
      <c r="E11" s="6">
        <v>7.8499999999999993E-3</v>
      </c>
      <c r="G11" s="43" t="s">
        <v>279</v>
      </c>
      <c r="H11" s="43">
        <v>7.84</v>
      </c>
    </row>
    <row r="12" spans="1:29" ht="13.5" customHeight="1">
      <c r="A12" s="52" t="s">
        <v>799</v>
      </c>
      <c r="B12" s="52" t="s">
        <v>790</v>
      </c>
      <c r="C12" s="7">
        <f t="shared" si="0"/>
        <v>4.4305399999999995E-2</v>
      </c>
      <c r="D12" s="3">
        <v>5.6440000000000001</v>
      </c>
      <c r="E12" s="6">
        <v>7.8499999999999993E-3</v>
      </c>
      <c r="G12" s="43" t="s">
        <v>657</v>
      </c>
      <c r="H12" s="43">
        <v>7.84</v>
      </c>
    </row>
    <row r="13" spans="1:29" ht="13.5" customHeight="1">
      <c r="A13" s="52" t="s">
        <v>800</v>
      </c>
      <c r="B13" s="52" t="s">
        <v>790</v>
      </c>
      <c r="C13" s="7">
        <f t="shared" si="0"/>
        <v>3.6832199999999995E-2</v>
      </c>
      <c r="D13" s="3">
        <v>4.6920000000000002</v>
      </c>
      <c r="E13" s="6">
        <v>7.8499999999999993E-3</v>
      </c>
      <c r="G13" s="43" t="s">
        <v>658</v>
      </c>
      <c r="H13" s="43">
        <v>7.84</v>
      </c>
    </row>
    <row r="14" spans="1:29" ht="13.5" customHeight="1">
      <c r="A14" s="52" t="s">
        <v>801</v>
      </c>
      <c r="B14" s="52" t="s">
        <v>790</v>
      </c>
      <c r="C14" s="7">
        <f t="shared" si="0"/>
        <v>4.5545699999999995E-2</v>
      </c>
      <c r="D14" s="3">
        <v>5.8019999999999996</v>
      </c>
      <c r="E14" s="6">
        <v>7.8499999999999993E-3</v>
      </c>
      <c r="G14" s="43" t="s">
        <v>659</v>
      </c>
      <c r="H14" s="43">
        <v>7.84</v>
      </c>
    </row>
    <row r="15" spans="1:29" ht="13.5" customHeight="1">
      <c r="A15" s="52" t="s">
        <v>802</v>
      </c>
      <c r="B15" s="52" t="s">
        <v>790</v>
      </c>
      <c r="C15" s="7">
        <f t="shared" si="0"/>
        <v>4.9980949999999996E-2</v>
      </c>
      <c r="D15" s="3">
        <v>6.367</v>
      </c>
      <c r="E15" s="6">
        <v>7.8499999999999993E-3</v>
      </c>
      <c r="G15" s="43" t="s">
        <v>660</v>
      </c>
      <c r="H15" s="43">
        <v>7.85</v>
      </c>
    </row>
    <row r="16" spans="1:29" ht="13.5" customHeight="1">
      <c r="A16" s="52" t="s">
        <v>803</v>
      </c>
      <c r="B16" s="52" t="s">
        <v>790</v>
      </c>
      <c r="C16" s="7">
        <f t="shared" si="0"/>
        <v>5.9086949999999999E-2</v>
      </c>
      <c r="D16" s="3">
        <v>7.5270000000000001</v>
      </c>
      <c r="E16" s="6">
        <v>7.8499999999999993E-3</v>
      </c>
      <c r="G16" s="43" t="s">
        <v>661</v>
      </c>
      <c r="H16" s="43">
        <v>7.85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8" ht="13.5" customHeight="1">
      <c r="A17" s="52" t="s">
        <v>804</v>
      </c>
      <c r="B17" s="52" t="s">
        <v>790</v>
      </c>
      <c r="C17" s="7">
        <f t="shared" si="0"/>
        <v>7.6623849999999993E-2</v>
      </c>
      <c r="D17" s="3">
        <v>9.7609999999999992</v>
      </c>
      <c r="E17" s="6">
        <v>7.8499999999999993E-3</v>
      </c>
      <c r="G17" s="43" t="s">
        <v>662</v>
      </c>
      <c r="H17" s="43">
        <v>8.43</v>
      </c>
    </row>
    <row r="18" spans="1:8" ht="13.5" customHeight="1">
      <c r="A18" s="52" t="s">
        <v>805</v>
      </c>
      <c r="B18" s="52" t="s">
        <v>790</v>
      </c>
      <c r="C18" s="7">
        <f t="shared" si="0"/>
        <v>6.3796950000000005E-2</v>
      </c>
      <c r="D18" s="3">
        <v>8.1270000000000007</v>
      </c>
      <c r="E18" s="6">
        <v>7.8499999999999993E-3</v>
      </c>
      <c r="G18" s="43" t="s">
        <v>663</v>
      </c>
      <c r="H18" s="43">
        <v>8.4</v>
      </c>
    </row>
    <row r="19" spans="1:8" ht="13.5" customHeight="1">
      <c r="A19" s="52" t="s">
        <v>806</v>
      </c>
      <c r="B19" s="52" t="s">
        <v>790</v>
      </c>
      <c r="C19" s="7">
        <f t="shared" si="0"/>
        <v>6.8506949999999997E-2</v>
      </c>
      <c r="D19" s="3">
        <v>8.7270000000000003</v>
      </c>
      <c r="E19" s="6">
        <v>7.8499999999999993E-3</v>
      </c>
      <c r="G19" s="43" t="s">
        <v>664</v>
      </c>
      <c r="H19" s="43">
        <v>7.85</v>
      </c>
    </row>
    <row r="20" spans="1:8" ht="13.5" customHeight="1">
      <c r="A20" s="52" t="s">
        <v>807</v>
      </c>
      <c r="B20" s="52" t="s">
        <v>790</v>
      </c>
      <c r="C20" s="7">
        <f t="shared" si="0"/>
        <v>9.9616499999999983E-2</v>
      </c>
      <c r="D20" s="3">
        <v>12.69</v>
      </c>
      <c r="E20" s="6">
        <v>7.8499999999999993E-3</v>
      </c>
      <c r="G20" s="43" t="s">
        <v>655</v>
      </c>
      <c r="H20" s="43">
        <v>7.85</v>
      </c>
    </row>
    <row r="21" spans="1:8" ht="13.5" customHeight="1">
      <c r="A21" s="52" t="s">
        <v>808</v>
      </c>
      <c r="B21" s="52" t="s">
        <v>790</v>
      </c>
      <c r="C21" s="7">
        <f t="shared" si="0"/>
        <v>0.12999599999999997</v>
      </c>
      <c r="D21" s="3">
        <v>16.559999999999999</v>
      </c>
      <c r="E21" s="6">
        <v>7.8499999999999993E-3</v>
      </c>
      <c r="G21" s="43" t="s">
        <v>665</v>
      </c>
      <c r="H21" s="43">
        <v>7.3</v>
      </c>
    </row>
    <row r="22" spans="1:8" ht="13.5" customHeight="1">
      <c r="A22" s="52" t="s">
        <v>809</v>
      </c>
      <c r="B22" s="52" t="s">
        <v>790</v>
      </c>
      <c r="C22" s="7">
        <f t="shared" si="0"/>
        <v>7.3216949999999989E-2</v>
      </c>
      <c r="D22" s="3">
        <v>9.327</v>
      </c>
      <c r="E22" s="6">
        <v>7.8499999999999993E-3</v>
      </c>
      <c r="G22" s="43" t="s">
        <v>666</v>
      </c>
      <c r="H22" s="43">
        <v>7.3</v>
      </c>
    </row>
    <row r="23" spans="1:8" ht="13.5" customHeight="1">
      <c r="A23" s="52" t="s">
        <v>810</v>
      </c>
      <c r="B23" s="52" t="s">
        <v>790</v>
      </c>
      <c r="C23" s="7">
        <f t="shared" si="0"/>
        <v>8.2817500000000002E-2</v>
      </c>
      <c r="D23" s="3">
        <v>10.55</v>
      </c>
      <c r="E23" s="6">
        <v>7.8499999999999993E-3</v>
      </c>
      <c r="G23" s="43" t="s">
        <v>667</v>
      </c>
      <c r="H23" s="43">
        <v>7.3</v>
      </c>
    </row>
    <row r="24" spans="1:8" ht="13.5" customHeight="1">
      <c r="A24" s="52" t="s">
        <v>811</v>
      </c>
      <c r="B24" s="52" t="s">
        <v>790</v>
      </c>
      <c r="C24" s="7">
        <f t="shared" si="0"/>
        <v>9.5926999999999998E-2</v>
      </c>
      <c r="D24" s="3">
        <v>12.22</v>
      </c>
      <c r="E24" s="6">
        <v>7.8499999999999993E-3</v>
      </c>
      <c r="G24" s="43" t="s">
        <v>668</v>
      </c>
      <c r="H24" s="43">
        <v>7.1</v>
      </c>
    </row>
    <row r="25" spans="1:8" ht="13.5" customHeight="1">
      <c r="A25" s="52" t="s">
        <v>812</v>
      </c>
      <c r="B25" s="52" t="s">
        <v>790</v>
      </c>
      <c r="C25" s="7">
        <f t="shared" si="0"/>
        <v>0.13344999999999999</v>
      </c>
      <c r="D25" s="3">
        <v>17</v>
      </c>
      <c r="E25" s="6">
        <v>7.8499999999999993E-3</v>
      </c>
      <c r="G25" s="43" t="s">
        <v>669</v>
      </c>
      <c r="H25" s="43">
        <v>7.1</v>
      </c>
    </row>
    <row r="26" spans="1:8" ht="13.5" customHeight="1">
      <c r="A26" s="52" t="s">
        <v>813</v>
      </c>
      <c r="B26" s="52" t="s">
        <v>790</v>
      </c>
      <c r="C26" s="7">
        <f t="shared" si="0"/>
        <v>0.17042350000000001</v>
      </c>
      <c r="D26" s="3">
        <v>21.71</v>
      </c>
      <c r="E26" s="6">
        <v>7.8499999999999993E-3</v>
      </c>
      <c r="G26" s="43" t="s">
        <v>670</v>
      </c>
      <c r="H26" s="43">
        <v>7.1</v>
      </c>
    </row>
    <row r="27" spans="1:8" ht="13.5" customHeight="1">
      <c r="A27" s="52" t="s">
        <v>814</v>
      </c>
      <c r="B27" s="52" t="s">
        <v>790</v>
      </c>
      <c r="C27" s="7">
        <f t="shared" si="0"/>
        <v>0.10691699999999998</v>
      </c>
      <c r="D27" s="3">
        <v>13.62</v>
      </c>
      <c r="E27" s="6">
        <v>7.8499999999999993E-3</v>
      </c>
      <c r="G27" s="43" t="s">
        <v>671</v>
      </c>
      <c r="H27" s="43">
        <v>7.2</v>
      </c>
    </row>
    <row r="28" spans="1:8" ht="13.5" customHeight="1">
      <c r="A28" s="52" t="s">
        <v>815</v>
      </c>
      <c r="B28" s="52" t="s">
        <v>790</v>
      </c>
      <c r="C28" s="7">
        <f t="shared" si="0"/>
        <v>0.14914999999999998</v>
      </c>
      <c r="D28" s="3">
        <v>19</v>
      </c>
      <c r="E28" s="6">
        <v>7.8499999999999993E-3</v>
      </c>
      <c r="G28" s="43" t="s">
        <v>672</v>
      </c>
      <c r="H28" s="43">
        <v>7.85</v>
      </c>
    </row>
    <row r="29" spans="1:8" ht="13.5" customHeight="1">
      <c r="A29" s="52" t="s">
        <v>816</v>
      </c>
      <c r="B29" s="52" t="s">
        <v>790</v>
      </c>
      <c r="C29" s="7">
        <f t="shared" si="0"/>
        <v>0.19083349999999996</v>
      </c>
      <c r="D29" s="3">
        <v>24.31</v>
      </c>
      <c r="E29" s="6">
        <v>7.8499999999999993E-3</v>
      </c>
      <c r="G29" s="43" t="s">
        <v>673</v>
      </c>
      <c r="H29" s="43">
        <v>7.85</v>
      </c>
    </row>
    <row r="30" spans="1:8" ht="13.5" customHeight="1">
      <c r="A30" s="52" t="s">
        <v>817</v>
      </c>
      <c r="B30" s="52" t="s">
        <v>790</v>
      </c>
      <c r="C30" s="7">
        <f t="shared" si="0"/>
        <v>0.14726600000000001</v>
      </c>
      <c r="D30" s="3">
        <v>18.760000000000002</v>
      </c>
      <c r="E30" s="6">
        <v>7.8499999999999993E-3</v>
      </c>
      <c r="G30" s="43" t="s">
        <v>674</v>
      </c>
      <c r="H30" s="43">
        <v>7.84</v>
      </c>
    </row>
    <row r="31" spans="1:8" ht="13.5" customHeight="1">
      <c r="A31" s="52" t="s">
        <v>818</v>
      </c>
      <c r="B31" s="52" t="s">
        <v>790</v>
      </c>
      <c r="C31" s="7">
        <f t="shared" si="0"/>
        <v>0.17850899999999997</v>
      </c>
      <c r="D31" s="3">
        <v>22.74</v>
      </c>
      <c r="E31" s="6">
        <v>7.8499999999999993E-3</v>
      </c>
      <c r="G31" s="43" t="s">
        <v>280</v>
      </c>
      <c r="H31" s="43">
        <v>7.84</v>
      </c>
    </row>
    <row r="32" spans="1:8" ht="13.5" customHeight="1">
      <c r="A32" s="52" t="s">
        <v>819</v>
      </c>
      <c r="B32" s="52" t="s">
        <v>790</v>
      </c>
      <c r="C32" s="7">
        <f t="shared" si="0"/>
        <v>0.23361599999999999</v>
      </c>
      <c r="D32" s="3">
        <v>29.76</v>
      </c>
      <c r="E32" s="6">
        <v>7.8499999999999993E-3</v>
      </c>
      <c r="G32" s="43" t="s">
        <v>675</v>
      </c>
      <c r="H32" s="43">
        <v>7.85</v>
      </c>
    </row>
    <row r="33" spans="1:8" ht="13.5" customHeight="1">
      <c r="A33" s="52" t="s">
        <v>820</v>
      </c>
      <c r="B33" s="52" t="s">
        <v>790</v>
      </c>
      <c r="C33" s="7">
        <f t="shared" si="0"/>
        <v>0.28848749999999995</v>
      </c>
      <c r="D33" s="3">
        <v>36.75</v>
      </c>
      <c r="E33" s="6">
        <v>7.8499999999999993E-3</v>
      </c>
      <c r="G33" s="43" t="s">
        <v>676</v>
      </c>
      <c r="H33" s="43">
        <v>7.84</v>
      </c>
    </row>
    <row r="34" spans="1:8" ht="13.5" customHeight="1">
      <c r="A34" s="52" t="s">
        <v>821</v>
      </c>
      <c r="B34" s="52" t="s">
        <v>790</v>
      </c>
      <c r="C34" s="7">
        <f t="shared" si="0"/>
        <v>0.27294449999999998</v>
      </c>
      <c r="D34" s="3">
        <v>34.770000000000003</v>
      </c>
      <c r="E34" s="6">
        <v>7.8499999999999993E-3</v>
      </c>
      <c r="G34" s="43" t="s">
        <v>677</v>
      </c>
      <c r="H34" s="43">
        <v>7.84</v>
      </c>
    </row>
    <row r="35" spans="1:8" ht="13.5" customHeight="1">
      <c r="A35" s="52" t="s">
        <v>822</v>
      </c>
      <c r="B35" s="52" t="s">
        <v>790</v>
      </c>
      <c r="C35" s="7">
        <f t="shared" si="0"/>
        <v>0.335509</v>
      </c>
      <c r="D35" s="3">
        <v>42.74</v>
      </c>
      <c r="E35" s="6">
        <v>7.8499999999999993E-3</v>
      </c>
      <c r="G35" s="43" t="s">
        <v>678</v>
      </c>
      <c r="H35" s="43">
        <v>7.84</v>
      </c>
    </row>
    <row r="36" spans="1:8" ht="13.5" customHeight="1">
      <c r="A36" s="52" t="s">
        <v>823</v>
      </c>
      <c r="B36" s="52" t="s">
        <v>790</v>
      </c>
      <c r="C36" s="7">
        <f t="shared" si="0"/>
        <v>0.41903299999999999</v>
      </c>
      <c r="D36" s="3">
        <v>53.38</v>
      </c>
      <c r="E36" s="6">
        <v>7.8499999999999993E-3</v>
      </c>
      <c r="G36" s="43" t="s">
        <v>679</v>
      </c>
      <c r="H36" s="43">
        <v>7.8</v>
      </c>
    </row>
    <row r="37" spans="1:8" ht="13.5" customHeight="1">
      <c r="A37" s="52" t="s">
        <v>824</v>
      </c>
      <c r="B37" s="52" t="s">
        <v>790</v>
      </c>
      <c r="C37" s="7">
        <f t="shared" si="0"/>
        <v>0.31808199999999998</v>
      </c>
      <c r="D37" s="3">
        <v>40.520000000000003</v>
      </c>
      <c r="E37" s="6">
        <v>7.8499999999999993E-3</v>
      </c>
      <c r="G37" s="43" t="s">
        <v>680</v>
      </c>
      <c r="H37" s="43">
        <v>7.85</v>
      </c>
    </row>
    <row r="38" spans="1:8" ht="13.5" customHeight="1">
      <c r="A38" s="52" t="s">
        <v>825</v>
      </c>
      <c r="B38" s="52" t="s">
        <v>790</v>
      </c>
      <c r="C38" s="7">
        <f t="shared" si="0"/>
        <v>0.39414849999999996</v>
      </c>
      <c r="D38" s="3">
        <v>50.21</v>
      </c>
      <c r="E38" s="6">
        <v>7.8499999999999993E-3</v>
      </c>
      <c r="G38" s="43" t="s">
        <v>681</v>
      </c>
      <c r="H38" s="43">
        <v>7.7</v>
      </c>
    </row>
    <row r="39" spans="1:8" ht="13.5" customHeight="1">
      <c r="A39" s="52" t="s">
        <v>826</v>
      </c>
      <c r="B39" s="52" t="s">
        <v>790</v>
      </c>
      <c r="C39" s="7">
        <f t="shared" si="0"/>
        <v>0.45333749999999995</v>
      </c>
      <c r="D39" s="3">
        <v>57.75</v>
      </c>
      <c r="E39" s="6">
        <v>7.8499999999999993E-3</v>
      </c>
      <c r="G39" s="43" t="s">
        <v>682</v>
      </c>
      <c r="H39" s="43">
        <v>7.7</v>
      </c>
    </row>
    <row r="40" spans="1:8" ht="13.5" customHeight="1">
      <c r="A40" s="52" t="s">
        <v>827</v>
      </c>
      <c r="B40" s="52" t="s">
        <v>790</v>
      </c>
      <c r="C40" s="7">
        <f t="shared" si="0"/>
        <v>0.59659999999999991</v>
      </c>
      <c r="D40" s="3">
        <v>76</v>
      </c>
      <c r="E40" s="6">
        <v>7.8499999999999993E-3</v>
      </c>
      <c r="G40" s="43" t="s">
        <v>683</v>
      </c>
      <c r="H40" s="43">
        <v>7.7</v>
      </c>
    </row>
    <row r="41" spans="1:8" ht="13.5" customHeight="1">
      <c r="A41" s="52" t="s">
        <v>828</v>
      </c>
      <c r="B41" s="52" t="s">
        <v>790</v>
      </c>
      <c r="C41" s="7">
        <f t="shared" si="0"/>
        <v>0.73593749999999991</v>
      </c>
      <c r="D41" s="3">
        <v>93.75</v>
      </c>
      <c r="E41" s="6">
        <v>7.8499999999999993E-3</v>
      </c>
      <c r="G41" s="43" t="s">
        <v>684</v>
      </c>
      <c r="H41" s="43">
        <v>7.7</v>
      </c>
    </row>
    <row r="42" spans="1:8" ht="13.5" customHeight="1">
      <c r="A42" s="52" t="s">
        <v>829</v>
      </c>
      <c r="B42" s="52" t="s">
        <v>790</v>
      </c>
      <c r="C42" s="7">
        <f t="shared" si="0"/>
        <v>0.93728999999999996</v>
      </c>
      <c r="D42" s="3">
        <v>119.4</v>
      </c>
      <c r="E42" s="6">
        <v>7.8499999999999993E-3</v>
      </c>
      <c r="G42" s="43" t="s">
        <v>685</v>
      </c>
      <c r="H42" s="43">
        <v>7.7</v>
      </c>
    </row>
    <row r="43" spans="1:8" ht="13.5" customHeight="1">
      <c r="A43" s="52" t="s">
        <v>830</v>
      </c>
      <c r="B43" s="52" t="s">
        <v>790</v>
      </c>
      <c r="C43" s="7">
        <f t="shared" si="0"/>
        <v>1.2764099999999998</v>
      </c>
      <c r="D43" s="3">
        <v>162.6</v>
      </c>
      <c r="E43" s="6">
        <v>7.8499999999999993E-3</v>
      </c>
      <c r="G43" s="43" t="s">
        <v>686</v>
      </c>
      <c r="H43" s="43">
        <v>7.7</v>
      </c>
    </row>
    <row r="44" spans="1:8" s="5" customFormat="1" ht="13.5" customHeight="1">
      <c r="A44" s="4"/>
      <c r="B44" s="6"/>
      <c r="C44" s="7"/>
      <c r="D44" s="4"/>
      <c r="E44" s="6"/>
      <c r="F44" s="9" t="s">
        <v>4</v>
      </c>
      <c r="G44" s="43" t="s">
        <v>687</v>
      </c>
      <c r="H44" s="43">
        <v>7.84</v>
      </c>
    </row>
    <row r="45" spans="1:8" s="5" customFormat="1" ht="13.5" customHeight="1">
      <c r="A45" s="52" t="s">
        <v>831</v>
      </c>
      <c r="B45" s="52" t="s">
        <v>790</v>
      </c>
      <c r="C45" s="7">
        <f t="shared" ref="C45:C84" si="1">D:D*E:E</f>
        <v>1.1201949999999999E-2</v>
      </c>
      <c r="D45" s="4">
        <v>1.427</v>
      </c>
      <c r="E45" s="6">
        <v>7.8499999999999993E-3</v>
      </c>
      <c r="F45" s="4"/>
      <c r="G45" s="43" t="s">
        <v>688</v>
      </c>
      <c r="H45" s="43">
        <v>7.84</v>
      </c>
    </row>
    <row r="46" spans="1:8" s="5" customFormat="1" ht="13.5" customHeight="1">
      <c r="A46" s="52" t="s">
        <v>832</v>
      </c>
      <c r="B46" s="52" t="s">
        <v>790</v>
      </c>
      <c r="C46" s="7">
        <f t="shared" si="1"/>
        <v>1.355695E-2</v>
      </c>
      <c r="D46" s="4">
        <v>1.7270000000000001</v>
      </c>
      <c r="E46" s="6">
        <v>7.8499999999999993E-3</v>
      </c>
      <c r="F46" s="4"/>
      <c r="G46" s="43" t="s">
        <v>689</v>
      </c>
      <c r="H46" s="43">
        <v>7.84</v>
      </c>
    </row>
    <row r="47" spans="1:8" s="5" customFormat="1" ht="13.5" customHeight="1">
      <c r="A47" s="52" t="s">
        <v>833</v>
      </c>
      <c r="B47" s="52" t="s">
        <v>790</v>
      </c>
      <c r="C47" s="7">
        <f t="shared" si="1"/>
        <v>1.8337599999999999E-2</v>
      </c>
      <c r="D47" s="4">
        <v>2.3359999999999999</v>
      </c>
      <c r="E47" s="6">
        <v>7.8499999999999993E-3</v>
      </c>
      <c r="F47" s="4"/>
      <c r="G47" s="43" t="s">
        <v>690</v>
      </c>
      <c r="H47" s="43">
        <v>7.84</v>
      </c>
    </row>
    <row r="48" spans="1:8" s="5" customFormat="1" ht="13.5" customHeight="1">
      <c r="A48" s="52" t="s">
        <v>834</v>
      </c>
      <c r="B48" s="52" t="s">
        <v>790</v>
      </c>
      <c r="C48" s="7">
        <f t="shared" si="1"/>
        <v>2.9476749999999996E-2</v>
      </c>
      <c r="D48" s="4">
        <v>3.7549999999999999</v>
      </c>
      <c r="E48" s="6">
        <v>7.8499999999999993E-3</v>
      </c>
      <c r="F48" s="4"/>
      <c r="G48" s="43" t="s">
        <v>691</v>
      </c>
      <c r="H48" s="43">
        <v>7.85</v>
      </c>
    </row>
    <row r="49" spans="1:12" s="5" customFormat="1" ht="13.5" customHeight="1">
      <c r="A49" s="52" t="s">
        <v>835</v>
      </c>
      <c r="B49" s="52" t="s">
        <v>790</v>
      </c>
      <c r="C49" s="7">
        <f t="shared" si="1"/>
        <v>2.7412199999999998E-2</v>
      </c>
      <c r="D49" s="4">
        <v>3.492</v>
      </c>
      <c r="E49" s="6">
        <v>7.8499999999999993E-3</v>
      </c>
      <c r="F49" s="4"/>
      <c r="G49" s="43" t="s">
        <v>692</v>
      </c>
      <c r="H49" s="43">
        <v>7.85</v>
      </c>
    </row>
    <row r="50" spans="1:12" s="5" customFormat="1" ht="13.5" customHeight="1">
      <c r="A50" s="52" t="s">
        <v>836</v>
      </c>
      <c r="B50" s="52" t="s">
        <v>790</v>
      </c>
      <c r="C50" s="7">
        <f t="shared" si="1"/>
        <v>3.3770699999999994E-2</v>
      </c>
      <c r="D50" s="4">
        <v>4.3019999999999996</v>
      </c>
      <c r="E50" s="6">
        <v>7.8499999999999993E-3</v>
      </c>
      <c r="F50" s="4"/>
      <c r="G50" s="43" t="s">
        <v>693</v>
      </c>
      <c r="H50" s="43">
        <v>7.85</v>
      </c>
    </row>
    <row r="51" spans="1:12" s="5" customFormat="1" ht="13.5" customHeight="1">
      <c r="A51" s="52" t="s">
        <v>837</v>
      </c>
      <c r="B51" s="52" t="s">
        <v>790</v>
      </c>
      <c r="C51" s="7">
        <f t="shared" si="1"/>
        <v>3.0552199999999998E-2</v>
      </c>
      <c r="D51" s="4">
        <v>3.8919999999999999</v>
      </c>
      <c r="E51" s="6">
        <v>7.8499999999999993E-3</v>
      </c>
      <c r="F51" s="4"/>
      <c r="G51" s="43" t="s">
        <v>654</v>
      </c>
      <c r="H51" s="43">
        <v>7.85</v>
      </c>
    </row>
    <row r="52" spans="1:12" s="5" customFormat="1" ht="13.5" customHeight="1">
      <c r="A52" s="52" t="s">
        <v>838</v>
      </c>
      <c r="B52" s="52" t="s">
        <v>790</v>
      </c>
      <c r="C52" s="7">
        <f t="shared" si="1"/>
        <v>3.7695699999999992E-2</v>
      </c>
      <c r="D52" s="4">
        <v>4.8019999999999996</v>
      </c>
      <c r="E52" s="6">
        <v>7.8499999999999993E-3</v>
      </c>
      <c r="F52" s="4"/>
      <c r="G52" s="43" t="s">
        <v>694</v>
      </c>
      <c r="H52" s="43">
        <v>7.85</v>
      </c>
    </row>
    <row r="53" spans="1:12" s="5" customFormat="1" ht="13.5" customHeight="1">
      <c r="A53" s="52" t="s">
        <v>839</v>
      </c>
      <c r="B53" s="52" t="s">
        <v>790</v>
      </c>
      <c r="C53" s="7">
        <f t="shared" si="1"/>
        <v>4.4305399999999995E-2</v>
      </c>
      <c r="D53" s="4">
        <v>5.6440000000000001</v>
      </c>
      <c r="E53" s="6">
        <v>7.8499999999999993E-3</v>
      </c>
      <c r="F53" s="4"/>
      <c r="G53" s="43" t="s">
        <v>695</v>
      </c>
      <c r="H53" s="43">
        <v>7.85</v>
      </c>
    </row>
    <row r="54" spans="1:12" s="5" customFormat="1" ht="13.5" customHeight="1">
      <c r="A54" s="52" t="s">
        <v>840</v>
      </c>
      <c r="B54" s="52" t="s">
        <v>790</v>
      </c>
      <c r="C54" s="7">
        <f t="shared" si="1"/>
        <v>3.6832199999999995E-2</v>
      </c>
      <c r="D54" s="4">
        <v>4.6920000000000002</v>
      </c>
      <c r="E54" s="6">
        <v>7.8499999999999993E-3</v>
      </c>
      <c r="F54" s="4"/>
      <c r="G54" s="43" t="s">
        <v>696</v>
      </c>
      <c r="H54" s="43">
        <v>7.85</v>
      </c>
    </row>
    <row r="55" spans="1:12" s="5" customFormat="1" ht="13.5" customHeight="1">
      <c r="A55" s="52" t="s">
        <v>841</v>
      </c>
      <c r="B55" s="52" t="s">
        <v>790</v>
      </c>
      <c r="C55" s="7">
        <f t="shared" si="1"/>
        <v>4.5545699999999995E-2</v>
      </c>
      <c r="D55" s="4">
        <v>5.8019999999999996</v>
      </c>
      <c r="E55" s="6">
        <v>7.8499999999999993E-3</v>
      </c>
      <c r="F55" s="4"/>
      <c r="G55" s="43" t="s">
        <v>697</v>
      </c>
      <c r="H55" s="43">
        <v>7.85</v>
      </c>
    </row>
    <row r="56" spans="1:12" s="5" customFormat="1" ht="13.5" customHeight="1">
      <c r="A56" s="52" t="s">
        <v>842</v>
      </c>
      <c r="B56" s="52" t="s">
        <v>790</v>
      </c>
      <c r="C56" s="7">
        <f t="shared" si="1"/>
        <v>4.9980949999999996E-2</v>
      </c>
      <c r="D56" s="4">
        <v>6.367</v>
      </c>
      <c r="E56" s="6">
        <v>7.8499999999999993E-3</v>
      </c>
      <c r="F56" s="4"/>
      <c r="G56" s="43" t="s">
        <v>698</v>
      </c>
      <c r="H56" s="43">
        <v>7.85</v>
      </c>
    </row>
    <row r="57" spans="1:12" s="5" customFormat="1" ht="13.5" customHeight="1">
      <c r="A57" s="52" t="s">
        <v>843</v>
      </c>
      <c r="B57" s="52" t="s">
        <v>790</v>
      </c>
      <c r="C57" s="7">
        <f t="shared" si="1"/>
        <v>5.9086949999999999E-2</v>
      </c>
      <c r="D57" s="4">
        <v>7.5270000000000001</v>
      </c>
      <c r="E57" s="6">
        <v>7.8499999999999993E-3</v>
      </c>
      <c r="F57" s="4"/>
      <c r="G57" s="43" t="s">
        <v>699</v>
      </c>
      <c r="H57" s="43">
        <v>7.85</v>
      </c>
    </row>
    <row r="58" spans="1:12" s="5" customFormat="1" ht="13.5" customHeight="1">
      <c r="A58" s="52" t="s">
        <v>844</v>
      </c>
      <c r="B58" s="52" t="s">
        <v>790</v>
      </c>
      <c r="C58" s="7">
        <f t="shared" si="1"/>
        <v>7.6623849999999993E-2</v>
      </c>
      <c r="D58" s="4">
        <v>9.7609999999999992</v>
      </c>
      <c r="E58" s="6">
        <v>7.8499999999999993E-3</v>
      </c>
      <c r="F58" s="4"/>
      <c r="G58" s="43" t="s">
        <v>700</v>
      </c>
      <c r="H58" s="43">
        <v>7.85</v>
      </c>
    </row>
    <row r="59" spans="1:12" s="5" customFormat="1" ht="13.5" customHeight="1">
      <c r="A59" s="52" t="s">
        <v>845</v>
      </c>
      <c r="B59" s="52" t="s">
        <v>790</v>
      </c>
      <c r="C59" s="7">
        <f t="shared" si="1"/>
        <v>6.3796950000000005E-2</v>
      </c>
      <c r="D59" s="4">
        <v>8.1270000000000007</v>
      </c>
      <c r="E59" s="6">
        <v>7.8499999999999993E-3</v>
      </c>
      <c r="F59" s="4"/>
      <c r="G59" s="43" t="s">
        <v>701</v>
      </c>
      <c r="H59" s="43">
        <v>7.7</v>
      </c>
    </row>
    <row r="60" spans="1:12" s="5" customFormat="1" ht="13.5" customHeight="1">
      <c r="A60" s="52" t="s">
        <v>846</v>
      </c>
      <c r="B60" s="52" t="s">
        <v>790</v>
      </c>
      <c r="C60" s="7">
        <f t="shared" si="1"/>
        <v>6.8506949999999997E-2</v>
      </c>
      <c r="D60" s="4">
        <v>8.7270000000000003</v>
      </c>
      <c r="E60" s="6">
        <v>7.8499999999999993E-3</v>
      </c>
      <c r="F60" s="4"/>
      <c r="G60" s="43" t="s">
        <v>702</v>
      </c>
      <c r="H60" s="43">
        <v>7.7</v>
      </c>
    </row>
    <row r="61" spans="1:12" s="5" customFormat="1" ht="13.5" customHeight="1">
      <c r="A61" s="52" t="s">
        <v>847</v>
      </c>
      <c r="B61" s="52" t="s">
        <v>790</v>
      </c>
      <c r="C61" s="7">
        <f t="shared" si="1"/>
        <v>9.9616499999999983E-2</v>
      </c>
      <c r="D61" s="4">
        <v>12.69</v>
      </c>
      <c r="E61" s="6">
        <v>7.8499999999999993E-3</v>
      </c>
      <c r="F61" s="4"/>
      <c r="G61" s="43" t="s">
        <v>703</v>
      </c>
      <c r="H61" s="43">
        <v>7.7</v>
      </c>
    </row>
    <row r="62" spans="1:12" s="5" customFormat="1" ht="13.5" customHeight="1">
      <c r="A62" s="52" t="s">
        <v>848</v>
      </c>
      <c r="B62" s="52" t="s">
        <v>790</v>
      </c>
      <c r="C62" s="7">
        <f t="shared" si="1"/>
        <v>0.12999599999999997</v>
      </c>
      <c r="D62" s="4">
        <v>16.559999999999999</v>
      </c>
      <c r="E62" s="6">
        <v>7.8499999999999993E-3</v>
      </c>
      <c r="F62" s="4"/>
      <c r="G62" s="43" t="s">
        <v>704</v>
      </c>
      <c r="H62" s="43">
        <v>7.7</v>
      </c>
    </row>
    <row r="63" spans="1:12" s="5" customFormat="1" ht="13.5" customHeight="1">
      <c r="A63" s="52" t="s">
        <v>849</v>
      </c>
      <c r="B63" s="52" t="s">
        <v>790</v>
      </c>
      <c r="C63" s="7">
        <f t="shared" si="1"/>
        <v>7.3216949999999989E-2</v>
      </c>
      <c r="D63" s="4">
        <v>9.327</v>
      </c>
      <c r="E63" s="6">
        <v>7.8499999999999993E-3</v>
      </c>
      <c r="F63" s="4"/>
      <c r="G63" s="43" t="s">
        <v>705</v>
      </c>
      <c r="H63" s="43">
        <v>7.85</v>
      </c>
    </row>
    <row r="64" spans="1:12" s="5" customFormat="1" ht="13.5" customHeight="1">
      <c r="A64" s="52" t="s">
        <v>850</v>
      </c>
      <c r="B64" s="52" t="s">
        <v>790</v>
      </c>
      <c r="C64" s="7">
        <f t="shared" si="1"/>
        <v>8.2817500000000002E-2</v>
      </c>
      <c r="D64" s="4">
        <v>10.55</v>
      </c>
      <c r="E64" s="6">
        <v>7.8499999999999993E-3</v>
      </c>
      <c r="F64" s="4"/>
      <c r="G64" s="43" t="s">
        <v>706</v>
      </c>
      <c r="H64" s="43">
        <v>2.62</v>
      </c>
      <c r="K64" s="43"/>
      <c r="L64" s="43"/>
    </row>
    <row r="65" spans="1:12" s="5" customFormat="1" ht="13.5" customHeight="1">
      <c r="A65" s="52" t="s">
        <v>851</v>
      </c>
      <c r="B65" s="52" t="s">
        <v>790</v>
      </c>
      <c r="C65" s="7">
        <f t="shared" si="1"/>
        <v>9.5926999999999998E-2</v>
      </c>
      <c r="D65" s="4">
        <v>12.22</v>
      </c>
      <c r="E65" s="6">
        <v>7.8499999999999993E-3</v>
      </c>
      <c r="F65" s="4"/>
      <c r="G65" s="43" t="s">
        <v>707</v>
      </c>
      <c r="H65" s="43">
        <v>3.92</v>
      </c>
      <c r="K65" s="43"/>
      <c r="L65" s="43"/>
    </row>
    <row r="66" spans="1:12" s="5" customFormat="1" ht="13.5" customHeight="1">
      <c r="A66" s="52" t="s">
        <v>852</v>
      </c>
      <c r="B66" s="52" t="s">
        <v>790</v>
      </c>
      <c r="C66" s="7">
        <f t="shared" si="1"/>
        <v>0.13344999999999999</v>
      </c>
      <c r="D66" s="4">
        <v>17</v>
      </c>
      <c r="E66" s="6">
        <v>7.8499999999999993E-3</v>
      </c>
      <c r="F66" s="4"/>
      <c r="G66" s="43" t="s">
        <v>708</v>
      </c>
      <c r="H66" s="43">
        <v>1.43</v>
      </c>
      <c r="K66" s="43"/>
      <c r="L66" s="43"/>
    </row>
    <row r="67" spans="1:12" s="5" customFormat="1" ht="13.5" customHeight="1">
      <c r="A67" s="52" t="s">
        <v>853</v>
      </c>
      <c r="B67" s="52" t="s">
        <v>790</v>
      </c>
      <c r="C67" s="7">
        <f t="shared" si="1"/>
        <v>0.17042350000000001</v>
      </c>
      <c r="D67" s="4">
        <v>21.71</v>
      </c>
      <c r="E67" s="6">
        <v>7.8499999999999993E-3</v>
      </c>
      <c r="F67" s="4"/>
      <c r="G67" s="43" t="s">
        <v>709</v>
      </c>
      <c r="H67" s="43">
        <v>1.78</v>
      </c>
      <c r="K67" s="43"/>
      <c r="L67" s="43"/>
    </row>
    <row r="68" spans="1:12" s="5" customFormat="1" ht="13.5" customHeight="1">
      <c r="A68" s="52" t="s">
        <v>854</v>
      </c>
      <c r="B68" s="52" t="s">
        <v>790</v>
      </c>
      <c r="C68" s="7">
        <f t="shared" si="1"/>
        <v>0.10691699999999998</v>
      </c>
      <c r="D68" s="4">
        <v>13.62</v>
      </c>
      <c r="E68" s="6">
        <v>7.8499999999999993E-3</v>
      </c>
      <c r="F68" s="4"/>
      <c r="G68" s="43" t="s">
        <v>710</v>
      </c>
      <c r="H68" s="43">
        <v>2.5</v>
      </c>
      <c r="K68" s="43"/>
      <c r="L68" s="43"/>
    </row>
    <row r="69" spans="1:12" s="5" customFormat="1" ht="13.5" customHeight="1">
      <c r="A69" s="52" t="s">
        <v>855</v>
      </c>
      <c r="B69" s="52" t="s">
        <v>790</v>
      </c>
      <c r="C69" s="7">
        <f t="shared" si="1"/>
        <v>0.14914999999999998</v>
      </c>
      <c r="D69" s="4">
        <v>19</v>
      </c>
      <c r="E69" s="6">
        <v>7.8499999999999993E-3</v>
      </c>
      <c r="F69" s="4"/>
      <c r="G69" s="43" t="s">
        <v>711</v>
      </c>
      <c r="H69" s="43">
        <v>1.85</v>
      </c>
      <c r="K69" s="43"/>
      <c r="L69" s="43"/>
    </row>
    <row r="70" spans="1:12" s="5" customFormat="1" ht="13.5" customHeight="1">
      <c r="A70" s="52" t="s">
        <v>856</v>
      </c>
      <c r="B70" s="52" t="s">
        <v>790</v>
      </c>
      <c r="C70" s="7">
        <f t="shared" si="1"/>
        <v>0.19083349999999996</v>
      </c>
      <c r="D70" s="4">
        <v>24.31</v>
      </c>
      <c r="E70" s="6">
        <v>7.8499999999999993E-3</v>
      </c>
      <c r="F70" s="4"/>
      <c r="G70" s="43" t="s">
        <v>712</v>
      </c>
      <c r="H70" s="43">
        <v>3.04</v>
      </c>
      <c r="K70" s="43"/>
      <c r="L70" s="43"/>
    </row>
    <row r="71" spans="1:12" s="5" customFormat="1" ht="13.5" customHeight="1">
      <c r="A71" s="52" t="s">
        <v>857</v>
      </c>
      <c r="B71" s="52" t="s">
        <v>790</v>
      </c>
      <c r="C71" s="7">
        <f t="shared" si="1"/>
        <v>0.14726600000000001</v>
      </c>
      <c r="D71" s="4">
        <v>18.760000000000002</v>
      </c>
      <c r="E71" s="6">
        <v>7.8499999999999993E-3</v>
      </c>
      <c r="F71" s="4"/>
      <c r="G71" s="43" t="s">
        <v>787</v>
      </c>
      <c r="H71" s="43">
        <v>8.1999999999999993</v>
      </c>
      <c r="K71" s="43"/>
      <c r="L71" s="43"/>
    </row>
    <row r="72" spans="1:12" s="5" customFormat="1" ht="13.5" customHeight="1">
      <c r="A72" s="52" t="s">
        <v>858</v>
      </c>
      <c r="B72" s="52" t="s">
        <v>790</v>
      </c>
      <c r="C72" s="7">
        <f t="shared" si="1"/>
        <v>0.17850899999999997</v>
      </c>
      <c r="D72" s="4">
        <v>22.74</v>
      </c>
      <c r="E72" s="6">
        <v>7.8499999999999993E-3</v>
      </c>
      <c r="F72" s="4"/>
      <c r="G72" s="43" t="s">
        <v>713</v>
      </c>
      <c r="H72" s="43">
        <v>8</v>
      </c>
    </row>
    <row r="73" spans="1:12" s="5" customFormat="1" ht="13.5" customHeight="1">
      <c r="A73" s="52" t="s">
        <v>859</v>
      </c>
      <c r="B73" s="52" t="s">
        <v>790</v>
      </c>
      <c r="C73" s="7">
        <f t="shared" si="1"/>
        <v>0.23361599999999999</v>
      </c>
      <c r="D73" s="4">
        <v>29.76</v>
      </c>
      <c r="E73" s="6">
        <v>7.8499999999999993E-3</v>
      </c>
      <c r="F73" s="4"/>
      <c r="G73" s="43" t="s">
        <v>714</v>
      </c>
      <c r="H73" s="43">
        <v>8</v>
      </c>
    </row>
    <row r="74" spans="1:12" s="5" customFormat="1" ht="13.5" customHeight="1">
      <c r="A74" s="52" t="s">
        <v>860</v>
      </c>
      <c r="B74" s="52" t="s">
        <v>790</v>
      </c>
      <c r="C74" s="7">
        <f t="shared" si="1"/>
        <v>0.28848749999999995</v>
      </c>
      <c r="D74" s="4">
        <v>36.75</v>
      </c>
      <c r="E74" s="6">
        <v>7.8499999999999993E-3</v>
      </c>
      <c r="F74" s="4"/>
      <c r="G74" s="43" t="s">
        <v>715</v>
      </c>
      <c r="H74" s="43">
        <v>8</v>
      </c>
    </row>
    <row r="75" spans="1:12" s="5" customFormat="1" ht="13.5" customHeight="1">
      <c r="A75" s="52" t="s">
        <v>861</v>
      </c>
      <c r="B75" s="52" t="s">
        <v>790</v>
      </c>
      <c r="C75" s="7">
        <f t="shared" si="1"/>
        <v>0.27294449999999998</v>
      </c>
      <c r="D75" s="4">
        <v>34.770000000000003</v>
      </c>
      <c r="E75" s="6">
        <v>7.8499999999999993E-3</v>
      </c>
      <c r="F75" s="4"/>
      <c r="G75" s="43" t="s">
        <v>716</v>
      </c>
      <c r="H75" s="43">
        <v>8</v>
      </c>
    </row>
    <row r="76" spans="1:12" s="5" customFormat="1" ht="13.5" customHeight="1">
      <c r="A76" s="52" t="s">
        <v>862</v>
      </c>
      <c r="B76" s="52" t="s">
        <v>790</v>
      </c>
      <c r="C76" s="7">
        <f t="shared" si="1"/>
        <v>0.335509</v>
      </c>
      <c r="D76" s="4">
        <v>42.74</v>
      </c>
      <c r="E76" s="6">
        <v>7.8499999999999993E-3</v>
      </c>
      <c r="F76" s="4"/>
      <c r="G76" s="43" t="s">
        <v>717</v>
      </c>
      <c r="H76" s="43">
        <v>8</v>
      </c>
    </row>
    <row r="77" spans="1:12" s="5" customFormat="1" ht="13.5" customHeight="1">
      <c r="A77" s="52" t="s">
        <v>863</v>
      </c>
      <c r="B77" s="52" t="s">
        <v>790</v>
      </c>
      <c r="C77" s="7">
        <f t="shared" si="1"/>
        <v>0.41903299999999999</v>
      </c>
      <c r="D77" s="4">
        <v>53.38</v>
      </c>
      <c r="E77" s="6">
        <v>7.8499999999999993E-3</v>
      </c>
      <c r="F77" s="4"/>
      <c r="G77" s="43" t="s">
        <v>718</v>
      </c>
      <c r="H77" s="43">
        <v>8.89</v>
      </c>
    </row>
    <row r="78" spans="1:12" s="5" customFormat="1" ht="13.5" customHeight="1">
      <c r="A78" s="52" t="s">
        <v>864</v>
      </c>
      <c r="B78" s="52" t="s">
        <v>790</v>
      </c>
      <c r="C78" s="7">
        <f t="shared" si="1"/>
        <v>0.31808199999999998</v>
      </c>
      <c r="D78" s="4">
        <v>40.520000000000003</v>
      </c>
      <c r="E78" s="6">
        <v>7.8499999999999993E-3</v>
      </c>
      <c r="F78" s="4"/>
      <c r="G78" s="43" t="s">
        <v>719</v>
      </c>
      <c r="H78" s="43">
        <v>8.3000000000000007</v>
      </c>
    </row>
    <row r="79" spans="1:12" s="5" customFormat="1" ht="13.5" customHeight="1">
      <c r="A79" s="52" t="s">
        <v>865</v>
      </c>
      <c r="B79" s="52" t="s">
        <v>790</v>
      </c>
      <c r="C79" s="7">
        <f t="shared" si="1"/>
        <v>0.39414849999999996</v>
      </c>
      <c r="D79" s="4">
        <v>50.21</v>
      </c>
      <c r="E79" s="6">
        <v>7.8499999999999993E-3</v>
      </c>
      <c r="F79" s="4"/>
      <c r="G79" s="43" t="s">
        <v>720</v>
      </c>
      <c r="H79" s="43">
        <v>8.5</v>
      </c>
    </row>
    <row r="80" spans="1:12" s="5" customFormat="1" ht="13.5" customHeight="1">
      <c r="A80" s="52" t="s">
        <v>866</v>
      </c>
      <c r="B80" s="52" t="s">
        <v>790</v>
      </c>
      <c r="C80" s="7">
        <f t="shared" si="1"/>
        <v>0.45333749999999995</v>
      </c>
      <c r="D80" s="4">
        <v>57.75</v>
      </c>
      <c r="E80" s="6">
        <v>7.8499999999999993E-3</v>
      </c>
      <c r="F80" s="4"/>
      <c r="G80" s="43" t="s">
        <v>721</v>
      </c>
      <c r="H80" s="43">
        <v>8.8000000000000007</v>
      </c>
    </row>
    <row r="81" spans="1:8" s="5" customFormat="1" ht="13.5" customHeight="1">
      <c r="A81" s="52" t="s">
        <v>867</v>
      </c>
      <c r="B81" s="52" t="s">
        <v>790</v>
      </c>
      <c r="C81" s="7">
        <f t="shared" si="1"/>
        <v>0.59659999999999991</v>
      </c>
      <c r="D81" s="4">
        <v>76</v>
      </c>
      <c r="E81" s="6">
        <v>7.8499999999999993E-3</v>
      </c>
      <c r="F81" s="4"/>
      <c r="G81" s="43" t="s">
        <v>722</v>
      </c>
      <c r="H81" s="43">
        <v>7.5</v>
      </c>
    </row>
    <row r="82" spans="1:8" s="5" customFormat="1" ht="13.5" customHeight="1">
      <c r="A82" s="52" t="s">
        <v>868</v>
      </c>
      <c r="B82" s="52" t="s">
        <v>790</v>
      </c>
      <c r="C82" s="7">
        <f t="shared" si="1"/>
        <v>0.73593749999999991</v>
      </c>
      <c r="D82" s="4">
        <v>93.75</v>
      </c>
      <c r="E82" s="6">
        <v>7.8499999999999993E-3</v>
      </c>
      <c r="F82" s="4"/>
      <c r="G82" s="43" t="s">
        <v>723</v>
      </c>
      <c r="H82" s="43">
        <v>8.6999999999999993</v>
      </c>
    </row>
    <row r="83" spans="1:8" s="5" customFormat="1" ht="13.5" customHeight="1">
      <c r="A83" s="52" t="s">
        <v>869</v>
      </c>
      <c r="B83" s="52" t="s">
        <v>790</v>
      </c>
      <c r="C83" s="7">
        <f t="shared" si="1"/>
        <v>0.93728999999999996</v>
      </c>
      <c r="D83" s="4">
        <v>119.4</v>
      </c>
      <c r="E83" s="6">
        <v>7.8499999999999993E-3</v>
      </c>
      <c r="F83" s="4"/>
      <c r="G83" s="43" t="s">
        <v>724</v>
      </c>
      <c r="H83" s="43">
        <v>8.6999999999999993</v>
      </c>
    </row>
    <row r="84" spans="1:8" s="5" customFormat="1" ht="13.5" customHeight="1">
      <c r="A84" s="9" t="s">
        <v>870</v>
      </c>
      <c r="B84" s="52" t="s">
        <v>790</v>
      </c>
      <c r="C84" s="7">
        <f t="shared" si="1"/>
        <v>1.2764099999999998</v>
      </c>
      <c r="D84" s="4">
        <v>162.6</v>
      </c>
      <c r="E84" s="6">
        <v>7.8499999999999993E-3</v>
      </c>
      <c r="F84" s="4"/>
      <c r="G84" s="43" t="s">
        <v>725</v>
      </c>
      <c r="H84" s="43">
        <v>8.83</v>
      </c>
    </row>
    <row r="85" spans="1:8" s="5" customFormat="1" ht="13.5" customHeight="1">
      <c r="A85" s="4"/>
      <c r="B85" s="6"/>
      <c r="C85" s="7"/>
      <c r="D85" s="4"/>
      <c r="E85" s="6"/>
      <c r="F85" s="9" t="s">
        <v>5</v>
      </c>
      <c r="G85" s="43" t="s">
        <v>726</v>
      </c>
      <c r="H85" s="43">
        <v>8.83</v>
      </c>
    </row>
    <row r="86" spans="1:8" s="5" customFormat="1" ht="13.5" customHeight="1">
      <c r="A86" s="9" t="s">
        <v>871</v>
      </c>
      <c r="B86" s="52" t="s">
        <v>790</v>
      </c>
      <c r="C86" s="7">
        <f t="shared" ref="C86:C98" si="2">D:D*E:E</f>
        <v>0.11021399999999998</v>
      </c>
      <c r="D86" s="4">
        <v>14.04</v>
      </c>
      <c r="E86" s="6">
        <v>7.8499999999999993E-3</v>
      </c>
      <c r="F86" s="4"/>
      <c r="G86" s="43" t="s">
        <v>727</v>
      </c>
      <c r="H86" s="43">
        <v>8.8000000000000007</v>
      </c>
    </row>
    <row r="87" spans="1:8" s="5" customFormat="1" ht="13.5" customHeight="1">
      <c r="A87" s="9" t="s">
        <v>872</v>
      </c>
      <c r="B87" s="52" t="s">
        <v>790</v>
      </c>
      <c r="C87" s="7">
        <f t="shared" si="2"/>
        <v>9.3179499999999985E-2</v>
      </c>
      <c r="D87" s="4">
        <v>11.87</v>
      </c>
      <c r="E87" s="6">
        <v>7.8499999999999993E-3</v>
      </c>
      <c r="F87" s="4"/>
      <c r="G87" s="43" t="s">
        <v>728</v>
      </c>
      <c r="H87" s="43">
        <v>7.5</v>
      </c>
    </row>
    <row r="88" spans="1:8" s="5" customFormat="1" ht="13.5" customHeight="1">
      <c r="A88" s="9" t="s">
        <v>873</v>
      </c>
      <c r="B88" s="52" t="s">
        <v>790</v>
      </c>
      <c r="C88" s="7">
        <f t="shared" si="2"/>
        <v>0.129525</v>
      </c>
      <c r="D88" s="4">
        <v>16.5</v>
      </c>
      <c r="E88" s="6">
        <v>7.8499999999999993E-3</v>
      </c>
      <c r="F88" s="4"/>
      <c r="G88" s="43" t="s">
        <v>729</v>
      </c>
      <c r="H88" s="43">
        <v>8.9</v>
      </c>
    </row>
    <row r="89" spans="1:8" s="5" customFormat="1" ht="13.5" customHeight="1">
      <c r="A89" s="9" t="s">
        <v>874</v>
      </c>
      <c r="B89" s="52" t="s">
        <v>790</v>
      </c>
      <c r="C89" s="7">
        <f t="shared" si="2"/>
        <v>0.10691699999999998</v>
      </c>
      <c r="D89" s="4">
        <v>13.62</v>
      </c>
      <c r="E89" s="6">
        <v>7.8499999999999993E-3</v>
      </c>
      <c r="F89" s="4"/>
      <c r="G89" s="43" t="s">
        <v>730</v>
      </c>
      <c r="H89" s="43">
        <v>2.7</v>
      </c>
    </row>
    <row r="90" spans="1:8" s="5" customFormat="1" ht="13.5" customHeight="1">
      <c r="A90" s="9" t="s">
        <v>875</v>
      </c>
      <c r="B90" s="52" t="s">
        <v>790</v>
      </c>
      <c r="C90" s="7">
        <f t="shared" si="2"/>
        <v>0.14914999999999998</v>
      </c>
      <c r="D90" s="4">
        <v>19</v>
      </c>
      <c r="E90" s="6">
        <v>7.8499999999999993E-3</v>
      </c>
      <c r="F90" s="4"/>
      <c r="G90" s="43" t="s">
        <v>731</v>
      </c>
      <c r="H90" s="43">
        <v>2.7</v>
      </c>
    </row>
    <row r="91" spans="1:8" s="5" customFormat="1" ht="13.5" customHeight="1">
      <c r="A91" s="9" t="s">
        <v>876</v>
      </c>
      <c r="B91" s="52" t="s">
        <v>790</v>
      </c>
      <c r="C91" s="7">
        <f t="shared" si="2"/>
        <v>0.19083349999999996</v>
      </c>
      <c r="D91" s="4">
        <v>24.31</v>
      </c>
      <c r="E91" s="6">
        <v>7.8499999999999993E-3</v>
      </c>
      <c r="F91" s="4"/>
      <c r="G91" s="43" t="s">
        <v>732</v>
      </c>
      <c r="H91" s="43">
        <v>2.7</v>
      </c>
    </row>
    <row r="92" spans="1:8" s="5" customFormat="1" ht="13.5" customHeight="1">
      <c r="A92" s="9" t="s">
        <v>877</v>
      </c>
      <c r="B92" s="52" t="s">
        <v>790</v>
      </c>
      <c r="C92" s="7">
        <f t="shared" si="2"/>
        <v>0.16092499999999998</v>
      </c>
      <c r="D92" s="4">
        <v>20.5</v>
      </c>
      <c r="E92" s="6">
        <v>7.8499999999999993E-3</v>
      </c>
      <c r="F92" s="4"/>
      <c r="G92" s="43" t="s">
        <v>733</v>
      </c>
      <c r="H92" s="43">
        <v>2.69</v>
      </c>
    </row>
    <row r="93" spans="1:8" s="5" customFormat="1" ht="13.5" customHeight="1">
      <c r="A93" s="9" t="s">
        <v>878</v>
      </c>
      <c r="B93" s="52" t="s">
        <v>790</v>
      </c>
      <c r="C93" s="7">
        <f t="shared" si="2"/>
        <v>0.20614099999999999</v>
      </c>
      <c r="D93" s="4">
        <v>26.26</v>
      </c>
      <c r="E93" s="6">
        <v>7.8499999999999993E-3</v>
      </c>
      <c r="F93" s="4"/>
      <c r="G93" s="43" t="s">
        <v>734</v>
      </c>
      <c r="H93" s="43">
        <v>2.65</v>
      </c>
    </row>
    <row r="94" spans="1:8" s="5" customFormat="1" ht="13.5" customHeight="1">
      <c r="A94" s="9" t="s">
        <v>879</v>
      </c>
      <c r="B94" s="52" t="s">
        <v>790</v>
      </c>
      <c r="C94" s="7">
        <f t="shared" si="2"/>
        <v>0.164379</v>
      </c>
      <c r="D94" s="4">
        <v>20.94</v>
      </c>
      <c r="E94" s="6">
        <v>7.8499999999999993E-3</v>
      </c>
      <c r="F94" s="4"/>
      <c r="G94" s="43" t="s">
        <v>735</v>
      </c>
      <c r="H94" s="43">
        <v>2.66</v>
      </c>
    </row>
    <row r="95" spans="1:8" s="5" customFormat="1" ht="13.5" customHeight="1">
      <c r="A95" s="9" t="s">
        <v>880</v>
      </c>
      <c r="B95" s="52" t="s">
        <v>790</v>
      </c>
      <c r="C95" s="7">
        <f t="shared" si="2"/>
        <v>0.21477599999999997</v>
      </c>
      <c r="D95" s="4">
        <v>27.36</v>
      </c>
      <c r="E95" s="6">
        <v>7.8499999999999993E-3</v>
      </c>
      <c r="F95" s="4"/>
      <c r="G95" s="43" t="s">
        <v>736</v>
      </c>
      <c r="H95" s="43">
        <v>2.69</v>
      </c>
    </row>
    <row r="96" spans="1:8" s="5" customFormat="1" ht="13.5" customHeight="1">
      <c r="A96" s="9" t="s">
        <v>881</v>
      </c>
      <c r="B96" s="52" t="s">
        <v>790</v>
      </c>
      <c r="C96" s="7">
        <f t="shared" si="2"/>
        <v>0.17144399999999999</v>
      </c>
      <c r="D96" s="4">
        <v>21.84</v>
      </c>
      <c r="E96" s="6">
        <v>7.8499999999999993E-3</v>
      </c>
      <c r="F96" s="4"/>
      <c r="G96" s="43" t="s">
        <v>737</v>
      </c>
      <c r="H96" s="43">
        <v>2.82</v>
      </c>
    </row>
    <row r="97" spans="1:8" s="5" customFormat="1" ht="13.5" customHeight="1">
      <c r="A97" s="9" t="s">
        <v>882</v>
      </c>
      <c r="B97" s="52" t="s">
        <v>790</v>
      </c>
      <c r="C97" s="7">
        <f t="shared" si="2"/>
        <v>0.22419599999999998</v>
      </c>
      <c r="D97" s="4">
        <v>28.56</v>
      </c>
      <c r="E97" s="6">
        <v>7.8499999999999993E-3</v>
      </c>
      <c r="F97" s="4"/>
      <c r="G97" s="43" t="s">
        <v>738</v>
      </c>
      <c r="H97" s="43">
        <v>2.7</v>
      </c>
    </row>
    <row r="98" spans="1:8" s="5" customFormat="1" ht="13.5" customHeight="1">
      <c r="A98" s="9" t="s">
        <v>883</v>
      </c>
      <c r="B98" s="52" t="s">
        <v>790</v>
      </c>
      <c r="C98" s="7">
        <f t="shared" si="2"/>
        <v>0.27671249999999997</v>
      </c>
      <c r="D98" s="4">
        <v>35.25</v>
      </c>
      <c r="E98" s="6">
        <v>7.8499999999999993E-3</v>
      </c>
      <c r="F98" s="4"/>
      <c r="G98" s="43" t="s">
        <v>739</v>
      </c>
      <c r="H98" s="43">
        <v>1.1499999999999999</v>
      </c>
    </row>
    <row r="99" spans="1:8" s="5" customFormat="1" ht="13.5" customHeight="1">
      <c r="A99" s="4"/>
      <c r="B99" s="6"/>
      <c r="C99" s="7"/>
      <c r="D99" s="4"/>
      <c r="E99" s="6"/>
      <c r="F99" s="4"/>
      <c r="G99" s="43" t="s">
        <v>740</v>
      </c>
      <c r="H99" s="43">
        <v>0.92</v>
      </c>
    </row>
    <row r="100" spans="1:8" ht="13.5" customHeight="1">
      <c r="A100" s="9" t="s">
        <v>884</v>
      </c>
      <c r="B100" s="52" t="s">
        <v>790</v>
      </c>
      <c r="C100" s="7">
        <f t="shared" ref="C100:C112" si="3">D:D*E:E</f>
        <v>0.11021399999999998</v>
      </c>
      <c r="D100" s="3">
        <v>14.04</v>
      </c>
      <c r="E100" s="6">
        <v>7.8499999999999993E-3</v>
      </c>
      <c r="F100" s="9" t="s">
        <v>6</v>
      </c>
      <c r="G100" s="43" t="s">
        <v>741</v>
      </c>
      <c r="H100" s="43">
        <v>1.41</v>
      </c>
    </row>
    <row r="101" spans="1:8" ht="13.5" customHeight="1">
      <c r="A101" s="9" t="s">
        <v>885</v>
      </c>
      <c r="B101" s="52" t="s">
        <v>790</v>
      </c>
      <c r="C101" s="7">
        <f t="shared" si="3"/>
        <v>9.3179499999999985E-2</v>
      </c>
      <c r="D101" s="3">
        <v>11.87</v>
      </c>
      <c r="E101" s="6">
        <v>7.8499999999999993E-3</v>
      </c>
      <c r="G101" s="43" t="s">
        <v>742</v>
      </c>
      <c r="H101" s="43">
        <v>1.2</v>
      </c>
    </row>
    <row r="102" spans="1:8" ht="13.5" customHeight="1">
      <c r="A102" s="9" t="s">
        <v>886</v>
      </c>
      <c r="B102" s="52" t="s">
        <v>790</v>
      </c>
      <c r="C102" s="7">
        <f t="shared" si="3"/>
        <v>0.129525</v>
      </c>
      <c r="D102" s="3">
        <v>16.5</v>
      </c>
      <c r="E102" s="6">
        <v>7.8499999999999993E-3</v>
      </c>
      <c r="G102" s="43" t="s">
        <v>743</v>
      </c>
      <c r="H102" s="43">
        <v>1.2</v>
      </c>
    </row>
    <row r="103" spans="1:8" ht="13.5" customHeight="1">
      <c r="A103" s="9" t="s">
        <v>887</v>
      </c>
      <c r="B103" s="52" t="s">
        <v>790</v>
      </c>
      <c r="C103" s="7">
        <f t="shared" si="3"/>
        <v>0.10691699999999998</v>
      </c>
      <c r="D103" s="3">
        <v>13.62</v>
      </c>
      <c r="E103" s="6">
        <v>7.8499999999999993E-3</v>
      </c>
      <c r="G103" s="43" t="s">
        <v>744</v>
      </c>
      <c r="H103" s="43">
        <v>2.15</v>
      </c>
    </row>
    <row r="104" spans="1:8" ht="13.5" customHeight="1">
      <c r="A104" s="9" t="s">
        <v>888</v>
      </c>
      <c r="B104" s="52" t="s">
        <v>790</v>
      </c>
      <c r="C104" s="7">
        <f t="shared" si="3"/>
        <v>0.14914999999999998</v>
      </c>
      <c r="D104" s="3">
        <v>19</v>
      </c>
      <c r="E104" s="6">
        <v>7.8499999999999993E-3</v>
      </c>
      <c r="G104" s="43" t="s">
        <v>745</v>
      </c>
      <c r="H104" s="43">
        <v>1.35</v>
      </c>
    </row>
    <row r="105" spans="1:8" ht="13.5" customHeight="1">
      <c r="A105" s="9" t="s">
        <v>889</v>
      </c>
      <c r="B105" s="52" t="s">
        <v>790</v>
      </c>
      <c r="C105" s="7">
        <f t="shared" si="3"/>
        <v>0.19083349999999996</v>
      </c>
      <c r="D105" s="3">
        <v>24.31</v>
      </c>
      <c r="E105" s="6">
        <v>7.8499999999999993E-3</v>
      </c>
      <c r="G105" s="43" t="s">
        <v>746</v>
      </c>
      <c r="H105" s="43">
        <v>1.35</v>
      </c>
    </row>
    <row r="106" spans="1:8" ht="13.5" customHeight="1">
      <c r="A106" s="9" t="s">
        <v>890</v>
      </c>
      <c r="B106" s="52" t="s">
        <v>790</v>
      </c>
      <c r="C106" s="7">
        <f t="shared" si="3"/>
        <v>0.16092499999999998</v>
      </c>
      <c r="D106" s="3">
        <v>20.5</v>
      </c>
      <c r="E106" s="6">
        <v>7.8499999999999993E-3</v>
      </c>
      <c r="G106" s="43" t="s">
        <v>747</v>
      </c>
      <c r="H106" s="43">
        <v>1.8</v>
      </c>
    </row>
    <row r="107" spans="1:8" ht="13.5" customHeight="1">
      <c r="A107" s="9" t="s">
        <v>891</v>
      </c>
      <c r="B107" s="52" t="s">
        <v>790</v>
      </c>
      <c r="C107" s="7">
        <f t="shared" si="3"/>
        <v>0.20614099999999999</v>
      </c>
      <c r="D107" s="3">
        <v>26.26</v>
      </c>
      <c r="E107" s="6">
        <v>7.8499999999999993E-3</v>
      </c>
      <c r="G107" s="43" t="s">
        <v>748</v>
      </c>
      <c r="H107" s="43">
        <v>1.4</v>
      </c>
    </row>
    <row r="108" spans="1:8" ht="13.5" customHeight="1">
      <c r="A108" s="9" t="s">
        <v>892</v>
      </c>
      <c r="B108" s="52" t="s">
        <v>790</v>
      </c>
      <c r="C108" s="7">
        <f t="shared" si="3"/>
        <v>0.164379</v>
      </c>
      <c r="D108" s="3">
        <v>20.94</v>
      </c>
      <c r="E108" s="6">
        <v>7.8499999999999993E-3</v>
      </c>
      <c r="G108" s="43" t="s">
        <v>749</v>
      </c>
      <c r="H108" s="43">
        <v>0.12</v>
      </c>
    </row>
    <row r="109" spans="1:8" ht="13.5" customHeight="1">
      <c r="A109" s="9" t="s">
        <v>893</v>
      </c>
      <c r="B109" s="52" t="s">
        <v>790</v>
      </c>
      <c r="C109" s="7">
        <f t="shared" si="3"/>
        <v>0.21477599999999997</v>
      </c>
      <c r="D109" s="3">
        <v>27.36</v>
      </c>
      <c r="E109" s="6">
        <v>7.8499999999999993E-3</v>
      </c>
      <c r="G109" s="43" t="s">
        <v>750</v>
      </c>
      <c r="H109" s="43">
        <v>1.2</v>
      </c>
    </row>
    <row r="110" spans="1:8" ht="13.5" customHeight="1">
      <c r="A110" s="9" t="s">
        <v>894</v>
      </c>
      <c r="B110" s="52" t="s">
        <v>790</v>
      </c>
      <c r="C110" s="7">
        <f t="shared" si="3"/>
        <v>0.17144399999999999</v>
      </c>
      <c r="D110" s="3">
        <v>21.84</v>
      </c>
      <c r="E110" s="6">
        <v>7.8499999999999993E-3</v>
      </c>
      <c r="G110" s="43" t="s">
        <v>751</v>
      </c>
      <c r="H110" s="43">
        <v>1</v>
      </c>
    </row>
    <row r="111" spans="1:8" ht="13.5" customHeight="1">
      <c r="A111" s="9" t="s">
        <v>895</v>
      </c>
      <c r="B111" s="52" t="s">
        <v>790</v>
      </c>
      <c r="C111" s="7">
        <f t="shared" si="3"/>
        <v>0.22419599999999998</v>
      </c>
      <c r="D111" s="3">
        <v>28.56</v>
      </c>
      <c r="E111" s="6">
        <v>7.8499999999999993E-3</v>
      </c>
      <c r="G111" s="43" t="s">
        <v>752</v>
      </c>
      <c r="H111" s="43">
        <v>0.5</v>
      </c>
    </row>
    <row r="112" spans="1:8" ht="13.5" customHeight="1">
      <c r="A112" s="9" t="s">
        <v>896</v>
      </c>
      <c r="B112" s="52" t="s">
        <v>790</v>
      </c>
      <c r="C112" s="7">
        <f t="shared" si="3"/>
        <v>0.27671249999999997</v>
      </c>
      <c r="D112" s="3">
        <v>35.25</v>
      </c>
      <c r="E112" s="6">
        <v>7.8499999999999993E-3</v>
      </c>
      <c r="G112" s="43" t="s">
        <v>753</v>
      </c>
      <c r="H112" s="43">
        <v>2.5</v>
      </c>
    </row>
    <row r="113" spans="1:29" ht="13.5" customHeight="1">
      <c r="A113" s="3"/>
      <c r="B113" s="6"/>
      <c r="D113" s="3"/>
      <c r="E113" s="6"/>
      <c r="F113" s="9" t="s">
        <v>7</v>
      </c>
      <c r="G113" s="43" t="s">
        <v>754</v>
      </c>
      <c r="H113" s="43">
        <v>2.5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52" t="s">
        <v>897</v>
      </c>
      <c r="B114" s="52" t="s">
        <v>790</v>
      </c>
      <c r="C114" s="7">
        <f t="shared" ref="C114:C119" si="4">D:D*E:E</f>
        <v>0.23283099999999998</v>
      </c>
      <c r="D114" s="3">
        <v>29.66</v>
      </c>
      <c r="E114" s="6">
        <v>7.8499999999999993E-3</v>
      </c>
      <c r="G114" s="43" t="s">
        <v>755</v>
      </c>
      <c r="H114" s="43">
        <v>10</v>
      </c>
    </row>
    <row r="115" spans="1:29" ht="13.5" customHeight="1">
      <c r="A115" s="52" t="s">
        <v>898</v>
      </c>
      <c r="B115" s="52" t="s">
        <v>790</v>
      </c>
      <c r="C115" s="7">
        <f t="shared" si="4"/>
        <v>0.29413949999999994</v>
      </c>
      <c r="D115" s="3">
        <v>37.47</v>
      </c>
      <c r="E115" s="6">
        <v>7.8499999999999993E-3</v>
      </c>
      <c r="G115" s="43" t="s">
        <v>756</v>
      </c>
      <c r="H115" s="43">
        <v>3.3</v>
      </c>
    </row>
    <row r="116" spans="1:29" ht="13.5" customHeight="1">
      <c r="A116" s="52" t="s">
        <v>899</v>
      </c>
      <c r="B116" s="52" t="s">
        <v>790</v>
      </c>
      <c r="C116" s="7">
        <f t="shared" si="4"/>
        <v>0.3371575</v>
      </c>
      <c r="D116" s="3">
        <v>42.95</v>
      </c>
      <c r="E116" s="6">
        <v>7.8499999999999993E-3</v>
      </c>
      <c r="G116" s="43" t="s">
        <v>757</v>
      </c>
      <c r="H116" s="43">
        <v>6</v>
      </c>
    </row>
    <row r="117" spans="1:29" ht="13.5" customHeight="1">
      <c r="A117" s="52" t="s">
        <v>900</v>
      </c>
      <c r="B117" s="52" t="s">
        <v>790</v>
      </c>
      <c r="C117" s="7">
        <f t="shared" si="4"/>
        <v>0.36282699999999996</v>
      </c>
      <c r="D117" s="3">
        <v>46.22</v>
      </c>
      <c r="E117" s="6">
        <v>7.8499999999999993E-3</v>
      </c>
      <c r="G117" s="43" t="s">
        <v>758</v>
      </c>
      <c r="H117" s="43">
        <v>3.8</v>
      </c>
    </row>
    <row r="118" spans="1:29" ht="13.5" customHeight="1">
      <c r="A118" s="52" t="s">
        <v>901</v>
      </c>
      <c r="B118" s="52" t="s">
        <v>790</v>
      </c>
      <c r="C118" s="7">
        <f t="shared" si="4"/>
        <v>0.41345949999999998</v>
      </c>
      <c r="D118" s="3">
        <v>52.67</v>
      </c>
      <c r="E118" s="6">
        <v>7.8499999999999993E-3</v>
      </c>
      <c r="G118" s="43" t="s">
        <v>759</v>
      </c>
      <c r="H118" s="43">
        <v>1.8</v>
      </c>
    </row>
    <row r="119" spans="1:29" ht="13.5" customHeight="1">
      <c r="A119" s="52" t="s">
        <v>902</v>
      </c>
      <c r="B119" s="52" t="s">
        <v>790</v>
      </c>
      <c r="C119" s="7">
        <f t="shared" si="4"/>
        <v>0.45325899999999997</v>
      </c>
      <c r="D119" s="3">
        <v>57.74</v>
      </c>
      <c r="E119" s="6">
        <v>7.8499999999999993E-3</v>
      </c>
      <c r="G119" s="43" t="s">
        <v>760</v>
      </c>
      <c r="H119" s="43">
        <v>7.85</v>
      </c>
    </row>
    <row r="120" spans="1:29" s="5" customFormat="1" ht="13.5" customHeight="1">
      <c r="A120" s="4"/>
      <c r="B120" s="6"/>
      <c r="C120" s="7"/>
      <c r="D120" s="4"/>
      <c r="E120" s="6"/>
      <c r="F120" s="4"/>
      <c r="G120" s="43" t="s">
        <v>761</v>
      </c>
      <c r="H120" s="43">
        <v>2.7</v>
      </c>
    </row>
    <row r="121" spans="1:29" s="5" customFormat="1" ht="13.5" customHeight="1">
      <c r="A121" s="9" t="s">
        <v>903</v>
      </c>
      <c r="B121" s="52" t="s">
        <v>790</v>
      </c>
      <c r="C121" s="7">
        <f t="shared" ref="C121:C127" si="5">D:D*E:E</f>
        <v>0.23283099999999998</v>
      </c>
      <c r="D121" s="4">
        <v>29.66</v>
      </c>
      <c r="E121" s="6">
        <v>7.8499999999999993E-3</v>
      </c>
      <c r="F121" s="4"/>
      <c r="G121" s="43" t="s">
        <v>762</v>
      </c>
      <c r="H121" s="43">
        <v>1.1499999999999999</v>
      </c>
    </row>
    <row r="122" spans="1:29" s="5" customFormat="1" ht="13.5" customHeight="1">
      <c r="A122" s="9" t="s">
        <v>904</v>
      </c>
      <c r="B122" s="52" t="s">
        <v>790</v>
      </c>
      <c r="C122" s="7">
        <f t="shared" si="5"/>
        <v>0.29413949999999994</v>
      </c>
      <c r="D122" s="4">
        <v>37.47</v>
      </c>
      <c r="E122" s="6">
        <v>7.8499999999999993E-3</v>
      </c>
      <c r="F122" s="4"/>
      <c r="G122" s="43" t="s">
        <v>763</v>
      </c>
      <c r="H122" s="43">
        <v>0.92</v>
      </c>
    </row>
    <row r="123" spans="1:29" s="5" customFormat="1" ht="13.5" customHeight="1">
      <c r="A123" s="9" t="s">
        <v>905</v>
      </c>
      <c r="B123" s="52" t="s">
        <v>790</v>
      </c>
      <c r="C123" s="7">
        <f t="shared" si="5"/>
        <v>0.3371575</v>
      </c>
      <c r="D123" s="4">
        <v>42.95</v>
      </c>
      <c r="E123" s="6">
        <v>7.8499999999999993E-3</v>
      </c>
      <c r="F123" s="4"/>
      <c r="G123" s="43" t="s">
        <v>764</v>
      </c>
      <c r="H123" s="43">
        <v>1.1499999999999999</v>
      </c>
    </row>
    <row r="124" spans="1:29" s="5" customFormat="1" ht="13.5" customHeight="1">
      <c r="A124" s="9" t="s">
        <v>906</v>
      </c>
      <c r="B124" s="52" t="s">
        <v>790</v>
      </c>
      <c r="C124" s="7">
        <f t="shared" si="5"/>
        <v>0.36282699999999996</v>
      </c>
      <c r="D124" s="4">
        <v>46.22</v>
      </c>
      <c r="E124" s="6">
        <v>7.8499999999999993E-3</v>
      </c>
      <c r="F124" s="4"/>
      <c r="G124" s="43" t="s">
        <v>765</v>
      </c>
      <c r="H124" s="43">
        <v>0.92</v>
      </c>
    </row>
    <row r="125" spans="1:29" s="5" customFormat="1" ht="13.5" customHeight="1">
      <c r="A125" s="9" t="s">
        <v>907</v>
      </c>
      <c r="B125" s="52" t="s">
        <v>790</v>
      </c>
      <c r="C125" s="7">
        <f t="shared" si="5"/>
        <v>0.41345949999999998</v>
      </c>
      <c r="D125" s="4">
        <v>52.67</v>
      </c>
      <c r="E125" s="6">
        <v>7.8499999999999993E-3</v>
      </c>
      <c r="F125" s="4"/>
      <c r="G125" s="43"/>
      <c r="H125" s="43"/>
    </row>
    <row r="126" spans="1:29" s="5" customFormat="1" ht="13.5" customHeight="1">
      <c r="A126" s="9" t="s">
        <v>908</v>
      </c>
      <c r="B126" s="52" t="s">
        <v>790</v>
      </c>
      <c r="C126" s="7">
        <f t="shared" si="5"/>
        <v>0.45325899999999997</v>
      </c>
      <c r="D126" s="4">
        <v>57.74</v>
      </c>
      <c r="E126" s="6">
        <v>7.8499999999999993E-3</v>
      </c>
      <c r="F126" s="4"/>
      <c r="G126" s="43"/>
      <c r="H126" s="43"/>
    </row>
    <row r="127" spans="1:29" s="5" customFormat="1" ht="13.5" customHeight="1">
      <c r="A127" s="9" t="s">
        <v>909</v>
      </c>
      <c r="B127" s="52" t="s">
        <v>790</v>
      </c>
      <c r="C127" s="7">
        <f t="shared" si="5"/>
        <v>0.53843149999999995</v>
      </c>
      <c r="D127" s="4">
        <v>68.59</v>
      </c>
      <c r="E127" s="6">
        <v>7.8499999999999993E-3</v>
      </c>
      <c r="F127" s="4"/>
    </row>
    <row r="128" spans="1:29" s="5" customFormat="1" ht="13.5" customHeight="1">
      <c r="A128" s="4"/>
      <c r="B128" s="6"/>
      <c r="C128" s="7"/>
      <c r="D128" s="4"/>
      <c r="E128" s="6"/>
      <c r="F128" s="9" t="s">
        <v>8</v>
      </c>
      <c r="G128" s="35"/>
      <c r="H128" s="35"/>
    </row>
    <row r="129" spans="1:8" s="5" customFormat="1" ht="13.5" customHeight="1">
      <c r="A129" s="52" t="s">
        <v>910</v>
      </c>
      <c r="B129" s="52" t="s">
        <v>790</v>
      </c>
      <c r="C129" s="7">
        <f t="shared" ref="C129:C136" si="6">D:D*E:E</f>
        <v>0.23283099999999998</v>
      </c>
      <c r="D129" s="4">
        <v>29.66</v>
      </c>
      <c r="E129" s="6">
        <v>7.8499999999999993E-3</v>
      </c>
      <c r="F129" s="4"/>
      <c r="G129" s="35"/>
      <c r="H129" s="35"/>
    </row>
    <row r="130" spans="1:8" s="5" customFormat="1" ht="13.5" customHeight="1">
      <c r="A130" s="52" t="s">
        <v>911</v>
      </c>
      <c r="B130" s="52" t="s">
        <v>790</v>
      </c>
      <c r="C130" s="7">
        <f t="shared" si="6"/>
        <v>0.29413949999999994</v>
      </c>
      <c r="D130" s="4">
        <v>37.47</v>
      </c>
      <c r="E130" s="6">
        <v>7.8499999999999993E-3</v>
      </c>
      <c r="F130" s="4"/>
      <c r="G130" s="35"/>
      <c r="H130" s="35"/>
    </row>
    <row r="131" spans="1:8" s="5" customFormat="1" ht="13.5" customHeight="1">
      <c r="A131" s="52" t="s">
        <v>912</v>
      </c>
      <c r="B131" s="52" t="s">
        <v>790</v>
      </c>
      <c r="C131" s="7">
        <f t="shared" si="6"/>
        <v>0.3371575</v>
      </c>
      <c r="D131" s="4">
        <v>42.95</v>
      </c>
      <c r="E131" s="6">
        <v>7.8499999999999993E-3</v>
      </c>
      <c r="F131" s="4"/>
      <c r="G131" s="35"/>
      <c r="H131" s="35"/>
    </row>
    <row r="132" spans="1:8" s="5" customFormat="1" ht="13.5" customHeight="1">
      <c r="A132" s="52" t="s">
        <v>913</v>
      </c>
      <c r="B132" s="52" t="s">
        <v>790</v>
      </c>
      <c r="C132" s="7">
        <f t="shared" si="6"/>
        <v>0.36282699999999996</v>
      </c>
      <c r="D132" s="4">
        <v>46.22</v>
      </c>
      <c r="E132" s="6">
        <v>7.8499999999999993E-3</v>
      </c>
      <c r="F132" s="4"/>
      <c r="G132" s="35"/>
      <c r="H132" s="35"/>
    </row>
    <row r="133" spans="1:8" s="5" customFormat="1" ht="13.5" customHeight="1">
      <c r="A133" s="52" t="s">
        <v>914</v>
      </c>
      <c r="B133" s="52" t="s">
        <v>790</v>
      </c>
      <c r="C133" s="7">
        <f t="shared" si="6"/>
        <v>0.41345949999999998</v>
      </c>
      <c r="D133" s="4">
        <v>52.67</v>
      </c>
      <c r="E133" s="6">
        <v>7.8499999999999993E-3</v>
      </c>
      <c r="F133" s="4"/>
      <c r="G133" s="35"/>
      <c r="H133" s="35"/>
    </row>
    <row r="134" spans="1:8" s="5" customFormat="1" ht="13.5" customHeight="1">
      <c r="A134" s="52" t="s">
        <v>915</v>
      </c>
      <c r="B134" s="52" t="s">
        <v>790</v>
      </c>
      <c r="C134" s="7">
        <f t="shared" si="6"/>
        <v>0.45325899999999997</v>
      </c>
      <c r="D134" s="4">
        <v>57.74</v>
      </c>
      <c r="E134" s="6">
        <v>7.8499999999999993E-3</v>
      </c>
      <c r="F134" s="4"/>
      <c r="G134" s="35"/>
      <c r="H134" s="35"/>
    </row>
    <row r="135" spans="1:8" s="5" customFormat="1" ht="13.5" customHeight="1">
      <c r="A135" s="52" t="s">
        <v>916</v>
      </c>
      <c r="B135" s="52" t="s">
        <v>790</v>
      </c>
      <c r="C135" s="7">
        <f t="shared" si="6"/>
        <v>0.53843149999999995</v>
      </c>
      <c r="D135" s="4">
        <v>68.59</v>
      </c>
      <c r="E135" s="6">
        <v>7.8499999999999993E-3</v>
      </c>
      <c r="F135" s="4"/>
      <c r="G135" s="35"/>
      <c r="H135" s="35"/>
    </row>
    <row r="136" spans="1:8" ht="13.5" customHeight="1">
      <c r="A136" s="52" t="s">
        <v>916</v>
      </c>
      <c r="B136" s="52" t="s">
        <v>790</v>
      </c>
      <c r="C136" s="7">
        <f t="shared" si="6"/>
        <v>0.53843149999999995</v>
      </c>
      <c r="D136" s="3">
        <v>68.59</v>
      </c>
      <c r="E136" s="6">
        <v>7.8499999999999993E-3</v>
      </c>
    </row>
    <row r="137" spans="1:8" s="5" customFormat="1" ht="13.5" customHeight="1">
      <c r="A137" s="4"/>
      <c r="B137" s="6"/>
      <c r="C137" s="7"/>
      <c r="D137" s="4"/>
      <c r="E137" s="6"/>
      <c r="F137" s="4"/>
      <c r="G137" s="35"/>
      <c r="H137" s="35"/>
    </row>
    <row r="138" spans="1:8" s="5" customFormat="1" ht="13.5" customHeight="1">
      <c r="A138" s="9" t="s">
        <v>917</v>
      </c>
      <c r="B138" s="52" t="s">
        <v>790</v>
      </c>
      <c r="C138" s="7">
        <f t="shared" ref="C138:C144" si="7">D:D*E:E</f>
        <v>0.23283099999999998</v>
      </c>
      <c r="D138" s="4">
        <v>29.66</v>
      </c>
      <c r="E138" s="6">
        <v>7.8499999999999993E-3</v>
      </c>
      <c r="F138" s="4"/>
      <c r="G138" s="35"/>
      <c r="H138" s="35"/>
    </row>
    <row r="139" spans="1:8" s="5" customFormat="1" ht="13.5" customHeight="1">
      <c r="A139" s="9" t="s">
        <v>918</v>
      </c>
      <c r="B139" s="52" t="s">
        <v>790</v>
      </c>
      <c r="C139" s="7">
        <f t="shared" si="7"/>
        <v>0.29413949999999994</v>
      </c>
      <c r="D139" s="4">
        <v>37.47</v>
      </c>
      <c r="E139" s="6">
        <v>7.8499999999999993E-3</v>
      </c>
      <c r="F139" s="4"/>
      <c r="G139" s="35"/>
      <c r="H139" s="35"/>
    </row>
    <row r="140" spans="1:8" s="5" customFormat="1" ht="13.5" customHeight="1">
      <c r="A140" s="9" t="s">
        <v>919</v>
      </c>
      <c r="B140" s="52" t="s">
        <v>790</v>
      </c>
      <c r="C140" s="7">
        <f t="shared" si="7"/>
        <v>0.3371575</v>
      </c>
      <c r="D140" s="4">
        <v>42.95</v>
      </c>
      <c r="E140" s="6">
        <v>7.8499999999999993E-3</v>
      </c>
      <c r="F140" s="4"/>
      <c r="G140" s="35"/>
      <c r="H140" s="35"/>
    </row>
    <row r="141" spans="1:8" s="5" customFormat="1" ht="13.5" customHeight="1">
      <c r="A141" s="54" t="s">
        <v>920</v>
      </c>
      <c r="B141" s="52" t="s">
        <v>790</v>
      </c>
      <c r="C141" s="7">
        <f t="shared" si="7"/>
        <v>0.36282699999999996</v>
      </c>
      <c r="D141" s="4">
        <v>46.22</v>
      </c>
      <c r="E141" s="6">
        <v>7.8499999999999993E-3</v>
      </c>
      <c r="F141" s="4"/>
      <c r="G141" s="35"/>
      <c r="H141" s="35"/>
    </row>
    <row r="142" spans="1:8" s="5" customFormat="1" ht="13.5" customHeight="1">
      <c r="A142" s="9" t="s">
        <v>921</v>
      </c>
      <c r="B142" s="52" t="s">
        <v>790</v>
      </c>
      <c r="C142" s="7">
        <f t="shared" si="7"/>
        <v>0.41345949999999998</v>
      </c>
      <c r="D142" s="4">
        <v>52.67</v>
      </c>
      <c r="E142" s="6">
        <v>7.8499999999999993E-3</v>
      </c>
      <c r="F142" s="4"/>
      <c r="G142" s="35"/>
      <c r="H142" s="35"/>
    </row>
    <row r="143" spans="1:8" s="5" customFormat="1" ht="13.5" customHeight="1">
      <c r="A143" s="9" t="s">
        <v>922</v>
      </c>
      <c r="B143" s="52" t="s">
        <v>790</v>
      </c>
      <c r="C143" s="7">
        <f t="shared" si="7"/>
        <v>0.45325899999999997</v>
      </c>
      <c r="D143" s="4">
        <v>57.74</v>
      </c>
      <c r="E143" s="6">
        <v>7.8499999999999993E-3</v>
      </c>
      <c r="F143" s="4"/>
      <c r="G143" s="35"/>
      <c r="H143" s="35"/>
    </row>
    <row r="144" spans="1:8" s="5" customFormat="1" ht="13.5" customHeight="1">
      <c r="A144" s="9" t="s">
        <v>923</v>
      </c>
      <c r="B144" s="52" t="s">
        <v>790</v>
      </c>
      <c r="C144" s="7">
        <f t="shared" si="7"/>
        <v>0.53843149999999995</v>
      </c>
      <c r="D144" s="4">
        <v>68.59</v>
      </c>
      <c r="E144" s="6">
        <v>7.8499999999999993E-3</v>
      </c>
      <c r="F144" s="4"/>
      <c r="G144" s="35"/>
      <c r="H144" s="35"/>
    </row>
    <row r="145" spans="1:8" s="36" customFormat="1" ht="13.5" customHeight="1">
      <c r="A145" s="35"/>
      <c r="B145" s="37"/>
      <c r="D145" s="35"/>
      <c r="E145" s="35"/>
      <c r="F145" s="37" t="s">
        <v>653</v>
      </c>
      <c r="G145" s="35"/>
      <c r="H145" s="35"/>
    </row>
    <row r="146" spans="1:8" s="36" customFormat="1" ht="13.5" customHeight="1">
      <c r="A146" s="54" t="s">
        <v>926</v>
      </c>
      <c r="B146" s="54" t="s">
        <v>789</v>
      </c>
      <c r="C146" s="36">
        <f t="shared" ref="C146:C165" si="8">D:D*E:E</f>
        <v>0.12897549999999999</v>
      </c>
      <c r="D146" s="35">
        <v>16.43</v>
      </c>
      <c r="E146" s="35">
        <v>7.8499999999999993E-3</v>
      </c>
      <c r="F146" s="35"/>
      <c r="G146" s="35"/>
      <c r="H146" s="35"/>
    </row>
    <row r="147" spans="1:8" s="36" customFormat="1" ht="13.5" customHeight="1">
      <c r="A147" s="54" t="s">
        <v>927</v>
      </c>
      <c r="B147" s="54" t="s">
        <v>789</v>
      </c>
      <c r="C147" s="36">
        <f t="shared" si="8"/>
        <v>0.16053249999999999</v>
      </c>
      <c r="D147" s="35">
        <v>20.45</v>
      </c>
      <c r="E147" s="35">
        <v>7.8499999999999993E-3</v>
      </c>
      <c r="F147" s="35"/>
      <c r="G147" s="35"/>
      <c r="H147" s="35"/>
    </row>
    <row r="148" spans="1:8" s="36" customFormat="1" ht="13.5" customHeight="1">
      <c r="A148" s="54" t="s">
        <v>928</v>
      </c>
      <c r="B148" s="54" t="s">
        <v>789</v>
      </c>
      <c r="C148" s="36">
        <f t="shared" si="8"/>
        <v>0.17136549999999998</v>
      </c>
      <c r="D148" s="35">
        <v>21.83</v>
      </c>
      <c r="E148" s="35">
        <v>7.8499999999999993E-3</v>
      </c>
      <c r="G148" s="35"/>
      <c r="H148" s="35"/>
    </row>
    <row r="149" spans="1:8" s="36" customFormat="1" ht="13.5" customHeight="1">
      <c r="A149" s="54" t="s">
        <v>929</v>
      </c>
      <c r="B149" s="54" t="s">
        <v>789</v>
      </c>
      <c r="C149" s="36">
        <f t="shared" si="8"/>
        <v>0.36227749999999997</v>
      </c>
      <c r="D149" s="35">
        <v>46.15</v>
      </c>
      <c r="E149" s="35">
        <v>7.8499999999999993E-3</v>
      </c>
      <c r="G149" s="35"/>
      <c r="H149" s="35"/>
    </row>
    <row r="150" spans="1:8" s="36" customFormat="1" ht="13.5" customHeight="1">
      <c r="A150" s="54" t="s">
        <v>930</v>
      </c>
      <c r="B150" s="54" t="s">
        <v>789</v>
      </c>
      <c r="C150" s="36">
        <f t="shared" si="8"/>
        <v>0.23597099999999996</v>
      </c>
      <c r="D150" s="35">
        <v>30.06</v>
      </c>
      <c r="E150" s="35">
        <v>7.8499999999999993E-3</v>
      </c>
      <c r="G150" s="35"/>
      <c r="H150" s="35"/>
    </row>
    <row r="151" spans="1:8" s="36" customFormat="1" ht="13.5" customHeight="1">
      <c r="A151" s="54" t="s">
        <v>931</v>
      </c>
      <c r="B151" s="54" t="s">
        <v>789</v>
      </c>
      <c r="C151" s="36">
        <f t="shared" si="8"/>
        <v>0.259521</v>
      </c>
      <c r="D151" s="35">
        <v>33.06</v>
      </c>
      <c r="E151" s="35">
        <v>7.8499999999999993E-3</v>
      </c>
      <c r="G151" s="35"/>
      <c r="H151" s="35"/>
    </row>
    <row r="152" spans="1:8" s="36" customFormat="1" ht="13.5" customHeight="1">
      <c r="A152" s="54" t="s">
        <v>932</v>
      </c>
      <c r="B152" s="54" t="s">
        <v>789</v>
      </c>
      <c r="C152" s="36">
        <f t="shared" si="8"/>
        <v>0.50365599999999988</v>
      </c>
      <c r="D152" s="35">
        <v>64.16</v>
      </c>
      <c r="E152" s="35">
        <v>7.8499999999999993E-3</v>
      </c>
      <c r="F152" s="35"/>
      <c r="G152" s="35"/>
      <c r="H152" s="35"/>
    </row>
    <row r="153" spans="1:8" s="36" customFormat="1" ht="13.5" customHeight="1">
      <c r="A153" s="54" t="s">
        <v>933</v>
      </c>
      <c r="B153" s="54" t="s">
        <v>789</v>
      </c>
      <c r="C153" s="36">
        <f t="shared" si="8"/>
        <v>0.38300149999999994</v>
      </c>
      <c r="D153" s="35">
        <v>48.79</v>
      </c>
      <c r="E153" s="35">
        <v>7.8499999999999993E-3</v>
      </c>
      <c r="F153" s="35"/>
      <c r="G153" s="35"/>
      <c r="H153" s="35"/>
    </row>
    <row r="154" spans="1:8" s="36" customFormat="1" ht="13.5" customHeight="1">
      <c r="A154" s="54" t="s">
        <v>934</v>
      </c>
      <c r="B154" s="54" t="s">
        <v>789</v>
      </c>
      <c r="C154" s="36">
        <f t="shared" si="8"/>
        <v>0.55523049999999996</v>
      </c>
      <c r="D154" s="35">
        <v>70.73</v>
      </c>
      <c r="E154" s="35">
        <v>7.8499999999999993E-3</v>
      </c>
      <c r="F154" s="35"/>
      <c r="G154" s="35"/>
      <c r="H154" s="35"/>
    </row>
    <row r="155" spans="1:8" s="36" customFormat="1" ht="13.5" customHeight="1">
      <c r="A155" s="54" t="s">
        <v>935</v>
      </c>
      <c r="B155" s="54" t="s">
        <v>789</v>
      </c>
      <c r="C155" s="36">
        <f t="shared" si="8"/>
        <v>0.48340299999999997</v>
      </c>
      <c r="D155" s="35">
        <v>61.58</v>
      </c>
      <c r="E155" s="35">
        <v>7.8499999999999993E-3</v>
      </c>
      <c r="F155" s="35"/>
      <c r="G155" s="35"/>
      <c r="H155" s="35"/>
    </row>
    <row r="156" spans="1:8" s="36" customFormat="1" ht="13.5" customHeight="1">
      <c r="A156" s="54" t="s">
        <v>936</v>
      </c>
      <c r="B156" s="54" t="s">
        <v>789</v>
      </c>
      <c r="C156" s="36">
        <f t="shared" si="8"/>
        <v>0.65523949999999997</v>
      </c>
      <c r="D156" s="35">
        <v>83.47</v>
      </c>
      <c r="E156" s="35">
        <v>7.8499999999999993E-3</v>
      </c>
      <c r="F156" s="35"/>
      <c r="G156" s="35"/>
      <c r="H156" s="35"/>
    </row>
    <row r="157" spans="1:8" s="36" customFormat="1" ht="13.5" customHeight="1">
      <c r="A157" s="54" t="s">
        <v>937</v>
      </c>
      <c r="B157" s="54" t="s">
        <v>789</v>
      </c>
      <c r="C157" s="36">
        <f t="shared" si="8"/>
        <v>0.76835799999999987</v>
      </c>
      <c r="D157" s="35">
        <v>97.88</v>
      </c>
      <c r="E157" s="35">
        <v>7.8499999999999993E-3</v>
      </c>
      <c r="F157" s="35"/>
      <c r="G157" s="35"/>
      <c r="H157" s="35"/>
    </row>
    <row r="158" spans="1:8" s="36" customFormat="1" ht="13.5" customHeight="1">
      <c r="A158" s="54" t="s">
        <v>938</v>
      </c>
      <c r="B158" s="54" t="s">
        <v>789</v>
      </c>
      <c r="C158" s="36">
        <f t="shared" si="8"/>
        <v>0.58545299999999989</v>
      </c>
      <c r="D158" s="35">
        <v>74.58</v>
      </c>
      <c r="E158" s="35">
        <v>7.8499999999999993E-3</v>
      </c>
      <c r="F158" s="35"/>
      <c r="G158" s="35"/>
      <c r="H158" s="35"/>
    </row>
    <row r="159" spans="1:8" s="36" customFormat="1" ht="13.5" customHeight="1">
      <c r="A159" s="54" t="s">
        <v>939</v>
      </c>
      <c r="B159" s="54" t="s">
        <v>789</v>
      </c>
      <c r="C159" s="36">
        <f t="shared" si="8"/>
        <v>0.87213499999999988</v>
      </c>
      <c r="D159" s="35">
        <v>111.1</v>
      </c>
      <c r="E159" s="35">
        <v>7.8499999999999993E-3</v>
      </c>
      <c r="F159" s="35"/>
      <c r="G159" s="35"/>
      <c r="H159" s="35"/>
    </row>
    <row r="160" spans="1:8" s="36" customFormat="1" ht="13.5" customHeight="1">
      <c r="A160" s="54" t="s">
        <v>940</v>
      </c>
      <c r="B160" s="54" t="s">
        <v>789</v>
      </c>
      <c r="C160" s="36">
        <f t="shared" si="8"/>
        <v>0.72008050000000001</v>
      </c>
      <c r="D160" s="35">
        <v>91.73</v>
      </c>
      <c r="E160" s="35">
        <v>7.8499999999999993E-3</v>
      </c>
      <c r="F160" s="35"/>
      <c r="G160" s="35"/>
      <c r="H160" s="35"/>
    </row>
    <row r="161" spans="1:8" s="36" customFormat="1" ht="13.5" customHeight="1">
      <c r="A161" s="54" t="s">
        <v>941</v>
      </c>
      <c r="B161" s="54" t="s">
        <v>789</v>
      </c>
      <c r="C161" s="36">
        <f t="shared" si="8"/>
        <v>0.95848499999999992</v>
      </c>
      <c r="D161" s="35">
        <v>122.1</v>
      </c>
      <c r="E161" s="35">
        <v>7.8499999999999993E-3</v>
      </c>
      <c r="F161" s="35"/>
      <c r="G161" s="35"/>
      <c r="H161" s="35"/>
    </row>
    <row r="162" spans="1:8" s="36" customFormat="1" ht="13.5" customHeight="1">
      <c r="A162" s="54" t="s">
        <v>942</v>
      </c>
      <c r="B162" s="54" t="s">
        <v>789</v>
      </c>
      <c r="C162" s="36">
        <f t="shared" si="8"/>
        <v>0.91687999999999992</v>
      </c>
      <c r="D162" s="35">
        <v>116.8</v>
      </c>
      <c r="E162" s="35">
        <v>7.8499999999999993E-3</v>
      </c>
      <c r="F162" s="35"/>
      <c r="G162" s="35"/>
      <c r="H162" s="35"/>
    </row>
    <row r="163" spans="1:8" s="36" customFormat="1" ht="13.5" customHeight="1">
      <c r="A163" s="54" t="s">
        <v>943</v>
      </c>
      <c r="B163" s="54" t="s">
        <v>789</v>
      </c>
      <c r="C163" s="36">
        <f t="shared" si="8"/>
        <v>1.1468849999999999</v>
      </c>
      <c r="D163" s="35">
        <v>146.1</v>
      </c>
      <c r="E163" s="35">
        <v>7.8499999999999993E-3</v>
      </c>
      <c r="F163" s="35"/>
      <c r="G163" s="35"/>
      <c r="H163" s="35"/>
    </row>
    <row r="164" spans="1:8" s="36" customFormat="1" ht="13.5" customHeight="1">
      <c r="A164" s="54" t="s">
        <v>944</v>
      </c>
      <c r="B164" s="54" t="s">
        <v>789</v>
      </c>
      <c r="C164" s="36">
        <f t="shared" si="8"/>
        <v>1.32979</v>
      </c>
      <c r="D164" s="35">
        <v>169.4</v>
      </c>
      <c r="E164" s="35">
        <v>7.8499999999999993E-3</v>
      </c>
      <c r="F164" s="35"/>
      <c r="G164" s="35"/>
      <c r="H164" s="35"/>
    </row>
    <row r="165" spans="1:8" s="36" customFormat="1" ht="13.5" customHeight="1">
      <c r="A165" s="54" t="s">
        <v>945</v>
      </c>
      <c r="B165" s="54" t="s">
        <v>789</v>
      </c>
      <c r="C165" s="36">
        <f t="shared" si="8"/>
        <v>1.7623249999999999</v>
      </c>
      <c r="D165" s="35">
        <v>224.5</v>
      </c>
      <c r="E165" s="35">
        <v>7.8499999999999993E-3</v>
      </c>
      <c r="F165" s="35"/>
      <c r="G165" s="35"/>
      <c r="H165" s="35"/>
    </row>
    <row r="166" spans="1:8" s="36" customFormat="1" ht="13.5" customHeight="1">
      <c r="A166" s="35"/>
      <c r="B166" s="37"/>
      <c r="D166" s="35"/>
      <c r="E166" s="35"/>
      <c r="F166" s="9"/>
      <c r="G166" s="35"/>
      <c r="H166" s="35"/>
    </row>
    <row r="167" spans="1:8" s="36" customFormat="1" ht="13.5" customHeight="1">
      <c r="A167" s="54" t="s">
        <v>946</v>
      </c>
      <c r="B167" s="54" t="s">
        <v>789</v>
      </c>
      <c r="C167" s="36">
        <f t="shared" ref="C167:C186" si="9">D:D*E:E</f>
        <v>0.12897549999999999</v>
      </c>
      <c r="D167" s="35">
        <v>16.43</v>
      </c>
      <c r="E167" s="35">
        <v>7.8499999999999993E-3</v>
      </c>
      <c r="F167" s="35"/>
      <c r="G167" s="35"/>
      <c r="H167" s="35"/>
    </row>
    <row r="168" spans="1:8" s="36" customFormat="1" ht="13.5" customHeight="1">
      <c r="A168" s="54" t="s">
        <v>947</v>
      </c>
      <c r="B168" s="54" t="s">
        <v>789</v>
      </c>
      <c r="C168" s="36">
        <f t="shared" si="9"/>
        <v>0.16053249999999999</v>
      </c>
      <c r="D168" s="35">
        <v>20.45</v>
      </c>
      <c r="E168" s="35">
        <v>7.8499999999999993E-3</v>
      </c>
      <c r="F168" s="35"/>
      <c r="G168" s="35"/>
      <c r="H168" s="35"/>
    </row>
    <row r="169" spans="1:8" s="36" customFormat="1" ht="13.5" customHeight="1">
      <c r="A169" s="54" t="s">
        <v>948</v>
      </c>
      <c r="B169" s="54" t="s">
        <v>789</v>
      </c>
      <c r="C169" s="36">
        <f t="shared" si="9"/>
        <v>0.17136549999999998</v>
      </c>
      <c r="D169" s="35">
        <v>21.83</v>
      </c>
      <c r="E169" s="35">
        <v>7.8499999999999993E-3</v>
      </c>
      <c r="F169" s="35"/>
      <c r="G169" s="35"/>
      <c r="H169" s="35"/>
    </row>
    <row r="170" spans="1:8" s="36" customFormat="1" ht="13.5" customHeight="1">
      <c r="A170" s="54" t="s">
        <v>949</v>
      </c>
      <c r="B170" s="54" t="s">
        <v>789</v>
      </c>
      <c r="C170" s="36">
        <f t="shared" si="9"/>
        <v>0.36227749999999997</v>
      </c>
      <c r="D170" s="35">
        <v>46.15</v>
      </c>
      <c r="E170" s="35">
        <v>7.8499999999999993E-3</v>
      </c>
      <c r="F170" s="35"/>
      <c r="G170" s="35"/>
      <c r="H170" s="35"/>
    </row>
    <row r="171" spans="1:8" s="36" customFormat="1" ht="13.5" customHeight="1">
      <c r="A171" s="54" t="s">
        <v>950</v>
      </c>
      <c r="B171" s="54" t="s">
        <v>789</v>
      </c>
      <c r="C171" s="36">
        <f t="shared" si="9"/>
        <v>0.23597099999999996</v>
      </c>
      <c r="D171" s="35">
        <v>30.06</v>
      </c>
      <c r="E171" s="35">
        <v>7.8499999999999993E-3</v>
      </c>
      <c r="F171" s="35"/>
      <c r="G171" s="35"/>
      <c r="H171" s="35"/>
    </row>
    <row r="172" spans="1:8" s="36" customFormat="1" ht="13.5" customHeight="1">
      <c r="A172" s="54" t="s">
        <v>951</v>
      </c>
      <c r="B172" s="54" t="s">
        <v>789</v>
      </c>
      <c r="C172" s="36">
        <f t="shared" si="9"/>
        <v>0.259521</v>
      </c>
      <c r="D172" s="35">
        <v>33.06</v>
      </c>
      <c r="E172" s="35">
        <v>7.8499999999999993E-3</v>
      </c>
      <c r="F172" s="35"/>
      <c r="G172" s="35"/>
      <c r="H172" s="35"/>
    </row>
    <row r="173" spans="1:8" s="36" customFormat="1" ht="13.5" customHeight="1">
      <c r="A173" s="54" t="s">
        <v>952</v>
      </c>
      <c r="B173" s="54" t="s">
        <v>789</v>
      </c>
      <c r="C173" s="36">
        <f t="shared" si="9"/>
        <v>0.50365599999999988</v>
      </c>
      <c r="D173" s="35">
        <v>64.16</v>
      </c>
      <c r="E173" s="35">
        <v>7.8499999999999993E-3</v>
      </c>
      <c r="F173" s="35"/>
      <c r="G173" s="35"/>
      <c r="H173" s="35"/>
    </row>
    <row r="174" spans="1:8" s="36" customFormat="1" ht="13.5" customHeight="1">
      <c r="A174" s="54" t="s">
        <v>953</v>
      </c>
      <c r="B174" s="54" t="s">
        <v>789</v>
      </c>
      <c r="C174" s="36">
        <f t="shared" si="9"/>
        <v>0.38300149999999994</v>
      </c>
      <c r="D174" s="35">
        <v>48.79</v>
      </c>
      <c r="E174" s="35">
        <v>7.8499999999999993E-3</v>
      </c>
      <c r="F174" s="35"/>
      <c r="G174" s="35"/>
      <c r="H174" s="35"/>
    </row>
    <row r="175" spans="1:8" s="36" customFormat="1" ht="13.5" customHeight="1">
      <c r="A175" s="54" t="s">
        <v>954</v>
      </c>
      <c r="B175" s="54" t="s">
        <v>789</v>
      </c>
      <c r="C175" s="36">
        <f t="shared" si="9"/>
        <v>0.55523049999999996</v>
      </c>
      <c r="D175" s="35">
        <v>70.73</v>
      </c>
      <c r="E175" s="35">
        <v>7.8499999999999993E-3</v>
      </c>
      <c r="F175" s="35"/>
      <c r="G175" s="35"/>
      <c r="H175" s="35"/>
    </row>
    <row r="176" spans="1:8" s="36" customFormat="1" ht="13.5" customHeight="1">
      <c r="A176" s="54" t="s">
        <v>955</v>
      </c>
      <c r="B176" s="54" t="s">
        <v>789</v>
      </c>
      <c r="C176" s="36">
        <f t="shared" si="9"/>
        <v>0.48340299999999997</v>
      </c>
      <c r="D176" s="35">
        <v>61.58</v>
      </c>
      <c r="E176" s="35">
        <v>7.8499999999999993E-3</v>
      </c>
      <c r="F176" s="35"/>
      <c r="G176" s="35"/>
      <c r="H176" s="35"/>
    </row>
    <row r="177" spans="1:8" s="36" customFormat="1" ht="13.5" customHeight="1">
      <c r="A177" s="54" t="s">
        <v>956</v>
      </c>
      <c r="B177" s="54" t="s">
        <v>789</v>
      </c>
      <c r="C177" s="36">
        <f t="shared" si="9"/>
        <v>0.65523949999999997</v>
      </c>
      <c r="D177" s="35">
        <v>83.47</v>
      </c>
      <c r="E177" s="35">
        <v>7.8499999999999993E-3</v>
      </c>
      <c r="F177" s="35"/>
      <c r="G177" s="35"/>
      <c r="H177" s="35"/>
    </row>
    <row r="178" spans="1:8" s="36" customFormat="1" ht="13.5" customHeight="1">
      <c r="A178" s="54" t="s">
        <v>957</v>
      </c>
      <c r="B178" s="54" t="s">
        <v>789</v>
      </c>
      <c r="C178" s="36">
        <f t="shared" si="9"/>
        <v>0.76835799999999987</v>
      </c>
      <c r="D178" s="35">
        <v>97.88</v>
      </c>
      <c r="E178" s="35">
        <v>7.8499999999999993E-3</v>
      </c>
      <c r="F178" s="35"/>
      <c r="G178" s="35"/>
      <c r="H178" s="35"/>
    </row>
    <row r="179" spans="1:8" s="36" customFormat="1" ht="13.5" customHeight="1">
      <c r="A179" s="54" t="s">
        <v>958</v>
      </c>
      <c r="B179" s="54" t="s">
        <v>789</v>
      </c>
      <c r="C179" s="36">
        <f t="shared" si="9"/>
        <v>0.58545299999999989</v>
      </c>
      <c r="D179" s="35">
        <v>74.58</v>
      </c>
      <c r="E179" s="35">
        <v>7.8499999999999993E-3</v>
      </c>
      <c r="F179" s="35"/>
      <c r="G179" s="35"/>
      <c r="H179" s="35"/>
    </row>
    <row r="180" spans="1:8" s="36" customFormat="1" ht="13.5" customHeight="1">
      <c r="A180" s="54" t="s">
        <v>959</v>
      </c>
      <c r="B180" s="54" t="s">
        <v>789</v>
      </c>
      <c r="C180" s="36">
        <f t="shared" si="9"/>
        <v>0.87213499999999988</v>
      </c>
      <c r="D180" s="35">
        <v>111.1</v>
      </c>
      <c r="E180" s="35">
        <v>7.8499999999999993E-3</v>
      </c>
      <c r="F180" s="35"/>
      <c r="G180" s="35"/>
      <c r="H180" s="35"/>
    </row>
    <row r="181" spans="1:8" s="36" customFormat="1" ht="13.5" customHeight="1">
      <c r="A181" s="54" t="s">
        <v>960</v>
      </c>
      <c r="B181" s="54" t="s">
        <v>789</v>
      </c>
      <c r="C181" s="36">
        <f t="shared" si="9"/>
        <v>0.72008050000000001</v>
      </c>
      <c r="D181" s="35">
        <v>91.73</v>
      </c>
      <c r="E181" s="35">
        <v>7.8499999999999993E-3</v>
      </c>
      <c r="F181" s="35"/>
      <c r="G181" s="35"/>
      <c r="H181" s="35"/>
    </row>
    <row r="182" spans="1:8" s="36" customFormat="1" ht="13.5" customHeight="1">
      <c r="A182" s="54" t="s">
        <v>961</v>
      </c>
      <c r="B182" s="54" t="s">
        <v>789</v>
      </c>
      <c r="C182" s="36">
        <f t="shared" si="9"/>
        <v>0.95848499999999992</v>
      </c>
      <c r="D182" s="35">
        <v>122.1</v>
      </c>
      <c r="E182" s="35">
        <v>7.8499999999999993E-3</v>
      </c>
      <c r="F182" s="35"/>
      <c r="G182" s="35"/>
      <c r="H182" s="35"/>
    </row>
    <row r="183" spans="1:8" s="36" customFormat="1" ht="13.5" customHeight="1">
      <c r="A183" s="54" t="s">
        <v>962</v>
      </c>
      <c r="B183" s="54" t="s">
        <v>789</v>
      </c>
      <c r="C183" s="36">
        <f t="shared" si="9"/>
        <v>0.91687999999999992</v>
      </c>
      <c r="D183" s="35">
        <v>116.8</v>
      </c>
      <c r="E183" s="35">
        <v>7.8499999999999993E-3</v>
      </c>
      <c r="F183" s="35"/>
      <c r="G183" s="35"/>
      <c r="H183" s="35"/>
    </row>
    <row r="184" spans="1:8" s="36" customFormat="1" ht="13.5" customHeight="1">
      <c r="A184" s="54" t="s">
        <v>963</v>
      </c>
      <c r="B184" s="54" t="s">
        <v>789</v>
      </c>
      <c r="C184" s="36">
        <f t="shared" si="9"/>
        <v>1.1468849999999999</v>
      </c>
      <c r="D184" s="35">
        <v>146.1</v>
      </c>
      <c r="E184" s="35">
        <v>7.8499999999999993E-3</v>
      </c>
      <c r="F184" s="35"/>
      <c r="G184" s="35"/>
      <c r="H184" s="35"/>
    </row>
    <row r="185" spans="1:8" s="36" customFormat="1" ht="13.5" customHeight="1">
      <c r="A185" s="54" t="s">
        <v>964</v>
      </c>
      <c r="B185" s="54" t="s">
        <v>789</v>
      </c>
      <c r="C185" s="36">
        <f t="shared" si="9"/>
        <v>1.32979</v>
      </c>
      <c r="D185" s="35">
        <v>169.4</v>
      </c>
      <c r="E185" s="35">
        <v>7.8499999999999993E-3</v>
      </c>
      <c r="F185" s="35"/>
      <c r="G185" s="35"/>
      <c r="H185" s="35"/>
    </row>
    <row r="186" spans="1:8" s="36" customFormat="1" ht="13.5" customHeight="1">
      <c r="A186" s="54" t="s">
        <v>965</v>
      </c>
      <c r="B186" s="54" t="s">
        <v>789</v>
      </c>
      <c r="C186" s="36">
        <f t="shared" si="9"/>
        <v>1.7623249999999999</v>
      </c>
      <c r="D186" s="35">
        <v>224.5</v>
      </c>
      <c r="E186" s="35">
        <v>7.8499999999999993E-3</v>
      </c>
      <c r="F186" s="35"/>
      <c r="G186" s="35"/>
      <c r="H186" s="35"/>
    </row>
    <row r="187" spans="1:8" s="36" customFormat="1" ht="13.5" customHeight="1">
      <c r="A187" s="35"/>
      <c r="B187" s="37"/>
      <c r="D187" s="35"/>
      <c r="E187" s="35"/>
      <c r="F187" s="9"/>
      <c r="G187" s="35"/>
      <c r="H187" s="35"/>
    </row>
    <row r="188" spans="1:8" s="36" customFormat="1" ht="13.5" customHeight="1">
      <c r="A188" s="54" t="s">
        <v>966</v>
      </c>
      <c r="B188" s="54" t="s">
        <v>789</v>
      </c>
      <c r="C188" s="36">
        <f t="shared" ref="C188:C207" si="10">D:D*E:E</f>
        <v>0.12897549999999999</v>
      </c>
      <c r="D188" s="35">
        <v>16.43</v>
      </c>
      <c r="E188" s="35">
        <v>7.8499999999999993E-3</v>
      </c>
      <c r="F188" s="35"/>
      <c r="G188" s="35"/>
      <c r="H188" s="35"/>
    </row>
    <row r="189" spans="1:8" s="36" customFormat="1" ht="13.5" customHeight="1">
      <c r="A189" s="54" t="s">
        <v>967</v>
      </c>
      <c r="B189" s="54" t="s">
        <v>789</v>
      </c>
      <c r="C189" s="36">
        <f t="shared" si="10"/>
        <v>0.16053249999999999</v>
      </c>
      <c r="D189" s="35">
        <v>20.45</v>
      </c>
      <c r="E189" s="35">
        <v>7.8499999999999993E-3</v>
      </c>
      <c r="F189" s="35"/>
      <c r="G189" s="35"/>
      <c r="H189" s="35"/>
    </row>
    <row r="190" spans="1:8" s="36" customFormat="1" ht="13.5" customHeight="1">
      <c r="A190" s="54" t="s">
        <v>968</v>
      </c>
      <c r="B190" s="54" t="s">
        <v>789</v>
      </c>
      <c r="C190" s="36">
        <f t="shared" si="10"/>
        <v>0.17136549999999998</v>
      </c>
      <c r="D190" s="35">
        <v>21.83</v>
      </c>
      <c r="E190" s="35">
        <v>7.8499999999999993E-3</v>
      </c>
      <c r="F190" s="35"/>
      <c r="G190" s="35"/>
      <c r="H190" s="35"/>
    </row>
    <row r="191" spans="1:8" s="36" customFormat="1" ht="13.5" customHeight="1">
      <c r="A191" s="54" t="s">
        <v>969</v>
      </c>
      <c r="B191" s="54" t="s">
        <v>789</v>
      </c>
      <c r="C191" s="36">
        <f t="shared" si="10"/>
        <v>0.36227749999999997</v>
      </c>
      <c r="D191" s="35">
        <v>46.15</v>
      </c>
      <c r="E191" s="35">
        <v>7.8499999999999993E-3</v>
      </c>
      <c r="F191" s="35"/>
      <c r="G191" s="35"/>
      <c r="H191" s="35"/>
    </row>
    <row r="192" spans="1:8" s="36" customFormat="1" ht="13.5" customHeight="1">
      <c r="A192" s="54" t="s">
        <v>970</v>
      </c>
      <c r="B192" s="54" t="s">
        <v>789</v>
      </c>
      <c r="C192" s="36">
        <f t="shared" si="10"/>
        <v>0.23597099999999996</v>
      </c>
      <c r="D192" s="35">
        <v>30.06</v>
      </c>
      <c r="E192" s="35">
        <v>7.8499999999999993E-3</v>
      </c>
      <c r="F192" s="35"/>
      <c r="G192" s="35"/>
      <c r="H192" s="35"/>
    </row>
    <row r="193" spans="1:8" s="36" customFormat="1" ht="13.5" customHeight="1">
      <c r="A193" s="54" t="s">
        <v>971</v>
      </c>
      <c r="B193" s="54" t="s">
        <v>789</v>
      </c>
      <c r="C193" s="36">
        <f t="shared" si="10"/>
        <v>0.259521</v>
      </c>
      <c r="D193" s="35">
        <v>33.06</v>
      </c>
      <c r="E193" s="35">
        <v>7.8499999999999993E-3</v>
      </c>
      <c r="F193" s="35"/>
      <c r="G193" s="35"/>
      <c r="H193" s="35"/>
    </row>
    <row r="194" spans="1:8" s="36" customFormat="1" ht="13.5" customHeight="1">
      <c r="A194" s="54" t="s">
        <v>972</v>
      </c>
      <c r="B194" s="54" t="s">
        <v>789</v>
      </c>
      <c r="C194" s="36">
        <f t="shared" si="10"/>
        <v>0.50365599999999988</v>
      </c>
      <c r="D194" s="35">
        <v>64.16</v>
      </c>
      <c r="E194" s="35">
        <v>7.8499999999999993E-3</v>
      </c>
      <c r="F194" s="35"/>
      <c r="G194" s="35"/>
      <c r="H194" s="35"/>
    </row>
    <row r="195" spans="1:8" s="36" customFormat="1" ht="13.5" customHeight="1">
      <c r="A195" s="54" t="s">
        <v>973</v>
      </c>
      <c r="B195" s="54" t="s">
        <v>789</v>
      </c>
      <c r="C195" s="36">
        <f t="shared" si="10"/>
        <v>0.38300149999999994</v>
      </c>
      <c r="D195" s="35">
        <v>48.79</v>
      </c>
      <c r="E195" s="35">
        <v>7.8499999999999993E-3</v>
      </c>
      <c r="F195" s="35"/>
      <c r="G195" s="35"/>
      <c r="H195" s="35"/>
    </row>
    <row r="196" spans="1:8" s="36" customFormat="1" ht="13.5" customHeight="1">
      <c r="A196" s="54" t="s">
        <v>974</v>
      </c>
      <c r="B196" s="54" t="s">
        <v>789</v>
      </c>
      <c r="C196" s="36">
        <f t="shared" si="10"/>
        <v>0.55523049999999996</v>
      </c>
      <c r="D196" s="35">
        <v>70.73</v>
      </c>
      <c r="E196" s="35">
        <v>7.8499999999999993E-3</v>
      </c>
      <c r="F196" s="35"/>
      <c r="G196" s="35"/>
      <c r="H196" s="35"/>
    </row>
    <row r="197" spans="1:8" s="36" customFormat="1" ht="13.5" customHeight="1">
      <c r="A197" s="54" t="s">
        <v>975</v>
      </c>
      <c r="B197" s="54" t="s">
        <v>789</v>
      </c>
      <c r="C197" s="36">
        <f t="shared" si="10"/>
        <v>0.48340299999999997</v>
      </c>
      <c r="D197" s="35">
        <v>61.58</v>
      </c>
      <c r="E197" s="35">
        <v>7.8499999999999993E-3</v>
      </c>
      <c r="F197" s="35"/>
      <c r="G197" s="35"/>
      <c r="H197" s="35"/>
    </row>
    <row r="198" spans="1:8" s="36" customFormat="1" ht="13.5" customHeight="1">
      <c r="A198" s="54" t="s">
        <v>976</v>
      </c>
      <c r="B198" s="54" t="s">
        <v>789</v>
      </c>
      <c r="C198" s="36">
        <f t="shared" si="10"/>
        <v>0.65523949999999997</v>
      </c>
      <c r="D198" s="35">
        <v>83.47</v>
      </c>
      <c r="E198" s="35">
        <v>7.8499999999999993E-3</v>
      </c>
      <c r="F198" s="35"/>
      <c r="G198" s="35"/>
      <c r="H198" s="35"/>
    </row>
    <row r="199" spans="1:8" s="36" customFormat="1" ht="13.5" customHeight="1">
      <c r="A199" s="54" t="s">
        <v>977</v>
      </c>
      <c r="B199" s="54" t="s">
        <v>789</v>
      </c>
      <c r="C199" s="36">
        <f t="shared" si="10"/>
        <v>0.76835799999999987</v>
      </c>
      <c r="D199" s="35">
        <v>97.88</v>
      </c>
      <c r="E199" s="35">
        <v>7.8499999999999993E-3</v>
      </c>
      <c r="F199" s="35"/>
      <c r="G199" s="35"/>
      <c r="H199" s="35"/>
    </row>
    <row r="200" spans="1:8" s="36" customFormat="1" ht="13.5" customHeight="1">
      <c r="A200" s="54" t="s">
        <v>978</v>
      </c>
      <c r="B200" s="54" t="s">
        <v>789</v>
      </c>
      <c r="C200" s="36">
        <f t="shared" si="10"/>
        <v>0.58545299999999989</v>
      </c>
      <c r="D200" s="35">
        <v>74.58</v>
      </c>
      <c r="E200" s="35">
        <v>7.8499999999999993E-3</v>
      </c>
      <c r="F200" s="35"/>
      <c r="G200" s="35"/>
      <c r="H200" s="35"/>
    </row>
    <row r="201" spans="1:8" s="36" customFormat="1" ht="13.5" customHeight="1">
      <c r="A201" s="54" t="s">
        <v>979</v>
      </c>
      <c r="B201" s="54" t="s">
        <v>789</v>
      </c>
      <c r="C201" s="36">
        <f t="shared" si="10"/>
        <v>0.87213499999999988</v>
      </c>
      <c r="D201" s="35">
        <v>111.1</v>
      </c>
      <c r="E201" s="35">
        <v>7.8499999999999993E-3</v>
      </c>
      <c r="F201" s="35"/>
      <c r="G201" s="35"/>
      <c r="H201" s="35"/>
    </row>
    <row r="202" spans="1:8" s="36" customFormat="1" ht="13.5" customHeight="1">
      <c r="A202" s="54" t="s">
        <v>980</v>
      </c>
      <c r="B202" s="54" t="s">
        <v>789</v>
      </c>
      <c r="C202" s="36">
        <f t="shared" si="10"/>
        <v>0.72008050000000001</v>
      </c>
      <c r="D202" s="35">
        <v>91.73</v>
      </c>
      <c r="E202" s="35">
        <v>7.8499999999999993E-3</v>
      </c>
      <c r="F202" s="35"/>
      <c r="G202" s="35"/>
      <c r="H202" s="35"/>
    </row>
    <row r="203" spans="1:8" s="36" customFormat="1" ht="13.5" customHeight="1">
      <c r="A203" s="54" t="s">
        <v>981</v>
      </c>
      <c r="B203" s="54" t="s">
        <v>789</v>
      </c>
      <c r="C203" s="36">
        <f t="shared" si="10"/>
        <v>0.95848499999999992</v>
      </c>
      <c r="D203" s="35">
        <v>122.1</v>
      </c>
      <c r="E203" s="35">
        <v>7.8499999999999993E-3</v>
      </c>
      <c r="F203" s="35"/>
      <c r="G203" s="35"/>
      <c r="H203" s="35"/>
    </row>
    <row r="204" spans="1:8" s="36" customFormat="1" ht="13.5" customHeight="1">
      <c r="A204" s="54" t="s">
        <v>982</v>
      </c>
      <c r="B204" s="54" t="s">
        <v>789</v>
      </c>
      <c r="C204" s="36">
        <f t="shared" si="10"/>
        <v>0.91687999999999992</v>
      </c>
      <c r="D204" s="35">
        <v>116.8</v>
      </c>
      <c r="E204" s="35">
        <v>7.8499999999999993E-3</v>
      </c>
      <c r="F204" s="35"/>
      <c r="G204" s="35"/>
      <c r="H204" s="35"/>
    </row>
    <row r="205" spans="1:8" s="36" customFormat="1" ht="13.5" customHeight="1">
      <c r="A205" s="54" t="s">
        <v>983</v>
      </c>
      <c r="B205" s="54" t="s">
        <v>789</v>
      </c>
      <c r="C205" s="36">
        <f t="shared" si="10"/>
        <v>1.1468849999999999</v>
      </c>
      <c r="D205" s="35">
        <v>146.1</v>
      </c>
      <c r="E205" s="35">
        <v>7.8499999999999993E-3</v>
      </c>
      <c r="F205" s="35"/>
      <c r="G205" s="35"/>
      <c r="H205" s="35"/>
    </row>
    <row r="206" spans="1:8" s="36" customFormat="1" ht="13.5" customHeight="1">
      <c r="A206" s="54" t="s">
        <v>984</v>
      </c>
      <c r="B206" s="54" t="s">
        <v>789</v>
      </c>
      <c r="C206" s="36">
        <f t="shared" si="10"/>
        <v>1.32979</v>
      </c>
      <c r="D206" s="35">
        <v>169.4</v>
      </c>
      <c r="E206" s="35">
        <v>7.8499999999999993E-3</v>
      </c>
      <c r="F206" s="35"/>
      <c r="G206" s="35"/>
      <c r="H206" s="35"/>
    </row>
    <row r="207" spans="1:8" s="36" customFormat="1" ht="13.5" customHeight="1">
      <c r="A207" s="54" t="s">
        <v>985</v>
      </c>
      <c r="B207" s="54" t="s">
        <v>789</v>
      </c>
      <c r="C207" s="36">
        <f t="shared" si="10"/>
        <v>1.7623249999999999</v>
      </c>
      <c r="D207" s="35">
        <v>224.5</v>
      </c>
      <c r="E207" s="35">
        <v>7.8499999999999993E-3</v>
      </c>
      <c r="F207" s="35"/>
      <c r="G207" s="35"/>
      <c r="H207" s="35"/>
    </row>
    <row r="208" spans="1:8" s="36" customFormat="1" ht="13.5" customHeight="1">
      <c r="A208" s="35"/>
      <c r="B208" s="37"/>
      <c r="D208" s="35"/>
      <c r="E208" s="35"/>
      <c r="F208" s="9"/>
      <c r="G208" s="35"/>
      <c r="H208" s="35"/>
    </row>
    <row r="209" spans="1:8" s="36" customFormat="1" ht="13.5" customHeight="1">
      <c r="A209" s="54" t="s">
        <v>926</v>
      </c>
      <c r="B209" s="54" t="s">
        <v>789</v>
      </c>
      <c r="C209" s="36">
        <f t="shared" ref="C209:C228" si="11">D:D*E:E</f>
        <v>0.12897549999999999</v>
      </c>
      <c r="D209" s="35">
        <v>16.43</v>
      </c>
      <c r="E209" s="35">
        <v>7.8499999999999993E-3</v>
      </c>
      <c r="F209" s="35"/>
      <c r="G209" s="35"/>
      <c r="H209" s="35"/>
    </row>
    <row r="210" spans="1:8" s="36" customFormat="1" ht="13.5" customHeight="1">
      <c r="A210" s="54" t="s">
        <v>927</v>
      </c>
      <c r="B210" s="54" t="s">
        <v>789</v>
      </c>
      <c r="C210" s="36">
        <f t="shared" si="11"/>
        <v>0.16053249999999999</v>
      </c>
      <c r="D210" s="35">
        <v>20.45</v>
      </c>
      <c r="E210" s="35">
        <v>7.8499999999999993E-3</v>
      </c>
      <c r="F210" s="35"/>
      <c r="G210" s="35"/>
      <c r="H210" s="35"/>
    </row>
    <row r="211" spans="1:8" s="36" customFormat="1" ht="13.5" customHeight="1">
      <c r="A211" s="54" t="s">
        <v>928</v>
      </c>
      <c r="B211" s="54" t="s">
        <v>789</v>
      </c>
      <c r="C211" s="36">
        <f t="shared" si="11"/>
        <v>0.17136549999999998</v>
      </c>
      <c r="D211" s="35">
        <v>21.83</v>
      </c>
      <c r="E211" s="35">
        <v>7.8499999999999993E-3</v>
      </c>
      <c r="F211" s="35"/>
      <c r="G211" s="35"/>
      <c r="H211" s="35"/>
    </row>
    <row r="212" spans="1:8" s="36" customFormat="1" ht="13.5" customHeight="1">
      <c r="A212" s="54" t="s">
        <v>929</v>
      </c>
      <c r="B212" s="54" t="s">
        <v>789</v>
      </c>
      <c r="C212" s="36">
        <f t="shared" si="11"/>
        <v>0.36227749999999997</v>
      </c>
      <c r="D212" s="35">
        <v>46.15</v>
      </c>
      <c r="E212" s="35">
        <v>7.8499999999999993E-3</v>
      </c>
      <c r="F212" s="35"/>
      <c r="G212" s="35"/>
      <c r="H212" s="35"/>
    </row>
    <row r="213" spans="1:8" s="36" customFormat="1" ht="13.5" customHeight="1">
      <c r="A213" s="54" t="s">
        <v>930</v>
      </c>
      <c r="B213" s="54" t="s">
        <v>789</v>
      </c>
      <c r="C213" s="36">
        <f t="shared" si="11"/>
        <v>0.23597099999999996</v>
      </c>
      <c r="D213" s="35">
        <v>30.06</v>
      </c>
      <c r="E213" s="35">
        <v>7.8499999999999993E-3</v>
      </c>
      <c r="F213" s="35"/>
      <c r="G213" s="35"/>
      <c r="H213" s="35"/>
    </row>
    <row r="214" spans="1:8" s="36" customFormat="1" ht="13.5" customHeight="1">
      <c r="A214" s="54" t="s">
        <v>931</v>
      </c>
      <c r="B214" s="54" t="s">
        <v>789</v>
      </c>
      <c r="C214" s="36">
        <f t="shared" si="11"/>
        <v>0.259521</v>
      </c>
      <c r="D214" s="35">
        <v>33.06</v>
      </c>
      <c r="E214" s="35">
        <v>7.8499999999999993E-3</v>
      </c>
      <c r="F214" s="35"/>
      <c r="G214" s="35"/>
      <c r="H214" s="35"/>
    </row>
    <row r="215" spans="1:8" s="36" customFormat="1" ht="13.5" customHeight="1">
      <c r="A215" s="54" t="s">
        <v>932</v>
      </c>
      <c r="B215" s="54" t="s">
        <v>789</v>
      </c>
      <c r="C215" s="36">
        <f t="shared" si="11"/>
        <v>0.50365599999999988</v>
      </c>
      <c r="D215" s="35">
        <v>64.16</v>
      </c>
      <c r="E215" s="35">
        <v>7.8499999999999993E-3</v>
      </c>
      <c r="F215" s="35"/>
      <c r="G215" s="35"/>
      <c r="H215" s="35"/>
    </row>
    <row r="216" spans="1:8" s="36" customFormat="1" ht="13.5" customHeight="1">
      <c r="A216" s="54" t="s">
        <v>933</v>
      </c>
      <c r="B216" s="54" t="s">
        <v>789</v>
      </c>
      <c r="C216" s="36">
        <f t="shared" si="11"/>
        <v>0.38300149999999994</v>
      </c>
      <c r="D216" s="35">
        <v>48.79</v>
      </c>
      <c r="E216" s="35">
        <v>7.8499999999999993E-3</v>
      </c>
      <c r="F216" s="35"/>
      <c r="G216" s="35"/>
      <c r="H216" s="35"/>
    </row>
    <row r="217" spans="1:8" s="36" customFormat="1" ht="13.5" customHeight="1">
      <c r="A217" s="54" t="s">
        <v>934</v>
      </c>
      <c r="B217" s="54" t="s">
        <v>789</v>
      </c>
      <c r="C217" s="36">
        <f t="shared" si="11"/>
        <v>0.55523049999999996</v>
      </c>
      <c r="D217" s="35">
        <v>70.73</v>
      </c>
      <c r="E217" s="35">
        <v>7.8499999999999993E-3</v>
      </c>
      <c r="F217" s="35"/>
      <c r="G217" s="35"/>
      <c r="H217" s="35"/>
    </row>
    <row r="218" spans="1:8" s="36" customFormat="1" ht="13.5" customHeight="1">
      <c r="A218" s="54" t="s">
        <v>935</v>
      </c>
      <c r="B218" s="54" t="s">
        <v>789</v>
      </c>
      <c r="C218" s="36">
        <f t="shared" si="11"/>
        <v>0.48340299999999997</v>
      </c>
      <c r="D218" s="35">
        <v>61.58</v>
      </c>
      <c r="E218" s="35">
        <v>7.8499999999999993E-3</v>
      </c>
      <c r="F218" s="35"/>
      <c r="G218" s="35"/>
      <c r="H218" s="35"/>
    </row>
    <row r="219" spans="1:8" s="36" customFormat="1" ht="13.5" customHeight="1">
      <c r="A219" s="54" t="s">
        <v>936</v>
      </c>
      <c r="B219" s="54" t="s">
        <v>789</v>
      </c>
      <c r="C219" s="36">
        <f t="shared" si="11"/>
        <v>0.65523949999999997</v>
      </c>
      <c r="D219" s="35">
        <v>83.47</v>
      </c>
      <c r="E219" s="35">
        <v>7.8499999999999993E-3</v>
      </c>
      <c r="F219" s="35"/>
      <c r="G219" s="35"/>
      <c r="H219" s="35"/>
    </row>
    <row r="220" spans="1:8" s="36" customFormat="1" ht="13.5" customHeight="1">
      <c r="A220" s="54" t="s">
        <v>937</v>
      </c>
      <c r="B220" s="54" t="s">
        <v>789</v>
      </c>
      <c r="C220" s="36">
        <f t="shared" si="11"/>
        <v>0.76835799999999987</v>
      </c>
      <c r="D220" s="35">
        <v>97.88</v>
      </c>
      <c r="E220" s="35">
        <v>7.8499999999999993E-3</v>
      </c>
      <c r="F220" s="35"/>
      <c r="G220" s="35"/>
      <c r="H220" s="35"/>
    </row>
    <row r="221" spans="1:8" s="36" customFormat="1" ht="13.5" customHeight="1">
      <c r="A221" s="54" t="s">
        <v>938</v>
      </c>
      <c r="B221" s="54" t="s">
        <v>789</v>
      </c>
      <c r="C221" s="36">
        <f t="shared" si="11"/>
        <v>0.58545299999999989</v>
      </c>
      <c r="D221" s="35">
        <v>74.58</v>
      </c>
      <c r="E221" s="35">
        <v>7.8499999999999993E-3</v>
      </c>
      <c r="F221" s="35"/>
      <c r="G221" s="35"/>
      <c r="H221" s="35"/>
    </row>
    <row r="222" spans="1:8" s="36" customFormat="1" ht="13.5" customHeight="1">
      <c r="A222" s="54" t="s">
        <v>939</v>
      </c>
      <c r="B222" s="54" t="s">
        <v>789</v>
      </c>
      <c r="C222" s="36">
        <f t="shared" si="11"/>
        <v>0.87213499999999988</v>
      </c>
      <c r="D222" s="35">
        <v>111.1</v>
      </c>
      <c r="E222" s="35">
        <v>7.8499999999999993E-3</v>
      </c>
      <c r="F222" s="35"/>
      <c r="G222" s="35"/>
      <c r="H222" s="35"/>
    </row>
    <row r="223" spans="1:8" s="36" customFormat="1" ht="13.5" customHeight="1">
      <c r="A223" s="54" t="s">
        <v>940</v>
      </c>
      <c r="B223" s="54" t="s">
        <v>789</v>
      </c>
      <c r="C223" s="36">
        <f t="shared" si="11"/>
        <v>0.72008050000000001</v>
      </c>
      <c r="D223" s="35">
        <v>91.73</v>
      </c>
      <c r="E223" s="35">
        <v>7.8499999999999993E-3</v>
      </c>
      <c r="F223" s="35"/>
      <c r="G223" s="35"/>
      <c r="H223" s="35"/>
    </row>
    <row r="224" spans="1:8" s="36" customFormat="1" ht="13.5" customHeight="1">
      <c r="A224" s="54" t="s">
        <v>941</v>
      </c>
      <c r="B224" s="54" t="s">
        <v>789</v>
      </c>
      <c r="C224" s="36">
        <f t="shared" si="11"/>
        <v>0.95848499999999992</v>
      </c>
      <c r="D224" s="35">
        <v>122.1</v>
      </c>
      <c r="E224" s="35">
        <v>7.8499999999999993E-3</v>
      </c>
      <c r="F224" s="35"/>
      <c r="G224" s="35"/>
      <c r="H224" s="35"/>
    </row>
    <row r="225" spans="1:8" s="36" customFormat="1" ht="13.5" customHeight="1">
      <c r="A225" s="54" t="s">
        <v>942</v>
      </c>
      <c r="B225" s="54" t="s">
        <v>789</v>
      </c>
      <c r="C225" s="36">
        <f t="shared" si="11"/>
        <v>0.91687999999999992</v>
      </c>
      <c r="D225" s="35">
        <v>116.8</v>
      </c>
      <c r="E225" s="35">
        <v>7.8499999999999993E-3</v>
      </c>
      <c r="F225" s="35"/>
      <c r="G225" s="35"/>
      <c r="H225" s="35"/>
    </row>
    <row r="226" spans="1:8" s="36" customFormat="1" ht="13.5" customHeight="1">
      <c r="A226" s="54" t="s">
        <v>943</v>
      </c>
      <c r="B226" s="54" t="s">
        <v>789</v>
      </c>
      <c r="C226" s="36">
        <f t="shared" si="11"/>
        <v>1.1468849999999999</v>
      </c>
      <c r="D226" s="35">
        <v>146.1</v>
      </c>
      <c r="E226" s="35">
        <v>7.8499999999999993E-3</v>
      </c>
      <c r="F226" s="35"/>
      <c r="G226" s="35"/>
      <c r="H226" s="35"/>
    </row>
    <row r="227" spans="1:8" s="36" customFormat="1" ht="13.5" customHeight="1">
      <c r="A227" s="54" t="s">
        <v>944</v>
      </c>
      <c r="B227" s="54" t="s">
        <v>789</v>
      </c>
      <c r="C227" s="36">
        <f t="shared" si="11"/>
        <v>1.32979</v>
      </c>
      <c r="D227" s="35">
        <v>169.4</v>
      </c>
      <c r="E227" s="35">
        <v>7.8499999999999993E-3</v>
      </c>
      <c r="F227" s="35"/>
      <c r="G227" s="35"/>
      <c r="H227" s="35"/>
    </row>
    <row r="228" spans="1:8" s="36" customFormat="1" ht="13.5" customHeight="1">
      <c r="A228" s="54" t="s">
        <v>945</v>
      </c>
      <c r="B228" s="54" t="s">
        <v>789</v>
      </c>
      <c r="C228" s="36">
        <f t="shared" si="11"/>
        <v>1.7623249999999999</v>
      </c>
      <c r="D228" s="35">
        <v>224.5</v>
      </c>
      <c r="E228" s="35">
        <v>7.8499999999999993E-3</v>
      </c>
      <c r="F228" s="35"/>
      <c r="G228" s="35"/>
      <c r="H228" s="35"/>
    </row>
    <row r="229" spans="1:8" s="36" customFormat="1" ht="13.5" customHeight="1">
      <c r="A229" s="35"/>
      <c r="B229" s="37"/>
      <c r="D229" s="35"/>
      <c r="E229" s="35"/>
      <c r="F229" s="9"/>
      <c r="G229" s="35"/>
      <c r="H229" s="35"/>
    </row>
    <row r="230" spans="1:8" s="36" customFormat="1" ht="13.5" customHeight="1">
      <c r="A230" s="54" t="s">
        <v>946</v>
      </c>
      <c r="B230" s="54" t="s">
        <v>789</v>
      </c>
      <c r="C230" s="36">
        <f t="shared" ref="C230:C249" si="12">D:D*E:E</f>
        <v>0.12897549999999999</v>
      </c>
      <c r="D230" s="35">
        <v>16.43</v>
      </c>
      <c r="E230" s="35">
        <v>7.8499999999999993E-3</v>
      </c>
      <c r="F230" s="35"/>
      <c r="G230" s="35"/>
      <c r="H230" s="35"/>
    </row>
    <row r="231" spans="1:8" s="36" customFormat="1" ht="13.5" customHeight="1">
      <c r="A231" s="54" t="s">
        <v>947</v>
      </c>
      <c r="B231" s="54" t="s">
        <v>789</v>
      </c>
      <c r="C231" s="36">
        <f t="shared" si="12"/>
        <v>0.16053249999999999</v>
      </c>
      <c r="D231" s="35">
        <v>20.45</v>
      </c>
      <c r="E231" s="35">
        <v>7.8499999999999993E-3</v>
      </c>
      <c r="F231" s="35"/>
      <c r="G231" s="35"/>
      <c r="H231" s="35"/>
    </row>
    <row r="232" spans="1:8" s="36" customFormat="1" ht="13.5" customHeight="1">
      <c r="A232" s="54" t="s">
        <v>948</v>
      </c>
      <c r="B232" s="54" t="s">
        <v>789</v>
      </c>
      <c r="C232" s="36">
        <f t="shared" si="12"/>
        <v>0.17136549999999998</v>
      </c>
      <c r="D232" s="35">
        <v>21.83</v>
      </c>
      <c r="E232" s="35">
        <v>7.8499999999999993E-3</v>
      </c>
      <c r="F232" s="35"/>
      <c r="G232" s="35"/>
      <c r="H232" s="35"/>
    </row>
    <row r="233" spans="1:8" s="36" customFormat="1" ht="13.5" customHeight="1">
      <c r="A233" s="54" t="s">
        <v>949</v>
      </c>
      <c r="B233" s="54" t="s">
        <v>789</v>
      </c>
      <c r="C233" s="36">
        <f t="shared" si="12"/>
        <v>0.36227749999999997</v>
      </c>
      <c r="D233" s="35">
        <v>46.15</v>
      </c>
      <c r="E233" s="35">
        <v>7.8499999999999993E-3</v>
      </c>
      <c r="F233" s="35"/>
      <c r="G233" s="35"/>
      <c r="H233" s="35"/>
    </row>
    <row r="234" spans="1:8" s="36" customFormat="1" ht="13.5" customHeight="1">
      <c r="A234" s="54" t="s">
        <v>950</v>
      </c>
      <c r="B234" s="54" t="s">
        <v>789</v>
      </c>
      <c r="C234" s="36">
        <f t="shared" si="12"/>
        <v>0.23597099999999996</v>
      </c>
      <c r="D234" s="35">
        <v>30.06</v>
      </c>
      <c r="E234" s="35">
        <v>7.8499999999999993E-3</v>
      </c>
      <c r="F234" s="35"/>
      <c r="G234" s="35"/>
      <c r="H234" s="35"/>
    </row>
    <row r="235" spans="1:8" s="36" customFormat="1" ht="13.5" customHeight="1">
      <c r="A235" s="54" t="s">
        <v>951</v>
      </c>
      <c r="B235" s="54" t="s">
        <v>789</v>
      </c>
      <c r="C235" s="36">
        <f t="shared" si="12"/>
        <v>0.259521</v>
      </c>
      <c r="D235" s="35">
        <v>33.06</v>
      </c>
      <c r="E235" s="35">
        <v>7.8499999999999993E-3</v>
      </c>
      <c r="F235" s="35"/>
      <c r="G235" s="35"/>
      <c r="H235" s="35"/>
    </row>
    <row r="236" spans="1:8" s="36" customFormat="1" ht="13.5" customHeight="1">
      <c r="A236" s="54" t="s">
        <v>952</v>
      </c>
      <c r="B236" s="54" t="s">
        <v>789</v>
      </c>
      <c r="C236" s="36">
        <f t="shared" si="12"/>
        <v>0.50365599999999988</v>
      </c>
      <c r="D236" s="35">
        <v>64.16</v>
      </c>
      <c r="E236" s="35">
        <v>7.8499999999999993E-3</v>
      </c>
      <c r="F236" s="35"/>
      <c r="G236" s="35"/>
      <c r="H236" s="35"/>
    </row>
    <row r="237" spans="1:8" s="36" customFormat="1" ht="13.5" customHeight="1">
      <c r="A237" s="54" t="s">
        <v>953</v>
      </c>
      <c r="B237" s="54" t="s">
        <v>789</v>
      </c>
      <c r="C237" s="36">
        <f t="shared" si="12"/>
        <v>0.38300149999999994</v>
      </c>
      <c r="D237" s="35">
        <v>48.79</v>
      </c>
      <c r="E237" s="35">
        <v>7.8499999999999993E-3</v>
      </c>
      <c r="F237" s="35"/>
      <c r="G237" s="35"/>
      <c r="H237" s="35"/>
    </row>
    <row r="238" spans="1:8" s="36" customFormat="1" ht="13.5" customHeight="1">
      <c r="A238" s="54" t="s">
        <v>954</v>
      </c>
      <c r="B238" s="54" t="s">
        <v>789</v>
      </c>
      <c r="C238" s="36">
        <f t="shared" si="12"/>
        <v>0.55523049999999996</v>
      </c>
      <c r="D238" s="35">
        <v>70.73</v>
      </c>
      <c r="E238" s="35">
        <v>7.8499999999999993E-3</v>
      </c>
      <c r="F238" s="35"/>
      <c r="G238" s="35"/>
      <c r="H238" s="35"/>
    </row>
    <row r="239" spans="1:8" s="36" customFormat="1" ht="13.5" customHeight="1">
      <c r="A239" s="54" t="s">
        <v>955</v>
      </c>
      <c r="B239" s="54" t="s">
        <v>789</v>
      </c>
      <c r="C239" s="36">
        <f t="shared" si="12"/>
        <v>0.48340299999999997</v>
      </c>
      <c r="D239" s="35">
        <v>61.58</v>
      </c>
      <c r="E239" s="35">
        <v>7.8499999999999993E-3</v>
      </c>
      <c r="F239" s="35"/>
      <c r="G239" s="35"/>
      <c r="H239" s="35"/>
    </row>
    <row r="240" spans="1:8" s="36" customFormat="1" ht="13.5" customHeight="1">
      <c r="A240" s="54" t="s">
        <v>956</v>
      </c>
      <c r="B240" s="54" t="s">
        <v>789</v>
      </c>
      <c r="C240" s="36">
        <f t="shared" si="12"/>
        <v>0.65523949999999997</v>
      </c>
      <c r="D240" s="35">
        <v>83.47</v>
      </c>
      <c r="E240" s="35">
        <v>7.8499999999999993E-3</v>
      </c>
      <c r="F240" s="35"/>
      <c r="G240" s="35"/>
      <c r="H240" s="35"/>
    </row>
    <row r="241" spans="1:8" s="36" customFormat="1" ht="13.5" customHeight="1">
      <c r="A241" s="54" t="s">
        <v>957</v>
      </c>
      <c r="B241" s="54" t="s">
        <v>789</v>
      </c>
      <c r="C241" s="36">
        <f t="shared" si="12"/>
        <v>0.76835799999999987</v>
      </c>
      <c r="D241" s="35">
        <v>97.88</v>
      </c>
      <c r="E241" s="35">
        <v>7.8499999999999993E-3</v>
      </c>
      <c r="F241" s="35"/>
      <c r="G241" s="35"/>
      <c r="H241" s="35"/>
    </row>
    <row r="242" spans="1:8" s="36" customFormat="1" ht="13.5" customHeight="1">
      <c r="A242" s="54" t="s">
        <v>958</v>
      </c>
      <c r="B242" s="54" t="s">
        <v>789</v>
      </c>
      <c r="C242" s="36">
        <f t="shared" si="12"/>
        <v>0.58545299999999989</v>
      </c>
      <c r="D242" s="35">
        <v>74.58</v>
      </c>
      <c r="E242" s="35">
        <v>7.8499999999999993E-3</v>
      </c>
      <c r="F242" s="35"/>
      <c r="G242" s="35"/>
      <c r="H242" s="35"/>
    </row>
    <row r="243" spans="1:8" s="36" customFormat="1" ht="13.5" customHeight="1">
      <c r="A243" s="54" t="s">
        <v>959</v>
      </c>
      <c r="B243" s="54" t="s">
        <v>789</v>
      </c>
      <c r="C243" s="36">
        <f t="shared" si="12"/>
        <v>0.87213499999999988</v>
      </c>
      <c r="D243" s="35">
        <v>111.1</v>
      </c>
      <c r="E243" s="35">
        <v>7.8499999999999993E-3</v>
      </c>
      <c r="F243" s="35"/>
      <c r="G243" s="35"/>
      <c r="H243" s="35"/>
    </row>
    <row r="244" spans="1:8" s="36" customFormat="1" ht="13.5" customHeight="1">
      <c r="A244" s="54" t="s">
        <v>960</v>
      </c>
      <c r="B244" s="54" t="s">
        <v>789</v>
      </c>
      <c r="C244" s="36">
        <f t="shared" si="12"/>
        <v>0.72008050000000001</v>
      </c>
      <c r="D244" s="35">
        <v>91.73</v>
      </c>
      <c r="E244" s="35">
        <v>7.8499999999999993E-3</v>
      </c>
      <c r="F244" s="35"/>
      <c r="G244" s="35"/>
      <c r="H244" s="35"/>
    </row>
    <row r="245" spans="1:8" s="36" customFormat="1" ht="13.5" customHeight="1">
      <c r="A245" s="54" t="s">
        <v>961</v>
      </c>
      <c r="B245" s="54" t="s">
        <v>789</v>
      </c>
      <c r="C245" s="36">
        <f t="shared" si="12"/>
        <v>0.95848499999999992</v>
      </c>
      <c r="D245" s="35">
        <v>122.1</v>
      </c>
      <c r="E245" s="35">
        <v>7.8499999999999993E-3</v>
      </c>
      <c r="F245" s="35"/>
      <c r="G245" s="35"/>
      <c r="H245" s="35"/>
    </row>
    <row r="246" spans="1:8" s="36" customFormat="1" ht="13.5" customHeight="1">
      <c r="A246" s="54" t="s">
        <v>962</v>
      </c>
      <c r="B246" s="54" t="s">
        <v>789</v>
      </c>
      <c r="C246" s="36">
        <f t="shared" si="12"/>
        <v>0.91687999999999992</v>
      </c>
      <c r="D246" s="35">
        <v>116.8</v>
      </c>
      <c r="E246" s="35">
        <v>7.8499999999999993E-3</v>
      </c>
      <c r="F246" s="35"/>
      <c r="G246" s="35"/>
      <c r="H246" s="35"/>
    </row>
    <row r="247" spans="1:8" s="36" customFormat="1" ht="13.5" customHeight="1">
      <c r="A247" s="54" t="s">
        <v>963</v>
      </c>
      <c r="B247" s="54" t="s">
        <v>789</v>
      </c>
      <c r="C247" s="36">
        <f t="shared" si="12"/>
        <v>1.1468849999999999</v>
      </c>
      <c r="D247" s="35">
        <v>146.1</v>
      </c>
      <c r="E247" s="35">
        <v>7.8499999999999993E-3</v>
      </c>
      <c r="F247" s="35"/>
      <c r="G247" s="35"/>
      <c r="H247" s="35"/>
    </row>
    <row r="248" spans="1:8" s="36" customFormat="1" ht="13.5" customHeight="1">
      <c r="A248" s="54" t="s">
        <v>964</v>
      </c>
      <c r="B248" s="54" t="s">
        <v>789</v>
      </c>
      <c r="C248" s="36">
        <f t="shared" si="12"/>
        <v>1.32979</v>
      </c>
      <c r="D248" s="35">
        <v>169.4</v>
      </c>
      <c r="E248" s="35">
        <v>7.8499999999999993E-3</v>
      </c>
      <c r="F248" s="35"/>
      <c r="G248" s="35"/>
      <c r="H248" s="35"/>
    </row>
    <row r="249" spans="1:8" s="36" customFormat="1" ht="13.5" customHeight="1">
      <c r="A249" s="54" t="s">
        <v>965</v>
      </c>
      <c r="B249" s="54" t="s">
        <v>789</v>
      </c>
      <c r="C249" s="36">
        <f t="shared" si="12"/>
        <v>1.7623249999999999</v>
      </c>
      <c r="D249" s="35">
        <v>224.5</v>
      </c>
      <c r="E249" s="35">
        <v>7.8499999999999993E-3</v>
      </c>
      <c r="F249" s="35"/>
      <c r="G249" s="35"/>
      <c r="H249" s="35"/>
    </row>
    <row r="250" spans="1:8" s="36" customFormat="1" ht="13.5" customHeight="1">
      <c r="A250" s="35"/>
      <c r="B250" s="37"/>
      <c r="D250" s="35"/>
      <c r="E250" s="35"/>
      <c r="F250" s="9"/>
      <c r="G250" s="35"/>
      <c r="H250" s="35"/>
    </row>
    <row r="251" spans="1:8" s="36" customFormat="1" ht="13.5" customHeight="1">
      <c r="A251" s="54" t="s">
        <v>966</v>
      </c>
      <c r="B251" s="54" t="s">
        <v>789</v>
      </c>
      <c r="C251" s="36">
        <f t="shared" ref="C251:C270" si="13">D:D*E:E</f>
        <v>0.12897549999999999</v>
      </c>
      <c r="D251" s="35">
        <v>16.43</v>
      </c>
      <c r="E251" s="35">
        <v>7.8499999999999993E-3</v>
      </c>
      <c r="F251" s="35"/>
      <c r="G251" s="35"/>
      <c r="H251" s="35"/>
    </row>
    <row r="252" spans="1:8" s="36" customFormat="1" ht="13.5" customHeight="1">
      <c r="A252" s="54" t="s">
        <v>967</v>
      </c>
      <c r="B252" s="54" t="s">
        <v>789</v>
      </c>
      <c r="C252" s="36">
        <f t="shared" si="13"/>
        <v>0.16053249999999999</v>
      </c>
      <c r="D252" s="35">
        <v>20.45</v>
      </c>
      <c r="E252" s="35">
        <v>7.8499999999999993E-3</v>
      </c>
      <c r="F252" s="35"/>
      <c r="G252" s="35"/>
      <c r="H252" s="35"/>
    </row>
    <row r="253" spans="1:8" s="36" customFormat="1" ht="13.5" customHeight="1">
      <c r="A253" s="54" t="s">
        <v>968</v>
      </c>
      <c r="B253" s="54" t="s">
        <v>789</v>
      </c>
      <c r="C253" s="36">
        <f t="shared" si="13"/>
        <v>0.17136549999999998</v>
      </c>
      <c r="D253" s="35">
        <v>21.83</v>
      </c>
      <c r="E253" s="35">
        <v>7.8499999999999993E-3</v>
      </c>
      <c r="F253" s="35"/>
      <c r="G253" s="35"/>
      <c r="H253" s="35"/>
    </row>
    <row r="254" spans="1:8" s="36" customFormat="1" ht="13.5" customHeight="1">
      <c r="A254" s="54" t="s">
        <v>969</v>
      </c>
      <c r="B254" s="54" t="s">
        <v>789</v>
      </c>
      <c r="C254" s="36">
        <f t="shared" si="13"/>
        <v>0.36227749999999997</v>
      </c>
      <c r="D254" s="35">
        <v>46.15</v>
      </c>
      <c r="E254" s="35">
        <v>7.8499999999999993E-3</v>
      </c>
      <c r="F254" s="35"/>
      <c r="G254" s="35"/>
      <c r="H254" s="35"/>
    </row>
    <row r="255" spans="1:8" s="36" customFormat="1" ht="13.5" customHeight="1">
      <c r="A255" s="54" t="s">
        <v>970</v>
      </c>
      <c r="B255" s="54" t="s">
        <v>789</v>
      </c>
      <c r="C255" s="36">
        <f t="shared" si="13"/>
        <v>0.23597099999999996</v>
      </c>
      <c r="D255" s="35">
        <v>30.06</v>
      </c>
      <c r="E255" s="35">
        <v>7.8499999999999993E-3</v>
      </c>
      <c r="F255" s="35"/>
      <c r="G255" s="35"/>
      <c r="H255" s="35"/>
    </row>
    <row r="256" spans="1:8" s="36" customFormat="1" ht="13.5" customHeight="1">
      <c r="A256" s="54" t="s">
        <v>971</v>
      </c>
      <c r="B256" s="54" t="s">
        <v>789</v>
      </c>
      <c r="C256" s="36">
        <f t="shared" si="13"/>
        <v>0.259521</v>
      </c>
      <c r="D256" s="35">
        <v>33.06</v>
      </c>
      <c r="E256" s="35">
        <v>7.8499999999999993E-3</v>
      </c>
      <c r="F256" s="35"/>
      <c r="G256" s="35"/>
      <c r="H256" s="35"/>
    </row>
    <row r="257" spans="1:8" s="36" customFormat="1" ht="13.5" customHeight="1">
      <c r="A257" s="54" t="s">
        <v>972</v>
      </c>
      <c r="B257" s="54" t="s">
        <v>789</v>
      </c>
      <c r="C257" s="36">
        <f t="shared" si="13"/>
        <v>0.50365599999999988</v>
      </c>
      <c r="D257" s="35">
        <v>64.16</v>
      </c>
      <c r="E257" s="35">
        <v>7.8499999999999993E-3</v>
      </c>
      <c r="F257" s="35"/>
      <c r="G257" s="35"/>
      <c r="H257" s="35"/>
    </row>
    <row r="258" spans="1:8" s="36" customFormat="1" ht="13.5" customHeight="1">
      <c r="A258" s="54" t="s">
        <v>973</v>
      </c>
      <c r="B258" s="54" t="s">
        <v>789</v>
      </c>
      <c r="C258" s="36">
        <f t="shared" si="13"/>
        <v>0.38300149999999994</v>
      </c>
      <c r="D258" s="35">
        <v>48.79</v>
      </c>
      <c r="E258" s="35">
        <v>7.8499999999999993E-3</v>
      </c>
      <c r="F258" s="35"/>
      <c r="G258" s="35"/>
      <c r="H258" s="35"/>
    </row>
    <row r="259" spans="1:8" s="36" customFormat="1" ht="13.5" customHeight="1">
      <c r="A259" s="54" t="s">
        <v>974</v>
      </c>
      <c r="B259" s="54" t="s">
        <v>789</v>
      </c>
      <c r="C259" s="36">
        <f t="shared" si="13"/>
        <v>0.55523049999999996</v>
      </c>
      <c r="D259" s="35">
        <v>70.73</v>
      </c>
      <c r="E259" s="35">
        <v>7.8499999999999993E-3</v>
      </c>
      <c r="F259" s="35"/>
      <c r="G259" s="35"/>
      <c r="H259" s="35"/>
    </row>
    <row r="260" spans="1:8" s="36" customFormat="1" ht="13.5" customHeight="1">
      <c r="A260" s="54" t="s">
        <v>975</v>
      </c>
      <c r="B260" s="54" t="s">
        <v>789</v>
      </c>
      <c r="C260" s="36">
        <f t="shared" si="13"/>
        <v>0.48340299999999997</v>
      </c>
      <c r="D260" s="35">
        <v>61.58</v>
      </c>
      <c r="E260" s="35">
        <v>7.8499999999999993E-3</v>
      </c>
      <c r="F260" s="35"/>
      <c r="G260" s="35"/>
      <c r="H260" s="35"/>
    </row>
    <row r="261" spans="1:8" s="36" customFormat="1" ht="13.5" customHeight="1">
      <c r="A261" s="54" t="s">
        <v>976</v>
      </c>
      <c r="B261" s="54" t="s">
        <v>789</v>
      </c>
      <c r="C261" s="36">
        <f t="shared" si="13"/>
        <v>0.65523949999999997</v>
      </c>
      <c r="D261" s="35">
        <v>83.47</v>
      </c>
      <c r="E261" s="35">
        <v>7.8499999999999993E-3</v>
      </c>
      <c r="F261" s="35"/>
      <c r="G261" s="35"/>
      <c r="H261" s="35"/>
    </row>
    <row r="262" spans="1:8" s="36" customFormat="1" ht="13.5" customHeight="1">
      <c r="A262" s="54" t="s">
        <v>977</v>
      </c>
      <c r="B262" s="54" t="s">
        <v>789</v>
      </c>
      <c r="C262" s="36">
        <f t="shared" si="13"/>
        <v>0.76835799999999987</v>
      </c>
      <c r="D262" s="35">
        <v>97.88</v>
      </c>
      <c r="E262" s="35">
        <v>7.8499999999999993E-3</v>
      </c>
      <c r="F262" s="35"/>
      <c r="G262" s="35"/>
      <c r="H262" s="35"/>
    </row>
    <row r="263" spans="1:8" s="36" customFormat="1" ht="13.5" customHeight="1">
      <c r="A263" s="54" t="s">
        <v>978</v>
      </c>
      <c r="B263" s="54" t="s">
        <v>789</v>
      </c>
      <c r="C263" s="36">
        <f t="shared" si="13"/>
        <v>0.58545299999999989</v>
      </c>
      <c r="D263" s="35">
        <v>74.58</v>
      </c>
      <c r="E263" s="35">
        <v>7.8499999999999993E-3</v>
      </c>
      <c r="F263" s="35"/>
      <c r="G263" s="35"/>
      <c r="H263" s="35"/>
    </row>
    <row r="264" spans="1:8" s="36" customFormat="1" ht="13.5" customHeight="1">
      <c r="A264" s="54" t="s">
        <v>979</v>
      </c>
      <c r="B264" s="54" t="s">
        <v>789</v>
      </c>
      <c r="C264" s="36">
        <f t="shared" si="13"/>
        <v>0.87213499999999988</v>
      </c>
      <c r="D264" s="35">
        <v>111.1</v>
      </c>
      <c r="E264" s="35">
        <v>7.8499999999999993E-3</v>
      </c>
      <c r="F264" s="35"/>
      <c r="G264" s="35"/>
      <c r="H264" s="35"/>
    </row>
    <row r="265" spans="1:8" s="36" customFormat="1" ht="13.5" customHeight="1">
      <c r="A265" s="54" t="s">
        <v>980</v>
      </c>
      <c r="B265" s="54" t="s">
        <v>789</v>
      </c>
      <c r="C265" s="36">
        <f t="shared" si="13"/>
        <v>0.72008050000000001</v>
      </c>
      <c r="D265" s="35">
        <v>91.73</v>
      </c>
      <c r="E265" s="35">
        <v>7.8499999999999993E-3</v>
      </c>
      <c r="F265" s="35"/>
      <c r="G265" s="35"/>
      <c r="H265" s="35"/>
    </row>
    <row r="266" spans="1:8" s="36" customFormat="1" ht="13.5" customHeight="1">
      <c r="A266" s="54" t="s">
        <v>981</v>
      </c>
      <c r="B266" s="54" t="s">
        <v>789</v>
      </c>
      <c r="C266" s="36">
        <f t="shared" si="13"/>
        <v>0.95848499999999992</v>
      </c>
      <c r="D266" s="35">
        <v>122.1</v>
      </c>
      <c r="E266" s="35">
        <v>7.8499999999999993E-3</v>
      </c>
      <c r="F266" s="35"/>
      <c r="G266" s="35"/>
      <c r="H266" s="35"/>
    </row>
    <row r="267" spans="1:8" s="36" customFormat="1" ht="13.5" customHeight="1">
      <c r="A267" s="54" t="s">
        <v>982</v>
      </c>
      <c r="B267" s="54" t="s">
        <v>789</v>
      </c>
      <c r="C267" s="36">
        <f t="shared" si="13"/>
        <v>0.91687999999999992</v>
      </c>
      <c r="D267" s="35">
        <v>116.8</v>
      </c>
      <c r="E267" s="35">
        <v>7.8499999999999993E-3</v>
      </c>
      <c r="F267" s="35"/>
      <c r="G267" s="35"/>
      <c r="H267" s="35"/>
    </row>
    <row r="268" spans="1:8" s="36" customFormat="1" ht="13.5" customHeight="1">
      <c r="A268" s="54" t="s">
        <v>983</v>
      </c>
      <c r="B268" s="54" t="s">
        <v>789</v>
      </c>
      <c r="C268" s="36">
        <f t="shared" si="13"/>
        <v>1.1468849999999999</v>
      </c>
      <c r="D268" s="35">
        <v>146.1</v>
      </c>
      <c r="E268" s="35">
        <v>7.8499999999999993E-3</v>
      </c>
      <c r="F268" s="35"/>
      <c r="G268" s="35"/>
      <c r="H268" s="35"/>
    </row>
    <row r="269" spans="1:8" s="36" customFormat="1" ht="13.5" customHeight="1">
      <c r="A269" s="54" t="s">
        <v>984</v>
      </c>
      <c r="B269" s="54" t="s">
        <v>789</v>
      </c>
      <c r="C269" s="36">
        <f t="shared" si="13"/>
        <v>1.32979</v>
      </c>
      <c r="D269" s="35">
        <v>169.4</v>
      </c>
      <c r="E269" s="35">
        <v>7.8499999999999993E-3</v>
      </c>
      <c r="F269" s="35"/>
      <c r="G269" s="35"/>
      <c r="H269" s="35"/>
    </row>
    <row r="270" spans="1:8" s="36" customFormat="1" ht="13.5" customHeight="1">
      <c r="A270" s="54" t="s">
        <v>985</v>
      </c>
      <c r="B270" s="54" t="s">
        <v>789</v>
      </c>
      <c r="C270" s="36">
        <f t="shared" si="13"/>
        <v>1.7623249999999999</v>
      </c>
      <c r="D270" s="35">
        <v>224.5</v>
      </c>
      <c r="E270" s="35">
        <v>7.8499999999999993E-3</v>
      </c>
      <c r="F270" s="35"/>
      <c r="G270" s="35"/>
      <c r="H270" s="35"/>
    </row>
    <row r="271" spans="1:8" s="36" customFormat="1" ht="13.5" customHeight="1">
      <c r="A271" s="35"/>
      <c r="B271" s="37"/>
      <c r="D271" s="35"/>
      <c r="E271" s="35"/>
      <c r="F271" s="9" t="s">
        <v>9</v>
      </c>
      <c r="G271" s="35"/>
      <c r="H271" s="35"/>
    </row>
    <row r="272" spans="1:8" s="36" customFormat="1" ht="13.5" customHeight="1">
      <c r="A272" s="54" t="s">
        <v>986</v>
      </c>
      <c r="B272" s="54" t="s">
        <v>789</v>
      </c>
      <c r="C272" s="36">
        <f t="shared" ref="C272:C291" si="14">D:D*E:E</f>
        <v>0.12897549999999999</v>
      </c>
      <c r="D272" s="35">
        <v>16.43</v>
      </c>
      <c r="E272" s="35">
        <v>7.8499999999999993E-3</v>
      </c>
      <c r="F272" s="35"/>
      <c r="G272" s="35"/>
      <c r="H272" s="35"/>
    </row>
    <row r="273" spans="1:8" s="36" customFormat="1" ht="13.5" customHeight="1">
      <c r="A273" s="54" t="s">
        <v>987</v>
      </c>
      <c r="B273" s="54" t="s">
        <v>789</v>
      </c>
      <c r="C273" s="36">
        <f t="shared" si="14"/>
        <v>0.16053249999999999</v>
      </c>
      <c r="D273" s="35">
        <v>20.45</v>
      </c>
      <c r="E273" s="35">
        <v>7.8499999999999993E-3</v>
      </c>
      <c r="F273" s="35"/>
      <c r="G273" s="35"/>
      <c r="H273" s="35"/>
    </row>
    <row r="274" spans="1:8" s="36" customFormat="1" ht="13.5" customHeight="1">
      <c r="A274" s="54" t="s">
        <v>988</v>
      </c>
      <c r="B274" s="54" t="s">
        <v>789</v>
      </c>
      <c r="C274" s="36">
        <f t="shared" si="14"/>
        <v>0.17136549999999998</v>
      </c>
      <c r="D274" s="35">
        <v>21.83</v>
      </c>
      <c r="E274" s="35">
        <v>7.8499999999999993E-3</v>
      </c>
      <c r="F274" s="35"/>
      <c r="G274" s="35"/>
      <c r="H274" s="35"/>
    </row>
    <row r="275" spans="1:8" s="36" customFormat="1" ht="13.5" customHeight="1">
      <c r="A275" s="54" t="s">
        <v>989</v>
      </c>
      <c r="B275" s="54" t="s">
        <v>789</v>
      </c>
      <c r="C275" s="36">
        <f t="shared" si="14"/>
        <v>0.36227749999999997</v>
      </c>
      <c r="D275" s="35">
        <v>46.15</v>
      </c>
      <c r="E275" s="35">
        <v>7.8499999999999993E-3</v>
      </c>
      <c r="F275" s="35"/>
      <c r="G275" s="35"/>
      <c r="H275" s="35"/>
    </row>
    <row r="276" spans="1:8" s="36" customFormat="1" ht="13.5" customHeight="1">
      <c r="A276" s="54" t="s">
        <v>990</v>
      </c>
      <c r="B276" s="54" t="s">
        <v>789</v>
      </c>
      <c r="C276" s="36">
        <f t="shared" si="14"/>
        <v>0.23597099999999996</v>
      </c>
      <c r="D276" s="35">
        <v>30.06</v>
      </c>
      <c r="E276" s="35">
        <v>7.8499999999999993E-3</v>
      </c>
      <c r="F276" s="35"/>
      <c r="G276" s="35"/>
      <c r="H276" s="35"/>
    </row>
    <row r="277" spans="1:8" s="36" customFormat="1" ht="13.5" customHeight="1">
      <c r="A277" s="54" t="s">
        <v>991</v>
      </c>
      <c r="B277" s="54" t="s">
        <v>789</v>
      </c>
      <c r="C277" s="36">
        <f t="shared" si="14"/>
        <v>0.259521</v>
      </c>
      <c r="D277" s="35">
        <v>33.06</v>
      </c>
      <c r="E277" s="35">
        <v>7.8499999999999993E-3</v>
      </c>
      <c r="F277" s="35"/>
      <c r="G277" s="35"/>
      <c r="H277" s="35"/>
    </row>
    <row r="278" spans="1:8" s="36" customFormat="1" ht="13.5" customHeight="1">
      <c r="A278" s="54" t="s">
        <v>992</v>
      </c>
      <c r="B278" s="54" t="s">
        <v>789</v>
      </c>
      <c r="C278" s="36">
        <f t="shared" si="14"/>
        <v>0.50365599999999988</v>
      </c>
      <c r="D278" s="35">
        <v>64.16</v>
      </c>
      <c r="E278" s="35">
        <v>7.8499999999999993E-3</v>
      </c>
      <c r="F278" s="35"/>
      <c r="G278" s="35"/>
      <c r="H278" s="35"/>
    </row>
    <row r="279" spans="1:8" s="36" customFormat="1" ht="13.5" customHeight="1">
      <c r="A279" s="54" t="s">
        <v>993</v>
      </c>
      <c r="B279" s="54" t="s">
        <v>789</v>
      </c>
      <c r="C279" s="36">
        <f t="shared" si="14"/>
        <v>0.38300149999999994</v>
      </c>
      <c r="D279" s="35">
        <v>48.79</v>
      </c>
      <c r="E279" s="35">
        <v>7.8499999999999993E-3</v>
      </c>
      <c r="F279" s="35"/>
      <c r="G279" s="35"/>
      <c r="H279" s="35"/>
    </row>
    <row r="280" spans="1:8" s="36" customFormat="1" ht="13.5" customHeight="1">
      <c r="A280" s="54" t="s">
        <v>994</v>
      </c>
      <c r="B280" s="54" t="s">
        <v>789</v>
      </c>
      <c r="C280" s="36">
        <f t="shared" si="14"/>
        <v>0.55523049999999996</v>
      </c>
      <c r="D280" s="35">
        <v>70.73</v>
      </c>
      <c r="E280" s="35">
        <v>7.8499999999999993E-3</v>
      </c>
      <c r="F280" s="35"/>
      <c r="G280" s="35"/>
      <c r="H280" s="35"/>
    </row>
    <row r="281" spans="1:8" s="36" customFormat="1" ht="13.5" customHeight="1">
      <c r="A281" s="54" t="s">
        <v>995</v>
      </c>
      <c r="B281" s="54" t="s">
        <v>789</v>
      </c>
      <c r="C281" s="36">
        <f t="shared" si="14"/>
        <v>0.48340299999999997</v>
      </c>
      <c r="D281" s="35">
        <v>61.58</v>
      </c>
      <c r="E281" s="35">
        <v>7.8499999999999993E-3</v>
      </c>
      <c r="F281" s="35"/>
      <c r="G281" s="35"/>
      <c r="H281" s="35"/>
    </row>
    <row r="282" spans="1:8" s="36" customFormat="1" ht="13.5" customHeight="1">
      <c r="A282" s="54" t="s">
        <v>996</v>
      </c>
      <c r="B282" s="54" t="s">
        <v>789</v>
      </c>
      <c r="C282" s="36">
        <f t="shared" si="14"/>
        <v>0.65523949999999997</v>
      </c>
      <c r="D282" s="35">
        <v>83.47</v>
      </c>
      <c r="E282" s="35">
        <v>7.8499999999999993E-3</v>
      </c>
      <c r="F282" s="35"/>
      <c r="G282" s="35"/>
      <c r="H282" s="35"/>
    </row>
    <row r="283" spans="1:8" s="36" customFormat="1" ht="13.5" customHeight="1">
      <c r="A283" s="54" t="s">
        <v>997</v>
      </c>
      <c r="B283" s="54" t="s">
        <v>789</v>
      </c>
      <c r="C283" s="36">
        <f t="shared" si="14"/>
        <v>0.76835799999999987</v>
      </c>
      <c r="D283" s="35">
        <v>97.88</v>
      </c>
      <c r="E283" s="35">
        <v>7.8499999999999993E-3</v>
      </c>
      <c r="F283" s="35"/>
      <c r="G283" s="35"/>
      <c r="H283" s="35"/>
    </row>
    <row r="284" spans="1:8" s="36" customFormat="1" ht="13.5" customHeight="1">
      <c r="A284" s="54" t="s">
        <v>998</v>
      </c>
      <c r="B284" s="54" t="s">
        <v>789</v>
      </c>
      <c r="C284" s="36">
        <f t="shared" si="14"/>
        <v>0.58545299999999989</v>
      </c>
      <c r="D284" s="35">
        <v>74.58</v>
      </c>
      <c r="E284" s="35">
        <v>7.8499999999999993E-3</v>
      </c>
      <c r="F284" s="35"/>
      <c r="G284" s="35"/>
      <c r="H284" s="35"/>
    </row>
    <row r="285" spans="1:8" s="36" customFormat="1" ht="13.5" customHeight="1">
      <c r="A285" s="54" t="s">
        <v>999</v>
      </c>
      <c r="B285" s="54" t="s">
        <v>789</v>
      </c>
      <c r="C285" s="36">
        <f t="shared" si="14"/>
        <v>0.87213499999999988</v>
      </c>
      <c r="D285" s="35">
        <v>111.1</v>
      </c>
      <c r="E285" s="35">
        <v>7.8499999999999993E-3</v>
      </c>
      <c r="F285" s="35"/>
      <c r="G285" s="35"/>
      <c r="H285" s="35"/>
    </row>
    <row r="286" spans="1:8" s="36" customFormat="1" ht="13.5" customHeight="1">
      <c r="A286" s="54" t="s">
        <v>1000</v>
      </c>
      <c r="B286" s="54" t="s">
        <v>789</v>
      </c>
      <c r="C286" s="36">
        <f t="shared" si="14"/>
        <v>0.72008050000000001</v>
      </c>
      <c r="D286" s="35">
        <v>91.73</v>
      </c>
      <c r="E286" s="35">
        <v>7.8499999999999993E-3</v>
      </c>
      <c r="F286" s="35"/>
      <c r="G286" s="35"/>
      <c r="H286" s="35"/>
    </row>
    <row r="287" spans="1:8" s="36" customFormat="1" ht="13.5" customHeight="1">
      <c r="A287" s="54" t="s">
        <v>1001</v>
      </c>
      <c r="B287" s="54" t="s">
        <v>789</v>
      </c>
      <c r="C287" s="36">
        <f t="shared" si="14"/>
        <v>0.95848499999999992</v>
      </c>
      <c r="D287" s="35">
        <v>122.1</v>
      </c>
      <c r="E287" s="35">
        <v>7.8499999999999993E-3</v>
      </c>
      <c r="F287" s="35"/>
      <c r="G287" s="35"/>
      <c r="H287" s="35"/>
    </row>
    <row r="288" spans="1:8" s="36" customFormat="1" ht="13.5" customHeight="1">
      <c r="A288" s="54" t="s">
        <v>1002</v>
      </c>
      <c r="B288" s="54" t="s">
        <v>789</v>
      </c>
      <c r="C288" s="36">
        <f t="shared" si="14"/>
        <v>0.91687999999999992</v>
      </c>
      <c r="D288" s="35">
        <v>116.8</v>
      </c>
      <c r="E288" s="35">
        <v>7.8499999999999993E-3</v>
      </c>
      <c r="F288" s="35"/>
      <c r="G288" s="35"/>
      <c r="H288" s="35"/>
    </row>
    <row r="289" spans="1:8" s="36" customFormat="1" ht="13.5" customHeight="1">
      <c r="A289" s="54" t="s">
        <v>1003</v>
      </c>
      <c r="B289" s="54" t="s">
        <v>789</v>
      </c>
      <c r="C289" s="36">
        <f t="shared" si="14"/>
        <v>1.1468849999999999</v>
      </c>
      <c r="D289" s="35">
        <v>146.1</v>
      </c>
      <c r="E289" s="35">
        <v>7.8499999999999993E-3</v>
      </c>
      <c r="F289" s="35"/>
      <c r="G289" s="35"/>
      <c r="H289" s="35"/>
    </row>
    <row r="290" spans="1:8" s="36" customFormat="1" ht="13.5" customHeight="1">
      <c r="A290" s="54" t="s">
        <v>1004</v>
      </c>
      <c r="B290" s="54" t="s">
        <v>789</v>
      </c>
      <c r="C290" s="36">
        <f t="shared" si="14"/>
        <v>1.32979</v>
      </c>
      <c r="D290" s="35">
        <v>169.4</v>
      </c>
      <c r="E290" s="35">
        <v>7.8499999999999993E-3</v>
      </c>
      <c r="F290" s="35"/>
      <c r="G290" s="35"/>
      <c r="H290" s="35"/>
    </row>
    <row r="291" spans="1:8" s="36" customFormat="1" ht="13.5" customHeight="1">
      <c r="A291" s="54" t="s">
        <v>1005</v>
      </c>
      <c r="B291" s="54" t="s">
        <v>789</v>
      </c>
      <c r="C291" s="36">
        <f t="shared" si="14"/>
        <v>1.7623249999999999</v>
      </c>
      <c r="D291" s="35">
        <v>224.5</v>
      </c>
      <c r="E291" s="35">
        <v>7.8499999999999993E-3</v>
      </c>
      <c r="F291" s="35"/>
      <c r="G291" s="35"/>
      <c r="H291" s="35"/>
    </row>
    <row r="292" spans="1:8" s="36" customFormat="1" ht="13.5" customHeight="1">
      <c r="A292" s="35"/>
      <c r="B292" s="37"/>
      <c r="D292" s="35"/>
      <c r="E292" s="35"/>
      <c r="F292" s="9"/>
      <c r="G292" s="35"/>
      <c r="H292" s="35"/>
    </row>
    <row r="293" spans="1:8" s="36" customFormat="1" ht="13.5" customHeight="1">
      <c r="A293" s="54" t="s">
        <v>1006</v>
      </c>
      <c r="B293" s="54" t="s">
        <v>789</v>
      </c>
      <c r="C293" s="36">
        <f t="shared" ref="C293:C312" si="15">D:D*E:E</f>
        <v>0.12897549999999999</v>
      </c>
      <c r="D293" s="35">
        <v>16.43</v>
      </c>
      <c r="E293" s="35">
        <v>7.8499999999999993E-3</v>
      </c>
      <c r="F293" s="35"/>
      <c r="G293" s="35"/>
      <c r="H293" s="35"/>
    </row>
    <row r="294" spans="1:8" s="36" customFormat="1" ht="13.5" customHeight="1">
      <c r="A294" s="54" t="s">
        <v>1007</v>
      </c>
      <c r="B294" s="54" t="s">
        <v>789</v>
      </c>
      <c r="C294" s="36">
        <f t="shared" si="15"/>
        <v>0.16053249999999999</v>
      </c>
      <c r="D294" s="35">
        <v>20.45</v>
      </c>
      <c r="E294" s="35">
        <v>7.8499999999999993E-3</v>
      </c>
      <c r="F294" s="35"/>
      <c r="G294" s="35"/>
      <c r="H294" s="35"/>
    </row>
    <row r="295" spans="1:8" s="36" customFormat="1" ht="13.5" customHeight="1">
      <c r="A295" s="54" t="s">
        <v>1008</v>
      </c>
      <c r="B295" s="54" t="s">
        <v>789</v>
      </c>
      <c r="C295" s="36">
        <f t="shared" si="15"/>
        <v>0.17136549999999998</v>
      </c>
      <c r="D295" s="35">
        <v>21.83</v>
      </c>
      <c r="E295" s="35">
        <v>7.8499999999999993E-3</v>
      </c>
      <c r="F295" s="35"/>
      <c r="G295" s="35"/>
      <c r="H295" s="35"/>
    </row>
    <row r="296" spans="1:8" s="36" customFormat="1" ht="13.5" customHeight="1">
      <c r="A296" s="54" t="s">
        <v>1009</v>
      </c>
      <c r="B296" s="54" t="s">
        <v>789</v>
      </c>
      <c r="C296" s="36">
        <f t="shared" si="15"/>
        <v>0.36227749999999997</v>
      </c>
      <c r="D296" s="35">
        <v>46.15</v>
      </c>
      <c r="E296" s="35">
        <v>7.8499999999999993E-3</v>
      </c>
      <c r="F296" s="35"/>
      <c r="G296" s="35"/>
      <c r="H296" s="35"/>
    </row>
    <row r="297" spans="1:8" s="36" customFormat="1" ht="13.5" customHeight="1">
      <c r="A297" s="54" t="s">
        <v>1010</v>
      </c>
      <c r="B297" s="54" t="s">
        <v>789</v>
      </c>
      <c r="C297" s="36">
        <f t="shared" si="15"/>
        <v>0.23597099999999996</v>
      </c>
      <c r="D297" s="35">
        <v>30.06</v>
      </c>
      <c r="E297" s="35">
        <v>7.8499999999999993E-3</v>
      </c>
      <c r="F297" s="35"/>
      <c r="G297" s="35"/>
      <c r="H297" s="35"/>
    </row>
    <row r="298" spans="1:8" s="36" customFormat="1" ht="13.5" customHeight="1">
      <c r="A298" s="54" t="s">
        <v>1011</v>
      </c>
      <c r="B298" s="54" t="s">
        <v>789</v>
      </c>
      <c r="C298" s="36">
        <f t="shared" si="15"/>
        <v>0.259521</v>
      </c>
      <c r="D298" s="35">
        <v>33.06</v>
      </c>
      <c r="E298" s="35">
        <v>7.8499999999999993E-3</v>
      </c>
      <c r="F298" s="35"/>
      <c r="G298" s="35"/>
      <c r="H298" s="35"/>
    </row>
    <row r="299" spans="1:8" s="36" customFormat="1" ht="13.5" customHeight="1">
      <c r="A299" s="54" t="s">
        <v>1012</v>
      </c>
      <c r="B299" s="54" t="s">
        <v>789</v>
      </c>
      <c r="C299" s="36">
        <f t="shared" si="15"/>
        <v>0.50365599999999988</v>
      </c>
      <c r="D299" s="35">
        <v>64.16</v>
      </c>
      <c r="E299" s="35">
        <v>7.8499999999999993E-3</v>
      </c>
      <c r="F299" s="35"/>
      <c r="G299" s="35"/>
      <c r="H299" s="35"/>
    </row>
    <row r="300" spans="1:8" s="36" customFormat="1" ht="13.5" customHeight="1">
      <c r="A300" s="54" t="s">
        <v>1013</v>
      </c>
      <c r="B300" s="54" t="s">
        <v>789</v>
      </c>
      <c r="C300" s="36">
        <f t="shared" si="15"/>
        <v>0.38300149999999994</v>
      </c>
      <c r="D300" s="35">
        <v>48.79</v>
      </c>
      <c r="E300" s="35">
        <v>7.8499999999999993E-3</v>
      </c>
      <c r="F300" s="35"/>
      <c r="G300" s="35"/>
      <c r="H300" s="35"/>
    </row>
    <row r="301" spans="1:8" s="36" customFormat="1" ht="13.5" customHeight="1">
      <c r="A301" s="54" t="s">
        <v>1014</v>
      </c>
      <c r="B301" s="54" t="s">
        <v>789</v>
      </c>
      <c r="C301" s="36">
        <f t="shared" si="15"/>
        <v>0.55523049999999996</v>
      </c>
      <c r="D301" s="35">
        <v>70.73</v>
      </c>
      <c r="E301" s="35">
        <v>7.8499999999999993E-3</v>
      </c>
      <c r="F301" s="35"/>
      <c r="G301" s="35"/>
      <c r="H301" s="35"/>
    </row>
    <row r="302" spans="1:8" s="36" customFormat="1" ht="13.5" customHeight="1">
      <c r="A302" s="54" t="s">
        <v>1015</v>
      </c>
      <c r="B302" s="54" t="s">
        <v>789</v>
      </c>
      <c r="C302" s="36">
        <f t="shared" si="15"/>
        <v>0.48340299999999997</v>
      </c>
      <c r="D302" s="35">
        <v>61.58</v>
      </c>
      <c r="E302" s="35">
        <v>7.8499999999999993E-3</v>
      </c>
      <c r="F302" s="35"/>
      <c r="G302" s="35"/>
      <c r="H302" s="35"/>
    </row>
    <row r="303" spans="1:8" s="36" customFormat="1" ht="13.5" customHeight="1">
      <c r="A303" s="54" t="s">
        <v>1016</v>
      </c>
      <c r="B303" s="54" t="s">
        <v>789</v>
      </c>
      <c r="C303" s="36">
        <f t="shared" si="15"/>
        <v>0.65523949999999997</v>
      </c>
      <c r="D303" s="35">
        <v>83.47</v>
      </c>
      <c r="E303" s="35">
        <v>7.8499999999999993E-3</v>
      </c>
      <c r="F303" s="35"/>
      <c r="G303" s="35"/>
      <c r="H303" s="35"/>
    </row>
    <row r="304" spans="1:8" s="36" customFormat="1" ht="13.5" customHeight="1">
      <c r="A304" s="54" t="s">
        <v>1017</v>
      </c>
      <c r="B304" s="54" t="s">
        <v>789</v>
      </c>
      <c r="C304" s="36">
        <f t="shared" si="15"/>
        <v>0.76835799999999987</v>
      </c>
      <c r="D304" s="35">
        <v>97.88</v>
      </c>
      <c r="E304" s="35">
        <v>7.8499999999999993E-3</v>
      </c>
      <c r="F304" s="35"/>
      <c r="G304" s="35"/>
      <c r="H304" s="35"/>
    </row>
    <row r="305" spans="1:8" s="36" customFormat="1" ht="13.5" customHeight="1">
      <c r="A305" s="54" t="s">
        <v>1018</v>
      </c>
      <c r="B305" s="54" t="s">
        <v>789</v>
      </c>
      <c r="C305" s="36">
        <f t="shared" si="15"/>
        <v>0.58545299999999989</v>
      </c>
      <c r="D305" s="35">
        <v>74.58</v>
      </c>
      <c r="E305" s="35">
        <v>7.8499999999999993E-3</v>
      </c>
      <c r="F305" s="35"/>
      <c r="G305" s="35"/>
      <c r="H305" s="35"/>
    </row>
    <row r="306" spans="1:8" s="36" customFormat="1" ht="13.5" customHeight="1">
      <c r="A306" s="54" t="s">
        <v>1019</v>
      </c>
      <c r="B306" s="54" t="s">
        <v>789</v>
      </c>
      <c r="C306" s="36">
        <f t="shared" si="15"/>
        <v>0.87213499999999988</v>
      </c>
      <c r="D306" s="35">
        <v>111.1</v>
      </c>
      <c r="E306" s="35">
        <v>7.8499999999999993E-3</v>
      </c>
      <c r="F306" s="35"/>
      <c r="G306" s="35"/>
      <c r="H306" s="35"/>
    </row>
    <row r="307" spans="1:8" s="36" customFormat="1" ht="13.5" customHeight="1">
      <c r="A307" s="54" t="s">
        <v>1020</v>
      </c>
      <c r="B307" s="54" t="s">
        <v>789</v>
      </c>
      <c r="C307" s="36">
        <f t="shared" si="15"/>
        <v>0.72008050000000001</v>
      </c>
      <c r="D307" s="35">
        <v>91.73</v>
      </c>
      <c r="E307" s="35">
        <v>7.8499999999999993E-3</v>
      </c>
      <c r="F307" s="35"/>
      <c r="G307" s="35"/>
      <c r="H307" s="35"/>
    </row>
    <row r="308" spans="1:8" s="36" customFormat="1" ht="13.5" customHeight="1">
      <c r="A308" s="54" t="s">
        <v>1021</v>
      </c>
      <c r="B308" s="54" t="s">
        <v>789</v>
      </c>
      <c r="C308" s="36">
        <f t="shared" si="15"/>
        <v>0.95848499999999992</v>
      </c>
      <c r="D308" s="35">
        <v>122.1</v>
      </c>
      <c r="E308" s="35">
        <v>7.8499999999999993E-3</v>
      </c>
      <c r="F308" s="35"/>
      <c r="G308" s="35"/>
      <c r="H308" s="35"/>
    </row>
    <row r="309" spans="1:8" s="36" customFormat="1" ht="13.5" customHeight="1">
      <c r="A309" s="54" t="s">
        <v>1022</v>
      </c>
      <c r="B309" s="54" t="s">
        <v>789</v>
      </c>
      <c r="C309" s="36">
        <f t="shared" si="15"/>
        <v>0.91687999999999992</v>
      </c>
      <c r="D309" s="35">
        <v>116.8</v>
      </c>
      <c r="E309" s="35">
        <v>7.8499999999999993E-3</v>
      </c>
      <c r="F309" s="35"/>
      <c r="G309" s="35"/>
      <c r="H309" s="35"/>
    </row>
    <row r="310" spans="1:8" s="36" customFormat="1" ht="13.5" customHeight="1">
      <c r="A310" s="54" t="s">
        <v>1023</v>
      </c>
      <c r="B310" s="54" t="s">
        <v>789</v>
      </c>
      <c r="C310" s="36">
        <f t="shared" si="15"/>
        <v>1.1468849999999999</v>
      </c>
      <c r="D310" s="35">
        <v>146.1</v>
      </c>
      <c r="E310" s="35">
        <v>7.8499999999999993E-3</v>
      </c>
      <c r="F310" s="35"/>
      <c r="G310" s="35"/>
      <c r="H310" s="35"/>
    </row>
    <row r="311" spans="1:8" s="36" customFormat="1" ht="13.5" customHeight="1">
      <c r="A311" s="54" t="s">
        <v>1024</v>
      </c>
      <c r="B311" s="54" t="s">
        <v>789</v>
      </c>
      <c r="C311" s="36">
        <f t="shared" si="15"/>
        <v>1.32979</v>
      </c>
      <c r="D311" s="35">
        <v>169.4</v>
      </c>
      <c r="E311" s="35">
        <v>7.8499999999999993E-3</v>
      </c>
      <c r="F311" s="35"/>
      <c r="G311" s="35"/>
      <c r="H311" s="35"/>
    </row>
    <row r="312" spans="1:8" s="36" customFormat="1" ht="13.5" customHeight="1">
      <c r="A312" s="54" t="s">
        <v>1025</v>
      </c>
      <c r="B312" s="54" t="s">
        <v>789</v>
      </c>
      <c r="C312" s="36">
        <f t="shared" si="15"/>
        <v>1.7623249999999999</v>
      </c>
      <c r="D312" s="35">
        <v>224.5</v>
      </c>
      <c r="E312" s="35">
        <v>7.8499999999999993E-3</v>
      </c>
      <c r="F312" s="35"/>
      <c r="G312" s="35"/>
      <c r="H312" s="35"/>
    </row>
    <row r="313" spans="1:8" s="36" customFormat="1" ht="13.5" customHeight="1">
      <c r="A313" s="35"/>
      <c r="B313" s="37"/>
      <c r="D313" s="35"/>
      <c r="E313" s="35"/>
      <c r="F313" s="9"/>
      <c r="G313" s="35"/>
      <c r="H313" s="35"/>
    </row>
    <row r="314" spans="1:8" s="36" customFormat="1" ht="13.5" customHeight="1">
      <c r="A314" s="54" t="s">
        <v>1026</v>
      </c>
      <c r="B314" s="54" t="s">
        <v>789</v>
      </c>
      <c r="C314" s="36">
        <f t="shared" ref="C314:C333" si="16">D:D*E:E</f>
        <v>0.12897549999999999</v>
      </c>
      <c r="D314" s="35">
        <v>16.43</v>
      </c>
      <c r="E314" s="35">
        <v>7.8499999999999993E-3</v>
      </c>
      <c r="F314" s="35"/>
      <c r="G314" s="35"/>
      <c r="H314" s="35"/>
    </row>
    <row r="315" spans="1:8" s="36" customFormat="1" ht="13.5" customHeight="1">
      <c r="A315" s="54" t="s">
        <v>1388</v>
      </c>
      <c r="B315" s="54" t="s">
        <v>789</v>
      </c>
      <c r="C315" s="36">
        <f t="shared" si="16"/>
        <v>0.16053249999999999</v>
      </c>
      <c r="D315" s="35">
        <v>20.45</v>
      </c>
      <c r="E315" s="35">
        <v>7.8499999999999993E-3</v>
      </c>
      <c r="F315" s="35"/>
      <c r="G315" s="35"/>
      <c r="H315" s="35"/>
    </row>
    <row r="316" spans="1:8" s="36" customFormat="1" ht="13.5" customHeight="1">
      <c r="A316" s="54" t="s">
        <v>1028</v>
      </c>
      <c r="B316" s="54" t="s">
        <v>789</v>
      </c>
      <c r="C316" s="36">
        <f t="shared" si="16"/>
        <v>0.17136549999999998</v>
      </c>
      <c r="D316" s="35">
        <v>21.83</v>
      </c>
      <c r="E316" s="35">
        <v>7.8499999999999993E-3</v>
      </c>
      <c r="F316" s="35"/>
      <c r="G316" s="35"/>
      <c r="H316" s="35"/>
    </row>
    <row r="317" spans="1:8" s="36" customFormat="1" ht="13.5" customHeight="1">
      <c r="A317" s="54" t="s">
        <v>1029</v>
      </c>
      <c r="B317" s="54" t="s">
        <v>789</v>
      </c>
      <c r="C317" s="36">
        <f t="shared" si="16"/>
        <v>0.36227749999999997</v>
      </c>
      <c r="D317" s="35">
        <v>46.15</v>
      </c>
      <c r="E317" s="35">
        <v>7.8499999999999993E-3</v>
      </c>
      <c r="F317" s="35"/>
      <c r="G317" s="35"/>
      <c r="H317" s="35"/>
    </row>
    <row r="318" spans="1:8" s="36" customFormat="1" ht="13.5" customHeight="1">
      <c r="A318" s="54" t="s">
        <v>1030</v>
      </c>
      <c r="B318" s="54" t="s">
        <v>789</v>
      </c>
      <c r="C318" s="36">
        <f t="shared" si="16"/>
        <v>0.23597099999999996</v>
      </c>
      <c r="D318" s="35">
        <v>30.06</v>
      </c>
      <c r="E318" s="35">
        <v>7.8499999999999993E-3</v>
      </c>
      <c r="F318" s="35"/>
      <c r="G318" s="35"/>
      <c r="H318" s="35"/>
    </row>
    <row r="319" spans="1:8" s="36" customFormat="1" ht="13.5" customHeight="1">
      <c r="A319" s="54" t="s">
        <v>1031</v>
      </c>
      <c r="B319" s="54" t="s">
        <v>789</v>
      </c>
      <c r="C319" s="36">
        <f t="shared" si="16"/>
        <v>0.259521</v>
      </c>
      <c r="D319" s="35">
        <v>33.06</v>
      </c>
      <c r="E319" s="35">
        <v>7.8499999999999993E-3</v>
      </c>
      <c r="F319" s="35"/>
      <c r="G319" s="35"/>
      <c r="H319" s="35"/>
    </row>
    <row r="320" spans="1:8" s="36" customFormat="1" ht="13.5" customHeight="1">
      <c r="A320" s="54" t="s">
        <v>1032</v>
      </c>
      <c r="B320" s="54" t="s">
        <v>789</v>
      </c>
      <c r="C320" s="36">
        <f t="shared" si="16"/>
        <v>0.50365599999999988</v>
      </c>
      <c r="D320" s="35">
        <v>64.16</v>
      </c>
      <c r="E320" s="35">
        <v>7.8499999999999993E-3</v>
      </c>
      <c r="F320" s="35"/>
      <c r="G320" s="35"/>
      <c r="H320" s="35"/>
    </row>
    <row r="321" spans="1:8" s="36" customFormat="1" ht="13.5" customHeight="1">
      <c r="A321" s="54" t="s">
        <v>1033</v>
      </c>
      <c r="B321" s="54" t="s">
        <v>789</v>
      </c>
      <c r="C321" s="36">
        <f t="shared" si="16"/>
        <v>0.38300149999999994</v>
      </c>
      <c r="D321" s="35">
        <v>48.79</v>
      </c>
      <c r="E321" s="35">
        <v>7.8499999999999993E-3</v>
      </c>
      <c r="F321" s="35"/>
      <c r="G321" s="35"/>
      <c r="H321" s="35"/>
    </row>
    <row r="322" spans="1:8" s="36" customFormat="1" ht="13.5" customHeight="1">
      <c r="A322" s="54" t="s">
        <v>1034</v>
      </c>
      <c r="B322" s="54" t="s">
        <v>789</v>
      </c>
      <c r="C322" s="36">
        <f t="shared" si="16"/>
        <v>0.55523049999999996</v>
      </c>
      <c r="D322" s="35">
        <v>70.73</v>
      </c>
      <c r="E322" s="35">
        <v>7.8499999999999993E-3</v>
      </c>
      <c r="F322" s="35"/>
      <c r="G322" s="35"/>
      <c r="H322" s="35"/>
    </row>
    <row r="323" spans="1:8" s="36" customFormat="1" ht="13.5" customHeight="1">
      <c r="A323" s="54" t="s">
        <v>1035</v>
      </c>
      <c r="B323" s="54" t="s">
        <v>789</v>
      </c>
      <c r="C323" s="36">
        <f t="shared" si="16"/>
        <v>0.48340299999999997</v>
      </c>
      <c r="D323" s="35">
        <v>61.58</v>
      </c>
      <c r="E323" s="35">
        <v>7.8499999999999993E-3</v>
      </c>
      <c r="F323" s="35"/>
      <c r="G323" s="35"/>
      <c r="H323" s="35"/>
    </row>
    <row r="324" spans="1:8" s="36" customFormat="1" ht="13.5" customHeight="1">
      <c r="A324" s="54" t="s">
        <v>1036</v>
      </c>
      <c r="B324" s="54" t="s">
        <v>789</v>
      </c>
      <c r="C324" s="36">
        <f t="shared" si="16"/>
        <v>0.65523949999999997</v>
      </c>
      <c r="D324" s="35">
        <v>83.47</v>
      </c>
      <c r="E324" s="35">
        <v>7.8499999999999993E-3</v>
      </c>
      <c r="F324" s="35"/>
      <c r="G324" s="35"/>
      <c r="H324" s="35"/>
    </row>
    <row r="325" spans="1:8" s="36" customFormat="1" ht="13.5" customHeight="1">
      <c r="A325" s="54" t="s">
        <v>1037</v>
      </c>
      <c r="B325" s="54" t="s">
        <v>789</v>
      </c>
      <c r="C325" s="36">
        <f t="shared" si="16"/>
        <v>0.76835799999999987</v>
      </c>
      <c r="D325" s="35">
        <v>97.88</v>
      </c>
      <c r="E325" s="35">
        <v>7.8499999999999993E-3</v>
      </c>
      <c r="F325" s="35"/>
      <c r="G325" s="35"/>
      <c r="H325" s="35"/>
    </row>
    <row r="326" spans="1:8" s="36" customFormat="1" ht="13.5" customHeight="1">
      <c r="A326" s="54" t="s">
        <v>1038</v>
      </c>
      <c r="B326" s="54" t="s">
        <v>789</v>
      </c>
      <c r="C326" s="36">
        <f t="shared" si="16"/>
        <v>0.58545299999999989</v>
      </c>
      <c r="D326" s="35">
        <v>74.58</v>
      </c>
      <c r="E326" s="35">
        <v>7.8499999999999993E-3</v>
      </c>
      <c r="F326" s="35"/>
      <c r="G326" s="35"/>
      <c r="H326" s="35"/>
    </row>
    <row r="327" spans="1:8" s="36" customFormat="1" ht="13.5" customHeight="1">
      <c r="A327" s="54" t="s">
        <v>1039</v>
      </c>
      <c r="B327" s="54" t="s">
        <v>789</v>
      </c>
      <c r="C327" s="36">
        <f t="shared" si="16"/>
        <v>0.87213499999999988</v>
      </c>
      <c r="D327" s="35">
        <v>111.1</v>
      </c>
      <c r="E327" s="35">
        <v>7.8499999999999993E-3</v>
      </c>
      <c r="F327" s="35"/>
      <c r="G327" s="35"/>
      <c r="H327" s="35"/>
    </row>
    <row r="328" spans="1:8" s="36" customFormat="1" ht="13.5" customHeight="1">
      <c r="A328" s="54" t="s">
        <v>1040</v>
      </c>
      <c r="B328" s="54" t="s">
        <v>789</v>
      </c>
      <c r="C328" s="36">
        <f t="shared" si="16"/>
        <v>0.72008050000000001</v>
      </c>
      <c r="D328" s="35">
        <v>91.73</v>
      </c>
      <c r="E328" s="35">
        <v>7.8499999999999993E-3</v>
      </c>
      <c r="F328" s="35"/>
      <c r="G328" s="35"/>
      <c r="H328" s="35"/>
    </row>
    <row r="329" spans="1:8" s="36" customFormat="1" ht="13.5" customHeight="1">
      <c r="A329" s="54" t="s">
        <v>1041</v>
      </c>
      <c r="B329" s="54" t="s">
        <v>789</v>
      </c>
      <c r="C329" s="36">
        <f t="shared" si="16"/>
        <v>0.95848499999999992</v>
      </c>
      <c r="D329" s="35">
        <v>122.1</v>
      </c>
      <c r="E329" s="35">
        <v>7.8499999999999993E-3</v>
      </c>
      <c r="F329" s="35"/>
      <c r="G329" s="35"/>
      <c r="H329" s="35"/>
    </row>
    <row r="330" spans="1:8" s="36" customFormat="1" ht="13.5" customHeight="1">
      <c r="A330" s="54" t="s">
        <v>1042</v>
      </c>
      <c r="B330" s="54" t="s">
        <v>789</v>
      </c>
      <c r="C330" s="36">
        <f t="shared" si="16"/>
        <v>0.91687999999999992</v>
      </c>
      <c r="D330" s="35">
        <v>116.8</v>
      </c>
      <c r="E330" s="35">
        <v>7.8499999999999993E-3</v>
      </c>
      <c r="F330" s="35"/>
      <c r="G330" s="35"/>
      <c r="H330" s="35"/>
    </row>
    <row r="331" spans="1:8" s="36" customFormat="1" ht="13.5" customHeight="1">
      <c r="A331" s="54" t="s">
        <v>1043</v>
      </c>
      <c r="B331" s="54" t="s">
        <v>789</v>
      </c>
      <c r="C331" s="36">
        <f t="shared" si="16"/>
        <v>1.1468849999999999</v>
      </c>
      <c r="D331" s="35">
        <v>146.1</v>
      </c>
      <c r="E331" s="35">
        <v>7.8499999999999993E-3</v>
      </c>
      <c r="F331" s="35"/>
      <c r="G331" s="35"/>
      <c r="H331" s="35"/>
    </row>
    <row r="332" spans="1:8" s="36" customFormat="1" ht="13.5" customHeight="1">
      <c r="A332" s="54" t="s">
        <v>1044</v>
      </c>
      <c r="B332" s="54" t="s">
        <v>789</v>
      </c>
      <c r="C332" s="36">
        <f t="shared" si="16"/>
        <v>1.32979</v>
      </c>
      <c r="D332" s="35">
        <v>169.4</v>
      </c>
      <c r="E332" s="35">
        <v>7.8499999999999993E-3</v>
      </c>
      <c r="F332" s="35"/>
      <c r="G332" s="35"/>
      <c r="H332" s="35"/>
    </row>
    <row r="333" spans="1:8" s="36" customFormat="1" ht="13.5" customHeight="1">
      <c r="A333" s="54" t="s">
        <v>1045</v>
      </c>
      <c r="B333" s="54" t="s">
        <v>789</v>
      </c>
      <c r="C333" s="36">
        <f t="shared" si="16"/>
        <v>1.7623249999999999</v>
      </c>
      <c r="D333" s="35">
        <v>224.5</v>
      </c>
      <c r="E333" s="35">
        <v>7.8499999999999993E-3</v>
      </c>
      <c r="F333" s="35"/>
      <c r="G333" s="35"/>
      <c r="H333" s="35"/>
    </row>
    <row r="334" spans="1:8" s="36" customFormat="1" ht="13.5" customHeight="1">
      <c r="A334" s="35"/>
      <c r="B334" s="37"/>
      <c r="D334" s="35"/>
      <c r="E334" s="35"/>
      <c r="F334" s="9"/>
      <c r="G334" s="35"/>
      <c r="H334" s="35"/>
    </row>
    <row r="335" spans="1:8" s="36" customFormat="1" ht="13.5" customHeight="1">
      <c r="A335" s="54" t="s">
        <v>986</v>
      </c>
      <c r="B335" s="54" t="s">
        <v>789</v>
      </c>
      <c r="C335" s="36">
        <f t="shared" ref="C335:C354" si="17">D:D*E:E</f>
        <v>0.12897549999999999</v>
      </c>
      <c r="D335" s="35">
        <v>16.43</v>
      </c>
      <c r="E335" s="35">
        <v>7.8499999999999993E-3</v>
      </c>
      <c r="F335" s="35"/>
      <c r="G335" s="35"/>
      <c r="H335" s="35"/>
    </row>
    <row r="336" spans="1:8" s="36" customFormat="1" ht="13.5" customHeight="1">
      <c r="A336" s="54" t="s">
        <v>987</v>
      </c>
      <c r="B336" s="54" t="s">
        <v>789</v>
      </c>
      <c r="C336" s="36">
        <f t="shared" si="17"/>
        <v>0.16053249999999999</v>
      </c>
      <c r="D336" s="35">
        <v>20.45</v>
      </c>
      <c r="E336" s="35">
        <v>7.8499999999999993E-3</v>
      </c>
      <c r="F336" s="35"/>
      <c r="G336" s="35"/>
      <c r="H336" s="35"/>
    </row>
    <row r="337" spans="1:8" s="36" customFormat="1" ht="13.5" customHeight="1">
      <c r="A337" s="54" t="s">
        <v>988</v>
      </c>
      <c r="B337" s="54" t="s">
        <v>789</v>
      </c>
      <c r="C337" s="36">
        <f t="shared" si="17"/>
        <v>0.17136549999999998</v>
      </c>
      <c r="D337" s="35">
        <v>21.83</v>
      </c>
      <c r="E337" s="35">
        <v>7.8499999999999993E-3</v>
      </c>
      <c r="F337" s="35"/>
      <c r="G337" s="35"/>
      <c r="H337" s="35"/>
    </row>
    <row r="338" spans="1:8" s="36" customFormat="1" ht="13.5" customHeight="1">
      <c r="A338" s="54" t="s">
        <v>989</v>
      </c>
      <c r="B338" s="54" t="s">
        <v>789</v>
      </c>
      <c r="C338" s="36">
        <f t="shared" si="17"/>
        <v>0.36227749999999997</v>
      </c>
      <c r="D338" s="35">
        <v>46.15</v>
      </c>
      <c r="E338" s="35">
        <v>7.8499999999999993E-3</v>
      </c>
      <c r="F338" s="35"/>
      <c r="G338" s="35"/>
      <c r="H338" s="35"/>
    </row>
    <row r="339" spans="1:8" s="36" customFormat="1" ht="13.5" customHeight="1">
      <c r="A339" s="54" t="s">
        <v>990</v>
      </c>
      <c r="B339" s="54" t="s">
        <v>789</v>
      </c>
      <c r="C339" s="36">
        <f t="shared" si="17"/>
        <v>0.23597099999999996</v>
      </c>
      <c r="D339" s="35">
        <v>30.06</v>
      </c>
      <c r="E339" s="35">
        <v>7.8499999999999993E-3</v>
      </c>
      <c r="F339" s="35"/>
      <c r="G339" s="35"/>
      <c r="H339" s="35"/>
    </row>
    <row r="340" spans="1:8" s="36" customFormat="1" ht="13.5" customHeight="1">
      <c r="A340" s="54" t="s">
        <v>991</v>
      </c>
      <c r="B340" s="54" t="s">
        <v>789</v>
      </c>
      <c r="C340" s="36">
        <f t="shared" si="17"/>
        <v>0.259521</v>
      </c>
      <c r="D340" s="35">
        <v>33.06</v>
      </c>
      <c r="E340" s="35">
        <v>7.8499999999999993E-3</v>
      </c>
      <c r="F340" s="35"/>
      <c r="G340" s="35"/>
      <c r="H340" s="35"/>
    </row>
    <row r="341" spans="1:8" s="36" customFormat="1" ht="13.5" customHeight="1">
      <c r="A341" s="54" t="s">
        <v>992</v>
      </c>
      <c r="B341" s="54" t="s">
        <v>789</v>
      </c>
      <c r="C341" s="36">
        <f t="shared" si="17"/>
        <v>0.50365599999999988</v>
      </c>
      <c r="D341" s="35">
        <v>64.16</v>
      </c>
      <c r="E341" s="35">
        <v>7.8499999999999993E-3</v>
      </c>
      <c r="F341" s="35"/>
      <c r="G341" s="35"/>
      <c r="H341" s="35"/>
    </row>
    <row r="342" spans="1:8" s="36" customFormat="1" ht="13.5" customHeight="1">
      <c r="A342" s="54" t="s">
        <v>993</v>
      </c>
      <c r="B342" s="54" t="s">
        <v>789</v>
      </c>
      <c r="C342" s="36">
        <f t="shared" si="17"/>
        <v>0.38300149999999994</v>
      </c>
      <c r="D342" s="35">
        <v>48.79</v>
      </c>
      <c r="E342" s="35">
        <v>7.8499999999999993E-3</v>
      </c>
      <c r="F342" s="35"/>
      <c r="G342" s="35"/>
      <c r="H342" s="35"/>
    </row>
    <row r="343" spans="1:8" s="36" customFormat="1" ht="13.5" customHeight="1">
      <c r="A343" s="54" t="s">
        <v>994</v>
      </c>
      <c r="B343" s="54" t="s">
        <v>789</v>
      </c>
      <c r="C343" s="36">
        <f t="shared" si="17"/>
        <v>0.55523049999999996</v>
      </c>
      <c r="D343" s="35">
        <v>70.73</v>
      </c>
      <c r="E343" s="35">
        <v>7.8499999999999993E-3</v>
      </c>
      <c r="F343" s="35"/>
      <c r="G343" s="35"/>
      <c r="H343" s="35"/>
    </row>
    <row r="344" spans="1:8" s="36" customFormat="1" ht="13.5" customHeight="1">
      <c r="A344" s="54" t="s">
        <v>995</v>
      </c>
      <c r="B344" s="54" t="s">
        <v>789</v>
      </c>
      <c r="C344" s="36">
        <f t="shared" si="17"/>
        <v>0.48340299999999997</v>
      </c>
      <c r="D344" s="35">
        <v>61.58</v>
      </c>
      <c r="E344" s="35">
        <v>7.8499999999999993E-3</v>
      </c>
      <c r="F344" s="35"/>
      <c r="G344" s="35"/>
      <c r="H344" s="35"/>
    </row>
    <row r="345" spans="1:8" s="36" customFormat="1" ht="13.5" customHeight="1">
      <c r="A345" s="54" t="s">
        <v>996</v>
      </c>
      <c r="B345" s="54" t="s">
        <v>789</v>
      </c>
      <c r="C345" s="36">
        <f t="shared" si="17"/>
        <v>0.65523949999999997</v>
      </c>
      <c r="D345" s="35">
        <v>83.47</v>
      </c>
      <c r="E345" s="35">
        <v>7.8499999999999993E-3</v>
      </c>
      <c r="F345" s="35"/>
      <c r="G345" s="35"/>
      <c r="H345" s="35"/>
    </row>
    <row r="346" spans="1:8" s="36" customFormat="1" ht="13.5" customHeight="1">
      <c r="A346" s="54" t="s">
        <v>997</v>
      </c>
      <c r="B346" s="54" t="s">
        <v>789</v>
      </c>
      <c r="C346" s="36">
        <f t="shared" si="17"/>
        <v>0.76835799999999987</v>
      </c>
      <c r="D346" s="35">
        <v>97.88</v>
      </c>
      <c r="E346" s="35">
        <v>7.8499999999999993E-3</v>
      </c>
      <c r="F346" s="35"/>
      <c r="G346" s="35"/>
      <c r="H346" s="35"/>
    </row>
    <row r="347" spans="1:8" s="36" customFormat="1" ht="13.5" customHeight="1">
      <c r="A347" s="54" t="s">
        <v>998</v>
      </c>
      <c r="B347" s="54" t="s">
        <v>789</v>
      </c>
      <c r="C347" s="36">
        <f t="shared" si="17"/>
        <v>0.58545299999999989</v>
      </c>
      <c r="D347" s="35">
        <v>74.58</v>
      </c>
      <c r="E347" s="35">
        <v>7.8499999999999993E-3</v>
      </c>
      <c r="F347" s="35"/>
      <c r="G347" s="35"/>
      <c r="H347" s="35"/>
    </row>
    <row r="348" spans="1:8" s="36" customFormat="1" ht="13.5" customHeight="1">
      <c r="A348" s="54" t="s">
        <v>999</v>
      </c>
      <c r="B348" s="54" t="s">
        <v>789</v>
      </c>
      <c r="C348" s="36">
        <f t="shared" si="17"/>
        <v>0.87213499999999988</v>
      </c>
      <c r="D348" s="35">
        <v>111.1</v>
      </c>
      <c r="E348" s="35">
        <v>7.8499999999999993E-3</v>
      </c>
      <c r="F348" s="35"/>
      <c r="G348" s="35"/>
      <c r="H348" s="35"/>
    </row>
    <row r="349" spans="1:8" s="36" customFormat="1" ht="13.5" customHeight="1">
      <c r="A349" s="54" t="s">
        <v>1000</v>
      </c>
      <c r="B349" s="54" t="s">
        <v>789</v>
      </c>
      <c r="C349" s="36">
        <f t="shared" si="17"/>
        <v>0.72008050000000001</v>
      </c>
      <c r="D349" s="35">
        <v>91.73</v>
      </c>
      <c r="E349" s="35">
        <v>7.8499999999999993E-3</v>
      </c>
      <c r="F349" s="35"/>
      <c r="G349" s="35"/>
      <c r="H349" s="35"/>
    </row>
    <row r="350" spans="1:8" s="36" customFormat="1" ht="13.5" customHeight="1">
      <c r="A350" s="54" t="s">
        <v>1001</v>
      </c>
      <c r="B350" s="54" t="s">
        <v>789</v>
      </c>
      <c r="C350" s="36">
        <f t="shared" si="17"/>
        <v>0.95848499999999992</v>
      </c>
      <c r="D350" s="35">
        <v>122.1</v>
      </c>
      <c r="E350" s="35">
        <v>7.8499999999999993E-3</v>
      </c>
      <c r="F350" s="35"/>
      <c r="G350" s="35"/>
      <c r="H350" s="35"/>
    </row>
    <row r="351" spans="1:8" s="36" customFormat="1" ht="13.5" customHeight="1">
      <c r="A351" s="54" t="s">
        <v>1002</v>
      </c>
      <c r="B351" s="54" t="s">
        <v>789</v>
      </c>
      <c r="C351" s="36">
        <f t="shared" si="17"/>
        <v>0.91687999999999992</v>
      </c>
      <c r="D351" s="35">
        <v>116.8</v>
      </c>
      <c r="E351" s="35">
        <v>7.8499999999999993E-3</v>
      </c>
      <c r="F351" s="35"/>
      <c r="G351" s="35"/>
      <c r="H351" s="35"/>
    </row>
    <row r="352" spans="1:8" s="36" customFormat="1" ht="13.5" customHeight="1">
      <c r="A352" s="54" t="s">
        <v>1003</v>
      </c>
      <c r="B352" s="54" t="s">
        <v>789</v>
      </c>
      <c r="C352" s="36">
        <f t="shared" si="17"/>
        <v>1.1468849999999999</v>
      </c>
      <c r="D352" s="35">
        <v>146.1</v>
      </c>
      <c r="E352" s="35">
        <v>7.8499999999999993E-3</v>
      </c>
      <c r="F352" s="35"/>
      <c r="G352" s="35"/>
      <c r="H352" s="35"/>
    </row>
    <row r="353" spans="1:8" s="36" customFormat="1" ht="13.5" customHeight="1">
      <c r="A353" s="54" t="s">
        <v>1004</v>
      </c>
      <c r="B353" s="54" t="s">
        <v>789</v>
      </c>
      <c r="C353" s="36">
        <f t="shared" si="17"/>
        <v>1.32979</v>
      </c>
      <c r="D353" s="35">
        <v>169.4</v>
      </c>
      <c r="E353" s="35">
        <v>7.8499999999999993E-3</v>
      </c>
      <c r="F353" s="35"/>
      <c r="G353" s="35"/>
      <c r="H353" s="35"/>
    </row>
    <row r="354" spans="1:8" s="36" customFormat="1" ht="13.5" customHeight="1">
      <c r="A354" s="54" t="s">
        <v>1005</v>
      </c>
      <c r="B354" s="54" t="s">
        <v>789</v>
      </c>
      <c r="C354" s="36">
        <f t="shared" si="17"/>
        <v>1.7623249999999999</v>
      </c>
      <c r="D354" s="35">
        <v>224.5</v>
      </c>
      <c r="E354" s="35">
        <v>7.8499999999999993E-3</v>
      </c>
      <c r="F354" s="35"/>
      <c r="G354" s="35"/>
      <c r="H354" s="35"/>
    </row>
    <row r="355" spans="1:8" s="36" customFormat="1" ht="13.5" customHeight="1">
      <c r="A355" s="35"/>
      <c r="B355" s="37"/>
      <c r="D355" s="35"/>
      <c r="E355" s="35"/>
      <c r="F355" s="9"/>
      <c r="G355" s="35"/>
      <c r="H355" s="35"/>
    </row>
    <row r="356" spans="1:8" s="36" customFormat="1" ht="13.5" customHeight="1">
      <c r="A356" s="54" t="s">
        <v>1006</v>
      </c>
      <c r="B356" s="54" t="s">
        <v>789</v>
      </c>
      <c r="C356" s="36">
        <f t="shared" ref="C356:C375" si="18">D:D*E:E</f>
        <v>0.12897549999999999</v>
      </c>
      <c r="D356" s="35">
        <v>16.43</v>
      </c>
      <c r="E356" s="35">
        <v>7.8499999999999993E-3</v>
      </c>
      <c r="F356" s="35"/>
      <c r="G356" s="35"/>
      <c r="H356" s="35"/>
    </row>
    <row r="357" spans="1:8" s="36" customFormat="1" ht="13.5" customHeight="1">
      <c r="A357" s="54" t="s">
        <v>1007</v>
      </c>
      <c r="B357" s="54" t="s">
        <v>789</v>
      </c>
      <c r="C357" s="36">
        <f t="shared" si="18"/>
        <v>0.16053249999999999</v>
      </c>
      <c r="D357" s="35">
        <v>20.45</v>
      </c>
      <c r="E357" s="35">
        <v>7.8499999999999993E-3</v>
      </c>
      <c r="F357" s="35"/>
      <c r="G357" s="35"/>
      <c r="H357" s="35"/>
    </row>
    <row r="358" spans="1:8" s="36" customFormat="1" ht="13.5" customHeight="1">
      <c r="A358" s="54" t="s">
        <v>1008</v>
      </c>
      <c r="B358" s="54" t="s">
        <v>789</v>
      </c>
      <c r="C358" s="36">
        <f t="shared" si="18"/>
        <v>0.17136549999999998</v>
      </c>
      <c r="D358" s="35">
        <v>21.83</v>
      </c>
      <c r="E358" s="35">
        <v>7.8499999999999993E-3</v>
      </c>
      <c r="F358" s="35"/>
      <c r="G358" s="35"/>
      <c r="H358" s="35"/>
    </row>
    <row r="359" spans="1:8" s="36" customFormat="1" ht="13.5" customHeight="1">
      <c r="A359" s="54" t="s">
        <v>1009</v>
      </c>
      <c r="B359" s="54" t="s">
        <v>789</v>
      </c>
      <c r="C359" s="36">
        <f t="shared" si="18"/>
        <v>0.36227749999999997</v>
      </c>
      <c r="D359" s="35">
        <v>46.15</v>
      </c>
      <c r="E359" s="35">
        <v>7.8499999999999993E-3</v>
      </c>
      <c r="F359" s="35"/>
      <c r="G359" s="35"/>
      <c r="H359" s="35"/>
    </row>
    <row r="360" spans="1:8" s="36" customFormat="1" ht="13.5" customHeight="1">
      <c r="A360" s="54" t="s">
        <v>1010</v>
      </c>
      <c r="B360" s="54" t="s">
        <v>789</v>
      </c>
      <c r="C360" s="36">
        <f t="shared" si="18"/>
        <v>0.23597099999999996</v>
      </c>
      <c r="D360" s="35">
        <v>30.06</v>
      </c>
      <c r="E360" s="35">
        <v>7.8499999999999993E-3</v>
      </c>
      <c r="F360" s="35"/>
      <c r="G360" s="35"/>
      <c r="H360" s="35"/>
    </row>
    <row r="361" spans="1:8" s="36" customFormat="1" ht="13.5" customHeight="1">
      <c r="A361" s="54" t="s">
        <v>1011</v>
      </c>
      <c r="B361" s="54" t="s">
        <v>789</v>
      </c>
      <c r="C361" s="36">
        <f t="shared" si="18"/>
        <v>0.259521</v>
      </c>
      <c r="D361" s="35">
        <v>33.06</v>
      </c>
      <c r="E361" s="35">
        <v>7.8499999999999993E-3</v>
      </c>
      <c r="F361" s="35"/>
      <c r="G361" s="35"/>
      <c r="H361" s="35"/>
    </row>
    <row r="362" spans="1:8" s="36" customFormat="1" ht="13.5" customHeight="1">
      <c r="A362" s="54" t="s">
        <v>1012</v>
      </c>
      <c r="B362" s="54" t="s">
        <v>789</v>
      </c>
      <c r="C362" s="36">
        <f t="shared" si="18"/>
        <v>0.50365599999999988</v>
      </c>
      <c r="D362" s="35">
        <v>64.16</v>
      </c>
      <c r="E362" s="35">
        <v>7.8499999999999993E-3</v>
      </c>
      <c r="F362" s="35"/>
      <c r="G362" s="35"/>
      <c r="H362" s="35"/>
    </row>
    <row r="363" spans="1:8" s="36" customFormat="1" ht="13.5" customHeight="1">
      <c r="A363" s="54" t="s">
        <v>1013</v>
      </c>
      <c r="B363" s="54" t="s">
        <v>789</v>
      </c>
      <c r="C363" s="36">
        <f t="shared" si="18"/>
        <v>0.38300149999999994</v>
      </c>
      <c r="D363" s="35">
        <v>48.79</v>
      </c>
      <c r="E363" s="35">
        <v>7.8499999999999993E-3</v>
      </c>
      <c r="F363" s="35"/>
      <c r="G363" s="35"/>
      <c r="H363" s="35"/>
    </row>
    <row r="364" spans="1:8" s="36" customFormat="1" ht="13.5" customHeight="1">
      <c r="A364" s="54" t="s">
        <v>1014</v>
      </c>
      <c r="B364" s="54" t="s">
        <v>789</v>
      </c>
      <c r="C364" s="36">
        <f t="shared" si="18"/>
        <v>0.55523049999999996</v>
      </c>
      <c r="D364" s="35">
        <v>70.73</v>
      </c>
      <c r="E364" s="35">
        <v>7.8499999999999993E-3</v>
      </c>
      <c r="F364" s="35"/>
      <c r="G364" s="35"/>
      <c r="H364" s="35"/>
    </row>
    <row r="365" spans="1:8" s="36" customFormat="1" ht="13.5" customHeight="1">
      <c r="A365" s="54" t="s">
        <v>1015</v>
      </c>
      <c r="B365" s="54" t="s">
        <v>789</v>
      </c>
      <c r="C365" s="36">
        <f t="shared" si="18"/>
        <v>0.48340299999999997</v>
      </c>
      <c r="D365" s="35">
        <v>61.58</v>
      </c>
      <c r="E365" s="35">
        <v>7.8499999999999993E-3</v>
      </c>
      <c r="F365" s="35"/>
      <c r="G365" s="35"/>
      <c r="H365" s="35"/>
    </row>
    <row r="366" spans="1:8" s="36" customFormat="1" ht="13.5" customHeight="1">
      <c r="A366" s="54" t="s">
        <v>1016</v>
      </c>
      <c r="B366" s="54" t="s">
        <v>789</v>
      </c>
      <c r="C366" s="36">
        <f t="shared" si="18"/>
        <v>0.65523949999999997</v>
      </c>
      <c r="D366" s="35">
        <v>83.47</v>
      </c>
      <c r="E366" s="35">
        <v>7.8499999999999993E-3</v>
      </c>
      <c r="F366" s="35"/>
      <c r="G366" s="35"/>
      <c r="H366" s="35"/>
    </row>
    <row r="367" spans="1:8" s="36" customFormat="1" ht="13.5" customHeight="1">
      <c r="A367" s="54" t="s">
        <v>1017</v>
      </c>
      <c r="B367" s="54" t="s">
        <v>789</v>
      </c>
      <c r="C367" s="36">
        <f t="shared" si="18"/>
        <v>0.76835799999999987</v>
      </c>
      <c r="D367" s="35">
        <v>97.88</v>
      </c>
      <c r="E367" s="35">
        <v>7.8499999999999993E-3</v>
      </c>
      <c r="F367" s="35"/>
      <c r="G367" s="35"/>
      <c r="H367" s="35"/>
    </row>
    <row r="368" spans="1:8" s="36" customFormat="1" ht="13.5" customHeight="1">
      <c r="A368" s="54" t="s">
        <v>1018</v>
      </c>
      <c r="B368" s="54" t="s">
        <v>789</v>
      </c>
      <c r="C368" s="36">
        <f t="shared" si="18"/>
        <v>0.58545299999999989</v>
      </c>
      <c r="D368" s="35">
        <v>74.58</v>
      </c>
      <c r="E368" s="35">
        <v>7.8499999999999993E-3</v>
      </c>
      <c r="F368" s="35"/>
      <c r="G368" s="35"/>
      <c r="H368" s="35"/>
    </row>
    <row r="369" spans="1:8" s="36" customFormat="1" ht="13.5" customHeight="1">
      <c r="A369" s="54" t="s">
        <v>1019</v>
      </c>
      <c r="B369" s="54" t="s">
        <v>789</v>
      </c>
      <c r="C369" s="36">
        <f t="shared" si="18"/>
        <v>0.87213499999999988</v>
      </c>
      <c r="D369" s="35">
        <v>111.1</v>
      </c>
      <c r="E369" s="35">
        <v>7.8499999999999993E-3</v>
      </c>
      <c r="F369" s="35"/>
      <c r="G369" s="35"/>
      <c r="H369" s="35"/>
    </row>
    <row r="370" spans="1:8" s="36" customFormat="1" ht="13.5" customHeight="1">
      <c r="A370" s="54" t="s">
        <v>1020</v>
      </c>
      <c r="B370" s="54" t="s">
        <v>789</v>
      </c>
      <c r="C370" s="36">
        <f t="shared" si="18"/>
        <v>0.72008050000000001</v>
      </c>
      <c r="D370" s="35">
        <v>91.73</v>
      </c>
      <c r="E370" s="35">
        <v>7.8499999999999993E-3</v>
      </c>
      <c r="F370" s="35"/>
      <c r="G370" s="35"/>
      <c r="H370" s="35"/>
    </row>
    <row r="371" spans="1:8" s="36" customFormat="1" ht="13.5" customHeight="1">
      <c r="A371" s="54" t="s">
        <v>1021</v>
      </c>
      <c r="B371" s="54" t="s">
        <v>789</v>
      </c>
      <c r="C371" s="36">
        <f t="shared" si="18"/>
        <v>0.95848499999999992</v>
      </c>
      <c r="D371" s="35">
        <v>122.1</v>
      </c>
      <c r="E371" s="35">
        <v>7.8499999999999993E-3</v>
      </c>
      <c r="F371" s="35"/>
      <c r="G371" s="35"/>
      <c r="H371" s="35"/>
    </row>
    <row r="372" spans="1:8" s="36" customFormat="1" ht="13.5" customHeight="1">
      <c r="A372" s="54" t="s">
        <v>1022</v>
      </c>
      <c r="B372" s="54" t="s">
        <v>789</v>
      </c>
      <c r="C372" s="36">
        <f t="shared" si="18"/>
        <v>0.91687999999999992</v>
      </c>
      <c r="D372" s="35">
        <v>116.8</v>
      </c>
      <c r="E372" s="35">
        <v>7.8499999999999993E-3</v>
      </c>
      <c r="F372" s="35"/>
      <c r="G372" s="35"/>
      <c r="H372" s="35"/>
    </row>
    <row r="373" spans="1:8" s="36" customFormat="1" ht="13.5" customHeight="1">
      <c r="A373" s="54" t="s">
        <v>1023</v>
      </c>
      <c r="B373" s="54" t="s">
        <v>789</v>
      </c>
      <c r="C373" s="36">
        <f t="shared" si="18"/>
        <v>1.1468849999999999</v>
      </c>
      <c r="D373" s="35">
        <v>146.1</v>
      </c>
      <c r="E373" s="35">
        <v>7.8499999999999993E-3</v>
      </c>
      <c r="F373" s="35"/>
      <c r="G373" s="35"/>
      <c r="H373" s="35"/>
    </row>
    <row r="374" spans="1:8" s="36" customFormat="1" ht="13.5" customHeight="1">
      <c r="A374" s="54" t="s">
        <v>1024</v>
      </c>
      <c r="B374" s="54" t="s">
        <v>789</v>
      </c>
      <c r="C374" s="36">
        <f t="shared" si="18"/>
        <v>1.32979</v>
      </c>
      <c r="D374" s="35">
        <v>169.4</v>
      </c>
      <c r="E374" s="35">
        <v>7.8499999999999993E-3</v>
      </c>
      <c r="F374" s="35"/>
      <c r="G374" s="35"/>
      <c r="H374" s="35"/>
    </row>
    <row r="375" spans="1:8" s="36" customFormat="1" ht="13.5" customHeight="1">
      <c r="A375" s="54" t="s">
        <v>1025</v>
      </c>
      <c r="B375" s="54" t="s">
        <v>789</v>
      </c>
      <c r="C375" s="36">
        <f t="shared" si="18"/>
        <v>1.7623249999999999</v>
      </c>
      <c r="D375" s="35">
        <v>224.5</v>
      </c>
      <c r="E375" s="35">
        <v>7.8499999999999993E-3</v>
      </c>
      <c r="F375" s="35"/>
      <c r="G375" s="35"/>
      <c r="H375" s="35"/>
    </row>
    <row r="376" spans="1:8" s="36" customFormat="1" ht="13.5" customHeight="1">
      <c r="A376" s="35"/>
      <c r="B376" s="37"/>
      <c r="D376" s="35"/>
      <c r="E376" s="35"/>
      <c r="F376" s="9"/>
      <c r="G376" s="35"/>
      <c r="H376" s="35"/>
    </row>
    <row r="377" spans="1:8" s="36" customFormat="1" ht="13.5" customHeight="1">
      <c r="A377" s="54" t="s">
        <v>1026</v>
      </c>
      <c r="B377" s="54" t="s">
        <v>789</v>
      </c>
      <c r="C377" s="36">
        <f t="shared" ref="C377:C396" si="19">D:D*E:E</f>
        <v>0.12897549999999999</v>
      </c>
      <c r="D377" s="35">
        <v>16.43</v>
      </c>
      <c r="E377" s="35">
        <v>7.8499999999999993E-3</v>
      </c>
      <c r="F377" s="35"/>
      <c r="G377" s="35"/>
      <c r="H377" s="35"/>
    </row>
    <row r="378" spans="1:8" s="36" customFormat="1" ht="13.5" customHeight="1">
      <c r="A378" s="54" t="s">
        <v>1027</v>
      </c>
      <c r="B378" s="54" t="s">
        <v>789</v>
      </c>
      <c r="C378" s="36">
        <f t="shared" si="19"/>
        <v>0.16053249999999999</v>
      </c>
      <c r="D378" s="35">
        <v>20.45</v>
      </c>
      <c r="E378" s="35">
        <v>7.8499999999999993E-3</v>
      </c>
      <c r="F378" s="35"/>
      <c r="G378" s="35"/>
      <c r="H378" s="35"/>
    </row>
    <row r="379" spans="1:8" s="36" customFormat="1" ht="13.5" customHeight="1">
      <c r="A379" s="54" t="s">
        <v>1028</v>
      </c>
      <c r="B379" s="54" t="s">
        <v>789</v>
      </c>
      <c r="C379" s="36">
        <f t="shared" si="19"/>
        <v>0.17136549999999998</v>
      </c>
      <c r="D379" s="35">
        <v>21.83</v>
      </c>
      <c r="E379" s="35">
        <v>7.8499999999999993E-3</v>
      </c>
      <c r="F379" s="35"/>
      <c r="G379" s="35"/>
      <c r="H379" s="35"/>
    </row>
    <row r="380" spans="1:8" s="36" customFormat="1" ht="13.5" customHeight="1">
      <c r="A380" s="54" t="s">
        <v>1029</v>
      </c>
      <c r="B380" s="54" t="s">
        <v>789</v>
      </c>
      <c r="C380" s="36">
        <f t="shared" si="19"/>
        <v>0.36227749999999997</v>
      </c>
      <c r="D380" s="35">
        <v>46.15</v>
      </c>
      <c r="E380" s="35">
        <v>7.8499999999999993E-3</v>
      </c>
      <c r="F380" s="35"/>
      <c r="G380" s="35"/>
      <c r="H380" s="35"/>
    </row>
    <row r="381" spans="1:8" s="36" customFormat="1" ht="13.5" customHeight="1">
      <c r="A381" s="54" t="s">
        <v>1030</v>
      </c>
      <c r="B381" s="54" t="s">
        <v>789</v>
      </c>
      <c r="C381" s="36">
        <f t="shared" si="19"/>
        <v>0.23597099999999996</v>
      </c>
      <c r="D381" s="35">
        <v>30.06</v>
      </c>
      <c r="E381" s="35">
        <v>7.8499999999999993E-3</v>
      </c>
      <c r="F381" s="35"/>
      <c r="G381" s="35"/>
      <c r="H381" s="35"/>
    </row>
    <row r="382" spans="1:8" s="36" customFormat="1" ht="13.5" customHeight="1">
      <c r="A382" s="54" t="s">
        <v>1031</v>
      </c>
      <c r="B382" s="54" t="s">
        <v>789</v>
      </c>
      <c r="C382" s="36">
        <f t="shared" si="19"/>
        <v>0.259521</v>
      </c>
      <c r="D382" s="35">
        <v>33.06</v>
      </c>
      <c r="E382" s="35">
        <v>7.8499999999999993E-3</v>
      </c>
      <c r="F382" s="35"/>
      <c r="G382" s="35"/>
      <c r="H382" s="35"/>
    </row>
    <row r="383" spans="1:8" s="36" customFormat="1" ht="13.5" customHeight="1">
      <c r="A383" s="54" t="s">
        <v>1032</v>
      </c>
      <c r="B383" s="54" t="s">
        <v>789</v>
      </c>
      <c r="C383" s="36">
        <f t="shared" si="19"/>
        <v>0.50365599999999988</v>
      </c>
      <c r="D383" s="35">
        <v>64.16</v>
      </c>
      <c r="E383" s="35">
        <v>7.8499999999999993E-3</v>
      </c>
      <c r="F383" s="35"/>
      <c r="G383" s="35"/>
      <c r="H383" s="35"/>
    </row>
    <row r="384" spans="1:8" s="36" customFormat="1" ht="13.5" customHeight="1">
      <c r="A384" s="54" t="s">
        <v>1033</v>
      </c>
      <c r="B384" s="54" t="s">
        <v>789</v>
      </c>
      <c r="C384" s="36">
        <f t="shared" si="19"/>
        <v>0.38300149999999994</v>
      </c>
      <c r="D384" s="35">
        <v>48.79</v>
      </c>
      <c r="E384" s="35">
        <v>7.8499999999999993E-3</v>
      </c>
      <c r="F384" s="35"/>
      <c r="G384" s="35"/>
      <c r="H384" s="35"/>
    </row>
    <row r="385" spans="1:8" s="36" customFormat="1" ht="13.5" customHeight="1">
      <c r="A385" s="54" t="s">
        <v>1034</v>
      </c>
      <c r="B385" s="54" t="s">
        <v>789</v>
      </c>
      <c r="C385" s="36">
        <f t="shared" si="19"/>
        <v>0.55523049999999996</v>
      </c>
      <c r="D385" s="35">
        <v>70.73</v>
      </c>
      <c r="E385" s="35">
        <v>7.8499999999999993E-3</v>
      </c>
      <c r="F385" s="35"/>
      <c r="G385" s="35"/>
      <c r="H385" s="35"/>
    </row>
    <row r="386" spans="1:8" s="36" customFormat="1" ht="13.5" customHeight="1">
      <c r="A386" s="54" t="s">
        <v>1035</v>
      </c>
      <c r="B386" s="54" t="s">
        <v>789</v>
      </c>
      <c r="C386" s="36">
        <f t="shared" si="19"/>
        <v>0.48340299999999997</v>
      </c>
      <c r="D386" s="35">
        <v>61.58</v>
      </c>
      <c r="E386" s="35">
        <v>7.8499999999999993E-3</v>
      </c>
      <c r="F386" s="35"/>
      <c r="G386" s="35"/>
      <c r="H386" s="35"/>
    </row>
    <row r="387" spans="1:8" s="36" customFormat="1" ht="13.5" customHeight="1">
      <c r="A387" s="54" t="s">
        <v>1036</v>
      </c>
      <c r="B387" s="54" t="s">
        <v>789</v>
      </c>
      <c r="C387" s="36">
        <f t="shared" si="19"/>
        <v>0.65523949999999997</v>
      </c>
      <c r="D387" s="35">
        <v>83.47</v>
      </c>
      <c r="E387" s="35">
        <v>7.8499999999999993E-3</v>
      </c>
      <c r="F387" s="35"/>
      <c r="G387" s="35"/>
      <c r="H387" s="35"/>
    </row>
    <row r="388" spans="1:8" s="36" customFormat="1" ht="13.5" customHeight="1">
      <c r="A388" s="54" t="s">
        <v>1037</v>
      </c>
      <c r="B388" s="54" t="s">
        <v>789</v>
      </c>
      <c r="C388" s="36">
        <f t="shared" si="19"/>
        <v>0.76835799999999987</v>
      </c>
      <c r="D388" s="35">
        <v>97.88</v>
      </c>
      <c r="E388" s="35">
        <v>7.8499999999999993E-3</v>
      </c>
      <c r="F388" s="35"/>
      <c r="G388" s="35"/>
      <c r="H388" s="35"/>
    </row>
    <row r="389" spans="1:8" s="36" customFormat="1" ht="13.5" customHeight="1">
      <c r="A389" s="54" t="s">
        <v>1038</v>
      </c>
      <c r="B389" s="54" t="s">
        <v>789</v>
      </c>
      <c r="C389" s="36">
        <f t="shared" si="19"/>
        <v>0.58545299999999989</v>
      </c>
      <c r="D389" s="35">
        <v>74.58</v>
      </c>
      <c r="E389" s="35">
        <v>7.8499999999999993E-3</v>
      </c>
      <c r="F389" s="35"/>
      <c r="G389" s="35"/>
      <c r="H389" s="35"/>
    </row>
    <row r="390" spans="1:8" s="36" customFormat="1" ht="13.5" customHeight="1">
      <c r="A390" s="54" t="s">
        <v>1039</v>
      </c>
      <c r="B390" s="54" t="s">
        <v>789</v>
      </c>
      <c r="C390" s="36">
        <f t="shared" si="19"/>
        <v>0.87213499999999988</v>
      </c>
      <c r="D390" s="35">
        <v>111.1</v>
      </c>
      <c r="E390" s="35">
        <v>7.8499999999999993E-3</v>
      </c>
      <c r="F390" s="35"/>
      <c r="G390" s="35"/>
      <c r="H390" s="35"/>
    </row>
    <row r="391" spans="1:8" s="36" customFormat="1" ht="13.5" customHeight="1">
      <c r="A391" s="54" t="s">
        <v>1040</v>
      </c>
      <c r="B391" s="54" t="s">
        <v>789</v>
      </c>
      <c r="C391" s="36">
        <f t="shared" si="19"/>
        <v>0.72008050000000001</v>
      </c>
      <c r="D391" s="35">
        <v>91.73</v>
      </c>
      <c r="E391" s="35">
        <v>7.8499999999999993E-3</v>
      </c>
      <c r="F391" s="35"/>
      <c r="G391" s="35"/>
      <c r="H391" s="35"/>
    </row>
    <row r="392" spans="1:8" s="36" customFormat="1" ht="13.5" customHeight="1">
      <c r="A392" s="54" t="s">
        <v>1041</v>
      </c>
      <c r="B392" s="54" t="s">
        <v>789</v>
      </c>
      <c r="C392" s="36">
        <f t="shared" si="19"/>
        <v>0.95848499999999992</v>
      </c>
      <c r="D392" s="35">
        <v>122.1</v>
      </c>
      <c r="E392" s="35">
        <v>7.8499999999999993E-3</v>
      </c>
      <c r="F392" s="35"/>
      <c r="G392" s="35"/>
      <c r="H392" s="35"/>
    </row>
    <row r="393" spans="1:8" s="36" customFormat="1" ht="13.5" customHeight="1">
      <c r="A393" s="54" t="s">
        <v>1042</v>
      </c>
      <c r="B393" s="54" t="s">
        <v>789</v>
      </c>
      <c r="C393" s="36">
        <f t="shared" si="19"/>
        <v>0.91687999999999992</v>
      </c>
      <c r="D393" s="35">
        <v>116.8</v>
      </c>
      <c r="E393" s="35">
        <v>7.8499999999999993E-3</v>
      </c>
      <c r="F393" s="35"/>
      <c r="G393" s="35"/>
      <c r="H393" s="35"/>
    </row>
    <row r="394" spans="1:8" s="36" customFormat="1" ht="13.5" customHeight="1">
      <c r="A394" s="54" t="s">
        <v>1043</v>
      </c>
      <c r="B394" s="54" t="s">
        <v>789</v>
      </c>
      <c r="C394" s="36">
        <f t="shared" si="19"/>
        <v>1.1468849999999999</v>
      </c>
      <c r="D394" s="35">
        <v>146.1</v>
      </c>
      <c r="E394" s="35">
        <v>7.8499999999999993E-3</v>
      </c>
      <c r="F394" s="35"/>
      <c r="G394" s="35"/>
      <c r="H394" s="35"/>
    </row>
    <row r="395" spans="1:8" s="36" customFormat="1" ht="13.5" customHeight="1">
      <c r="A395" s="54" t="s">
        <v>1044</v>
      </c>
      <c r="B395" s="54" t="s">
        <v>789</v>
      </c>
      <c r="C395" s="36">
        <f t="shared" si="19"/>
        <v>1.32979</v>
      </c>
      <c r="D395" s="35">
        <v>169.4</v>
      </c>
      <c r="E395" s="35">
        <v>7.8499999999999993E-3</v>
      </c>
      <c r="F395" s="35"/>
      <c r="G395" s="35"/>
      <c r="H395" s="35"/>
    </row>
    <row r="396" spans="1:8" s="36" customFormat="1" ht="13.5" customHeight="1">
      <c r="A396" s="54" t="s">
        <v>1045</v>
      </c>
      <c r="B396" s="54" t="s">
        <v>789</v>
      </c>
      <c r="C396" s="36">
        <f t="shared" si="19"/>
        <v>1.7623249999999999</v>
      </c>
      <c r="D396" s="35">
        <v>224.5</v>
      </c>
      <c r="E396" s="35">
        <v>7.8499999999999993E-3</v>
      </c>
      <c r="F396" s="35"/>
      <c r="G396" s="35"/>
      <c r="H396" s="35"/>
    </row>
    <row r="397" spans="1:8" s="5" customFormat="1" ht="13.5" customHeight="1">
      <c r="A397" s="4"/>
      <c r="B397" s="6"/>
      <c r="C397" s="7"/>
      <c r="D397" s="4"/>
      <c r="E397" s="6"/>
      <c r="F397" s="9" t="s">
        <v>11</v>
      </c>
      <c r="G397" s="35"/>
      <c r="H397" s="35"/>
    </row>
    <row r="398" spans="1:8" s="5" customFormat="1" ht="13.5" customHeight="1">
      <c r="A398" s="9" t="s">
        <v>1046</v>
      </c>
      <c r="B398" s="6" t="s">
        <v>16</v>
      </c>
      <c r="C398" s="7">
        <f t="shared" ref="C398:C413" si="20">D:D*E:E</f>
        <v>6.9221299999999986E-2</v>
      </c>
      <c r="D398" s="4">
        <v>8.8179999999999996</v>
      </c>
      <c r="E398" s="6">
        <v>7.8499999999999993E-3</v>
      </c>
      <c r="F398" s="4"/>
      <c r="G398" s="35"/>
      <c r="H398" s="35"/>
    </row>
    <row r="399" spans="1:8" s="5" customFormat="1" ht="13.5" customHeight="1">
      <c r="A399" s="9" t="s">
        <v>1047</v>
      </c>
      <c r="B399" s="6" t="s">
        <v>16</v>
      </c>
      <c r="C399" s="7">
        <f t="shared" si="20"/>
        <v>9.3571999999999989E-2</v>
      </c>
      <c r="D399" s="4">
        <v>11.92</v>
      </c>
      <c r="E399" s="6">
        <v>7.8499999999999993E-3</v>
      </c>
      <c r="F399" s="4"/>
      <c r="G399" s="35"/>
      <c r="H399" s="35"/>
    </row>
    <row r="400" spans="1:8" s="5" customFormat="1" ht="13.5" customHeight="1">
      <c r="A400" s="9" t="s">
        <v>1048</v>
      </c>
      <c r="B400" s="6" t="s">
        <v>16</v>
      </c>
      <c r="C400" s="7">
        <f t="shared" si="20"/>
        <v>0.13431349999999997</v>
      </c>
      <c r="D400" s="4">
        <v>17.11</v>
      </c>
      <c r="E400" s="6">
        <v>7.8499999999999993E-3</v>
      </c>
      <c r="F400" s="4"/>
      <c r="G400" s="35"/>
      <c r="H400" s="35"/>
    </row>
    <row r="401" spans="1:8" s="5" customFormat="1" ht="13.5" customHeight="1">
      <c r="A401" s="9" t="s">
        <v>1049</v>
      </c>
      <c r="B401" s="6" t="s">
        <v>16</v>
      </c>
      <c r="C401" s="7">
        <f t="shared" si="20"/>
        <v>0.1861235</v>
      </c>
      <c r="D401" s="4">
        <v>23.71</v>
      </c>
      <c r="E401" s="6">
        <v>7.8499999999999993E-3</v>
      </c>
      <c r="F401" s="4"/>
      <c r="G401" s="35"/>
      <c r="H401" s="35"/>
    </row>
    <row r="402" spans="1:8" s="5" customFormat="1" ht="13.5" customHeight="1">
      <c r="A402" s="9" t="s">
        <v>1050</v>
      </c>
      <c r="B402" s="6" t="s">
        <v>16</v>
      </c>
      <c r="C402" s="7">
        <f t="shared" si="20"/>
        <v>0.24013149999999997</v>
      </c>
      <c r="D402" s="4">
        <v>30.59</v>
      </c>
      <c r="E402" s="6">
        <v>7.8499999999999993E-3</v>
      </c>
      <c r="G402" s="35"/>
      <c r="H402" s="35"/>
    </row>
    <row r="403" spans="1:8" s="5" customFormat="1" ht="13.5" customHeight="1">
      <c r="A403" s="9" t="s">
        <v>1051</v>
      </c>
      <c r="B403" s="6" t="s">
        <v>16</v>
      </c>
      <c r="C403" s="7">
        <f t="shared" si="20"/>
        <v>0.21351999999999999</v>
      </c>
      <c r="D403" s="4">
        <v>27.2</v>
      </c>
      <c r="E403" s="6">
        <v>7.8499999999999993E-3</v>
      </c>
      <c r="G403" s="35"/>
      <c r="H403" s="35"/>
    </row>
    <row r="404" spans="1:8" s="5" customFormat="1" ht="13.5" customHeight="1">
      <c r="A404" s="9" t="s">
        <v>1052</v>
      </c>
      <c r="B404" s="6" t="s">
        <v>16</v>
      </c>
      <c r="C404" s="7">
        <f t="shared" si="20"/>
        <v>0.24594049999999998</v>
      </c>
      <c r="D404" s="4">
        <v>31.33</v>
      </c>
      <c r="E404" s="6">
        <v>7.8499999999999993E-3</v>
      </c>
      <c r="G404" s="35"/>
      <c r="H404" s="35"/>
    </row>
    <row r="405" spans="1:8" s="5" customFormat="1" ht="13.5" customHeight="1">
      <c r="A405" s="9" t="s">
        <v>1053</v>
      </c>
      <c r="B405" s="6" t="s">
        <v>16</v>
      </c>
      <c r="C405" s="7">
        <f t="shared" si="20"/>
        <v>0.30340249999999996</v>
      </c>
      <c r="D405" s="4">
        <v>38.65</v>
      </c>
      <c r="E405" s="6">
        <v>7.8499999999999993E-3</v>
      </c>
      <c r="G405" s="35"/>
      <c r="H405" s="35"/>
    </row>
    <row r="406" spans="1:8" s="5" customFormat="1" ht="13.5" customHeight="1">
      <c r="A406" s="9" t="s">
        <v>1054</v>
      </c>
      <c r="B406" s="6" t="s">
        <v>16</v>
      </c>
      <c r="C406" s="7">
        <f t="shared" si="20"/>
        <v>0.34594949999999997</v>
      </c>
      <c r="D406" s="4">
        <v>44.07</v>
      </c>
      <c r="E406" s="6">
        <v>7.8499999999999993E-3</v>
      </c>
      <c r="F406" s="4"/>
      <c r="G406" s="35"/>
      <c r="H406" s="35"/>
    </row>
    <row r="407" spans="1:8" s="5" customFormat="1" ht="13.5" customHeight="1">
      <c r="A407" s="9" t="s">
        <v>1055</v>
      </c>
      <c r="B407" s="6" t="s">
        <v>16</v>
      </c>
      <c r="C407" s="7">
        <f t="shared" si="20"/>
        <v>0.4016845</v>
      </c>
      <c r="D407" s="4">
        <v>51.17</v>
      </c>
      <c r="E407" s="6">
        <v>7.8499999999999993E-3</v>
      </c>
      <c r="F407" s="4"/>
      <c r="G407" s="35"/>
      <c r="H407" s="35"/>
    </row>
    <row r="408" spans="1:8" s="5" customFormat="1" ht="13.5" customHeight="1">
      <c r="A408" s="9" t="s">
        <v>1056</v>
      </c>
      <c r="B408" s="6" t="s">
        <v>16</v>
      </c>
      <c r="C408" s="7">
        <f t="shared" si="20"/>
        <v>0.38127449999999996</v>
      </c>
      <c r="D408" s="4">
        <v>48.57</v>
      </c>
      <c r="E408" s="6">
        <v>7.8499999999999993E-3</v>
      </c>
      <c r="F408" s="4"/>
      <c r="G408" s="35"/>
      <c r="H408" s="35"/>
    </row>
    <row r="409" spans="1:8" s="5" customFormat="1" ht="13.5" customHeight="1">
      <c r="A409" s="9" t="s">
        <v>1057</v>
      </c>
      <c r="B409" s="6" t="s">
        <v>16</v>
      </c>
      <c r="C409" s="7">
        <f t="shared" si="20"/>
        <v>0.43755899999999998</v>
      </c>
      <c r="D409" s="4">
        <v>55.74</v>
      </c>
      <c r="E409" s="6">
        <v>7.8499999999999993E-3</v>
      </c>
      <c r="F409" s="4"/>
      <c r="G409" s="35"/>
      <c r="H409" s="35"/>
    </row>
    <row r="410" spans="1:8" s="5" customFormat="1" ht="13.5" customHeight="1">
      <c r="A410" s="9" t="s">
        <v>1058</v>
      </c>
      <c r="B410" s="6" t="s">
        <v>16</v>
      </c>
      <c r="C410" s="7">
        <f t="shared" si="20"/>
        <v>0.48591499999999993</v>
      </c>
      <c r="D410" s="4">
        <v>61.9</v>
      </c>
      <c r="E410" s="6">
        <v>7.8499999999999993E-3</v>
      </c>
      <c r="F410" s="4"/>
      <c r="G410" s="35"/>
      <c r="H410" s="35"/>
    </row>
    <row r="411" spans="1:8" s="5" customFormat="1" ht="13.5" customHeight="1">
      <c r="A411" s="9" t="s">
        <v>1059</v>
      </c>
      <c r="B411" s="6" t="s">
        <v>16</v>
      </c>
      <c r="C411" s="7">
        <f t="shared" si="20"/>
        <v>0.5447114999999999</v>
      </c>
      <c r="D411" s="4">
        <v>69.39</v>
      </c>
      <c r="E411" s="6">
        <v>7.8499999999999993E-3</v>
      </c>
      <c r="F411" s="4"/>
      <c r="G411" s="35"/>
      <c r="H411" s="35"/>
    </row>
    <row r="412" spans="1:8" s="5" customFormat="1" ht="13.5" customHeight="1">
      <c r="A412" s="9" t="s">
        <v>1060</v>
      </c>
      <c r="B412" s="6" t="s">
        <v>16</v>
      </c>
      <c r="C412" s="7">
        <f t="shared" si="20"/>
        <v>0.61983599999999994</v>
      </c>
      <c r="D412" s="4">
        <v>78.959999999999994</v>
      </c>
      <c r="E412" s="6">
        <v>7.8499999999999993E-3</v>
      </c>
      <c r="F412" s="4"/>
      <c r="G412" s="35"/>
      <c r="H412" s="35"/>
    </row>
    <row r="413" spans="1:8" s="5" customFormat="1" ht="13.5" customHeight="1">
      <c r="A413" s="9" t="s">
        <v>1061</v>
      </c>
      <c r="B413" s="6" t="s">
        <v>16</v>
      </c>
      <c r="C413" s="7">
        <f t="shared" si="20"/>
        <v>0.67282349999999991</v>
      </c>
      <c r="D413" s="4">
        <v>85.71</v>
      </c>
      <c r="E413" s="6">
        <v>7.8499999999999993E-3</v>
      </c>
      <c r="F413" s="4"/>
      <c r="G413" s="35"/>
      <c r="H413" s="35"/>
    </row>
    <row r="414" spans="1:8" ht="13.5" customHeight="1">
      <c r="A414" s="3"/>
      <c r="B414" s="6"/>
      <c r="D414" s="3"/>
      <c r="E414" s="6"/>
      <c r="F414" s="9"/>
    </row>
    <row r="415" spans="1:8" ht="13.5" customHeight="1">
      <c r="A415" s="9" t="s">
        <v>1062</v>
      </c>
      <c r="B415" s="6" t="s">
        <v>16</v>
      </c>
      <c r="C415" s="7">
        <f t="shared" ref="C415:C430" si="21">D:D*E:E</f>
        <v>6.9221299999999986E-2</v>
      </c>
      <c r="D415" s="3">
        <v>8.8179999999999996</v>
      </c>
      <c r="E415" s="6">
        <v>7.8499999999999993E-3</v>
      </c>
    </row>
    <row r="416" spans="1:8" ht="13.5" customHeight="1">
      <c r="A416" s="52" t="s">
        <v>1063</v>
      </c>
      <c r="B416" s="6" t="s">
        <v>16</v>
      </c>
      <c r="C416" s="7">
        <f t="shared" si="21"/>
        <v>9.3571999999999989E-2</v>
      </c>
      <c r="D416" s="3">
        <v>11.92</v>
      </c>
      <c r="E416" s="6">
        <v>7.8499999999999993E-3</v>
      </c>
    </row>
    <row r="417" spans="1:8" ht="13.5" customHeight="1">
      <c r="A417" s="52" t="s">
        <v>1064</v>
      </c>
      <c r="B417" s="6" t="s">
        <v>16</v>
      </c>
      <c r="C417" s="7">
        <f t="shared" si="21"/>
        <v>0.13431349999999997</v>
      </c>
      <c r="D417" s="3">
        <v>17.11</v>
      </c>
      <c r="E417" s="6">
        <v>7.8499999999999993E-3</v>
      </c>
    </row>
    <row r="418" spans="1:8" ht="13.5" customHeight="1">
      <c r="A418" s="52" t="s">
        <v>1065</v>
      </c>
      <c r="B418" s="6" t="s">
        <v>16</v>
      </c>
      <c r="C418" s="7">
        <f t="shared" si="21"/>
        <v>0.1861235</v>
      </c>
      <c r="D418" s="3">
        <v>23.71</v>
      </c>
      <c r="E418" s="6">
        <v>7.8499999999999993E-3</v>
      </c>
    </row>
    <row r="419" spans="1:8" ht="13.5" customHeight="1">
      <c r="A419" s="52" t="s">
        <v>1066</v>
      </c>
      <c r="B419" s="6" t="s">
        <v>16</v>
      </c>
      <c r="C419" s="7">
        <f t="shared" si="21"/>
        <v>0.24013149999999997</v>
      </c>
      <c r="D419" s="3">
        <v>30.59</v>
      </c>
      <c r="E419" s="6">
        <v>7.8499999999999993E-3</v>
      </c>
    </row>
    <row r="420" spans="1:8" ht="13.5" customHeight="1">
      <c r="A420" s="52" t="s">
        <v>1067</v>
      </c>
      <c r="B420" s="6" t="s">
        <v>16</v>
      </c>
      <c r="C420" s="7">
        <f t="shared" si="21"/>
        <v>0.21351999999999999</v>
      </c>
      <c r="D420" s="3">
        <v>27.2</v>
      </c>
      <c r="E420" s="6">
        <v>7.8499999999999993E-3</v>
      </c>
    </row>
    <row r="421" spans="1:8" ht="13.5" customHeight="1">
      <c r="A421" s="52" t="s">
        <v>1068</v>
      </c>
      <c r="B421" s="6" t="s">
        <v>16</v>
      </c>
      <c r="C421" s="7">
        <f t="shared" si="21"/>
        <v>0.24594049999999998</v>
      </c>
      <c r="D421" s="3">
        <v>31.33</v>
      </c>
      <c r="E421" s="6">
        <v>7.8499999999999993E-3</v>
      </c>
    </row>
    <row r="422" spans="1:8" ht="13.5" customHeight="1">
      <c r="A422" s="52" t="s">
        <v>1069</v>
      </c>
      <c r="B422" s="6" t="s">
        <v>16</v>
      </c>
      <c r="C422" s="7">
        <f t="shared" si="21"/>
        <v>0.30340249999999996</v>
      </c>
      <c r="D422" s="3">
        <v>38.65</v>
      </c>
      <c r="E422" s="6">
        <v>7.8499999999999993E-3</v>
      </c>
    </row>
    <row r="423" spans="1:8" ht="13.5" customHeight="1">
      <c r="A423" s="52" t="s">
        <v>1070</v>
      </c>
      <c r="B423" s="6" t="s">
        <v>16</v>
      </c>
      <c r="C423" s="7">
        <f t="shared" si="21"/>
        <v>0.34594949999999997</v>
      </c>
      <c r="D423" s="3">
        <v>44.07</v>
      </c>
      <c r="E423" s="6">
        <v>7.8499999999999993E-3</v>
      </c>
    </row>
    <row r="424" spans="1:8" ht="13.5" customHeight="1">
      <c r="A424" s="52" t="s">
        <v>1071</v>
      </c>
      <c r="B424" s="6" t="s">
        <v>16</v>
      </c>
      <c r="C424" s="7">
        <f t="shared" si="21"/>
        <v>0.4016845</v>
      </c>
      <c r="D424" s="3">
        <v>51.17</v>
      </c>
      <c r="E424" s="6">
        <v>7.8499999999999993E-3</v>
      </c>
    </row>
    <row r="425" spans="1:8" ht="13.5" customHeight="1">
      <c r="A425" s="52" t="s">
        <v>1072</v>
      </c>
      <c r="B425" s="6" t="s">
        <v>16</v>
      </c>
      <c r="C425" s="7">
        <f t="shared" si="21"/>
        <v>0.38127449999999996</v>
      </c>
      <c r="D425" s="3">
        <v>48.57</v>
      </c>
      <c r="E425" s="6">
        <v>7.8499999999999993E-3</v>
      </c>
    </row>
    <row r="426" spans="1:8" ht="13.5" customHeight="1">
      <c r="A426" s="52" t="s">
        <v>1073</v>
      </c>
      <c r="B426" s="6" t="s">
        <v>16</v>
      </c>
      <c r="C426" s="7">
        <f t="shared" si="21"/>
        <v>0.43755899999999998</v>
      </c>
      <c r="D426" s="3">
        <v>55.74</v>
      </c>
      <c r="E426" s="6">
        <v>7.8499999999999993E-3</v>
      </c>
    </row>
    <row r="427" spans="1:8" ht="13.5" customHeight="1">
      <c r="A427" s="52" t="s">
        <v>1074</v>
      </c>
      <c r="B427" s="6" t="s">
        <v>16</v>
      </c>
      <c r="C427" s="7">
        <f t="shared" si="21"/>
        <v>0.48591499999999993</v>
      </c>
      <c r="D427" s="3">
        <v>61.9</v>
      </c>
      <c r="E427" s="6">
        <v>7.8499999999999993E-3</v>
      </c>
    </row>
    <row r="428" spans="1:8" ht="13.5" customHeight="1">
      <c r="A428" s="52" t="s">
        <v>1075</v>
      </c>
      <c r="B428" s="6" t="s">
        <v>16</v>
      </c>
      <c r="C428" s="7">
        <f t="shared" si="21"/>
        <v>0.5447114999999999</v>
      </c>
      <c r="D428" s="3">
        <v>69.39</v>
      </c>
      <c r="E428" s="6">
        <v>7.8499999999999993E-3</v>
      </c>
    </row>
    <row r="429" spans="1:8" ht="13.5" customHeight="1">
      <c r="A429" s="52" t="s">
        <v>1076</v>
      </c>
      <c r="B429" s="6" t="s">
        <v>16</v>
      </c>
      <c r="C429" s="7">
        <f t="shared" si="21"/>
        <v>0.61983599999999994</v>
      </c>
      <c r="D429" s="3">
        <v>78.959999999999994</v>
      </c>
      <c r="E429" s="6">
        <v>7.8499999999999993E-3</v>
      </c>
    </row>
    <row r="430" spans="1:8" ht="13.5" customHeight="1">
      <c r="A430" s="9" t="s">
        <v>1077</v>
      </c>
      <c r="B430" s="6" t="s">
        <v>16</v>
      </c>
      <c r="C430" s="7">
        <f t="shared" si="21"/>
        <v>0.67282349999999991</v>
      </c>
      <c r="D430" s="3">
        <v>85.71</v>
      </c>
      <c r="E430" s="6">
        <v>7.8499999999999993E-3</v>
      </c>
    </row>
    <row r="431" spans="1:8" s="27" customFormat="1" ht="13.5" customHeight="1">
      <c r="A431" s="26"/>
      <c r="B431" s="26"/>
      <c r="D431" s="26"/>
      <c r="E431" s="26"/>
      <c r="F431" s="9" t="s">
        <v>10</v>
      </c>
      <c r="G431" s="35"/>
      <c r="H431" s="35"/>
    </row>
    <row r="432" spans="1:8" s="27" customFormat="1" ht="13.5" customHeight="1">
      <c r="A432" s="54" t="s">
        <v>1078</v>
      </c>
      <c r="B432" s="26" t="s">
        <v>16</v>
      </c>
      <c r="C432" s="27">
        <f t="shared" ref="C432:C445" si="22">D:D*E:E</f>
        <v>6.9221299999999986E-2</v>
      </c>
      <c r="D432" s="26">
        <v>8.8179999999999996</v>
      </c>
      <c r="E432" s="26">
        <v>7.8499999999999993E-3</v>
      </c>
      <c r="F432" s="26"/>
      <c r="G432" s="35"/>
      <c r="H432" s="35"/>
    </row>
    <row r="433" spans="1:8" s="27" customFormat="1" ht="13.5" customHeight="1">
      <c r="A433" s="54" t="s">
        <v>1079</v>
      </c>
      <c r="B433" s="26" t="s">
        <v>16</v>
      </c>
      <c r="C433" s="27">
        <f t="shared" si="22"/>
        <v>9.3571999999999989E-2</v>
      </c>
      <c r="D433" s="26">
        <v>11.92</v>
      </c>
      <c r="E433" s="26">
        <v>7.8499999999999993E-3</v>
      </c>
      <c r="F433" s="26"/>
      <c r="G433" s="35"/>
      <c r="H433" s="35"/>
    </row>
    <row r="434" spans="1:8" s="27" customFormat="1" ht="13.5" customHeight="1">
      <c r="A434" s="54" t="s">
        <v>1080</v>
      </c>
      <c r="B434" s="26" t="s">
        <v>16</v>
      </c>
      <c r="C434" s="27">
        <f t="shared" si="22"/>
        <v>0.13431349999999997</v>
      </c>
      <c r="D434" s="26">
        <v>17.11</v>
      </c>
      <c r="E434" s="26">
        <v>7.8499999999999993E-3</v>
      </c>
      <c r="F434" s="26"/>
      <c r="G434" s="35"/>
      <c r="H434" s="35"/>
    </row>
    <row r="435" spans="1:8" s="27" customFormat="1" ht="13.5" customHeight="1">
      <c r="A435" s="54" t="s">
        <v>1081</v>
      </c>
      <c r="B435" s="26" t="s">
        <v>16</v>
      </c>
      <c r="C435" s="27">
        <f t="shared" si="22"/>
        <v>0.1861235</v>
      </c>
      <c r="D435" s="26">
        <v>23.71</v>
      </c>
      <c r="E435" s="26">
        <v>7.8499999999999993E-3</v>
      </c>
      <c r="F435" s="26"/>
      <c r="G435" s="35"/>
      <c r="H435" s="35"/>
    </row>
    <row r="436" spans="1:8" s="27" customFormat="1" ht="13.5" customHeight="1">
      <c r="A436" s="54" t="s">
        <v>1082</v>
      </c>
      <c r="B436" s="26" t="s">
        <v>16</v>
      </c>
      <c r="C436" s="27">
        <f t="shared" si="22"/>
        <v>0.24013149999999997</v>
      </c>
      <c r="D436" s="26">
        <v>30.59</v>
      </c>
      <c r="E436" s="26">
        <v>7.8499999999999993E-3</v>
      </c>
      <c r="F436" s="26"/>
      <c r="G436" s="35"/>
      <c r="H436" s="35"/>
    </row>
    <row r="437" spans="1:8" s="27" customFormat="1" ht="13.5" customHeight="1">
      <c r="A437" s="54" t="s">
        <v>1083</v>
      </c>
      <c r="B437" s="26" t="s">
        <v>16</v>
      </c>
      <c r="C437" s="27">
        <f t="shared" si="22"/>
        <v>0.21351999999999999</v>
      </c>
      <c r="D437" s="26">
        <v>27.2</v>
      </c>
      <c r="E437" s="26">
        <v>7.8499999999999993E-3</v>
      </c>
      <c r="F437" s="26"/>
      <c r="G437" s="35"/>
      <c r="H437" s="35"/>
    </row>
    <row r="438" spans="1:8" s="27" customFormat="1" ht="13.5" customHeight="1">
      <c r="A438" s="54" t="s">
        <v>1084</v>
      </c>
      <c r="B438" s="26" t="s">
        <v>16</v>
      </c>
      <c r="C438" s="27">
        <f t="shared" si="22"/>
        <v>0.24594049999999998</v>
      </c>
      <c r="D438" s="26">
        <v>31.33</v>
      </c>
      <c r="E438" s="26">
        <v>7.8499999999999993E-3</v>
      </c>
      <c r="F438" s="26"/>
      <c r="G438" s="35"/>
      <c r="H438" s="35"/>
    </row>
    <row r="439" spans="1:8" s="27" customFormat="1" ht="13.5" customHeight="1">
      <c r="A439" s="54" t="s">
        <v>1085</v>
      </c>
      <c r="B439" s="26" t="s">
        <v>16</v>
      </c>
      <c r="C439" s="27">
        <f t="shared" si="22"/>
        <v>0.30340249999999996</v>
      </c>
      <c r="D439" s="26">
        <v>38.65</v>
      </c>
      <c r="E439" s="26">
        <v>7.8499999999999993E-3</v>
      </c>
      <c r="F439" s="26"/>
      <c r="G439" s="35"/>
      <c r="H439" s="35"/>
    </row>
    <row r="440" spans="1:8" s="27" customFormat="1" ht="13.5" customHeight="1">
      <c r="A440" s="54" t="s">
        <v>1086</v>
      </c>
      <c r="B440" s="26" t="s">
        <v>16</v>
      </c>
      <c r="C440" s="27">
        <f t="shared" si="22"/>
        <v>0.34594949999999997</v>
      </c>
      <c r="D440" s="26">
        <v>44.07</v>
      </c>
      <c r="E440" s="26">
        <v>7.8499999999999993E-3</v>
      </c>
      <c r="F440" s="26"/>
      <c r="G440" s="35"/>
      <c r="H440" s="35"/>
    </row>
    <row r="441" spans="1:8" s="27" customFormat="1" ht="13.5" customHeight="1">
      <c r="A441" s="54" t="s">
        <v>1087</v>
      </c>
      <c r="B441" s="26" t="s">
        <v>16</v>
      </c>
      <c r="C441" s="27">
        <f t="shared" si="22"/>
        <v>0.4016845</v>
      </c>
      <c r="D441" s="26">
        <v>51.17</v>
      </c>
      <c r="E441" s="26">
        <v>7.8499999999999993E-3</v>
      </c>
      <c r="F441" s="26"/>
      <c r="G441" s="35"/>
      <c r="H441" s="35"/>
    </row>
    <row r="442" spans="1:8" s="27" customFormat="1" ht="13.5" customHeight="1">
      <c r="A442" s="54" t="s">
        <v>1088</v>
      </c>
      <c r="B442" s="26" t="s">
        <v>16</v>
      </c>
      <c r="C442" s="27">
        <f t="shared" si="22"/>
        <v>0.38127449999999996</v>
      </c>
      <c r="D442" s="26">
        <v>48.57</v>
      </c>
      <c r="E442" s="26">
        <v>7.8499999999999993E-3</v>
      </c>
      <c r="F442" s="26"/>
      <c r="G442" s="35"/>
      <c r="H442" s="35"/>
    </row>
    <row r="443" spans="1:8" s="27" customFormat="1" ht="13.5" customHeight="1">
      <c r="A443" s="54" t="s">
        <v>1089</v>
      </c>
      <c r="B443" s="26" t="s">
        <v>16</v>
      </c>
      <c r="C443" s="27">
        <f t="shared" si="22"/>
        <v>0.43755899999999998</v>
      </c>
      <c r="D443" s="26">
        <v>55.74</v>
      </c>
      <c r="E443" s="26">
        <v>7.8499999999999993E-3</v>
      </c>
      <c r="F443" s="26"/>
      <c r="G443" s="35"/>
      <c r="H443" s="35"/>
    </row>
    <row r="444" spans="1:8" s="27" customFormat="1" ht="13.5" customHeight="1">
      <c r="A444" s="54" t="s">
        <v>1090</v>
      </c>
      <c r="B444" s="26" t="s">
        <v>16</v>
      </c>
      <c r="C444" s="27">
        <f t="shared" si="22"/>
        <v>0.48591499999999993</v>
      </c>
      <c r="D444" s="26">
        <v>61.9</v>
      </c>
      <c r="E444" s="26">
        <v>7.8499999999999993E-3</v>
      </c>
      <c r="F444" s="26"/>
      <c r="G444" s="35"/>
      <c r="H444" s="35"/>
    </row>
    <row r="445" spans="1:8" s="27" customFormat="1" ht="13.5" customHeight="1">
      <c r="A445" s="54" t="s">
        <v>1091</v>
      </c>
      <c r="B445" s="26" t="s">
        <v>16</v>
      </c>
      <c r="C445" s="27">
        <f t="shared" si="22"/>
        <v>0.5447114999999999</v>
      </c>
      <c r="D445" s="26">
        <v>69.39</v>
      </c>
      <c r="E445" s="26">
        <v>7.8499999999999993E-3</v>
      </c>
      <c r="F445" s="26"/>
      <c r="G445" s="35"/>
      <c r="H445" s="35"/>
    </row>
    <row r="446" spans="1:8" s="27" customFormat="1" ht="13.5" customHeight="1">
      <c r="A446" s="26"/>
      <c r="B446" s="26"/>
      <c r="D446" s="26"/>
      <c r="E446" s="26"/>
      <c r="F446" s="9" t="s">
        <v>11</v>
      </c>
      <c r="G446" s="35"/>
      <c r="H446" s="35"/>
    </row>
    <row r="447" spans="1:8" s="27" customFormat="1" ht="13.5" customHeight="1">
      <c r="A447" s="54" t="s">
        <v>1092</v>
      </c>
      <c r="B447" s="26" t="s">
        <v>16</v>
      </c>
      <c r="C447" s="27">
        <f t="shared" ref="C447:C460" si="23">D:D*E:E</f>
        <v>6.9221299999999986E-2</v>
      </c>
      <c r="D447" s="26">
        <v>8.8179999999999996</v>
      </c>
      <c r="E447" s="26">
        <v>7.8499999999999993E-3</v>
      </c>
      <c r="F447" s="26"/>
      <c r="G447" s="35"/>
      <c r="H447" s="35"/>
    </row>
    <row r="448" spans="1:8" s="27" customFormat="1" ht="13.5" customHeight="1">
      <c r="A448" s="54" t="s">
        <v>1093</v>
      </c>
      <c r="B448" s="26" t="s">
        <v>16</v>
      </c>
      <c r="C448" s="27">
        <f t="shared" si="23"/>
        <v>9.3571999999999989E-2</v>
      </c>
      <c r="D448" s="26">
        <v>11.92</v>
      </c>
      <c r="E448" s="26">
        <v>7.8499999999999993E-3</v>
      </c>
      <c r="F448" s="26"/>
      <c r="G448" s="35"/>
      <c r="H448" s="35"/>
    </row>
    <row r="449" spans="1:8" s="27" customFormat="1" ht="13.5" customHeight="1">
      <c r="A449" s="54" t="s">
        <v>1094</v>
      </c>
      <c r="B449" s="26" t="s">
        <v>16</v>
      </c>
      <c r="C449" s="27">
        <f t="shared" si="23"/>
        <v>0.13431349999999997</v>
      </c>
      <c r="D449" s="26">
        <v>17.11</v>
      </c>
      <c r="E449" s="26">
        <v>7.8499999999999993E-3</v>
      </c>
      <c r="F449" s="26"/>
      <c r="G449" s="35"/>
      <c r="H449" s="35"/>
    </row>
    <row r="450" spans="1:8" s="27" customFormat="1" ht="13.5" customHeight="1">
      <c r="A450" s="54" t="s">
        <v>1095</v>
      </c>
      <c r="B450" s="26" t="s">
        <v>16</v>
      </c>
      <c r="C450" s="27">
        <f t="shared" si="23"/>
        <v>0.1861235</v>
      </c>
      <c r="D450" s="26">
        <v>23.71</v>
      </c>
      <c r="E450" s="26">
        <v>7.8499999999999993E-3</v>
      </c>
      <c r="F450" s="26"/>
      <c r="G450" s="35"/>
      <c r="H450" s="35"/>
    </row>
    <row r="451" spans="1:8" s="27" customFormat="1" ht="13.5" customHeight="1">
      <c r="A451" s="54" t="s">
        <v>1096</v>
      </c>
      <c r="B451" s="26" t="s">
        <v>16</v>
      </c>
      <c r="C451" s="27">
        <f t="shared" si="23"/>
        <v>0.24013149999999997</v>
      </c>
      <c r="D451" s="26">
        <v>30.59</v>
      </c>
      <c r="E451" s="26">
        <v>7.8499999999999993E-3</v>
      </c>
      <c r="F451" s="26"/>
      <c r="G451" s="35"/>
      <c r="H451" s="35"/>
    </row>
    <row r="452" spans="1:8" s="27" customFormat="1" ht="13.5" customHeight="1">
      <c r="A452" s="54" t="s">
        <v>1097</v>
      </c>
      <c r="B452" s="26" t="s">
        <v>16</v>
      </c>
      <c r="C452" s="27">
        <f t="shared" si="23"/>
        <v>0.21351999999999999</v>
      </c>
      <c r="D452" s="26">
        <v>27.2</v>
      </c>
      <c r="E452" s="26">
        <v>7.8499999999999993E-3</v>
      </c>
      <c r="F452" s="26"/>
      <c r="G452" s="35"/>
      <c r="H452" s="35"/>
    </row>
    <row r="453" spans="1:8" s="27" customFormat="1" ht="13.5" customHeight="1">
      <c r="A453" s="54" t="s">
        <v>1098</v>
      </c>
      <c r="B453" s="26" t="s">
        <v>16</v>
      </c>
      <c r="C453" s="27">
        <f t="shared" si="23"/>
        <v>0.24594049999999998</v>
      </c>
      <c r="D453" s="26">
        <v>31.33</v>
      </c>
      <c r="E453" s="26">
        <v>7.8499999999999993E-3</v>
      </c>
      <c r="F453" s="26"/>
      <c r="G453" s="35"/>
      <c r="H453" s="35"/>
    </row>
    <row r="454" spans="1:8" s="27" customFormat="1" ht="13.5" customHeight="1">
      <c r="A454" s="54" t="s">
        <v>1099</v>
      </c>
      <c r="B454" s="26" t="s">
        <v>16</v>
      </c>
      <c r="C454" s="27">
        <f t="shared" si="23"/>
        <v>0.30340249999999996</v>
      </c>
      <c r="D454" s="26">
        <v>38.65</v>
      </c>
      <c r="E454" s="26">
        <v>7.8499999999999993E-3</v>
      </c>
      <c r="F454" s="26"/>
      <c r="G454" s="35"/>
      <c r="H454" s="35"/>
    </row>
    <row r="455" spans="1:8" s="27" customFormat="1" ht="13.5" customHeight="1">
      <c r="A455" s="54" t="s">
        <v>1100</v>
      </c>
      <c r="B455" s="26" t="s">
        <v>16</v>
      </c>
      <c r="C455" s="27">
        <f t="shared" si="23"/>
        <v>0.34594949999999997</v>
      </c>
      <c r="D455" s="26">
        <v>44.07</v>
      </c>
      <c r="E455" s="26">
        <v>7.8499999999999993E-3</v>
      </c>
      <c r="F455" s="26"/>
      <c r="G455" s="35"/>
      <c r="H455" s="35"/>
    </row>
    <row r="456" spans="1:8" s="27" customFormat="1" ht="13.5" customHeight="1">
      <c r="A456" s="54" t="s">
        <v>1101</v>
      </c>
      <c r="B456" s="26" t="s">
        <v>16</v>
      </c>
      <c r="C456" s="27">
        <f t="shared" si="23"/>
        <v>0.4016845</v>
      </c>
      <c r="D456" s="26">
        <v>51.17</v>
      </c>
      <c r="E456" s="26">
        <v>7.8499999999999993E-3</v>
      </c>
      <c r="F456" s="26"/>
      <c r="G456" s="35"/>
      <c r="H456" s="35"/>
    </row>
    <row r="457" spans="1:8" s="27" customFormat="1" ht="13.5" customHeight="1">
      <c r="A457" s="54" t="s">
        <v>1102</v>
      </c>
      <c r="B457" s="26" t="s">
        <v>16</v>
      </c>
      <c r="C457" s="27">
        <f t="shared" si="23"/>
        <v>0.38127449999999996</v>
      </c>
      <c r="D457" s="26">
        <v>48.57</v>
      </c>
      <c r="E457" s="26">
        <v>7.8499999999999993E-3</v>
      </c>
      <c r="F457" s="26"/>
      <c r="G457" s="35"/>
      <c r="H457" s="35"/>
    </row>
    <row r="458" spans="1:8" s="27" customFormat="1" ht="13.5" customHeight="1">
      <c r="A458" s="54" t="s">
        <v>1103</v>
      </c>
      <c r="B458" s="26" t="s">
        <v>16</v>
      </c>
      <c r="C458" s="27">
        <f t="shared" si="23"/>
        <v>0.43755899999999998</v>
      </c>
      <c r="D458" s="26">
        <v>55.74</v>
      </c>
      <c r="E458" s="26">
        <v>7.8499999999999993E-3</v>
      </c>
      <c r="F458" s="26"/>
      <c r="G458" s="35"/>
      <c r="H458" s="35"/>
    </row>
    <row r="459" spans="1:8" s="27" customFormat="1" ht="13.5" customHeight="1">
      <c r="A459" s="54" t="s">
        <v>1104</v>
      </c>
      <c r="B459" s="26" t="s">
        <v>16</v>
      </c>
      <c r="C459" s="27">
        <f t="shared" si="23"/>
        <v>0.48591499999999993</v>
      </c>
      <c r="D459" s="26">
        <v>61.9</v>
      </c>
      <c r="E459" s="26">
        <v>7.8499999999999993E-3</v>
      </c>
      <c r="F459" s="26"/>
      <c r="G459" s="35"/>
      <c r="H459" s="35"/>
    </row>
    <row r="460" spans="1:8" s="27" customFormat="1" ht="13.5" customHeight="1">
      <c r="A460" s="54" t="s">
        <v>1105</v>
      </c>
      <c r="B460" s="26" t="s">
        <v>16</v>
      </c>
      <c r="C460" s="27">
        <f t="shared" si="23"/>
        <v>0.5447114999999999</v>
      </c>
      <c r="D460" s="26">
        <v>69.39</v>
      </c>
      <c r="E460" s="26">
        <v>7.8499999999999993E-3</v>
      </c>
      <c r="F460" s="26"/>
      <c r="G460" s="35"/>
      <c r="H460" s="35"/>
    </row>
    <row r="461" spans="1:8" s="72" customFormat="1" ht="13.5" customHeight="1">
      <c r="A461" s="71"/>
      <c r="B461" s="71"/>
      <c r="D461" s="71"/>
      <c r="E461" s="71"/>
      <c r="F461" s="9" t="s">
        <v>11</v>
      </c>
      <c r="G461" s="71"/>
      <c r="H461" s="71"/>
    </row>
    <row r="462" spans="1:8" s="72" customFormat="1" ht="13.5" customHeight="1">
      <c r="A462" s="9" t="s">
        <v>1092</v>
      </c>
      <c r="B462" s="71" t="s">
        <v>16</v>
      </c>
      <c r="C462" s="72">
        <f t="shared" ref="C462:C477" si="24">D:D*E:E</f>
        <v>6.9221299999999986E-2</v>
      </c>
      <c r="D462" s="71">
        <v>8.8179999999999996</v>
      </c>
      <c r="E462" s="71">
        <v>7.8499999999999993E-3</v>
      </c>
      <c r="F462" s="71"/>
      <c r="G462" s="71"/>
      <c r="H462" s="71"/>
    </row>
    <row r="463" spans="1:8" s="72" customFormat="1" ht="13.5" customHeight="1">
      <c r="A463" s="9" t="s">
        <v>1812</v>
      </c>
      <c r="B463" s="71" t="s">
        <v>16</v>
      </c>
      <c r="C463" s="72">
        <f t="shared" si="24"/>
        <v>9.3571999999999989E-2</v>
      </c>
      <c r="D463" s="71">
        <v>11.92</v>
      </c>
      <c r="E463" s="71">
        <v>7.8499999999999993E-3</v>
      </c>
      <c r="F463" s="71"/>
      <c r="G463" s="71"/>
      <c r="H463" s="71"/>
    </row>
    <row r="464" spans="1:8" s="72" customFormat="1" ht="13.5" customHeight="1">
      <c r="A464" s="9" t="s">
        <v>1094</v>
      </c>
      <c r="B464" s="71" t="s">
        <v>16</v>
      </c>
      <c r="C464" s="72">
        <f t="shared" si="24"/>
        <v>0.13431349999999997</v>
      </c>
      <c r="D464" s="71">
        <v>17.11</v>
      </c>
      <c r="E464" s="71">
        <v>7.8499999999999993E-3</v>
      </c>
      <c r="F464" s="71"/>
      <c r="G464" s="71"/>
      <c r="H464" s="71"/>
    </row>
    <row r="465" spans="1:8" s="72" customFormat="1" ht="13.5" customHeight="1">
      <c r="A465" s="9" t="s">
        <v>1799</v>
      </c>
      <c r="B465" s="71" t="s">
        <v>16</v>
      </c>
      <c r="C465" s="72">
        <f t="shared" si="24"/>
        <v>0.1861235</v>
      </c>
      <c r="D465" s="71">
        <v>23.71</v>
      </c>
      <c r="E465" s="71">
        <v>7.8499999999999993E-3</v>
      </c>
      <c r="F465" s="71"/>
      <c r="G465" s="71"/>
      <c r="H465" s="71"/>
    </row>
    <row r="466" spans="1:8" s="72" customFormat="1" ht="13.5" customHeight="1">
      <c r="A466" s="9" t="s">
        <v>1800</v>
      </c>
      <c r="B466" s="71" t="s">
        <v>16</v>
      </c>
      <c r="C466" s="72">
        <f t="shared" si="24"/>
        <v>0.24013149999999997</v>
      </c>
      <c r="D466" s="71">
        <v>30.59</v>
      </c>
      <c r="E466" s="71">
        <v>7.8499999999999993E-3</v>
      </c>
      <c r="G466" s="71"/>
      <c r="H466" s="71"/>
    </row>
    <row r="467" spans="1:8" s="72" customFormat="1" ht="13.5" customHeight="1">
      <c r="A467" s="9" t="s">
        <v>1801</v>
      </c>
      <c r="B467" s="71" t="s">
        <v>16</v>
      </c>
      <c r="C467" s="72">
        <f t="shared" si="24"/>
        <v>0.21351999999999999</v>
      </c>
      <c r="D467" s="71">
        <v>27.2</v>
      </c>
      <c r="E467" s="71">
        <v>7.8499999999999993E-3</v>
      </c>
      <c r="G467" s="71"/>
      <c r="H467" s="71"/>
    </row>
    <row r="468" spans="1:8" s="72" customFormat="1" ht="13.5" customHeight="1">
      <c r="A468" s="9" t="s">
        <v>1802</v>
      </c>
      <c r="B468" s="71" t="s">
        <v>16</v>
      </c>
      <c r="C468" s="72">
        <f t="shared" si="24"/>
        <v>0.24594049999999998</v>
      </c>
      <c r="D468" s="71">
        <v>31.33</v>
      </c>
      <c r="E468" s="71">
        <v>7.8499999999999993E-3</v>
      </c>
      <c r="G468" s="71"/>
      <c r="H468" s="71"/>
    </row>
    <row r="469" spans="1:8" s="72" customFormat="1" ht="13.5" customHeight="1">
      <c r="A469" s="9" t="s">
        <v>1803</v>
      </c>
      <c r="B469" s="71" t="s">
        <v>16</v>
      </c>
      <c r="C469" s="72">
        <f t="shared" si="24"/>
        <v>0.30340249999999996</v>
      </c>
      <c r="D469" s="71">
        <v>38.65</v>
      </c>
      <c r="E469" s="71">
        <v>7.8499999999999993E-3</v>
      </c>
      <c r="G469" s="71"/>
      <c r="H469" s="71"/>
    </row>
    <row r="470" spans="1:8" s="72" customFormat="1" ht="13.5" customHeight="1">
      <c r="A470" s="9" t="s">
        <v>1804</v>
      </c>
      <c r="B470" s="71" t="s">
        <v>16</v>
      </c>
      <c r="C470" s="72">
        <f t="shared" si="24"/>
        <v>0.34594949999999997</v>
      </c>
      <c r="D470" s="71">
        <v>44.07</v>
      </c>
      <c r="E470" s="71">
        <v>7.8499999999999993E-3</v>
      </c>
      <c r="F470" s="71"/>
      <c r="G470" s="71"/>
      <c r="H470" s="71"/>
    </row>
    <row r="471" spans="1:8" s="72" customFormat="1" ht="13.5" customHeight="1">
      <c r="A471" s="9" t="s">
        <v>1805</v>
      </c>
      <c r="B471" s="71" t="s">
        <v>16</v>
      </c>
      <c r="C471" s="72">
        <f t="shared" si="24"/>
        <v>0.4016845</v>
      </c>
      <c r="D471" s="71">
        <v>51.17</v>
      </c>
      <c r="E471" s="71">
        <v>7.8499999999999993E-3</v>
      </c>
      <c r="F471" s="71"/>
      <c r="G471" s="71"/>
      <c r="H471" s="71"/>
    </row>
    <row r="472" spans="1:8" s="72" customFormat="1" ht="13.5" customHeight="1">
      <c r="A472" s="9" t="s">
        <v>1806</v>
      </c>
      <c r="B472" s="71" t="s">
        <v>16</v>
      </c>
      <c r="C472" s="72">
        <f t="shared" si="24"/>
        <v>0.38127449999999996</v>
      </c>
      <c r="D472" s="71">
        <v>48.57</v>
      </c>
      <c r="E472" s="71">
        <v>7.8499999999999993E-3</v>
      </c>
      <c r="F472" s="71"/>
      <c r="G472" s="71"/>
      <c r="H472" s="71"/>
    </row>
    <row r="473" spans="1:8" s="72" customFormat="1" ht="13.5" customHeight="1">
      <c r="A473" s="9" t="s">
        <v>1807</v>
      </c>
      <c r="B473" s="71" t="s">
        <v>16</v>
      </c>
      <c r="C473" s="72">
        <f t="shared" si="24"/>
        <v>0.43755899999999998</v>
      </c>
      <c r="D473" s="71">
        <v>55.74</v>
      </c>
      <c r="E473" s="71">
        <v>7.8499999999999993E-3</v>
      </c>
      <c r="F473" s="71"/>
      <c r="G473" s="71"/>
      <c r="H473" s="71"/>
    </row>
    <row r="474" spans="1:8" s="72" customFormat="1" ht="13.5" customHeight="1">
      <c r="A474" s="9" t="s">
        <v>1808</v>
      </c>
      <c r="B474" s="71" t="s">
        <v>16</v>
      </c>
      <c r="C474" s="72">
        <f t="shared" si="24"/>
        <v>0.48591499999999993</v>
      </c>
      <c r="D474" s="71">
        <v>61.9</v>
      </c>
      <c r="E474" s="71">
        <v>7.8499999999999993E-3</v>
      </c>
      <c r="F474" s="71"/>
      <c r="G474" s="71"/>
      <c r="H474" s="71"/>
    </row>
    <row r="475" spans="1:8" s="72" customFormat="1" ht="13.5" customHeight="1">
      <c r="A475" s="9" t="s">
        <v>1809</v>
      </c>
      <c r="B475" s="71" t="s">
        <v>16</v>
      </c>
      <c r="C475" s="72">
        <f t="shared" si="24"/>
        <v>0.5447114999999999</v>
      </c>
      <c r="D475" s="71">
        <v>69.39</v>
      </c>
      <c r="E475" s="71">
        <v>7.8499999999999993E-3</v>
      </c>
      <c r="F475" s="71"/>
      <c r="G475" s="71"/>
      <c r="H475" s="71"/>
    </row>
    <row r="476" spans="1:8" s="72" customFormat="1" ht="13.5" customHeight="1">
      <c r="A476" s="9" t="s">
        <v>1810</v>
      </c>
      <c r="B476" s="71" t="s">
        <v>16</v>
      </c>
      <c r="C476" s="72">
        <f t="shared" si="24"/>
        <v>0.61983599999999994</v>
      </c>
      <c r="D476" s="71">
        <v>78.959999999999994</v>
      </c>
      <c r="E476" s="71">
        <v>7.8499999999999993E-3</v>
      </c>
      <c r="F476" s="71"/>
      <c r="G476" s="71"/>
      <c r="H476" s="71"/>
    </row>
    <row r="477" spans="1:8" s="72" customFormat="1" ht="13.5" customHeight="1">
      <c r="A477" s="9" t="s">
        <v>1811</v>
      </c>
      <c r="B477" s="71" t="s">
        <v>16</v>
      </c>
      <c r="C477" s="72">
        <f t="shared" si="24"/>
        <v>0.67282349999999991</v>
      </c>
      <c r="D477" s="71">
        <v>85.71</v>
      </c>
      <c r="E477" s="71">
        <v>7.8499999999999993E-3</v>
      </c>
      <c r="F477" s="71"/>
      <c r="G477" s="71"/>
      <c r="H477" s="71"/>
    </row>
    <row r="478" spans="1:8" s="72" customFormat="1" ht="13.5" customHeight="1">
      <c r="A478" s="71"/>
      <c r="B478" s="71"/>
      <c r="D478" s="71"/>
      <c r="E478" s="71"/>
      <c r="F478" s="9"/>
      <c r="G478" s="71"/>
      <c r="H478" s="71"/>
    </row>
    <row r="479" spans="1:8" s="72" customFormat="1" ht="13.5" customHeight="1">
      <c r="A479" s="9" t="s">
        <v>1062</v>
      </c>
      <c r="B479" s="71" t="s">
        <v>16</v>
      </c>
      <c r="C479" s="72">
        <f t="shared" ref="C479:C494" si="25">D:D*E:E</f>
        <v>6.9221299999999986E-2</v>
      </c>
      <c r="D479" s="71">
        <v>8.8179999999999996</v>
      </c>
      <c r="E479" s="71">
        <v>7.8499999999999993E-3</v>
      </c>
      <c r="F479" s="71"/>
      <c r="G479" s="71"/>
      <c r="H479" s="71"/>
    </row>
    <row r="480" spans="1:8" s="72" customFormat="1" ht="13.5" customHeight="1">
      <c r="A480" s="71" t="s">
        <v>1063</v>
      </c>
      <c r="B480" s="71" t="s">
        <v>16</v>
      </c>
      <c r="C480" s="72">
        <f t="shared" si="25"/>
        <v>9.3571999999999989E-2</v>
      </c>
      <c r="D480" s="71">
        <v>11.92</v>
      </c>
      <c r="E480" s="71">
        <v>7.8499999999999993E-3</v>
      </c>
      <c r="F480" s="71"/>
      <c r="G480" s="71"/>
      <c r="H480" s="71"/>
    </row>
    <row r="481" spans="1:8" s="72" customFormat="1" ht="13.5" customHeight="1">
      <c r="A481" s="71" t="s">
        <v>1064</v>
      </c>
      <c r="B481" s="71" t="s">
        <v>16</v>
      </c>
      <c r="C481" s="72">
        <f t="shared" si="25"/>
        <v>0.13431349999999997</v>
      </c>
      <c r="D481" s="71">
        <v>17.11</v>
      </c>
      <c r="E481" s="71">
        <v>7.8499999999999993E-3</v>
      </c>
      <c r="F481" s="71"/>
      <c r="G481" s="71"/>
      <c r="H481" s="71"/>
    </row>
    <row r="482" spans="1:8" s="72" customFormat="1" ht="13.5" customHeight="1">
      <c r="A482" s="71" t="s">
        <v>1065</v>
      </c>
      <c r="B482" s="71" t="s">
        <v>16</v>
      </c>
      <c r="C482" s="72">
        <f t="shared" si="25"/>
        <v>0.1861235</v>
      </c>
      <c r="D482" s="71">
        <v>23.71</v>
      </c>
      <c r="E482" s="71">
        <v>7.8499999999999993E-3</v>
      </c>
      <c r="F482" s="71"/>
      <c r="G482" s="71"/>
      <c r="H482" s="71"/>
    </row>
    <row r="483" spans="1:8" s="72" customFormat="1" ht="13.5" customHeight="1">
      <c r="A483" s="71" t="s">
        <v>1066</v>
      </c>
      <c r="B483" s="71" t="s">
        <v>16</v>
      </c>
      <c r="C483" s="72">
        <f t="shared" si="25"/>
        <v>0.24013149999999997</v>
      </c>
      <c r="D483" s="71">
        <v>30.59</v>
      </c>
      <c r="E483" s="71">
        <v>7.8499999999999993E-3</v>
      </c>
      <c r="F483" s="71"/>
      <c r="G483" s="71"/>
      <c r="H483" s="71"/>
    </row>
    <row r="484" spans="1:8" s="72" customFormat="1" ht="13.5" customHeight="1">
      <c r="A484" s="71" t="s">
        <v>1067</v>
      </c>
      <c r="B484" s="71" t="s">
        <v>16</v>
      </c>
      <c r="C484" s="72">
        <f t="shared" si="25"/>
        <v>0.21351999999999999</v>
      </c>
      <c r="D484" s="71">
        <v>27.2</v>
      </c>
      <c r="E484" s="71">
        <v>7.8499999999999993E-3</v>
      </c>
      <c r="F484" s="71"/>
      <c r="G484" s="71"/>
      <c r="H484" s="71"/>
    </row>
    <row r="485" spans="1:8" s="72" customFormat="1" ht="13.5" customHeight="1">
      <c r="A485" s="71" t="s">
        <v>1068</v>
      </c>
      <c r="B485" s="71" t="s">
        <v>16</v>
      </c>
      <c r="C485" s="72">
        <f t="shared" si="25"/>
        <v>0.24594049999999998</v>
      </c>
      <c r="D485" s="71">
        <v>31.33</v>
      </c>
      <c r="E485" s="71">
        <v>7.8499999999999993E-3</v>
      </c>
      <c r="F485" s="71"/>
      <c r="G485" s="71"/>
      <c r="H485" s="71"/>
    </row>
    <row r="486" spans="1:8" s="72" customFormat="1" ht="13.5" customHeight="1">
      <c r="A486" s="71" t="s">
        <v>1069</v>
      </c>
      <c r="B486" s="71" t="s">
        <v>16</v>
      </c>
      <c r="C486" s="72">
        <f t="shared" si="25"/>
        <v>0.30340249999999996</v>
      </c>
      <c r="D486" s="71">
        <v>38.65</v>
      </c>
      <c r="E486" s="71">
        <v>7.8499999999999993E-3</v>
      </c>
      <c r="F486" s="71"/>
      <c r="G486" s="71"/>
      <c r="H486" s="71"/>
    </row>
    <row r="487" spans="1:8" s="72" customFormat="1" ht="13.5" customHeight="1">
      <c r="A487" s="71" t="s">
        <v>1070</v>
      </c>
      <c r="B487" s="71" t="s">
        <v>16</v>
      </c>
      <c r="C487" s="72">
        <f t="shared" si="25"/>
        <v>0.34594949999999997</v>
      </c>
      <c r="D487" s="71">
        <v>44.07</v>
      </c>
      <c r="E487" s="71">
        <v>7.8499999999999993E-3</v>
      </c>
      <c r="F487" s="71"/>
      <c r="G487" s="71"/>
      <c r="H487" s="71"/>
    </row>
    <row r="488" spans="1:8" s="72" customFormat="1" ht="13.5" customHeight="1">
      <c r="A488" s="71" t="s">
        <v>1071</v>
      </c>
      <c r="B488" s="71" t="s">
        <v>16</v>
      </c>
      <c r="C488" s="72">
        <f t="shared" si="25"/>
        <v>0.4016845</v>
      </c>
      <c r="D488" s="71">
        <v>51.17</v>
      </c>
      <c r="E488" s="71">
        <v>7.8499999999999993E-3</v>
      </c>
      <c r="F488" s="71"/>
      <c r="G488" s="71"/>
      <c r="H488" s="71"/>
    </row>
    <row r="489" spans="1:8" s="72" customFormat="1" ht="13.5" customHeight="1">
      <c r="A489" s="71" t="s">
        <v>1072</v>
      </c>
      <c r="B489" s="71" t="s">
        <v>16</v>
      </c>
      <c r="C489" s="72">
        <f t="shared" si="25"/>
        <v>0.38127449999999996</v>
      </c>
      <c r="D489" s="71">
        <v>48.57</v>
      </c>
      <c r="E489" s="71">
        <v>7.8499999999999993E-3</v>
      </c>
      <c r="F489" s="71"/>
      <c r="G489" s="71"/>
      <c r="H489" s="71"/>
    </row>
    <row r="490" spans="1:8" s="72" customFormat="1" ht="13.5" customHeight="1">
      <c r="A490" s="71" t="s">
        <v>1073</v>
      </c>
      <c r="B490" s="71" t="s">
        <v>16</v>
      </c>
      <c r="C490" s="72">
        <f t="shared" si="25"/>
        <v>0.43755899999999998</v>
      </c>
      <c r="D490" s="71">
        <v>55.74</v>
      </c>
      <c r="E490" s="71">
        <v>7.8499999999999993E-3</v>
      </c>
      <c r="F490" s="71"/>
      <c r="G490" s="71"/>
      <c r="H490" s="71"/>
    </row>
    <row r="491" spans="1:8" s="72" customFormat="1" ht="13.5" customHeight="1">
      <c r="A491" s="71" t="s">
        <v>1074</v>
      </c>
      <c r="B491" s="71" t="s">
        <v>16</v>
      </c>
      <c r="C491" s="72">
        <f t="shared" si="25"/>
        <v>0.48591499999999993</v>
      </c>
      <c r="D491" s="71">
        <v>61.9</v>
      </c>
      <c r="E491" s="71">
        <v>7.8499999999999993E-3</v>
      </c>
      <c r="F491" s="71"/>
      <c r="G491" s="71"/>
      <c r="H491" s="71"/>
    </row>
    <row r="492" spans="1:8" s="72" customFormat="1" ht="13.5" customHeight="1">
      <c r="A492" s="71" t="s">
        <v>1075</v>
      </c>
      <c r="B492" s="71" t="s">
        <v>16</v>
      </c>
      <c r="C492" s="72">
        <f t="shared" si="25"/>
        <v>0.5447114999999999</v>
      </c>
      <c r="D492" s="71">
        <v>69.39</v>
      </c>
      <c r="E492" s="71">
        <v>7.8499999999999993E-3</v>
      </c>
      <c r="F492" s="71"/>
      <c r="G492" s="71"/>
      <c r="H492" s="71"/>
    </row>
    <row r="493" spans="1:8" s="72" customFormat="1" ht="13.5" customHeight="1">
      <c r="A493" s="71" t="s">
        <v>1076</v>
      </c>
      <c r="B493" s="71" t="s">
        <v>16</v>
      </c>
      <c r="C493" s="72">
        <f t="shared" si="25"/>
        <v>0.61983599999999994</v>
      </c>
      <c r="D493" s="71">
        <v>78.959999999999994</v>
      </c>
      <c r="E493" s="71">
        <v>7.8499999999999993E-3</v>
      </c>
      <c r="F493" s="71"/>
      <c r="G493" s="71"/>
      <c r="H493" s="71"/>
    </row>
    <row r="494" spans="1:8" s="72" customFormat="1" ht="13.5" customHeight="1">
      <c r="A494" s="9" t="s">
        <v>1077</v>
      </c>
      <c r="B494" s="71" t="s">
        <v>16</v>
      </c>
      <c r="C494" s="72">
        <f t="shared" si="25"/>
        <v>0.67282349999999991</v>
      </c>
      <c r="D494" s="71">
        <v>85.71</v>
      </c>
      <c r="E494" s="71">
        <v>7.8499999999999993E-3</v>
      </c>
      <c r="F494" s="71"/>
      <c r="G494" s="71"/>
      <c r="H494" s="71"/>
    </row>
    <row r="495" spans="1:8" s="72" customFormat="1" ht="13.5" customHeight="1">
      <c r="A495" s="71"/>
      <c r="B495" s="71"/>
      <c r="D495" s="71"/>
      <c r="E495" s="71"/>
      <c r="F495" s="9" t="s">
        <v>10</v>
      </c>
      <c r="G495" s="71"/>
      <c r="H495" s="71"/>
    </row>
    <row r="496" spans="1:8" s="72" customFormat="1" ht="13.5" customHeight="1">
      <c r="A496" s="73" t="s">
        <v>1078</v>
      </c>
      <c r="B496" s="71" t="s">
        <v>16</v>
      </c>
      <c r="C496" s="72">
        <f t="shared" ref="C496:C509" si="26">D:D*E:E</f>
        <v>6.9221299999999986E-2</v>
      </c>
      <c r="D496" s="71">
        <v>8.8179999999999996</v>
      </c>
      <c r="E496" s="71">
        <v>7.8499999999999993E-3</v>
      </c>
      <c r="F496" s="71"/>
      <c r="G496" s="71"/>
      <c r="H496" s="71"/>
    </row>
    <row r="497" spans="1:8" s="72" customFormat="1" ht="13.5" customHeight="1">
      <c r="A497" s="73" t="s">
        <v>1079</v>
      </c>
      <c r="B497" s="71" t="s">
        <v>16</v>
      </c>
      <c r="C497" s="72">
        <f t="shared" si="26"/>
        <v>9.3571999999999989E-2</v>
      </c>
      <c r="D497" s="71">
        <v>11.92</v>
      </c>
      <c r="E497" s="71">
        <v>7.8499999999999993E-3</v>
      </c>
      <c r="F497" s="71"/>
      <c r="G497" s="71"/>
      <c r="H497" s="71"/>
    </row>
    <row r="498" spans="1:8" s="72" customFormat="1" ht="13.5" customHeight="1">
      <c r="A498" s="73" t="s">
        <v>1080</v>
      </c>
      <c r="B498" s="71" t="s">
        <v>16</v>
      </c>
      <c r="C498" s="72">
        <f t="shared" si="26"/>
        <v>0.13431349999999997</v>
      </c>
      <c r="D498" s="71">
        <v>17.11</v>
      </c>
      <c r="E498" s="71">
        <v>7.8499999999999993E-3</v>
      </c>
      <c r="F498" s="71"/>
      <c r="G498" s="71"/>
      <c r="H498" s="71"/>
    </row>
    <row r="499" spans="1:8" s="72" customFormat="1" ht="13.5" customHeight="1">
      <c r="A499" s="73" t="s">
        <v>1081</v>
      </c>
      <c r="B499" s="71" t="s">
        <v>16</v>
      </c>
      <c r="C499" s="72">
        <f t="shared" si="26"/>
        <v>0.1861235</v>
      </c>
      <c r="D499" s="71">
        <v>23.71</v>
      </c>
      <c r="E499" s="71">
        <v>7.8499999999999993E-3</v>
      </c>
      <c r="F499" s="71"/>
      <c r="G499" s="71"/>
      <c r="H499" s="71"/>
    </row>
    <row r="500" spans="1:8" s="72" customFormat="1" ht="13.5" customHeight="1">
      <c r="A500" s="73" t="s">
        <v>1082</v>
      </c>
      <c r="B500" s="71" t="s">
        <v>16</v>
      </c>
      <c r="C500" s="72">
        <f t="shared" si="26"/>
        <v>0.24013149999999997</v>
      </c>
      <c r="D500" s="71">
        <v>30.59</v>
      </c>
      <c r="E500" s="71">
        <v>7.8499999999999993E-3</v>
      </c>
      <c r="F500" s="71"/>
      <c r="G500" s="71"/>
      <c r="H500" s="71"/>
    </row>
    <row r="501" spans="1:8" s="72" customFormat="1" ht="13.5" customHeight="1">
      <c r="A501" s="73" t="s">
        <v>1083</v>
      </c>
      <c r="B501" s="71" t="s">
        <v>16</v>
      </c>
      <c r="C501" s="72">
        <f t="shared" si="26"/>
        <v>0.21351999999999999</v>
      </c>
      <c r="D501" s="71">
        <v>27.2</v>
      </c>
      <c r="E501" s="71">
        <v>7.8499999999999993E-3</v>
      </c>
      <c r="F501" s="71"/>
      <c r="G501" s="71"/>
      <c r="H501" s="71"/>
    </row>
    <row r="502" spans="1:8" s="72" customFormat="1" ht="13.5" customHeight="1">
      <c r="A502" s="73" t="s">
        <v>1084</v>
      </c>
      <c r="B502" s="71" t="s">
        <v>16</v>
      </c>
      <c r="C502" s="72">
        <f t="shared" si="26"/>
        <v>0.24594049999999998</v>
      </c>
      <c r="D502" s="71">
        <v>31.33</v>
      </c>
      <c r="E502" s="71">
        <v>7.8499999999999993E-3</v>
      </c>
      <c r="F502" s="71"/>
      <c r="G502" s="71"/>
      <c r="H502" s="71"/>
    </row>
    <row r="503" spans="1:8" s="72" customFormat="1" ht="13.5" customHeight="1">
      <c r="A503" s="73" t="s">
        <v>1085</v>
      </c>
      <c r="B503" s="71" t="s">
        <v>16</v>
      </c>
      <c r="C503" s="72">
        <f t="shared" si="26"/>
        <v>0.30340249999999996</v>
      </c>
      <c r="D503" s="71">
        <v>38.65</v>
      </c>
      <c r="E503" s="71">
        <v>7.8499999999999993E-3</v>
      </c>
      <c r="F503" s="71"/>
      <c r="G503" s="71"/>
      <c r="H503" s="71"/>
    </row>
    <row r="504" spans="1:8" s="72" customFormat="1" ht="13.5" customHeight="1">
      <c r="A504" s="73" t="s">
        <v>1086</v>
      </c>
      <c r="B504" s="71" t="s">
        <v>16</v>
      </c>
      <c r="C504" s="72">
        <f t="shared" si="26"/>
        <v>0.34594949999999997</v>
      </c>
      <c r="D504" s="71">
        <v>44.07</v>
      </c>
      <c r="E504" s="71">
        <v>7.8499999999999993E-3</v>
      </c>
      <c r="F504" s="71"/>
      <c r="G504" s="71"/>
      <c r="H504" s="71"/>
    </row>
    <row r="505" spans="1:8" s="72" customFormat="1" ht="13.5" customHeight="1">
      <c r="A505" s="73" t="s">
        <v>1087</v>
      </c>
      <c r="B505" s="71" t="s">
        <v>16</v>
      </c>
      <c r="C505" s="72">
        <f t="shared" si="26"/>
        <v>0.4016845</v>
      </c>
      <c r="D505" s="71">
        <v>51.17</v>
      </c>
      <c r="E505" s="71">
        <v>7.8499999999999993E-3</v>
      </c>
      <c r="F505" s="71"/>
      <c r="G505" s="71"/>
      <c r="H505" s="71"/>
    </row>
    <row r="506" spans="1:8" s="72" customFormat="1" ht="13.5" customHeight="1">
      <c r="A506" s="73" t="s">
        <v>1088</v>
      </c>
      <c r="B506" s="71" t="s">
        <v>16</v>
      </c>
      <c r="C506" s="72">
        <f t="shared" si="26"/>
        <v>0.38127449999999996</v>
      </c>
      <c r="D506" s="71">
        <v>48.57</v>
      </c>
      <c r="E506" s="71">
        <v>7.8499999999999993E-3</v>
      </c>
      <c r="F506" s="71"/>
      <c r="G506" s="71"/>
      <c r="H506" s="71"/>
    </row>
    <row r="507" spans="1:8" s="72" customFormat="1" ht="13.5" customHeight="1">
      <c r="A507" s="73" t="s">
        <v>1089</v>
      </c>
      <c r="B507" s="71" t="s">
        <v>16</v>
      </c>
      <c r="C507" s="72">
        <f t="shared" si="26"/>
        <v>0.43755899999999998</v>
      </c>
      <c r="D507" s="71">
        <v>55.74</v>
      </c>
      <c r="E507" s="71">
        <v>7.8499999999999993E-3</v>
      </c>
      <c r="F507" s="71"/>
      <c r="G507" s="71"/>
      <c r="H507" s="71"/>
    </row>
    <row r="508" spans="1:8" s="72" customFormat="1" ht="13.5" customHeight="1">
      <c r="A508" s="73" t="s">
        <v>1090</v>
      </c>
      <c r="B508" s="71" t="s">
        <v>16</v>
      </c>
      <c r="C508" s="72">
        <f t="shared" si="26"/>
        <v>0.48591499999999993</v>
      </c>
      <c r="D508" s="71">
        <v>61.9</v>
      </c>
      <c r="E508" s="71">
        <v>7.8499999999999993E-3</v>
      </c>
      <c r="F508" s="71"/>
      <c r="G508" s="71"/>
      <c r="H508" s="71"/>
    </row>
    <row r="509" spans="1:8" s="72" customFormat="1" ht="13.5" customHeight="1">
      <c r="A509" s="73" t="s">
        <v>1091</v>
      </c>
      <c r="B509" s="71" t="s">
        <v>16</v>
      </c>
      <c r="C509" s="72">
        <f t="shared" si="26"/>
        <v>0.5447114999999999</v>
      </c>
      <c r="D509" s="71">
        <v>69.39</v>
      </c>
      <c r="E509" s="71">
        <v>7.8499999999999993E-3</v>
      </c>
      <c r="F509" s="71"/>
      <c r="G509" s="71"/>
      <c r="H509" s="71"/>
    </row>
    <row r="510" spans="1:8" s="72" customFormat="1" ht="13.5" customHeight="1">
      <c r="A510" s="71"/>
      <c r="B510" s="71"/>
      <c r="D510" s="71"/>
      <c r="E510" s="71"/>
      <c r="F510" s="9" t="s">
        <v>11</v>
      </c>
      <c r="G510" s="71"/>
      <c r="H510" s="71"/>
    </row>
    <row r="511" spans="1:8" s="72" customFormat="1" ht="13.5" customHeight="1">
      <c r="A511" s="73" t="s">
        <v>1092</v>
      </c>
      <c r="B511" s="71" t="s">
        <v>16</v>
      </c>
      <c r="C511" s="72">
        <f t="shared" ref="C511:C524" si="27">D:D*E:E</f>
        <v>6.9221299999999986E-2</v>
      </c>
      <c r="D511" s="71">
        <v>8.8179999999999996</v>
      </c>
      <c r="E511" s="71">
        <v>7.8499999999999993E-3</v>
      </c>
      <c r="F511" s="71"/>
      <c r="G511" s="71"/>
      <c r="H511" s="71"/>
    </row>
    <row r="512" spans="1:8" s="72" customFormat="1" ht="13.5" customHeight="1">
      <c r="A512" s="73" t="s">
        <v>1093</v>
      </c>
      <c r="B512" s="71" t="s">
        <v>16</v>
      </c>
      <c r="C512" s="72">
        <f t="shared" si="27"/>
        <v>9.3571999999999989E-2</v>
      </c>
      <c r="D512" s="71">
        <v>11.92</v>
      </c>
      <c r="E512" s="71">
        <v>7.8499999999999993E-3</v>
      </c>
      <c r="F512" s="71"/>
      <c r="G512" s="71"/>
      <c r="H512" s="71"/>
    </row>
    <row r="513" spans="1:8" s="72" customFormat="1" ht="13.5" customHeight="1">
      <c r="A513" s="73" t="s">
        <v>1094</v>
      </c>
      <c r="B513" s="71" t="s">
        <v>16</v>
      </c>
      <c r="C513" s="72">
        <f t="shared" si="27"/>
        <v>0.13431349999999997</v>
      </c>
      <c r="D513" s="71">
        <v>17.11</v>
      </c>
      <c r="E513" s="71">
        <v>7.8499999999999993E-3</v>
      </c>
      <c r="F513" s="71"/>
      <c r="G513" s="71"/>
      <c r="H513" s="71"/>
    </row>
    <row r="514" spans="1:8" s="72" customFormat="1" ht="13.5" customHeight="1">
      <c r="A514" s="73" t="s">
        <v>1095</v>
      </c>
      <c r="B514" s="71" t="s">
        <v>16</v>
      </c>
      <c r="C514" s="72">
        <f t="shared" si="27"/>
        <v>0.1861235</v>
      </c>
      <c r="D514" s="71">
        <v>23.71</v>
      </c>
      <c r="E514" s="71">
        <v>7.8499999999999993E-3</v>
      </c>
      <c r="F514" s="71"/>
      <c r="G514" s="71"/>
      <c r="H514" s="71"/>
    </row>
    <row r="515" spans="1:8" s="72" customFormat="1" ht="13.5" customHeight="1">
      <c r="A515" s="73" t="s">
        <v>1096</v>
      </c>
      <c r="B515" s="71" t="s">
        <v>16</v>
      </c>
      <c r="C515" s="72">
        <f t="shared" si="27"/>
        <v>0.24013149999999997</v>
      </c>
      <c r="D515" s="71">
        <v>30.59</v>
      </c>
      <c r="E515" s="71">
        <v>7.8499999999999993E-3</v>
      </c>
      <c r="F515" s="71"/>
      <c r="G515" s="71"/>
      <c r="H515" s="71"/>
    </row>
    <row r="516" spans="1:8" s="72" customFormat="1" ht="13.5" customHeight="1">
      <c r="A516" s="73" t="s">
        <v>1097</v>
      </c>
      <c r="B516" s="71" t="s">
        <v>16</v>
      </c>
      <c r="C516" s="72">
        <f t="shared" si="27"/>
        <v>0.21351999999999999</v>
      </c>
      <c r="D516" s="71">
        <v>27.2</v>
      </c>
      <c r="E516" s="71">
        <v>7.8499999999999993E-3</v>
      </c>
      <c r="F516" s="71"/>
      <c r="G516" s="71"/>
      <c r="H516" s="71"/>
    </row>
    <row r="517" spans="1:8" s="72" customFormat="1" ht="13.5" customHeight="1">
      <c r="A517" s="73" t="s">
        <v>1098</v>
      </c>
      <c r="B517" s="71" t="s">
        <v>16</v>
      </c>
      <c r="C517" s="72">
        <f t="shared" si="27"/>
        <v>0.24594049999999998</v>
      </c>
      <c r="D517" s="71">
        <v>31.33</v>
      </c>
      <c r="E517" s="71">
        <v>7.8499999999999993E-3</v>
      </c>
      <c r="F517" s="71"/>
      <c r="G517" s="71"/>
      <c r="H517" s="71"/>
    </row>
    <row r="518" spans="1:8" s="72" customFormat="1" ht="13.5" customHeight="1">
      <c r="A518" s="73" t="s">
        <v>1099</v>
      </c>
      <c r="B518" s="71" t="s">
        <v>16</v>
      </c>
      <c r="C518" s="72">
        <f t="shared" si="27"/>
        <v>0.30340249999999996</v>
      </c>
      <c r="D518" s="71">
        <v>38.65</v>
      </c>
      <c r="E518" s="71">
        <v>7.8499999999999993E-3</v>
      </c>
      <c r="F518" s="71"/>
      <c r="G518" s="71"/>
      <c r="H518" s="71"/>
    </row>
    <row r="519" spans="1:8" s="72" customFormat="1" ht="13.5" customHeight="1">
      <c r="A519" s="73" t="s">
        <v>1100</v>
      </c>
      <c r="B519" s="71" t="s">
        <v>16</v>
      </c>
      <c r="C519" s="72">
        <f t="shared" si="27"/>
        <v>0.34594949999999997</v>
      </c>
      <c r="D519" s="71">
        <v>44.07</v>
      </c>
      <c r="E519" s="71">
        <v>7.8499999999999993E-3</v>
      </c>
      <c r="F519" s="71"/>
      <c r="G519" s="71"/>
      <c r="H519" s="71"/>
    </row>
    <row r="520" spans="1:8" s="72" customFormat="1" ht="13.5" customHeight="1">
      <c r="A520" s="73" t="s">
        <v>1101</v>
      </c>
      <c r="B520" s="71" t="s">
        <v>16</v>
      </c>
      <c r="C520" s="72">
        <f t="shared" si="27"/>
        <v>0.4016845</v>
      </c>
      <c r="D520" s="71">
        <v>51.17</v>
      </c>
      <c r="E520" s="71">
        <v>7.8499999999999993E-3</v>
      </c>
      <c r="F520" s="71"/>
      <c r="G520" s="71"/>
      <c r="H520" s="71"/>
    </row>
    <row r="521" spans="1:8" s="72" customFormat="1" ht="13.5" customHeight="1">
      <c r="A521" s="73" t="s">
        <v>1102</v>
      </c>
      <c r="B521" s="71" t="s">
        <v>16</v>
      </c>
      <c r="C521" s="72">
        <f t="shared" si="27"/>
        <v>0.38127449999999996</v>
      </c>
      <c r="D521" s="71">
        <v>48.57</v>
      </c>
      <c r="E521" s="71">
        <v>7.8499999999999993E-3</v>
      </c>
      <c r="F521" s="71"/>
      <c r="G521" s="71"/>
      <c r="H521" s="71"/>
    </row>
    <row r="522" spans="1:8" s="72" customFormat="1" ht="13.5" customHeight="1">
      <c r="A522" s="73" t="s">
        <v>1103</v>
      </c>
      <c r="B522" s="71" t="s">
        <v>16</v>
      </c>
      <c r="C522" s="72">
        <f t="shared" si="27"/>
        <v>0.43755899999999998</v>
      </c>
      <c r="D522" s="71">
        <v>55.74</v>
      </c>
      <c r="E522" s="71">
        <v>7.8499999999999993E-3</v>
      </c>
      <c r="F522" s="71"/>
      <c r="G522" s="71"/>
      <c r="H522" s="71"/>
    </row>
    <row r="523" spans="1:8" s="72" customFormat="1" ht="13.5" customHeight="1">
      <c r="A523" s="73" t="s">
        <v>1104</v>
      </c>
      <c r="B523" s="71" t="s">
        <v>16</v>
      </c>
      <c r="C523" s="72">
        <f t="shared" si="27"/>
        <v>0.48591499999999993</v>
      </c>
      <c r="D523" s="71">
        <v>61.9</v>
      </c>
      <c r="E523" s="71">
        <v>7.8499999999999993E-3</v>
      </c>
      <c r="F523" s="71"/>
      <c r="G523" s="71"/>
      <c r="H523" s="71"/>
    </row>
    <row r="524" spans="1:8" s="72" customFormat="1" ht="13.5" customHeight="1">
      <c r="A524" s="73" t="s">
        <v>1105</v>
      </c>
      <c r="B524" s="71" t="s">
        <v>16</v>
      </c>
      <c r="C524" s="72">
        <f t="shared" si="27"/>
        <v>0.5447114999999999</v>
      </c>
      <c r="D524" s="71">
        <v>69.39</v>
      </c>
      <c r="E524" s="71">
        <v>7.8499999999999993E-3</v>
      </c>
      <c r="F524" s="71"/>
      <c r="G524" s="71"/>
      <c r="H524" s="71"/>
    </row>
    <row r="525" spans="1:8" ht="13.5" customHeight="1">
      <c r="A525" s="3"/>
      <c r="B525" s="6"/>
      <c r="D525" s="3"/>
      <c r="E525" s="6"/>
      <c r="F525" s="9" t="s">
        <v>12</v>
      </c>
    </row>
    <row r="526" spans="1:8" ht="13.5" customHeight="1">
      <c r="A526" s="9" t="s">
        <v>1106</v>
      </c>
      <c r="B526" s="52" t="s">
        <v>788</v>
      </c>
      <c r="C526" s="7">
        <f t="shared" ref="C526:C557" si="28">D:D*E:E</f>
        <v>9.3022499999999994E-2</v>
      </c>
      <c r="D526" s="3">
        <v>11.85</v>
      </c>
      <c r="E526" s="6">
        <v>7.8499999999999993E-3</v>
      </c>
    </row>
    <row r="527" spans="1:8" ht="13.5" customHeight="1">
      <c r="A527" s="52" t="s">
        <v>1107</v>
      </c>
      <c r="B527" s="52" t="s">
        <v>788</v>
      </c>
      <c r="C527" s="7">
        <f t="shared" si="28"/>
        <v>0.16948149999999998</v>
      </c>
      <c r="D527" s="3">
        <v>21.59</v>
      </c>
      <c r="E527" s="6">
        <v>7.8499999999999993E-3</v>
      </c>
    </row>
    <row r="528" spans="1:8" ht="13.5" customHeight="1">
      <c r="A528" s="52" t="s">
        <v>1108</v>
      </c>
      <c r="B528" s="52" t="s">
        <v>788</v>
      </c>
      <c r="C528" s="7">
        <f t="shared" si="28"/>
        <v>0.13101650000000001</v>
      </c>
      <c r="D528" s="3">
        <v>16.690000000000001</v>
      </c>
      <c r="E528" s="6">
        <v>7.8499999999999993E-3</v>
      </c>
    </row>
    <row r="529" spans="1:5" ht="13.5" customHeight="1">
      <c r="A529" s="52" t="s">
        <v>1109</v>
      </c>
      <c r="B529" s="52" t="s">
        <v>788</v>
      </c>
      <c r="C529" s="7">
        <f t="shared" si="28"/>
        <v>0.23549999999999999</v>
      </c>
      <c r="D529" s="3">
        <v>30</v>
      </c>
      <c r="E529" s="6">
        <v>7.8499999999999993E-3</v>
      </c>
    </row>
    <row r="530" spans="1:5" ht="13.5" customHeight="1">
      <c r="A530" s="52" t="s">
        <v>1110</v>
      </c>
      <c r="B530" s="52" t="s">
        <v>788</v>
      </c>
      <c r="C530" s="7">
        <f t="shared" si="28"/>
        <v>0.14012250000000001</v>
      </c>
      <c r="D530" s="3">
        <v>17.850000000000001</v>
      </c>
      <c r="E530" s="6">
        <v>7.8499999999999993E-3</v>
      </c>
    </row>
    <row r="531" spans="1:5" ht="13.5" customHeight="1">
      <c r="A531" s="52" t="s">
        <v>1111</v>
      </c>
      <c r="B531" s="52" t="s">
        <v>788</v>
      </c>
      <c r="C531" s="7">
        <f t="shared" si="28"/>
        <v>0.20684749999999999</v>
      </c>
      <c r="D531" s="3">
        <v>26.35</v>
      </c>
      <c r="E531" s="6">
        <v>7.8499999999999993E-3</v>
      </c>
    </row>
    <row r="532" spans="1:5" ht="13.5" customHeight="1">
      <c r="A532" s="76" t="s">
        <v>1886</v>
      </c>
      <c r="B532" s="52" t="s">
        <v>788</v>
      </c>
      <c r="C532" s="7">
        <f t="shared" si="28"/>
        <v>0.31125249999999999</v>
      </c>
      <c r="D532" s="3">
        <v>39.65</v>
      </c>
      <c r="E532" s="6">
        <v>7.8499999999999993E-3</v>
      </c>
    </row>
    <row r="533" spans="1:5" ht="13.5" customHeight="1">
      <c r="A533" s="52" t="s">
        <v>1113</v>
      </c>
      <c r="B533" s="52" t="s">
        <v>788</v>
      </c>
      <c r="C533" s="7">
        <f t="shared" si="28"/>
        <v>0.17976499999999998</v>
      </c>
      <c r="D533" s="3">
        <v>22.9</v>
      </c>
      <c r="E533" s="6">
        <v>7.8499999999999993E-3</v>
      </c>
    </row>
    <row r="534" spans="1:5" ht="13.5" customHeight="1">
      <c r="A534" s="52" t="s">
        <v>1114</v>
      </c>
      <c r="B534" s="52" t="s">
        <v>788</v>
      </c>
      <c r="C534" s="7">
        <f t="shared" si="28"/>
        <v>0.40364699999999998</v>
      </c>
      <c r="D534" s="3">
        <v>51.42</v>
      </c>
      <c r="E534" s="6">
        <v>7.8499999999999993E-3</v>
      </c>
    </row>
    <row r="535" spans="1:5" ht="13.5" customHeight="1">
      <c r="A535" s="52" t="s">
        <v>1115</v>
      </c>
      <c r="B535" s="52" t="s">
        <v>788</v>
      </c>
      <c r="C535" s="7">
        <f t="shared" si="28"/>
        <v>0.17811649999999998</v>
      </c>
      <c r="D535" s="3">
        <v>22.69</v>
      </c>
      <c r="E535" s="6">
        <v>7.8499999999999993E-3</v>
      </c>
    </row>
    <row r="536" spans="1:5" ht="13.5" customHeight="1">
      <c r="A536" s="52" t="s">
        <v>1116</v>
      </c>
      <c r="B536" s="52" t="s">
        <v>788</v>
      </c>
      <c r="C536" s="7">
        <f t="shared" si="28"/>
        <v>0.2093595</v>
      </c>
      <c r="D536" s="3">
        <v>26.67</v>
      </c>
      <c r="E536" s="6">
        <v>7.8499999999999993E-3</v>
      </c>
    </row>
    <row r="537" spans="1:5" ht="13.5" customHeight="1">
      <c r="A537" s="52" t="s">
        <v>1117</v>
      </c>
      <c r="B537" s="52" t="s">
        <v>788</v>
      </c>
      <c r="C537" s="7">
        <f t="shared" si="28"/>
        <v>0.29916349999999997</v>
      </c>
      <c r="D537" s="3">
        <v>38.11</v>
      </c>
      <c r="E537" s="6">
        <v>7.8499999999999993E-3</v>
      </c>
    </row>
    <row r="538" spans="1:5" ht="13.5" customHeight="1">
      <c r="A538" s="52" t="s">
        <v>1118</v>
      </c>
      <c r="B538" s="52" t="s">
        <v>788</v>
      </c>
      <c r="C538" s="7">
        <f t="shared" si="28"/>
        <v>0.49871049999999995</v>
      </c>
      <c r="D538" s="3">
        <v>63.53</v>
      </c>
      <c r="E538" s="6">
        <v>7.8499999999999993E-3</v>
      </c>
    </row>
    <row r="539" spans="1:5" ht="13.5" customHeight="1">
      <c r="A539" s="52" t="s">
        <v>1119</v>
      </c>
      <c r="B539" s="52" t="s">
        <v>788</v>
      </c>
      <c r="C539" s="7">
        <f t="shared" si="28"/>
        <v>0.56151049999999991</v>
      </c>
      <c r="D539" s="3">
        <v>71.53</v>
      </c>
      <c r="E539" s="6">
        <v>7.8499999999999993E-3</v>
      </c>
    </row>
    <row r="540" spans="1:5" ht="13.5" customHeight="1">
      <c r="A540" s="52" t="s">
        <v>1120</v>
      </c>
      <c r="B540" s="52" t="s">
        <v>788</v>
      </c>
      <c r="C540" s="7">
        <f t="shared" si="28"/>
        <v>0.25112149999999994</v>
      </c>
      <c r="D540" s="3">
        <v>31.99</v>
      </c>
      <c r="E540" s="6">
        <v>7.8499999999999993E-3</v>
      </c>
    </row>
    <row r="541" spans="1:5" ht="13.5" customHeight="1">
      <c r="A541" s="52" t="s">
        <v>1121</v>
      </c>
      <c r="B541" s="52" t="s">
        <v>788</v>
      </c>
      <c r="C541" s="7">
        <f t="shared" si="28"/>
        <v>0.29021449999999999</v>
      </c>
      <c r="D541" s="3">
        <v>36.97</v>
      </c>
      <c r="E541" s="6">
        <v>7.8499999999999993E-3</v>
      </c>
    </row>
    <row r="542" spans="1:5" ht="13.5" customHeight="1">
      <c r="A542" s="52" t="s">
        <v>1122</v>
      </c>
      <c r="B542" s="52" t="s">
        <v>788</v>
      </c>
      <c r="C542" s="7">
        <f t="shared" si="28"/>
        <v>0.4355965</v>
      </c>
      <c r="D542" s="3">
        <v>55.49</v>
      </c>
      <c r="E542" s="6">
        <v>7.8499999999999993E-3</v>
      </c>
    </row>
    <row r="543" spans="1:5" ht="13.5" customHeight="1">
      <c r="A543" s="52" t="s">
        <v>1123</v>
      </c>
      <c r="B543" s="52" t="s">
        <v>788</v>
      </c>
      <c r="C543" s="7">
        <f t="shared" si="28"/>
        <v>0.71772550000000002</v>
      </c>
      <c r="D543" s="3">
        <v>91.43</v>
      </c>
      <c r="E543" s="6">
        <v>7.8499999999999993E-3</v>
      </c>
    </row>
    <row r="544" spans="1:5" ht="13.5" customHeight="1">
      <c r="A544" s="52" t="s">
        <v>1124</v>
      </c>
      <c r="B544" s="52" t="s">
        <v>788</v>
      </c>
      <c r="C544" s="7">
        <f t="shared" si="28"/>
        <v>0.81561499999999998</v>
      </c>
      <c r="D544" s="3">
        <v>103.9</v>
      </c>
      <c r="E544" s="6">
        <v>7.8499999999999993E-3</v>
      </c>
    </row>
    <row r="545" spans="1:5" ht="13.5" customHeight="1">
      <c r="A545" s="52" t="s">
        <v>1125</v>
      </c>
      <c r="B545" s="52" t="s">
        <v>788</v>
      </c>
      <c r="C545" s="7">
        <f t="shared" si="28"/>
        <v>0.32027999999999995</v>
      </c>
      <c r="D545" s="3">
        <v>40.799999999999997</v>
      </c>
      <c r="E545" s="6">
        <v>7.8499999999999993E-3</v>
      </c>
    </row>
    <row r="546" spans="1:5" ht="13.5" customHeight="1">
      <c r="A546" s="52" t="s">
        <v>1126</v>
      </c>
      <c r="B546" s="52" t="s">
        <v>788</v>
      </c>
      <c r="C546" s="7">
        <f t="shared" si="28"/>
        <v>0.36722299999999997</v>
      </c>
      <c r="D546" s="3">
        <v>46.78</v>
      </c>
      <c r="E546" s="6">
        <v>7.8499999999999993E-3</v>
      </c>
    </row>
    <row r="547" spans="1:5" ht="13.5" customHeight="1">
      <c r="A547" s="52" t="s">
        <v>1127</v>
      </c>
      <c r="B547" s="52" t="s">
        <v>788</v>
      </c>
      <c r="C547" s="7">
        <f t="shared" si="28"/>
        <v>0.55774249999999992</v>
      </c>
      <c r="D547" s="3">
        <v>71.05</v>
      </c>
      <c r="E547" s="6">
        <v>7.8499999999999993E-3</v>
      </c>
    </row>
    <row r="548" spans="1:5" ht="13.5" customHeight="1">
      <c r="A548" s="52" t="s">
        <v>1128</v>
      </c>
      <c r="B548" s="52" t="s">
        <v>788</v>
      </c>
      <c r="C548" s="7">
        <f t="shared" si="28"/>
        <v>0.83445499999999995</v>
      </c>
      <c r="D548" s="3">
        <v>106.3</v>
      </c>
      <c r="E548" s="6">
        <v>7.8499999999999993E-3</v>
      </c>
    </row>
    <row r="549" spans="1:5" ht="13.5" customHeight="1">
      <c r="A549" s="52" t="s">
        <v>1129</v>
      </c>
      <c r="B549" s="52" t="s">
        <v>788</v>
      </c>
      <c r="C549" s="7">
        <f t="shared" si="28"/>
        <v>0.92943999999999993</v>
      </c>
      <c r="D549" s="3">
        <v>118.4</v>
      </c>
      <c r="E549" s="6">
        <v>7.8499999999999993E-3</v>
      </c>
    </row>
    <row r="550" spans="1:5" ht="13.5" customHeight="1">
      <c r="A550" s="52" t="s">
        <v>1130</v>
      </c>
      <c r="B550" s="52" t="s">
        <v>788</v>
      </c>
      <c r="C550" s="7">
        <f t="shared" si="28"/>
        <v>1.0471900000000001</v>
      </c>
      <c r="D550" s="3">
        <v>133.4</v>
      </c>
      <c r="E550" s="6">
        <v>7.8499999999999993E-3</v>
      </c>
    </row>
    <row r="551" spans="1:5" ht="13.5" customHeight="1">
      <c r="A551" s="52" t="s">
        <v>1131</v>
      </c>
      <c r="B551" s="52" t="s">
        <v>788</v>
      </c>
      <c r="C551" s="7">
        <f t="shared" si="28"/>
        <v>0.4117325</v>
      </c>
      <c r="D551" s="3">
        <v>52.45</v>
      </c>
      <c r="E551" s="6">
        <v>7.8499999999999993E-3</v>
      </c>
    </row>
    <row r="552" spans="1:5" ht="13.5" customHeight="1">
      <c r="A552" s="52" t="s">
        <v>1132</v>
      </c>
      <c r="B552" s="52" t="s">
        <v>788</v>
      </c>
      <c r="C552" s="7">
        <f t="shared" si="28"/>
        <v>0.49384349999999994</v>
      </c>
      <c r="D552" s="3">
        <v>62.91</v>
      </c>
      <c r="E552" s="6">
        <v>7.8499999999999993E-3</v>
      </c>
    </row>
    <row r="553" spans="1:5" ht="13.5" customHeight="1">
      <c r="A553" s="52" t="s">
        <v>1133</v>
      </c>
      <c r="B553" s="52" t="s">
        <v>788</v>
      </c>
      <c r="C553" s="7">
        <f t="shared" si="28"/>
        <v>0.78131049999999991</v>
      </c>
      <c r="D553" s="3">
        <v>99.53</v>
      </c>
      <c r="E553" s="6">
        <v>7.8499999999999993E-3</v>
      </c>
    </row>
    <row r="554" spans="1:5" ht="13.5" customHeight="1">
      <c r="A554" s="52" t="s">
        <v>1134</v>
      </c>
      <c r="B554" s="52" t="s">
        <v>788</v>
      </c>
      <c r="C554" s="7">
        <f t="shared" si="28"/>
        <v>1.1303999999999998</v>
      </c>
      <c r="D554" s="3">
        <v>144</v>
      </c>
      <c r="E554" s="6">
        <v>7.8499999999999993E-3</v>
      </c>
    </row>
    <row r="555" spans="1:5" ht="13.5" customHeight="1">
      <c r="A555" s="52" t="s">
        <v>1135</v>
      </c>
      <c r="B555" s="52" t="s">
        <v>788</v>
      </c>
      <c r="C555" s="7">
        <f t="shared" si="28"/>
        <v>1.349415</v>
      </c>
      <c r="D555" s="3">
        <v>171.9</v>
      </c>
      <c r="E555" s="6">
        <v>7.8499999999999993E-3</v>
      </c>
    </row>
    <row r="556" spans="1:5" ht="13.5" customHeight="1">
      <c r="A556" s="52" t="s">
        <v>1136</v>
      </c>
      <c r="B556" s="52" t="s">
        <v>788</v>
      </c>
      <c r="C556" s="7">
        <f t="shared" si="28"/>
        <v>0.56056849999999991</v>
      </c>
      <c r="D556" s="3">
        <v>71.41</v>
      </c>
      <c r="E556" s="6">
        <v>7.8499999999999993E-3</v>
      </c>
    </row>
    <row r="557" spans="1:5" ht="13.5" customHeight="1">
      <c r="A557" s="52" t="s">
        <v>1137</v>
      </c>
      <c r="B557" s="52" t="s">
        <v>788</v>
      </c>
      <c r="C557" s="7">
        <f t="shared" si="28"/>
        <v>0.65445449999999994</v>
      </c>
      <c r="D557" s="3">
        <v>83.37</v>
      </c>
      <c r="E557" s="6">
        <v>7.8499999999999993E-3</v>
      </c>
    </row>
    <row r="558" spans="1:5" ht="13.5" customHeight="1">
      <c r="A558" s="52" t="s">
        <v>1138</v>
      </c>
      <c r="B558" s="52" t="s">
        <v>788</v>
      </c>
      <c r="C558" s="7">
        <f t="shared" ref="C558:C587" si="29">D:D*E:E</f>
        <v>1.0456199999999998</v>
      </c>
      <c r="D558" s="3">
        <v>133.19999999999999</v>
      </c>
      <c r="E558" s="6">
        <v>7.8499999999999993E-3</v>
      </c>
    </row>
    <row r="559" spans="1:5" ht="13.5" customHeight="1">
      <c r="A559" s="52" t="s">
        <v>1139</v>
      </c>
      <c r="B559" s="52" t="s">
        <v>788</v>
      </c>
      <c r="C559" s="7">
        <f t="shared" si="29"/>
        <v>1.4012249999999999</v>
      </c>
      <c r="D559" s="3">
        <v>178.5</v>
      </c>
      <c r="E559" s="6">
        <v>7.8499999999999993E-3</v>
      </c>
    </row>
    <row r="560" spans="1:5" ht="13.5" customHeight="1">
      <c r="A560" s="52" t="s">
        <v>1140</v>
      </c>
      <c r="B560" s="52" t="s">
        <v>788</v>
      </c>
      <c r="C560" s="7">
        <f t="shared" si="29"/>
        <v>1.46638</v>
      </c>
      <c r="D560" s="3">
        <v>186.8</v>
      </c>
      <c r="E560" s="6">
        <v>7.8499999999999993E-3</v>
      </c>
    </row>
    <row r="561" spans="1:5" ht="13.5" customHeight="1">
      <c r="A561" s="52" t="s">
        <v>1141</v>
      </c>
      <c r="B561" s="52" t="s">
        <v>788</v>
      </c>
      <c r="C561" s="7">
        <f t="shared" si="29"/>
        <v>1.7167949999999998</v>
      </c>
      <c r="D561" s="3">
        <v>218.7</v>
      </c>
      <c r="E561" s="6">
        <v>7.8499999999999993E-3</v>
      </c>
    </row>
    <row r="562" spans="1:5" ht="13.5" customHeight="1">
      <c r="A562" s="52" t="s">
        <v>1142</v>
      </c>
      <c r="B562" s="52" t="s">
        <v>788</v>
      </c>
      <c r="C562" s="7">
        <f t="shared" si="29"/>
        <v>1.9679949999999997</v>
      </c>
      <c r="D562" s="3">
        <v>250.7</v>
      </c>
      <c r="E562" s="6">
        <v>7.8499999999999993E-3</v>
      </c>
    </row>
    <row r="563" spans="1:5" ht="13.5" customHeight="1">
      <c r="A563" s="52" t="s">
        <v>1143</v>
      </c>
      <c r="B563" s="52" t="s">
        <v>788</v>
      </c>
      <c r="C563" s="7">
        <f t="shared" si="29"/>
        <v>2.3188899999999997</v>
      </c>
      <c r="D563" s="3">
        <v>295.39999999999998</v>
      </c>
      <c r="E563" s="6">
        <v>7.8499999999999993E-3</v>
      </c>
    </row>
    <row r="564" spans="1:5" ht="13.5" customHeight="1">
      <c r="A564" s="52" t="s">
        <v>1144</v>
      </c>
      <c r="B564" s="52" t="s">
        <v>788</v>
      </c>
      <c r="C564" s="7">
        <f t="shared" si="29"/>
        <v>2.8314949999999999</v>
      </c>
      <c r="D564" s="3">
        <v>360.7</v>
      </c>
      <c r="E564" s="6">
        <v>7.8499999999999993E-3</v>
      </c>
    </row>
    <row r="565" spans="1:5" ht="13.5" customHeight="1">
      <c r="A565" s="52" t="s">
        <v>1145</v>
      </c>
      <c r="B565" s="52" t="s">
        <v>788</v>
      </c>
      <c r="C565" s="7">
        <f t="shared" si="29"/>
        <v>4.1495100000000003</v>
      </c>
      <c r="D565" s="3">
        <v>528.6</v>
      </c>
      <c r="E565" s="6">
        <v>7.8499999999999993E-3</v>
      </c>
    </row>
    <row r="566" spans="1:5" ht="13.5" customHeight="1">
      <c r="A566" s="52" t="s">
        <v>1146</v>
      </c>
      <c r="B566" s="52" t="s">
        <v>788</v>
      </c>
      <c r="C566" s="7">
        <f t="shared" si="29"/>
        <v>6.0452849999999998</v>
      </c>
      <c r="D566" s="3">
        <v>770.1</v>
      </c>
      <c r="E566" s="6">
        <v>7.8499999999999993E-3</v>
      </c>
    </row>
    <row r="567" spans="1:5" ht="13.5" customHeight="1">
      <c r="A567" s="52" t="s">
        <v>1147</v>
      </c>
      <c r="B567" s="52" t="s">
        <v>788</v>
      </c>
      <c r="C567" s="7">
        <f t="shared" si="29"/>
        <v>0.65131449999999991</v>
      </c>
      <c r="D567" s="3">
        <v>82.97</v>
      </c>
      <c r="E567" s="6">
        <v>7.8499999999999993E-3</v>
      </c>
    </row>
    <row r="568" spans="1:5" ht="13.5" customHeight="1">
      <c r="A568" s="52" t="s">
        <v>1148</v>
      </c>
      <c r="B568" s="52" t="s">
        <v>788</v>
      </c>
      <c r="C568" s="7">
        <f t="shared" si="29"/>
        <v>0.7491255</v>
      </c>
      <c r="D568" s="3">
        <v>95.43</v>
      </c>
      <c r="E568" s="6">
        <v>7.8499999999999993E-3</v>
      </c>
    </row>
    <row r="569" spans="1:5" ht="13.5" customHeight="1">
      <c r="A569" s="52" t="s">
        <v>1149</v>
      </c>
      <c r="B569" s="52" t="s">
        <v>788</v>
      </c>
      <c r="C569" s="7">
        <f t="shared" si="29"/>
        <v>1.208115</v>
      </c>
      <c r="D569" s="3">
        <v>153.9</v>
      </c>
      <c r="E569" s="6">
        <v>7.8499999999999993E-3</v>
      </c>
    </row>
    <row r="570" spans="1:5" ht="13.5" customHeight="1">
      <c r="A570" s="52" t="s">
        <v>1150</v>
      </c>
      <c r="B570" s="52" t="s">
        <v>788</v>
      </c>
      <c r="C570" s="7">
        <f t="shared" si="29"/>
        <v>0.77942650000000002</v>
      </c>
      <c r="D570" s="3">
        <v>99.29</v>
      </c>
      <c r="E570" s="6">
        <v>7.8499999999999993E-3</v>
      </c>
    </row>
    <row r="571" spans="1:5" ht="13.5" customHeight="1">
      <c r="A571" s="52" t="s">
        <v>1151</v>
      </c>
      <c r="B571" s="52" t="s">
        <v>788</v>
      </c>
      <c r="C571" s="7">
        <f t="shared" si="29"/>
        <v>0.88076999999999994</v>
      </c>
      <c r="D571" s="3">
        <v>112.2</v>
      </c>
      <c r="E571" s="6">
        <v>7.8499999999999993E-3</v>
      </c>
    </row>
    <row r="572" spans="1:5" ht="13.5" customHeight="1">
      <c r="A572" s="52" t="s">
        <v>1152</v>
      </c>
      <c r="B572" s="52" t="s">
        <v>788</v>
      </c>
      <c r="C572" s="7">
        <f t="shared" si="29"/>
        <v>1.0150049999999999</v>
      </c>
      <c r="D572" s="3">
        <v>129.30000000000001</v>
      </c>
      <c r="E572" s="6">
        <v>7.8499999999999993E-3</v>
      </c>
    </row>
    <row r="573" spans="1:5" ht="13.5" customHeight="1">
      <c r="A573" s="52" t="s">
        <v>1153</v>
      </c>
      <c r="B573" s="52" t="s">
        <v>788</v>
      </c>
      <c r="C573" s="7">
        <f t="shared" si="29"/>
        <v>1.1084199999999997</v>
      </c>
      <c r="D573" s="3">
        <v>141.19999999999999</v>
      </c>
      <c r="E573" s="6">
        <v>7.8499999999999993E-3</v>
      </c>
    </row>
    <row r="574" spans="1:5" ht="13.5" customHeight="1">
      <c r="A574" s="52" t="s">
        <v>1154</v>
      </c>
      <c r="B574" s="52" t="s">
        <v>788</v>
      </c>
      <c r="C574" s="7">
        <f t="shared" si="29"/>
        <v>1.2497199999999997</v>
      </c>
      <c r="D574" s="3">
        <v>159.19999999999999</v>
      </c>
      <c r="E574" s="6">
        <v>7.8499999999999993E-3</v>
      </c>
    </row>
    <row r="575" spans="1:5" ht="13.5" customHeight="1">
      <c r="A575" s="52" t="s">
        <v>1155</v>
      </c>
      <c r="B575" s="52" t="s">
        <v>788</v>
      </c>
      <c r="C575" s="7">
        <f t="shared" si="29"/>
        <v>0.92472999999999994</v>
      </c>
      <c r="D575" s="3">
        <v>117.8</v>
      </c>
      <c r="E575" s="6">
        <v>7.8499999999999993E-3</v>
      </c>
    </row>
    <row r="576" spans="1:5" ht="13.5" customHeight="1">
      <c r="A576" s="52" t="s">
        <v>1156</v>
      </c>
      <c r="B576" s="52" t="s">
        <v>788</v>
      </c>
      <c r="C576" s="7">
        <f t="shared" si="29"/>
        <v>1.0338449999999999</v>
      </c>
      <c r="D576" s="3">
        <v>131.69999999999999</v>
      </c>
      <c r="E576" s="6">
        <v>7.8499999999999993E-3</v>
      </c>
    </row>
    <row r="577" spans="1:8" ht="13.5" customHeight="1">
      <c r="A577" s="52" t="s">
        <v>1157</v>
      </c>
      <c r="B577" s="52" t="s">
        <v>788</v>
      </c>
      <c r="C577" s="7">
        <f t="shared" si="29"/>
        <v>1.1759299999999999</v>
      </c>
      <c r="D577" s="3">
        <v>149.80000000000001</v>
      </c>
      <c r="E577" s="6">
        <v>7.8499999999999993E-3</v>
      </c>
    </row>
    <row r="578" spans="1:8" ht="13.5" customHeight="1">
      <c r="A578" s="52" t="s">
        <v>1158</v>
      </c>
      <c r="B578" s="52" t="s">
        <v>788</v>
      </c>
      <c r="C578" s="7">
        <f t="shared" si="29"/>
        <v>1.3282199999999997</v>
      </c>
      <c r="D578" s="3">
        <v>169.2</v>
      </c>
      <c r="E578" s="6">
        <v>7.8499999999999993E-3</v>
      </c>
    </row>
    <row r="579" spans="1:8" ht="13.5" customHeight="1">
      <c r="A579" s="52" t="s">
        <v>1159</v>
      </c>
      <c r="B579" s="52" t="s">
        <v>788</v>
      </c>
      <c r="C579" s="7">
        <f t="shared" si="29"/>
        <v>1.4695199999999997</v>
      </c>
      <c r="D579" s="3">
        <v>187.2</v>
      </c>
      <c r="E579" s="6">
        <v>7.8499999999999993E-3</v>
      </c>
    </row>
    <row r="580" spans="1:8" ht="13.5" customHeight="1">
      <c r="A580" s="52" t="s">
        <v>1160</v>
      </c>
      <c r="B580" s="52" t="s">
        <v>788</v>
      </c>
      <c r="C580" s="7">
        <f t="shared" si="29"/>
        <v>1.7042349999999997</v>
      </c>
      <c r="D580" s="3">
        <v>217.1</v>
      </c>
      <c r="E580" s="6">
        <v>7.8499999999999993E-3</v>
      </c>
    </row>
    <row r="581" spans="1:8" ht="13.5" customHeight="1">
      <c r="A581" s="52" t="s">
        <v>1161</v>
      </c>
      <c r="B581" s="52" t="s">
        <v>788</v>
      </c>
      <c r="C581" s="7">
        <f t="shared" si="29"/>
        <v>1.6288749999999999</v>
      </c>
      <c r="D581" s="3">
        <v>207.5</v>
      </c>
      <c r="E581" s="6">
        <v>7.8499999999999993E-3</v>
      </c>
    </row>
    <row r="582" spans="1:8" ht="13.5" customHeight="1">
      <c r="A582" s="52" t="s">
        <v>1162</v>
      </c>
      <c r="B582" s="52" t="s">
        <v>788</v>
      </c>
      <c r="C582" s="7">
        <f t="shared" si="29"/>
        <v>1.8172749999999998</v>
      </c>
      <c r="D582" s="3">
        <v>231.5</v>
      </c>
      <c r="E582" s="6">
        <v>7.8499999999999993E-3</v>
      </c>
    </row>
    <row r="583" spans="1:8" ht="13.5" customHeight="1">
      <c r="A583" s="52" t="s">
        <v>1163</v>
      </c>
      <c r="B583" s="52" t="s">
        <v>788</v>
      </c>
      <c r="C583" s="7">
        <f t="shared" si="29"/>
        <v>1.8800749999999999</v>
      </c>
      <c r="D583" s="3">
        <v>239.5</v>
      </c>
      <c r="E583" s="6">
        <v>7.8499999999999993E-3</v>
      </c>
    </row>
    <row r="584" spans="1:8" ht="13.5" customHeight="1">
      <c r="A584" s="52" t="s">
        <v>1164</v>
      </c>
      <c r="B584" s="52" t="s">
        <v>788</v>
      </c>
      <c r="C584" s="7">
        <f t="shared" si="29"/>
        <v>2.0684749999999998</v>
      </c>
      <c r="D584" s="3">
        <v>263.5</v>
      </c>
      <c r="E584" s="6">
        <v>7.8499999999999993E-3</v>
      </c>
    </row>
    <row r="585" spans="1:8" ht="13.5" customHeight="1">
      <c r="A585" s="52" t="s">
        <v>1165</v>
      </c>
      <c r="B585" s="52" t="s">
        <v>788</v>
      </c>
      <c r="C585" s="7">
        <f t="shared" si="29"/>
        <v>2.0951649999999997</v>
      </c>
      <c r="D585" s="3">
        <v>266.89999999999998</v>
      </c>
      <c r="E585" s="6">
        <v>7.8499999999999993E-3</v>
      </c>
    </row>
    <row r="586" spans="1:8" ht="13.5" customHeight="1">
      <c r="A586" s="52" t="s">
        <v>1166</v>
      </c>
      <c r="B586" s="52" t="s">
        <v>788</v>
      </c>
      <c r="C586" s="7">
        <f t="shared" si="29"/>
        <v>2.4005299999999998</v>
      </c>
      <c r="D586" s="3">
        <v>305.8</v>
      </c>
      <c r="E586" s="6">
        <v>7.8499999999999993E-3</v>
      </c>
    </row>
    <row r="587" spans="1:8" ht="13.5" customHeight="1">
      <c r="A587" s="52" t="s">
        <v>1167</v>
      </c>
      <c r="B587" s="52" t="s">
        <v>788</v>
      </c>
      <c r="C587" s="7">
        <f t="shared" si="29"/>
        <v>2.8267850000000001</v>
      </c>
      <c r="D587" s="3">
        <v>360.1</v>
      </c>
      <c r="E587" s="6">
        <v>7.8499999999999993E-3</v>
      </c>
    </row>
    <row r="588" spans="1:8" s="5" customFormat="1" ht="13.5" customHeight="1">
      <c r="A588" s="4"/>
      <c r="B588" s="6"/>
      <c r="C588" s="7"/>
      <c r="D588" s="4"/>
      <c r="E588" s="6"/>
      <c r="F588" s="9"/>
      <c r="G588" s="35"/>
      <c r="H588" s="35"/>
    </row>
    <row r="589" spans="1:8" s="5" customFormat="1" ht="13.5" customHeight="1">
      <c r="A589" s="9" t="s">
        <v>1168</v>
      </c>
      <c r="B589" s="52" t="s">
        <v>788</v>
      </c>
      <c r="C589" s="7">
        <f t="shared" ref="C589:C620" si="30">D:D*E:E</f>
        <v>9.3022499999999994E-2</v>
      </c>
      <c r="D589" s="4">
        <v>11.85</v>
      </c>
      <c r="E589" s="6">
        <v>7.8499999999999993E-3</v>
      </c>
      <c r="F589" s="4"/>
      <c r="G589" s="35"/>
      <c r="H589" s="35"/>
    </row>
    <row r="590" spans="1:8" s="5" customFormat="1" ht="13.5" customHeight="1">
      <c r="A590" s="52" t="s">
        <v>1169</v>
      </c>
      <c r="B590" s="52" t="s">
        <v>788</v>
      </c>
      <c r="C590" s="7">
        <f t="shared" si="30"/>
        <v>0.16948149999999998</v>
      </c>
      <c r="D590" s="4">
        <v>21.59</v>
      </c>
      <c r="E590" s="6">
        <v>7.8499999999999993E-3</v>
      </c>
      <c r="F590" s="4"/>
      <c r="G590" s="35"/>
      <c r="H590" s="35"/>
    </row>
    <row r="591" spans="1:8" s="5" customFormat="1" ht="13.5" customHeight="1">
      <c r="A591" s="52" t="s">
        <v>1170</v>
      </c>
      <c r="B591" s="52" t="s">
        <v>788</v>
      </c>
      <c r="C591" s="7">
        <f t="shared" si="30"/>
        <v>0.13101650000000001</v>
      </c>
      <c r="D591" s="4">
        <v>16.690000000000001</v>
      </c>
      <c r="E591" s="6">
        <v>7.8499999999999993E-3</v>
      </c>
      <c r="F591" s="4"/>
      <c r="G591" s="35"/>
      <c r="H591" s="35"/>
    </row>
    <row r="592" spans="1:8" s="5" customFormat="1" ht="13.5" customHeight="1">
      <c r="A592" s="52" t="s">
        <v>1171</v>
      </c>
      <c r="B592" s="52" t="s">
        <v>788</v>
      </c>
      <c r="C592" s="7">
        <f t="shared" si="30"/>
        <v>0.23549999999999999</v>
      </c>
      <c r="D592" s="4">
        <v>30</v>
      </c>
      <c r="E592" s="6">
        <v>7.8499999999999993E-3</v>
      </c>
      <c r="F592" s="4"/>
      <c r="G592" s="35"/>
      <c r="H592" s="35"/>
    </row>
    <row r="593" spans="1:8" s="5" customFormat="1" ht="13.5" customHeight="1">
      <c r="A593" s="52" t="s">
        <v>1172</v>
      </c>
      <c r="B593" s="52" t="s">
        <v>788</v>
      </c>
      <c r="C593" s="7">
        <f t="shared" si="30"/>
        <v>0.14012250000000001</v>
      </c>
      <c r="D593" s="4">
        <v>17.850000000000001</v>
      </c>
      <c r="E593" s="6">
        <v>7.8499999999999993E-3</v>
      </c>
      <c r="F593" s="4"/>
      <c r="G593" s="35"/>
      <c r="H593" s="35"/>
    </row>
    <row r="594" spans="1:8" s="5" customFormat="1" ht="13.5" customHeight="1">
      <c r="A594" s="52" t="s">
        <v>1173</v>
      </c>
      <c r="B594" s="52" t="s">
        <v>788</v>
      </c>
      <c r="C594" s="7">
        <f t="shared" si="30"/>
        <v>0.20684749999999999</v>
      </c>
      <c r="D594" s="4">
        <v>26.35</v>
      </c>
      <c r="E594" s="6">
        <v>7.8499999999999993E-3</v>
      </c>
      <c r="F594" s="4"/>
      <c r="G594" s="35"/>
      <c r="H594" s="35"/>
    </row>
    <row r="595" spans="1:8" s="5" customFormat="1" ht="13.5" customHeight="1">
      <c r="A595" s="52" t="s">
        <v>1174</v>
      </c>
      <c r="B595" s="52" t="s">
        <v>788</v>
      </c>
      <c r="C595" s="7">
        <f t="shared" si="30"/>
        <v>0.31125249999999999</v>
      </c>
      <c r="D595" s="4">
        <v>39.65</v>
      </c>
      <c r="E595" s="6">
        <v>7.8499999999999993E-3</v>
      </c>
      <c r="F595" s="4"/>
      <c r="G595" s="35"/>
      <c r="H595" s="35"/>
    </row>
    <row r="596" spans="1:8" s="5" customFormat="1" ht="13.5" customHeight="1">
      <c r="A596" s="52" t="s">
        <v>1175</v>
      </c>
      <c r="B596" s="52" t="s">
        <v>788</v>
      </c>
      <c r="C596" s="7">
        <f t="shared" si="30"/>
        <v>0.17976499999999998</v>
      </c>
      <c r="D596" s="4">
        <v>22.9</v>
      </c>
      <c r="E596" s="6">
        <v>7.8499999999999993E-3</v>
      </c>
      <c r="F596" s="4"/>
      <c r="G596" s="35"/>
      <c r="H596" s="35"/>
    </row>
    <row r="597" spans="1:8" s="5" customFormat="1" ht="13.5" customHeight="1">
      <c r="A597" s="52" t="s">
        <v>1176</v>
      </c>
      <c r="B597" s="52" t="s">
        <v>788</v>
      </c>
      <c r="C597" s="7">
        <f t="shared" si="30"/>
        <v>0.40364699999999998</v>
      </c>
      <c r="D597" s="4">
        <v>51.42</v>
      </c>
      <c r="E597" s="6">
        <v>7.8499999999999993E-3</v>
      </c>
      <c r="F597" s="4"/>
      <c r="G597" s="35"/>
      <c r="H597" s="35"/>
    </row>
    <row r="598" spans="1:8" s="5" customFormat="1" ht="13.5" customHeight="1">
      <c r="A598" s="52" t="s">
        <v>1177</v>
      </c>
      <c r="B598" s="52" t="s">
        <v>788</v>
      </c>
      <c r="C598" s="7">
        <f t="shared" si="30"/>
        <v>0.17811649999999998</v>
      </c>
      <c r="D598" s="4">
        <v>22.69</v>
      </c>
      <c r="E598" s="6">
        <v>7.8499999999999993E-3</v>
      </c>
      <c r="F598" s="4"/>
      <c r="G598" s="35"/>
      <c r="H598" s="35"/>
    </row>
    <row r="599" spans="1:8" s="5" customFormat="1" ht="13.5" customHeight="1">
      <c r="A599" s="52" t="s">
        <v>1178</v>
      </c>
      <c r="B599" s="52" t="s">
        <v>788</v>
      </c>
      <c r="C599" s="7">
        <f t="shared" si="30"/>
        <v>0.2093595</v>
      </c>
      <c r="D599" s="4">
        <v>26.67</v>
      </c>
      <c r="E599" s="6">
        <v>7.8499999999999993E-3</v>
      </c>
      <c r="F599" s="4"/>
      <c r="G599" s="35"/>
      <c r="H599" s="35"/>
    </row>
    <row r="600" spans="1:8" s="5" customFormat="1" ht="13.5" customHeight="1">
      <c r="A600" s="52" t="s">
        <v>1179</v>
      </c>
      <c r="B600" s="52" t="s">
        <v>788</v>
      </c>
      <c r="C600" s="7">
        <f t="shared" si="30"/>
        <v>0.29916349999999997</v>
      </c>
      <c r="D600" s="4">
        <v>38.11</v>
      </c>
      <c r="E600" s="6">
        <v>7.8499999999999993E-3</v>
      </c>
      <c r="F600" s="4"/>
      <c r="G600" s="35"/>
      <c r="H600" s="35"/>
    </row>
    <row r="601" spans="1:8" s="5" customFormat="1" ht="13.5" customHeight="1">
      <c r="A601" s="52" t="s">
        <v>1180</v>
      </c>
      <c r="B601" s="52" t="s">
        <v>788</v>
      </c>
      <c r="C601" s="7">
        <f t="shared" si="30"/>
        <v>0.49871049999999995</v>
      </c>
      <c r="D601" s="4">
        <v>63.53</v>
      </c>
      <c r="E601" s="6">
        <v>7.8499999999999993E-3</v>
      </c>
      <c r="F601" s="4"/>
      <c r="G601" s="35"/>
      <c r="H601" s="35"/>
    </row>
    <row r="602" spans="1:8" s="5" customFormat="1" ht="13.5" customHeight="1">
      <c r="A602" s="52" t="s">
        <v>1181</v>
      </c>
      <c r="B602" s="52" t="s">
        <v>788</v>
      </c>
      <c r="C602" s="7">
        <f t="shared" si="30"/>
        <v>0.56151049999999991</v>
      </c>
      <c r="D602" s="4">
        <v>71.53</v>
      </c>
      <c r="E602" s="6">
        <v>7.8499999999999993E-3</v>
      </c>
      <c r="F602" s="4"/>
      <c r="G602" s="35"/>
      <c r="H602" s="35"/>
    </row>
    <row r="603" spans="1:8" s="5" customFormat="1" ht="13.5" customHeight="1">
      <c r="A603" s="52" t="s">
        <v>1182</v>
      </c>
      <c r="B603" s="52" t="s">
        <v>788</v>
      </c>
      <c r="C603" s="7">
        <f t="shared" si="30"/>
        <v>0.25112149999999994</v>
      </c>
      <c r="D603" s="4">
        <v>31.99</v>
      </c>
      <c r="E603" s="6">
        <v>7.8499999999999993E-3</v>
      </c>
      <c r="F603" s="4"/>
      <c r="G603" s="35"/>
      <c r="H603" s="35"/>
    </row>
    <row r="604" spans="1:8" s="5" customFormat="1" ht="13.5" customHeight="1">
      <c r="A604" s="52" t="s">
        <v>1183</v>
      </c>
      <c r="B604" s="52" t="s">
        <v>788</v>
      </c>
      <c r="C604" s="7">
        <f t="shared" si="30"/>
        <v>0.29021449999999999</v>
      </c>
      <c r="D604" s="4">
        <v>36.97</v>
      </c>
      <c r="E604" s="6">
        <v>7.8499999999999993E-3</v>
      </c>
      <c r="F604" s="4"/>
      <c r="G604" s="35"/>
      <c r="H604" s="35"/>
    </row>
    <row r="605" spans="1:8" s="5" customFormat="1" ht="13.5" customHeight="1">
      <c r="A605" s="52" t="s">
        <v>1184</v>
      </c>
      <c r="B605" s="52" t="s">
        <v>788</v>
      </c>
      <c r="C605" s="7">
        <f t="shared" si="30"/>
        <v>0.4355965</v>
      </c>
      <c r="D605" s="4">
        <v>55.49</v>
      </c>
      <c r="E605" s="6">
        <v>7.8499999999999993E-3</v>
      </c>
      <c r="F605" s="4"/>
      <c r="G605" s="35"/>
      <c r="H605" s="35"/>
    </row>
    <row r="606" spans="1:8" s="5" customFormat="1" ht="13.5" customHeight="1">
      <c r="A606" s="52" t="s">
        <v>1185</v>
      </c>
      <c r="B606" s="52" t="s">
        <v>788</v>
      </c>
      <c r="C606" s="7">
        <f t="shared" si="30"/>
        <v>0.71772550000000002</v>
      </c>
      <c r="D606" s="4">
        <v>91.43</v>
      </c>
      <c r="E606" s="6">
        <v>7.8499999999999993E-3</v>
      </c>
      <c r="F606" s="4"/>
      <c r="G606" s="35"/>
      <c r="H606" s="35"/>
    </row>
    <row r="607" spans="1:8" s="5" customFormat="1" ht="13.5" customHeight="1">
      <c r="A607" s="52" t="s">
        <v>1186</v>
      </c>
      <c r="B607" s="52" t="s">
        <v>788</v>
      </c>
      <c r="C607" s="7">
        <f t="shared" si="30"/>
        <v>0.81561499999999998</v>
      </c>
      <c r="D607" s="4">
        <v>103.9</v>
      </c>
      <c r="E607" s="6">
        <v>7.8499999999999993E-3</v>
      </c>
      <c r="F607" s="4"/>
      <c r="G607" s="35"/>
      <c r="H607" s="35"/>
    </row>
    <row r="608" spans="1:8" s="5" customFormat="1" ht="13.5" customHeight="1">
      <c r="A608" s="52" t="s">
        <v>1187</v>
      </c>
      <c r="B608" s="52" t="s">
        <v>788</v>
      </c>
      <c r="C608" s="7">
        <f t="shared" si="30"/>
        <v>0.32027999999999995</v>
      </c>
      <c r="D608" s="4">
        <v>40.799999999999997</v>
      </c>
      <c r="E608" s="6">
        <v>7.8499999999999993E-3</v>
      </c>
      <c r="F608" s="4"/>
      <c r="G608" s="35"/>
      <c r="H608" s="35"/>
    </row>
    <row r="609" spans="1:8" s="5" customFormat="1" ht="13.5" customHeight="1">
      <c r="A609" s="52" t="s">
        <v>1188</v>
      </c>
      <c r="B609" s="52" t="s">
        <v>788</v>
      </c>
      <c r="C609" s="7">
        <f t="shared" si="30"/>
        <v>0.36722299999999997</v>
      </c>
      <c r="D609" s="4">
        <v>46.78</v>
      </c>
      <c r="E609" s="6">
        <v>7.8499999999999993E-3</v>
      </c>
      <c r="F609" s="4"/>
      <c r="G609" s="35"/>
      <c r="H609" s="35"/>
    </row>
    <row r="610" spans="1:8" s="5" customFormat="1" ht="13.5" customHeight="1">
      <c r="A610" s="52" t="s">
        <v>1189</v>
      </c>
      <c r="B610" s="52" t="s">
        <v>788</v>
      </c>
      <c r="C610" s="7">
        <f t="shared" si="30"/>
        <v>0.55774249999999992</v>
      </c>
      <c r="D610" s="4">
        <v>71.05</v>
      </c>
      <c r="E610" s="6">
        <v>7.8499999999999993E-3</v>
      </c>
      <c r="F610" s="4"/>
      <c r="G610" s="35"/>
      <c r="H610" s="35"/>
    </row>
    <row r="611" spans="1:8" s="5" customFormat="1" ht="13.5" customHeight="1">
      <c r="A611" s="52" t="s">
        <v>1190</v>
      </c>
      <c r="B611" s="52" t="s">
        <v>788</v>
      </c>
      <c r="C611" s="7">
        <f t="shared" si="30"/>
        <v>0.83445499999999995</v>
      </c>
      <c r="D611" s="4">
        <v>106.3</v>
      </c>
      <c r="E611" s="6">
        <v>7.8499999999999993E-3</v>
      </c>
      <c r="F611" s="4"/>
      <c r="G611" s="35"/>
      <c r="H611" s="35"/>
    </row>
    <row r="612" spans="1:8" s="5" customFormat="1" ht="13.5" customHeight="1">
      <c r="A612" s="52" t="s">
        <v>1191</v>
      </c>
      <c r="B612" s="52" t="s">
        <v>788</v>
      </c>
      <c r="C612" s="7">
        <f t="shared" si="30"/>
        <v>0.92943999999999993</v>
      </c>
      <c r="D612" s="4">
        <v>118.4</v>
      </c>
      <c r="E612" s="6">
        <v>7.8499999999999993E-3</v>
      </c>
      <c r="F612" s="4"/>
      <c r="G612" s="35"/>
      <c r="H612" s="35"/>
    </row>
    <row r="613" spans="1:8" s="5" customFormat="1" ht="13.5" customHeight="1">
      <c r="A613" s="52" t="s">
        <v>1192</v>
      </c>
      <c r="B613" s="52" t="s">
        <v>788</v>
      </c>
      <c r="C613" s="7">
        <f t="shared" si="30"/>
        <v>1.0471900000000001</v>
      </c>
      <c r="D613" s="4">
        <v>133.4</v>
      </c>
      <c r="E613" s="6">
        <v>7.8499999999999993E-3</v>
      </c>
      <c r="F613" s="4"/>
      <c r="G613" s="35"/>
      <c r="H613" s="35"/>
    </row>
    <row r="614" spans="1:8" s="5" customFormat="1" ht="13.5" customHeight="1">
      <c r="A614" s="52" t="s">
        <v>1193</v>
      </c>
      <c r="B614" s="52" t="s">
        <v>788</v>
      </c>
      <c r="C614" s="7">
        <f t="shared" si="30"/>
        <v>0.4117325</v>
      </c>
      <c r="D614" s="4">
        <v>52.45</v>
      </c>
      <c r="E614" s="6">
        <v>7.8499999999999993E-3</v>
      </c>
      <c r="F614" s="4"/>
      <c r="G614" s="35"/>
      <c r="H614" s="35"/>
    </row>
    <row r="615" spans="1:8" s="5" customFormat="1" ht="13.5" customHeight="1">
      <c r="A615" s="52" t="s">
        <v>1194</v>
      </c>
      <c r="B615" s="52" t="s">
        <v>788</v>
      </c>
      <c r="C615" s="7">
        <f t="shared" si="30"/>
        <v>0.49384349999999994</v>
      </c>
      <c r="D615" s="4">
        <v>62.91</v>
      </c>
      <c r="E615" s="6">
        <v>7.8499999999999993E-3</v>
      </c>
      <c r="F615" s="4"/>
      <c r="G615" s="35"/>
      <c r="H615" s="35"/>
    </row>
    <row r="616" spans="1:8" s="5" customFormat="1" ht="13.5" customHeight="1">
      <c r="A616" s="52" t="s">
        <v>1195</v>
      </c>
      <c r="B616" s="52" t="s">
        <v>788</v>
      </c>
      <c r="C616" s="7">
        <f t="shared" si="30"/>
        <v>0.78131049999999991</v>
      </c>
      <c r="D616" s="4">
        <v>99.53</v>
      </c>
      <c r="E616" s="6">
        <v>7.8499999999999993E-3</v>
      </c>
      <c r="F616" s="4"/>
      <c r="G616" s="35"/>
      <c r="H616" s="35"/>
    </row>
    <row r="617" spans="1:8" s="5" customFormat="1" ht="13.5" customHeight="1">
      <c r="A617" s="52" t="s">
        <v>1196</v>
      </c>
      <c r="B617" s="52" t="s">
        <v>788</v>
      </c>
      <c r="C617" s="7">
        <f t="shared" si="30"/>
        <v>1.1303999999999998</v>
      </c>
      <c r="D617" s="4">
        <v>144</v>
      </c>
      <c r="E617" s="6">
        <v>7.8499999999999993E-3</v>
      </c>
      <c r="F617" s="4"/>
      <c r="G617" s="35"/>
      <c r="H617" s="35"/>
    </row>
    <row r="618" spans="1:8" s="5" customFormat="1" ht="13.5" customHeight="1">
      <c r="A618" s="52" t="s">
        <v>1197</v>
      </c>
      <c r="B618" s="52" t="s">
        <v>788</v>
      </c>
      <c r="C618" s="7">
        <f t="shared" si="30"/>
        <v>1.349415</v>
      </c>
      <c r="D618" s="4">
        <v>171.9</v>
      </c>
      <c r="E618" s="6">
        <v>7.8499999999999993E-3</v>
      </c>
      <c r="F618" s="4"/>
      <c r="G618" s="35"/>
      <c r="H618" s="35"/>
    </row>
    <row r="619" spans="1:8" s="5" customFormat="1" ht="13.5" customHeight="1">
      <c r="A619" s="52" t="s">
        <v>1198</v>
      </c>
      <c r="B619" s="52" t="s">
        <v>788</v>
      </c>
      <c r="C619" s="7">
        <f t="shared" si="30"/>
        <v>0.56056849999999991</v>
      </c>
      <c r="D619" s="4">
        <v>71.41</v>
      </c>
      <c r="E619" s="6">
        <v>7.8499999999999993E-3</v>
      </c>
      <c r="F619" s="4"/>
      <c r="G619" s="35"/>
      <c r="H619" s="35"/>
    </row>
    <row r="620" spans="1:8" s="5" customFormat="1" ht="13.5" customHeight="1">
      <c r="A620" s="52" t="s">
        <v>1199</v>
      </c>
      <c r="B620" s="52" t="s">
        <v>788</v>
      </c>
      <c r="C620" s="7">
        <f t="shared" si="30"/>
        <v>0.65445449999999994</v>
      </c>
      <c r="D620" s="4">
        <v>83.37</v>
      </c>
      <c r="E620" s="6">
        <v>7.8499999999999993E-3</v>
      </c>
      <c r="F620" s="4"/>
      <c r="G620" s="35"/>
      <c r="H620" s="35"/>
    </row>
    <row r="621" spans="1:8" s="5" customFormat="1" ht="13.5" customHeight="1">
      <c r="A621" s="52" t="s">
        <v>1200</v>
      </c>
      <c r="B621" s="52" t="s">
        <v>788</v>
      </c>
      <c r="C621" s="7">
        <f t="shared" ref="C621:C650" si="31">D:D*E:E</f>
        <v>1.0456199999999998</v>
      </c>
      <c r="D621" s="4">
        <v>133.19999999999999</v>
      </c>
      <c r="E621" s="6">
        <v>7.8499999999999993E-3</v>
      </c>
      <c r="F621" s="4"/>
      <c r="G621" s="35"/>
      <c r="H621" s="35"/>
    </row>
    <row r="622" spans="1:8" s="5" customFormat="1" ht="13.5" customHeight="1">
      <c r="A622" s="52" t="s">
        <v>1201</v>
      </c>
      <c r="B622" s="52" t="s">
        <v>788</v>
      </c>
      <c r="C622" s="7">
        <f t="shared" si="31"/>
        <v>1.4012249999999999</v>
      </c>
      <c r="D622" s="4">
        <v>178.5</v>
      </c>
      <c r="E622" s="6">
        <v>7.8499999999999993E-3</v>
      </c>
      <c r="F622" s="4"/>
      <c r="G622" s="35"/>
      <c r="H622" s="35"/>
    </row>
    <row r="623" spans="1:8" s="5" customFormat="1" ht="13.5" customHeight="1">
      <c r="A623" s="52" t="s">
        <v>1202</v>
      </c>
      <c r="B623" s="52" t="s">
        <v>788</v>
      </c>
      <c r="C623" s="7">
        <f t="shared" si="31"/>
        <v>1.46638</v>
      </c>
      <c r="D623" s="4">
        <v>186.8</v>
      </c>
      <c r="E623" s="6">
        <v>7.8499999999999993E-3</v>
      </c>
      <c r="F623" s="4"/>
      <c r="G623" s="35"/>
      <c r="H623" s="35"/>
    </row>
    <row r="624" spans="1:8" s="5" customFormat="1" ht="13.5" customHeight="1">
      <c r="A624" s="52" t="s">
        <v>1203</v>
      </c>
      <c r="B624" s="52" t="s">
        <v>788</v>
      </c>
      <c r="C624" s="7">
        <f t="shared" si="31"/>
        <v>1.7167949999999998</v>
      </c>
      <c r="D624" s="4">
        <v>218.7</v>
      </c>
      <c r="E624" s="6">
        <v>7.8499999999999993E-3</v>
      </c>
      <c r="F624" s="4"/>
      <c r="G624" s="35"/>
      <c r="H624" s="35"/>
    </row>
    <row r="625" spans="1:8" s="5" customFormat="1" ht="13.5" customHeight="1">
      <c r="A625" s="52" t="s">
        <v>1204</v>
      </c>
      <c r="B625" s="52" t="s">
        <v>788</v>
      </c>
      <c r="C625" s="7">
        <f t="shared" si="31"/>
        <v>1.9679949999999997</v>
      </c>
      <c r="D625" s="4">
        <v>250.7</v>
      </c>
      <c r="E625" s="6">
        <v>7.8499999999999993E-3</v>
      </c>
      <c r="F625" s="4"/>
      <c r="G625" s="35"/>
      <c r="H625" s="35"/>
    </row>
    <row r="626" spans="1:8" s="5" customFormat="1" ht="13.5" customHeight="1">
      <c r="A626" s="52" t="s">
        <v>1205</v>
      </c>
      <c r="B626" s="52" t="s">
        <v>788</v>
      </c>
      <c r="C626" s="7">
        <f t="shared" si="31"/>
        <v>2.3188899999999997</v>
      </c>
      <c r="D626" s="4">
        <v>295.39999999999998</v>
      </c>
      <c r="E626" s="6">
        <v>7.8499999999999993E-3</v>
      </c>
      <c r="F626" s="4"/>
      <c r="G626" s="35"/>
      <c r="H626" s="35"/>
    </row>
    <row r="627" spans="1:8" s="5" customFormat="1" ht="13.5" customHeight="1">
      <c r="A627" s="52" t="s">
        <v>1206</v>
      </c>
      <c r="B627" s="52" t="s">
        <v>788</v>
      </c>
      <c r="C627" s="7">
        <f t="shared" si="31"/>
        <v>2.8314949999999999</v>
      </c>
      <c r="D627" s="4">
        <v>360.7</v>
      </c>
      <c r="E627" s="6">
        <v>7.8499999999999993E-3</v>
      </c>
      <c r="F627" s="4"/>
      <c r="G627" s="35"/>
      <c r="H627" s="35"/>
    </row>
    <row r="628" spans="1:8" s="5" customFormat="1" ht="13.5" customHeight="1">
      <c r="A628" s="52" t="s">
        <v>1207</v>
      </c>
      <c r="B628" s="52" t="s">
        <v>788</v>
      </c>
      <c r="C628" s="7">
        <f t="shared" si="31"/>
        <v>4.1495100000000003</v>
      </c>
      <c r="D628" s="4">
        <v>528.6</v>
      </c>
      <c r="E628" s="6">
        <v>7.8499999999999993E-3</v>
      </c>
      <c r="F628" s="4"/>
      <c r="G628" s="35"/>
      <c r="H628" s="35"/>
    </row>
    <row r="629" spans="1:8" s="5" customFormat="1" ht="13.5" customHeight="1">
      <c r="A629" s="52" t="s">
        <v>1208</v>
      </c>
      <c r="B629" s="52" t="s">
        <v>788</v>
      </c>
      <c r="C629" s="7">
        <f t="shared" si="31"/>
        <v>6.0452849999999998</v>
      </c>
      <c r="D629" s="4">
        <v>770.1</v>
      </c>
      <c r="E629" s="6">
        <v>7.8499999999999993E-3</v>
      </c>
      <c r="F629" s="4"/>
      <c r="G629" s="35"/>
      <c r="H629" s="35"/>
    </row>
    <row r="630" spans="1:8" s="5" customFormat="1" ht="13.5" customHeight="1">
      <c r="A630" s="52" t="s">
        <v>1209</v>
      </c>
      <c r="B630" s="52" t="s">
        <v>788</v>
      </c>
      <c r="C630" s="7">
        <f t="shared" si="31"/>
        <v>0.65131449999999991</v>
      </c>
      <c r="D630" s="4">
        <v>82.97</v>
      </c>
      <c r="E630" s="6">
        <v>7.8499999999999993E-3</v>
      </c>
      <c r="F630" s="4"/>
      <c r="G630" s="35"/>
      <c r="H630" s="35"/>
    </row>
    <row r="631" spans="1:8" s="5" customFormat="1" ht="13.5" customHeight="1">
      <c r="A631" s="52" t="s">
        <v>1210</v>
      </c>
      <c r="B631" s="52" t="s">
        <v>788</v>
      </c>
      <c r="C631" s="7">
        <f t="shared" si="31"/>
        <v>0.7491255</v>
      </c>
      <c r="D631" s="4">
        <v>95.43</v>
      </c>
      <c r="E631" s="6">
        <v>7.8499999999999993E-3</v>
      </c>
      <c r="F631" s="4"/>
      <c r="G631" s="35"/>
      <c r="H631" s="35"/>
    </row>
    <row r="632" spans="1:8" s="5" customFormat="1" ht="13.5" customHeight="1">
      <c r="A632" s="52" t="s">
        <v>1211</v>
      </c>
      <c r="B632" s="52" t="s">
        <v>788</v>
      </c>
      <c r="C632" s="7">
        <f t="shared" si="31"/>
        <v>1.208115</v>
      </c>
      <c r="D632" s="4">
        <v>153.9</v>
      </c>
      <c r="E632" s="6">
        <v>7.8499999999999993E-3</v>
      </c>
      <c r="F632" s="4"/>
      <c r="G632" s="35"/>
      <c r="H632" s="35"/>
    </row>
    <row r="633" spans="1:8" s="5" customFormat="1" ht="13.5" customHeight="1">
      <c r="A633" s="52" t="s">
        <v>1212</v>
      </c>
      <c r="B633" s="52" t="s">
        <v>788</v>
      </c>
      <c r="C633" s="7">
        <f t="shared" si="31"/>
        <v>0.77942650000000002</v>
      </c>
      <c r="D633" s="4">
        <v>99.29</v>
      </c>
      <c r="E633" s="6">
        <v>7.8499999999999993E-3</v>
      </c>
      <c r="F633" s="4"/>
      <c r="G633" s="35"/>
      <c r="H633" s="35"/>
    </row>
    <row r="634" spans="1:8" s="5" customFormat="1" ht="13.5" customHeight="1">
      <c r="A634" s="52" t="s">
        <v>1213</v>
      </c>
      <c r="B634" s="52" t="s">
        <v>788</v>
      </c>
      <c r="C634" s="7">
        <f t="shared" si="31"/>
        <v>0.88076999999999994</v>
      </c>
      <c r="D634" s="4">
        <v>112.2</v>
      </c>
      <c r="E634" s="6">
        <v>7.8499999999999993E-3</v>
      </c>
      <c r="F634" s="4"/>
      <c r="G634" s="35"/>
      <c r="H634" s="35"/>
    </row>
    <row r="635" spans="1:8" s="5" customFormat="1" ht="13.5" customHeight="1">
      <c r="A635" s="52" t="s">
        <v>1214</v>
      </c>
      <c r="B635" s="52" t="s">
        <v>788</v>
      </c>
      <c r="C635" s="7">
        <f t="shared" si="31"/>
        <v>1.0150049999999999</v>
      </c>
      <c r="D635" s="4">
        <v>129.30000000000001</v>
      </c>
      <c r="E635" s="6">
        <v>7.8499999999999993E-3</v>
      </c>
      <c r="F635" s="4"/>
      <c r="G635" s="35"/>
      <c r="H635" s="35"/>
    </row>
    <row r="636" spans="1:8" s="5" customFormat="1" ht="13.5" customHeight="1">
      <c r="A636" s="52" t="s">
        <v>1215</v>
      </c>
      <c r="B636" s="52" t="s">
        <v>788</v>
      </c>
      <c r="C636" s="7">
        <f t="shared" si="31"/>
        <v>1.1084199999999997</v>
      </c>
      <c r="D636" s="4">
        <v>141.19999999999999</v>
      </c>
      <c r="E636" s="6">
        <v>7.8499999999999993E-3</v>
      </c>
      <c r="F636" s="4"/>
      <c r="G636" s="35"/>
      <c r="H636" s="35"/>
    </row>
    <row r="637" spans="1:8" s="5" customFormat="1" ht="13.5" customHeight="1">
      <c r="A637" s="52" t="s">
        <v>1216</v>
      </c>
      <c r="B637" s="52" t="s">
        <v>788</v>
      </c>
      <c r="C637" s="7">
        <f t="shared" si="31"/>
        <v>1.2497199999999997</v>
      </c>
      <c r="D637" s="4">
        <v>159.19999999999999</v>
      </c>
      <c r="E637" s="6">
        <v>7.8499999999999993E-3</v>
      </c>
      <c r="F637" s="4"/>
      <c r="G637" s="35"/>
      <c r="H637" s="35"/>
    </row>
    <row r="638" spans="1:8" s="5" customFormat="1" ht="13.5" customHeight="1">
      <c r="A638" s="52" t="s">
        <v>1217</v>
      </c>
      <c r="B638" s="52" t="s">
        <v>788</v>
      </c>
      <c r="C638" s="7">
        <f t="shared" si="31"/>
        <v>0.92472999999999994</v>
      </c>
      <c r="D638" s="4">
        <v>117.8</v>
      </c>
      <c r="E638" s="6">
        <v>7.8499999999999993E-3</v>
      </c>
      <c r="F638" s="4"/>
      <c r="G638" s="35"/>
      <c r="H638" s="35"/>
    </row>
    <row r="639" spans="1:8" s="5" customFormat="1" ht="13.5" customHeight="1">
      <c r="A639" s="52" t="s">
        <v>1218</v>
      </c>
      <c r="B639" s="52" t="s">
        <v>788</v>
      </c>
      <c r="C639" s="7">
        <f t="shared" si="31"/>
        <v>1.0338449999999999</v>
      </c>
      <c r="D639" s="4">
        <v>131.69999999999999</v>
      </c>
      <c r="E639" s="6">
        <v>7.8499999999999993E-3</v>
      </c>
      <c r="F639" s="4"/>
      <c r="G639" s="35"/>
      <c r="H639" s="35"/>
    </row>
    <row r="640" spans="1:8" s="5" customFormat="1" ht="13.5" customHeight="1">
      <c r="A640" s="52" t="s">
        <v>1219</v>
      </c>
      <c r="B640" s="52" t="s">
        <v>788</v>
      </c>
      <c r="C640" s="7">
        <f t="shared" si="31"/>
        <v>1.1759299999999999</v>
      </c>
      <c r="D640" s="4">
        <v>149.80000000000001</v>
      </c>
      <c r="E640" s="6">
        <v>7.8499999999999993E-3</v>
      </c>
      <c r="F640" s="4"/>
      <c r="G640" s="35"/>
      <c r="H640" s="35"/>
    </row>
    <row r="641" spans="1:8" s="5" customFormat="1" ht="13.5" customHeight="1">
      <c r="A641" s="52" t="s">
        <v>1220</v>
      </c>
      <c r="B641" s="52" t="s">
        <v>788</v>
      </c>
      <c r="C641" s="7">
        <f t="shared" si="31"/>
        <v>1.3282199999999997</v>
      </c>
      <c r="D641" s="4">
        <v>169.2</v>
      </c>
      <c r="E641" s="6">
        <v>7.8499999999999993E-3</v>
      </c>
      <c r="F641" s="4"/>
      <c r="G641" s="35"/>
      <c r="H641" s="35"/>
    </row>
    <row r="642" spans="1:8" s="5" customFormat="1" ht="13.5" customHeight="1">
      <c r="A642" s="52" t="s">
        <v>1221</v>
      </c>
      <c r="B642" s="52" t="s">
        <v>788</v>
      </c>
      <c r="C642" s="7">
        <f t="shared" si="31"/>
        <v>1.4695199999999997</v>
      </c>
      <c r="D642" s="4">
        <v>187.2</v>
      </c>
      <c r="E642" s="6">
        <v>7.8499999999999993E-3</v>
      </c>
      <c r="F642" s="4"/>
      <c r="G642" s="35"/>
      <c r="H642" s="35"/>
    </row>
    <row r="643" spans="1:8" s="5" customFormat="1" ht="13.5" customHeight="1">
      <c r="A643" s="52" t="s">
        <v>1222</v>
      </c>
      <c r="B643" s="52" t="s">
        <v>788</v>
      </c>
      <c r="C643" s="7">
        <f t="shared" si="31"/>
        <v>1.7042349999999997</v>
      </c>
      <c r="D643" s="4">
        <v>217.1</v>
      </c>
      <c r="E643" s="6">
        <v>7.8499999999999993E-3</v>
      </c>
      <c r="F643" s="4"/>
      <c r="G643" s="35"/>
      <c r="H643" s="35"/>
    </row>
    <row r="644" spans="1:8" s="5" customFormat="1" ht="13.5" customHeight="1">
      <c r="A644" s="52" t="s">
        <v>1223</v>
      </c>
      <c r="B644" s="52" t="s">
        <v>788</v>
      </c>
      <c r="C644" s="7">
        <f t="shared" si="31"/>
        <v>1.6288749999999999</v>
      </c>
      <c r="D644" s="4">
        <v>207.5</v>
      </c>
      <c r="E644" s="6">
        <v>7.8499999999999993E-3</v>
      </c>
      <c r="F644" s="4"/>
      <c r="G644" s="35"/>
      <c r="H644" s="35"/>
    </row>
    <row r="645" spans="1:8" s="5" customFormat="1" ht="13.5" customHeight="1">
      <c r="A645" s="52" t="s">
        <v>1224</v>
      </c>
      <c r="B645" s="52" t="s">
        <v>788</v>
      </c>
      <c r="C645" s="7">
        <f t="shared" si="31"/>
        <v>1.8172749999999998</v>
      </c>
      <c r="D645" s="4">
        <v>231.5</v>
      </c>
      <c r="E645" s="6">
        <v>7.8499999999999993E-3</v>
      </c>
      <c r="F645" s="4"/>
      <c r="G645" s="35"/>
      <c r="H645" s="35"/>
    </row>
    <row r="646" spans="1:8" s="5" customFormat="1" ht="13.5" customHeight="1">
      <c r="A646" s="52" t="s">
        <v>1225</v>
      </c>
      <c r="B646" s="52" t="s">
        <v>788</v>
      </c>
      <c r="C646" s="7">
        <f t="shared" si="31"/>
        <v>1.8800749999999999</v>
      </c>
      <c r="D646" s="4">
        <v>239.5</v>
      </c>
      <c r="E646" s="6">
        <v>7.8499999999999993E-3</v>
      </c>
      <c r="F646" s="4"/>
      <c r="G646" s="35"/>
      <c r="H646" s="35"/>
    </row>
    <row r="647" spans="1:8" s="5" customFormat="1" ht="13.5" customHeight="1">
      <c r="A647" s="52" t="s">
        <v>1226</v>
      </c>
      <c r="B647" s="52" t="s">
        <v>788</v>
      </c>
      <c r="C647" s="7">
        <f t="shared" si="31"/>
        <v>2.0684749999999998</v>
      </c>
      <c r="D647" s="4">
        <v>263.5</v>
      </c>
      <c r="E647" s="6">
        <v>7.8499999999999993E-3</v>
      </c>
      <c r="F647" s="4"/>
      <c r="G647" s="35"/>
      <c r="H647" s="35"/>
    </row>
    <row r="648" spans="1:8" s="5" customFormat="1" ht="13.5" customHeight="1">
      <c r="A648" s="52" t="s">
        <v>1227</v>
      </c>
      <c r="B648" s="52" t="s">
        <v>788</v>
      </c>
      <c r="C648" s="7">
        <f t="shared" si="31"/>
        <v>2.0951649999999997</v>
      </c>
      <c r="D648" s="4">
        <v>266.89999999999998</v>
      </c>
      <c r="E648" s="6">
        <v>7.8499999999999993E-3</v>
      </c>
      <c r="F648" s="4"/>
      <c r="G648" s="35"/>
      <c r="H648" s="35"/>
    </row>
    <row r="649" spans="1:8" s="5" customFormat="1" ht="13.5" customHeight="1">
      <c r="A649" s="52" t="s">
        <v>1228</v>
      </c>
      <c r="B649" s="52" t="s">
        <v>788</v>
      </c>
      <c r="C649" s="7">
        <f t="shared" si="31"/>
        <v>2.4005299999999998</v>
      </c>
      <c r="D649" s="4">
        <v>305.8</v>
      </c>
      <c r="E649" s="6">
        <v>7.8499999999999993E-3</v>
      </c>
      <c r="F649" s="4"/>
      <c r="G649" s="35"/>
      <c r="H649" s="35"/>
    </row>
    <row r="650" spans="1:8" s="5" customFormat="1" ht="13.5" customHeight="1">
      <c r="A650" s="52" t="s">
        <v>1229</v>
      </c>
      <c r="B650" s="52" t="s">
        <v>788</v>
      </c>
      <c r="C650" s="7">
        <f t="shared" si="31"/>
        <v>2.8267850000000001</v>
      </c>
      <c r="D650" s="4">
        <v>360.1</v>
      </c>
      <c r="E650" s="6">
        <v>7.8499999999999993E-3</v>
      </c>
      <c r="F650" s="4"/>
      <c r="G650" s="35"/>
      <c r="H650" s="35"/>
    </row>
    <row r="651" spans="1:8" s="5" customFormat="1" ht="13.5" customHeight="1">
      <c r="A651" s="4"/>
      <c r="B651" s="6"/>
      <c r="C651" s="7"/>
      <c r="D651" s="4"/>
      <c r="E651" s="6"/>
      <c r="F651" s="9" t="s">
        <v>13</v>
      </c>
      <c r="G651" s="35"/>
      <c r="H651" s="35"/>
    </row>
    <row r="652" spans="1:8" s="5" customFormat="1" ht="13.5" customHeight="1">
      <c r="A652" s="9" t="s">
        <v>1230</v>
      </c>
      <c r="B652" s="52" t="s">
        <v>788</v>
      </c>
      <c r="C652" s="7">
        <f t="shared" ref="C652:C683" si="32">D:D*E:E</f>
        <v>9.3022499999999994E-2</v>
      </c>
      <c r="D652" s="4">
        <v>11.85</v>
      </c>
      <c r="E652" s="6">
        <v>7.8499999999999993E-3</v>
      </c>
      <c r="F652" s="4"/>
      <c r="G652" s="35"/>
      <c r="H652" s="35"/>
    </row>
    <row r="653" spans="1:8" s="5" customFormat="1" ht="13.5" customHeight="1">
      <c r="A653" s="52" t="s">
        <v>1231</v>
      </c>
      <c r="B653" s="52" t="s">
        <v>788</v>
      </c>
      <c r="C653" s="7">
        <f t="shared" si="32"/>
        <v>0.16948149999999998</v>
      </c>
      <c r="D653" s="4">
        <v>21.59</v>
      </c>
      <c r="E653" s="6">
        <v>7.8499999999999993E-3</v>
      </c>
      <c r="F653" s="4"/>
      <c r="G653" s="35"/>
      <c r="H653" s="35"/>
    </row>
    <row r="654" spans="1:8" s="5" customFormat="1" ht="13.5" customHeight="1">
      <c r="A654" s="52" t="s">
        <v>1232</v>
      </c>
      <c r="B654" s="52" t="s">
        <v>788</v>
      </c>
      <c r="C654" s="7">
        <f t="shared" si="32"/>
        <v>0.13101650000000001</v>
      </c>
      <c r="D654" s="4">
        <v>16.690000000000001</v>
      </c>
      <c r="E654" s="6">
        <v>7.8499999999999993E-3</v>
      </c>
      <c r="F654" s="4"/>
      <c r="G654" s="35"/>
      <c r="H654" s="35"/>
    </row>
    <row r="655" spans="1:8" s="5" customFormat="1" ht="13.5" customHeight="1">
      <c r="A655" s="52" t="s">
        <v>1233</v>
      </c>
      <c r="B655" s="52" t="s">
        <v>788</v>
      </c>
      <c r="C655" s="7">
        <f t="shared" si="32"/>
        <v>0.23549999999999999</v>
      </c>
      <c r="D655" s="4">
        <v>30</v>
      </c>
      <c r="E655" s="6">
        <v>7.8499999999999993E-3</v>
      </c>
      <c r="F655" s="4"/>
      <c r="G655" s="35"/>
      <c r="H655" s="35"/>
    </row>
    <row r="656" spans="1:8" s="5" customFormat="1" ht="13.5" customHeight="1">
      <c r="A656" s="52" t="s">
        <v>1234</v>
      </c>
      <c r="B656" s="52" t="s">
        <v>788</v>
      </c>
      <c r="C656" s="7">
        <f t="shared" si="32"/>
        <v>0.14012250000000001</v>
      </c>
      <c r="D656" s="4">
        <v>17.850000000000001</v>
      </c>
      <c r="E656" s="6">
        <v>7.8499999999999993E-3</v>
      </c>
      <c r="F656" s="4"/>
      <c r="G656" s="35"/>
      <c r="H656" s="35"/>
    </row>
    <row r="657" spans="1:8" s="5" customFormat="1" ht="13.5" customHeight="1">
      <c r="A657" s="52" t="s">
        <v>1235</v>
      </c>
      <c r="B657" s="52" t="s">
        <v>788</v>
      </c>
      <c r="C657" s="7">
        <f t="shared" si="32"/>
        <v>0.20684749999999999</v>
      </c>
      <c r="D657" s="4">
        <v>26.35</v>
      </c>
      <c r="E657" s="6">
        <v>7.8499999999999993E-3</v>
      </c>
      <c r="F657" s="4"/>
      <c r="G657" s="35"/>
      <c r="H657" s="35"/>
    </row>
    <row r="658" spans="1:8" s="5" customFormat="1" ht="13.5" customHeight="1">
      <c r="A658" s="52" t="s">
        <v>1236</v>
      </c>
      <c r="B658" s="52" t="s">
        <v>788</v>
      </c>
      <c r="C658" s="7">
        <f t="shared" si="32"/>
        <v>0.31125249999999999</v>
      </c>
      <c r="D658" s="4">
        <v>39.65</v>
      </c>
      <c r="E658" s="6">
        <v>7.8499999999999993E-3</v>
      </c>
      <c r="F658" s="4"/>
      <c r="G658" s="35"/>
      <c r="H658" s="35"/>
    </row>
    <row r="659" spans="1:8" s="5" customFormat="1" ht="13.5" customHeight="1">
      <c r="A659" s="52" t="s">
        <v>1237</v>
      </c>
      <c r="B659" s="52" t="s">
        <v>788</v>
      </c>
      <c r="C659" s="7">
        <f t="shared" si="32"/>
        <v>0.17976499999999998</v>
      </c>
      <c r="D659" s="4">
        <v>22.9</v>
      </c>
      <c r="E659" s="6">
        <v>7.8499999999999993E-3</v>
      </c>
      <c r="F659" s="4"/>
      <c r="G659" s="35"/>
      <c r="H659" s="35"/>
    </row>
    <row r="660" spans="1:8" s="5" customFormat="1" ht="13.5" customHeight="1">
      <c r="A660" s="52" t="s">
        <v>1238</v>
      </c>
      <c r="B660" s="52" t="s">
        <v>788</v>
      </c>
      <c r="C660" s="7">
        <f t="shared" si="32"/>
        <v>0.40364699999999998</v>
      </c>
      <c r="D660" s="4">
        <v>51.42</v>
      </c>
      <c r="E660" s="6">
        <v>7.8499999999999993E-3</v>
      </c>
      <c r="F660" s="4"/>
      <c r="G660" s="35"/>
      <c r="H660" s="35"/>
    </row>
    <row r="661" spans="1:8" s="5" customFormat="1" ht="13.5" customHeight="1">
      <c r="A661" s="52" t="s">
        <v>1239</v>
      </c>
      <c r="B661" s="52" t="s">
        <v>788</v>
      </c>
      <c r="C661" s="7">
        <f t="shared" si="32"/>
        <v>0.17811649999999998</v>
      </c>
      <c r="D661" s="4">
        <v>22.69</v>
      </c>
      <c r="E661" s="6">
        <v>7.8499999999999993E-3</v>
      </c>
      <c r="F661" s="4"/>
      <c r="G661" s="35"/>
      <c r="H661" s="35"/>
    </row>
    <row r="662" spans="1:8" s="5" customFormat="1" ht="13.5" customHeight="1">
      <c r="A662" s="52" t="s">
        <v>1240</v>
      </c>
      <c r="B662" s="52" t="s">
        <v>788</v>
      </c>
      <c r="C662" s="7">
        <f t="shared" si="32"/>
        <v>0.2093595</v>
      </c>
      <c r="D662" s="4">
        <v>26.67</v>
      </c>
      <c r="E662" s="6">
        <v>7.8499999999999993E-3</v>
      </c>
      <c r="F662" s="4"/>
      <c r="G662" s="35"/>
      <c r="H662" s="35"/>
    </row>
    <row r="663" spans="1:8" s="5" customFormat="1" ht="13.5" customHeight="1">
      <c r="A663" s="52" t="s">
        <v>1241</v>
      </c>
      <c r="B663" s="52" t="s">
        <v>788</v>
      </c>
      <c r="C663" s="7">
        <f t="shared" si="32"/>
        <v>0.29916349999999997</v>
      </c>
      <c r="D663" s="4">
        <v>38.11</v>
      </c>
      <c r="E663" s="6">
        <v>7.8499999999999993E-3</v>
      </c>
      <c r="F663" s="4"/>
      <c r="G663" s="35"/>
      <c r="H663" s="35"/>
    </row>
    <row r="664" spans="1:8" s="5" customFormat="1" ht="13.5" customHeight="1">
      <c r="A664" s="52" t="s">
        <v>1242</v>
      </c>
      <c r="B664" s="52" t="s">
        <v>788</v>
      </c>
      <c r="C664" s="7">
        <f t="shared" si="32"/>
        <v>0.49871049999999995</v>
      </c>
      <c r="D664" s="4">
        <v>63.53</v>
      </c>
      <c r="E664" s="6">
        <v>7.8499999999999993E-3</v>
      </c>
      <c r="F664" s="4"/>
      <c r="G664" s="35"/>
      <c r="H664" s="35"/>
    </row>
    <row r="665" spans="1:8" s="5" customFormat="1" ht="13.5" customHeight="1">
      <c r="A665" s="52" t="s">
        <v>1243</v>
      </c>
      <c r="B665" s="52" t="s">
        <v>788</v>
      </c>
      <c r="C665" s="7">
        <f t="shared" si="32"/>
        <v>0.56151049999999991</v>
      </c>
      <c r="D665" s="4">
        <v>71.53</v>
      </c>
      <c r="E665" s="6">
        <v>7.8499999999999993E-3</v>
      </c>
      <c r="F665" s="4"/>
      <c r="G665" s="35"/>
      <c r="H665" s="35"/>
    </row>
    <row r="666" spans="1:8" s="5" customFormat="1" ht="13.5" customHeight="1">
      <c r="A666" s="52" t="s">
        <v>1244</v>
      </c>
      <c r="B666" s="52" t="s">
        <v>788</v>
      </c>
      <c r="C666" s="7">
        <f t="shared" si="32"/>
        <v>0.25112149999999994</v>
      </c>
      <c r="D666" s="4">
        <v>31.99</v>
      </c>
      <c r="E666" s="6">
        <v>7.8499999999999993E-3</v>
      </c>
      <c r="F666" s="4"/>
      <c r="G666" s="35"/>
      <c r="H666" s="35"/>
    </row>
    <row r="667" spans="1:8" s="5" customFormat="1" ht="13.5" customHeight="1">
      <c r="A667" s="52" t="s">
        <v>1245</v>
      </c>
      <c r="B667" s="52" t="s">
        <v>788</v>
      </c>
      <c r="C667" s="7">
        <f t="shared" si="32"/>
        <v>0.29021449999999999</v>
      </c>
      <c r="D667" s="4">
        <v>36.97</v>
      </c>
      <c r="E667" s="6">
        <v>7.8499999999999993E-3</v>
      </c>
      <c r="F667" s="4"/>
      <c r="G667" s="35"/>
      <c r="H667" s="35"/>
    </row>
    <row r="668" spans="1:8" s="5" customFormat="1" ht="13.5" customHeight="1">
      <c r="A668" s="52" t="s">
        <v>1246</v>
      </c>
      <c r="B668" s="52" t="s">
        <v>788</v>
      </c>
      <c r="C668" s="7">
        <f t="shared" si="32"/>
        <v>0.4355965</v>
      </c>
      <c r="D668" s="4">
        <v>55.49</v>
      </c>
      <c r="E668" s="6">
        <v>7.8499999999999993E-3</v>
      </c>
      <c r="F668" s="4"/>
      <c r="G668" s="35"/>
      <c r="H668" s="35"/>
    </row>
    <row r="669" spans="1:8" s="5" customFormat="1" ht="13.5" customHeight="1">
      <c r="A669" s="52" t="s">
        <v>1247</v>
      </c>
      <c r="B669" s="52" t="s">
        <v>788</v>
      </c>
      <c r="C669" s="7">
        <f t="shared" si="32"/>
        <v>0.71772550000000002</v>
      </c>
      <c r="D669" s="4">
        <v>91.43</v>
      </c>
      <c r="E669" s="6">
        <v>7.8499999999999993E-3</v>
      </c>
      <c r="F669" s="4"/>
      <c r="G669" s="35"/>
      <c r="H669" s="35"/>
    </row>
    <row r="670" spans="1:8" s="5" customFormat="1" ht="13.5" customHeight="1">
      <c r="A670" s="52" t="s">
        <v>1248</v>
      </c>
      <c r="B670" s="52" t="s">
        <v>788</v>
      </c>
      <c r="C670" s="7">
        <f t="shared" si="32"/>
        <v>0.81561499999999998</v>
      </c>
      <c r="D670" s="4">
        <v>103.9</v>
      </c>
      <c r="E670" s="6">
        <v>7.8499999999999993E-3</v>
      </c>
      <c r="F670" s="4"/>
      <c r="G670" s="35"/>
      <c r="H670" s="35"/>
    </row>
    <row r="671" spans="1:8" s="5" customFormat="1" ht="13.5" customHeight="1">
      <c r="A671" s="52" t="s">
        <v>1249</v>
      </c>
      <c r="B671" s="52" t="s">
        <v>788</v>
      </c>
      <c r="C671" s="7">
        <f t="shared" si="32"/>
        <v>0.32027999999999995</v>
      </c>
      <c r="D671" s="4">
        <v>40.799999999999997</v>
      </c>
      <c r="E671" s="6">
        <v>7.8499999999999993E-3</v>
      </c>
      <c r="F671" s="4"/>
      <c r="G671" s="35"/>
      <c r="H671" s="35"/>
    </row>
    <row r="672" spans="1:8" s="5" customFormat="1" ht="13.5" customHeight="1">
      <c r="A672" s="52" t="s">
        <v>1250</v>
      </c>
      <c r="B672" s="52" t="s">
        <v>788</v>
      </c>
      <c r="C672" s="7">
        <f t="shared" si="32"/>
        <v>0.36722299999999997</v>
      </c>
      <c r="D672" s="4">
        <v>46.78</v>
      </c>
      <c r="E672" s="6">
        <v>7.8499999999999993E-3</v>
      </c>
      <c r="F672" s="4"/>
      <c r="G672" s="35"/>
      <c r="H672" s="35"/>
    </row>
    <row r="673" spans="1:8" s="5" customFormat="1" ht="13.5" customHeight="1">
      <c r="A673" s="52" t="s">
        <v>1251</v>
      </c>
      <c r="B673" s="52" t="s">
        <v>788</v>
      </c>
      <c r="C673" s="7">
        <f t="shared" si="32"/>
        <v>0.55774249999999992</v>
      </c>
      <c r="D673" s="4">
        <v>71.05</v>
      </c>
      <c r="E673" s="6">
        <v>7.8499999999999993E-3</v>
      </c>
      <c r="F673" s="4"/>
      <c r="G673" s="35"/>
      <c r="H673" s="35"/>
    </row>
    <row r="674" spans="1:8" s="5" customFormat="1" ht="13.5" customHeight="1">
      <c r="A674" s="52" t="s">
        <v>1252</v>
      </c>
      <c r="B674" s="52" t="s">
        <v>788</v>
      </c>
      <c r="C674" s="7">
        <f t="shared" si="32"/>
        <v>0.83445499999999995</v>
      </c>
      <c r="D674" s="4">
        <v>106.3</v>
      </c>
      <c r="E674" s="6">
        <v>7.8499999999999993E-3</v>
      </c>
      <c r="F674" s="4"/>
      <c r="G674" s="35"/>
      <c r="H674" s="35"/>
    </row>
    <row r="675" spans="1:8" s="5" customFormat="1" ht="13.5" customHeight="1">
      <c r="A675" s="52" t="s">
        <v>1253</v>
      </c>
      <c r="B675" s="52" t="s">
        <v>788</v>
      </c>
      <c r="C675" s="7">
        <f t="shared" si="32"/>
        <v>0.92943999999999993</v>
      </c>
      <c r="D675" s="4">
        <v>118.4</v>
      </c>
      <c r="E675" s="6">
        <v>7.8499999999999993E-3</v>
      </c>
      <c r="F675" s="4"/>
      <c r="G675" s="35"/>
      <c r="H675" s="35"/>
    </row>
    <row r="676" spans="1:8" s="5" customFormat="1" ht="13.5" customHeight="1">
      <c r="A676" s="52" t="s">
        <v>1254</v>
      </c>
      <c r="B676" s="52" t="s">
        <v>788</v>
      </c>
      <c r="C676" s="7">
        <f t="shared" si="32"/>
        <v>1.0471900000000001</v>
      </c>
      <c r="D676" s="4">
        <v>133.4</v>
      </c>
      <c r="E676" s="6">
        <v>7.8499999999999993E-3</v>
      </c>
      <c r="F676" s="4"/>
      <c r="G676" s="35"/>
      <c r="H676" s="35"/>
    </row>
    <row r="677" spans="1:8" s="5" customFormat="1" ht="13.5" customHeight="1">
      <c r="A677" s="52" t="s">
        <v>1255</v>
      </c>
      <c r="B677" s="52" t="s">
        <v>788</v>
      </c>
      <c r="C677" s="7">
        <f t="shared" si="32"/>
        <v>0.4117325</v>
      </c>
      <c r="D677" s="4">
        <v>52.45</v>
      </c>
      <c r="E677" s="6">
        <v>7.8499999999999993E-3</v>
      </c>
      <c r="F677" s="4"/>
      <c r="G677" s="35"/>
      <c r="H677" s="35"/>
    </row>
    <row r="678" spans="1:8" s="5" customFormat="1" ht="13.5" customHeight="1">
      <c r="A678" s="52" t="s">
        <v>1256</v>
      </c>
      <c r="B678" s="52" t="s">
        <v>788</v>
      </c>
      <c r="C678" s="7">
        <f t="shared" si="32"/>
        <v>0.49384349999999994</v>
      </c>
      <c r="D678" s="4">
        <v>62.91</v>
      </c>
      <c r="E678" s="6">
        <v>7.8499999999999993E-3</v>
      </c>
      <c r="F678" s="4"/>
      <c r="G678" s="35"/>
      <c r="H678" s="35"/>
    </row>
    <row r="679" spans="1:8" s="5" customFormat="1" ht="13.5" customHeight="1">
      <c r="A679" s="52" t="s">
        <v>1257</v>
      </c>
      <c r="B679" s="52" t="s">
        <v>788</v>
      </c>
      <c r="C679" s="7">
        <f t="shared" si="32"/>
        <v>0.78131049999999991</v>
      </c>
      <c r="D679" s="4">
        <v>99.53</v>
      </c>
      <c r="E679" s="6">
        <v>7.8499999999999993E-3</v>
      </c>
      <c r="F679" s="4"/>
      <c r="G679" s="35"/>
      <c r="H679" s="35"/>
    </row>
    <row r="680" spans="1:8" s="5" customFormat="1" ht="13.5" customHeight="1">
      <c r="A680" s="52" t="s">
        <v>1258</v>
      </c>
      <c r="B680" s="52" t="s">
        <v>788</v>
      </c>
      <c r="C680" s="7">
        <f t="shared" si="32"/>
        <v>1.1303999999999998</v>
      </c>
      <c r="D680" s="4">
        <v>144</v>
      </c>
      <c r="E680" s="6">
        <v>7.8499999999999993E-3</v>
      </c>
      <c r="F680" s="4"/>
      <c r="G680" s="35"/>
      <c r="H680" s="35"/>
    </row>
    <row r="681" spans="1:8" s="5" customFormat="1" ht="13.5" customHeight="1">
      <c r="A681" s="52" t="s">
        <v>1259</v>
      </c>
      <c r="B681" s="52" t="s">
        <v>788</v>
      </c>
      <c r="C681" s="7">
        <f t="shared" si="32"/>
        <v>1.349415</v>
      </c>
      <c r="D681" s="4">
        <v>171.9</v>
      </c>
      <c r="E681" s="6">
        <v>7.8499999999999993E-3</v>
      </c>
      <c r="F681" s="4"/>
      <c r="G681" s="35"/>
      <c r="H681" s="35"/>
    </row>
    <row r="682" spans="1:8" s="5" customFormat="1" ht="13.5" customHeight="1">
      <c r="A682" s="52" t="s">
        <v>1260</v>
      </c>
      <c r="B682" s="52" t="s">
        <v>788</v>
      </c>
      <c r="C682" s="7">
        <f t="shared" si="32"/>
        <v>0.56056849999999991</v>
      </c>
      <c r="D682" s="4">
        <v>71.41</v>
      </c>
      <c r="E682" s="6">
        <v>7.8499999999999993E-3</v>
      </c>
      <c r="F682" s="4"/>
      <c r="G682" s="35"/>
      <c r="H682" s="35"/>
    </row>
    <row r="683" spans="1:8" s="5" customFormat="1" ht="13.5" customHeight="1">
      <c r="A683" s="52" t="s">
        <v>1261</v>
      </c>
      <c r="B683" s="52" t="s">
        <v>788</v>
      </c>
      <c r="C683" s="7">
        <f t="shared" si="32"/>
        <v>0.65445449999999994</v>
      </c>
      <c r="D683" s="4">
        <v>83.37</v>
      </c>
      <c r="E683" s="6">
        <v>7.8499999999999993E-3</v>
      </c>
      <c r="F683" s="4"/>
      <c r="G683" s="35"/>
      <c r="H683" s="35"/>
    </row>
    <row r="684" spans="1:8" s="5" customFormat="1" ht="13.5" customHeight="1">
      <c r="A684" s="52" t="s">
        <v>1262</v>
      </c>
      <c r="B684" s="52" t="s">
        <v>788</v>
      </c>
      <c r="C684" s="7">
        <f t="shared" ref="C684:C713" si="33">D:D*E:E</f>
        <v>1.0456199999999998</v>
      </c>
      <c r="D684" s="4">
        <v>133.19999999999999</v>
      </c>
      <c r="E684" s="6">
        <v>7.8499999999999993E-3</v>
      </c>
      <c r="F684" s="4"/>
      <c r="G684" s="35"/>
      <c r="H684" s="35"/>
    </row>
    <row r="685" spans="1:8" s="5" customFormat="1" ht="13.5" customHeight="1">
      <c r="A685" s="52" t="s">
        <v>1263</v>
      </c>
      <c r="B685" s="52" t="s">
        <v>788</v>
      </c>
      <c r="C685" s="7">
        <f t="shared" si="33"/>
        <v>1.4012249999999999</v>
      </c>
      <c r="D685" s="4">
        <v>178.5</v>
      </c>
      <c r="E685" s="6">
        <v>7.8499999999999993E-3</v>
      </c>
      <c r="F685" s="4"/>
      <c r="G685" s="35"/>
      <c r="H685" s="35"/>
    </row>
    <row r="686" spans="1:8" s="5" customFormat="1" ht="13.5" customHeight="1">
      <c r="A686" s="52" t="s">
        <v>1264</v>
      </c>
      <c r="B686" s="52" t="s">
        <v>788</v>
      </c>
      <c r="C686" s="7">
        <f t="shared" si="33"/>
        <v>1.46638</v>
      </c>
      <c r="D686" s="4">
        <v>186.8</v>
      </c>
      <c r="E686" s="6">
        <v>7.8499999999999993E-3</v>
      </c>
      <c r="F686" s="4"/>
      <c r="G686" s="35"/>
      <c r="H686" s="35"/>
    </row>
    <row r="687" spans="1:8" s="5" customFormat="1" ht="13.5" customHeight="1">
      <c r="A687" s="52" t="s">
        <v>1265</v>
      </c>
      <c r="B687" s="52" t="s">
        <v>788</v>
      </c>
      <c r="C687" s="7">
        <f t="shared" si="33"/>
        <v>1.7167949999999998</v>
      </c>
      <c r="D687" s="4">
        <v>218.7</v>
      </c>
      <c r="E687" s="6">
        <v>7.8499999999999993E-3</v>
      </c>
      <c r="F687" s="4"/>
      <c r="G687" s="35"/>
      <c r="H687" s="35"/>
    </row>
    <row r="688" spans="1:8" s="5" customFormat="1" ht="13.5" customHeight="1">
      <c r="A688" s="52" t="s">
        <v>1266</v>
      </c>
      <c r="B688" s="52" t="s">
        <v>788</v>
      </c>
      <c r="C688" s="7">
        <f t="shared" si="33"/>
        <v>1.9679949999999997</v>
      </c>
      <c r="D688" s="4">
        <v>250.7</v>
      </c>
      <c r="E688" s="6">
        <v>7.8499999999999993E-3</v>
      </c>
      <c r="F688" s="4"/>
      <c r="G688" s="35"/>
      <c r="H688" s="35"/>
    </row>
    <row r="689" spans="1:8" s="5" customFormat="1" ht="13.5" customHeight="1">
      <c r="A689" s="52" t="s">
        <v>1267</v>
      </c>
      <c r="B689" s="52" t="s">
        <v>788</v>
      </c>
      <c r="C689" s="7">
        <f t="shared" si="33"/>
        <v>2.3188899999999997</v>
      </c>
      <c r="D689" s="4">
        <v>295.39999999999998</v>
      </c>
      <c r="E689" s="6">
        <v>7.8499999999999993E-3</v>
      </c>
      <c r="F689" s="4"/>
      <c r="G689" s="35"/>
      <c r="H689" s="35"/>
    </row>
    <row r="690" spans="1:8" s="5" customFormat="1" ht="13.5" customHeight="1">
      <c r="A690" s="52" t="s">
        <v>1268</v>
      </c>
      <c r="B690" s="52" t="s">
        <v>788</v>
      </c>
      <c r="C690" s="7">
        <f t="shared" si="33"/>
        <v>2.8314949999999999</v>
      </c>
      <c r="D690" s="4">
        <v>360.7</v>
      </c>
      <c r="E690" s="6">
        <v>7.8499999999999993E-3</v>
      </c>
      <c r="F690" s="4"/>
      <c r="G690" s="35"/>
      <c r="H690" s="35"/>
    </row>
    <row r="691" spans="1:8" s="5" customFormat="1" ht="13.5" customHeight="1">
      <c r="A691" s="52" t="s">
        <v>1269</v>
      </c>
      <c r="B691" s="52" t="s">
        <v>788</v>
      </c>
      <c r="C691" s="7">
        <f t="shared" si="33"/>
        <v>4.1495100000000003</v>
      </c>
      <c r="D691" s="4">
        <v>528.6</v>
      </c>
      <c r="E691" s="6">
        <v>7.8499999999999993E-3</v>
      </c>
      <c r="F691" s="4"/>
      <c r="G691" s="35"/>
      <c r="H691" s="35"/>
    </row>
    <row r="692" spans="1:8" s="5" customFormat="1" ht="13.5" customHeight="1">
      <c r="A692" s="52" t="s">
        <v>1270</v>
      </c>
      <c r="B692" s="52" t="s">
        <v>788</v>
      </c>
      <c r="C692" s="7">
        <f t="shared" si="33"/>
        <v>6.0452849999999998</v>
      </c>
      <c r="D692" s="4">
        <v>770.1</v>
      </c>
      <c r="E692" s="6">
        <v>7.8499999999999993E-3</v>
      </c>
      <c r="F692" s="4"/>
      <c r="G692" s="35"/>
      <c r="H692" s="35"/>
    </row>
    <row r="693" spans="1:8" s="5" customFormat="1" ht="13.5" customHeight="1">
      <c r="A693" s="52" t="s">
        <v>1271</v>
      </c>
      <c r="B693" s="52" t="s">
        <v>788</v>
      </c>
      <c r="C693" s="7">
        <f t="shared" si="33"/>
        <v>0.65131449999999991</v>
      </c>
      <c r="D693" s="4">
        <v>82.97</v>
      </c>
      <c r="E693" s="6">
        <v>7.8499999999999993E-3</v>
      </c>
      <c r="F693" s="4"/>
      <c r="G693" s="35"/>
      <c r="H693" s="35"/>
    </row>
    <row r="694" spans="1:8" s="5" customFormat="1" ht="13.5" customHeight="1">
      <c r="A694" s="52" t="s">
        <v>1272</v>
      </c>
      <c r="B694" s="52" t="s">
        <v>788</v>
      </c>
      <c r="C694" s="7">
        <f t="shared" si="33"/>
        <v>0.7491255</v>
      </c>
      <c r="D694" s="4">
        <v>95.43</v>
      </c>
      <c r="E694" s="6">
        <v>7.8499999999999993E-3</v>
      </c>
      <c r="F694" s="4"/>
      <c r="G694" s="35"/>
      <c r="H694" s="35"/>
    </row>
    <row r="695" spans="1:8" s="5" customFormat="1" ht="13.5" customHeight="1">
      <c r="A695" s="52" t="s">
        <v>1273</v>
      </c>
      <c r="B695" s="52" t="s">
        <v>788</v>
      </c>
      <c r="C695" s="7">
        <f t="shared" si="33"/>
        <v>1.208115</v>
      </c>
      <c r="D695" s="4">
        <v>153.9</v>
      </c>
      <c r="E695" s="6">
        <v>7.8499999999999993E-3</v>
      </c>
      <c r="F695" s="4"/>
      <c r="G695" s="35"/>
      <c r="H695" s="35"/>
    </row>
    <row r="696" spans="1:8" s="5" customFormat="1" ht="13.5" customHeight="1">
      <c r="A696" s="52" t="s">
        <v>1274</v>
      </c>
      <c r="B696" s="52" t="s">
        <v>788</v>
      </c>
      <c r="C696" s="7">
        <f t="shared" si="33"/>
        <v>0.77942650000000002</v>
      </c>
      <c r="D696" s="4">
        <v>99.29</v>
      </c>
      <c r="E696" s="6">
        <v>7.8499999999999993E-3</v>
      </c>
      <c r="F696" s="4"/>
      <c r="G696" s="35"/>
      <c r="H696" s="35"/>
    </row>
    <row r="697" spans="1:8" s="5" customFormat="1" ht="13.5" customHeight="1">
      <c r="A697" s="52" t="s">
        <v>1275</v>
      </c>
      <c r="B697" s="52" t="s">
        <v>788</v>
      </c>
      <c r="C697" s="7">
        <f t="shared" si="33"/>
        <v>0.88076999999999994</v>
      </c>
      <c r="D697" s="4">
        <v>112.2</v>
      </c>
      <c r="E697" s="6">
        <v>7.8499999999999993E-3</v>
      </c>
      <c r="F697" s="4"/>
      <c r="G697" s="35"/>
      <c r="H697" s="35"/>
    </row>
    <row r="698" spans="1:8" s="5" customFormat="1" ht="13.5" customHeight="1">
      <c r="A698" s="52" t="s">
        <v>1276</v>
      </c>
      <c r="B698" s="52" t="s">
        <v>788</v>
      </c>
      <c r="C698" s="7">
        <f t="shared" si="33"/>
        <v>1.0150049999999999</v>
      </c>
      <c r="D698" s="4">
        <v>129.30000000000001</v>
      </c>
      <c r="E698" s="6">
        <v>7.8499999999999993E-3</v>
      </c>
      <c r="F698" s="4"/>
      <c r="G698" s="35"/>
      <c r="H698" s="35"/>
    </row>
    <row r="699" spans="1:8" s="5" customFormat="1" ht="13.5" customHeight="1">
      <c r="A699" s="52" t="s">
        <v>1277</v>
      </c>
      <c r="B699" s="52" t="s">
        <v>788</v>
      </c>
      <c r="C699" s="7">
        <f t="shared" si="33"/>
        <v>1.1084199999999997</v>
      </c>
      <c r="D699" s="4">
        <v>141.19999999999999</v>
      </c>
      <c r="E699" s="6">
        <v>7.8499999999999993E-3</v>
      </c>
      <c r="F699" s="4"/>
      <c r="G699" s="35"/>
      <c r="H699" s="35"/>
    </row>
    <row r="700" spans="1:8" s="5" customFormat="1" ht="13.5" customHeight="1">
      <c r="A700" s="52" t="s">
        <v>1278</v>
      </c>
      <c r="B700" s="52" t="s">
        <v>788</v>
      </c>
      <c r="C700" s="7">
        <f t="shared" si="33"/>
        <v>1.2497199999999997</v>
      </c>
      <c r="D700" s="4">
        <v>159.19999999999999</v>
      </c>
      <c r="E700" s="6">
        <v>7.8499999999999993E-3</v>
      </c>
      <c r="F700" s="4"/>
      <c r="G700" s="35"/>
      <c r="H700" s="35"/>
    </row>
    <row r="701" spans="1:8" s="5" customFormat="1" ht="13.5" customHeight="1">
      <c r="A701" s="52" t="s">
        <v>1279</v>
      </c>
      <c r="B701" s="52" t="s">
        <v>788</v>
      </c>
      <c r="C701" s="7">
        <f t="shared" si="33"/>
        <v>0.92472999999999994</v>
      </c>
      <c r="D701" s="4">
        <v>117.8</v>
      </c>
      <c r="E701" s="6">
        <v>7.8499999999999993E-3</v>
      </c>
      <c r="F701" s="4"/>
      <c r="G701" s="35"/>
      <c r="H701" s="35"/>
    </row>
    <row r="702" spans="1:8" s="5" customFormat="1" ht="13.5" customHeight="1">
      <c r="A702" s="52" t="s">
        <v>1280</v>
      </c>
      <c r="B702" s="52" t="s">
        <v>788</v>
      </c>
      <c r="C702" s="7">
        <f t="shared" si="33"/>
        <v>1.0338449999999999</v>
      </c>
      <c r="D702" s="4">
        <v>131.69999999999999</v>
      </c>
      <c r="E702" s="6">
        <v>7.8499999999999993E-3</v>
      </c>
      <c r="F702" s="4"/>
      <c r="G702" s="35"/>
      <c r="H702" s="35"/>
    </row>
    <row r="703" spans="1:8" s="5" customFormat="1" ht="13.5" customHeight="1">
      <c r="A703" s="52" t="s">
        <v>1281</v>
      </c>
      <c r="B703" s="52" t="s">
        <v>788</v>
      </c>
      <c r="C703" s="7">
        <f t="shared" si="33"/>
        <v>1.1759299999999999</v>
      </c>
      <c r="D703" s="4">
        <v>149.80000000000001</v>
      </c>
      <c r="E703" s="6">
        <v>7.8499999999999993E-3</v>
      </c>
      <c r="F703" s="4"/>
      <c r="G703" s="35"/>
      <c r="H703" s="35"/>
    </row>
    <row r="704" spans="1:8" s="5" customFormat="1" ht="13.5" customHeight="1">
      <c r="A704" s="52" t="s">
        <v>1282</v>
      </c>
      <c r="B704" s="52" t="s">
        <v>788</v>
      </c>
      <c r="C704" s="7">
        <f t="shared" si="33"/>
        <v>1.3282199999999997</v>
      </c>
      <c r="D704" s="4">
        <v>169.2</v>
      </c>
      <c r="E704" s="6">
        <v>7.8499999999999993E-3</v>
      </c>
      <c r="F704" s="4"/>
      <c r="G704" s="35"/>
      <c r="H704" s="35"/>
    </row>
    <row r="705" spans="1:8" s="5" customFormat="1" ht="13.5" customHeight="1">
      <c r="A705" s="52" t="s">
        <v>1283</v>
      </c>
      <c r="B705" s="52" t="s">
        <v>788</v>
      </c>
      <c r="C705" s="7">
        <f t="shared" si="33"/>
        <v>1.4695199999999997</v>
      </c>
      <c r="D705" s="4">
        <v>187.2</v>
      </c>
      <c r="E705" s="6">
        <v>7.8499999999999993E-3</v>
      </c>
      <c r="F705" s="4"/>
      <c r="G705" s="35"/>
      <c r="H705" s="35"/>
    </row>
    <row r="706" spans="1:8" s="5" customFormat="1" ht="13.5" customHeight="1">
      <c r="A706" s="52" t="s">
        <v>1284</v>
      </c>
      <c r="B706" s="52" t="s">
        <v>788</v>
      </c>
      <c r="C706" s="7">
        <f t="shared" si="33"/>
        <v>1.7042349999999997</v>
      </c>
      <c r="D706" s="4">
        <v>217.1</v>
      </c>
      <c r="E706" s="6">
        <v>7.8499999999999993E-3</v>
      </c>
      <c r="F706" s="4"/>
      <c r="G706" s="35"/>
      <c r="H706" s="35"/>
    </row>
    <row r="707" spans="1:8" s="5" customFormat="1" ht="13.5" customHeight="1">
      <c r="A707" s="52" t="s">
        <v>1285</v>
      </c>
      <c r="B707" s="52" t="s">
        <v>788</v>
      </c>
      <c r="C707" s="7">
        <f t="shared" si="33"/>
        <v>1.6288749999999999</v>
      </c>
      <c r="D707" s="4">
        <v>207.5</v>
      </c>
      <c r="E707" s="6">
        <v>7.8499999999999993E-3</v>
      </c>
      <c r="F707" s="4"/>
      <c r="G707" s="35"/>
      <c r="H707" s="35"/>
    </row>
    <row r="708" spans="1:8" s="5" customFormat="1" ht="13.5" customHeight="1">
      <c r="A708" s="52" t="s">
        <v>1286</v>
      </c>
      <c r="B708" s="52" t="s">
        <v>788</v>
      </c>
      <c r="C708" s="7">
        <f t="shared" si="33"/>
        <v>1.8172749999999998</v>
      </c>
      <c r="D708" s="4">
        <v>231.5</v>
      </c>
      <c r="E708" s="6">
        <v>7.8499999999999993E-3</v>
      </c>
      <c r="F708" s="4"/>
      <c r="G708" s="35"/>
      <c r="H708" s="35"/>
    </row>
    <row r="709" spans="1:8" s="5" customFormat="1" ht="13.5" customHeight="1">
      <c r="A709" s="52" t="s">
        <v>1287</v>
      </c>
      <c r="B709" s="52" t="s">
        <v>788</v>
      </c>
      <c r="C709" s="7">
        <f t="shared" si="33"/>
        <v>1.8800749999999999</v>
      </c>
      <c r="D709" s="4">
        <v>239.5</v>
      </c>
      <c r="E709" s="6">
        <v>7.8499999999999993E-3</v>
      </c>
      <c r="F709" s="4"/>
      <c r="G709" s="35"/>
      <c r="H709" s="35"/>
    </row>
    <row r="710" spans="1:8" s="5" customFormat="1" ht="13.5" customHeight="1">
      <c r="A710" s="52" t="s">
        <v>1288</v>
      </c>
      <c r="B710" s="52" t="s">
        <v>788</v>
      </c>
      <c r="C710" s="7">
        <f t="shared" si="33"/>
        <v>2.0684749999999998</v>
      </c>
      <c r="D710" s="4">
        <v>263.5</v>
      </c>
      <c r="E710" s="6">
        <v>7.8499999999999993E-3</v>
      </c>
      <c r="F710" s="4"/>
      <c r="G710" s="35"/>
      <c r="H710" s="35"/>
    </row>
    <row r="711" spans="1:8" s="5" customFormat="1" ht="13.5" customHeight="1">
      <c r="A711" s="52" t="s">
        <v>1289</v>
      </c>
      <c r="B711" s="52" t="s">
        <v>788</v>
      </c>
      <c r="C711" s="7">
        <f t="shared" si="33"/>
        <v>2.0951649999999997</v>
      </c>
      <c r="D711" s="4">
        <v>266.89999999999998</v>
      </c>
      <c r="E711" s="6">
        <v>7.8499999999999993E-3</v>
      </c>
      <c r="F711" s="4"/>
      <c r="G711" s="35"/>
      <c r="H711" s="35"/>
    </row>
    <row r="712" spans="1:8" s="5" customFormat="1" ht="13.5" customHeight="1">
      <c r="A712" s="52" t="s">
        <v>1290</v>
      </c>
      <c r="B712" s="52" t="s">
        <v>788</v>
      </c>
      <c r="C712" s="7">
        <f t="shared" si="33"/>
        <v>2.4005299999999998</v>
      </c>
      <c r="D712" s="4">
        <v>305.8</v>
      </c>
      <c r="E712" s="6">
        <v>7.8499999999999993E-3</v>
      </c>
      <c r="F712" s="4"/>
      <c r="G712" s="35"/>
      <c r="H712" s="35"/>
    </row>
    <row r="713" spans="1:8" s="5" customFormat="1" ht="13.5" customHeight="1">
      <c r="A713" s="52" t="s">
        <v>1291</v>
      </c>
      <c r="B713" s="52" t="s">
        <v>788</v>
      </c>
      <c r="C713" s="7">
        <f t="shared" si="33"/>
        <v>2.8267850000000001</v>
      </c>
      <c r="D713" s="4">
        <v>360.1</v>
      </c>
      <c r="E713" s="6">
        <v>7.8499999999999993E-3</v>
      </c>
      <c r="F713" s="4"/>
      <c r="G713" s="35"/>
      <c r="H713" s="35"/>
    </row>
    <row r="714" spans="1:8" s="5" customFormat="1" ht="13.5" customHeight="1">
      <c r="A714" s="4"/>
      <c r="B714" s="6"/>
      <c r="C714" s="7"/>
      <c r="D714" s="4"/>
      <c r="E714" s="6"/>
      <c r="F714" s="9"/>
      <c r="G714" s="35"/>
      <c r="H714" s="35"/>
    </row>
    <row r="715" spans="1:8" s="5" customFormat="1" ht="13.5" customHeight="1">
      <c r="A715" s="9" t="s">
        <v>1292</v>
      </c>
      <c r="B715" s="52" t="s">
        <v>788</v>
      </c>
      <c r="C715" s="7">
        <f t="shared" ref="C715:C746" si="34">D:D*E:E</f>
        <v>9.3022499999999994E-2</v>
      </c>
      <c r="D715" s="4">
        <v>11.85</v>
      </c>
      <c r="E715" s="6">
        <v>7.8499999999999993E-3</v>
      </c>
      <c r="F715" s="4"/>
      <c r="G715" s="35"/>
      <c r="H715" s="35"/>
    </row>
    <row r="716" spans="1:8" s="5" customFormat="1" ht="13.5" customHeight="1">
      <c r="A716" s="52" t="s">
        <v>1293</v>
      </c>
      <c r="B716" s="52" t="s">
        <v>788</v>
      </c>
      <c r="C716" s="7">
        <f t="shared" si="34"/>
        <v>0.16948149999999998</v>
      </c>
      <c r="D716" s="4">
        <v>21.59</v>
      </c>
      <c r="E716" s="6">
        <v>7.8499999999999993E-3</v>
      </c>
      <c r="F716" s="4"/>
      <c r="G716" s="35"/>
      <c r="H716" s="35"/>
    </row>
    <row r="717" spans="1:8" s="5" customFormat="1" ht="13.5" customHeight="1">
      <c r="A717" s="52" t="s">
        <v>1294</v>
      </c>
      <c r="B717" s="52" t="s">
        <v>788</v>
      </c>
      <c r="C717" s="7">
        <f t="shared" si="34"/>
        <v>0.13101650000000001</v>
      </c>
      <c r="D717" s="4">
        <v>16.690000000000001</v>
      </c>
      <c r="E717" s="6">
        <v>7.8499999999999993E-3</v>
      </c>
      <c r="F717" s="4"/>
      <c r="G717" s="35"/>
      <c r="H717" s="35"/>
    </row>
    <row r="718" spans="1:8" s="5" customFormat="1" ht="13.5" customHeight="1">
      <c r="A718" s="52" t="s">
        <v>1295</v>
      </c>
      <c r="B718" s="52" t="s">
        <v>788</v>
      </c>
      <c r="C718" s="7">
        <f t="shared" si="34"/>
        <v>0.23549999999999999</v>
      </c>
      <c r="D718" s="4">
        <v>30</v>
      </c>
      <c r="E718" s="6">
        <v>7.8499999999999993E-3</v>
      </c>
      <c r="F718" s="4"/>
      <c r="G718" s="35"/>
      <c r="H718" s="35"/>
    </row>
    <row r="719" spans="1:8" s="5" customFormat="1" ht="13.5" customHeight="1">
      <c r="A719" s="52" t="s">
        <v>1296</v>
      </c>
      <c r="B719" s="52" t="s">
        <v>788</v>
      </c>
      <c r="C719" s="7">
        <f t="shared" si="34"/>
        <v>0.14012250000000001</v>
      </c>
      <c r="D719" s="4">
        <v>17.850000000000001</v>
      </c>
      <c r="E719" s="6">
        <v>7.8499999999999993E-3</v>
      </c>
      <c r="F719" s="4"/>
      <c r="G719" s="35"/>
      <c r="H719" s="35"/>
    </row>
    <row r="720" spans="1:8" s="5" customFormat="1" ht="13.5" customHeight="1">
      <c r="A720" s="52" t="s">
        <v>1297</v>
      </c>
      <c r="B720" s="54" t="s">
        <v>788</v>
      </c>
      <c r="C720" s="7">
        <f t="shared" si="34"/>
        <v>0.20684749999999999</v>
      </c>
      <c r="D720" s="4">
        <v>26.35</v>
      </c>
      <c r="E720" s="6">
        <v>7.8499999999999993E-3</v>
      </c>
      <c r="F720" s="4"/>
      <c r="G720" s="35"/>
      <c r="H720" s="35"/>
    </row>
    <row r="721" spans="1:8" s="5" customFormat="1" ht="13.5" customHeight="1">
      <c r="A721" s="52" t="s">
        <v>1298</v>
      </c>
      <c r="B721" s="52" t="s">
        <v>788</v>
      </c>
      <c r="C721" s="7">
        <f t="shared" si="34"/>
        <v>0.31125249999999999</v>
      </c>
      <c r="D721" s="4">
        <v>39.65</v>
      </c>
      <c r="E721" s="6">
        <v>7.8499999999999993E-3</v>
      </c>
      <c r="F721" s="4"/>
      <c r="G721" s="35"/>
      <c r="H721" s="35"/>
    </row>
    <row r="722" spans="1:8" s="5" customFormat="1" ht="13.5" customHeight="1">
      <c r="A722" s="52" t="s">
        <v>1299</v>
      </c>
      <c r="B722" s="52" t="s">
        <v>788</v>
      </c>
      <c r="C722" s="7">
        <f t="shared" si="34"/>
        <v>0.17976499999999998</v>
      </c>
      <c r="D722" s="4">
        <v>22.9</v>
      </c>
      <c r="E722" s="6">
        <v>7.8499999999999993E-3</v>
      </c>
      <c r="F722" s="4"/>
      <c r="G722" s="35"/>
      <c r="H722" s="35"/>
    </row>
    <row r="723" spans="1:8" s="5" customFormat="1" ht="13.5" customHeight="1">
      <c r="A723" s="52" t="s">
        <v>1300</v>
      </c>
      <c r="B723" s="52" t="s">
        <v>788</v>
      </c>
      <c r="C723" s="7">
        <f t="shared" si="34"/>
        <v>0.40364699999999998</v>
      </c>
      <c r="D723" s="4">
        <v>51.42</v>
      </c>
      <c r="E723" s="6">
        <v>7.8499999999999993E-3</v>
      </c>
      <c r="F723" s="4"/>
      <c r="G723" s="35"/>
      <c r="H723" s="35"/>
    </row>
    <row r="724" spans="1:8" s="5" customFormat="1" ht="13.5" customHeight="1">
      <c r="A724" s="52" t="s">
        <v>1301</v>
      </c>
      <c r="B724" s="52" t="s">
        <v>788</v>
      </c>
      <c r="C724" s="7">
        <f t="shared" si="34"/>
        <v>0.17811649999999998</v>
      </c>
      <c r="D724" s="4">
        <v>22.69</v>
      </c>
      <c r="E724" s="6">
        <v>7.8499999999999993E-3</v>
      </c>
      <c r="F724" s="4"/>
      <c r="G724" s="35"/>
      <c r="H724" s="35"/>
    </row>
    <row r="725" spans="1:8" s="5" customFormat="1" ht="13.5" customHeight="1">
      <c r="A725" s="52" t="s">
        <v>1302</v>
      </c>
      <c r="B725" s="52" t="s">
        <v>788</v>
      </c>
      <c r="C725" s="7">
        <f t="shared" si="34"/>
        <v>0.2093595</v>
      </c>
      <c r="D725" s="4">
        <v>26.67</v>
      </c>
      <c r="E725" s="6">
        <v>7.8499999999999993E-3</v>
      </c>
      <c r="F725" s="4"/>
      <c r="G725" s="35"/>
      <c r="H725" s="35"/>
    </row>
    <row r="726" spans="1:8" s="5" customFormat="1" ht="13.5" customHeight="1">
      <c r="A726" s="52" t="s">
        <v>1303</v>
      </c>
      <c r="B726" s="52" t="s">
        <v>788</v>
      </c>
      <c r="C726" s="7">
        <f t="shared" si="34"/>
        <v>0.29916349999999997</v>
      </c>
      <c r="D726" s="4">
        <v>38.11</v>
      </c>
      <c r="E726" s="6">
        <v>7.8499999999999993E-3</v>
      </c>
      <c r="F726" s="4"/>
      <c r="G726" s="35"/>
      <c r="H726" s="35"/>
    </row>
    <row r="727" spans="1:8" s="5" customFormat="1" ht="13.5" customHeight="1">
      <c r="A727" s="52" t="s">
        <v>1304</v>
      </c>
      <c r="B727" s="52" t="s">
        <v>788</v>
      </c>
      <c r="C727" s="7">
        <f t="shared" si="34"/>
        <v>0.49871049999999995</v>
      </c>
      <c r="D727" s="4">
        <v>63.53</v>
      </c>
      <c r="E727" s="6">
        <v>7.8499999999999993E-3</v>
      </c>
      <c r="F727" s="4"/>
      <c r="G727" s="35"/>
      <c r="H727" s="35"/>
    </row>
    <row r="728" spans="1:8" s="5" customFormat="1" ht="13.5" customHeight="1">
      <c r="A728" s="52" t="s">
        <v>1305</v>
      </c>
      <c r="B728" s="52" t="s">
        <v>788</v>
      </c>
      <c r="C728" s="7">
        <f t="shared" si="34"/>
        <v>0.56151049999999991</v>
      </c>
      <c r="D728" s="4">
        <v>71.53</v>
      </c>
      <c r="E728" s="6">
        <v>7.8499999999999993E-3</v>
      </c>
      <c r="F728" s="4"/>
      <c r="G728" s="35"/>
      <c r="H728" s="35"/>
    </row>
    <row r="729" spans="1:8" s="5" customFormat="1" ht="13.5" customHeight="1">
      <c r="A729" s="52" t="s">
        <v>1306</v>
      </c>
      <c r="B729" s="52" t="s">
        <v>788</v>
      </c>
      <c r="C729" s="7">
        <f t="shared" si="34"/>
        <v>0.25112149999999994</v>
      </c>
      <c r="D729" s="4">
        <v>31.99</v>
      </c>
      <c r="E729" s="6">
        <v>7.8499999999999993E-3</v>
      </c>
      <c r="F729" s="4"/>
      <c r="G729" s="35"/>
      <c r="H729" s="35"/>
    </row>
    <row r="730" spans="1:8" s="5" customFormat="1" ht="13.5" customHeight="1">
      <c r="A730" s="52" t="s">
        <v>1307</v>
      </c>
      <c r="B730" s="52" t="s">
        <v>788</v>
      </c>
      <c r="C730" s="7">
        <f t="shared" si="34"/>
        <v>0.29021449999999999</v>
      </c>
      <c r="D730" s="4">
        <v>36.97</v>
      </c>
      <c r="E730" s="6">
        <v>7.8499999999999993E-3</v>
      </c>
      <c r="F730" s="4"/>
      <c r="G730" s="35"/>
      <c r="H730" s="35"/>
    </row>
    <row r="731" spans="1:8" s="5" customFormat="1" ht="13.5" customHeight="1">
      <c r="A731" s="52" t="s">
        <v>1308</v>
      </c>
      <c r="B731" s="52" t="s">
        <v>788</v>
      </c>
      <c r="C731" s="7">
        <f t="shared" si="34"/>
        <v>0.4355965</v>
      </c>
      <c r="D731" s="4">
        <v>55.49</v>
      </c>
      <c r="E731" s="6">
        <v>7.8499999999999993E-3</v>
      </c>
      <c r="F731" s="4"/>
      <c r="G731" s="35"/>
      <c r="H731" s="35"/>
    </row>
    <row r="732" spans="1:8" s="5" customFormat="1" ht="13.5" customHeight="1">
      <c r="A732" s="52" t="s">
        <v>1309</v>
      </c>
      <c r="B732" s="52" t="s">
        <v>788</v>
      </c>
      <c r="C732" s="7">
        <f t="shared" si="34"/>
        <v>0.71772550000000002</v>
      </c>
      <c r="D732" s="4">
        <v>91.43</v>
      </c>
      <c r="E732" s="6">
        <v>7.8499999999999993E-3</v>
      </c>
      <c r="F732" s="4"/>
      <c r="G732" s="35"/>
      <c r="H732" s="35"/>
    </row>
    <row r="733" spans="1:8" s="5" customFormat="1" ht="13.5" customHeight="1">
      <c r="A733" s="52" t="s">
        <v>1310</v>
      </c>
      <c r="B733" s="52" t="s">
        <v>788</v>
      </c>
      <c r="C733" s="7">
        <f t="shared" si="34"/>
        <v>0.81561499999999998</v>
      </c>
      <c r="D733" s="4">
        <v>103.9</v>
      </c>
      <c r="E733" s="6">
        <v>7.8499999999999993E-3</v>
      </c>
      <c r="F733" s="4"/>
      <c r="G733" s="35"/>
      <c r="H733" s="35"/>
    </row>
    <row r="734" spans="1:8" s="5" customFormat="1" ht="13.5" customHeight="1">
      <c r="A734" s="52" t="s">
        <v>1311</v>
      </c>
      <c r="B734" s="52" t="s">
        <v>788</v>
      </c>
      <c r="C734" s="7">
        <f t="shared" si="34"/>
        <v>0.32027999999999995</v>
      </c>
      <c r="D734" s="4">
        <v>40.799999999999997</v>
      </c>
      <c r="E734" s="6">
        <v>7.8499999999999993E-3</v>
      </c>
      <c r="F734" s="4"/>
      <c r="G734" s="35"/>
      <c r="H734" s="35"/>
    </row>
    <row r="735" spans="1:8" s="5" customFormat="1" ht="13.5" customHeight="1">
      <c r="A735" s="52" t="s">
        <v>1312</v>
      </c>
      <c r="B735" s="52" t="s">
        <v>788</v>
      </c>
      <c r="C735" s="7">
        <f t="shared" si="34"/>
        <v>0.36722299999999997</v>
      </c>
      <c r="D735" s="4">
        <v>46.78</v>
      </c>
      <c r="E735" s="6">
        <v>7.8499999999999993E-3</v>
      </c>
      <c r="F735" s="4"/>
      <c r="G735" s="35"/>
      <c r="H735" s="35"/>
    </row>
    <row r="736" spans="1:8" s="5" customFormat="1" ht="13.5" customHeight="1">
      <c r="A736" s="52" t="s">
        <v>1313</v>
      </c>
      <c r="B736" s="52" t="s">
        <v>788</v>
      </c>
      <c r="C736" s="7">
        <f t="shared" si="34"/>
        <v>0.55774249999999992</v>
      </c>
      <c r="D736" s="4">
        <v>71.05</v>
      </c>
      <c r="E736" s="6">
        <v>7.8499999999999993E-3</v>
      </c>
      <c r="F736" s="4"/>
      <c r="G736" s="35"/>
      <c r="H736" s="35"/>
    </row>
    <row r="737" spans="1:8" s="5" customFormat="1" ht="13.5" customHeight="1">
      <c r="A737" s="52" t="s">
        <v>1314</v>
      </c>
      <c r="B737" s="52" t="s">
        <v>788</v>
      </c>
      <c r="C737" s="7">
        <f t="shared" si="34"/>
        <v>0.83445499999999995</v>
      </c>
      <c r="D737" s="4">
        <v>106.3</v>
      </c>
      <c r="E737" s="6">
        <v>7.8499999999999993E-3</v>
      </c>
      <c r="F737" s="4"/>
      <c r="G737" s="35"/>
      <c r="H737" s="35"/>
    </row>
    <row r="738" spans="1:8" s="5" customFormat="1" ht="13.5" customHeight="1">
      <c r="A738" s="52" t="s">
        <v>1315</v>
      </c>
      <c r="B738" s="52" t="s">
        <v>788</v>
      </c>
      <c r="C738" s="7">
        <f t="shared" si="34"/>
        <v>0.92943999999999993</v>
      </c>
      <c r="D738" s="4">
        <v>118.4</v>
      </c>
      <c r="E738" s="6">
        <v>7.8499999999999993E-3</v>
      </c>
      <c r="F738" s="4"/>
      <c r="G738" s="35"/>
      <c r="H738" s="35"/>
    </row>
    <row r="739" spans="1:8" s="5" customFormat="1" ht="13.5" customHeight="1">
      <c r="A739" s="52" t="s">
        <v>1316</v>
      </c>
      <c r="B739" s="52" t="s">
        <v>788</v>
      </c>
      <c r="C739" s="7">
        <f t="shared" si="34"/>
        <v>1.0471900000000001</v>
      </c>
      <c r="D739" s="4">
        <v>133.4</v>
      </c>
      <c r="E739" s="6">
        <v>7.8499999999999993E-3</v>
      </c>
      <c r="F739" s="4"/>
      <c r="G739" s="35"/>
      <c r="H739" s="35"/>
    </row>
    <row r="740" spans="1:8" s="5" customFormat="1" ht="13.5" customHeight="1">
      <c r="A740" s="52" t="s">
        <v>1317</v>
      </c>
      <c r="B740" s="52" t="s">
        <v>788</v>
      </c>
      <c r="C740" s="7">
        <f t="shared" si="34"/>
        <v>0.4117325</v>
      </c>
      <c r="D740" s="4">
        <v>52.45</v>
      </c>
      <c r="E740" s="6">
        <v>7.8499999999999993E-3</v>
      </c>
      <c r="F740" s="4"/>
      <c r="G740" s="35"/>
      <c r="H740" s="35"/>
    </row>
    <row r="741" spans="1:8" s="5" customFormat="1" ht="13.5" customHeight="1">
      <c r="A741" s="52" t="s">
        <v>1318</v>
      </c>
      <c r="B741" s="52" t="s">
        <v>788</v>
      </c>
      <c r="C741" s="7">
        <f t="shared" si="34"/>
        <v>0.49384349999999994</v>
      </c>
      <c r="D741" s="4">
        <v>62.91</v>
      </c>
      <c r="E741" s="6">
        <v>7.8499999999999993E-3</v>
      </c>
      <c r="F741" s="4"/>
      <c r="G741" s="35"/>
      <c r="H741" s="35"/>
    </row>
    <row r="742" spans="1:8" s="5" customFormat="1" ht="13.5" customHeight="1">
      <c r="A742" s="52" t="s">
        <v>1319</v>
      </c>
      <c r="B742" s="52" t="s">
        <v>788</v>
      </c>
      <c r="C742" s="7">
        <f t="shared" si="34"/>
        <v>0.78131049999999991</v>
      </c>
      <c r="D742" s="4">
        <v>99.53</v>
      </c>
      <c r="E742" s="6">
        <v>7.8499999999999993E-3</v>
      </c>
      <c r="F742" s="4"/>
      <c r="G742" s="35"/>
      <c r="H742" s="35"/>
    </row>
    <row r="743" spans="1:8" s="5" customFormat="1" ht="13.5" customHeight="1">
      <c r="A743" s="52" t="s">
        <v>1320</v>
      </c>
      <c r="B743" s="52" t="s">
        <v>788</v>
      </c>
      <c r="C743" s="7">
        <f t="shared" si="34"/>
        <v>1.1303999999999998</v>
      </c>
      <c r="D743" s="4">
        <v>144</v>
      </c>
      <c r="E743" s="6">
        <v>7.8499999999999993E-3</v>
      </c>
      <c r="F743" s="4"/>
      <c r="G743" s="35"/>
      <c r="H743" s="35"/>
    </row>
    <row r="744" spans="1:8" s="5" customFormat="1" ht="13.5" customHeight="1">
      <c r="A744" s="52" t="s">
        <v>1321</v>
      </c>
      <c r="B744" s="52" t="s">
        <v>788</v>
      </c>
      <c r="C744" s="7">
        <f t="shared" si="34"/>
        <v>1.349415</v>
      </c>
      <c r="D744" s="4">
        <v>171.9</v>
      </c>
      <c r="E744" s="6">
        <v>7.8499999999999993E-3</v>
      </c>
      <c r="F744" s="4"/>
      <c r="G744" s="35"/>
      <c r="H744" s="35"/>
    </row>
    <row r="745" spans="1:8" s="5" customFormat="1" ht="13.5" customHeight="1">
      <c r="A745" s="52" t="s">
        <v>1322</v>
      </c>
      <c r="B745" s="52" t="s">
        <v>788</v>
      </c>
      <c r="C745" s="7">
        <f t="shared" si="34"/>
        <v>0.56056849999999991</v>
      </c>
      <c r="D745" s="4">
        <v>71.41</v>
      </c>
      <c r="E745" s="6">
        <v>7.8499999999999993E-3</v>
      </c>
      <c r="F745" s="4"/>
      <c r="G745" s="35"/>
      <c r="H745" s="35"/>
    </row>
    <row r="746" spans="1:8" s="5" customFormat="1" ht="13.5" customHeight="1">
      <c r="A746" s="52" t="s">
        <v>1323</v>
      </c>
      <c r="B746" s="52" t="s">
        <v>788</v>
      </c>
      <c r="C746" s="7">
        <f t="shared" si="34"/>
        <v>0.65445449999999994</v>
      </c>
      <c r="D746" s="4">
        <v>83.37</v>
      </c>
      <c r="E746" s="6">
        <v>7.8499999999999993E-3</v>
      </c>
      <c r="F746" s="4"/>
      <c r="G746" s="35"/>
      <c r="H746" s="35"/>
    </row>
    <row r="747" spans="1:8" s="5" customFormat="1" ht="13.5" customHeight="1">
      <c r="A747" s="52" t="s">
        <v>1324</v>
      </c>
      <c r="B747" s="52" t="s">
        <v>788</v>
      </c>
      <c r="C747" s="7">
        <f t="shared" ref="C747:C776" si="35">D:D*E:E</f>
        <v>1.0456199999999998</v>
      </c>
      <c r="D747" s="4">
        <v>133.19999999999999</v>
      </c>
      <c r="E747" s="6">
        <v>7.8499999999999993E-3</v>
      </c>
      <c r="F747" s="4"/>
      <c r="G747" s="35"/>
      <c r="H747" s="35"/>
    </row>
    <row r="748" spans="1:8" s="5" customFormat="1" ht="13.5" customHeight="1">
      <c r="A748" s="52" t="s">
        <v>1325</v>
      </c>
      <c r="B748" s="52" t="s">
        <v>788</v>
      </c>
      <c r="C748" s="7">
        <f t="shared" si="35"/>
        <v>1.4012249999999999</v>
      </c>
      <c r="D748" s="4">
        <v>178.5</v>
      </c>
      <c r="E748" s="6">
        <v>7.8499999999999993E-3</v>
      </c>
      <c r="F748" s="4"/>
      <c r="G748" s="35"/>
      <c r="H748" s="35"/>
    </row>
    <row r="749" spans="1:8" s="5" customFormat="1" ht="13.5" customHeight="1">
      <c r="A749" s="52" t="s">
        <v>1326</v>
      </c>
      <c r="B749" s="52" t="s">
        <v>788</v>
      </c>
      <c r="C749" s="7">
        <f t="shared" si="35"/>
        <v>1.46638</v>
      </c>
      <c r="D749" s="4">
        <v>186.8</v>
      </c>
      <c r="E749" s="6">
        <v>7.8499999999999993E-3</v>
      </c>
      <c r="F749" s="4"/>
      <c r="G749" s="35"/>
      <c r="H749" s="35"/>
    </row>
    <row r="750" spans="1:8" s="5" customFormat="1" ht="13.5" customHeight="1">
      <c r="A750" s="52" t="s">
        <v>1327</v>
      </c>
      <c r="B750" s="52" t="s">
        <v>788</v>
      </c>
      <c r="C750" s="7">
        <f t="shared" si="35"/>
        <v>1.7167949999999998</v>
      </c>
      <c r="D750" s="4">
        <v>218.7</v>
      </c>
      <c r="E750" s="6">
        <v>7.8499999999999993E-3</v>
      </c>
      <c r="F750" s="4"/>
      <c r="G750" s="35"/>
      <c r="H750" s="35"/>
    </row>
    <row r="751" spans="1:8" s="5" customFormat="1" ht="13.5" customHeight="1">
      <c r="A751" s="52" t="s">
        <v>1328</v>
      </c>
      <c r="B751" s="52" t="s">
        <v>788</v>
      </c>
      <c r="C751" s="7">
        <f t="shared" si="35"/>
        <v>1.9679949999999997</v>
      </c>
      <c r="D751" s="4">
        <v>250.7</v>
      </c>
      <c r="E751" s="6">
        <v>7.8499999999999993E-3</v>
      </c>
      <c r="F751" s="4"/>
      <c r="G751" s="35"/>
      <c r="H751" s="35"/>
    </row>
    <row r="752" spans="1:8" s="5" customFormat="1" ht="13.5" customHeight="1">
      <c r="A752" s="52" t="s">
        <v>1329</v>
      </c>
      <c r="B752" s="52" t="s">
        <v>788</v>
      </c>
      <c r="C752" s="7">
        <f t="shared" si="35"/>
        <v>2.3188899999999997</v>
      </c>
      <c r="D752" s="4">
        <v>295.39999999999998</v>
      </c>
      <c r="E752" s="6">
        <v>7.8499999999999993E-3</v>
      </c>
      <c r="F752" s="4"/>
      <c r="G752" s="35"/>
      <c r="H752" s="35"/>
    </row>
    <row r="753" spans="1:8" s="5" customFormat="1" ht="13.5" customHeight="1">
      <c r="A753" s="52" t="s">
        <v>1330</v>
      </c>
      <c r="B753" s="52" t="s">
        <v>788</v>
      </c>
      <c r="C753" s="7">
        <f t="shared" si="35"/>
        <v>2.8314949999999999</v>
      </c>
      <c r="D753" s="4">
        <v>360.7</v>
      </c>
      <c r="E753" s="6">
        <v>7.8499999999999993E-3</v>
      </c>
      <c r="F753" s="4"/>
      <c r="G753" s="35"/>
      <c r="H753" s="35"/>
    </row>
    <row r="754" spans="1:8" s="5" customFormat="1" ht="13.5" customHeight="1">
      <c r="A754" s="52" t="s">
        <v>1331</v>
      </c>
      <c r="B754" s="52" t="s">
        <v>788</v>
      </c>
      <c r="C754" s="7">
        <f t="shared" si="35"/>
        <v>4.1495100000000003</v>
      </c>
      <c r="D754" s="4">
        <v>528.6</v>
      </c>
      <c r="E754" s="6">
        <v>7.8499999999999993E-3</v>
      </c>
      <c r="F754" s="4"/>
      <c r="G754" s="35"/>
      <c r="H754" s="35"/>
    </row>
    <row r="755" spans="1:8" s="5" customFormat="1" ht="13.5" customHeight="1">
      <c r="A755" s="52" t="s">
        <v>1332</v>
      </c>
      <c r="B755" s="52" t="s">
        <v>788</v>
      </c>
      <c r="C755" s="7">
        <f t="shared" si="35"/>
        <v>6.0452849999999998</v>
      </c>
      <c r="D755" s="4">
        <v>770.1</v>
      </c>
      <c r="E755" s="6">
        <v>7.8499999999999993E-3</v>
      </c>
      <c r="F755" s="4"/>
      <c r="G755" s="35"/>
      <c r="H755" s="35"/>
    </row>
    <row r="756" spans="1:8" s="5" customFormat="1" ht="13.5" customHeight="1">
      <c r="A756" s="52" t="s">
        <v>1333</v>
      </c>
      <c r="B756" s="52" t="s">
        <v>788</v>
      </c>
      <c r="C756" s="7">
        <f t="shared" si="35"/>
        <v>0.65131449999999991</v>
      </c>
      <c r="D756" s="4">
        <v>82.97</v>
      </c>
      <c r="E756" s="6">
        <v>7.8499999999999993E-3</v>
      </c>
      <c r="F756" s="4"/>
      <c r="G756" s="35"/>
      <c r="H756" s="35"/>
    </row>
    <row r="757" spans="1:8" s="5" customFormat="1" ht="13.5" customHeight="1">
      <c r="A757" s="52" t="s">
        <v>1334</v>
      </c>
      <c r="B757" s="52" t="s">
        <v>788</v>
      </c>
      <c r="C757" s="7">
        <f t="shared" si="35"/>
        <v>0.7491255</v>
      </c>
      <c r="D757" s="4">
        <v>95.43</v>
      </c>
      <c r="E757" s="6">
        <v>7.8499999999999993E-3</v>
      </c>
      <c r="F757" s="4"/>
      <c r="G757" s="35"/>
      <c r="H757" s="35"/>
    </row>
    <row r="758" spans="1:8" s="5" customFormat="1" ht="13.5" customHeight="1">
      <c r="A758" s="54" t="s">
        <v>1335</v>
      </c>
      <c r="B758" s="52" t="s">
        <v>788</v>
      </c>
      <c r="C758" s="7">
        <f t="shared" si="35"/>
        <v>1.208115</v>
      </c>
      <c r="D758" s="4">
        <v>153.9</v>
      </c>
      <c r="E758" s="6">
        <v>7.8499999999999993E-3</v>
      </c>
      <c r="F758" s="4"/>
      <c r="G758" s="35"/>
      <c r="H758" s="35"/>
    </row>
    <row r="759" spans="1:8" s="5" customFormat="1" ht="13.5" customHeight="1">
      <c r="A759" s="52" t="s">
        <v>1336</v>
      </c>
      <c r="B759" s="52" t="s">
        <v>788</v>
      </c>
      <c r="C759" s="7">
        <f t="shared" si="35"/>
        <v>0.77942650000000002</v>
      </c>
      <c r="D759" s="4">
        <v>99.29</v>
      </c>
      <c r="E759" s="6">
        <v>7.8499999999999993E-3</v>
      </c>
      <c r="F759" s="4"/>
      <c r="G759" s="35"/>
      <c r="H759" s="35"/>
    </row>
    <row r="760" spans="1:8" s="5" customFormat="1" ht="13.5" customHeight="1">
      <c r="A760" s="52" t="s">
        <v>1337</v>
      </c>
      <c r="B760" s="52" t="s">
        <v>788</v>
      </c>
      <c r="C760" s="7">
        <f t="shared" si="35"/>
        <v>0.88076999999999994</v>
      </c>
      <c r="D760" s="4">
        <v>112.2</v>
      </c>
      <c r="E760" s="6">
        <v>7.8499999999999993E-3</v>
      </c>
      <c r="F760" s="4"/>
      <c r="G760" s="35"/>
      <c r="H760" s="35"/>
    </row>
    <row r="761" spans="1:8" s="5" customFormat="1" ht="13.5" customHeight="1">
      <c r="A761" s="52" t="s">
        <v>1338</v>
      </c>
      <c r="B761" s="52" t="s">
        <v>788</v>
      </c>
      <c r="C761" s="7">
        <f t="shared" si="35"/>
        <v>1.0150049999999999</v>
      </c>
      <c r="D761" s="4">
        <v>129.30000000000001</v>
      </c>
      <c r="E761" s="6">
        <v>7.8499999999999993E-3</v>
      </c>
      <c r="F761" s="4"/>
      <c r="G761" s="35"/>
      <c r="H761" s="35"/>
    </row>
    <row r="762" spans="1:8" s="5" customFormat="1" ht="13.5" customHeight="1">
      <c r="A762" s="52" t="s">
        <v>1339</v>
      </c>
      <c r="B762" s="52" t="s">
        <v>788</v>
      </c>
      <c r="C762" s="7">
        <f t="shared" si="35"/>
        <v>1.1084199999999997</v>
      </c>
      <c r="D762" s="4">
        <v>141.19999999999999</v>
      </c>
      <c r="E762" s="6">
        <v>7.8499999999999993E-3</v>
      </c>
      <c r="F762" s="4"/>
      <c r="G762" s="35"/>
      <c r="H762" s="35"/>
    </row>
    <row r="763" spans="1:8" s="5" customFormat="1" ht="13.5" customHeight="1">
      <c r="A763" s="52" t="s">
        <v>1340</v>
      </c>
      <c r="B763" s="52" t="s">
        <v>788</v>
      </c>
      <c r="C763" s="7">
        <f t="shared" si="35"/>
        <v>1.2497199999999997</v>
      </c>
      <c r="D763" s="4">
        <v>159.19999999999999</v>
      </c>
      <c r="E763" s="6">
        <v>7.8499999999999993E-3</v>
      </c>
      <c r="F763" s="4"/>
      <c r="G763" s="35"/>
      <c r="H763" s="35"/>
    </row>
    <row r="764" spans="1:8" s="5" customFormat="1" ht="13.5" customHeight="1">
      <c r="A764" s="52" t="s">
        <v>1341</v>
      </c>
      <c r="B764" s="52" t="s">
        <v>788</v>
      </c>
      <c r="C764" s="7">
        <f t="shared" si="35"/>
        <v>0.92472999999999994</v>
      </c>
      <c r="D764" s="4">
        <v>117.8</v>
      </c>
      <c r="E764" s="6">
        <v>7.8499999999999993E-3</v>
      </c>
      <c r="F764" s="4"/>
      <c r="G764" s="35"/>
      <c r="H764" s="35"/>
    </row>
    <row r="765" spans="1:8" s="5" customFormat="1" ht="13.5" customHeight="1">
      <c r="A765" s="52" t="s">
        <v>1342</v>
      </c>
      <c r="B765" s="52" t="s">
        <v>788</v>
      </c>
      <c r="C765" s="7">
        <f t="shared" si="35"/>
        <v>1.0338449999999999</v>
      </c>
      <c r="D765" s="4">
        <v>131.69999999999999</v>
      </c>
      <c r="E765" s="6">
        <v>7.8499999999999993E-3</v>
      </c>
      <c r="F765" s="4"/>
      <c r="G765" s="35"/>
      <c r="H765" s="35"/>
    </row>
    <row r="766" spans="1:8" s="5" customFormat="1" ht="13.5" customHeight="1">
      <c r="A766" s="52" t="s">
        <v>1343</v>
      </c>
      <c r="B766" s="52" t="s">
        <v>788</v>
      </c>
      <c r="C766" s="7">
        <f t="shared" si="35"/>
        <v>1.1759299999999999</v>
      </c>
      <c r="D766" s="4">
        <v>149.80000000000001</v>
      </c>
      <c r="E766" s="6">
        <v>7.8499999999999993E-3</v>
      </c>
      <c r="F766" s="4"/>
      <c r="G766" s="35"/>
      <c r="H766" s="35"/>
    </row>
    <row r="767" spans="1:8" s="5" customFormat="1" ht="13.5" customHeight="1">
      <c r="A767" s="52" t="s">
        <v>1344</v>
      </c>
      <c r="B767" s="52" t="s">
        <v>788</v>
      </c>
      <c r="C767" s="7">
        <f t="shared" si="35"/>
        <v>1.3282199999999997</v>
      </c>
      <c r="D767" s="4">
        <v>169.2</v>
      </c>
      <c r="E767" s="6">
        <v>7.8499999999999993E-3</v>
      </c>
      <c r="F767" s="4"/>
      <c r="G767" s="35"/>
      <c r="H767" s="35"/>
    </row>
    <row r="768" spans="1:8" s="5" customFormat="1" ht="13.5" customHeight="1">
      <c r="A768" s="52" t="s">
        <v>1345</v>
      </c>
      <c r="B768" s="52" t="s">
        <v>788</v>
      </c>
      <c r="C768" s="7">
        <f t="shared" si="35"/>
        <v>1.4695199999999997</v>
      </c>
      <c r="D768" s="4">
        <v>187.2</v>
      </c>
      <c r="E768" s="6">
        <v>7.8499999999999993E-3</v>
      </c>
      <c r="F768" s="4"/>
      <c r="G768" s="35"/>
      <c r="H768" s="35"/>
    </row>
    <row r="769" spans="1:8" s="5" customFormat="1" ht="13.5" customHeight="1">
      <c r="A769" s="52" t="s">
        <v>1346</v>
      </c>
      <c r="B769" s="52" t="s">
        <v>788</v>
      </c>
      <c r="C769" s="7">
        <f t="shared" si="35"/>
        <v>1.7042349999999997</v>
      </c>
      <c r="D769" s="4">
        <v>217.1</v>
      </c>
      <c r="E769" s="6">
        <v>7.8499999999999993E-3</v>
      </c>
      <c r="F769" s="4"/>
      <c r="G769" s="35"/>
      <c r="H769" s="35"/>
    </row>
    <row r="770" spans="1:8" s="5" customFormat="1" ht="13.5" customHeight="1">
      <c r="A770" s="52" t="s">
        <v>1347</v>
      </c>
      <c r="B770" s="52" t="s">
        <v>788</v>
      </c>
      <c r="C770" s="7">
        <f t="shared" si="35"/>
        <v>1.6288749999999999</v>
      </c>
      <c r="D770" s="4">
        <v>207.5</v>
      </c>
      <c r="E770" s="6">
        <v>7.8499999999999993E-3</v>
      </c>
      <c r="F770" s="4"/>
      <c r="G770" s="35"/>
      <c r="H770" s="35"/>
    </row>
    <row r="771" spans="1:8" s="5" customFormat="1" ht="13.5" customHeight="1">
      <c r="A771" s="52" t="s">
        <v>1348</v>
      </c>
      <c r="B771" s="52" t="s">
        <v>788</v>
      </c>
      <c r="C771" s="7">
        <f t="shared" si="35"/>
        <v>1.8172749999999998</v>
      </c>
      <c r="D771" s="4">
        <v>231.5</v>
      </c>
      <c r="E771" s="6">
        <v>7.8499999999999993E-3</v>
      </c>
      <c r="F771" s="4"/>
      <c r="G771" s="35"/>
      <c r="H771" s="35"/>
    </row>
    <row r="772" spans="1:8" s="5" customFormat="1" ht="13.5" customHeight="1">
      <c r="A772" s="52" t="s">
        <v>1349</v>
      </c>
      <c r="B772" s="52" t="s">
        <v>788</v>
      </c>
      <c r="C772" s="7">
        <f t="shared" si="35"/>
        <v>1.8800749999999999</v>
      </c>
      <c r="D772" s="4">
        <v>239.5</v>
      </c>
      <c r="E772" s="6">
        <v>7.8499999999999993E-3</v>
      </c>
      <c r="F772" s="4"/>
      <c r="G772" s="35"/>
      <c r="H772" s="35"/>
    </row>
    <row r="773" spans="1:8" s="5" customFormat="1" ht="13.5" customHeight="1">
      <c r="A773" s="52" t="s">
        <v>1350</v>
      </c>
      <c r="B773" s="52" t="s">
        <v>788</v>
      </c>
      <c r="C773" s="7">
        <f t="shared" si="35"/>
        <v>2.0684749999999998</v>
      </c>
      <c r="D773" s="4">
        <v>263.5</v>
      </c>
      <c r="E773" s="6">
        <v>7.8499999999999993E-3</v>
      </c>
      <c r="F773" s="4"/>
      <c r="G773" s="35"/>
      <c r="H773" s="35"/>
    </row>
    <row r="774" spans="1:8" s="5" customFormat="1" ht="13.5" customHeight="1">
      <c r="A774" s="52" t="s">
        <v>1351</v>
      </c>
      <c r="B774" s="52" t="s">
        <v>788</v>
      </c>
      <c r="C774" s="7">
        <f t="shared" si="35"/>
        <v>2.0951649999999997</v>
      </c>
      <c r="D774" s="4">
        <v>266.89999999999998</v>
      </c>
      <c r="E774" s="6">
        <v>7.8499999999999993E-3</v>
      </c>
      <c r="F774" s="4"/>
      <c r="G774" s="35"/>
      <c r="H774" s="35"/>
    </row>
    <row r="775" spans="1:8" s="5" customFormat="1" ht="13.5" customHeight="1">
      <c r="A775" s="52" t="s">
        <v>1352</v>
      </c>
      <c r="B775" s="52" t="s">
        <v>788</v>
      </c>
      <c r="C775" s="7">
        <f t="shared" si="35"/>
        <v>2.4005299999999998</v>
      </c>
      <c r="D775" s="4">
        <v>305.8</v>
      </c>
      <c r="E775" s="6">
        <v>7.8499999999999993E-3</v>
      </c>
      <c r="F775" s="4"/>
      <c r="G775" s="35"/>
      <c r="H775" s="35"/>
    </row>
    <row r="776" spans="1:8" s="5" customFormat="1" ht="13.5" customHeight="1">
      <c r="A776" s="52" t="s">
        <v>1353</v>
      </c>
      <c r="B776" s="52" t="s">
        <v>788</v>
      </c>
      <c r="C776" s="7">
        <f t="shared" si="35"/>
        <v>2.8267850000000001</v>
      </c>
      <c r="D776" s="4">
        <v>360.1</v>
      </c>
      <c r="E776" s="6">
        <v>7.8499999999999993E-3</v>
      </c>
      <c r="F776" s="4"/>
      <c r="G776" s="35"/>
      <c r="H776" s="35"/>
    </row>
    <row r="777" spans="1:8" s="11" customFormat="1" ht="13.5" customHeight="1">
      <c r="A777" s="10"/>
      <c r="B777" s="10"/>
      <c r="D777" s="10"/>
      <c r="E777" s="10"/>
      <c r="F777" s="9" t="s">
        <v>3</v>
      </c>
      <c r="G777" s="35"/>
      <c r="H777" s="35"/>
    </row>
    <row r="778" spans="1:8" s="11" customFormat="1" ht="13.5" customHeight="1">
      <c r="A778" s="52" t="s">
        <v>791</v>
      </c>
      <c r="B778" s="54" t="s">
        <v>790</v>
      </c>
      <c r="C778" s="11">
        <f t="shared" ref="C778:C817" si="36">D:D*E:E</f>
        <v>1.1201949999999999E-2</v>
      </c>
      <c r="D778" s="10">
        <v>1.427</v>
      </c>
      <c r="E778" s="10">
        <v>7.8499999999999993E-3</v>
      </c>
      <c r="F778" s="10"/>
      <c r="G778" s="35"/>
      <c r="H778" s="35"/>
    </row>
    <row r="779" spans="1:8" s="11" customFormat="1" ht="13.5" customHeight="1">
      <c r="A779" s="52" t="s">
        <v>792</v>
      </c>
      <c r="B779" s="54" t="s">
        <v>790</v>
      </c>
      <c r="C779" s="11">
        <f t="shared" si="36"/>
        <v>1.355695E-2</v>
      </c>
      <c r="D779" s="10">
        <v>1.7270000000000001</v>
      </c>
      <c r="E779" s="10">
        <v>7.8499999999999993E-3</v>
      </c>
      <c r="F779" s="10"/>
      <c r="G779" s="35"/>
      <c r="H779" s="35"/>
    </row>
    <row r="780" spans="1:8" s="11" customFormat="1" ht="13.5" customHeight="1">
      <c r="A780" s="52" t="s">
        <v>793</v>
      </c>
      <c r="B780" s="54" t="s">
        <v>790</v>
      </c>
      <c r="C780" s="11">
        <f t="shared" si="36"/>
        <v>1.8337599999999999E-2</v>
      </c>
      <c r="D780" s="10">
        <v>2.3359999999999999</v>
      </c>
      <c r="E780" s="10">
        <v>7.8499999999999993E-3</v>
      </c>
      <c r="F780" s="10"/>
      <c r="G780" s="35"/>
      <c r="H780" s="35"/>
    </row>
    <row r="781" spans="1:8" s="11" customFormat="1" ht="13.5" customHeight="1">
      <c r="A781" s="52" t="s">
        <v>794</v>
      </c>
      <c r="B781" s="54" t="s">
        <v>790</v>
      </c>
      <c r="C781" s="11">
        <f t="shared" si="36"/>
        <v>2.9476749999999996E-2</v>
      </c>
      <c r="D781" s="10">
        <v>3.7549999999999999</v>
      </c>
      <c r="E781" s="10">
        <v>7.8499999999999993E-3</v>
      </c>
      <c r="F781" s="10"/>
      <c r="G781" s="35"/>
      <c r="H781" s="35"/>
    </row>
    <row r="782" spans="1:8" s="11" customFormat="1" ht="13.5" customHeight="1">
      <c r="A782" s="52" t="s">
        <v>795</v>
      </c>
      <c r="B782" s="54" t="s">
        <v>790</v>
      </c>
      <c r="C782" s="11">
        <f t="shared" si="36"/>
        <v>2.7412199999999998E-2</v>
      </c>
      <c r="D782" s="10">
        <v>3.492</v>
      </c>
      <c r="E782" s="10">
        <v>7.8499999999999993E-3</v>
      </c>
      <c r="F782" s="10"/>
      <c r="G782" s="35"/>
      <c r="H782" s="35"/>
    </row>
    <row r="783" spans="1:8" s="11" customFormat="1" ht="13.5" customHeight="1">
      <c r="A783" s="52" t="s">
        <v>796</v>
      </c>
      <c r="B783" s="54" t="s">
        <v>790</v>
      </c>
      <c r="C783" s="11">
        <f t="shared" si="36"/>
        <v>3.3770699999999994E-2</v>
      </c>
      <c r="D783" s="10">
        <v>4.3019999999999996</v>
      </c>
      <c r="E783" s="10">
        <v>7.8499999999999993E-3</v>
      </c>
      <c r="G783" s="35"/>
      <c r="H783" s="35"/>
    </row>
    <row r="784" spans="1:8" s="11" customFormat="1" ht="13.5" customHeight="1">
      <c r="A784" s="52" t="s">
        <v>797</v>
      </c>
      <c r="B784" s="54" t="s">
        <v>790</v>
      </c>
      <c r="C784" s="11">
        <f t="shared" si="36"/>
        <v>3.0552199999999998E-2</v>
      </c>
      <c r="D784" s="10">
        <v>3.8919999999999999</v>
      </c>
      <c r="E784" s="10">
        <v>7.8499999999999993E-3</v>
      </c>
      <c r="G784" s="35"/>
      <c r="H784" s="35"/>
    </row>
    <row r="785" spans="1:8" s="11" customFormat="1" ht="13.5" customHeight="1">
      <c r="A785" s="52" t="s">
        <v>798</v>
      </c>
      <c r="B785" s="54" t="s">
        <v>790</v>
      </c>
      <c r="C785" s="11">
        <f t="shared" si="36"/>
        <v>3.7695699999999992E-2</v>
      </c>
      <c r="D785" s="10">
        <v>4.8019999999999996</v>
      </c>
      <c r="E785" s="10">
        <v>7.8499999999999993E-3</v>
      </c>
      <c r="G785" s="35"/>
      <c r="H785" s="35"/>
    </row>
    <row r="786" spans="1:8" s="11" customFormat="1" ht="13.5" customHeight="1">
      <c r="A786" s="52" t="s">
        <v>799</v>
      </c>
      <c r="B786" s="54" t="s">
        <v>790</v>
      </c>
      <c r="C786" s="11">
        <f t="shared" si="36"/>
        <v>4.4305399999999995E-2</v>
      </c>
      <c r="D786" s="10">
        <v>5.6440000000000001</v>
      </c>
      <c r="E786" s="10">
        <v>7.8499999999999993E-3</v>
      </c>
      <c r="G786" s="35"/>
      <c r="H786" s="35"/>
    </row>
    <row r="787" spans="1:8" s="11" customFormat="1" ht="13.5" customHeight="1">
      <c r="A787" s="52" t="s">
        <v>800</v>
      </c>
      <c r="B787" s="54" t="s">
        <v>790</v>
      </c>
      <c r="C787" s="11">
        <f t="shared" si="36"/>
        <v>3.6832199999999995E-2</v>
      </c>
      <c r="D787" s="10">
        <v>4.6920000000000002</v>
      </c>
      <c r="E787" s="10">
        <v>7.8499999999999993E-3</v>
      </c>
      <c r="G787" s="35"/>
      <c r="H787" s="35"/>
    </row>
    <row r="788" spans="1:8" s="11" customFormat="1" ht="13.5" customHeight="1">
      <c r="A788" s="52" t="s">
        <v>801</v>
      </c>
      <c r="B788" s="54" t="s">
        <v>790</v>
      </c>
      <c r="C788" s="11">
        <f t="shared" si="36"/>
        <v>4.5545699999999995E-2</v>
      </c>
      <c r="D788" s="10">
        <v>5.8019999999999996</v>
      </c>
      <c r="E788" s="10">
        <v>7.8499999999999993E-3</v>
      </c>
      <c r="F788" s="10"/>
      <c r="G788" s="35"/>
      <c r="H788" s="35"/>
    </row>
    <row r="789" spans="1:8" s="11" customFormat="1" ht="13.5" customHeight="1">
      <c r="A789" s="52" t="s">
        <v>802</v>
      </c>
      <c r="B789" s="54" t="s">
        <v>790</v>
      </c>
      <c r="C789" s="11">
        <f t="shared" si="36"/>
        <v>4.9980949999999996E-2</v>
      </c>
      <c r="D789" s="10">
        <v>6.367</v>
      </c>
      <c r="E789" s="10">
        <v>7.8499999999999993E-3</v>
      </c>
      <c r="F789" s="10"/>
      <c r="G789" s="35"/>
      <c r="H789" s="35"/>
    </row>
    <row r="790" spans="1:8" s="11" customFormat="1" ht="13.5" customHeight="1">
      <c r="A790" s="52" t="s">
        <v>803</v>
      </c>
      <c r="B790" s="54" t="s">
        <v>790</v>
      </c>
      <c r="C790" s="11">
        <f t="shared" si="36"/>
        <v>5.9086949999999999E-2</v>
      </c>
      <c r="D790" s="10">
        <v>7.5270000000000001</v>
      </c>
      <c r="E790" s="10">
        <v>7.8499999999999993E-3</v>
      </c>
      <c r="F790" s="10"/>
      <c r="G790" s="35"/>
      <c r="H790" s="35"/>
    </row>
    <row r="791" spans="1:8" s="11" customFormat="1" ht="13.5" customHeight="1">
      <c r="A791" s="52" t="s">
        <v>804</v>
      </c>
      <c r="B791" s="54" t="s">
        <v>790</v>
      </c>
      <c r="C791" s="11">
        <f t="shared" si="36"/>
        <v>7.6623849999999993E-2</v>
      </c>
      <c r="D791" s="10">
        <v>9.7609999999999992</v>
      </c>
      <c r="E791" s="10">
        <v>7.8499999999999993E-3</v>
      </c>
      <c r="F791" s="10"/>
      <c r="G791" s="35"/>
      <c r="H791" s="35"/>
    </row>
    <row r="792" spans="1:8" s="11" customFormat="1" ht="13.5" customHeight="1">
      <c r="A792" s="52" t="s">
        <v>805</v>
      </c>
      <c r="B792" s="54" t="s">
        <v>790</v>
      </c>
      <c r="C792" s="11">
        <f t="shared" si="36"/>
        <v>6.3796950000000005E-2</v>
      </c>
      <c r="D792" s="10">
        <v>8.1270000000000007</v>
      </c>
      <c r="E792" s="10">
        <v>7.8499999999999993E-3</v>
      </c>
      <c r="F792" s="10"/>
      <c r="G792" s="35"/>
      <c r="H792" s="35"/>
    </row>
    <row r="793" spans="1:8" s="11" customFormat="1" ht="13.5" customHeight="1">
      <c r="A793" s="52" t="s">
        <v>806</v>
      </c>
      <c r="B793" s="54" t="s">
        <v>790</v>
      </c>
      <c r="C793" s="11">
        <f t="shared" si="36"/>
        <v>6.8506949999999997E-2</v>
      </c>
      <c r="D793" s="10">
        <v>8.7270000000000003</v>
      </c>
      <c r="E793" s="10">
        <v>7.8499999999999993E-3</v>
      </c>
      <c r="F793" s="10"/>
      <c r="G793" s="35"/>
      <c r="H793" s="35"/>
    </row>
    <row r="794" spans="1:8" s="11" customFormat="1" ht="13.5" customHeight="1">
      <c r="A794" s="52" t="s">
        <v>807</v>
      </c>
      <c r="B794" s="54" t="s">
        <v>790</v>
      </c>
      <c r="C794" s="11">
        <f t="shared" si="36"/>
        <v>9.9616499999999983E-2</v>
      </c>
      <c r="D794" s="10">
        <v>12.69</v>
      </c>
      <c r="E794" s="10">
        <v>7.8499999999999993E-3</v>
      </c>
      <c r="F794" s="10"/>
      <c r="G794" s="35"/>
      <c r="H794" s="35"/>
    </row>
    <row r="795" spans="1:8" s="11" customFormat="1" ht="13.5" customHeight="1">
      <c r="A795" s="52" t="s">
        <v>808</v>
      </c>
      <c r="B795" s="54" t="s">
        <v>790</v>
      </c>
      <c r="C795" s="11">
        <f t="shared" si="36"/>
        <v>0.12999599999999997</v>
      </c>
      <c r="D795" s="10">
        <v>16.559999999999999</v>
      </c>
      <c r="E795" s="10">
        <v>7.8499999999999993E-3</v>
      </c>
      <c r="F795" s="10"/>
      <c r="G795" s="35"/>
      <c r="H795" s="35"/>
    </row>
    <row r="796" spans="1:8" s="11" customFormat="1" ht="13.5" customHeight="1">
      <c r="A796" s="52" t="s">
        <v>809</v>
      </c>
      <c r="B796" s="54" t="s">
        <v>790</v>
      </c>
      <c r="C796" s="11">
        <f t="shared" si="36"/>
        <v>7.3216949999999989E-2</v>
      </c>
      <c r="D796" s="10">
        <v>9.327</v>
      </c>
      <c r="E796" s="10">
        <v>7.8499999999999993E-3</v>
      </c>
      <c r="F796" s="10"/>
      <c r="G796" s="35"/>
      <c r="H796" s="35"/>
    </row>
    <row r="797" spans="1:8" s="11" customFormat="1" ht="13.5" customHeight="1">
      <c r="A797" s="52" t="s">
        <v>810</v>
      </c>
      <c r="B797" s="54" t="s">
        <v>790</v>
      </c>
      <c r="C797" s="11">
        <f t="shared" si="36"/>
        <v>8.2817500000000002E-2</v>
      </c>
      <c r="D797" s="10">
        <v>10.55</v>
      </c>
      <c r="E797" s="10">
        <v>7.8499999999999993E-3</v>
      </c>
      <c r="F797" s="10"/>
      <c r="G797" s="35"/>
      <c r="H797" s="35"/>
    </row>
    <row r="798" spans="1:8" s="11" customFormat="1" ht="13.5" customHeight="1">
      <c r="A798" s="52" t="s">
        <v>811</v>
      </c>
      <c r="B798" s="54" t="s">
        <v>790</v>
      </c>
      <c r="C798" s="11">
        <f t="shared" si="36"/>
        <v>9.5926999999999998E-2</v>
      </c>
      <c r="D798" s="10">
        <v>12.22</v>
      </c>
      <c r="E798" s="10">
        <v>7.8499999999999993E-3</v>
      </c>
      <c r="F798" s="10"/>
      <c r="G798" s="35"/>
      <c r="H798" s="35"/>
    </row>
    <row r="799" spans="1:8" s="11" customFormat="1" ht="13.5" customHeight="1">
      <c r="A799" s="52" t="s">
        <v>812</v>
      </c>
      <c r="B799" s="54" t="s">
        <v>790</v>
      </c>
      <c r="C799" s="11">
        <f t="shared" si="36"/>
        <v>0.13344999999999999</v>
      </c>
      <c r="D799" s="10">
        <v>17</v>
      </c>
      <c r="E799" s="10">
        <v>7.8499999999999993E-3</v>
      </c>
      <c r="F799" s="10"/>
      <c r="G799" s="35"/>
      <c r="H799" s="35"/>
    </row>
    <row r="800" spans="1:8" s="11" customFormat="1" ht="13.5" customHeight="1">
      <c r="A800" s="52" t="s">
        <v>813</v>
      </c>
      <c r="B800" s="54" t="s">
        <v>790</v>
      </c>
      <c r="C800" s="11">
        <f t="shared" si="36"/>
        <v>0.17042350000000001</v>
      </c>
      <c r="D800" s="10">
        <v>21.71</v>
      </c>
      <c r="E800" s="10">
        <v>7.8499999999999993E-3</v>
      </c>
      <c r="F800" s="10"/>
      <c r="G800" s="35"/>
      <c r="H800" s="35"/>
    </row>
    <row r="801" spans="1:8" s="11" customFormat="1" ht="13.5" customHeight="1">
      <c r="A801" s="52" t="s">
        <v>814</v>
      </c>
      <c r="B801" s="54" t="s">
        <v>790</v>
      </c>
      <c r="C801" s="11">
        <f t="shared" si="36"/>
        <v>0.10691699999999998</v>
      </c>
      <c r="D801" s="10">
        <v>13.62</v>
      </c>
      <c r="E801" s="10">
        <v>7.8499999999999993E-3</v>
      </c>
      <c r="F801" s="10"/>
      <c r="G801" s="35"/>
      <c r="H801" s="35"/>
    </row>
    <row r="802" spans="1:8" s="11" customFormat="1" ht="13.5" customHeight="1">
      <c r="A802" s="52" t="s">
        <v>815</v>
      </c>
      <c r="B802" s="54" t="s">
        <v>790</v>
      </c>
      <c r="C802" s="11">
        <f t="shared" si="36"/>
        <v>0.14914999999999998</v>
      </c>
      <c r="D802" s="10">
        <v>19</v>
      </c>
      <c r="E802" s="10">
        <v>7.8499999999999993E-3</v>
      </c>
      <c r="F802" s="10"/>
      <c r="G802" s="35"/>
      <c r="H802" s="35"/>
    </row>
    <row r="803" spans="1:8" s="11" customFormat="1" ht="13.5" customHeight="1">
      <c r="A803" s="52" t="s">
        <v>816</v>
      </c>
      <c r="B803" s="54" t="s">
        <v>790</v>
      </c>
      <c r="C803" s="11">
        <f t="shared" si="36"/>
        <v>0.19083349999999996</v>
      </c>
      <c r="D803" s="10">
        <v>24.31</v>
      </c>
      <c r="E803" s="10">
        <v>7.8499999999999993E-3</v>
      </c>
      <c r="F803" s="10"/>
      <c r="G803" s="35"/>
      <c r="H803" s="35"/>
    </row>
    <row r="804" spans="1:8" s="11" customFormat="1" ht="13.5" customHeight="1">
      <c r="A804" s="52" t="s">
        <v>817</v>
      </c>
      <c r="B804" s="54" t="s">
        <v>790</v>
      </c>
      <c r="C804" s="11">
        <f t="shared" si="36"/>
        <v>0.14726600000000001</v>
      </c>
      <c r="D804" s="10">
        <v>18.760000000000002</v>
      </c>
      <c r="E804" s="10">
        <v>7.8499999999999993E-3</v>
      </c>
      <c r="F804" s="10"/>
      <c r="G804" s="35"/>
      <c r="H804" s="35"/>
    </row>
    <row r="805" spans="1:8" s="11" customFormat="1" ht="13.5" customHeight="1">
      <c r="A805" s="52" t="s">
        <v>818</v>
      </c>
      <c r="B805" s="54" t="s">
        <v>790</v>
      </c>
      <c r="C805" s="11">
        <f t="shared" si="36"/>
        <v>0.17850899999999997</v>
      </c>
      <c r="D805" s="10">
        <v>22.74</v>
      </c>
      <c r="E805" s="10">
        <v>7.8499999999999993E-3</v>
      </c>
      <c r="F805" s="10"/>
      <c r="G805" s="35"/>
      <c r="H805" s="35"/>
    </row>
    <row r="806" spans="1:8" s="11" customFormat="1" ht="13.5" customHeight="1">
      <c r="A806" s="52" t="s">
        <v>819</v>
      </c>
      <c r="B806" s="54" t="s">
        <v>790</v>
      </c>
      <c r="C806" s="11">
        <f t="shared" si="36"/>
        <v>0.23361599999999999</v>
      </c>
      <c r="D806" s="10">
        <v>29.76</v>
      </c>
      <c r="E806" s="10">
        <v>7.8499999999999993E-3</v>
      </c>
      <c r="F806" s="10"/>
      <c r="G806" s="35"/>
      <c r="H806" s="35"/>
    </row>
    <row r="807" spans="1:8" s="11" customFormat="1" ht="13.5" customHeight="1">
      <c r="A807" s="52" t="s">
        <v>820</v>
      </c>
      <c r="B807" s="54" t="s">
        <v>790</v>
      </c>
      <c r="C807" s="11">
        <f t="shared" si="36"/>
        <v>0.28848749999999995</v>
      </c>
      <c r="D807" s="10">
        <v>36.75</v>
      </c>
      <c r="E807" s="10">
        <v>7.8499999999999993E-3</v>
      </c>
      <c r="F807" s="10"/>
      <c r="G807" s="35"/>
      <c r="H807" s="35"/>
    </row>
    <row r="808" spans="1:8" s="11" customFormat="1" ht="13.5" customHeight="1">
      <c r="A808" s="52" t="s">
        <v>821</v>
      </c>
      <c r="B808" s="54" t="s">
        <v>790</v>
      </c>
      <c r="C808" s="11">
        <f t="shared" si="36"/>
        <v>0.27294449999999998</v>
      </c>
      <c r="D808" s="10">
        <v>34.770000000000003</v>
      </c>
      <c r="E808" s="10">
        <v>7.8499999999999993E-3</v>
      </c>
      <c r="F808" s="10"/>
      <c r="G808" s="35"/>
      <c r="H808" s="35"/>
    </row>
    <row r="809" spans="1:8" s="11" customFormat="1" ht="13.5" customHeight="1">
      <c r="A809" s="52" t="s">
        <v>822</v>
      </c>
      <c r="B809" s="54" t="s">
        <v>790</v>
      </c>
      <c r="C809" s="11">
        <f t="shared" si="36"/>
        <v>0.335509</v>
      </c>
      <c r="D809" s="10">
        <v>42.74</v>
      </c>
      <c r="E809" s="10">
        <v>7.8499999999999993E-3</v>
      </c>
      <c r="F809" s="10"/>
      <c r="G809" s="35"/>
      <c r="H809" s="35"/>
    </row>
    <row r="810" spans="1:8" s="11" customFormat="1" ht="13.5" customHeight="1">
      <c r="A810" s="52" t="s">
        <v>823</v>
      </c>
      <c r="B810" s="54" t="s">
        <v>790</v>
      </c>
      <c r="C810" s="11">
        <f t="shared" si="36"/>
        <v>0.41903299999999999</v>
      </c>
      <c r="D810" s="10">
        <v>53.38</v>
      </c>
      <c r="E810" s="10">
        <v>7.8499999999999993E-3</v>
      </c>
      <c r="F810" s="10"/>
      <c r="G810" s="35"/>
      <c r="H810" s="35"/>
    </row>
    <row r="811" spans="1:8" s="11" customFormat="1" ht="13.5" customHeight="1">
      <c r="A811" s="52" t="s">
        <v>824</v>
      </c>
      <c r="B811" s="54" t="s">
        <v>790</v>
      </c>
      <c r="C811" s="11">
        <f t="shared" si="36"/>
        <v>0.31808199999999998</v>
      </c>
      <c r="D811" s="10">
        <v>40.520000000000003</v>
      </c>
      <c r="E811" s="10">
        <v>7.8499999999999993E-3</v>
      </c>
      <c r="F811" s="10"/>
      <c r="G811" s="35"/>
      <c r="H811" s="35"/>
    </row>
    <row r="812" spans="1:8" s="11" customFormat="1" ht="13.5" customHeight="1">
      <c r="A812" s="52" t="s">
        <v>825</v>
      </c>
      <c r="B812" s="54" t="s">
        <v>790</v>
      </c>
      <c r="C812" s="11">
        <f t="shared" si="36"/>
        <v>0.39414849999999996</v>
      </c>
      <c r="D812" s="10">
        <v>50.21</v>
      </c>
      <c r="E812" s="10">
        <v>7.8499999999999993E-3</v>
      </c>
      <c r="F812" s="10"/>
      <c r="G812" s="35"/>
      <c r="H812" s="35"/>
    </row>
    <row r="813" spans="1:8" s="11" customFormat="1" ht="13.5" customHeight="1">
      <c r="A813" s="52" t="s">
        <v>826</v>
      </c>
      <c r="B813" s="54" t="s">
        <v>790</v>
      </c>
      <c r="C813" s="11">
        <f t="shared" si="36"/>
        <v>0.45333749999999995</v>
      </c>
      <c r="D813" s="10">
        <v>57.75</v>
      </c>
      <c r="E813" s="10">
        <v>7.8499999999999993E-3</v>
      </c>
      <c r="F813" s="10"/>
      <c r="G813" s="35"/>
      <c r="H813" s="35"/>
    </row>
    <row r="814" spans="1:8" s="11" customFormat="1" ht="13.5" customHeight="1">
      <c r="A814" s="52" t="s">
        <v>827</v>
      </c>
      <c r="B814" s="54" t="s">
        <v>790</v>
      </c>
      <c r="C814" s="11">
        <f t="shared" si="36"/>
        <v>0.59659999999999991</v>
      </c>
      <c r="D814" s="10">
        <v>76</v>
      </c>
      <c r="E814" s="10">
        <v>7.8499999999999993E-3</v>
      </c>
      <c r="F814" s="10"/>
      <c r="G814" s="35"/>
      <c r="H814" s="35"/>
    </row>
    <row r="815" spans="1:8" s="11" customFormat="1" ht="13.5" customHeight="1">
      <c r="A815" s="52" t="s">
        <v>828</v>
      </c>
      <c r="B815" s="54" t="s">
        <v>790</v>
      </c>
      <c r="C815" s="11">
        <f t="shared" si="36"/>
        <v>0.73593749999999991</v>
      </c>
      <c r="D815" s="10">
        <v>93.75</v>
      </c>
      <c r="E815" s="10">
        <v>7.8499999999999993E-3</v>
      </c>
      <c r="F815" s="10"/>
      <c r="G815" s="35"/>
      <c r="H815" s="35"/>
    </row>
    <row r="816" spans="1:8" s="11" customFormat="1" ht="13.5" customHeight="1">
      <c r="A816" s="52" t="s">
        <v>829</v>
      </c>
      <c r="B816" s="54" t="s">
        <v>790</v>
      </c>
      <c r="C816" s="11">
        <f t="shared" si="36"/>
        <v>0.93728999999999996</v>
      </c>
      <c r="D816" s="10">
        <v>119.4</v>
      </c>
      <c r="E816" s="10">
        <v>7.8499999999999993E-3</v>
      </c>
      <c r="F816" s="10"/>
      <c r="G816" s="35"/>
      <c r="H816" s="35"/>
    </row>
    <row r="817" spans="1:8" s="11" customFormat="1" ht="13.5" customHeight="1">
      <c r="A817" s="52" t="s">
        <v>830</v>
      </c>
      <c r="B817" s="54" t="s">
        <v>790</v>
      </c>
      <c r="C817" s="11">
        <f t="shared" si="36"/>
        <v>1.2764099999999998</v>
      </c>
      <c r="D817" s="10">
        <v>162.6</v>
      </c>
      <c r="E817" s="10">
        <v>7.8499999999999993E-3</v>
      </c>
      <c r="F817" s="10"/>
      <c r="G817" s="35"/>
      <c r="H817" s="35"/>
    </row>
    <row r="818" spans="1:8" s="11" customFormat="1" ht="13.5" customHeight="1">
      <c r="A818" s="10"/>
      <c r="B818" s="12"/>
      <c r="D818" s="10"/>
      <c r="E818" s="10"/>
      <c r="F818" s="9" t="s">
        <v>4</v>
      </c>
      <c r="G818" s="35"/>
      <c r="H818" s="35"/>
    </row>
    <row r="819" spans="1:8" s="11" customFormat="1" ht="13.5" customHeight="1">
      <c r="A819" s="52" t="s">
        <v>831</v>
      </c>
      <c r="B819" s="54" t="s">
        <v>790</v>
      </c>
      <c r="C819" s="11">
        <f t="shared" ref="C819:C858" si="37">D:D*E:E</f>
        <v>1.1201949999999999E-2</v>
      </c>
      <c r="D819" s="10">
        <v>1.427</v>
      </c>
      <c r="E819" s="10">
        <v>7.8499999999999993E-3</v>
      </c>
      <c r="F819" s="10"/>
      <c r="G819" s="35"/>
      <c r="H819" s="35"/>
    </row>
    <row r="820" spans="1:8" s="11" customFormat="1" ht="13.5" customHeight="1">
      <c r="A820" s="52" t="s">
        <v>832</v>
      </c>
      <c r="B820" s="54" t="s">
        <v>790</v>
      </c>
      <c r="C820" s="11">
        <f t="shared" si="37"/>
        <v>1.355695E-2</v>
      </c>
      <c r="D820" s="10">
        <v>1.7270000000000001</v>
      </c>
      <c r="E820" s="10">
        <v>7.8499999999999993E-3</v>
      </c>
      <c r="F820" s="10"/>
      <c r="G820" s="35"/>
      <c r="H820" s="35"/>
    </row>
    <row r="821" spans="1:8" s="11" customFormat="1" ht="13.5" customHeight="1">
      <c r="A821" s="52" t="s">
        <v>833</v>
      </c>
      <c r="B821" s="54" t="s">
        <v>790</v>
      </c>
      <c r="C821" s="11">
        <f t="shared" si="37"/>
        <v>1.8337599999999999E-2</v>
      </c>
      <c r="D821" s="10">
        <v>2.3359999999999999</v>
      </c>
      <c r="E821" s="10">
        <v>7.8499999999999993E-3</v>
      </c>
      <c r="F821" s="10"/>
      <c r="G821" s="35"/>
      <c r="H821" s="35"/>
    </row>
    <row r="822" spans="1:8" s="11" customFormat="1" ht="13.5" customHeight="1">
      <c r="A822" s="52" t="s">
        <v>834</v>
      </c>
      <c r="B822" s="54" t="s">
        <v>790</v>
      </c>
      <c r="C822" s="11">
        <f t="shared" si="37"/>
        <v>2.9476749999999996E-2</v>
      </c>
      <c r="D822" s="10">
        <v>3.7549999999999999</v>
      </c>
      <c r="E822" s="10">
        <v>7.8499999999999993E-3</v>
      </c>
      <c r="F822" s="10"/>
      <c r="G822" s="35"/>
      <c r="H822" s="35"/>
    </row>
    <row r="823" spans="1:8" s="11" customFormat="1" ht="13.5" customHeight="1">
      <c r="A823" s="52" t="s">
        <v>835</v>
      </c>
      <c r="B823" s="54" t="s">
        <v>790</v>
      </c>
      <c r="C823" s="11">
        <f t="shared" si="37"/>
        <v>2.7412199999999998E-2</v>
      </c>
      <c r="D823" s="10">
        <v>3.492</v>
      </c>
      <c r="E823" s="10">
        <v>7.8499999999999993E-3</v>
      </c>
      <c r="F823" s="10"/>
      <c r="G823" s="35"/>
      <c r="H823" s="35"/>
    </row>
    <row r="824" spans="1:8" s="11" customFormat="1" ht="13.5" customHeight="1">
      <c r="A824" s="52" t="s">
        <v>836</v>
      </c>
      <c r="B824" s="54" t="s">
        <v>790</v>
      </c>
      <c r="C824" s="11">
        <f t="shared" si="37"/>
        <v>3.3770699999999994E-2</v>
      </c>
      <c r="D824" s="10">
        <v>4.3019999999999996</v>
      </c>
      <c r="E824" s="10">
        <v>7.8499999999999993E-3</v>
      </c>
      <c r="F824" s="10"/>
      <c r="G824" s="35"/>
      <c r="H824" s="35"/>
    </row>
    <row r="825" spans="1:8" s="11" customFormat="1" ht="13.5" customHeight="1">
      <c r="A825" s="52" t="s">
        <v>837</v>
      </c>
      <c r="B825" s="54" t="s">
        <v>790</v>
      </c>
      <c r="C825" s="11">
        <f t="shared" si="37"/>
        <v>3.0552199999999998E-2</v>
      </c>
      <c r="D825" s="10">
        <v>3.8919999999999999</v>
      </c>
      <c r="E825" s="10">
        <v>7.8499999999999993E-3</v>
      </c>
      <c r="F825" s="10"/>
      <c r="G825" s="35"/>
      <c r="H825" s="35"/>
    </row>
    <row r="826" spans="1:8" s="11" customFormat="1" ht="13.5" customHeight="1">
      <c r="A826" s="52" t="s">
        <v>838</v>
      </c>
      <c r="B826" s="54" t="s">
        <v>790</v>
      </c>
      <c r="C826" s="11">
        <f t="shared" si="37"/>
        <v>3.7695699999999992E-2</v>
      </c>
      <c r="D826" s="10">
        <v>4.8019999999999996</v>
      </c>
      <c r="E826" s="10">
        <v>7.8499999999999993E-3</v>
      </c>
      <c r="F826" s="10"/>
      <c r="G826" s="35"/>
      <c r="H826" s="35"/>
    </row>
    <row r="827" spans="1:8" s="11" customFormat="1" ht="13.5" customHeight="1">
      <c r="A827" s="52" t="s">
        <v>839</v>
      </c>
      <c r="B827" s="54" t="s">
        <v>790</v>
      </c>
      <c r="C827" s="11">
        <f t="shared" si="37"/>
        <v>4.4305399999999995E-2</v>
      </c>
      <c r="D827" s="10">
        <v>5.6440000000000001</v>
      </c>
      <c r="E827" s="10">
        <v>7.8499999999999993E-3</v>
      </c>
      <c r="F827" s="10"/>
      <c r="G827" s="35"/>
      <c r="H827" s="35"/>
    </row>
    <row r="828" spans="1:8" s="11" customFormat="1" ht="13.5" customHeight="1">
      <c r="A828" s="52" t="s">
        <v>840</v>
      </c>
      <c r="B828" s="54" t="s">
        <v>790</v>
      </c>
      <c r="C828" s="11">
        <f t="shared" si="37"/>
        <v>3.6832199999999995E-2</v>
      </c>
      <c r="D828" s="10">
        <v>4.6920000000000002</v>
      </c>
      <c r="E828" s="10">
        <v>7.8499999999999993E-3</v>
      </c>
      <c r="F828" s="10"/>
      <c r="G828" s="35"/>
      <c r="H828" s="35"/>
    </row>
    <row r="829" spans="1:8" s="11" customFormat="1" ht="13.5" customHeight="1">
      <c r="A829" s="52" t="s">
        <v>841</v>
      </c>
      <c r="B829" s="54" t="s">
        <v>790</v>
      </c>
      <c r="C829" s="11">
        <f t="shared" si="37"/>
        <v>4.5545699999999995E-2</v>
      </c>
      <c r="D829" s="10">
        <v>5.8019999999999996</v>
      </c>
      <c r="E829" s="10">
        <v>7.8499999999999993E-3</v>
      </c>
      <c r="F829" s="10"/>
      <c r="G829" s="35"/>
      <c r="H829" s="35"/>
    </row>
    <row r="830" spans="1:8" s="11" customFormat="1" ht="13.5" customHeight="1">
      <c r="A830" s="52" t="s">
        <v>842</v>
      </c>
      <c r="B830" s="54" t="s">
        <v>790</v>
      </c>
      <c r="C830" s="11">
        <f t="shared" si="37"/>
        <v>4.9980949999999996E-2</v>
      </c>
      <c r="D830" s="10">
        <v>6.367</v>
      </c>
      <c r="E830" s="10">
        <v>7.8499999999999993E-3</v>
      </c>
      <c r="F830" s="10"/>
      <c r="G830" s="35"/>
      <c r="H830" s="35"/>
    </row>
    <row r="831" spans="1:8" s="11" customFormat="1" ht="13.5" customHeight="1">
      <c r="A831" s="52" t="s">
        <v>843</v>
      </c>
      <c r="B831" s="54" t="s">
        <v>790</v>
      </c>
      <c r="C831" s="11">
        <f t="shared" si="37"/>
        <v>5.9086949999999999E-2</v>
      </c>
      <c r="D831" s="10">
        <v>7.5270000000000001</v>
      </c>
      <c r="E831" s="10">
        <v>7.8499999999999993E-3</v>
      </c>
      <c r="F831" s="10"/>
      <c r="G831" s="35"/>
      <c r="H831" s="35"/>
    </row>
    <row r="832" spans="1:8" s="11" customFormat="1" ht="13.5" customHeight="1">
      <c r="A832" s="52" t="s">
        <v>844</v>
      </c>
      <c r="B832" s="54" t="s">
        <v>790</v>
      </c>
      <c r="C832" s="11">
        <f t="shared" si="37"/>
        <v>7.6623849999999993E-2</v>
      </c>
      <c r="D832" s="10">
        <v>9.7609999999999992</v>
      </c>
      <c r="E832" s="10">
        <v>7.8499999999999993E-3</v>
      </c>
      <c r="F832" s="10"/>
      <c r="G832" s="35"/>
      <c r="H832" s="35"/>
    </row>
    <row r="833" spans="1:8" s="11" customFormat="1" ht="13.5" customHeight="1">
      <c r="A833" s="52" t="s">
        <v>845</v>
      </c>
      <c r="B833" s="54" t="s">
        <v>790</v>
      </c>
      <c r="C833" s="11">
        <f t="shared" si="37"/>
        <v>6.3796950000000005E-2</v>
      </c>
      <c r="D833" s="10">
        <v>8.1270000000000007</v>
      </c>
      <c r="E833" s="10">
        <v>7.8499999999999993E-3</v>
      </c>
      <c r="F833" s="10"/>
      <c r="G833" s="35"/>
      <c r="H833" s="35"/>
    </row>
    <row r="834" spans="1:8" s="11" customFormat="1" ht="13.5" customHeight="1">
      <c r="A834" s="52" t="s">
        <v>846</v>
      </c>
      <c r="B834" s="54" t="s">
        <v>790</v>
      </c>
      <c r="C834" s="11">
        <f t="shared" si="37"/>
        <v>6.8506949999999997E-2</v>
      </c>
      <c r="D834" s="10">
        <v>8.7270000000000003</v>
      </c>
      <c r="E834" s="10">
        <v>7.8499999999999993E-3</v>
      </c>
      <c r="F834" s="10"/>
      <c r="G834" s="35"/>
      <c r="H834" s="35"/>
    </row>
    <row r="835" spans="1:8" s="11" customFormat="1" ht="13.5" customHeight="1">
      <c r="A835" s="52" t="s">
        <v>847</v>
      </c>
      <c r="B835" s="54" t="s">
        <v>790</v>
      </c>
      <c r="C835" s="11">
        <f t="shared" si="37"/>
        <v>9.9616499999999983E-2</v>
      </c>
      <c r="D835" s="10">
        <v>12.69</v>
      </c>
      <c r="E835" s="10">
        <v>7.8499999999999993E-3</v>
      </c>
      <c r="F835" s="10"/>
      <c r="G835" s="35"/>
      <c r="H835" s="35"/>
    </row>
    <row r="836" spans="1:8" s="11" customFormat="1" ht="13.5" customHeight="1">
      <c r="A836" s="52" t="s">
        <v>848</v>
      </c>
      <c r="B836" s="54" t="s">
        <v>790</v>
      </c>
      <c r="C836" s="11">
        <f t="shared" si="37"/>
        <v>0.12999599999999997</v>
      </c>
      <c r="D836" s="10">
        <v>16.559999999999999</v>
      </c>
      <c r="E836" s="10">
        <v>7.8499999999999993E-3</v>
      </c>
      <c r="F836" s="10"/>
      <c r="G836" s="35"/>
      <c r="H836" s="35"/>
    </row>
    <row r="837" spans="1:8" s="11" customFormat="1" ht="13.5" customHeight="1">
      <c r="A837" s="52" t="s">
        <v>849</v>
      </c>
      <c r="B837" s="54" t="s">
        <v>790</v>
      </c>
      <c r="C837" s="11">
        <f t="shared" si="37"/>
        <v>7.3216949999999989E-2</v>
      </c>
      <c r="D837" s="10">
        <v>9.327</v>
      </c>
      <c r="E837" s="10">
        <v>7.8499999999999993E-3</v>
      </c>
      <c r="F837" s="10"/>
      <c r="G837" s="35"/>
      <c r="H837" s="35"/>
    </row>
    <row r="838" spans="1:8" s="11" customFormat="1" ht="13.5" customHeight="1">
      <c r="A838" s="52" t="s">
        <v>850</v>
      </c>
      <c r="B838" s="54" t="s">
        <v>790</v>
      </c>
      <c r="C838" s="11">
        <f t="shared" si="37"/>
        <v>8.2817500000000002E-2</v>
      </c>
      <c r="D838" s="10">
        <v>10.55</v>
      </c>
      <c r="E838" s="10">
        <v>7.8499999999999993E-3</v>
      </c>
      <c r="F838" s="10"/>
      <c r="G838" s="35"/>
      <c r="H838" s="35"/>
    </row>
    <row r="839" spans="1:8" s="11" customFormat="1" ht="13.5" customHeight="1">
      <c r="A839" s="52" t="s">
        <v>851</v>
      </c>
      <c r="B839" s="54" t="s">
        <v>790</v>
      </c>
      <c r="C839" s="11">
        <f t="shared" si="37"/>
        <v>9.5926999999999998E-2</v>
      </c>
      <c r="D839" s="10">
        <v>12.22</v>
      </c>
      <c r="E839" s="10">
        <v>7.8499999999999993E-3</v>
      </c>
      <c r="F839" s="10"/>
      <c r="G839" s="35"/>
      <c r="H839" s="35"/>
    </row>
    <row r="840" spans="1:8" s="11" customFormat="1" ht="13.5" customHeight="1">
      <c r="A840" s="52" t="s">
        <v>852</v>
      </c>
      <c r="B840" s="54" t="s">
        <v>790</v>
      </c>
      <c r="C840" s="11">
        <f t="shared" si="37"/>
        <v>0.13344999999999999</v>
      </c>
      <c r="D840" s="10">
        <v>17</v>
      </c>
      <c r="E840" s="10">
        <v>7.8499999999999993E-3</v>
      </c>
      <c r="F840" s="10"/>
      <c r="G840" s="35"/>
      <c r="H840" s="35"/>
    </row>
    <row r="841" spans="1:8" s="11" customFormat="1" ht="13.5" customHeight="1">
      <c r="A841" s="52" t="s">
        <v>853</v>
      </c>
      <c r="B841" s="54" t="s">
        <v>790</v>
      </c>
      <c r="C841" s="11">
        <f t="shared" si="37"/>
        <v>0.17042350000000001</v>
      </c>
      <c r="D841" s="10">
        <v>21.71</v>
      </c>
      <c r="E841" s="10">
        <v>7.8499999999999993E-3</v>
      </c>
      <c r="F841" s="10"/>
      <c r="G841" s="35"/>
      <c r="H841" s="35"/>
    </row>
    <row r="842" spans="1:8" s="11" customFormat="1" ht="13.5" customHeight="1">
      <c r="A842" s="52" t="s">
        <v>854</v>
      </c>
      <c r="B842" s="54" t="s">
        <v>790</v>
      </c>
      <c r="C842" s="11">
        <f t="shared" si="37"/>
        <v>0.10691699999999998</v>
      </c>
      <c r="D842" s="10">
        <v>13.62</v>
      </c>
      <c r="E842" s="10">
        <v>7.8499999999999993E-3</v>
      </c>
      <c r="F842" s="10"/>
      <c r="G842" s="35"/>
      <c r="H842" s="35"/>
    </row>
    <row r="843" spans="1:8" s="11" customFormat="1" ht="13.5" customHeight="1">
      <c r="A843" s="52" t="s">
        <v>855</v>
      </c>
      <c r="B843" s="54" t="s">
        <v>790</v>
      </c>
      <c r="C843" s="11">
        <f t="shared" si="37"/>
        <v>0.14914999999999998</v>
      </c>
      <c r="D843" s="10">
        <v>19</v>
      </c>
      <c r="E843" s="10">
        <v>7.8499999999999993E-3</v>
      </c>
      <c r="F843" s="10"/>
      <c r="G843" s="35"/>
      <c r="H843" s="35"/>
    </row>
    <row r="844" spans="1:8" s="11" customFormat="1" ht="13.5" customHeight="1">
      <c r="A844" s="52" t="s">
        <v>856</v>
      </c>
      <c r="B844" s="54" t="s">
        <v>790</v>
      </c>
      <c r="C844" s="11">
        <f t="shared" si="37"/>
        <v>0.19083349999999996</v>
      </c>
      <c r="D844" s="10">
        <v>24.31</v>
      </c>
      <c r="E844" s="10">
        <v>7.8499999999999993E-3</v>
      </c>
      <c r="F844" s="10"/>
      <c r="G844" s="35"/>
      <c r="H844" s="35"/>
    </row>
    <row r="845" spans="1:8" s="11" customFormat="1" ht="13.5" customHeight="1">
      <c r="A845" s="52" t="s">
        <v>857</v>
      </c>
      <c r="B845" s="54" t="s">
        <v>790</v>
      </c>
      <c r="C845" s="11">
        <f t="shared" si="37"/>
        <v>0.14726600000000001</v>
      </c>
      <c r="D845" s="10">
        <v>18.760000000000002</v>
      </c>
      <c r="E845" s="10">
        <v>7.8499999999999993E-3</v>
      </c>
      <c r="F845" s="10"/>
      <c r="G845" s="35"/>
      <c r="H845" s="35"/>
    </row>
    <row r="846" spans="1:8" s="11" customFormat="1" ht="13.5" customHeight="1">
      <c r="A846" s="52" t="s">
        <v>858</v>
      </c>
      <c r="B846" s="54" t="s">
        <v>790</v>
      </c>
      <c r="C846" s="11">
        <f t="shared" si="37"/>
        <v>0.17850899999999997</v>
      </c>
      <c r="D846" s="10">
        <v>22.74</v>
      </c>
      <c r="E846" s="10">
        <v>7.8499999999999993E-3</v>
      </c>
      <c r="F846" s="10"/>
      <c r="G846" s="35"/>
      <c r="H846" s="35"/>
    </row>
    <row r="847" spans="1:8" s="11" customFormat="1" ht="13.5" customHeight="1">
      <c r="A847" s="52" t="s">
        <v>859</v>
      </c>
      <c r="B847" s="54" t="s">
        <v>790</v>
      </c>
      <c r="C847" s="11">
        <f t="shared" si="37"/>
        <v>0.23361599999999999</v>
      </c>
      <c r="D847" s="10">
        <v>29.76</v>
      </c>
      <c r="E847" s="10">
        <v>7.8499999999999993E-3</v>
      </c>
      <c r="F847" s="10"/>
      <c r="G847" s="35"/>
      <c r="H847" s="35"/>
    </row>
    <row r="848" spans="1:8" s="11" customFormat="1" ht="13.5" customHeight="1">
      <c r="A848" s="52" t="s">
        <v>860</v>
      </c>
      <c r="B848" s="54" t="s">
        <v>790</v>
      </c>
      <c r="C848" s="11">
        <f t="shared" si="37"/>
        <v>0.28848749999999995</v>
      </c>
      <c r="D848" s="10">
        <v>36.75</v>
      </c>
      <c r="E848" s="10">
        <v>7.8499999999999993E-3</v>
      </c>
      <c r="F848" s="10"/>
      <c r="G848" s="35"/>
      <c r="H848" s="35"/>
    </row>
    <row r="849" spans="1:8" s="11" customFormat="1" ht="13.5" customHeight="1">
      <c r="A849" s="52" t="s">
        <v>861</v>
      </c>
      <c r="B849" s="54" t="s">
        <v>790</v>
      </c>
      <c r="C849" s="11">
        <f t="shared" si="37"/>
        <v>0.27294449999999998</v>
      </c>
      <c r="D849" s="10">
        <v>34.770000000000003</v>
      </c>
      <c r="E849" s="10">
        <v>7.8499999999999993E-3</v>
      </c>
      <c r="F849" s="10"/>
      <c r="G849" s="35"/>
      <c r="H849" s="35"/>
    </row>
    <row r="850" spans="1:8" s="11" customFormat="1" ht="13.5" customHeight="1">
      <c r="A850" s="52" t="s">
        <v>862</v>
      </c>
      <c r="B850" s="54" t="s">
        <v>790</v>
      </c>
      <c r="C850" s="11">
        <f t="shared" si="37"/>
        <v>0.335509</v>
      </c>
      <c r="D850" s="10">
        <v>42.74</v>
      </c>
      <c r="E850" s="10">
        <v>7.8499999999999993E-3</v>
      </c>
      <c r="F850" s="10"/>
      <c r="G850" s="35"/>
      <c r="H850" s="35"/>
    </row>
    <row r="851" spans="1:8" s="11" customFormat="1" ht="13.5" customHeight="1">
      <c r="A851" s="52" t="s">
        <v>863</v>
      </c>
      <c r="B851" s="54" t="s">
        <v>790</v>
      </c>
      <c r="C851" s="11">
        <f t="shared" si="37"/>
        <v>0.41903299999999999</v>
      </c>
      <c r="D851" s="10">
        <v>53.38</v>
      </c>
      <c r="E851" s="10">
        <v>7.8499999999999993E-3</v>
      </c>
      <c r="F851" s="10"/>
      <c r="G851" s="35"/>
      <c r="H851" s="35"/>
    </row>
    <row r="852" spans="1:8" s="11" customFormat="1" ht="13.5" customHeight="1">
      <c r="A852" s="52" t="s">
        <v>864</v>
      </c>
      <c r="B852" s="54" t="s">
        <v>790</v>
      </c>
      <c r="C852" s="11">
        <f t="shared" si="37"/>
        <v>0.31808199999999998</v>
      </c>
      <c r="D852" s="10">
        <v>40.520000000000003</v>
      </c>
      <c r="E852" s="10">
        <v>7.8499999999999993E-3</v>
      </c>
      <c r="F852" s="10"/>
      <c r="G852" s="35"/>
      <c r="H852" s="35"/>
    </row>
    <row r="853" spans="1:8" s="11" customFormat="1" ht="13.5" customHeight="1">
      <c r="A853" s="52" t="s">
        <v>865</v>
      </c>
      <c r="B853" s="54" t="s">
        <v>790</v>
      </c>
      <c r="C853" s="11">
        <f t="shared" si="37"/>
        <v>0.39414849999999996</v>
      </c>
      <c r="D853" s="10">
        <v>50.21</v>
      </c>
      <c r="E853" s="10">
        <v>7.8499999999999993E-3</v>
      </c>
      <c r="F853" s="10"/>
      <c r="G853" s="35"/>
      <c r="H853" s="35"/>
    </row>
    <row r="854" spans="1:8" s="11" customFormat="1" ht="13.5" customHeight="1">
      <c r="A854" s="52" t="s">
        <v>866</v>
      </c>
      <c r="B854" s="54" t="s">
        <v>790</v>
      </c>
      <c r="C854" s="11">
        <f t="shared" si="37"/>
        <v>0.45333749999999995</v>
      </c>
      <c r="D854" s="10">
        <v>57.75</v>
      </c>
      <c r="E854" s="10">
        <v>7.8499999999999993E-3</v>
      </c>
      <c r="F854" s="10"/>
      <c r="G854" s="35"/>
      <c r="H854" s="35"/>
    </row>
    <row r="855" spans="1:8" s="11" customFormat="1" ht="13.5" customHeight="1">
      <c r="A855" s="52" t="s">
        <v>867</v>
      </c>
      <c r="B855" s="54" t="s">
        <v>790</v>
      </c>
      <c r="C855" s="11">
        <f t="shared" si="37"/>
        <v>0.59659999999999991</v>
      </c>
      <c r="D855" s="10">
        <v>76</v>
      </c>
      <c r="E855" s="10">
        <v>7.8499999999999993E-3</v>
      </c>
      <c r="F855" s="10"/>
      <c r="G855" s="35"/>
      <c r="H855" s="35"/>
    </row>
    <row r="856" spans="1:8" s="11" customFormat="1" ht="13.5" customHeight="1">
      <c r="A856" s="52" t="s">
        <v>868</v>
      </c>
      <c r="B856" s="54" t="s">
        <v>790</v>
      </c>
      <c r="C856" s="11">
        <f t="shared" si="37"/>
        <v>0.73593749999999991</v>
      </c>
      <c r="D856" s="10">
        <v>93.75</v>
      </c>
      <c r="E856" s="10">
        <v>7.8499999999999993E-3</v>
      </c>
      <c r="F856" s="10"/>
      <c r="G856" s="35"/>
      <c r="H856" s="35"/>
    </row>
    <row r="857" spans="1:8" s="11" customFormat="1" ht="13.5" customHeight="1">
      <c r="A857" s="52" t="s">
        <v>869</v>
      </c>
      <c r="B857" s="54" t="s">
        <v>790</v>
      </c>
      <c r="C857" s="11">
        <f t="shared" si="37"/>
        <v>0.93728999999999996</v>
      </c>
      <c r="D857" s="10">
        <v>119.4</v>
      </c>
      <c r="E857" s="10">
        <v>7.8499999999999993E-3</v>
      </c>
      <c r="F857" s="10"/>
      <c r="G857" s="35"/>
      <c r="H857" s="35"/>
    </row>
    <row r="858" spans="1:8" s="11" customFormat="1" ht="13.5" customHeight="1">
      <c r="A858" s="9" t="s">
        <v>870</v>
      </c>
      <c r="B858" s="54" t="s">
        <v>790</v>
      </c>
      <c r="C858" s="11">
        <f t="shared" si="37"/>
        <v>1.2764099999999998</v>
      </c>
      <c r="D858" s="10">
        <v>162.6</v>
      </c>
      <c r="E858" s="10">
        <v>7.8499999999999993E-3</v>
      </c>
      <c r="F858" s="10"/>
      <c r="G858" s="35"/>
      <c r="H858" s="35"/>
    </row>
    <row r="859" spans="1:8" s="11" customFormat="1" ht="13.5" customHeight="1">
      <c r="A859" s="10"/>
      <c r="B859" s="12"/>
      <c r="D859" s="10"/>
      <c r="E859" s="10"/>
      <c r="F859" s="9" t="s">
        <v>5</v>
      </c>
      <c r="G859" s="35"/>
      <c r="H859" s="35"/>
    </row>
    <row r="860" spans="1:8" s="11" customFormat="1" ht="13.5" customHeight="1">
      <c r="A860" s="9" t="s">
        <v>871</v>
      </c>
      <c r="B860" s="54" t="s">
        <v>790</v>
      </c>
      <c r="C860" s="11">
        <f t="shared" ref="C860:C872" si="38">D:D*E:E</f>
        <v>0.11021399999999998</v>
      </c>
      <c r="D860" s="10">
        <v>14.04</v>
      </c>
      <c r="E860" s="10">
        <v>7.8499999999999993E-3</v>
      </c>
      <c r="F860" s="10"/>
      <c r="G860" s="35"/>
      <c r="H860" s="35"/>
    </row>
    <row r="861" spans="1:8" s="11" customFormat="1" ht="13.5" customHeight="1">
      <c r="A861" s="9" t="s">
        <v>872</v>
      </c>
      <c r="B861" s="54" t="s">
        <v>790</v>
      </c>
      <c r="C861" s="11">
        <f t="shared" si="38"/>
        <v>9.3179499999999985E-2</v>
      </c>
      <c r="D861" s="10">
        <v>11.87</v>
      </c>
      <c r="E861" s="10">
        <v>7.8499999999999993E-3</v>
      </c>
      <c r="F861" s="10"/>
      <c r="G861" s="35"/>
      <c r="H861" s="35"/>
    </row>
    <row r="862" spans="1:8" s="11" customFormat="1" ht="13.5" customHeight="1">
      <c r="A862" s="9" t="s">
        <v>873</v>
      </c>
      <c r="B862" s="54" t="s">
        <v>790</v>
      </c>
      <c r="C862" s="11">
        <f t="shared" si="38"/>
        <v>0.129525</v>
      </c>
      <c r="D862" s="10">
        <v>16.5</v>
      </c>
      <c r="E862" s="10">
        <v>7.8499999999999993E-3</v>
      </c>
      <c r="F862" s="10"/>
      <c r="G862" s="35"/>
      <c r="H862" s="35"/>
    </row>
    <row r="863" spans="1:8" s="11" customFormat="1" ht="13.5" customHeight="1">
      <c r="A863" s="9" t="s">
        <v>874</v>
      </c>
      <c r="B863" s="54" t="s">
        <v>790</v>
      </c>
      <c r="C863" s="11">
        <f t="shared" si="38"/>
        <v>0.10691699999999998</v>
      </c>
      <c r="D863" s="10">
        <v>13.62</v>
      </c>
      <c r="E863" s="10">
        <v>7.8499999999999993E-3</v>
      </c>
      <c r="F863" s="10"/>
      <c r="G863" s="35"/>
      <c r="H863" s="35"/>
    </row>
    <row r="864" spans="1:8" s="11" customFormat="1" ht="13.5" customHeight="1">
      <c r="A864" s="9" t="s">
        <v>875</v>
      </c>
      <c r="B864" s="54" t="s">
        <v>790</v>
      </c>
      <c r="C864" s="11">
        <f t="shared" si="38"/>
        <v>0.14914999999999998</v>
      </c>
      <c r="D864" s="10">
        <v>19</v>
      </c>
      <c r="E864" s="10">
        <v>7.8499999999999993E-3</v>
      </c>
      <c r="F864" s="10"/>
      <c r="G864" s="35"/>
      <c r="H864" s="35"/>
    </row>
    <row r="865" spans="1:8" s="11" customFormat="1" ht="13.5" customHeight="1">
      <c r="A865" s="9" t="s">
        <v>876</v>
      </c>
      <c r="B865" s="54" t="s">
        <v>790</v>
      </c>
      <c r="C865" s="11">
        <f t="shared" si="38"/>
        <v>0.19083349999999996</v>
      </c>
      <c r="D865" s="10">
        <v>24.31</v>
      </c>
      <c r="E865" s="10">
        <v>7.8499999999999993E-3</v>
      </c>
      <c r="F865" s="10"/>
      <c r="G865" s="35"/>
      <c r="H865" s="35"/>
    </row>
    <row r="866" spans="1:8" s="11" customFormat="1" ht="13.5" customHeight="1">
      <c r="A866" s="9" t="s">
        <v>877</v>
      </c>
      <c r="B866" s="54" t="s">
        <v>790</v>
      </c>
      <c r="C866" s="11">
        <f t="shared" si="38"/>
        <v>0.16092499999999998</v>
      </c>
      <c r="D866" s="10">
        <v>20.5</v>
      </c>
      <c r="E866" s="10">
        <v>7.8499999999999993E-3</v>
      </c>
      <c r="F866" s="10"/>
      <c r="G866" s="35"/>
      <c r="H866" s="35"/>
    </row>
    <row r="867" spans="1:8" s="11" customFormat="1" ht="13.5" customHeight="1">
      <c r="A867" s="9" t="s">
        <v>878</v>
      </c>
      <c r="B867" s="54" t="s">
        <v>790</v>
      </c>
      <c r="C867" s="11">
        <f t="shared" si="38"/>
        <v>0.20614099999999999</v>
      </c>
      <c r="D867" s="10">
        <v>26.26</v>
      </c>
      <c r="E867" s="10">
        <v>7.8499999999999993E-3</v>
      </c>
      <c r="F867" s="10"/>
      <c r="G867" s="35"/>
      <c r="H867" s="35"/>
    </row>
    <row r="868" spans="1:8" s="11" customFormat="1" ht="13.5" customHeight="1">
      <c r="A868" s="9" t="s">
        <v>879</v>
      </c>
      <c r="B868" s="54" t="s">
        <v>790</v>
      </c>
      <c r="C868" s="11">
        <f t="shared" si="38"/>
        <v>0.164379</v>
      </c>
      <c r="D868" s="10">
        <v>20.94</v>
      </c>
      <c r="E868" s="10">
        <v>7.8499999999999993E-3</v>
      </c>
      <c r="F868" s="10"/>
      <c r="G868" s="35"/>
      <c r="H868" s="35"/>
    </row>
    <row r="869" spans="1:8" s="11" customFormat="1" ht="13.5" customHeight="1">
      <c r="A869" s="9" t="s">
        <v>880</v>
      </c>
      <c r="B869" s="54" t="s">
        <v>790</v>
      </c>
      <c r="C869" s="11">
        <f t="shared" si="38"/>
        <v>0.21477599999999997</v>
      </c>
      <c r="D869" s="10">
        <v>27.36</v>
      </c>
      <c r="E869" s="10">
        <v>7.8499999999999993E-3</v>
      </c>
      <c r="F869" s="10"/>
      <c r="G869" s="35"/>
      <c r="H869" s="35"/>
    </row>
    <row r="870" spans="1:8" s="11" customFormat="1" ht="13.5" customHeight="1">
      <c r="A870" s="9" t="s">
        <v>881</v>
      </c>
      <c r="B870" s="54" t="s">
        <v>790</v>
      </c>
      <c r="C870" s="11">
        <f t="shared" si="38"/>
        <v>0.17144399999999999</v>
      </c>
      <c r="D870" s="10">
        <v>21.84</v>
      </c>
      <c r="E870" s="10">
        <v>7.8499999999999993E-3</v>
      </c>
      <c r="F870" s="10"/>
      <c r="G870" s="35"/>
      <c r="H870" s="35"/>
    </row>
    <row r="871" spans="1:8" s="11" customFormat="1" ht="13.5" customHeight="1">
      <c r="A871" s="9" t="s">
        <v>882</v>
      </c>
      <c r="B871" s="54" t="s">
        <v>790</v>
      </c>
      <c r="C871" s="11">
        <f t="shared" si="38"/>
        <v>0.22419599999999998</v>
      </c>
      <c r="D871" s="10">
        <v>28.56</v>
      </c>
      <c r="E871" s="10">
        <v>7.8499999999999993E-3</v>
      </c>
      <c r="F871" s="10"/>
      <c r="G871" s="35"/>
      <c r="H871" s="35"/>
    </row>
    <row r="872" spans="1:8" s="11" customFormat="1" ht="13.5" customHeight="1">
      <c r="A872" s="9" t="s">
        <v>883</v>
      </c>
      <c r="B872" s="54" t="s">
        <v>790</v>
      </c>
      <c r="C872" s="11">
        <f t="shared" si="38"/>
        <v>0.27671249999999997</v>
      </c>
      <c r="D872" s="10">
        <v>35.25</v>
      </c>
      <c r="E872" s="10">
        <v>7.8499999999999993E-3</v>
      </c>
      <c r="F872" s="10"/>
      <c r="G872" s="35"/>
      <c r="H872" s="35"/>
    </row>
    <row r="873" spans="1:8" s="11" customFormat="1" ht="13.5" customHeight="1">
      <c r="A873" s="10"/>
      <c r="B873" s="12"/>
      <c r="D873" s="10"/>
      <c r="E873" s="10"/>
      <c r="F873" s="10"/>
      <c r="G873" s="35"/>
      <c r="H873" s="35"/>
    </row>
    <row r="874" spans="1:8" s="11" customFormat="1" ht="13.5" customHeight="1">
      <c r="A874" s="9" t="s">
        <v>884</v>
      </c>
      <c r="B874" s="54" t="s">
        <v>790</v>
      </c>
      <c r="C874" s="11">
        <f t="shared" ref="C874:C886" si="39">D:D*E:E</f>
        <v>0.11021399999999998</v>
      </c>
      <c r="D874" s="10">
        <v>14.04</v>
      </c>
      <c r="E874" s="10">
        <v>7.8499999999999993E-3</v>
      </c>
      <c r="F874" s="9" t="s">
        <v>6</v>
      </c>
      <c r="G874" s="35"/>
      <c r="H874" s="35"/>
    </row>
    <row r="875" spans="1:8" s="11" customFormat="1" ht="13.5" customHeight="1">
      <c r="A875" s="9" t="s">
        <v>885</v>
      </c>
      <c r="B875" s="54" t="s">
        <v>790</v>
      </c>
      <c r="C875" s="11">
        <f t="shared" si="39"/>
        <v>9.3179499999999985E-2</v>
      </c>
      <c r="D875" s="10">
        <v>11.87</v>
      </c>
      <c r="E875" s="10">
        <v>7.8499999999999993E-3</v>
      </c>
      <c r="F875" s="10"/>
      <c r="G875" s="35"/>
      <c r="H875" s="35"/>
    </row>
    <row r="876" spans="1:8" s="11" customFormat="1" ht="13.5" customHeight="1">
      <c r="A876" s="9" t="s">
        <v>886</v>
      </c>
      <c r="B876" s="54" t="s">
        <v>790</v>
      </c>
      <c r="C876" s="11">
        <f t="shared" si="39"/>
        <v>0.129525</v>
      </c>
      <c r="D876" s="10">
        <v>16.5</v>
      </c>
      <c r="E876" s="10">
        <v>7.8499999999999993E-3</v>
      </c>
      <c r="F876" s="10"/>
      <c r="G876" s="35"/>
      <c r="H876" s="35"/>
    </row>
    <row r="877" spans="1:8" s="11" customFormat="1" ht="13.5" customHeight="1">
      <c r="A877" s="9" t="s">
        <v>887</v>
      </c>
      <c r="B877" s="54" t="s">
        <v>790</v>
      </c>
      <c r="C877" s="11">
        <f t="shared" si="39"/>
        <v>0.10691699999999998</v>
      </c>
      <c r="D877" s="10">
        <v>13.62</v>
      </c>
      <c r="E877" s="10">
        <v>7.8499999999999993E-3</v>
      </c>
      <c r="F877" s="10"/>
      <c r="G877" s="35"/>
      <c r="H877" s="35"/>
    </row>
    <row r="878" spans="1:8" s="11" customFormat="1" ht="13.5" customHeight="1">
      <c r="A878" s="9" t="s">
        <v>888</v>
      </c>
      <c r="B878" s="54" t="s">
        <v>790</v>
      </c>
      <c r="C878" s="11">
        <f t="shared" si="39"/>
        <v>0.14914999999999998</v>
      </c>
      <c r="D878" s="10">
        <v>19</v>
      </c>
      <c r="E878" s="10">
        <v>7.8499999999999993E-3</v>
      </c>
      <c r="F878" s="10"/>
      <c r="G878" s="35"/>
      <c r="H878" s="35"/>
    </row>
    <row r="879" spans="1:8" s="11" customFormat="1" ht="13.5" customHeight="1">
      <c r="A879" s="9" t="s">
        <v>889</v>
      </c>
      <c r="B879" s="54" t="s">
        <v>790</v>
      </c>
      <c r="C879" s="11">
        <f t="shared" si="39"/>
        <v>0.19083349999999996</v>
      </c>
      <c r="D879" s="10">
        <v>24.31</v>
      </c>
      <c r="E879" s="10">
        <v>7.8499999999999993E-3</v>
      </c>
      <c r="F879" s="10"/>
      <c r="G879" s="35"/>
      <c r="H879" s="35"/>
    </row>
    <row r="880" spans="1:8" s="11" customFormat="1" ht="13.5" customHeight="1">
      <c r="A880" s="9" t="s">
        <v>890</v>
      </c>
      <c r="B880" s="54" t="s">
        <v>790</v>
      </c>
      <c r="C880" s="11">
        <f t="shared" si="39"/>
        <v>0.16092499999999998</v>
      </c>
      <c r="D880" s="10">
        <v>20.5</v>
      </c>
      <c r="E880" s="10">
        <v>7.8499999999999993E-3</v>
      </c>
      <c r="F880" s="10"/>
      <c r="G880" s="35"/>
      <c r="H880" s="35"/>
    </row>
    <row r="881" spans="1:8" s="11" customFormat="1" ht="13.5" customHeight="1">
      <c r="A881" s="9" t="s">
        <v>891</v>
      </c>
      <c r="B881" s="54" t="s">
        <v>790</v>
      </c>
      <c r="C881" s="11">
        <f t="shared" si="39"/>
        <v>0.20614099999999999</v>
      </c>
      <c r="D881" s="10">
        <v>26.26</v>
      </c>
      <c r="E881" s="10">
        <v>7.8499999999999993E-3</v>
      </c>
      <c r="F881" s="10"/>
      <c r="G881" s="35"/>
      <c r="H881" s="35"/>
    </row>
    <row r="882" spans="1:8" s="11" customFormat="1" ht="13.5" customHeight="1">
      <c r="A882" s="9" t="s">
        <v>892</v>
      </c>
      <c r="B882" s="54" t="s">
        <v>790</v>
      </c>
      <c r="C882" s="11">
        <f t="shared" si="39"/>
        <v>0.164379</v>
      </c>
      <c r="D882" s="10">
        <v>20.94</v>
      </c>
      <c r="E882" s="10">
        <v>7.8499999999999993E-3</v>
      </c>
      <c r="F882" s="10"/>
      <c r="G882" s="35"/>
      <c r="H882" s="35"/>
    </row>
    <row r="883" spans="1:8" s="11" customFormat="1" ht="13.5" customHeight="1">
      <c r="A883" s="9" t="s">
        <v>893</v>
      </c>
      <c r="B883" s="54" t="s">
        <v>790</v>
      </c>
      <c r="C883" s="11">
        <f t="shared" si="39"/>
        <v>0.21477599999999997</v>
      </c>
      <c r="D883" s="10">
        <v>27.36</v>
      </c>
      <c r="E883" s="10">
        <v>7.8499999999999993E-3</v>
      </c>
      <c r="F883" s="10"/>
      <c r="G883" s="35"/>
      <c r="H883" s="35"/>
    </row>
    <row r="884" spans="1:8" s="11" customFormat="1" ht="13.5" customHeight="1">
      <c r="A884" s="9" t="s">
        <v>894</v>
      </c>
      <c r="B884" s="54" t="s">
        <v>790</v>
      </c>
      <c r="C884" s="11">
        <f t="shared" si="39"/>
        <v>0.17144399999999999</v>
      </c>
      <c r="D884" s="10">
        <v>21.84</v>
      </c>
      <c r="E884" s="10">
        <v>7.8499999999999993E-3</v>
      </c>
      <c r="F884" s="10"/>
      <c r="G884" s="35"/>
      <c r="H884" s="35"/>
    </row>
    <row r="885" spans="1:8" s="11" customFormat="1" ht="13.5" customHeight="1">
      <c r="A885" s="9" t="s">
        <v>895</v>
      </c>
      <c r="B885" s="54" t="s">
        <v>790</v>
      </c>
      <c r="C885" s="11">
        <f t="shared" si="39"/>
        <v>0.22419599999999998</v>
      </c>
      <c r="D885" s="10">
        <v>28.56</v>
      </c>
      <c r="E885" s="10">
        <v>7.8499999999999993E-3</v>
      </c>
      <c r="F885" s="10"/>
      <c r="G885" s="35"/>
      <c r="H885" s="35"/>
    </row>
    <row r="886" spans="1:8" s="11" customFormat="1" ht="13.5" customHeight="1">
      <c r="A886" s="9" t="s">
        <v>896</v>
      </c>
      <c r="B886" s="54" t="s">
        <v>790</v>
      </c>
      <c r="C886" s="11">
        <f t="shared" si="39"/>
        <v>0.27671249999999997</v>
      </c>
      <c r="D886" s="10">
        <v>35.25</v>
      </c>
      <c r="E886" s="10">
        <v>7.8499999999999993E-3</v>
      </c>
      <c r="F886" s="10"/>
      <c r="G886" s="35"/>
      <c r="H886" s="35"/>
    </row>
    <row r="887" spans="1:8" s="11" customFormat="1" ht="13.5" customHeight="1">
      <c r="A887" s="10"/>
      <c r="B887" s="12"/>
      <c r="D887" s="10"/>
      <c r="E887" s="10"/>
      <c r="F887" s="9" t="s">
        <v>7</v>
      </c>
      <c r="G887" s="35"/>
      <c r="H887" s="35"/>
    </row>
    <row r="888" spans="1:8" s="11" customFormat="1" ht="13.5" customHeight="1">
      <c r="A888" s="52" t="s">
        <v>897</v>
      </c>
      <c r="B888" s="54" t="s">
        <v>790</v>
      </c>
      <c r="C888" s="11">
        <f t="shared" ref="C888:C893" si="40">D:D*E:E</f>
        <v>0.23283099999999998</v>
      </c>
      <c r="D888" s="10">
        <v>29.66</v>
      </c>
      <c r="E888" s="10">
        <v>7.8499999999999993E-3</v>
      </c>
      <c r="F888" s="10"/>
      <c r="G888" s="35"/>
      <c r="H888" s="35"/>
    </row>
    <row r="889" spans="1:8" s="11" customFormat="1" ht="13.5" customHeight="1">
      <c r="A889" s="52" t="s">
        <v>898</v>
      </c>
      <c r="B889" s="54" t="s">
        <v>790</v>
      </c>
      <c r="C889" s="11">
        <f t="shared" si="40"/>
        <v>0.29413949999999994</v>
      </c>
      <c r="D889" s="10">
        <v>37.47</v>
      </c>
      <c r="E889" s="10">
        <v>7.8499999999999993E-3</v>
      </c>
      <c r="F889" s="10"/>
      <c r="G889" s="35"/>
      <c r="H889" s="35"/>
    </row>
    <row r="890" spans="1:8" s="11" customFormat="1" ht="13.5" customHeight="1">
      <c r="A890" s="52" t="s">
        <v>899</v>
      </c>
      <c r="B890" s="54" t="s">
        <v>790</v>
      </c>
      <c r="C890" s="11">
        <f t="shared" si="40"/>
        <v>0.3371575</v>
      </c>
      <c r="D890" s="10">
        <v>42.95</v>
      </c>
      <c r="E890" s="10">
        <v>7.8499999999999993E-3</v>
      </c>
      <c r="F890" s="10"/>
      <c r="G890" s="35"/>
      <c r="H890" s="35"/>
    </row>
    <row r="891" spans="1:8" s="11" customFormat="1" ht="13.5" customHeight="1">
      <c r="A891" s="52" t="s">
        <v>900</v>
      </c>
      <c r="B891" s="54" t="s">
        <v>790</v>
      </c>
      <c r="C891" s="11">
        <f t="shared" si="40"/>
        <v>0.36282699999999996</v>
      </c>
      <c r="D891" s="10">
        <v>46.22</v>
      </c>
      <c r="E891" s="10">
        <v>7.8499999999999993E-3</v>
      </c>
      <c r="F891" s="10"/>
      <c r="G891" s="35"/>
      <c r="H891" s="35"/>
    </row>
    <row r="892" spans="1:8" s="11" customFormat="1" ht="13.5" customHeight="1">
      <c r="A892" s="52" t="s">
        <v>901</v>
      </c>
      <c r="B892" s="54" t="s">
        <v>790</v>
      </c>
      <c r="C892" s="11">
        <f t="shared" si="40"/>
        <v>0.41345949999999998</v>
      </c>
      <c r="D892" s="10">
        <v>52.67</v>
      </c>
      <c r="E892" s="10">
        <v>7.8499999999999993E-3</v>
      </c>
      <c r="F892" s="10"/>
      <c r="G892" s="35"/>
      <c r="H892" s="35"/>
    </row>
    <row r="893" spans="1:8" s="11" customFormat="1" ht="13.5" customHeight="1">
      <c r="A893" s="52" t="s">
        <v>902</v>
      </c>
      <c r="B893" s="54" t="s">
        <v>790</v>
      </c>
      <c r="C893" s="11">
        <f t="shared" si="40"/>
        <v>0.45325899999999997</v>
      </c>
      <c r="D893" s="10">
        <v>57.74</v>
      </c>
      <c r="E893" s="10">
        <v>7.8499999999999993E-3</v>
      </c>
      <c r="F893" s="10"/>
      <c r="G893" s="35"/>
      <c r="H893" s="35"/>
    </row>
    <row r="894" spans="1:8" s="11" customFormat="1" ht="13.5" customHeight="1">
      <c r="A894" s="10"/>
      <c r="B894" s="12"/>
      <c r="D894" s="10"/>
      <c r="E894" s="10"/>
      <c r="F894" s="10"/>
      <c r="G894" s="35"/>
      <c r="H894" s="35"/>
    </row>
    <row r="895" spans="1:8" s="11" customFormat="1" ht="13.5" customHeight="1">
      <c r="A895" s="9" t="s">
        <v>903</v>
      </c>
      <c r="B895" s="54" t="s">
        <v>790</v>
      </c>
      <c r="C895" s="11">
        <f t="shared" ref="C895:C901" si="41">D:D*E:E</f>
        <v>0.23283099999999998</v>
      </c>
      <c r="D895" s="10">
        <v>29.66</v>
      </c>
      <c r="E895" s="10">
        <v>7.8499999999999993E-3</v>
      </c>
      <c r="F895" s="10"/>
      <c r="G895" s="35"/>
      <c r="H895" s="35"/>
    </row>
    <row r="896" spans="1:8" s="11" customFormat="1" ht="13.5" customHeight="1">
      <c r="A896" s="9" t="s">
        <v>904</v>
      </c>
      <c r="B896" s="54" t="s">
        <v>790</v>
      </c>
      <c r="C896" s="11">
        <f t="shared" si="41"/>
        <v>0.29413949999999994</v>
      </c>
      <c r="D896" s="10">
        <v>37.47</v>
      </c>
      <c r="E896" s="10">
        <v>7.8499999999999993E-3</v>
      </c>
      <c r="F896" s="10"/>
      <c r="G896" s="35"/>
      <c r="H896" s="35"/>
    </row>
    <row r="897" spans="1:8" s="11" customFormat="1" ht="13.5" customHeight="1">
      <c r="A897" s="9" t="s">
        <v>905</v>
      </c>
      <c r="B897" s="54" t="s">
        <v>790</v>
      </c>
      <c r="C897" s="11">
        <f t="shared" si="41"/>
        <v>0.3371575</v>
      </c>
      <c r="D897" s="10">
        <v>42.95</v>
      </c>
      <c r="E897" s="10">
        <v>7.8499999999999993E-3</v>
      </c>
      <c r="F897" s="10"/>
      <c r="G897" s="35"/>
      <c r="H897" s="35"/>
    </row>
    <row r="898" spans="1:8" s="11" customFormat="1" ht="13.5" customHeight="1">
      <c r="A898" s="9" t="s">
        <v>906</v>
      </c>
      <c r="B898" s="54" t="s">
        <v>790</v>
      </c>
      <c r="C898" s="11">
        <f t="shared" si="41"/>
        <v>0.36282699999999996</v>
      </c>
      <c r="D898" s="10">
        <v>46.22</v>
      </c>
      <c r="E898" s="10">
        <v>7.8499999999999993E-3</v>
      </c>
      <c r="F898" s="10"/>
      <c r="G898" s="35"/>
      <c r="H898" s="35"/>
    </row>
    <row r="899" spans="1:8" s="11" customFormat="1" ht="13.5" customHeight="1">
      <c r="A899" s="9" t="s">
        <v>907</v>
      </c>
      <c r="B899" s="54" t="s">
        <v>790</v>
      </c>
      <c r="C899" s="11">
        <f t="shared" si="41"/>
        <v>0.41345949999999998</v>
      </c>
      <c r="D899" s="10">
        <v>52.67</v>
      </c>
      <c r="E899" s="10">
        <v>7.8499999999999993E-3</v>
      </c>
      <c r="F899" s="10"/>
      <c r="G899" s="35"/>
      <c r="H899" s="35"/>
    </row>
    <row r="900" spans="1:8" s="11" customFormat="1" ht="13.5" customHeight="1">
      <c r="A900" s="9" t="s">
        <v>908</v>
      </c>
      <c r="B900" s="54" t="s">
        <v>790</v>
      </c>
      <c r="C900" s="11">
        <f t="shared" si="41"/>
        <v>0.45325899999999997</v>
      </c>
      <c r="D900" s="10">
        <v>57.74</v>
      </c>
      <c r="E900" s="10">
        <v>7.8499999999999993E-3</v>
      </c>
      <c r="F900" s="10"/>
      <c r="G900" s="35"/>
      <c r="H900" s="35"/>
    </row>
    <row r="901" spans="1:8" s="11" customFormat="1" ht="13.5" customHeight="1">
      <c r="A901" s="9" t="s">
        <v>909</v>
      </c>
      <c r="B901" s="54" t="s">
        <v>790</v>
      </c>
      <c r="C901" s="11">
        <f t="shared" si="41"/>
        <v>0.53843149999999995</v>
      </c>
      <c r="D901" s="10">
        <v>68.59</v>
      </c>
      <c r="E901" s="10">
        <v>7.8499999999999993E-3</v>
      </c>
      <c r="F901" s="10"/>
      <c r="G901" s="35"/>
      <c r="H901" s="35"/>
    </row>
    <row r="902" spans="1:8" s="11" customFormat="1" ht="13.5" customHeight="1">
      <c r="A902" s="10"/>
      <c r="B902" s="12"/>
      <c r="D902" s="10"/>
      <c r="E902" s="10"/>
      <c r="F902" s="9" t="s">
        <v>8</v>
      </c>
      <c r="G902" s="35"/>
      <c r="H902" s="35"/>
    </row>
    <row r="903" spans="1:8" s="11" customFormat="1" ht="13.5" customHeight="1">
      <c r="A903" s="52" t="s">
        <v>910</v>
      </c>
      <c r="B903" s="54" t="s">
        <v>790</v>
      </c>
      <c r="C903" s="11">
        <f t="shared" ref="C903:C910" si="42">D:D*E:E</f>
        <v>0.23283099999999998</v>
      </c>
      <c r="D903" s="10">
        <v>29.66</v>
      </c>
      <c r="E903" s="10">
        <v>7.8499999999999993E-3</v>
      </c>
      <c r="F903" s="10"/>
      <c r="G903" s="35"/>
      <c r="H903" s="35"/>
    </row>
    <row r="904" spans="1:8" s="11" customFormat="1" ht="13.5" customHeight="1">
      <c r="A904" s="52" t="s">
        <v>911</v>
      </c>
      <c r="B904" s="54" t="s">
        <v>790</v>
      </c>
      <c r="C904" s="11">
        <f t="shared" si="42"/>
        <v>0.29413949999999994</v>
      </c>
      <c r="D904" s="10">
        <v>37.47</v>
      </c>
      <c r="E904" s="10">
        <v>7.8499999999999993E-3</v>
      </c>
      <c r="F904" s="10"/>
      <c r="G904" s="35"/>
      <c r="H904" s="35"/>
    </row>
    <row r="905" spans="1:8" s="11" customFormat="1" ht="13.5" customHeight="1">
      <c r="A905" s="52" t="s">
        <v>912</v>
      </c>
      <c r="B905" s="54" t="s">
        <v>790</v>
      </c>
      <c r="C905" s="11">
        <f t="shared" si="42"/>
        <v>0.3371575</v>
      </c>
      <c r="D905" s="10">
        <v>42.95</v>
      </c>
      <c r="E905" s="10">
        <v>7.8499999999999993E-3</v>
      </c>
      <c r="F905" s="10"/>
      <c r="G905" s="35"/>
      <c r="H905" s="35"/>
    </row>
    <row r="906" spans="1:8" s="11" customFormat="1" ht="13.5" customHeight="1">
      <c r="A906" s="52" t="s">
        <v>913</v>
      </c>
      <c r="B906" s="54" t="s">
        <v>790</v>
      </c>
      <c r="C906" s="11">
        <f t="shared" si="42"/>
        <v>0.36282699999999996</v>
      </c>
      <c r="D906" s="10">
        <v>46.22</v>
      </c>
      <c r="E906" s="10">
        <v>7.8499999999999993E-3</v>
      </c>
      <c r="F906" s="10"/>
      <c r="G906" s="35"/>
      <c r="H906" s="35"/>
    </row>
    <row r="907" spans="1:8" s="11" customFormat="1" ht="13.5" customHeight="1">
      <c r="A907" s="52" t="s">
        <v>914</v>
      </c>
      <c r="B907" s="54" t="s">
        <v>790</v>
      </c>
      <c r="C907" s="11">
        <f t="shared" si="42"/>
        <v>0.41345949999999998</v>
      </c>
      <c r="D907" s="10">
        <v>52.67</v>
      </c>
      <c r="E907" s="10">
        <v>7.8499999999999993E-3</v>
      </c>
      <c r="F907" s="10"/>
      <c r="G907" s="35"/>
      <c r="H907" s="35"/>
    </row>
    <row r="908" spans="1:8" s="11" customFormat="1" ht="13.5" customHeight="1">
      <c r="A908" s="52" t="s">
        <v>915</v>
      </c>
      <c r="B908" s="54" t="s">
        <v>790</v>
      </c>
      <c r="C908" s="11">
        <f t="shared" si="42"/>
        <v>0.45325899999999997</v>
      </c>
      <c r="D908" s="10">
        <v>57.74</v>
      </c>
      <c r="E908" s="10">
        <v>7.8499999999999993E-3</v>
      </c>
      <c r="F908" s="10"/>
      <c r="G908" s="35"/>
      <c r="H908" s="35"/>
    </row>
    <row r="909" spans="1:8" s="11" customFormat="1" ht="13.5" customHeight="1">
      <c r="A909" s="52" t="s">
        <v>916</v>
      </c>
      <c r="B909" s="54" t="s">
        <v>790</v>
      </c>
      <c r="C909" s="11">
        <f t="shared" si="42"/>
        <v>0.53843149999999995</v>
      </c>
      <c r="D909" s="10">
        <v>68.59</v>
      </c>
      <c r="E909" s="10">
        <v>7.8499999999999993E-3</v>
      </c>
      <c r="F909" s="10"/>
      <c r="G909" s="35"/>
      <c r="H909" s="35"/>
    </row>
    <row r="910" spans="1:8" s="11" customFormat="1" ht="13.5" customHeight="1">
      <c r="A910" s="52" t="s">
        <v>916</v>
      </c>
      <c r="B910" s="54" t="s">
        <v>790</v>
      </c>
      <c r="C910" s="11">
        <f t="shared" si="42"/>
        <v>0.53843149999999995</v>
      </c>
      <c r="D910" s="10">
        <v>68.59</v>
      </c>
      <c r="E910" s="10">
        <v>7.8499999999999993E-3</v>
      </c>
      <c r="F910" s="10"/>
      <c r="G910" s="35"/>
      <c r="H910" s="35"/>
    </row>
    <row r="911" spans="1:8" s="11" customFormat="1" ht="13.5" customHeight="1">
      <c r="A911" s="10"/>
      <c r="B911" s="12"/>
      <c r="D911" s="10"/>
      <c r="E911" s="10"/>
      <c r="F911" s="10"/>
      <c r="G911" s="35"/>
      <c r="H911" s="35"/>
    </row>
    <row r="912" spans="1:8" s="11" customFormat="1" ht="13.5" customHeight="1">
      <c r="A912" s="9" t="s">
        <v>917</v>
      </c>
      <c r="B912" s="54" t="s">
        <v>790</v>
      </c>
      <c r="C912" s="11">
        <f t="shared" ref="C912:C918" si="43">D:D*E:E</f>
        <v>0.23283099999999998</v>
      </c>
      <c r="D912" s="10">
        <v>29.66</v>
      </c>
      <c r="E912" s="10">
        <v>7.8499999999999993E-3</v>
      </c>
      <c r="F912" s="10"/>
      <c r="G912" s="35"/>
      <c r="H912" s="35"/>
    </row>
    <row r="913" spans="1:8" s="11" customFormat="1" ht="13.5" customHeight="1">
      <c r="A913" s="9" t="s">
        <v>918</v>
      </c>
      <c r="B913" s="54" t="s">
        <v>790</v>
      </c>
      <c r="C913" s="11">
        <f t="shared" si="43"/>
        <v>0.29413949999999994</v>
      </c>
      <c r="D913" s="10">
        <v>37.47</v>
      </c>
      <c r="E913" s="10">
        <v>7.8499999999999993E-3</v>
      </c>
      <c r="F913" s="10"/>
      <c r="G913" s="35"/>
      <c r="H913" s="35"/>
    </row>
    <row r="914" spans="1:8" s="11" customFormat="1" ht="13.5" customHeight="1">
      <c r="A914" s="9" t="s">
        <v>919</v>
      </c>
      <c r="B914" s="54" t="s">
        <v>790</v>
      </c>
      <c r="C914" s="11">
        <f t="shared" si="43"/>
        <v>0.3371575</v>
      </c>
      <c r="D914" s="10">
        <v>42.95</v>
      </c>
      <c r="E914" s="10">
        <v>7.8499999999999993E-3</v>
      </c>
      <c r="F914" s="10"/>
      <c r="G914" s="35"/>
      <c r="H914" s="35"/>
    </row>
    <row r="915" spans="1:8" s="11" customFormat="1" ht="13.5" customHeight="1">
      <c r="A915" s="54" t="s">
        <v>920</v>
      </c>
      <c r="B915" s="54" t="s">
        <v>790</v>
      </c>
      <c r="C915" s="11">
        <f t="shared" si="43"/>
        <v>0.36282699999999996</v>
      </c>
      <c r="D915" s="10">
        <v>46.22</v>
      </c>
      <c r="E915" s="10">
        <v>7.8499999999999993E-3</v>
      </c>
      <c r="F915" s="10"/>
      <c r="G915" s="35"/>
      <c r="H915" s="35"/>
    </row>
    <row r="916" spans="1:8" s="11" customFormat="1" ht="13.5" customHeight="1">
      <c r="A916" s="9" t="s">
        <v>921</v>
      </c>
      <c r="B916" s="54" t="s">
        <v>790</v>
      </c>
      <c r="C916" s="11">
        <f t="shared" si="43"/>
        <v>0.41345949999999998</v>
      </c>
      <c r="D916" s="10">
        <v>52.67</v>
      </c>
      <c r="E916" s="10">
        <v>7.8499999999999993E-3</v>
      </c>
      <c r="F916" s="10"/>
      <c r="G916" s="35"/>
      <c r="H916" s="35"/>
    </row>
    <row r="917" spans="1:8" s="11" customFormat="1" ht="13.5" customHeight="1">
      <c r="A917" s="9" t="s">
        <v>922</v>
      </c>
      <c r="B917" s="54" t="s">
        <v>790</v>
      </c>
      <c r="C917" s="11">
        <f t="shared" si="43"/>
        <v>0.45325899999999997</v>
      </c>
      <c r="D917" s="10">
        <v>57.74</v>
      </c>
      <c r="E917" s="10">
        <v>7.8499999999999993E-3</v>
      </c>
      <c r="F917" s="10"/>
      <c r="G917" s="35"/>
      <c r="H917" s="35"/>
    </row>
    <row r="918" spans="1:8" s="11" customFormat="1" ht="13.5" customHeight="1">
      <c r="A918" s="9" t="s">
        <v>923</v>
      </c>
      <c r="B918" s="54" t="s">
        <v>790</v>
      </c>
      <c r="C918" s="11">
        <f t="shared" si="43"/>
        <v>0.53843149999999995</v>
      </c>
      <c r="D918" s="10">
        <v>68.59</v>
      </c>
      <c r="E918" s="10">
        <v>7.8499999999999993E-3</v>
      </c>
      <c r="F918" s="10"/>
      <c r="G918" s="35"/>
      <c r="H918" s="35"/>
    </row>
    <row r="919" spans="1:8" s="32" customFormat="1" ht="13.5" customHeight="1">
      <c r="A919" s="31"/>
      <c r="B919" s="33"/>
      <c r="D919" s="31"/>
      <c r="E919" s="31"/>
      <c r="F919" s="33" t="s">
        <v>653</v>
      </c>
      <c r="G919" s="35"/>
      <c r="H919" s="35"/>
    </row>
    <row r="920" spans="1:8" s="32" customFormat="1" ht="13.5" customHeight="1">
      <c r="A920" s="54" t="s">
        <v>926</v>
      </c>
      <c r="B920" s="54" t="s">
        <v>789</v>
      </c>
      <c r="C920" s="32">
        <f t="shared" ref="C920:C939" si="44">D:D*E:E</f>
        <v>0.12897549999999999</v>
      </c>
      <c r="D920" s="31">
        <v>16.43</v>
      </c>
      <c r="E920" s="31">
        <v>7.8499999999999993E-3</v>
      </c>
      <c r="F920" s="31"/>
      <c r="G920" s="35"/>
      <c r="H920" s="35"/>
    </row>
    <row r="921" spans="1:8" s="32" customFormat="1" ht="13.5" customHeight="1">
      <c r="A921" s="54" t="s">
        <v>927</v>
      </c>
      <c r="B921" s="54" t="s">
        <v>789</v>
      </c>
      <c r="C921" s="32">
        <f t="shared" si="44"/>
        <v>0.16053249999999999</v>
      </c>
      <c r="D921" s="31">
        <v>20.45</v>
      </c>
      <c r="E921" s="31">
        <v>7.8499999999999993E-3</v>
      </c>
      <c r="F921" s="31"/>
      <c r="G921" s="35"/>
      <c r="H921" s="35"/>
    </row>
    <row r="922" spans="1:8" s="32" customFormat="1" ht="13.5" customHeight="1">
      <c r="A922" s="54" t="s">
        <v>928</v>
      </c>
      <c r="B922" s="54" t="s">
        <v>789</v>
      </c>
      <c r="C922" s="32">
        <f t="shared" si="44"/>
        <v>0.17136549999999998</v>
      </c>
      <c r="D922" s="31">
        <v>21.83</v>
      </c>
      <c r="E922" s="31">
        <v>7.8499999999999993E-3</v>
      </c>
      <c r="F922" s="31"/>
      <c r="G922" s="35"/>
      <c r="H922" s="35"/>
    </row>
    <row r="923" spans="1:8" s="32" customFormat="1" ht="13.5" customHeight="1">
      <c r="A923" s="54" t="s">
        <v>929</v>
      </c>
      <c r="B923" s="54" t="s">
        <v>789</v>
      </c>
      <c r="C923" s="32">
        <f t="shared" si="44"/>
        <v>0.36227749999999997</v>
      </c>
      <c r="D923" s="31">
        <v>46.15</v>
      </c>
      <c r="E923" s="31">
        <v>7.8499999999999993E-3</v>
      </c>
      <c r="F923" s="31"/>
      <c r="G923" s="35"/>
      <c r="H923" s="35"/>
    </row>
    <row r="924" spans="1:8" s="32" customFormat="1" ht="13.5" customHeight="1">
      <c r="A924" s="54" t="s">
        <v>930</v>
      </c>
      <c r="B924" s="54" t="s">
        <v>789</v>
      </c>
      <c r="C924" s="32">
        <f t="shared" si="44"/>
        <v>0.23597099999999996</v>
      </c>
      <c r="D924" s="31">
        <v>30.06</v>
      </c>
      <c r="E924" s="31">
        <v>7.8499999999999993E-3</v>
      </c>
      <c r="F924" s="31"/>
      <c r="G924" s="35"/>
      <c r="H924" s="35"/>
    </row>
    <row r="925" spans="1:8" s="32" customFormat="1" ht="13.5" customHeight="1">
      <c r="A925" s="54" t="s">
        <v>931</v>
      </c>
      <c r="B925" s="54" t="s">
        <v>789</v>
      </c>
      <c r="C925" s="32">
        <f t="shared" si="44"/>
        <v>0.259521</v>
      </c>
      <c r="D925" s="31">
        <v>33.06</v>
      </c>
      <c r="E925" s="31">
        <v>7.8499999999999993E-3</v>
      </c>
      <c r="F925" s="31"/>
      <c r="G925" s="35"/>
      <c r="H925" s="35"/>
    </row>
    <row r="926" spans="1:8" s="32" customFormat="1" ht="13.5" customHeight="1">
      <c r="A926" s="54" t="s">
        <v>932</v>
      </c>
      <c r="B926" s="54" t="s">
        <v>789</v>
      </c>
      <c r="C926" s="32">
        <f t="shared" si="44"/>
        <v>0.50365599999999988</v>
      </c>
      <c r="D926" s="31">
        <v>64.16</v>
      </c>
      <c r="E926" s="31">
        <v>7.8499999999999993E-3</v>
      </c>
      <c r="F926" s="31"/>
      <c r="G926" s="35"/>
      <c r="H926" s="35"/>
    </row>
    <row r="927" spans="1:8" s="32" customFormat="1" ht="13.5" customHeight="1">
      <c r="A927" s="54" t="s">
        <v>933</v>
      </c>
      <c r="B927" s="54" t="s">
        <v>789</v>
      </c>
      <c r="C927" s="32">
        <f t="shared" si="44"/>
        <v>0.38300149999999994</v>
      </c>
      <c r="D927" s="31">
        <v>48.79</v>
      </c>
      <c r="E927" s="31">
        <v>7.8499999999999993E-3</v>
      </c>
      <c r="F927" s="31"/>
      <c r="G927" s="35"/>
      <c r="H927" s="35"/>
    </row>
    <row r="928" spans="1:8" s="32" customFormat="1" ht="13.5" customHeight="1">
      <c r="A928" s="54" t="s">
        <v>934</v>
      </c>
      <c r="B928" s="54" t="s">
        <v>789</v>
      </c>
      <c r="C928" s="32">
        <f t="shared" si="44"/>
        <v>0.55523049999999996</v>
      </c>
      <c r="D928" s="31">
        <v>70.73</v>
      </c>
      <c r="E928" s="31">
        <v>7.8499999999999993E-3</v>
      </c>
      <c r="F928" s="31"/>
      <c r="G928" s="35"/>
      <c r="H928" s="35"/>
    </row>
    <row r="929" spans="1:8" s="32" customFormat="1" ht="13.5" customHeight="1">
      <c r="A929" s="54" t="s">
        <v>935</v>
      </c>
      <c r="B929" s="54" t="s">
        <v>789</v>
      </c>
      <c r="C929" s="32">
        <f t="shared" si="44"/>
        <v>0.48340299999999997</v>
      </c>
      <c r="D929" s="31">
        <v>61.58</v>
      </c>
      <c r="E929" s="31">
        <v>7.8499999999999993E-3</v>
      </c>
      <c r="F929" s="31"/>
      <c r="G929" s="35"/>
      <c r="H929" s="35"/>
    </row>
    <row r="930" spans="1:8" s="32" customFormat="1" ht="13.5" customHeight="1">
      <c r="A930" s="54" t="s">
        <v>936</v>
      </c>
      <c r="B930" s="54" t="s">
        <v>789</v>
      </c>
      <c r="C930" s="32">
        <f t="shared" si="44"/>
        <v>0.65523949999999997</v>
      </c>
      <c r="D930" s="31">
        <v>83.47</v>
      </c>
      <c r="E930" s="31">
        <v>7.8499999999999993E-3</v>
      </c>
      <c r="F930" s="31"/>
      <c r="G930" s="35"/>
      <c r="H930" s="35"/>
    </row>
    <row r="931" spans="1:8" s="32" customFormat="1" ht="13.5" customHeight="1">
      <c r="A931" s="54" t="s">
        <v>937</v>
      </c>
      <c r="B931" s="54" t="s">
        <v>789</v>
      </c>
      <c r="C931" s="32">
        <f t="shared" si="44"/>
        <v>0.76835799999999987</v>
      </c>
      <c r="D931" s="31">
        <v>97.88</v>
      </c>
      <c r="E931" s="31">
        <v>7.8499999999999993E-3</v>
      </c>
      <c r="F931" s="31"/>
      <c r="G931" s="35"/>
      <c r="H931" s="35"/>
    </row>
    <row r="932" spans="1:8" s="32" customFormat="1" ht="13.5" customHeight="1">
      <c r="A932" s="54" t="s">
        <v>938</v>
      </c>
      <c r="B932" s="54" t="s">
        <v>789</v>
      </c>
      <c r="C932" s="32">
        <f t="shared" si="44"/>
        <v>0.58545299999999989</v>
      </c>
      <c r="D932" s="31">
        <v>74.58</v>
      </c>
      <c r="E932" s="31">
        <v>7.8499999999999993E-3</v>
      </c>
      <c r="F932" s="10"/>
      <c r="G932" s="35"/>
      <c r="H932" s="35"/>
    </row>
    <row r="933" spans="1:8" s="32" customFormat="1" ht="13.5" customHeight="1">
      <c r="A933" s="54" t="s">
        <v>939</v>
      </c>
      <c r="B933" s="54" t="s">
        <v>789</v>
      </c>
      <c r="C933" s="32">
        <f t="shared" si="44"/>
        <v>0.87213499999999988</v>
      </c>
      <c r="D933" s="31">
        <v>111.1</v>
      </c>
      <c r="E933" s="31">
        <v>7.8499999999999993E-3</v>
      </c>
      <c r="G933" s="35"/>
      <c r="H933" s="35"/>
    </row>
    <row r="934" spans="1:8" s="32" customFormat="1" ht="13.5" customHeight="1">
      <c r="A934" s="54" t="s">
        <v>940</v>
      </c>
      <c r="B934" s="54" t="s">
        <v>789</v>
      </c>
      <c r="C934" s="32">
        <f t="shared" si="44"/>
        <v>0.72008050000000001</v>
      </c>
      <c r="D934" s="31">
        <v>91.73</v>
      </c>
      <c r="E934" s="31">
        <v>7.8499999999999993E-3</v>
      </c>
      <c r="G934" s="35"/>
      <c r="H934" s="35"/>
    </row>
    <row r="935" spans="1:8" s="32" customFormat="1" ht="13.5" customHeight="1">
      <c r="A935" s="54" t="s">
        <v>941</v>
      </c>
      <c r="B935" s="54" t="s">
        <v>789</v>
      </c>
      <c r="C935" s="32">
        <f t="shared" si="44"/>
        <v>0.95848499999999992</v>
      </c>
      <c r="D935" s="31">
        <v>122.1</v>
      </c>
      <c r="E935" s="31">
        <v>7.8499999999999993E-3</v>
      </c>
      <c r="G935" s="35"/>
      <c r="H935" s="35"/>
    </row>
    <row r="936" spans="1:8" s="32" customFormat="1" ht="13.5" customHeight="1">
      <c r="A936" s="54" t="s">
        <v>942</v>
      </c>
      <c r="B936" s="54" t="s">
        <v>789</v>
      </c>
      <c r="C936" s="32">
        <f t="shared" si="44"/>
        <v>0.91687999999999992</v>
      </c>
      <c r="D936" s="31">
        <v>116.8</v>
      </c>
      <c r="E936" s="31">
        <v>7.8499999999999993E-3</v>
      </c>
      <c r="G936" s="35"/>
      <c r="H936" s="35"/>
    </row>
    <row r="937" spans="1:8" s="32" customFormat="1" ht="13.5" customHeight="1">
      <c r="A937" s="54" t="s">
        <v>943</v>
      </c>
      <c r="B937" s="54" t="s">
        <v>789</v>
      </c>
      <c r="C937" s="32">
        <f t="shared" si="44"/>
        <v>1.1468849999999999</v>
      </c>
      <c r="D937" s="31">
        <v>146.1</v>
      </c>
      <c r="E937" s="31">
        <v>7.8499999999999993E-3</v>
      </c>
      <c r="F937" s="31"/>
      <c r="G937" s="35"/>
      <c r="H937" s="35"/>
    </row>
    <row r="938" spans="1:8" s="32" customFormat="1" ht="13.5" customHeight="1">
      <c r="A938" s="54" t="s">
        <v>944</v>
      </c>
      <c r="B938" s="54" t="s">
        <v>789</v>
      </c>
      <c r="C938" s="32">
        <f t="shared" si="44"/>
        <v>1.32979</v>
      </c>
      <c r="D938" s="31">
        <v>169.4</v>
      </c>
      <c r="E938" s="31">
        <v>7.8499999999999993E-3</v>
      </c>
      <c r="F938" s="31"/>
      <c r="G938" s="35"/>
      <c r="H938" s="35"/>
    </row>
    <row r="939" spans="1:8" s="32" customFormat="1" ht="13.5" customHeight="1">
      <c r="A939" s="54" t="s">
        <v>945</v>
      </c>
      <c r="B939" s="54" t="s">
        <v>789</v>
      </c>
      <c r="C939" s="32">
        <f t="shared" si="44"/>
        <v>1.7623249999999999</v>
      </c>
      <c r="D939" s="31">
        <v>224.5</v>
      </c>
      <c r="E939" s="31">
        <v>7.8499999999999993E-3</v>
      </c>
      <c r="F939" s="31"/>
      <c r="G939" s="35"/>
      <c r="H939" s="35"/>
    </row>
    <row r="940" spans="1:8" s="32" customFormat="1" ht="13.5" customHeight="1">
      <c r="A940" s="31"/>
      <c r="B940" s="33"/>
      <c r="D940" s="31"/>
      <c r="E940" s="31"/>
      <c r="F940" s="9"/>
      <c r="G940" s="35"/>
      <c r="H940" s="35"/>
    </row>
    <row r="941" spans="1:8" s="32" customFormat="1" ht="13.5" customHeight="1">
      <c r="A941" s="54" t="s">
        <v>946</v>
      </c>
      <c r="B941" s="54" t="s">
        <v>789</v>
      </c>
      <c r="C941" s="32">
        <f t="shared" ref="C941:C960" si="45">D:D*E:E</f>
        <v>0.12897549999999999</v>
      </c>
      <c r="D941" s="31">
        <v>16.43</v>
      </c>
      <c r="E941" s="31">
        <v>7.8499999999999993E-3</v>
      </c>
      <c r="F941" s="31"/>
      <c r="G941" s="35"/>
      <c r="H941" s="35"/>
    </row>
    <row r="942" spans="1:8" s="32" customFormat="1" ht="13.5" customHeight="1">
      <c r="A942" s="54" t="s">
        <v>947</v>
      </c>
      <c r="B942" s="54" t="s">
        <v>789</v>
      </c>
      <c r="C942" s="32">
        <f t="shared" si="45"/>
        <v>0.16053249999999999</v>
      </c>
      <c r="D942" s="31">
        <v>20.45</v>
      </c>
      <c r="E942" s="31">
        <v>7.8499999999999993E-3</v>
      </c>
      <c r="F942" s="31"/>
      <c r="G942" s="35"/>
      <c r="H942" s="35"/>
    </row>
    <row r="943" spans="1:8" s="32" customFormat="1" ht="13.5" customHeight="1">
      <c r="A943" s="54" t="s">
        <v>948</v>
      </c>
      <c r="B943" s="54" t="s">
        <v>789</v>
      </c>
      <c r="C943" s="32">
        <f t="shared" si="45"/>
        <v>0.17136549999999998</v>
      </c>
      <c r="D943" s="31">
        <v>21.83</v>
      </c>
      <c r="E943" s="31">
        <v>7.8499999999999993E-3</v>
      </c>
      <c r="F943" s="31"/>
      <c r="G943" s="35"/>
      <c r="H943" s="35"/>
    </row>
    <row r="944" spans="1:8" s="32" customFormat="1" ht="13.5" customHeight="1">
      <c r="A944" s="54" t="s">
        <v>949</v>
      </c>
      <c r="B944" s="54" t="s">
        <v>789</v>
      </c>
      <c r="C944" s="32">
        <f t="shared" si="45"/>
        <v>0.36227749999999997</v>
      </c>
      <c r="D944" s="31">
        <v>46.15</v>
      </c>
      <c r="E944" s="31">
        <v>7.8499999999999993E-3</v>
      </c>
      <c r="F944" s="31"/>
      <c r="G944" s="35"/>
      <c r="H944" s="35"/>
    </row>
    <row r="945" spans="1:8" s="32" customFormat="1" ht="13.5" customHeight="1">
      <c r="A945" s="54" t="s">
        <v>950</v>
      </c>
      <c r="B945" s="54" t="s">
        <v>789</v>
      </c>
      <c r="C945" s="32">
        <f t="shared" si="45"/>
        <v>0.23597099999999996</v>
      </c>
      <c r="D945" s="31">
        <v>30.06</v>
      </c>
      <c r="E945" s="31">
        <v>7.8499999999999993E-3</v>
      </c>
      <c r="F945" s="31"/>
      <c r="G945" s="35"/>
      <c r="H945" s="35"/>
    </row>
    <row r="946" spans="1:8" s="32" customFormat="1" ht="13.5" customHeight="1">
      <c r="A946" s="54" t="s">
        <v>951</v>
      </c>
      <c r="B946" s="54" t="s">
        <v>789</v>
      </c>
      <c r="C946" s="32">
        <f t="shared" si="45"/>
        <v>0.259521</v>
      </c>
      <c r="D946" s="31">
        <v>33.06</v>
      </c>
      <c r="E946" s="31">
        <v>7.8499999999999993E-3</v>
      </c>
      <c r="F946" s="31"/>
      <c r="G946" s="35"/>
      <c r="H946" s="35"/>
    </row>
    <row r="947" spans="1:8" s="32" customFormat="1" ht="13.5" customHeight="1">
      <c r="A947" s="54" t="s">
        <v>952</v>
      </c>
      <c r="B947" s="54" t="s">
        <v>789</v>
      </c>
      <c r="C947" s="32">
        <f t="shared" si="45"/>
        <v>0.50365599999999988</v>
      </c>
      <c r="D947" s="31">
        <v>64.16</v>
      </c>
      <c r="E947" s="31">
        <v>7.8499999999999993E-3</v>
      </c>
      <c r="F947" s="31"/>
      <c r="G947" s="35"/>
      <c r="H947" s="35"/>
    </row>
    <row r="948" spans="1:8" s="32" customFormat="1" ht="13.5" customHeight="1">
      <c r="A948" s="54" t="s">
        <v>953</v>
      </c>
      <c r="B948" s="54" t="s">
        <v>789</v>
      </c>
      <c r="C948" s="32">
        <f t="shared" si="45"/>
        <v>0.38300149999999994</v>
      </c>
      <c r="D948" s="31">
        <v>48.79</v>
      </c>
      <c r="E948" s="31">
        <v>7.8499999999999993E-3</v>
      </c>
      <c r="F948" s="31"/>
      <c r="G948" s="35"/>
      <c r="H948" s="35"/>
    </row>
    <row r="949" spans="1:8" s="32" customFormat="1" ht="13.5" customHeight="1">
      <c r="A949" s="54" t="s">
        <v>954</v>
      </c>
      <c r="B949" s="54" t="s">
        <v>789</v>
      </c>
      <c r="C949" s="32">
        <f t="shared" si="45"/>
        <v>0.55523049999999996</v>
      </c>
      <c r="D949" s="31">
        <v>70.73</v>
      </c>
      <c r="E949" s="31">
        <v>7.8499999999999993E-3</v>
      </c>
      <c r="F949" s="31"/>
      <c r="G949" s="35"/>
      <c r="H949" s="35"/>
    </row>
    <row r="950" spans="1:8" s="32" customFormat="1" ht="13.5" customHeight="1">
      <c r="A950" s="54" t="s">
        <v>955</v>
      </c>
      <c r="B950" s="54" t="s">
        <v>789</v>
      </c>
      <c r="C950" s="32">
        <f t="shared" si="45"/>
        <v>0.48340299999999997</v>
      </c>
      <c r="D950" s="31">
        <v>61.58</v>
      </c>
      <c r="E950" s="31">
        <v>7.8499999999999993E-3</v>
      </c>
      <c r="F950" s="31"/>
      <c r="G950" s="35"/>
      <c r="H950" s="35"/>
    </row>
    <row r="951" spans="1:8" s="32" customFormat="1" ht="13.5" customHeight="1">
      <c r="A951" s="54" t="s">
        <v>956</v>
      </c>
      <c r="B951" s="54" t="s">
        <v>789</v>
      </c>
      <c r="C951" s="32">
        <f t="shared" si="45"/>
        <v>0.65523949999999997</v>
      </c>
      <c r="D951" s="31">
        <v>83.47</v>
      </c>
      <c r="E951" s="31">
        <v>7.8499999999999993E-3</v>
      </c>
      <c r="F951" s="31"/>
      <c r="G951" s="35"/>
      <c r="H951" s="35"/>
    </row>
    <row r="952" spans="1:8" s="32" customFormat="1" ht="13.5" customHeight="1">
      <c r="A952" s="54" t="s">
        <v>957</v>
      </c>
      <c r="B952" s="54" t="s">
        <v>789</v>
      </c>
      <c r="C952" s="32">
        <f t="shared" si="45"/>
        <v>0.76835799999999987</v>
      </c>
      <c r="D952" s="31">
        <v>97.88</v>
      </c>
      <c r="E952" s="31">
        <v>7.8499999999999993E-3</v>
      </c>
      <c r="F952" s="31"/>
      <c r="G952" s="35"/>
      <c r="H952" s="35"/>
    </row>
    <row r="953" spans="1:8" s="32" customFormat="1" ht="13.5" customHeight="1">
      <c r="A953" s="54" t="s">
        <v>958</v>
      </c>
      <c r="B953" s="54" t="s">
        <v>789</v>
      </c>
      <c r="C953" s="32">
        <f t="shared" si="45"/>
        <v>0.58545299999999989</v>
      </c>
      <c r="D953" s="31">
        <v>74.58</v>
      </c>
      <c r="E953" s="31">
        <v>7.8499999999999993E-3</v>
      </c>
      <c r="F953" s="31"/>
      <c r="G953" s="35"/>
      <c r="H953" s="35"/>
    </row>
    <row r="954" spans="1:8" s="32" customFormat="1" ht="13.5" customHeight="1">
      <c r="A954" s="54" t="s">
        <v>959</v>
      </c>
      <c r="B954" s="54" t="s">
        <v>789</v>
      </c>
      <c r="C954" s="32">
        <f t="shared" si="45"/>
        <v>0.87213499999999988</v>
      </c>
      <c r="D954" s="31">
        <v>111.1</v>
      </c>
      <c r="E954" s="31">
        <v>7.8499999999999993E-3</v>
      </c>
      <c r="F954" s="31"/>
      <c r="G954" s="35"/>
      <c r="H954" s="35"/>
    </row>
    <row r="955" spans="1:8" s="32" customFormat="1" ht="13.5" customHeight="1">
      <c r="A955" s="54" t="s">
        <v>960</v>
      </c>
      <c r="B955" s="54" t="s">
        <v>789</v>
      </c>
      <c r="C955" s="32">
        <f t="shared" si="45"/>
        <v>0.72008050000000001</v>
      </c>
      <c r="D955" s="31">
        <v>91.73</v>
      </c>
      <c r="E955" s="31">
        <v>7.8499999999999993E-3</v>
      </c>
      <c r="F955" s="31"/>
      <c r="G955" s="35"/>
      <c r="H955" s="35"/>
    </row>
    <row r="956" spans="1:8" s="32" customFormat="1" ht="13.5" customHeight="1">
      <c r="A956" s="54" t="s">
        <v>961</v>
      </c>
      <c r="B956" s="54" t="s">
        <v>789</v>
      </c>
      <c r="C956" s="32">
        <f t="shared" si="45"/>
        <v>0.95848499999999992</v>
      </c>
      <c r="D956" s="31">
        <v>122.1</v>
      </c>
      <c r="E956" s="31">
        <v>7.8499999999999993E-3</v>
      </c>
      <c r="F956" s="31"/>
      <c r="G956" s="35"/>
      <c r="H956" s="35"/>
    </row>
    <row r="957" spans="1:8" s="32" customFormat="1" ht="13.5" customHeight="1">
      <c r="A957" s="54" t="s">
        <v>962</v>
      </c>
      <c r="B957" s="54" t="s">
        <v>789</v>
      </c>
      <c r="C957" s="32">
        <f t="shared" si="45"/>
        <v>0.91687999999999992</v>
      </c>
      <c r="D957" s="31">
        <v>116.8</v>
      </c>
      <c r="E957" s="31">
        <v>7.8499999999999993E-3</v>
      </c>
      <c r="F957" s="31"/>
      <c r="G957" s="35"/>
      <c r="H957" s="35"/>
    </row>
    <row r="958" spans="1:8" s="32" customFormat="1" ht="13.5" customHeight="1">
      <c r="A958" s="54" t="s">
        <v>963</v>
      </c>
      <c r="B958" s="54" t="s">
        <v>789</v>
      </c>
      <c r="C958" s="32">
        <f t="shared" si="45"/>
        <v>1.1468849999999999</v>
      </c>
      <c r="D958" s="31">
        <v>146.1</v>
      </c>
      <c r="E958" s="31">
        <v>7.8499999999999993E-3</v>
      </c>
      <c r="F958" s="31"/>
      <c r="G958" s="35"/>
      <c r="H958" s="35"/>
    </row>
    <row r="959" spans="1:8" s="32" customFormat="1" ht="13.5" customHeight="1">
      <c r="A959" s="54" t="s">
        <v>964</v>
      </c>
      <c r="B959" s="54" t="s">
        <v>789</v>
      </c>
      <c r="C959" s="32">
        <f t="shared" si="45"/>
        <v>1.32979</v>
      </c>
      <c r="D959" s="31">
        <v>169.4</v>
      </c>
      <c r="E959" s="31">
        <v>7.8499999999999993E-3</v>
      </c>
      <c r="F959" s="31"/>
      <c r="G959" s="35"/>
      <c r="H959" s="35"/>
    </row>
    <row r="960" spans="1:8" s="32" customFormat="1" ht="13.5" customHeight="1">
      <c r="A960" s="54" t="s">
        <v>965</v>
      </c>
      <c r="B960" s="54" t="s">
        <v>789</v>
      </c>
      <c r="C960" s="32">
        <f t="shared" si="45"/>
        <v>1.7623249999999999</v>
      </c>
      <c r="D960" s="31">
        <v>224.5</v>
      </c>
      <c r="E960" s="31">
        <v>7.8499999999999993E-3</v>
      </c>
      <c r="F960" s="31"/>
      <c r="G960" s="35"/>
      <c r="H960" s="35"/>
    </row>
    <row r="961" spans="1:8" s="32" customFormat="1" ht="13.5" customHeight="1">
      <c r="A961" s="31"/>
      <c r="B961" s="33"/>
      <c r="D961" s="31"/>
      <c r="E961" s="31"/>
      <c r="F961" s="9"/>
      <c r="G961" s="35"/>
      <c r="H961" s="35"/>
    </row>
    <row r="962" spans="1:8" s="32" customFormat="1" ht="13.5" customHeight="1">
      <c r="A962" s="54" t="s">
        <v>966</v>
      </c>
      <c r="B962" s="54" t="s">
        <v>789</v>
      </c>
      <c r="C962" s="32">
        <f t="shared" ref="C962:C981" si="46">D:D*E:E</f>
        <v>0.12897549999999999</v>
      </c>
      <c r="D962" s="31">
        <v>16.43</v>
      </c>
      <c r="E962" s="31">
        <v>7.8499999999999993E-3</v>
      </c>
      <c r="F962" s="31"/>
      <c r="G962" s="35"/>
      <c r="H962" s="35"/>
    </row>
    <row r="963" spans="1:8" s="32" customFormat="1" ht="13.5" customHeight="1">
      <c r="A963" s="54" t="s">
        <v>967</v>
      </c>
      <c r="B963" s="54" t="s">
        <v>789</v>
      </c>
      <c r="C963" s="32">
        <f t="shared" si="46"/>
        <v>0.16053249999999999</v>
      </c>
      <c r="D963" s="31">
        <v>20.45</v>
      </c>
      <c r="E963" s="31">
        <v>7.8499999999999993E-3</v>
      </c>
      <c r="F963" s="31"/>
      <c r="G963" s="35"/>
      <c r="H963" s="35"/>
    </row>
    <row r="964" spans="1:8" s="32" customFormat="1" ht="13.5" customHeight="1">
      <c r="A964" s="54" t="s">
        <v>968</v>
      </c>
      <c r="B964" s="54" t="s">
        <v>789</v>
      </c>
      <c r="C964" s="32">
        <f t="shared" si="46"/>
        <v>0.17136549999999998</v>
      </c>
      <c r="D964" s="31">
        <v>21.83</v>
      </c>
      <c r="E964" s="31">
        <v>7.8499999999999993E-3</v>
      </c>
      <c r="F964" s="31"/>
      <c r="G964" s="35"/>
      <c r="H964" s="35"/>
    </row>
    <row r="965" spans="1:8" s="32" customFormat="1" ht="13.5" customHeight="1">
      <c r="A965" s="54" t="s">
        <v>969</v>
      </c>
      <c r="B965" s="54" t="s">
        <v>789</v>
      </c>
      <c r="C965" s="32">
        <f t="shared" si="46"/>
        <v>0.36227749999999997</v>
      </c>
      <c r="D965" s="31">
        <v>46.15</v>
      </c>
      <c r="E965" s="31">
        <v>7.8499999999999993E-3</v>
      </c>
      <c r="F965" s="31"/>
      <c r="G965" s="35"/>
      <c r="H965" s="35"/>
    </row>
    <row r="966" spans="1:8" s="32" customFormat="1" ht="13.5" customHeight="1">
      <c r="A966" s="54" t="s">
        <v>970</v>
      </c>
      <c r="B966" s="54" t="s">
        <v>789</v>
      </c>
      <c r="C966" s="32">
        <f t="shared" si="46"/>
        <v>0.23597099999999996</v>
      </c>
      <c r="D966" s="31">
        <v>30.06</v>
      </c>
      <c r="E966" s="31">
        <v>7.8499999999999993E-3</v>
      </c>
      <c r="F966" s="31"/>
      <c r="G966" s="35"/>
      <c r="H966" s="35"/>
    </row>
    <row r="967" spans="1:8" s="32" customFormat="1" ht="13.5" customHeight="1">
      <c r="A967" s="54" t="s">
        <v>971</v>
      </c>
      <c r="B967" s="54" t="s">
        <v>789</v>
      </c>
      <c r="C967" s="32">
        <f t="shared" si="46"/>
        <v>0.259521</v>
      </c>
      <c r="D967" s="31">
        <v>33.06</v>
      </c>
      <c r="E967" s="31">
        <v>7.8499999999999993E-3</v>
      </c>
      <c r="F967" s="31"/>
      <c r="G967" s="35"/>
      <c r="H967" s="35"/>
    </row>
    <row r="968" spans="1:8" s="32" customFormat="1" ht="13.5" customHeight="1">
      <c r="A968" s="54" t="s">
        <v>972</v>
      </c>
      <c r="B968" s="54" t="s">
        <v>789</v>
      </c>
      <c r="C968" s="32">
        <f t="shared" si="46"/>
        <v>0.50365599999999988</v>
      </c>
      <c r="D968" s="31">
        <v>64.16</v>
      </c>
      <c r="E968" s="31">
        <v>7.8499999999999993E-3</v>
      </c>
      <c r="F968" s="31"/>
      <c r="G968" s="35"/>
      <c r="H968" s="35"/>
    </row>
    <row r="969" spans="1:8" s="32" customFormat="1" ht="13.5" customHeight="1">
      <c r="A969" s="54" t="s">
        <v>973</v>
      </c>
      <c r="B969" s="54" t="s">
        <v>789</v>
      </c>
      <c r="C969" s="32">
        <f t="shared" si="46"/>
        <v>0.38300149999999994</v>
      </c>
      <c r="D969" s="31">
        <v>48.79</v>
      </c>
      <c r="E969" s="31">
        <v>7.8499999999999993E-3</v>
      </c>
      <c r="F969" s="31"/>
      <c r="G969" s="35"/>
      <c r="H969" s="35"/>
    </row>
    <row r="970" spans="1:8" s="32" customFormat="1" ht="13.5" customHeight="1">
      <c r="A970" s="54" t="s">
        <v>974</v>
      </c>
      <c r="B970" s="54" t="s">
        <v>789</v>
      </c>
      <c r="C970" s="32">
        <f t="shared" si="46"/>
        <v>0.55523049999999996</v>
      </c>
      <c r="D970" s="31">
        <v>70.73</v>
      </c>
      <c r="E970" s="31">
        <v>7.8499999999999993E-3</v>
      </c>
      <c r="F970" s="31"/>
      <c r="G970" s="35"/>
      <c r="H970" s="35"/>
    </row>
    <row r="971" spans="1:8" s="32" customFormat="1" ht="13.5" customHeight="1">
      <c r="A971" s="54" t="s">
        <v>975</v>
      </c>
      <c r="B971" s="54" t="s">
        <v>789</v>
      </c>
      <c r="C971" s="32">
        <f t="shared" si="46"/>
        <v>0.48340299999999997</v>
      </c>
      <c r="D971" s="31">
        <v>61.58</v>
      </c>
      <c r="E971" s="31">
        <v>7.8499999999999993E-3</v>
      </c>
      <c r="F971" s="31"/>
      <c r="G971" s="35"/>
      <c r="H971" s="35"/>
    </row>
    <row r="972" spans="1:8" s="32" customFormat="1" ht="13.5" customHeight="1">
      <c r="A972" s="54" t="s">
        <v>976</v>
      </c>
      <c r="B972" s="54" t="s">
        <v>789</v>
      </c>
      <c r="C972" s="32">
        <f t="shared" si="46"/>
        <v>0.65523949999999997</v>
      </c>
      <c r="D972" s="31">
        <v>83.47</v>
      </c>
      <c r="E972" s="31">
        <v>7.8499999999999993E-3</v>
      </c>
      <c r="F972" s="31"/>
      <c r="G972" s="35"/>
      <c r="H972" s="35"/>
    </row>
    <row r="973" spans="1:8" s="32" customFormat="1" ht="13.5" customHeight="1">
      <c r="A973" s="54" t="s">
        <v>977</v>
      </c>
      <c r="B973" s="54" t="s">
        <v>789</v>
      </c>
      <c r="C973" s="32">
        <f t="shared" si="46"/>
        <v>0.76835799999999987</v>
      </c>
      <c r="D973" s="31">
        <v>97.88</v>
      </c>
      <c r="E973" s="31">
        <v>7.8499999999999993E-3</v>
      </c>
      <c r="F973" s="31"/>
      <c r="G973" s="35"/>
      <c r="H973" s="35"/>
    </row>
    <row r="974" spans="1:8" s="32" customFormat="1" ht="13.5" customHeight="1">
      <c r="A974" s="54" t="s">
        <v>978</v>
      </c>
      <c r="B974" s="54" t="s">
        <v>789</v>
      </c>
      <c r="C974" s="32">
        <f t="shared" si="46"/>
        <v>0.58545299999999989</v>
      </c>
      <c r="D974" s="31">
        <v>74.58</v>
      </c>
      <c r="E974" s="31">
        <v>7.8499999999999993E-3</v>
      </c>
      <c r="F974" s="31"/>
      <c r="G974" s="35"/>
      <c r="H974" s="35"/>
    </row>
    <row r="975" spans="1:8" s="32" customFormat="1" ht="13.5" customHeight="1">
      <c r="A975" s="54" t="s">
        <v>979</v>
      </c>
      <c r="B975" s="54" t="s">
        <v>789</v>
      </c>
      <c r="C975" s="32">
        <f t="shared" si="46"/>
        <v>0.87213499999999988</v>
      </c>
      <c r="D975" s="31">
        <v>111.1</v>
      </c>
      <c r="E975" s="31">
        <v>7.8499999999999993E-3</v>
      </c>
      <c r="F975" s="31"/>
      <c r="G975" s="35"/>
      <c r="H975" s="35"/>
    </row>
    <row r="976" spans="1:8" s="32" customFormat="1" ht="13.5" customHeight="1">
      <c r="A976" s="54" t="s">
        <v>980</v>
      </c>
      <c r="B976" s="54" t="s">
        <v>789</v>
      </c>
      <c r="C976" s="32">
        <f t="shared" si="46"/>
        <v>0.72008050000000001</v>
      </c>
      <c r="D976" s="31">
        <v>91.73</v>
      </c>
      <c r="E976" s="31">
        <v>7.8499999999999993E-3</v>
      </c>
      <c r="F976" s="31"/>
      <c r="G976" s="35"/>
      <c r="H976" s="35"/>
    </row>
    <row r="977" spans="1:8" s="32" customFormat="1" ht="13.5" customHeight="1">
      <c r="A977" s="54" t="s">
        <v>981</v>
      </c>
      <c r="B977" s="54" t="s">
        <v>789</v>
      </c>
      <c r="C977" s="32">
        <f t="shared" si="46"/>
        <v>0.95848499999999992</v>
      </c>
      <c r="D977" s="31">
        <v>122.1</v>
      </c>
      <c r="E977" s="31">
        <v>7.8499999999999993E-3</v>
      </c>
      <c r="F977" s="31"/>
      <c r="G977" s="35"/>
      <c r="H977" s="35"/>
    </row>
    <row r="978" spans="1:8" s="32" customFormat="1" ht="13.5" customHeight="1">
      <c r="A978" s="54" t="s">
        <v>982</v>
      </c>
      <c r="B978" s="54" t="s">
        <v>789</v>
      </c>
      <c r="C978" s="32">
        <f t="shared" si="46"/>
        <v>0.91687999999999992</v>
      </c>
      <c r="D978" s="31">
        <v>116.8</v>
      </c>
      <c r="E978" s="31">
        <v>7.8499999999999993E-3</v>
      </c>
      <c r="F978" s="31"/>
      <c r="G978" s="35"/>
      <c r="H978" s="35"/>
    </row>
    <row r="979" spans="1:8" s="32" customFormat="1" ht="13.5" customHeight="1">
      <c r="A979" s="54" t="s">
        <v>983</v>
      </c>
      <c r="B979" s="54" t="s">
        <v>789</v>
      </c>
      <c r="C979" s="32">
        <f t="shared" si="46"/>
        <v>1.1468849999999999</v>
      </c>
      <c r="D979" s="31">
        <v>146.1</v>
      </c>
      <c r="E979" s="31">
        <v>7.8499999999999993E-3</v>
      </c>
      <c r="F979" s="31"/>
      <c r="G979" s="35"/>
      <c r="H979" s="35"/>
    </row>
    <row r="980" spans="1:8" s="32" customFormat="1" ht="13.5" customHeight="1">
      <c r="A980" s="54" t="s">
        <v>984</v>
      </c>
      <c r="B980" s="54" t="s">
        <v>789</v>
      </c>
      <c r="C980" s="32">
        <f t="shared" si="46"/>
        <v>1.32979</v>
      </c>
      <c r="D980" s="31">
        <v>169.4</v>
      </c>
      <c r="E980" s="31">
        <v>7.8499999999999993E-3</v>
      </c>
      <c r="F980" s="31"/>
      <c r="G980" s="35"/>
      <c r="H980" s="35"/>
    </row>
    <row r="981" spans="1:8" s="32" customFormat="1" ht="13.5" customHeight="1">
      <c r="A981" s="54" t="s">
        <v>985</v>
      </c>
      <c r="B981" s="54" t="s">
        <v>789</v>
      </c>
      <c r="C981" s="32">
        <f t="shared" si="46"/>
        <v>1.7623249999999999</v>
      </c>
      <c r="D981" s="31">
        <v>224.5</v>
      </c>
      <c r="E981" s="31">
        <v>7.8499999999999993E-3</v>
      </c>
      <c r="F981" s="31"/>
      <c r="G981" s="35"/>
      <c r="H981" s="35"/>
    </row>
    <row r="982" spans="1:8" s="32" customFormat="1" ht="13.5" customHeight="1">
      <c r="A982" s="31"/>
      <c r="B982" s="33"/>
      <c r="D982" s="31"/>
      <c r="E982" s="31"/>
      <c r="F982" s="9"/>
      <c r="G982" s="35"/>
      <c r="H982" s="35"/>
    </row>
    <row r="983" spans="1:8" s="32" customFormat="1" ht="13.5" customHeight="1">
      <c r="A983" s="54" t="s">
        <v>926</v>
      </c>
      <c r="B983" s="54" t="s">
        <v>789</v>
      </c>
      <c r="C983" s="32">
        <f t="shared" ref="C983:C1002" si="47">D:D*E:E</f>
        <v>0.12897549999999999</v>
      </c>
      <c r="D983" s="31">
        <v>16.43</v>
      </c>
      <c r="E983" s="31">
        <v>7.8499999999999993E-3</v>
      </c>
      <c r="F983" s="31"/>
      <c r="G983" s="35"/>
      <c r="H983" s="35"/>
    </row>
    <row r="984" spans="1:8" s="32" customFormat="1" ht="13.5" customHeight="1">
      <c r="A984" s="54" t="s">
        <v>927</v>
      </c>
      <c r="B984" s="54" t="s">
        <v>789</v>
      </c>
      <c r="C984" s="32">
        <f t="shared" si="47"/>
        <v>0.16053249999999999</v>
      </c>
      <c r="D984" s="31">
        <v>20.45</v>
      </c>
      <c r="E984" s="31">
        <v>7.8499999999999993E-3</v>
      </c>
      <c r="F984" s="31"/>
      <c r="G984" s="35"/>
      <c r="H984" s="35"/>
    </row>
    <row r="985" spans="1:8" s="32" customFormat="1" ht="13.5" customHeight="1">
      <c r="A985" s="54" t="s">
        <v>928</v>
      </c>
      <c r="B985" s="54" t="s">
        <v>789</v>
      </c>
      <c r="C985" s="32">
        <f t="shared" si="47"/>
        <v>0.17136549999999998</v>
      </c>
      <c r="D985" s="31">
        <v>21.83</v>
      </c>
      <c r="E985" s="31">
        <v>7.8499999999999993E-3</v>
      </c>
      <c r="F985" s="31"/>
      <c r="G985" s="35"/>
      <c r="H985" s="35"/>
    </row>
    <row r="986" spans="1:8" s="32" customFormat="1" ht="13.5" customHeight="1">
      <c r="A986" s="54" t="s">
        <v>929</v>
      </c>
      <c r="B986" s="54" t="s">
        <v>789</v>
      </c>
      <c r="C986" s="32">
        <f t="shared" si="47"/>
        <v>0.36227749999999997</v>
      </c>
      <c r="D986" s="31">
        <v>46.15</v>
      </c>
      <c r="E986" s="31">
        <v>7.8499999999999993E-3</v>
      </c>
      <c r="F986" s="31"/>
      <c r="G986" s="35"/>
      <c r="H986" s="35"/>
    </row>
    <row r="987" spans="1:8" s="32" customFormat="1" ht="13.5" customHeight="1">
      <c r="A987" s="54" t="s">
        <v>930</v>
      </c>
      <c r="B987" s="54" t="s">
        <v>789</v>
      </c>
      <c r="C987" s="32">
        <f t="shared" si="47"/>
        <v>0.23597099999999996</v>
      </c>
      <c r="D987" s="31">
        <v>30.06</v>
      </c>
      <c r="E987" s="31">
        <v>7.8499999999999993E-3</v>
      </c>
      <c r="F987" s="31"/>
      <c r="G987" s="35"/>
      <c r="H987" s="35"/>
    </row>
    <row r="988" spans="1:8" s="32" customFormat="1" ht="13.5" customHeight="1">
      <c r="A988" s="54" t="s">
        <v>931</v>
      </c>
      <c r="B988" s="54" t="s">
        <v>789</v>
      </c>
      <c r="C988" s="32">
        <f t="shared" si="47"/>
        <v>0.259521</v>
      </c>
      <c r="D988" s="31">
        <v>33.06</v>
      </c>
      <c r="E988" s="31">
        <v>7.8499999999999993E-3</v>
      </c>
      <c r="F988" s="31"/>
      <c r="G988" s="35"/>
      <c r="H988" s="35"/>
    </row>
    <row r="989" spans="1:8" s="32" customFormat="1" ht="13.5" customHeight="1">
      <c r="A989" s="54" t="s">
        <v>932</v>
      </c>
      <c r="B989" s="54" t="s">
        <v>789</v>
      </c>
      <c r="C989" s="32">
        <f t="shared" si="47"/>
        <v>0.50365599999999988</v>
      </c>
      <c r="D989" s="31">
        <v>64.16</v>
      </c>
      <c r="E989" s="31">
        <v>7.8499999999999993E-3</v>
      </c>
      <c r="F989" s="31"/>
      <c r="G989" s="35"/>
      <c r="H989" s="35"/>
    </row>
    <row r="990" spans="1:8" s="32" customFormat="1" ht="13.5" customHeight="1">
      <c r="A990" s="54" t="s">
        <v>933</v>
      </c>
      <c r="B990" s="54" t="s">
        <v>789</v>
      </c>
      <c r="C990" s="32">
        <f t="shared" si="47"/>
        <v>0.38300149999999994</v>
      </c>
      <c r="D990" s="31">
        <v>48.79</v>
      </c>
      <c r="E990" s="31">
        <v>7.8499999999999993E-3</v>
      </c>
      <c r="F990" s="31"/>
      <c r="G990" s="35"/>
      <c r="H990" s="35"/>
    </row>
    <row r="991" spans="1:8" s="32" customFormat="1" ht="13.5" customHeight="1">
      <c r="A991" s="54" t="s">
        <v>934</v>
      </c>
      <c r="B991" s="54" t="s">
        <v>789</v>
      </c>
      <c r="C991" s="32">
        <f t="shared" si="47"/>
        <v>0.55523049999999996</v>
      </c>
      <c r="D991" s="31">
        <v>70.73</v>
      </c>
      <c r="E991" s="31">
        <v>7.8499999999999993E-3</v>
      </c>
      <c r="F991" s="31"/>
      <c r="G991" s="35"/>
      <c r="H991" s="35"/>
    </row>
    <row r="992" spans="1:8" s="32" customFormat="1" ht="13.5" customHeight="1">
      <c r="A992" s="54" t="s">
        <v>935</v>
      </c>
      <c r="B992" s="54" t="s">
        <v>789</v>
      </c>
      <c r="C992" s="32">
        <f t="shared" si="47"/>
        <v>0.48340299999999997</v>
      </c>
      <c r="D992" s="31">
        <v>61.58</v>
      </c>
      <c r="E992" s="31">
        <v>7.8499999999999993E-3</v>
      </c>
      <c r="F992" s="31"/>
      <c r="G992" s="35"/>
      <c r="H992" s="35"/>
    </row>
    <row r="993" spans="1:8" s="32" customFormat="1" ht="13.5" customHeight="1">
      <c r="A993" s="54" t="s">
        <v>936</v>
      </c>
      <c r="B993" s="54" t="s">
        <v>789</v>
      </c>
      <c r="C993" s="32">
        <f t="shared" si="47"/>
        <v>0.65523949999999997</v>
      </c>
      <c r="D993" s="31">
        <v>83.47</v>
      </c>
      <c r="E993" s="31">
        <v>7.8499999999999993E-3</v>
      </c>
      <c r="F993" s="31"/>
      <c r="G993" s="35"/>
      <c r="H993" s="35"/>
    </row>
    <row r="994" spans="1:8" s="32" customFormat="1" ht="13.5" customHeight="1">
      <c r="A994" s="54" t="s">
        <v>937</v>
      </c>
      <c r="B994" s="54" t="s">
        <v>789</v>
      </c>
      <c r="C994" s="32">
        <f t="shared" si="47"/>
        <v>0.76835799999999987</v>
      </c>
      <c r="D994" s="31">
        <v>97.88</v>
      </c>
      <c r="E994" s="31">
        <v>7.8499999999999993E-3</v>
      </c>
      <c r="F994" s="31"/>
      <c r="G994" s="35"/>
      <c r="H994" s="35"/>
    </row>
    <row r="995" spans="1:8" s="32" customFormat="1" ht="13.5" customHeight="1">
      <c r="A995" s="54" t="s">
        <v>938</v>
      </c>
      <c r="B995" s="54" t="s">
        <v>789</v>
      </c>
      <c r="C995" s="32">
        <f t="shared" si="47"/>
        <v>0.58545299999999989</v>
      </c>
      <c r="D995" s="31">
        <v>74.58</v>
      </c>
      <c r="E995" s="31">
        <v>7.8499999999999993E-3</v>
      </c>
      <c r="F995" s="31"/>
      <c r="G995" s="35"/>
      <c r="H995" s="35"/>
    </row>
    <row r="996" spans="1:8" s="32" customFormat="1" ht="13.5" customHeight="1">
      <c r="A996" s="54" t="s">
        <v>939</v>
      </c>
      <c r="B996" s="54" t="s">
        <v>789</v>
      </c>
      <c r="C996" s="32">
        <f t="shared" si="47"/>
        <v>0.87213499999999988</v>
      </c>
      <c r="D996" s="31">
        <v>111.1</v>
      </c>
      <c r="E996" s="31">
        <v>7.8499999999999993E-3</v>
      </c>
      <c r="F996" s="31"/>
      <c r="G996" s="35"/>
      <c r="H996" s="35"/>
    </row>
    <row r="997" spans="1:8" s="32" customFormat="1" ht="13.5" customHeight="1">
      <c r="A997" s="54" t="s">
        <v>940</v>
      </c>
      <c r="B997" s="54" t="s">
        <v>789</v>
      </c>
      <c r="C997" s="32">
        <f t="shared" si="47"/>
        <v>0.72008050000000001</v>
      </c>
      <c r="D997" s="31">
        <v>91.73</v>
      </c>
      <c r="E997" s="31">
        <v>7.8499999999999993E-3</v>
      </c>
      <c r="F997" s="31"/>
      <c r="G997" s="35"/>
      <c r="H997" s="35"/>
    </row>
    <row r="998" spans="1:8" s="32" customFormat="1" ht="13.5" customHeight="1">
      <c r="A998" s="54" t="s">
        <v>941</v>
      </c>
      <c r="B998" s="54" t="s">
        <v>789</v>
      </c>
      <c r="C998" s="32">
        <f t="shared" si="47"/>
        <v>0.95848499999999992</v>
      </c>
      <c r="D998" s="31">
        <v>122.1</v>
      </c>
      <c r="E998" s="31">
        <v>7.8499999999999993E-3</v>
      </c>
      <c r="F998" s="31"/>
      <c r="G998" s="35"/>
      <c r="H998" s="35"/>
    </row>
    <row r="999" spans="1:8" s="32" customFormat="1" ht="13.5" customHeight="1">
      <c r="A999" s="54" t="s">
        <v>942</v>
      </c>
      <c r="B999" s="54" t="s">
        <v>789</v>
      </c>
      <c r="C999" s="32">
        <f t="shared" si="47"/>
        <v>0.91687999999999992</v>
      </c>
      <c r="D999" s="31">
        <v>116.8</v>
      </c>
      <c r="E999" s="31">
        <v>7.8499999999999993E-3</v>
      </c>
      <c r="F999" s="31"/>
      <c r="G999" s="35"/>
      <c r="H999" s="35"/>
    </row>
    <row r="1000" spans="1:8" s="32" customFormat="1" ht="13.5" customHeight="1">
      <c r="A1000" s="54" t="s">
        <v>943</v>
      </c>
      <c r="B1000" s="54" t="s">
        <v>789</v>
      </c>
      <c r="C1000" s="32">
        <f t="shared" si="47"/>
        <v>1.1468849999999999</v>
      </c>
      <c r="D1000" s="31">
        <v>146.1</v>
      </c>
      <c r="E1000" s="31">
        <v>7.8499999999999993E-3</v>
      </c>
      <c r="F1000" s="31"/>
      <c r="G1000" s="35"/>
      <c r="H1000" s="35"/>
    </row>
    <row r="1001" spans="1:8" s="32" customFormat="1" ht="13.5" customHeight="1">
      <c r="A1001" s="54" t="s">
        <v>944</v>
      </c>
      <c r="B1001" s="54" t="s">
        <v>789</v>
      </c>
      <c r="C1001" s="32">
        <f t="shared" si="47"/>
        <v>1.32979</v>
      </c>
      <c r="D1001" s="31">
        <v>169.4</v>
      </c>
      <c r="E1001" s="31">
        <v>7.8499999999999993E-3</v>
      </c>
      <c r="F1001" s="31"/>
      <c r="G1001" s="35"/>
      <c r="H1001" s="35"/>
    </row>
    <row r="1002" spans="1:8" s="32" customFormat="1" ht="13.5" customHeight="1">
      <c r="A1002" s="54" t="s">
        <v>945</v>
      </c>
      <c r="B1002" s="54" t="s">
        <v>789</v>
      </c>
      <c r="C1002" s="32">
        <f t="shared" si="47"/>
        <v>1.7623249999999999</v>
      </c>
      <c r="D1002" s="31">
        <v>224.5</v>
      </c>
      <c r="E1002" s="31">
        <v>7.8499999999999993E-3</v>
      </c>
      <c r="F1002" s="31"/>
      <c r="G1002" s="35"/>
      <c r="H1002" s="35"/>
    </row>
    <row r="1003" spans="1:8" s="32" customFormat="1" ht="13.5" customHeight="1">
      <c r="A1003" s="31"/>
      <c r="B1003" s="33"/>
      <c r="D1003" s="31"/>
      <c r="E1003" s="31"/>
      <c r="F1003" s="9"/>
      <c r="G1003" s="35"/>
      <c r="H1003" s="35"/>
    </row>
    <row r="1004" spans="1:8" s="32" customFormat="1" ht="13.5" customHeight="1">
      <c r="A1004" s="54" t="s">
        <v>946</v>
      </c>
      <c r="B1004" s="54" t="s">
        <v>789</v>
      </c>
      <c r="C1004" s="32">
        <f t="shared" ref="C1004:C1023" si="48">D:D*E:E</f>
        <v>0.12897549999999999</v>
      </c>
      <c r="D1004" s="31">
        <v>16.43</v>
      </c>
      <c r="E1004" s="31">
        <v>7.8499999999999993E-3</v>
      </c>
      <c r="F1004" s="31"/>
      <c r="G1004" s="35"/>
      <c r="H1004" s="35"/>
    </row>
    <row r="1005" spans="1:8" s="32" customFormat="1" ht="13.5" customHeight="1">
      <c r="A1005" s="54" t="s">
        <v>947</v>
      </c>
      <c r="B1005" s="54" t="s">
        <v>789</v>
      </c>
      <c r="C1005" s="32">
        <f t="shared" si="48"/>
        <v>0.16053249999999999</v>
      </c>
      <c r="D1005" s="31">
        <v>20.45</v>
      </c>
      <c r="E1005" s="31">
        <v>7.8499999999999993E-3</v>
      </c>
      <c r="F1005" s="31"/>
      <c r="G1005" s="35"/>
      <c r="H1005" s="35"/>
    </row>
    <row r="1006" spans="1:8" s="32" customFormat="1" ht="13.5" customHeight="1">
      <c r="A1006" s="54" t="s">
        <v>948</v>
      </c>
      <c r="B1006" s="54" t="s">
        <v>789</v>
      </c>
      <c r="C1006" s="32">
        <f t="shared" si="48"/>
        <v>0.17136549999999998</v>
      </c>
      <c r="D1006" s="31">
        <v>21.83</v>
      </c>
      <c r="E1006" s="31">
        <v>7.8499999999999993E-3</v>
      </c>
      <c r="F1006" s="31"/>
      <c r="G1006" s="35"/>
      <c r="H1006" s="35"/>
    </row>
    <row r="1007" spans="1:8" s="32" customFormat="1" ht="13.5" customHeight="1">
      <c r="A1007" s="54" t="s">
        <v>949</v>
      </c>
      <c r="B1007" s="54" t="s">
        <v>789</v>
      </c>
      <c r="C1007" s="32">
        <f t="shared" si="48"/>
        <v>0.36227749999999997</v>
      </c>
      <c r="D1007" s="31">
        <v>46.15</v>
      </c>
      <c r="E1007" s="31">
        <v>7.8499999999999993E-3</v>
      </c>
      <c r="F1007" s="31"/>
      <c r="G1007" s="35"/>
      <c r="H1007" s="35"/>
    </row>
    <row r="1008" spans="1:8" s="32" customFormat="1" ht="13.5" customHeight="1">
      <c r="A1008" s="54" t="s">
        <v>950</v>
      </c>
      <c r="B1008" s="54" t="s">
        <v>789</v>
      </c>
      <c r="C1008" s="32">
        <f t="shared" si="48"/>
        <v>0.23597099999999996</v>
      </c>
      <c r="D1008" s="31">
        <v>30.06</v>
      </c>
      <c r="E1008" s="31">
        <v>7.8499999999999993E-3</v>
      </c>
      <c r="F1008" s="31"/>
      <c r="G1008" s="35"/>
      <c r="H1008" s="35"/>
    </row>
    <row r="1009" spans="1:8" s="32" customFormat="1" ht="13.5" customHeight="1">
      <c r="A1009" s="54" t="s">
        <v>951</v>
      </c>
      <c r="B1009" s="54" t="s">
        <v>789</v>
      </c>
      <c r="C1009" s="32">
        <f t="shared" si="48"/>
        <v>0.259521</v>
      </c>
      <c r="D1009" s="31">
        <v>33.06</v>
      </c>
      <c r="E1009" s="31">
        <v>7.8499999999999993E-3</v>
      </c>
      <c r="F1009" s="31"/>
      <c r="G1009" s="35"/>
      <c r="H1009" s="35"/>
    </row>
    <row r="1010" spans="1:8" s="32" customFormat="1" ht="13.5" customHeight="1">
      <c r="A1010" s="54" t="s">
        <v>952</v>
      </c>
      <c r="B1010" s="54" t="s">
        <v>789</v>
      </c>
      <c r="C1010" s="32">
        <f t="shared" si="48"/>
        <v>0.50365599999999988</v>
      </c>
      <c r="D1010" s="31">
        <v>64.16</v>
      </c>
      <c r="E1010" s="31">
        <v>7.8499999999999993E-3</v>
      </c>
      <c r="F1010" s="31"/>
      <c r="G1010" s="35"/>
      <c r="H1010" s="35"/>
    </row>
    <row r="1011" spans="1:8" s="32" customFormat="1" ht="13.5" customHeight="1">
      <c r="A1011" s="54" t="s">
        <v>953</v>
      </c>
      <c r="B1011" s="54" t="s">
        <v>789</v>
      </c>
      <c r="C1011" s="32">
        <f t="shared" si="48"/>
        <v>0.38300149999999994</v>
      </c>
      <c r="D1011" s="31">
        <v>48.79</v>
      </c>
      <c r="E1011" s="31">
        <v>7.8499999999999993E-3</v>
      </c>
      <c r="F1011" s="31"/>
      <c r="G1011" s="35"/>
      <c r="H1011" s="35"/>
    </row>
    <row r="1012" spans="1:8" s="32" customFormat="1" ht="13.5" customHeight="1">
      <c r="A1012" s="54" t="s">
        <v>954</v>
      </c>
      <c r="B1012" s="54" t="s">
        <v>789</v>
      </c>
      <c r="C1012" s="32">
        <f t="shared" si="48"/>
        <v>0.55523049999999996</v>
      </c>
      <c r="D1012" s="31">
        <v>70.73</v>
      </c>
      <c r="E1012" s="31">
        <v>7.8499999999999993E-3</v>
      </c>
      <c r="F1012" s="31"/>
      <c r="G1012" s="35"/>
      <c r="H1012" s="35"/>
    </row>
    <row r="1013" spans="1:8" s="32" customFormat="1" ht="13.5" customHeight="1">
      <c r="A1013" s="54" t="s">
        <v>955</v>
      </c>
      <c r="B1013" s="54" t="s">
        <v>789</v>
      </c>
      <c r="C1013" s="32">
        <f t="shared" si="48"/>
        <v>0.48340299999999997</v>
      </c>
      <c r="D1013" s="31">
        <v>61.58</v>
      </c>
      <c r="E1013" s="31">
        <v>7.8499999999999993E-3</v>
      </c>
      <c r="F1013" s="31"/>
      <c r="G1013" s="35"/>
      <c r="H1013" s="35"/>
    </row>
    <row r="1014" spans="1:8" s="32" customFormat="1" ht="13.5" customHeight="1">
      <c r="A1014" s="54" t="s">
        <v>956</v>
      </c>
      <c r="B1014" s="54" t="s">
        <v>789</v>
      </c>
      <c r="C1014" s="32">
        <f t="shared" si="48"/>
        <v>0.65523949999999997</v>
      </c>
      <c r="D1014" s="31">
        <v>83.47</v>
      </c>
      <c r="E1014" s="31">
        <v>7.8499999999999993E-3</v>
      </c>
      <c r="F1014" s="31"/>
      <c r="G1014" s="35"/>
      <c r="H1014" s="35"/>
    </row>
    <row r="1015" spans="1:8" s="32" customFormat="1" ht="13.5" customHeight="1">
      <c r="A1015" s="54" t="s">
        <v>957</v>
      </c>
      <c r="B1015" s="54" t="s">
        <v>789</v>
      </c>
      <c r="C1015" s="32">
        <f t="shared" si="48"/>
        <v>0.76835799999999987</v>
      </c>
      <c r="D1015" s="31">
        <v>97.88</v>
      </c>
      <c r="E1015" s="31">
        <v>7.8499999999999993E-3</v>
      </c>
      <c r="F1015" s="31"/>
      <c r="G1015" s="35"/>
      <c r="H1015" s="35"/>
    </row>
    <row r="1016" spans="1:8" s="32" customFormat="1" ht="13.5" customHeight="1">
      <c r="A1016" s="54" t="s">
        <v>958</v>
      </c>
      <c r="B1016" s="54" t="s">
        <v>789</v>
      </c>
      <c r="C1016" s="32">
        <f t="shared" si="48"/>
        <v>0.58545299999999989</v>
      </c>
      <c r="D1016" s="31">
        <v>74.58</v>
      </c>
      <c r="E1016" s="31">
        <v>7.8499999999999993E-3</v>
      </c>
      <c r="F1016" s="31"/>
      <c r="G1016" s="35"/>
      <c r="H1016" s="35"/>
    </row>
    <row r="1017" spans="1:8" s="32" customFormat="1" ht="13.5" customHeight="1">
      <c r="A1017" s="54" t="s">
        <v>959</v>
      </c>
      <c r="B1017" s="54" t="s">
        <v>789</v>
      </c>
      <c r="C1017" s="32">
        <f t="shared" si="48"/>
        <v>0.87213499999999988</v>
      </c>
      <c r="D1017" s="31">
        <v>111.1</v>
      </c>
      <c r="E1017" s="31">
        <v>7.8499999999999993E-3</v>
      </c>
      <c r="F1017" s="31"/>
      <c r="G1017" s="35"/>
      <c r="H1017" s="35"/>
    </row>
    <row r="1018" spans="1:8" s="32" customFormat="1" ht="13.5" customHeight="1">
      <c r="A1018" s="54" t="s">
        <v>960</v>
      </c>
      <c r="B1018" s="54" t="s">
        <v>789</v>
      </c>
      <c r="C1018" s="32">
        <f t="shared" si="48"/>
        <v>0.72008050000000001</v>
      </c>
      <c r="D1018" s="31">
        <v>91.73</v>
      </c>
      <c r="E1018" s="31">
        <v>7.8499999999999993E-3</v>
      </c>
      <c r="F1018" s="31"/>
      <c r="G1018" s="35"/>
      <c r="H1018" s="35"/>
    </row>
    <row r="1019" spans="1:8" s="32" customFormat="1" ht="13.5" customHeight="1">
      <c r="A1019" s="54" t="s">
        <v>961</v>
      </c>
      <c r="B1019" s="54" t="s">
        <v>789</v>
      </c>
      <c r="C1019" s="32">
        <f t="shared" si="48"/>
        <v>0.95848499999999992</v>
      </c>
      <c r="D1019" s="31">
        <v>122.1</v>
      </c>
      <c r="E1019" s="31">
        <v>7.8499999999999993E-3</v>
      </c>
      <c r="F1019" s="31"/>
      <c r="G1019" s="35"/>
      <c r="H1019" s="35"/>
    </row>
    <row r="1020" spans="1:8" s="32" customFormat="1" ht="13.5" customHeight="1">
      <c r="A1020" s="54" t="s">
        <v>962</v>
      </c>
      <c r="B1020" s="54" t="s">
        <v>789</v>
      </c>
      <c r="C1020" s="32">
        <f t="shared" si="48"/>
        <v>0.91687999999999992</v>
      </c>
      <c r="D1020" s="31">
        <v>116.8</v>
      </c>
      <c r="E1020" s="31">
        <v>7.8499999999999993E-3</v>
      </c>
      <c r="F1020" s="31"/>
      <c r="G1020" s="35"/>
      <c r="H1020" s="35"/>
    </row>
    <row r="1021" spans="1:8" s="32" customFormat="1" ht="13.5" customHeight="1">
      <c r="A1021" s="54" t="s">
        <v>963</v>
      </c>
      <c r="B1021" s="54" t="s">
        <v>789</v>
      </c>
      <c r="C1021" s="32">
        <f t="shared" si="48"/>
        <v>1.1468849999999999</v>
      </c>
      <c r="D1021" s="31">
        <v>146.1</v>
      </c>
      <c r="E1021" s="31">
        <v>7.8499999999999993E-3</v>
      </c>
      <c r="F1021" s="31"/>
      <c r="G1021" s="35"/>
      <c r="H1021" s="35"/>
    </row>
    <row r="1022" spans="1:8" s="32" customFormat="1" ht="13.5" customHeight="1">
      <c r="A1022" s="54" t="s">
        <v>964</v>
      </c>
      <c r="B1022" s="54" t="s">
        <v>789</v>
      </c>
      <c r="C1022" s="32">
        <f t="shared" si="48"/>
        <v>1.32979</v>
      </c>
      <c r="D1022" s="31">
        <v>169.4</v>
      </c>
      <c r="E1022" s="31">
        <v>7.8499999999999993E-3</v>
      </c>
      <c r="F1022" s="31"/>
      <c r="G1022" s="35"/>
      <c r="H1022" s="35"/>
    </row>
    <row r="1023" spans="1:8" s="32" customFormat="1" ht="13.5" customHeight="1">
      <c r="A1023" s="54" t="s">
        <v>965</v>
      </c>
      <c r="B1023" s="54" t="s">
        <v>789</v>
      </c>
      <c r="C1023" s="32">
        <f t="shared" si="48"/>
        <v>1.7623249999999999</v>
      </c>
      <c r="D1023" s="31">
        <v>224.5</v>
      </c>
      <c r="E1023" s="31">
        <v>7.8499999999999993E-3</v>
      </c>
      <c r="F1023" s="31"/>
      <c r="G1023" s="35"/>
      <c r="H1023" s="35"/>
    </row>
    <row r="1024" spans="1:8" s="32" customFormat="1" ht="13.5" customHeight="1">
      <c r="A1024" s="31"/>
      <c r="B1024" s="33"/>
      <c r="D1024" s="31"/>
      <c r="E1024" s="31"/>
      <c r="F1024" s="9"/>
      <c r="G1024" s="35"/>
      <c r="H1024" s="35"/>
    </row>
    <row r="1025" spans="1:8" s="32" customFormat="1" ht="13.5" customHeight="1">
      <c r="A1025" s="54" t="s">
        <v>966</v>
      </c>
      <c r="B1025" s="54" t="s">
        <v>789</v>
      </c>
      <c r="C1025" s="32">
        <f t="shared" ref="C1025:C1044" si="49">D:D*E:E</f>
        <v>0.12897549999999999</v>
      </c>
      <c r="D1025" s="31">
        <v>16.43</v>
      </c>
      <c r="E1025" s="31">
        <v>7.8499999999999993E-3</v>
      </c>
      <c r="F1025" s="31"/>
      <c r="G1025" s="35"/>
      <c r="H1025" s="35"/>
    </row>
    <row r="1026" spans="1:8" s="32" customFormat="1" ht="13.5" customHeight="1">
      <c r="A1026" s="54" t="s">
        <v>967</v>
      </c>
      <c r="B1026" s="54" t="s">
        <v>789</v>
      </c>
      <c r="C1026" s="32">
        <f t="shared" si="49"/>
        <v>0.16053249999999999</v>
      </c>
      <c r="D1026" s="31">
        <v>20.45</v>
      </c>
      <c r="E1026" s="31">
        <v>7.8499999999999993E-3</v>
      </c>
      <c r="F1026" s="31"/>
      <c r="G1026" s="35"/>
      <c r="H1026" s="35"/>
    </row>
    <row r="1027" spans="1:8" s="32" customFormat="1" ht="13.5" customHeight="1">
      <c r="A1027" s="54" t="s">
        <v>968</v>
      </c>
      <c r="B1027" s="54" t="s">
        <v>789</v>
      </c>
      <c r="C1027" s="32">
        <f t="shared" si="49"/>
        <v>0.17136549999999998</v>
      </c>
      <c r="D1027" s="31">
        <v>21.83</v>
      </c>
      <c r="E1027" s="31">
        <v>7.8499999999999993E-3</v>
      </c>
      <c r="F1027" s="31"/>
      <c r="G1027" s="35"/>
      <c r="H1027" s="35"/>
    </row>
    <row r="1028" spans="1:8" s="32" customFormat="1" ht="13.5" customHeight="1">
      <c r="A1028" s="54" t="s">
        <v>969</v>
      </c>
      <c r="B1028" s="54" t="s">
        <v>789</v>
      </c>
      <c r="C1028" s="32">
        <f t="shared" si="49"/>
        <v>0.36227749999999997</v>
      </c>
      <c r="D1028" s="31">
        <v>46.15</v>
      </c>
      <c r="E1028" s="31">
        <v>7.8499999999999993E-3</v>
      </c>
      <c r="F1028" s="31"/>
      <c r="G1028" s="35"/>
      <c r="H1028" s="35"/>
    </row>
    <row r="1029" spans="1:8" s="32" customFormat="1" ht="13.5" customHeight="1">
      <c r="A1029" s="54" t="s">
        <v>970</v>
      </c>
      <c r="B1029" s="54" t="s">
        <v>789</v>
      </c>
      <c r="C1029" s="32">
        <f t="shared" si="49"/>
        <v>0.23597099999999996</v>
      </c>
      <c r="D1029" s="31">
        <v>30.06</v>
      </c>
      <c r="E1029" s="31">
        <v>7.8499999999999993E-3</v>
      </c>
      <c r="F1029" s="31"/>
      <c r="G1029" s="35"/>
      <c r="H1029" s="35"/>
    </row>
    <row r="1030" spans="1:8" s="32" customFormat="1" ht="13.5" customHeight="1">
      <c r="A1030" s="54" t="s">
        <v>971</v>
      </c>
      <c r="B1030" s="54" t="s">
        <v>789</v>
      </c>
      <c r="C1030" s="32">
        <f t="shared" si="49"/>
        <v>0.259521</v>
      </c>
      <c r="D1030" s="31">
        <v>33.06</v>
      </c>
      <c r="E1030" s="31">
        <v>7.8499999999999993E-3</v>
      </c>
      <c r="F1030" s="31"/>
      <c r="G1030" s="35"/>
      <c r="H1030" s="35"/>
    </row>
    <row r="1031" spans="1:8" s="32" customFormat="1" ht="13.5" customHeight="1">
      <c r="A1031" s="54" t="s">
        <v>972</v>
      </c>
      <c r="B1031" s="54" t="s">
        <v>789</v>
      </c>
      <c r="C1031" s="32">
        <f t="shared" si="49"/>
        <v>0.50365599999999988</v>
      </c>
      <c r="D1031" s="31">
        <v>64.16</v>
      </c>
      <c r="E1031" s="31">
        <v>7.8499999999999993E-3</v>
      </c>
      <c r="F1031" s="31"/>
      <c r="G1031" s="35"/>
      <c r="H1031" s="35"/>
    </row>
    <row r="1032" spans="1:8" s="32" customFormat="1" ht="13.5" customHeight="1">
      <c r="A1032" s="54" t="s">
        <v>973</v>
      </c>
      <c r="B1032" s="54" t="s">
        <v>789</v>
      </c>
      <c r="C1032" s="32">
        <f t="shared" si="49"/>
        <v>0.38300149999999994</v>
      </c>
      <c r="D1032" s="31">
        <v>48.79</v>
      </c>
      <c r="E1032" s="31">
        <v>7.8499999999999993E-3</v>
      </c>
      <c r="F1032" s="31"/>
      <c r="G1032" s="35"/>
      <c r="H1032" s="35"/>
    </row>
    <row r="1033" spans="1:8" s="32" customFormat="1" ht="13.5" customHeight="1">
      <c r="A1033" s="54" t="s">
        <v>974</v>
      </c>
      <c r="B1033" s="54" t="s">
        <v>789</v>
      </c>
      <c r="C1033" s="32">
        <f t="shared" si="49"/>
        <v>0.55523049999999996</v>
      </c>
      <c r="D1033" s="31">
        <v>70.73</v>
      </c>
      <c r="E1033" s="31">
        <v>7.8499999999999993E-3</v>
      </c>
      <c r="F1033" s="31"/>
      <c r="G1033" s="35"/>
      <c r="H1033" s="35"/>
    </row>
    <row r="1034" spans="1:8" s="32" customFormat="1" ht="13.5" customHeight="1">
      <c r="A1034" s="54" t="s">
        <v>975</v>
      </c>
      <c r="B1034" s="54" t="s">
        <v>789</v>
      </c>
      <c r="C1034" s="32">
        <f t="shared" si="49"/>
        <v>0.48340299999999997</v>
      </c>
      <c r="D1034" s="31">
        <v>61.58</v>
      </c>
      <c r="E1034" s="31">
        <v>7.8499999999999993E-3</v>
      </c>
      <c r="F1034" s="31"/>
      <c r="G1034" s="35"/>
      <c r="H1034" s="35"/>
    </row>
    <row r="1035" spans="1:8" s="32" customFormat="1" ht="13.5" customHeight="1">
      <c r="A1035" s="54" t="s">
        <v>976</v>
      </c>
      <c r="B1035" s="54" t="s">
        <v>789</v>
      </c>
      <c r="C1035" s="32">
        <f t="shared" si="49"/>
        <v>0.65523949999999997</v>
      </c>
      <c r="D1035" s="31">
        <v>83.47</v>
      </c>
      <c r="E1035" s="31">
        <v>7.8499999999999993E-3</v>
      </c>
      <c r="F1035" s="31"/>
      <c r="G1035" s="35"/>
      <c r="H1035" s="35"/>
    </row>
    <row r="1036" spans="1:8" s="32" customFormat="1" ht="13.5" customHeight="1">
      <c r="A1036" s="54" t="s">
        <v>977</v>
      </c>
      <c r="B1036" s="54" t="s">
        <v>789</v>
      </c>
      <c r="C1036" s="32">
        <f t="shared" si="49"/>
        <v>0.76835799999999987</v>
      </c>
      <c r="D1036" s="31">
        <v>97.88</v>
      </c>
      <c r="E1036" s="31">
        <v>7.8499999999999993E-3</v>
      </c>
      <c r="F1036" s="31"/>
      <c r="G1036" s="35"/>
      <c r="H1036" s="35"/>
    </row>
    <row r="1037" spans="1:8" s="32" customFormat="1" ht="13.5" customHeight="1">
      <c r="A1037" s="54" t="s">
        <v>978</v>
      </c>
      <c r="B1037" s="54" t="s">
        <v>789</v>
      </c>
      <c r="C1037" s="32">
        <f t="shared" si="49"/>
        <v>0.58545299999999989</v>
      </c>
      <c r="D1037" s="31">
        <v>74.58</v>
      </c>
      <c r="E1037" s="31">
        <v>7.8499999999999993E-3</v>
      </c>
      <c r="F1037" s="31"/>
      <c r="G1037" s="35"/>
      <c r="H1037" s="35"/>
    </row>
    <row r="1038" spans="1:8" s="32" customFormat="1" ht="13.5" customHeight="1">
      <c r="A1038" s="54" t="s">
        <v>979</v>
      </c>
      <c r="B1038" s="54" t="s">
        <v>789</v>
      </c>
      <c r="C1038" s="32">
        <f t="shared" si="49"/>
        <v>0.87213499999999988</v>
      </c>
      <c r="D1038" s="31">
        <v>111.1</v>
      </c>
      <c r="E1038" s="31">
        <v>7.8499999999999993E-3</v>
      </c>
      <c r="F1038" s="31"/>
      <c r="G1038" s="35"/>
      <c r="H1038" s="35"/>
    </row>
    <row r="1039" spans="1:8" s="32" customFormat="1" ht="13.5" customHeight="1">
      <c r="A1039" s="54" t="s">
        <v>980</v>
      </c>
      <c r="B1039" s="54" t="s">
        <v>789</v>
      </c>
      <c r="C1039" s="32">
        <f t="shared" si="49"/>
        <v>0.72008050000000001</v>
      </c>
      <c r="D1039" s="31">
        <v>91.73</v>
      </c>
      <c r="E1039" s="31">
        <v>7.8499999999999993E-3</v>
      </c>
      <c r="F1039" s="31"/>
      <c r="G1039" s="35"/>
      <c r="H1039" s="35"/>
    </row>
    <row r="1040" spans="1:8" s="32" customFormat="1" ht="13.5" customHeight="1">
      <c r="A1040" s="54" t="s">
        <v>981</v>
      </c>
      <c r="B1040" s="54" t="s">
        <v>789</v>
      </c>
      <c r="C1040" s="32">
        <f t="shared" si="49"/>
        <v>0.95848499999999992</v>
      </c>
      <c r="D1040" s="31">
        <v>122.1</v>
      </c>
      <c r="E1040" s="31">
        <v>7.8499999999999993E-3</v>
      </c>
      <c r="F1040" s="31"/>
      <c r="G1040" s="35"/>
      <c r="H1040" s="35"/>
    </row>
    <row r="1041" spans="1:8" s="32" customFormat="1" ht="13.5" customHeight="1">
      <c r="A1041" s="54" t="s">
        <v>982</v>
      </c>
      <c r="B1041" s="54" t="s">
        <v>789</v>
      </c>
      <c r="C1041" s="32">
        <f t="shared" si="49"/>
        <v>0.91687999999999992</v>
      </c>
      <c r="D1041" s="31">
        <v>116.8</v>
      </c>
      <c r="E1041" s="31">
        <v>7.8499999999999993E-3</v>
      </c>
      <c r="F1041" s="31"/>
      <c r="G1041" s="35"/>
      <c r="H1041" s="35"/>
    </row>
    <row r="1042" spans="1:8" s="32" customFormat="1" ht="13.5" customHeight="1">
      <c r="A1042" s="54" t="s">
        <v>983</v>
      </c>
      <c r="B1042" s="54" t="s">
        <v>789</v>
      </c>
      <c r="C1042" s="32">
        <f t="shared" si="49"/>
        <v>1.1468849999999999</v>
      </c>
      <c r="D1042" s="31">
        <v>146.1</v>
      </c>
      <c r="E1042" s="31">
        <v>7.8499999999999993E-3</v>
      </c>
      <c r="F1042" s="31"/>
      <c r="G1042" s="35"/>
      <c r="H1042" s="35"/>
    </row>
    <row r="1043" spans="1:8" s="32" customFormat="1" ht="13.5" customHeight="1">
      <c r="A1043" s="54" t="s">
        <v>984</v>
      </c>
      <c r="B1043" s="54" t="s">
        <v>789</v>
      </c>
      <c r="C1043" s="32">
        <f t="shared" si="49"/>
        <v>1.32979</v>
      </c>
      <c r="D1043" s="31">
        <v>169.4</v>
      </c>
      <c r="E1043" s="31">
        <v>7.8499999999999993E-3</v>
      </c>
      <c r="F1043" s="31"/>
      <c r="G1043" s="35"/>
      <c r="H1043" s="35"/>
    </row>
    <row r="1044" spans="1:8" s="32" customFormat="1" ht="13.5" customHeight="1">
      <c r="A1044" s="54" t="s">
        <v>985</v>
      </c>
      <c r="B1044" s="54" t="s">
        <v>789</v>
      </c>
      <c r="C1044" s="32">
        <f t="shared" si="49"/>
        <v>1.7623249999999999</v>
      </c>
      <c r="D1044" s="31">
        <v>224.5</v>
      </c>
      <c r="E1044" s="31">
        <v>7.8499999999999993E-3</v>
      </c>
      <c r="F1044" s="31"/>
      <c r="G1044" s="35"/>
      <c r="H1044" s="35"/>
    </row>
    <row r="1045" spans="1:8" s="11" customFormat="1" ht="13.5" customHeight="1">
      <c r="A1045" s="10"/>
      <c r="B1045" s="12"/>
      <c r="D1045" s="10"/>
      <c r="E1045" s="10"/>
      <c r="F1045" s="9" t="s">
        <v>9</v>
      </c>
      <c r="G1045" s="35"/>
      <c r="H1045" s="35"/>
    </row>
    <row r="1046" spans="1:8" s="11" customFormat="1" ht="13.5" customHeight="1">
      <c r="A1046" s="54" t="s">
        <v>986</v>
      </c>
      <c r="B1046" s="54" t="s">
        <v>789</v>
      </c>
      <c r="C1046" s="11">
        <f t="shared" ref="C1046:C1065" si="50">D:D*E:E</f>
        <v>0.12897549999999999</v>
      </c>
      <c r="D1046" s="31">
        <v>16.43</v>
      </c>
      <c r="E1046" s="10">
        <v>7.8499999999999993E-3</v>
      </c>
      <c r="F1046" s="10"/>
      <c r="G1046" s="35"/>
      <c r="H1046" s="35"/>
    </row>
    <row r="1047" spans="1:8" s="11" customFormat="1" ht="13.5" customHeight="1">
      <c r="A1047" s="54" t="s">
        <v>987</v>
      </c>
      <c r="B1047" s="54" t="s">
        <v>789</v>
      </c>
      <c r="C1047" s="11">
        <f t="shared" si="50"/>
        <v>0.16053249999999999</v>
      </c>
      <c r="D1047" s="31">
        <v>20.45</v>
      </c>
      <c r="E1047" s="10">
        <v>7.8499999999999993E-3</v>
      </c>
      <c r="F1047" s="10"/>
      <c r="G1047" s="35"/>
      <c r="H1047" s="35"/>
    </row>
    <row r="1048" spans="1:8" s="11" customFormat="1" ht="13.5" customHeight="1">
      <c r="A1048" s="54" t="s">
        <v>988</v>
      </c>
      <c r="B1048" s="54" t="s">
        <v>789</v>
      </c>
      <c r="C1048" s="11">
        <f t="shared" si="50"/>
        <v>0.17136549999999998</v>
      </c>
      <c r="D1048" s="31">
        <v>21.83</v>
      </c>
      <c r="E1048" s="10">
        <v>7.8499999999999993E-3</v>
      </c>
      <c r="F1048" s="10"/>
      <c r="G1048" s="35"/>
      <c r="H1048" s="35"/>
    </row>
    <row r="1049" spans="1:8" s="11" customFormat="1" ht="13.5" customHeight="1">
      <c r="A1049" s="54" t="s">
        <v>989</v>
      </c>
      <c r="B1049" s="54" t="s">
        <v>789</v>
      </c>
      <c r="C1049" s="11">
        <f t="shared" si="50"/>
        <v>0.36227749999999997</v>
      </c>
      <c r="D1049" s="31">
        <v>46.15</v>
      </c>
      <c r="E1049" s="10">
        <v>7.8499999999999993E-3</v>
      </c>
      <c r="F1049" s="10"/>
      <c r="G1049" s="35"/>
      <c r="H1049" s="35"/>
    </row>
    <row r="1050" spans="1:8" s="11" customFormat="1" ht="13.5" customHeight="1">
      <c r="A1050" s="54" t="s">
        <v>990</v>
      </c>
      <c r="B1050" s="54" t="s">
        <v>789</v>
      </c>
      <c r="C1050" s="11">
        <f t="shared" si="50"/>
        <v>0.23597099999999996</v>
      </c>
      <c r="D1050" s="31">
        <v>30.06</v>
      </c>
      <c r="E1050" s="10">
        <v>7.8499999999999993E-3</v>
      </c>
      <c r="F1050" s="10"/>
      <c r="G1050" s="35"/>
      <c r="H1050" s="35"/>
    </row>
    <row r="1051" spans="1:8" s="11" customFormat="1" ht="13.5" customHeight="1">
      <c r="A1051" s="54" t="s">
        <v>991</v>
      </c>
      <c r="B1051" s="54" t="s">
        <v>789</v>
      </c>
      <c r="C1051" s="11">
        <f t="shared" si="50"/>
        <v>0.259521</v>
      </c>
      <c r="D1051" s="31">
        <v>33.06</v>
      </c>
      <c r="E1051" s="10">
        <v>7.8499999999999993E-3</v>
      </c>
      <c r="F1051" s="10"/>
      <c r="G1051" s="35"/>
      <c r="H1051" s="35"/>
    </row>
    <row r="1052" spans="1:8" s="11" customFormat="1" ht="13.5" customHeight="1">
      <c r="A1052" s="54" t="s">
        <v>992</v>
      </c>
      <c r="B1052" s="54" t="s">
        <v>789</v>
      </c>
      <c r="C1052" s="11">
        <f t="shared" si="50"/>
        <v>0.50365599999999988</v>
      </c>
      <c r="D1052" s="31">
        <v>64.16</v>
      </c>
      <c r="E1052" s="10">
        <v>7.8499999999999993E-3</v>
      </c>
      <c r="F1052" s="10"/>
      <c r="G1052" s="35"/>
      <c r="H1052" s="35"/>
    </row>
    <row r="1053" spans="1:8" s="11" customFormat="1" ht="13.5" customHeight="1">
      <c r="A1053" s="54" t="s">
        <v>993</v>
      </c>
      <c r="B1053" s="54" t="s">
        <v>789</v>
      </c>
      <c r="C1053" s="11">
        <f t="shared" si="50"/>
        <v>0.38300149999999994</v>
      </c>
      <c r="D1053" s="31">
        <v>48.79</v>
      </c>
      <c r="E1053" s="10">
        <v>7.8499999999999993E-3</v>
      </c>
      <c r="F1053" s="10"/>
      <c r="G1053" s="35"/>
      <c r="H1053" s="35"/>
    </row>
    <row r="1054" spans="1:8" s="11" customFormat="1" ht="13.5" customHeight="1">
      <c r="A1054" s="54" t="s">
        <v>994</v>
      </c>
      <c r="B1054" s="54" t="s">
        <v>789</v>
      </c>
      <c r="C1054" s="11">
        <f t="shared" si="50"/>
        <v>0.55523049999999996</v>
      </c>
      <c r="D1054" s="31">
        <v>70.73</v>
      </c>
      <c r="E1054" s="10">
        <v>7.8499999999999993E-3</v>
      </c>
      <c r="F1054" s="10"/>
      <c r="G1054" s="35"/>
      <c r="H1054" s="35"/>
    </row>
    <row r="1055" spans="1:8" s="11" customFormat="1" ht="13.5" customHeight="1">
      <c r="A1055" s="54" t="s">
        <v>995</v>
      </c>
      <c r="B1055" s="54" t="s">
        <v>789</v>
      </c>
      <c r="C1055" s="11">
        <f t="shared" si="50"/>
        <v>0.48340299999999997</v>
      </c>
      <c r="D1055" s="31">
        <v>61.58</v>
      </c>
      <c r="E1055" s="10">
        <v>7.8499999999999993E-3</v>
      </c>
      <c r="F1055" s="10"/>
      <c r="G1055" s="35"/>
      <c r="H1055" s="35"/>
    </row>
    <row r="1056" spans="1:8" s="11" customFormat="1" ht="13.5" customHeight="1">
      <c r="A1056" s="54" t="s">
        <v>996</v>
      </c>
      <c r="B1056" s="54" t="s">
        <v>789</v>
      </c>
      <c r="C1056" s="11">
        <f t="shared" si="50"/>
        <v>0.65523949999999997</v>
      </c>
      <c r="D1056" s="31">
        <v>83.47</v>
      </c>
      <c r="E1056" s="10">
        <v>7.8499999999999993E-3</v>
      </c>
      <c r="F1056" s="10"/>
      <c r="G1056" s="35"/>
      <c r="H1056" s="35"/>
    </row>
    <row r="1057" spans="1:8" s="32" customFormat="1" ht="13.5" customHeight="1">
      <c r="A1057" s="54" t="s">
        <v>997</v>
      </c>
      <c r="B1057" s="54" t="s">
        <v>789</v>
      </c>
      <c r="C1057" s="32">
        <f t="shared" si="50"/>
        <v>0.76835799999999987</v>
      </c>
      <c r="D1057" s="31">
        <v>97.88</v>
      </c>
      <c r="E1057" s="31">
        <v>7.8499999999999993E-3</v>
      </c>
      <c r="F1057" s="31"/>
      <c r="G1057" s="35"/>
      <c r="H1057" s="35"/>
    </row>
    <row r="1058" spans="1:8" s="11" customFormat="1" ht="13.5" customHeight="1">
      <c r="A1058" s="54" t="s">
        <v>998</v>
      </c>
      <c r="B1058" s="54" t="s">
        <v>789</v>
      </c>
      <c r="C1058" s="11">
        <f t="shared" si="50"/>
        <v>0.58545299999999989</v>
      </c>
      <c r="D1058" s="31">
        <v>74.58</v>
      </c>
      <c r="E1058" s="10">
        <v>7.8499999999999993E-3</v>
      </c>
      <c r="F1058" s="10"/>
      <c r="G1058" s="35"/>
      <c r="H1058" s="35"/>
    </row>
    <row r="1059" spans="1:8" s="11" customFormat="1" ht="13.5" customHeight="1">
      <c r="A1059" s="54" t="s">
        <v>999</v>
      </c>
      <c r="B1059" s="54" t="s">
        <v>789</v>
      </c>
      <c r="C1059" s="11">
        <f t="shared" si="50"/>
        <v>0.87213499999999988</v>
      </c>
      <c r="D1059" s="31">
        <v>111.1</v>
      </c>
      <c r="E1059" s="10">
        <v>7.8499999999999993E-3</v>
      </c>
      <c r="F1059" s="10"/>
      <c r="G1059" s="35"/>
      <c r="H1059" s="35"/>
    </row>
    <row r="1060" spans="1:8" s="11" customFormat="1" ht="13.5" customHeight="1">
      <c r="A1060" s="54" t="s">
        <v>1000</v>
      </c>
      <c r="B1060" s="54" t="s">
        <v>789</v>
      </c>
      <c r="C1060" s="11">
        <f t="shared" si="50"/>
        <v>0.72008050000000001</v>
      </c>
      <c r="D1060" s="31">
        <v>91.73</v>
      </c>
      <c r="E1060" s="10">
        <v>7.8499999999999993E-3</v>
      </c>
      <c r="F1060" s="10"/>
      <c r="G1060" s="35"/>
      <c r="H1060" s="35"/>
    </row>
    <row r="1061" spans="1:8" s="11" customFormat="1" ht="13.5" customHeight="1">
      <c r="A1061" s="54" t="s">
        <v>1001</v>
      </c>
      <c r="B1061" s="54" t="s">
        <v>789</v>
      </c>
      <c r="C1061" s="11">
        <f t="shared" si="50"/>
        <v>0.95848499999999992</v>
      </c>
      <c r="D1061" s="31">
        <v>122.1</v>
      </c>
      <c r="E1061" s="10">
        <v>7.8499999999999993E-3</v>
      </c>
      <c r="F1061" s="10"/>
      <c r="G1061" s="35"/>
      <c r="H1061" s="35"/>
    </row>
    <row r="1062" spans="1:8" s="11" customFormat="1" ht="13.5" customHeight="1">
      <c r="A1062" s="54" t="s">
        <v>1002</v>
      </c>
      <c r="B1062" s="54" t="s">
        <v>789</v>
      </c>
      <c r="C1062" s="11">
        <f t="shared" si="50"/>
        <v>0.91687999999999992</v>
      </c>
      <c r="D1062" s="31">
        <v>116.8</v>
      </c>
      <c r="E1062" s="10">
        <v>7.8499999999999993E-3</v>
      </c>
      <c r="F1062" s="10"/>
      <c r="G1062" s="35"/>
      <c r="H1062" s="35"/>
    </row>
    <row r="1063" spans="1:8" s="11" customFormat="1" ht="13.5" customHeight="1">
      <c r="A1063" s="54" t="s">
        <v>1003</v>
      </c>
      <c r="B1063" s="54" t="s">
        <v>789</v>
      </c>
      <c r="C1063" s="11">
        <f t="shared" si="50"/>
        <v>1.1468849999999999</v>
      </c>
      <c r="D1063" s="31">
        <v>146.1</v>
      </c>
      <c r="E1063" s="10">
        <v>7.8499999999999993E-3</v>
      </c>
      <c r="F1063" s="10"/>
      <c r="G1063" s="35"/>
      <c r="H1063" s="35"/>
    </row>
    <row r="1064" spans="1:8" s="11" customFormat="1" ht="13.5" customHeight="1">
      <c r="A1064" s="54" t="s">
        <v>1004</v>
      </c>
      <c r="B1064" s="54" t="s">
        <v>789</v>
      </c>
      <c r="C1064" s="11">
        <f t="shared" si="50"/>
        <v>1.32979</v>
      </c>
      <c r="D1064" s="31">
        <v>169.4</v>
      </c>
      <c r="E1064" s="10">
        <v>7.8499999999999993E-3</v>
      </c>
      <c r="F1064" s="10"/>
      <c r="G1064" s="35"/>
      <c r="H1064" s="35"/>
    </row>
    <row r="1065" spans="1:8" s="11" customFormat="1" ht="13.5" customHeight="1">
      <c r="A1065" s="54" t="s">
        <v>1005</v>
      </c>
      <c r="B1065" s="54" t="s">
        <v>789</v>
      </c>
      <c r="C1065" s="11">
        <f t="shared" si="50"/>
        <v>1.7623249999999999</v>
      </c>
      <c r="D1065" s="31">
        <v>224.5</v>
      </c>
      <c r="E1065" s="10">
        <v>7.8499999999999993E-3</v>
      </c>
      <c r="F1065" s="10"/>
      <c r="G1065" s="35"/>
      <c r="H1065" s="35"/>
    </row>
    <row r="1066" spans="1:8" s="11" customFormat="1" ht="13.5" customHeight="1">
      <c r="A1066" s="10"/>
      <c r="B1066" s="12"/>
      <c r="D1066" s="10"/>
      <c r="E1066" s="10"/>
      <c r="F1066" s="9"/>
      <c r="G1066" s="35"/>
      <c r="H1066" s="35"/>
    </row>
    <row r="1067" spans="1:8" s="11" customFormat="1" ht="13.5" customHeight="1">
      <c r="A1067" s="54" t="s">
        <v>1006</v>
      </c>
      <c r="B1067" s="54" t="s">
        <v>789</v>
      </c>
      <c r="C1067" s="11">
        <f t="shared" ref="C1067:C1086" si="51">D:D*E:E</f>
        <v>0.12897549999999999</v>
      </c>
      <c r="D1067" s="31">
        <v>16.43</v>
      </c>
      <c r="E1067" s="10">
        <v>7.8499999999999993E-3</v>
      </c>
      <c r="F1067" s="10"/>
      <c r="G1067" s="35"/>
      <c r="H1067" s="35"/>
    </row>
    <row r="1068" spans="1:8" s="11" customFormat="1" ht="13.5" customHeight="1">
      <c r="A1068" s="54" t="s">
        <v>1007</v>
      </c>
      <c r="B1068" s="54" t="s">
        <v>789</v>
      </c>
      <c r="C1068" s="11">
        <f t="shared" si="51"/>
        <v>0.16053249999999999</v>
      </c>
      <c r="D1068" s="31">
        <v>20.45</v>
      </c>
      <c r="E1068" s="10">
        <v>7.8499999999999993E-3</v>
      </c>
      <c r="F1068" s="10"/>
      <c r="G1068" s="35"/>
      <c r="H1068" s="35"/>
    </row>
    <row r="1069" spans="1:8" s="11" customFormat="1" ht="13.5" customHeight="1">
      <c r="A1069" s="54" t="s">
        <v>1008</v>
      </c>
      <c r="B1069" s="54" t="s">
        <v>789</v>
      </c>
      <c r="C1069" s="11">
        <f t="shared" si="51"/>
        <v>0.17136549999999998</v>
      </c>
      <c r="D1069" s="31">
        <v>21.83</v>
      </c>
      <c r="E1069" s="10">
        <v>7.8499999999999993E-3</v>
      </c>
      <c r="F1069" s="10"/>
      <c r="G1069" s="35"/>
      <c r="H1069" s="35"/>
    </row>
    <row r="1070" spans="1:8" s="11" customFormat="1" ht="13.5" customHeight="1">
      <c r="A1070" s="54" t="s">
        <v>1009</v>
      </c>
      <c r="B1070" s="54" t="s">
        <v>789</v>
      </c>
      <c r="C1070" s="11">
        <f t="shared" si="51"/>
        <v>0.36227749999999997</v>
      </c>
      <c r="D1070" s="31">
        <v>46.15</v>
      </c>
      <c r="E1070" s="10">
        <v>7.8499999999999993E-3</v>
      </c>
      <c r="F1070" s="10"/>
      <c r="G1070" s="35"/>
      <c r="H1070" s="35"/>
    </row>
    <row r="1071" spans="1:8" s="11" customFormat="1" ht="13.5" customHeight="1">
      <c r="A1071" s="54" t="s">
        <v>1010</v>
      </c>
      <c r="B1071" s="54" t="s">
        <v>789</v>
      </c>
      <c r="C1071" s="11">
        <f t="shared" si="51"/>
        <v>0.23597099999999996</v>
      </c>
      <c r="D1071" s="31">
        <v>30.06</v>
      </c>
      <c r="E1071" s="10">
        <v>7.8499999999999993E-3</v>
      </c>
      <c r="F1071" s="10"/>
      <c r="G1071" s="35"/>
      <c r="H1071" s="35"/>
    </row>
    <row r="1072" spans="1:8" s="11" customFormat="1" ht="13.5" customHeight="1">
      <c r="A1072" s="54" t="s">
        <v>1011</v>
      </c>
      <c r="B1072" s="54" t="s">
        <v>789</v>
      </c>
      <c r="C1072" s="11">
        <f t="shared" si="51"/>
        <v>0.259521</v>
      </c>
      <c r="D1072" s="31">
        <v>33.06</v>
      </c>
      <c r="E1072" s="10">
        <v>7.8499999999999993E-3</v>
      </c>
      <c r="F1072" s="10"/>
      <c r="G1072" s="35"/>
      <c r="H1072" s="35"/>
    </row>
    <row r="1073" spans="1:8" s="11" customFormat="1" ht="13.5" customHeight="1">
      <c r="A1073" s="54" t="s">
        <v>1012</v>
      </c>
      <c r="B1073" s="54" t="s">
        <v>789</v>
      </c>
      <c r="C1073" s="11">
        <f t="shared" si="51"/>
        <v>0.50365599999999988</v>
      </c>
      <c r="D1073" s="31">
        <v>64.16</v>
      </c>
      <c r="E1073" s="10">
        <v>7.8499999999999993E-3</v>
      </c>
      <c r="F1073" s="10"/>
      <c r="G1073" s="35"/>
      <c r="H1073" s="35"/>
    </row>
    <row r="1074" spans="1:8" s="11" customFormat="1" ht="13.5" customHeight="1">
      <c r="A1074" s="54" t="s">
        <v>1013</v>
      </c>
      <c r="B1074" s="54" t="s">
        <v>789</v>
      </c>
      <c r="C1074" s="11">
        <f t="shared" si="51"/>
        <v>0.38300149999999994</v>
      </c>
      <c r="D1074" s="31">
        <v>48.79</v>
      </c>
      <c r="E1074" s="10">
        <v>7.8499999999999993E-3</v>
      </c>
      <c r="F1074" s="10"/>
      <c r="G1074" s="35"/>
      <c r="H1074" s="35"/>
    </row>
    <row r="1075" spans="1:8" s="11" customFormat="1" ht="13.5" customHeight="1">
      <c r="A1075" s="54" t="s">
        <v>1014</v>
      </c>
      <c r="B1075" s="54" t="s">
        <v>789</v>
      </c>
      <c r="C1075" s="11">
        <f t="shared" si="51"/>
        <v>0.55523049999999996</v>
      </c>
      <c r="D1075" s="31">
        <v>70.73</v>
      </c>
      <c r="E1075" s="10">
        <v>7.8499999999999993E-3</v>
      </c>
      <c r="F1075" s="10"/>
      <c r="G1075" s="35"/>
      <c r="H1075" s="35"/>
    </row>
    <row r="1076" spans="1:8" s="11" customFormat="1" ht="13.5" customHeight="1">
      <c r="A1076" s="54" t="s">
        <v>1015</v>
      </c>
      <c r="B1076" s="54" t="s">
        <v>789</v>
      </c>
      <c r="C1076" s="11">
        <f t="shared" si="51"/>
        <v>0.48340299999999997</v>
      </c>
      <c r="D1076" s="31">
        <v>61.58</v>
      </c>
      <c r="E1076" s="10">
        <v>7.8499999999999993E-3</v>
      </c>
      <c r="F1076" s="10"/>
      <c r="G1076" s="35"/>
      <c r="H1076" s="35"/>
    </row>
    <row r="1077" spans="1:8" s="11" customFormat="1" ht="13.5" customHeight="1">
      <c r="A1077" s="54" t="s">
        <v>1016</v>
      </c>
      <c r="B1077" s="54" t="s">
        <v>789</v>
      </c>
      <c r="C1077" s="11">
        <f t="shared" si="51"/>
        <v>0.65523949999999997</v>
      </c>
      <c r="D1077" s="31">
        <v>83.47</v>
      </c>
      <c r="E1077" s="10">
        <v>7.8499999999999993E-3</v>
      </c>
      <c r="F1077" s="10"/>
      <c r="G1077" s="35"/>
      <c r="H1077" s="35"/>
    </row>
    <row r="1078" spans="1:8" s="32" customFormat="1" ht="13.5" customHeight="1">
      <c r="A1078" s="54" t="s">
        <v>1017</v>
      </c>
      <c r="B1078" s="54" t="s">
        <v>789</v>
      </c>
      <c r="C1078" s="32">
        <f t="shared" si="51"/>
        <v>0.76835799999999987</v>
      </c>
      <c r="D1078" s="31">
        <v>97.88</v>
      </c>
      <c r="E1078" s="31">
        <v>7.8499999999999993E-3</v>
      </c>
      <c r="F1078" s="31"/>
      <c r="G1078" s="35"/>
      <c r="H1078" s="35"/>
    </row>
    <row r="1079" spans="1:8" s="11" customFormat="1" ht="13.5" customHeight="1">
      <c r="A1079" s="54" t="s">
        <v>1018</v>
      </c>
      <c r="B1079" s="54" t="s">
        <v>789</v>
      </c>
      <c r="C1079" s="11">
        <f t="shared" si="51"/>
        <v>0.58545299999999989</v>
      </c>
      <c r="D1079" s="31">
        <v>74.58</v>
      </c>
      <c r="E1079" s="10">
        <v>7.8499999999999993E-3</v>
      </c>
      <c r="F1079" s="10"/>
      <c r="G1079" s="35"/>
      <c r="H1079" s="35"/>
    </row>
    <row r="1080" spans="1:8" s="11" customFormat="1" ht="13.5" customHeight="1">
      <c r="A1080" s="54" t="s">
        <v>1019</v>
      </c>
      <c r="B1080" s="54" t="s">
        <v>789</v>
      </c>
      <c r="C1080" s="11">
        <f t="shared" si="51"/>
        <v>0.87213499999999988</v>
      </c>
      <c r="D1080" s="31">
        <v>111.1</v>
      </c>
      <c r="E1080" s="10">
        <v>7.8499999999999993E-3</v>
      </c>
      <c r="F1080" s="10"/>
      <c r="G1080" s="35"/>
      <c r="H1080" s="35"/>
    </row>
    <row r="1081" spans="1:8" s="11" customFormat="1" ht="13.5" customHeight="1">
      <c r="A1081" s="54" t="s">
        <v>1020</v>
      </c>
      <c r="B1081" s="54" t="s">
        <v>789</v>
      </c>
      <c r="C1081" s="11">
        <f t="shared" si="51"/>
        <v>0.72008050000000001</v>
      </c>
      <c r="D1081" s="31">
        <v>91.73</v>
      </c>
      <c r="E1081" s="10">
        <v>7.8499999999999993E-3</v>
      </c>
      <c r="F1081" s="10"/>
      <c r="G1081" s="35"/>
      <c r="H1081" s="35"/>
    </row>
    <row r="1082" spans="1:8" s="11" customFormat="1" ht="13.5" customHeight="1">
      <c r="A1082" s="54" t="s">
        <v>1021</v>
      </c>
      <c r="B1082" s="54" t="s">
        <v>789</v>
      </c>
      <c r="C1082" s="11">
        <f t="shared" si="51"/>
        <v>0.95848499999999992</v>
      </c>
      <c r="D1082" s="31">
        <v>122.1</v>
      </c>
      <c r="E1082" s="10">
        <v>7.8499999999999993E-3</v>
      </c>
      <c r="F1082" s="10"/>
      <c r="G1082" s="35"/>
      <c r="H1082" s="35"/>
    </row>
    <row r="1083" spans="1:8" s="11" customFormat="1" ht="13.5" customHeight="1">
      <c r="A1083" s="54" t="s">
        <v>1022</v>
      </c>
      <c r="B1083" s="54" t="s">
        <v>789</v>
      </c>
      <c r="C1083" s="11">
        <f t="shared" si="51"/>
        <v>0.91687999999999992</v>
      </c>
      <c r="D1083" s="31">
        <v>116.8</v>
      </c>
      <c r="E1083" s="10">
        <v>7.8499999999999993E-3</v>
      </c>
      <c r="F1083" s="10"/>
      <c r="G1083" s="35"/>
      <c r="H1083" s="35"/>
    </row>
    <row r="1084" spans="1:8" s="11" customFormat="1" ht="13.5" customHeight="1">
      <c r="A1084" s="54" t="s">
        <v>1023</v>
      </c>
      <c r="B1084" s="54" t="s">
        <v>789</v>
      </c>
      <c r="C1084" s="11">
        <f t="shared" si="51"/>
        <v>1.1468849999999999</v>
      </c>
      <c r="D1084" s="31">
        <v>146.1</v>
      </c>
      <c r="E1084" s="10">
        <v>7.8499999999999993E-3</v>
      </c>
      <c r="F1084" s="10"/>
      <c r="G1084" s="35"/>
      <c r="H1084" s="35"/>
    </row>
    <row r="1085" spans="1:8" s="11" customFormat="1" ht="13.5" customHeight="1">
      <c r="A1085" s="54" t="s">
        <v>1024</v>
      </c>
      <c r="B1085" s="54" t="s">
        <v>789</v>
      </c>
      <c r="C1085" s="11">
        <f t="shared" si="51"/>
        <v>1.32979</v>
      </c>
      <c r="D1085" s="31">
        <v>169.4</v>
      </c>
      <c r="E1085" s="10">
        <v>7.8499999999999993E-3</v>
      </c>
      <c r="F1085" s="10"/>
      <c r="G1085" s="35"/>
      <c r="H1085" s="35"/>
    </row>
    <row r="1086" spans="1:8" s="11" customFormat="1" ht="13.5" customHeight="1">
      <c r="A1086" s="54" t="s">
        <v>1025</v>
      </c>
      <c r="B1086" s="54" t="s">
        <v>789</v>
      </c>
      <c r="C1086" s="11">
        <f t="shared" si="51"/>
        <v>1.7623249999999999</v>
      </c>
      <c r="D1086" s="31">
        <v>224.5</v>
      </c>
      <c r="E1086" s="10">
        <v>7.8499999999999993E-3</v>
      </c>
      <c r="F1086" s="10"/>
      <c r="G1086" s="35"/>
      <c r="H1086" s="35"/>
    </row>
    <row r="1087" spans="1:8" s="32" customFormat="1" ht="13.5" customHeight="1">
      <c r="A1087" s="31"/>
      <c r="B1087" s="33"/>
      <c r="D1087" s="31"/>
      <c r="E1087" s="31"/>
      <c r="F1087" s="9"/>
      <c r="G1087" s="35"/>
      <c r="H1087" s="35"/>
    </row>
    <row r="1088" spans="1:8" s="32" customFormat="1" ht="13.5" customHeight="1">
      <c r="A1088" s="54" t="s">
        <v>1026</v>
      </c>
      <c r="B1088" s="54" t="s">
        <v>789</v>
      </c>
      <c r="C1088" s="32">
        <f t="shared" ref="C1088:C1107" si="52">D:D*E:E</f>
        <v>0.12897549999999999</v>
      </c>
      <c r="D1088" s="31">
        <v>16.43</v>
      </c>
      <c r="E1088" s="31">
        <v>7.8499999999999993E-3</v>
      </c>
      <c r="F1088" s="31"/>
      <c r="G1088" s="35"/>
      <c r="H1088" s="35"/>
    </row>
    <row r="1089" spans="1:8" s="32" customFormat="1" ht="13.5" customHeight="1">
      <c r="A1089" s="54" t="s">
        <v>1027</v>
      </c>
      <c r="B1089" s="54" t="s">
        <v>789</v>
      </c>
      <c r="C1089" s="32">
        <f t="shared" si="52"/>
        <v>0.16053249999999999</v>
      </c>
      <c r="D1089" s="31">
        <v>20.45</v>
      </c>
      <c r="E1089" s="31">
        <v>7.8499999999999993E-3</v>
      </c>
      <c r="F1089" s="31"/>
      <c r="G1089" s="35"/>
      <c r="H1089" s="35"/>
    </row>
    <row r="1090" spans="1:8" s="32" customFormat="1" ht="13.5" customHeight="1">
      <c r="A1090" s="54" t="s">
        <v>1028</v>
      </c>
      <c r="B1090" s="54" t="s">
        <v>789</v>
      </c>
      <c r="C1090" s="32">
        <f t="shared" si="52"/>
        <v>0.17136549999999998</v>
      </c>
      <c r="D1090" s="31">
        <v>21.83</v>
      </c>
      <c r="E1090" s="31">
        <v>7.8499999999999993E-3</v>
      </c>
      <c r="F1090" s="31"/>
      <c r="G1090" s="35"/>
      <c r="H1090" s="35"/>
    </row>
    <row r="1091" spans="1:8" s="32" customFormat="1" ht="13.5" customHeight="1">
      <c r="A1091" s="54" t="s">
        <v>1029</v>
      </c>
      <c r="B1091" s="54" t="s">
        <v>789</v>
      </c>
      <c r="C1091" s="32">
        <f t="shared" si="52"/>
        <v>0.36227749999999997</v>
      </c>
      <c r="D1091" s="31">
        <v>46.15</v>
      </c>
      <c r="E1091" s="31">
        <v>7.8499999999999993E-3</v>
      </c>
      <c r="F1091" s="31"/>
      <c r="G1091" s="35"/>
      <c r="H1091" s="35"/>
    </row>
    <row r="1092" spans="1:8" s="32" customFormat="1" ht="13.5" customHeight="1">
      <c r="A1092" s="54" t="s">
        <v>1030</v>
      </c>
      <c r="B1092" s="54" t="s">
        <v>789</v>
      </c>
      <c r="C1092" s="32">
        <f t="shared" si="52"/>
        <v>0.23597099999999996</v>
      </c>
      <c r="D1092" s="31">
        <v>30.06</v>
      </c>
      <c r="E1092" s="31">
        <v>7.8499999999999993E-3</v>
      </c>
      <c r="F1092" s="31"/>
      <c r="G1092" s="35"/>
      <c r="H1092" s="35"/>
    </row>
    <row r="1093" spans="1:8" s="32" customFormat="1" ht="13.5" customHeight="1">
      <c r="A1093" s="54" t="s">
        <v>1031</v>
      </c>
      <c r="B1093" s="54" t="s">
        <v>789</v>
      </c>
      <c r="C1093" s="32">
        <f t="shared" si="52"/>
        <v>0.259521</v>
      </c>
      <c r="D1093" s="31">
        <v>33.06</v>
      </c>
      <c r="E1093" s="31">
        <v>7.8499999999999993E-3</v>
      </c>
      <c r="F1093" s="31"/>
      <c r="G1093" s="35"/>
      <c r="H1093" s="35"/>
    </row>
    <row r="1094" spans="1:8" s="32" customFormat="1" ht="13.5" customHeight="1">
      <c r="A1094" s="54" t="s">
        <v>1032</v>
      </c>
      <c r="B1094" s="54" t="s">
        <v>789</v>
      </c>
      <c r="C1094" s="32">
        <f t="shared" si="52"/>
        <v>0.50365599999999988</v>
      </c>
      <c r="D1094" s="31">
        <v>64.16</v>
      </c>
      <c r="E1094" s="31">
        <v>7.8499999999999993E-3</v>
      </c>
      <c r="F1094" s="31"/>
      <c r="G1094" s="35"/>
      <c r="H1094" s="35"/>
    </row>
    <row r="1095" spans="1:8" s="32" customFormat="1" ht="13.5" customHeight="1">
      <c r="A1095" s="54" t="s">
        <v>1033</v>
      </c>
      <c r="B1095" s="54" t="s">
        <v>789</v>
      </c>
      <c r="C1095" s="32">
        <f t="shared" si="52"/>
        <v>0.38300149999999994</v>
      </c>
      <c r="D1095" s="31">
        <v>48.79</v>
      </c>
      <c r="E1095" s="31">
        <v>7.8499999999999993E-3</v>
      </c>
      <c r="F1095" s="31"/>
      <c r="G1095" s="35"/>
      <c r="H1095" s="35"/>
    </row>
    <row r="1096" spans="1:8" s="32" customFormat="1" ht="13.5" customHeight="1">
      <c r="A1096" s="54" t="s">
        <v>1034</v>
      </c>
      <c r="B1096" s="54" t="s">
        <v>789</v>
      </c>
      <c r="C1096" s="32">
        <f t="shared" si="52"/>
        <v>0.55523049999999996</v>
      </c>
      <c r="D1096" s="31">
        <v>70.73</v>
      </c>
      <c r="E1096" s="31">
        <v>7.8499999999999993E-3</v>
      </c>
      <c r="F1096" s="31"/>
      <c r="G1096" s="35"/>
      <c r="H1096" s="35"/>
    </row>
    <row r="1097" spans="1:8" s="32" customFormat="1" ht="13.5" customHeight="1">
      <c r="A1097" s="54" t="s">
        <v>1035</v>
      </c>
      <c r="B1097" s="54" t="s">
        <v>789</v>
      </c>
      <c r="C1097" s="32">
        <f t="shared" si="52"/>
        <v>0.48340299999999997</v>
      </c>
      <c r="D1097" s="31">
        <v>61.58</v>
      </c>
      <c r="E1097" s="31">
        <v>7.8499999999999993E-3</v>
      </c>
      <c r="F1097" s="31"/>
      <c r="G1097" s="35"/>
      <c r="H1097" s="35"/>
    </row>
    <row r="1098" spans="1:8" s="32" customFormat="1" ht="13.5" customHeight="1">
      <c r="A1098" s="54" t="s">
        <v>1036</v>
      </c>
      <c r="B1098" s="54" t="s">
        <v>789</v>
      </c>
      <c r="C1098" s="32">
        <f t="shared" si="52"/>
        <v>0.65523949999999997</v>
      </c>
      <c r="D1098" s="31">
        <v>83.47</v>
      </c>
      <c r="E1098" s="31">
        <v>7.8499999999999993E-3</v>
      </c>
      <c r="F1098" s="31"/>
      <c r="G1098" s="35"/>
      <c r="H1098" s="35"/>
    </row>
    <row r="1099" spans="1:8" s="32" customFormat="1" ht="13.5" customHeight="1">
      <c r="A1099" s="54" t="s">
        <v>1037</v>
      </c>
      <c r="B1099" s="54" t="s">
        <v>789</v>
      </c>
      <c r="C1099" s="32">
        <f t="shared" si="52"/>
        <v>0.76835799999999987</v>
      </c>
      <c r="D1099" s="31">
        <v>97.88</v>
      </c>
      <c r="E1099" s="31">
        <v>7.8499999999999993E-3</v>
      </c>
      <c r="F1099" s="31"/>
      <c r="G1099" s="35"/>
      <c r="H1099" s="35"/>
    </row>
    <row r="1100" spans="1:8" s="32" customFormat="1" ht="13.5" customHeight="1">
      <c r="A1100" s="54" t="s">
        <v>1038</v>
      </c>
      <c r="B1100" s="54" t="s">
        <v>789</v>
      </c>
      <c r="C1100" s="32">
        <f t="shared" si="52"/>
        <v>0.58545299999999989</v>
      </c>
      <c r="D1100" s="31">
        <v>74.58</v>
      </c>
      <c r="E1100" s="31">
        <v>7.8499999999999993E-3</v>
      </c>
      <c r="F1100" s="31"/>
      <c r="G1100" s="35"/>
      <c r="H1100" s="35"/>
    </row>
    <row r="1101" spans="1:8" s="32" customFormat="1" ht="13.5" customHeight="1">
      <c r="A1101" s="54" t="s">
        <v>1039</v>
      </c>
      <c r="B1101" s="54" t="s">
        <v>789</v>
      </c>
      <c r="C1101" s="32">
        <f t="shared" si="52"/>
        <v>0.87213499999999988</v>
      </c>
      <c r="D1101" s="31">
        <v>111.1</v>
      </c>
      <c r="E1101" s="31">
        <v>7.8499999999999993E-3</v>
      </c>
      <c r="F1101" s="31"/>
      <c r="G1101" s="35"/>
      <c r="H1101" s="35"/>
    </row>
    <row r="1102" spans="1:8" s="32" customFormat="1" ht="13.5" customHeight="1">
      <c r="A1102" s="54" t="s">
        <v>1040</v>
      </c>
      <c r="B1102" s="54" t="s">
        <v>789</v>
      </c>
      <c r="C1102" s="32">
        <f t="shared" si="52"/>
        <v>0.72008050000000001</v>
      </c>
      <c r="D1102" s="31">
        <v>91.73</v>
      </c>
      <c r="E1102" s="31">
        <v>7.8499999999999993E-3</v>
      </c>
      <c r="F1102" s="31"/>
      <c r="G1102" s="35"/>
      <c r="H1102" s="35"/>
    </row>
    <row r="1103" spans="1:8" s="32" customFormat="1" ht="13.5" customHeight="1">
      <c r="A1103" s="54" t="s">
        <v>1041</v>
      </c>
      <c r="B1103" s="54" t="s">
        <v>789</v>
      </c>
      <c r="C1103" s="32">
        <f t="shared" si="52"/>
        <v>0.95848499999999992</v>
      </c>
      <c r="D1103" s="31">
        <v>122.1</v>
      </c>
      <c r="E1103" s="31">
        <v>7.8499999999999993E-3</v>
      </c>
      <c r="F1103" s="31"/>
      <c r="G1103" s="35"/>
      <c r="H1103" s="35"/>
    </row>
    <row r="1104" spans="1:8" s="32" customFormat="1" ht="13.5" customHeight="1">
      <c r="A1104" s="54" t="s">
        <v>1042</v>
      </c>
      <c r="B1104" s="54" t="s">
        <v>789</v>
      </c>
      <c r="C1104" s="32">
        <f t="shared" si="52"/>
        <v>0.91687999999999992</v>
      </c>
      <c r="D1104" s="31">
        <v>116.8</v>
      </c>
      <c r="E1104" s="31">
        <v>7.8499999999999993E-3</v>
      </c>
      <c r="F1104" s="31"/>
      <c r="G1104" s="35"/>
      <c r="H1104" s="35"/>
    </row>
    <row r="1105" spans="1:8" s="32" customFormat="1" ht="13.5" customHeight="1">
      <c r="A1105" s="54" t="s">
        <v>1043</v>
      </c>
      <c r="B1105" s="54" t="s">
        <v>789</v>
      </c>
      <c r="C1105" s="32">
        <f t="shared" si="52"/>
        <v>1.1468849999999999</v>
      </c>
      <c r="D1105" s="31">
        <v>146.1</v>
      </c>
      <c r="E1105" s="31">
        <v>7.8499999999999993E-3</v>
      </c>
      <c r="F1105" s="31"/>
      <c r="G1105" s="35"/>
      <c r="H1105" s="35"/>
    </row>
    <row r="1106" spans="1:8" s="32" customFormat="1" ht="13.5" customHeight="1">
      <c r="A1106" s="54" t="s">
        <v>1044</v>
      </c>
      <c r="B1106" s="54" t="s">
        <v>789</v>
      </c>
      <c r="C1106" s="32">
        <f t="shared" si="52"/>
        <v>1.32979</v>
      </c>
      <c r="D1106" s="31">
        <v>169.4</v>
      </c>
      <c r="E1106" s="31">
        <v>7.8499999999999993E-3</v>
      </c>
      <c r="F1106" s="31"/>
      <c r="G1106" s="35"/>
      <c r="H1106" s="35"/>
    </row>
    <row r="1107" spans="1:8" s="32" customFormat="1" ht="13.5" customHeight="1">
      <c r="A1107" s="54" t="s">
        <v>1045</v>
      </c>
      <c r="B1107" s="54" t="s">
        <v>789</v>
      </c>
      <c r="C1107" s="32">
        <f t="shared" si="52"/>
        <v>1.7623249999999999</v>
      </c>
      <c r="D1107" s="31">
        <v>224.5</v>
      </c>
      <c r="E1107" s="31">
        <v>7.8499999999999993E-3</v>
      </c>
      <c r="F1107" s="31"/>
      <c r="G1107" s="35"/>
      <c r="H1107" s="35"/>
    </row>
    <row r="1108" spans="1:8" s="11" customFormat="1" ht="13.5" customHeight="1">
      <c r="A1108" s="10"/>
      <c r="B1108" s="12"/>
      <c r="D1108" s="10"/>
      <c r="E1108" s="10"/>
      <c r="F1108" s="9"/>
      <c r="G1108" s="35"/>
      <c r="H1108" s="35"/>
    </row>
    <row r="1109" spans="1:8" s="11" customFormat="1" ht="13.5" customHeight="1">
      <c r="A1109" s="54" t="s">
        <v>986</v>
      </c>
      <c r="B1109" s="54" t="s">
        <v>789</v>
      </c>
      <c r="C1109" s="11">
        <f t="shared" ref="C1109:C1128" si="53">D:D*E:E</f>
        <v>0.12897549999999999</v>
      </c>
      <c r="D1109" s="31">
        <v>16.43</v>
      </c>
      <c r="E1109" s="10">
        <v>7.8499999999999993E-3</v>
      </c>
      <c r="F1109" s="10"/>
      <c r="G1109" s="35"/>
      <c r="H1109" s="35"/>
    </row>
    <row r="1110" spans="1:8" s="11" customFormat="1" ht="13.5" customHeight="1">
      <c r="A1110" s="54" t="s">
        <v>987</v>
      </c>
      <c r="B1110" s="54" t="s">
        <v>789</v>
      </c>
      <c r="C1110" s="11">
        <f t="shared" si="53"/>
        <v>0.16053249999999999</v>
      </c>
      <c r="D1110" s="31">
        <v>20.45</v>
      </c>
      <c r="E1110" s="10">
        <v>7.8499999999999993E-3</v>
      </c>
      <c r="F1110" s="10"/>
      <c r="G1110" s="35"/>
      <c r="H1110" s="35"/>
    </row>
    <row r="1111" spans="1:8" s="11" customFormat="1" ht="13.5" customHeight="1">
      <c r="A1111" s="54" t="s">
        <v>988</v>
      </c>
      <c r="B1111" s="54" t="s">
        <v>789</v>
      </c>
      <c r="C1111" s="11">
        <f t="shared" si="53"/>
        <v>0.17136549999999998</v>
      </c>
      <c r="D1111" s="31">
        <v>21.83</v>
      </c>
      <c r="E1111" s="10">
        <v>7.8499999999999993E-3</v>
      </c>
      <c r="F1111" s="10"/>
      <c r="G1111" s="35"/>
      <c r="H1111" s="35"/>
    </row>
    <row r="1112" spans="1:8" s="11" customFormat="1" ht="13.5" customHeight="1">
      <c r="A1112" s="54" t="s">
        <v>989</v>
      </c>
      <c r="B1112" s="54" t="s">
        <v>789</v>
      </c>
      <c r="C1112" s="11">
        <f t="shared" si="53"/>
        <v>0.36227749999999997</v>
      </c>
      <c r="D1112" s="31">
        <v>46.15</v>
      </c>
      <c r="E1112" s="10">
        <v>7.8499999999999993E-3</v>
      </c>
      <c r="F1112" s="10"/>
      <c r="G1112" s="35"/>
      <c r="H1112" s="35"/>
    </row>
    <row r="1113" spans="1:8" s="11" customFormat="1" ht="13.5" customHeight="1">
      <c r="A1113" s="54" t="s">
        <v>990</v>
      </c>
      <c r="B1113" s="54" t="s">
        <v>789</v>
      </c>
      <c r="C1113" s="11">
        <f t="shared" si="53"/>
        <v>0.23597099999999996</v>
      </c>
      <c r="D1113" s="31">
        <v>30.06</v>
      </c>
      <c r="E1113" s="10">
        <v>7.8499999999999993E-3</v>
      </c>
      <c r="F1113" s="10"/>
      <c r="G1113" s="35"/>
      <c r="H1113" s="35"/>
    </row>
    <row r="1114" spans="1:8" s="11" customFormat="1" ht="13.5" customHeight="1">
      <c r="A1114" s="54" t="s">
        <v>991</v>
      </c>
      <c r="B1114" s="54" t="s">
        <v>789</v>
      </c>
      <c r="C1114" s="11">
        <f t="shared" si="53"/>
        <v>0.259521</v>
      </c>
      <c r="D1114" s="31">
        <v>33.06</v>
      </c>
      <c r="E1114" s="10">
        <v>7.8499999999999993E-3</v>
      </c>
      <c r="F1114" s="10"/>
      <c r="G1114" s="35"/>
      <c r="H1114" s="35"/>
    </row>
    <row r="1115" spans="1:8" s="11" customFormat="1" ht="13.5" customHeight="1">
      <c r="A1115" s="54" t="s">
        <v>992</v>
      </c>
      <c r="B1115" s="54" t="s">
        <v>789</v>
      </c>
      <c r="C1115" s="11">
        <f t="shared" si="53"/>
        <v>0.50365599999999988</v>
      </c>
      <c r="D1115" s="31">
        <v>64.16</v>
      </c>
      <c r="E1115" s="10">
        <v>7.8499999999999993E-3</v>
      </c>
      <c r="F1115" s="10"/>
      <c r="G1115" s="35"/>
      <c r="H1115" s="35"/>
    </row>
    <row r="1116" spans="1:8" s="11" customFormat="1" ht="13.5" customHeight="1">
      <c r="A1116" s="54" t="s">
        <v>993</v>
      </c>
      <c r="B1116" s="54" t="s">
        <v>789</v>
      </c>
      <c r="C1116" s="11">
        <f t="shared" si="53"/>
        <v>0.38300149999999994</v>
      </c>
      <c r="D1116" s="31">
        <v>48.79</v>
      </c>
      <c r="E1116" s="10">
        <v>7.8499999999999993E-3</v>
      </c>
      <c r="F1116" s="10"/>
      <c r="G1116" s="35"/>
      <c r="H1116" s="35"/>
    </row>
    <row r="1117" spans="1:8" s="11" customFormat="1" ht="13.5" customHeight="1">
      <c r="A1117" s="54" t="s">
        <v>994</v>
      </c>
      <c r="B1117" s="54" t="s">
        <v>789</v>
      </c>
      <c r="C1117" s="11">
        <f t="shared" si="53"/>
        <v>0.55523049999999996</v>
      </c>
      <c r="D1117" s="31">
        <v>70.73</v>
      </c>
      <c r="E1117" s="10">
        <v>7.8499999999999993E-3</v>
      </c>
      <c r="F1117" s="10"/>
      <c r="G1117" s="35"/>
      <c r="H1117" s="35"/>
    </row>
    <row r="1118" spans="1:8" s="11" customFormat="1" ht="13.5" customHeight="1">
      <c r="A1118" s="54" t="s">
        <v>995</v>
      </c>
      <c r="B1118" s="54" t="s">
        <v>789</v>
      </c>
      <c r="C1118" s="11">
        <f t="shared" si="53"/>
        <v>0.48340299999999997</v>
      </c>
      <c r="D1118" s="31">
        <v>61.58</v>
      </c>
      <c r="E1118" s="10">
        <v>7.8499999999999993E-3</v>
      </c>
      <c r="F1118" s="10"/>
      <c r="G1118" s="35"/>
      <c r="H1118" s="35"/>
    </row>
    <row r="1119" spans="1:8" s="11" customFormat="1" ht="13.5" customHeight="1">
      <c r="A1119" s="54" t="s">
        <v>996</v>
      </c>
      <c r="B1119" s="54" t="s">
        <v>789</v>
      </c>
      <c r="C1119" s="11">
        <f t="shared" si="53"/>
        <v>0.65523949999999997</v>
      </c>
      <c r="D1119" s="31">
        <v>83.47</v>
      </c>
      <c r="E1119" s="10">
        <v>7.8499999999999993E-3</v>
      </c>
      <c r="F1119" s="10"/>
      <c r="G1119" s="35"/>
      <c r="H1119" s="35"/>
    </row>
    <row r="1120" spans="1:8" s="32" customFormat="1" ht="13.5" customHeight="1">
      <c r="A1120" s="54" t="s">
        <v>997</v>
      </c>
      <c r="B1120" s="54" t="s">
        <v>789</v>
      </c>
      <c r="C1120" s="32">
        <f t="shared" si="53"/>
        <v>0.76835799999999987</v>
      </c>
      <c r="D1120" s="31">
        <v>97.88</v>
      </c>
      <c r="E1120" s="31">
        <v>7.8499999999999993E-3</v>
      </c>
      <c r="F1120" s="31"/>
      <c r="G1120" s="35"/>
      <c r="H1120" s="35"/>
    </row>
    <row r="1121" spans="1:8" s="11" customFormat="1" ht="13.5" customHeight="1">
      <c r="A1121" s="54" t="s">
        <v>998</v>
      </c>
      <c r="B1121" s="54" t="s">
        <v>789</v>
      </c>
      <c r="C1121" s="11">
        <f t="shared" si="53"/>
        <v>0.58545299999999989</v>
      </c>
      <c r="D1121" s="31">
        <v>74.58</v>
      </c>
      <c r="E1121" s="10">
        <v>7.8499999999999993E-3</v>
      </c>
      <c r="F1121" s="10"/>
      <c r="G1121" s="35"/>
      <c r="H1121" s="35"/>
    </row>
    <row r="1122" spans="1:8" s="11" customFormat="1" ht="13.5" customHeight="1">
      <c r="A1122" s="54" t="s">
        <v>999</v>
      </c>
      <c r="B1122" s="54" t="s">
        <v>789</v>
      </c>
      <c r="C1122" s="11">
        <f t="shared" si="53"/>
        <v>0.87213499999999988</v>
      </c>
      <c r="D1122" s="31">
        <v>111.1</v>
      </c>
      <c r="E1122" s="10">
        <v>7.8499999999999993E-3</v>
      </c>
      <c r="F1122" s="10"/>
      <c r="G1122" s="35"/>
      <c r="H1122" s="35"/>
    </row>
    <row r="1123" spans="1:8" s="11" customFormat="1" ht="13.5" customHeight="1">
      <c r="A1123" s="54" t="s">
        <v>1000</v>
      </c>
      <c r="B1123" s="54" t="s">
        <v>789</v>
      </c>
      <c r="C1123" s="11">
        <f t="shared" si="53"/>
        <v>0.72008050000000001</v>
      </c>
      <c r="D1123" s="31">
        <v>91.73</v>
      </c>
      <c r="E1123" s="10">
        <v>7.8499999999999993E-3</v>
      </c>
      <c r="F1123" s="10"/>
      <c r="G1123" s="35"/>
      <c r="H1123" s="35"/>
    </row>
    <row r="1124" spans="1:8" s="11" customFormat="1" ht="13.5" customHeight="1">
      <c r="A1124" s="54" t="s">
        <v>1001</v>
      </c>
      <c r="B1124" s="54" t="s">
        <v>789</v>
      </c>
      <c r="C1124" s="11">
        <f t="shared" si="53"/>
        <v>0.95848499999999992</v>
      </c>
      <c r="D1124" s="31">
        <v>122.1</v>
      </c>
      <c r="E1124" s="10">
        <v>7.8499999999999993E-3</v>
      </c>
      <c r="F1124" s="10"/>
      <c r="G1124" s="35"/>
      <c r="H1124" s="35"/>
    </row>
    <row r="1125" spans="1:8" s="11" customFormat="1" ht="13.5" customHeight="1">
      <c r="A1125" s="54" t="s">
        <v>1002</v>
      </c>
      <c r="B1125" s="54" t="s">
        <v>789</v>
      </c>
      <c r="C1125" s="11">
        <f t="shared" si="53"/>
        <v>0.91687999999999992</v>
      </c>
      <c r="D1125" s="31">
        <v>116.8</v>
      </c>
      <c r="E1125" s="10">
        <v>7.8499999999999993E-3</v>
      </c>
      <c r="F1125" s="10"/>
      <c r="G1125" s="35"/>
      <c r="H1125" s="35"/>
    </row>
    <row r="1126" spans="1:8" s="11" customFormat="1" ht="13.5" customHeight="1">
      <c r="A1126" s="54" t="s">
        <v>1003</v>
      </c>
      <c r="B1126" s="54" t="s">
        <v>789</v>
      </c>
      <c r="C1126" s="11">
        <f t="shared" si="53"/>
        <v>1.1468849999999999</v>
      </c>
      <c r="D1126" s="31">
        <v>146.1</v>
      </c>
      <c r="E1126" s="10">
        <v>7.8499999999999993E-3</v>
      </c>
      <c r="F1126" s="10"/>
      <c r="G1126" s="35"/>
      <c r="H1126" s="35"/>
    </row>
    <row r="1127" spans="1:8" s="11" customFormat="1" ht="13.5" customHeight="1">
      <c r="A1127" s="54" t="s">
        <v>1004</v>
      </c>
      <c r="B1127" s="54" t="s">
        <v>789</v>
      </c>
      <c r="C1127" s="11">
        <f t="shared" si="53"/>
        <v>1.32979</v>
      </c>
      <c r="D1127" s="31">
        <v>169.4</v>
      </c>
      <c r="E1127" s="10">
        <v>7.8499999999999993E-3</v>
      </c>
      <c r="F1127" s="10"/>
      <c r="G1127" s="35"/>
      <c r="H1127" s="35"/>
    </row>
    <row r="1128" spans="1:8" s="11" customFormat="1" ht="13.5" customHeight="1">
      <c r="A1128" s="54" t="s">
        <v>1005</v>
      </c>
      <c r="B1128" s="54" t="s">
        <v>789</v>
      </c>
      <c r="C1128" s="11">
        <f t="shared" si="53"/>
        <v>1.7623249999999999</v>
      </c>
      <c r="D1128" s="31">
        <v>224.5</v>
      </c>
      <c r="E1128" s="10">
        <v>7.8499999999999993E-3</v>
      </c>
      <c r="F1128" s="10"/>
      <c r="G1128" s="35"/>
      <c r="H1128" s="35"/>
    </row>
    <row r="1129" spans="1:8" s="11" customFormat="1" ht="13.5" customHeight="1">
      <c r="A1129" s="10"/>
      <c r="B1129" s="12"/>
      <c r="D1129" s="10"/>
      <c r="E1129" s="10"/>
      <c r="F1129" s="9"/>
      <c r="G1129" s="35"/>
      <c r="H1129" s="35"/>
    </row>
    <row r="1130" spans="1:8" s="11" customFormat="1" ht="13.5" customHeight="1">
      <c r="A1130" s="54" t="s">
        <v>1006</v>
      </c>
      <c r="B1130" s="54" t="s">
        <v>789</v>
      </c>
      <c r="C1130" s="11">
        <f t="shared" ref="C1130:C1149" si="54">D:D*E:E</f>
        <v>0.12897549999999999</v>
      </c>
      <c r="D1130" s="31">
        <v>16.43</v>
      </c>
      <c r="E1130" s="10">
        <v>7.8499999999999993E-3</v>
      </c>
      <c r="F1130" s="10"/>
      <c r="G1130" s="35"/>
      <c r="H1130" s="35"/>
    </row>
    <row r="1131" spans="1:8" s="11" customFormat="1" ht="13.5" customHeight="1">
      <c r="A1131" s="54" t="s">
        <v>1007</v>
      </c>
      <c r="B1131" s="54" t="s">
        <v>789</v>
      </c>
      <c r="C1131" s="11">
        <f t="shared" si="54"/>
        <v>0.16053249999999999</v>
      </c>
      <c r="D1131" s="31">
        <v>20.45</v>
      </c>
      <c r="E1131" s="10">
        <v>7.8499999999999993E-3</v>
      </c>
      <c r="F1131" s="10"/>
      <c r="G1131" s="35"/>
      <c r="H1131" s="35"/>
    </row>
    <row r="1132" spans="1:8" s="11" customFormat="1" ht="13.5" customHeight="1">
      <c r="A1132" s="54" t="s">
        <v>1008</v>
      </c>
      <c r="B1132" s="54" t="s">
        <v>789</v>
      </c>
      <c r="C1132" s="11">
        <f t="shared" si="54"/>
        <v>0.17136549999999998</v>
      </c>
      <c r="D1132" s="31">
        <v>21.83</v>
      </c>
      <c r="E1132" s="10">
        <v>7.8499999999999993E-3</v>
      </c>
      <c r="F1132" s="10"/>
      <c r="G1132" s="35"/>
      <c r="H1132" s="35"/>
    </row>
    <row r="1133" spans="1:8" s="11" customFormat="1" ht="13.5" customHeight="1">
      <c r="A1133" s="54" t="s">
        <v>1009</v>
      </c>
      <c r="B1133" s="54" t="s">
        <v>789</v>
      </c>
      <c r="C1133" s="11">
        <f t="shared" si="54"/>
        <v>0.36227749999999997</v>
      </c>
      <c r="D1133" s="31">
        <v>46.15</v>
      </c>
      <c r="E1133" s="10">
        <v>7.8499999999999993E-3</v>
      </c>
      <c r="F1133" s="10"/>
      <c r="G1133" s="35"/>
      <c r="H1133" s="35"/>
    </row>
    <row r="1134" spans="1:8" s="11" customFormat="1" ht="13.5" customHeight="1">
      <c r="A1134" s="54" t="s">
        <v>1010</v>
      </c>
      <c r="B1134" s="54" t="s">
        <v>789</v>
      </c>
      <c r="C1134" s="11">
        <f t="shared" si="54"/>
        <v>0.23597099999999996</v>
      </c>
      <c r="D1134" s="31">
        <v>30.06</v>
      </c>
      <c r="E1134" s="10">
        <v>7.8499999999999993E-3</v>
      </c>
      <c r="F1134" s="10"/>
      <c r="G1134" s="35"/>
      <c r="H1134" s="35"/>
    </row>
    <row r="1135" spans="1:8" s="11" customFormat="1" ht="13.5" customHeight="1">
      <c r="A1135" s="54" t="s">
        <v>1011</v>
      </c>
      <c r="B1135" s="54" t="s">
        <v>789</v>
      </c>
      <c r="C1135" s="11">
        <f t="shared" si="54"/>
        <v>0.259521</v>
      </c>
      <c r="D1135" s="31">
        <v>33.06</v>
      </c>
      <c r="E1135" s="10">
        <v>7.8499999999999993E-3</v>
      </c>
      <c r="F1135" s="10"/>
      <c r="G1135" s="35"/>
      <c r="H1135" s="35"/>
    </row>
    <row r="1136" spans="1:8" s="11" customFormat="1" ht="13.5" customHeight="1">
      <c r="A1136" s="54" t="s">
        <v>1012</v>
      </c>
      <c r="B1136" s="54" t="s">
        <v>789</v>
      </c>
      <c r="C1136" s="11">
        <f t="shared" si="54"/>
        <v>0.50365599999999988</v>
      </c>
      <c r="D1136" s="31">
        <v>64.16</v>
      </c>
      <c r="E1136" s="10">
        <v>7.8499999999999993E-3</v>
      </c>
      <c r="F1136" s="10"/>
      <c r="G1136" s="35"/>
      <c r="H1136" s="35"/>
    </row>
    <row r="1137" spans="1:8" s="11" customFormat="1" ht="13.5" customHeight="1">
      <c r="A1137" s="54" t="s">
        <v>1013</v>
      </c>
      <c r="B1137" s="54" t="s">
        <v>789</v>
      </c>
      <c r="C1137" s="11">
        <f t="shared" si="54"/>
        <v>0.38300149999999994</v>
      </c>
      <c r="D1137" s="31">
        <v>48.79</v>
      </c>
      <c r="E1137" s="10">
        <v>7.8499999999999993E-3</v>
      </c>
      <c r="F1137" s="10"/>
      <c r="G1137" s="35"/>
      <c r="H1137" s="35"/>
    </row>
    <row r="1138" spans="1:8" s="11" customFormat="1" ht="13.5" customHeight="1">
      <c r="A1138" s="54" t="s">
        <v>1014</v>
      </c>
      <c r="B1138" s="54" t="s">
        <v>789</v>
      </c>
      <c r="C1138" s="11">
        <f t="shared" si="54"/>
        <v>0.55523049999999996</v>
      </c>
      <c r="D1138" s="31">
        <v>70.73</v>
      </c>
      <c r="E1138" s="10">
        <v>7.8499999999999993E-3</v>
      </c>
      <c r="F1138" s="10"/>
      <c r="G1138" s="35"/>
      <c r="H1138" s="35"/>
    </row>
    <row r="1139" spans="1:8" s="11" customFormat="1" ht="13.5" customHeight="1">
      <c r="A1139" s="54" t="s">
        <v>1015</v>
      </c>
      <c r="B1139" s="54" t="s">
        <v>789</v>
      </c>
      <c r="C1139" s="11">
        <f t="shared" si="54"/>
        <v>0.48340299999999997</v>
      </c>
      <c r="D1139" s="31">
        <v>61.58</v>
      </c>
      <c r="E1139" s="10">
        <v>7.8499999999999993E-3</v>
      </c>
      <c r="F1139" s="10"/>
      <c r="G1139" s="35"/>
      <c r="H1139" s="35"/>
    </row>
    <row r="1140" spans="1:8" s="11" customFormat="1" ht="13.5" customHeight="1">
      <c r="A1140" s="54" t="s">
        <v>1016</v>
      </c>
      <c r="B1140" s="54" t="s">
        <v>789</v>
      </c>
      <c r="C1140" s="11">
        <f t="shared" si="54"/>
        <v>0.65523949999999997</v>
      </c>
      <c r="D1140" s="31">
        <v>83.47</v>
      </c>
      <c r="E1140" s="10">
        <v>7.8499999999999993E-3</v>
      </c>
      <c r="F1140" s="10"/>
      <c r="G1140" s="35"/>
      <c r="H1140" s="35"/>
    </row>
    <row r="1141" spans="1:8" s="32" customFormat="1" ht="13.5" customHeight="1">
      <c r="A1141" s="54" t="s">
        <v>1017</v>
      </c>
      <c r="B1141" s="54" t="s">
        <v>789</v>
      </c>
      <c r="C1141" s="32">
        <f t="shared" si="54"/>
        <v>0.76835799999999987</v>
      </c>
      <c r="D1141" s="31">
        <v>97.88</v>
      </c>
      <c r="E1141" s="31">
        <v>7.8499999999999993E-3</v>
      </c>
      <c r="F1141" s="31"/>
      <c r="G1141" s="35"/>
      <c r="H1141" s="35"/>
    </row>
    <row r="1142" spans="1:8" s="11" customFormat="1" ht="13.5" customHeight="1">
      <c r="A1142" s="54" t="s">
        <v>1018</v>
      </c>
      <c r="B1142" s="54" t="s">
        <v>789</v>
      </c>
      <c r="C1142" s="11">
        <f t="shared" si="54"/>
        <v>0.58545299999999989</v>
      </c>
      <c r="D1142" s="31">
        <v>74.58</v>
      </c>
      <c r="E1142" s="10">
        <v>7.8499999999999993E-3</v>
      </c>
      <c r="F1142" s="10"/>
      <c r="G1142" s="35"/>
      <c r="H1142" s="35"/>
    </row>
    <row r="1143" spans="1:8" s="11" customFormat="1" ht="13.5" customHeight="1">
      <c r="A1143" s="54" t="s">
        <v>1019</v>
      </c>
      <c r="B1143" s="54" t="s">
        <v>789</v>
      </c>
      <c r="C1143" s="11">
        <f t="shared" si="54"/>
        <v>0.87213499999999988</v>
      </c>
      <c r="D1143" s="31">
        <v>111.1</v>
      </c>
      <c r="E1143" s="10">
        <v>7.8499999999999993E-3</v>
      </c>
      <c r="F1143" s="10"/>
      <c r="G1143" s="35"/>
      <c r="H1143" s="35"/>
    </row>
    <row r="1144" spans="1:8" s="11" customFormat="1" ht="13.5" customHeight="1">
      <c r="A1144" s="54" t="s">
        <v>1020</v>
      </c>
      <c r="B1144" s="54" t="s">
        <v>789</v>
      </c>
      <c r="C1144" s="11">
        <f t="shared" si="54"/>
        <v>0.72008050000000001</v>
      </c>
      <c r="D1144" s="31">
        <v>91.73</v>
      </c>
      <c r="E1144" s="10">
        <v>7.8499999999999993E-3</v>
      </c>
      <c r="F1144" s="10"/>
      <c r="G1144" s="35"/>
      <c r="H1144" s="35"/>
    </row>
    <row r="1145" spans="1:8" s="11" customFormat="1" ht="13.5" customHeight="1">
      <c r="A1145" s="54" t="s">
        <v>1021</v>
      </c>
      <c r="B1145" s="54" t="s">
        <v>789</v>
      </c>
      <c r="C1145" s="11">
        <f t="shared" si="54"/>
        <v>0.95848499999999992</v>
      </c>
      <c r="D1145" s="31">
        <v>122.1</v>
      </c>
      <c r="E1145" s="10">
        <v>7.8499999999999993E-3</v>
      </c>
      <c r="F1145" s="10"/>
      <c r="G1145" s="35"/>
      <c r="H1145" s="35"/>
    </row>
    <row r="1146" spans="1:8" s="11" customFormat="1" ht="13.5" customHeight="1">
      <c r="A1146" s="54" t="s">
        <v>1022</v>
      </c>
      <c r="B1146" s="54" t="s">
        <v>789</v>
      </c>
      <c r="C1146" s="11">
        <f t="shared" si="54"/>
        <v>0.91687999999999992</v>
      </c>
      <c r="D1146" s="31">
        <v>116.8</v>
      </c>
      <c r="E1146" s="10">
        <v>7.8499999999999993E-3</v>
      </c>
      <c r="F1146" s="10"/>
      <c r="G1146" s="35"/>
      <c r="H1146" s="35"/>
    </row>
    <row r="1147" spans="1:8" s="11" customFormat="1" ht="13.5" customHeight="1">
      <c r="A1147" s="54" t="s">
        <v>1023</v>
      </c>
      <c r="B1147" s="54" t="s">
        <v>789</v>
      </c>
      <c r="C1147" s="11">
        <f t="shared" si="54"/>
        <v>1.1468849999999999</v>
      </c>
      <c r="D1147" s="31">
        <v>146.1</v>
      </c>
      <c r="E1147" s="10">
        <v>7.8499999999999993E-3</v>
      </c>
      <c r="F1147" s="10"/>
      <c r="G1147" s="35"/>
      <c r="H1147" s="35"/>
    </row>
    <row r="1148" spans="1:8" s="11" customFormat="1" ht="13.5" customHeight="1">
      <c r="A1148" s="54" t="s">
        <v>1024</v>
      </c>
      <c r="B1148" s="54" t="s">
        <v>789</v>
      </c>
      <c r="C1148" s="11">
        <f t="shared" si="54"/>
        <v>1.32979</v>
      </c>
      <c r="D1148" s="31">
        <v>169.4</v>
      </c>
      <c r="E1148" s="10">
        <v>7.8499999999999993E-3</v>
      </c>
      <c r="F1148" s="10"/>
      <c r="G1148" s="35"/>
      <c r="H1148" s="35"/>
    </row>
    <row r="1149" spans="1:8" s="11" customFormat="1" ht="13.5" customHeight="1">
      <c r="A1149" s="54" t="s">
        <v>1025</v>
      </c>
      <c r="B1149" s="54" t="s">
        <v>789</v>
      </c>
      <c r="C1149" s="11">
        <f t="shared" si="54"/>
        <v>1.7623249999999999</v>
      </c>
      <c r="D1149" s="31">
        <v>224.5</v>
      </c>
      <c r="E1149" s="10">
        <v>7.8499999999999993E-3</v>
      </c>
      <c r="F1149" s="10"/>
      <c r="G1149" s="35"/>
      <c r="H1149" s="35"/>
    </row>
    <row r="1150" spans="1:8" s="32" customFormat="1" ht="13.5" customHeight="1">
      <c r="A1150" s="31"/>
      <c r="B1150" s="33"/>
      <c r="D1150" s="31"/>
      <c r="E1150" s="31"/>
      <c r="F1150" s="9"/>
      <c r="G1150" s="35"/>
      <c r="H1150" s="35"/>
    </row>
    <row r="1151" spans="1:8" s="32" customFormat="1" ht="13.5" customHeight="1">
      <c r="A1151" s="54" t="s">
        <v>1026</v>
      </c>
      <c r="B1151" s="54" t="s">
        <v>789</v>
      </c>
      <c r="C1151" s="32">
        <f t="shared" ref="C1151:C1170" si="55">D:D*E:E</f>
        <v>0.12897549999999999</v>
      </c>
      <c r="D1151" s="31">
        <v>16.43</v>
      </c>
      <c r="E1151" s="31">
        <v>7.8499999999999993E-3</v>
      </c>
      <c r="F1151" s="31"/>
      <c r="G1151" s="35"/>
      <c r="H1151" s="35"/>
    </row>
    <row r="1152" spans="1:8" s="32" customFormat="1" ht="13.5" customHeight="1">
      <c r="A1152" s="54" t="s">
        <v>1027</v>
      </c>
      <c r="B1152" s="54" t="s">
        <v>789</v>
      </c>
      <c r="C1152" s="32">
        <f t="shared" si="55"/>
        <v>0.16053249999999999</v>
      </c>
      <c r="D1152" s="31">
        <v>20.45</v>
      </c>
      <c r="E1152" s="31">
        <v>7.8499999999999993E-3</v>
      </c>
      <c r="F1152" s="31"/>
      <c r="G1152" s="35"/>
      <c r="H1152" s="35"/>
    </row>
    <row r="1153" spans="1:8" s="32" customFormat="1" ht="13.5" customHeight="1">
      <c r="A1153" s="54" t="s">
        <v>1028</v>
      </c>
      <c r="B1153" s="54" t="s">
        <v>789</v>
      </c>
      <c r="C1153" s="32">
        <f t="shared" si="55"/>
        <v>0.17136549999999998</v>
      </c>
      <c r="D1153" s="31">
        <v>21.83</v>
      </c>
      <c r="E1153" s="31">
        <v>7.8499999999999993E-3</v>
      </c>
      <c r="F1153" s="31"/>
      <c r="G1153" s="35"/>
      <c r="H1153" s="35"/>
    </row>
    <row r="1154" spans="1:8" s="32" customFormat="1" ht="13.5" customHeight="1">
      <c r="A1154" s="54" t="s">
        <v>1029</v>
      </c>
      <c r="B1154" s="54" t="s">
        <v>789</v>
      </c>
      <c r="C1154" s="32">
        <f t="shared" si="55"/>
        <v>0.36227749999999997</v>
      </c>
      <c r="D1154" s="31">
        <v>46.15</v>
      </c>
      <c r="E1154" s="31">
        <v>7.8499999999999993E-3</v>
      </c>
      <c r="F1154" s="31"/>
      <c r="G1154" s="35"/>
      <c r="H1154" s="35"/>
    </row>
    <row r="1155" spans="1:8" s="32" customFormat="1" ht="13.5" customHeight="1">
      <c r="A1155" s="54" t="s">
        <v>1030</v>
      </c>
      <c r="B1155" s="54" t="s">
        <v>789</v>
      </c>
      <c r="C1155" s="32">
        <f t="shared" si="55"/>
        <v>0.23597099999999996</v>
      </c>
      <c r="D1155" s="31">
        <v>30.06</v>
      </c>
      <c r="E1155" s="31">
        <v>7.8499999999999993E-3</v>
      </c>
      <c r="F1155" s="31"/>
      <c r="G1155" s="35"/>
      <c r="H1155" s="35"/>
    </row>
    <row r="1156" spans="1:8" s="32" customFormat="1" ht="13.5" customHeight="1">
      <c r="A1156" s="54" t="s">
        <v>1031</v>
      </c>
      <c r="B1156" s="54" t="s">
        <v>789</v>
      </c>
      <c r="C1156" s="32">
        <f t="shared" si="55"/>
        <v>0.259521</v>
      </c>
      <c r="D1156" s="31">
        <v>33.06</v>
      </c>
      <c r="E1156" s="31">
        <v>7.8499999999999993E-3</v>
      </c>
      <c r="F1156" s="31"/>
      <c r="G1156" s="35"/>
      <c r="H1156" s="35"/>
    </row>
    <row r="1157" spans="1:8" s="32" customFormat="1" ht="13.5" customHeight="1">
      <c r="A1157" s="54" t="s">
        <v>1032</v>
      </c>
      <c r="B1157" s="54" t="s">
        <v>789</v>
      </c>
      <c r="C1157" s="32">
        <f t="shared" si="55"/>
        <v>0.50365599999999988</v>
      </c>
      <c r="D1157" s="31">
        <v>64.16</v>
      </c>
      <c r="E1157" s="31">
        <v>7.8499999999999993E-3</v>
      </c>
      <c r="F1157" s="31"/>
      <c r="G1157" s="35"/>
      <c r="H1157" s="35"/>
    </row>
    <row r="1158" spans="1:8" s="32" customFormat="1" ht="13.5" customHeight="1">
      <c r="A1158" s="54" t="s">
        <v>1033</v>
      </c>
      <c r="B1158" s="54" t="s">
        <v>789</v>
      </c>
      <c r="C1158" s="32">
        <f t="shared" si="55"/>
        <v>0.38300149999999994</v>
      </c>
      <c r="D1158" s="31">
        <v>48.79</v>
      </c>
      <c r="E1158" s="31">
        <v>7.8499999999999993E-3</v>
      </c>
      <c r="F1158" s="31"/>
      <c r="G1158" s="35"/>
      <c r="H1158" s="35"/>
    </row>
    <row r="1159" spans="1:8" s="32" customFormat="1" ht="13.5" customHeight="1">
      <c r="A1159" s="54" t="s">
        <v>1034</v>
      </c>
      <c r="B1159" s="54" t="s">
        <v>789</v>
      </c>
      <c r="C1159" s="32">
        <f t="shared" si="55"/>
        <v>0.55523049999999996</v>
      </c>
      <c r="D1159" s="31">
        <v>70.73</v>
      </c>
      <c r="E1159" s="31">
        <v>7.8499999999999993E-3</v>
      </c>
      <c r="F1159" s="31"/>
      <c r="G1159" s="35"/>
      <c r="H1159" s="35"/>
    </row>
    <row r="1160" spans="1:8" s="32" customFormat="1" ht="13.5" customHeight="1">
      <c r="A1160" s="54" t="s">
        <v>1035</v>
      </c>
      <c r="B1160" s="54" t="s">
        <v>789</v>
      </c>
      <c r="C1160" s="32">
        <f t="shared" si="55"/>
        <v>0.48340299999999997</v>
      </c>
      <c r="D1160" s="31">
        <v>61.58</v>
      </c>
      <c r="E1160" s="31">
        <v>7.8499999999999993E-3</v>
      </c>
      <c r="F1160" s="31"/>
      <c r="G1160" s="35"/>
      <c r="H1160" s="35"/>
    </row>
    <row r="1161" spans="1:8" s="32" customFormat="1" ht="13.5" customHeight="1">
      <c r="A1161" s="54" t="s">
        <v>1036</v>
      </c>
      <c r="B1161" s="54" t="s">
        <v>789</v>
      </c>
      <c r="C1161" s="32">
        <f t="shared" si="55"/>
        <v>0.65523949999999997</v>
      </c>
      <c r="D1161" s="31">
        <v>83.47</v>
      </c>
      <c r="E1161" s="31">
        <v>7.8499999999999993E-3</v>
      </c>
      <c r="F1161" s="31"/>
      <c r="G1161" s="35"/>
      <c r="H1161" s="35"/>
    </row>
    <row r="1162" spans="1:8" s="32" customFormat="1" ht="13.5" customHeight="1">
      <c r="A1162" s="54" t="s">
        <v>1037</v>
      </c>
      <c r="B1162" s="54" t="s">
        <v>789</v>
      </c>
      <c r="C1162" s="32">
        <f t="shared" si="55"/>
        <v>0.76835799999999987</v>
      </c>
      <c r="D1162" s="31">
        <v>97.88</v>
      </c>
      <c r="E1162" s="31">
        <v>7.8499999999999993E-3</v>
      </c>
      <c r="F1162" s="31"/>
      <c r="G1162" s="35"/>
      <c r="H1162" s="35"/>
    </row>
    <row r="1163" spans="1:8" s="32" customFormat="1" ht="13.5" customHeight="1">
      <c r="A1163" s="54" t="s">
        <v>1038</v>
      </c>
      <c r="B1163" s="54" t="s">
        <v>789</v>
      </c>
      <c r="C1163" s="32">
        <f t="shared" si="55"/>
        <v>0.58545299999999989</v>
      </c>
      <c r="D1163" s="31">
        <v>74.58</v>
      </c>
      <c r="E1163" s="31">
        <v>7.8499999999999993E-3</v>
      </c>
      <c r="F1163" s="31"/>
      <c r="G1163" s="35"/>
      <c r="H1163" s="35"/>
    </row>
    <row r="1164" spans="1:8" s="32" customFormat="1" ht="13.5" customHeight="1">
      <c r="A1164" s="54" t="s">
        <v>1039</v>
      </c>
      <c r="B1164" s="54" t="s">
        <v>789</v>
      </c>
      <c r="C1164" s="32">
        <f t="shared" si="55"/>
        <v>0.87213499999999988</v>
      </c>
      <c r="D1164" s="31">
        <v>111.1</v>
      </c>
      <c r="E1164" s="31">
        <v>7.8499999999999993E-3</v>
      </c>
      <c r="F1164" s="31"/>
      <c r="G1164" s="35"/>
      <c r="H1164" s="35"/>
    </row>
    <row r="1165" spans="1:8" s="32" customFormat="1" ht="13.5" customHeight="1">
      <c r="A1165" s="54" t="s">
        <v>1040</v>
      </c>
      <c r="B1165" s="54" t="s">
        <v>789</v>
      </c>
      <c r="C1165" s="32">
        <f t="shared" si="55"/>
        <v>0.72008050000000001</v>
      </c>
      <c r="D1165" s="31">
        <v>91.73</v>
      </c>
      <c r="E1165" s="31">
        <v>7.8499999999999993E-3</v>
      </c>
      <c r="F1165" s="31"/>
      <c r="G1165" s="35"/>
      <c r="H1165" s="35"/>
    </row>
    <row r="1166" spans="1:8" s="32" customFormat="1" ht="13.5" customHeight="1">
      <c r="A1166" s="54" t="s">
        <v>1041</v>
      </c>
      <c r="B1166" s="54" t="s">
        <v>789</v>
      </c>
      <c r="C1166" s="32">
        <f t="shared" si="55"/>
        <v>0.95848499999999992</v>
      </c>
      <c r="D1166" s="31">
        <v>122.1</v>
      </c>
      <c r="E1166" s="31">
        <v>7.8499999999999993E-3</v>
      </c>
      <c r="F1166" s="31"/>
      <c r="G1166" s="35"/>
      <c r="H1166" s="35"/>
    </row>
    <row r="1167" spans="1:8" s="32" customFormat="1" ht="13.5" customHeight="1">
      <c r="A1167" s="54" t="s">
        <v>1042</v>
      </c>
      <c r="B1167" s="54" t="s">
        <v>789</v>
      </c>
      <c r="C1167" s="32">
        <f t="shared" si="55"/>
        <v>0.91687999999999992</v>
      </c>
      <c r="D1167" s="31">
        <v>116.8</v>
      </c>
      <c r="E1167" s="31">
        <v>7.8499999999999993E-3</v>
      </c>
      <c r="F1167" s="31"/>
      <c r="G1167" s="35"/>
      <c r="H1167" s="35"/>
    </row>
    <row r="1168" spans="1:8" s="32" customFormat="1" ht="13.5" customHeight="1">
      <c r="A1168" s="54" t="s">
        <v>1043</v>
      </c>
      <c r="B1168" s="54" t="s">
        <v>789</v>
      </c>
      <c r="C1168" s="32">
        <f t="shared" si="55"/>
        <v>1.1468849999999999</v>
      </c>
      <c r="D1168" s="31">
        <v>146.1</v>
      </c>
      <c r="E1168" s="31">
        <v>7.8499999999999993E-3</v>
      </c>
      <c r="F1168" s="31"/>
      <c r="G1168" s="35"/>
      <c r="H1168" s="35"/>
    </row>
    <row r="1169" spans="1:8" s="32" customFormat="1" ht="13.5" customHeight="1">
      <c r="A1169" s="54" t="s">
        <v>1044</v>
      </c>
      <c r="B1169" s="54" t="s">
        <v>789</v>
      </c>
      <c r="C1169" s="32">
        <f t="shared" si="55"/>
        <v>1.32979</v>
      </c>
      <c r="D1169" s="31">
        <v>169.4</v>
      </c>
      <c r="E1169" s="31">
        <v>7.8499999999999993E-3</v>
      </c>
      <c r="F1169" s="31"/>
      <c r="G1169" s="35"/>
      <c r="H1169" s="35"/>
    </row>
    <row r="1170" spans="1:8" s="32" customFormat="1" ht="13.5" customHeight="1">
      <c r="A1170" s="54" t="s">
        <v>1045</v>
      </c>
      <c r="B1170" s="54" t="s">
        <v>789</v>
      </c>
      <c r="C1170" s="32">
        <f t="shared" si="55"/>
        <v>1.7623249999999999</v>
      </c>
      <c r="D1170" s="31">
        <v>224.5</v>
      </c>
      <c r="E1170" s="31">
        <v>7.8499999999999993E-3</v>
      </c>
      <c r="F1170" s="31"/>
      <c r="G1170" s="35"/>
      <c r="H1170" s="35"/>
    </row>
    <row r="1171" spans="1:8" s="17" customFormat="1" ht="13.5" customHeight="1">
      <c r="A1171" s="16"/>
      <c r="B1171" s="18"/>
      <c r="D1171" s="16"/>
      <c r="E1171" s="16"/>
      <c r="F1171" s="9" t="s">
        <v>10</v>
      </c>
      <c r="G1171" s="35"/>
      <c r="H1171" s="35"/>
    </row>
    <row r="1172" spans="1:8" s="17" customFormat="1" ht="13.5" customHeight="1">
      <c r="A1172" s="9" t="s">
        <v>1354</v>
      </c>
      <c r="B1172" s="54" t="s">
        <v>16</v>
      </c>
      <c r="C1172" s="17">
        <f t="shared" ref="C1172:C1187" si="56">D:D*E:E</f>
        <v>6.9221299999999986E-2</v>
      </c>
      <c r="D1172" s="16">
        <v>8.8179999999999996</v>
      </c>
      <c r="E1172" s="16">
        <v>7.8499999999999993E-3</v>
      </c>
      <c r="F1172" s="16"/>
      <c r="G1172" s="35"/>
      <c r="H1172" s="35"/>
    </row>
    <row r="1173" spans="1:8" s="17" customFormat="1" ht="13.5" customHeight="1">
      <c r="A1173" s="9" t="s">
        <v>1355</v>
      </c>
      <c r="B1173" s="54" t="s">
        <v>16</v>
      </c>
      <c r="C1173" s="17">
        <f t="shared" si="56"/>
        <v>9.3571999999999989E-2</v>
      </c>
      <c r="D1173" s="16">
        <v>11.92</v>
      </c>
      <c r="E1173" s="16">
        <v>7.8499999999999993E-3</v>
      </c>
      <c r="F1173" s="16"/>
      <c r="G1173" s="35"/>
      <c r="H1173" s="35"/>
    </row>
    <row r="1174" spans="1:8" s="17" customFormat="1" ht="13.5" customHeight="1">
      <c r="A1174" s="9" t="s">
        <v>1356</v>
      </c>
      <c r="B1174" s="54" t="s">
        <v>16</v>
      </c>
      <c r="C1174" s="17">
        <f t="shared" si="56"/>
        <v>0.13431349999999997</v>
      </c>
      <c r="D1174" s="16">
        <v>17.11</v>
      </c>
      <c r="E1174" s="16">
        <v>7.8499999999999993E-3</v>
      </c>
      <c r="F1174" s="16"/>
      <c r="G1174" s="35"/>
      <c r="H1174" s="35"/>
    </row>
    <row r="1175" spans="1:8" s="17" customFormat="1" ht="13.5" customHeight="1">
      <c r="A1175" s="9" t="s">
        <v>1357</v>
      </c>
      <c r="B1175" s="54" t="s">
        <v>16</v>
      </c>
      <c r="C1175" s="17">
        <f t="shared" si="56"/>
        <v>0.1861235</v>
      </c>
      <c r="D1175" s="16">
        <v>23.71</v>
      </c>
      <c r="E1175" s="16">
        <v>7.8499999999999993E-3</v>
      </c>
      <c r="F1175" s="16"/>
      <c r="G1175" s="35"/>
      <c r="H1175" s="35"/>
    </row>
    <row r="1176" spans="1:8" s="17" customFormat="1" ht="13.5" customHeight="1">
      <c r="A1176" s="9" t="s">
        <v>1358</v>
      </c>
      <c r="B1176" s="54" t="s">
        <v>16</v>
      </c>
      <c r="C1176" s="17">
        <f t="shared" si="56"/>
        <v>0.24013149999999997</v>
      </c>
      <c r="D1176" s="16">
        <v>30.59</v>
      </c>
      <c r="E1176" s="16">
        <v>7.8499999999999993E-3</v>
      </c>
      <c r="F1176" s="16"/>
      <c r="G1176" s="35"/>
      <c r="H1176" s="35"/>
    </row>
    <row r="1177" spans="1:8" s="17" customFormat="1" ht="13.5" customHeight="1">
      <c r="A1177" s="9" t="s">
        <v>1359</v>
      </c>
      <c r="B1177" s="54" t="s">
        <v>16</v>
      </c>
      <c r="C1177" s="17">
        <f t="shared" si="56"/>
        <v>0.21351999999999999</v>
      </c>
      <c r="D1177" s="16">
        <v>27.2</v>
      </c>
      <c r="E1177" s="16">
        <v>7.8499999999999993E-3</v>
      </c>
      <c r="F1177" s="16"/>
      <c r="G1177" s="35"/>
      <c r="H1177" s="35"/>
    </row>
    <row r="1178" spans="1:8" s="17" customFormat="1" ht="13.5" customHeight="1">
      <c r="A1178" s="9" t="s">
        <v>1360</v>
      </c>
      <c r="B1178" s="54" t="s">
        <v>16</v>
      </c>
      <c r="C1178" s="17">
        <f t="shared" si="56"/>
        <v>0.24594049999999998</v>
      </c>
      <c r="D1178" s="16">
        <v>31.33</v>
      </c>
      <c r="E1178" s="16">
        <v>7.8499999999999993E-3</v>
      </c>
      <c r="G1178" s="35"/>
      <c r="H1178" s="35"/>
    </row>
    <row r="1179" spans="1:8" s="17" customFormat="1" ht="13.5" customHeight="1">
      <c r="A1179" s="9" t="s">
        <v>1361</v>
      </c>
      <c r="B1179" s="54" t="s">
        <v>16</v>
      </c>
      <c r="C1179" s="17">
        <f t="shared" si="56"/>
        <v>0.30340249999999996</v>
      </c>
      <c r="D1179" s="16">
        <v>38.65</v>
      </c>
      <c r="E1179" s="16">
        <v>7.8499999999999993E-3</v>
      </c>
      <c r="G1179" s="35"/>
      <c r="H1179" s="35"/>
    </row>
    <row r="1180" spans="1:8" s="17" customFormat="1" ht="13.5" customHeight="1">
      <c r="A1180" s="9" t="s">
        <v>1362</v>
      </c>
      <c r="B1180" s="54" t="s">
        <v>16</v>
      </c>
      <c r="C1180" s="17">
        <f t="shared" si="56"/>
        <v>0.34594949999999997</v>
      </c>
      <c r="D1180" s="16">
        <v>44.07</v>
      </c>
      <c r="E1180" s="16">
        <v>7.8499999999999993E-3</v>
      </c>
      <c r="G1180" s="35"/>
      <c r="H1180" s="35"/>
    </row>
    <row r="1181" spans="1:8" s="17" customFormat="1" ht="13.5" customHeight="1">
      <c r="A1181" s="9" t="s">
        <v>1363</v>
      </c>
      <c r="B1181" s="54" t="s">
        <v>16</v>
      </c>
      <c r="C1181" s="17">
        <f t="shared" si="56"/>
        <v>0.4016845</v>
      </c>
      <c r="D1181" s="16">
        <v>51.17</v>
      </c>
      <c r="E1181" s="16">
        <v>7.8499999999999993E-3</v>
      </c>
      <c r="G1181" s="35"/>
      <c r="H1181" s="35"/>
    </row>
    <row r="1182" spans="1:8" s="17" customFormat="1" ht="13.5" customHeight="1">
      <c r="A1182" s="9" t="s">
        <v>1364</v>
      </c>
      <c r="B1182" s="54" t="s">
        <v>16</v>
      </c>
      <c r="C1182" s="17">
        <f t="shared" si="56"/>
        <v>0.38127449999999996</v>
      </c>
      <c r="D1182" s="16">
        <v>48.57</v>
      </c>
      <c r="E1182" s="16">
        <v>7.8499999999999993E-3</v>
      </c>
      <c r="G1182" s="35"/>
      <c r="H1182" s="35"/>
    </row>
    <row r="1183" spans="1:8" s="17" customFormat="1" ht="13.5" customHeight="1">
      <c r="A1183" s="9" t="s">
        <v>1365</v>
      </c>
      <c r="B1183" s="54" t="s">
        <v>16</v>
      </c>
      <c r="C1183" s="17">
        <f t="shared" si="56"/>
        <v>0.43755899999999998</v>
      </c>
      <c r="D1183" s="16">
        <v>55.74</v>
      </c>
      <c r="E1183" s="16">
        <v>7.8499999999999993E-3</v>
      </c>
      <c r="F1183" s="16"/>
      <c r="G1183" s="35"/>
      <c r="H1183" s="35"/>
    </row>
    <row r="1184" spans="1:8" s="17" customFormat="1" ht="13.5" customHeight="1">
      <c r="A1184" s="9" t="s">
        <v>1366</v>
      </c>
      <c r="B1184" s="54" t="s">
        <v>16</v>
      </c>
      <c r="C1184" s="17">
        <f t="shared" si="56"/>
        <v>0.48591499999999993</v>
      </c>
      <c r="D1184" s="16">
        <v>61.9</v>
      </c>
      <c r="E1184" s="16">
        <v>7.8499999999999993E-3</v>
      </c>
      <c r="F1184" s="16"/>
      <c r="G1184" s="35"/>
      <c r="H1184" s="35"/>
    </row>
    <row r="1185" spans="1:8" s="17" customFormat="1" ht="13.5" customHeight="1">
      <c r="A1185" s="9" t="s">
        <v>1367</v>
      </c>
      <c r="B1185" s="54" t="s">
        <v>16</v>
      </c>
      <c r="C1185" s="17">
        <f t="shared" si="56"/>
        <v>0.5447114999999999</v>
      </c>
      <c r="D1185" s="16">
        <v>69.39</v>
      </c>
      <c r="E1185" s="16">
        <v>7.8499999999999993E-3</v>
      </c>
      <c r="F1185" s="16"/>
      <c r="G1185" s="35"/>
      <c r="H1185" s="35"/>
    </row>
    <row r="1186" spans="1:8" s="17" customFormat="1" ht="13.5" customHeight="1">
      <c r="A1186" s="9" t="s">
        <v>1368</v>
      </c>
      <c r="B1186" s="54" t="s">
        <v>16</v>
      </c>
      <c r="C1186" s="17">
        <f t="shared" si="56"/>
        <v>0.61983599999999994</v>
      </c>
      <c r="D1186" s="16">
        <v>78.959999999999994</v>
      </c>
      <c r="E1186" s="16">
        <v>7.8499999999999993E-3</v>
      </c>
      <c r="F1186" s="16"/>
      <c r="G1186" s="35"/>
      <c r="H1186" s="35"/>
    </row>
    <row r="1187" spans="1:8" s="17" customFormat="1" ht="13.5" customHeight="1">
      <c r="A1187" s="9" t="s">
        <v>1369</v>
      </c>
      <c r="B1187" s="54" t="s">
        <v>16</v>
      </c>
      <c r="C1187" s="17">
        <f t="shared" si="56"/>
        <v>0.67282349999999991</v>
      </c>
      <c r="D1187" s="16">
        <v>85.71</v>
      </c>
      <c r="E1187" s="16">
        <v>7.8499999999999993E-3</v>
      </c>
      <c r="F1187" s="16"/>
      <c r="G1187" s="35"/>
      <c r="H1187" s="35"/>
    </row>
    <row r="1188" spans="1:8" s="17" customFormat="1" ht="13.5" customHeight="1">
      <c r="A1188" s="16"/>
      <c r="B1188" s="18"/>
      <c r="D1188" s="16"/>
      <c r="E1188" s="16"/>
      <c r="F1188" s="9"/>
      <c r="G1188" s="35"/>
      <c r="H1188" s="35"/>
    </row>
    <row r="1189" spans="1:8" s="17" customFormat="1" ht="13.5" customHeight="1">
      <c r="A1189" s="9" t="s">
        <v>1370</v>
      </c>
      <c r="B1189" s="54" t="s">
        <v>16</v>
      </c>
      <c r="C1189" s="17">
        <f t="shared" ref="C1189:C1204" si="57">D:D*E:E</f>
        <v>6.9221299999999986E-2</v>
      </c>
      <c r="D1189" s="16">
        <v>8.8179999999999996</v>
      </c>
      <c r="E1189" s="16">
        <v>7.8499999999999993E-3</v>
      </c>
      <c r="F1189" s="16"/>
      <c r="G1189" s="35"/>
      <c r="H1189" s="35"/>
    </row>
    <row r="1190" spans="1:8" s="17" customFormat="1" ht="13.5" customHeight="1">
      <c r="A1190" s="52" t="s">
        <v>1371</v>
      </c>
      <c r="B1190" s="54" t="s">
        <v>16</v>
      </c>
      <c r="C1190" s="17">
        <f t="shared" si="57"/>
        <v>9.3571999999999989E-2</v>
      </c>
      <c r="D1190" s="16">
        <v>11.92</v>
      </c>
      <c r="E1190" s="16">
        <v>7.8499999999999993E-3</v>
      </c>
      <c r="F1190" s="16"/>
      <c r="G1190" s="35"/>
      <c r="H1190" s="35"/>
    </row>
    <row r="1191" spans="1:8" s="17" customFormat="1" ht="13.5" customHeight="1">
      <c r="A1191" s="52" t="s">
        <v>1372</v>
      </c>
      <c r="B1191" s="54" t="s">
        <v>16</v>
      </c>
      <c r="C1191" s="17">
        <f t="shared" si="57"/>
        <v>0.13431349999999997</v>
      </c>
      <c r="D1191" s="16">
        <v>17.11</v>
      </c>
      <c r="E1191" s="16">
        <v>7.8499999999999993E-3</v>
      </c>
      <c r="F1191" s="16"/>
      <c r="G1191" s="35"/>
      <c r="H1191" s="35"/>
    </row>
    <row r="1192" spans="1:8" s="17" customFormat="1" ht="13.5" customHeight="1">
      <c r="A1192" s="52" t="s">
        <v>1373</v>
      </c>
      <c r="B1192" s="54" t="s">
        <v>16</v>
      </c>
      <c r="C1192" s="17">
        <f t="shared" si="57"/>
        <v>0.1861235</v>
      </c>
      <c r="D1192" s="16">
        <v>23.71</v>
      </c>
      <c r="E1192" s="16">
        <v>7.8499999999999993E-3</v>
      </c>
      <c r="F1192" s="16"/>
      <c r="G1192" s="35"/>
      <c r="H1192" s="35"/>
    </row>
    <row r="1193" spans="1:8" s="17" customFormat="1" ht="13.5" customHeight="1">
      <c r="A1193" s="52" t="s">
        <v>1374</v>
      </c>
      <c r="B1193" s="54" t="s">
        <v>16</v>
      </c>
      <c r="C1193" s="17">
        <f t="shared" si="57"/>
        <v>0.24013149999999997</v>
      </c>
      <c r="D1193" s="16">
        <v>30.59</v>
      </c>
      <c r="E1193" s="16">
        <v>7.8499999999999993E-3</v>
      </c>
      <c r="F1193" s="16"/>
      <c r="G1193" s="35"/>
      <c r="H1193" s="35"/>
    </row>
    <row r="1194" spans="1:8" s="17" customFormat="1" ht="13.5" customHeight="1">
      <c r="A1194" s="52" t="s">
        <v>1375</v>
      </c>
      <c r="B1194" s="54" t="s">
        <v>16</v>
      </c>
      <c r="C1194" s="17">
        <f t="shared" si="57"/>
        <v>0.21351999999999999</v>
      </c>
      <c r="D1194" s="16">
        <v>27.2</v>
      </c>
      <c r="E1194" s="16">
        <v>7.8499999999999993E-3</v>
      </c>
      <c r="F1194" s="16"/>
      <c r="G1194" s="35"/>
      <c r="H1194" s="35"/>
    </row>
    <row r="1195" spans="1:8" s="17" customFormat="1" ht="13.5" customHeight="1">
      <c r="A1195" s="52" t="s">
        <v>1376</v>
      </c>
      <c r="B1195" s="54" t="s">
        <v>16</v>
      </c>
      <c r="C1195" s="17">
        <f t="shared" si="57"/>
        <v>0.24594049999999998</v>
      </c>
      <c r="D1195" s="16">
        <v>31.33</v>
      </c>
      <c r="E1195" s="16">
        <v>7.8499999999999993E-3</v>
      </c>
      <c r="F1195" s="16"/>
      <c r="G1195" s="35"/>
      <c r="H1195" s="35"/>
    </row>
    <row r="1196" spans="1:8" s="17" customFormat="1" ht="13.5" customHeight="1">
      <c r="A1196" s="52" t="s">
        <v>1377</v>
      </c>
      <c r="B1196" s="54" t="s">
        <v>16</v>
      </c>
      <c r="C1196" s="17">
        <f t="shared" si="57"/>
        <v>0.30340249999999996</v>
      </c>
      <c r="D1196" s="16">
        <v>38.65</v>
      </c>
      <c r="E1196" s="16">
        <v>7.8499999999999993E-3</v>
      </c>
      <c r="F1196" s="16"/>
      <c r="G1196" s="35"/>
      <c r="H1196" s="35"/>
    </row>
    <row r="1197" spans="1:8" s="17" customFormat="1" ht="13.5" customHeight="1">
      <c r="A1197" s="52" t="s">
        <v>1378</v>
      </c>
      <c r="B1197" s="54" t="s">
        <v>16</v>
      </c>
      <c r="C1197" s="17">
        <f t="shared" si="57"/>
        <v>0.34594949999999997</v>
      </c>
      <c r="D1197" s="16">
        <v>44.07</v>
      </c>
      <c r="E1197" s="16">
        <v>7.8499999999999993E-3</v>
      </c>
      <c r="F1197" s="16"/>
      <c r="G1197" s="35"/>
      <c r="H1197" s="35"/>
    </row>
    <row r="1198" spans="1:8" s="17" customFormat="1" ht="13.5" customHeight="1">
      <c r="A1198" s="52" t="s">
        <v>1379</v>
      </c>
      <c r="B1198" s="54" t="s">
        <v>16</v>
      </c>
      <c r="C1198" s="17">
        <f t="shared" si="57"/>
        <v>0.4016845</v>
      </c>
      <c r="D1198" s="16">
        <v>51.17</v>
      </c>
      <c r="E1198" s="16">
        <v>7.8499999999999993E-3</v>
      </c>
      <c r="F1198" s="16"/>
      <c r="G1198" s="35"/>
      <c r="H1198" s="35"/>
    </row>
    <row r="1199" spans="1:8" s="17" customFormat="1" ht="13.5" customHeight="1">
      <c r="A1199" s="52" t="s">
        <v>1380</v>
      </c>
      <c r="B1199" s="54" t="s">
        <v>16</v>
      </c>
      <c r="C1199" s="17">
        <f t="shared" si="57"/>
        <v>0.38127449999999996</v>
      </c>
      <c r="D1199" s="16">
        <v>48.57</v>
      </c>
      <c r="E1199" s="16">
        <v>7.8499999999999993E-3</v>
      </c>
      <c r="F1199" s="16"/>
      <c r="G1199" s="35"/>
      <c r="H1199" s="35"/>
    </row>
    <row r="1200" spans="1:8" s="17" customFormat="1" ht="13.5" customHeight="1">
      <c r="A1200" s="52" t="s">
        <v>1381</v>
      </c>
      <c r="B1200" s="54" t="s">
        <v>16</v>
      </c>
      <c r="C1200" s="17">
        <f t="shared" si="57"/>
        <v>0.43755899999999998</v>
      </c>
      <c r="D1200" s="16">
        <v>55.74</v>
      </c>
      <c r="E1200" s="16">
        <v>7.8499999999999993E-3</v>
      </c>
      <c r="F1200" s="16"/>
      <c r="G1200" s="35"/>
      <c r="H1200" s="35"/>
    </row>
    <row r="1201" spans="1:8" s="17" customFormat="1" ht="13.5" customHeight="1">
      <c r="A1201" s="52" t="s">
        <v>1382</v>
      </c>
      <c r="B1201" s="54" t="s">
        <v>16</v>
      </c>
      <c r="C1201" s="17">
        <f t="shared" si="57"/>
        <v>0.48591499999999993</v>
      </c>
      <c r="D1201" s="16">
        <v>61.9</v>
      </c>
      <c r="E1201" s="16">
        <v>7.8499999999999993E-3</v>
      </c>
      <c r="F1201" s="16"/>
      <c r="G1201" s="35"/>
      <c r="H1201" s="35"/>
    </row>
    <row r="1202" spans="1:8" s="17" customFormat="1" ht="13.5" customHeight="1">
      <c r="A1202" s="52" t="s">
        <v>1383</v>
      </c>
      <c r="B1202" s="54" t="s">
        <v>16</v>
      </c>
      <c r="C1202" s="17">
        <f t="shared" si="57"/>
        <v>0.5447114999999999</v>
      </c>
      <c r="D1202" s="16">
        <v>69.39</v>
      </c>
      <c r="E1202" s="16">
        <v>7.8499999999999993E-3</v>
      </c>
      <c r="F1202" s="16"/>
      <c r="G1202" s="35"/>
      <c r="H1202" s="35"/>
    </row>
    <row r="1203" spans="1:8" s="17" customFormat="1" ht="13.5" customHeight="1">
      <c r="A1203" s="52" t="s">
        <v>1384</v>
      </c>
      <c r="B1203" s="54" t="s">
        <v>16</v>
      </c>
      <c r="C1203" s="17">
        <f t="shared" si="57"/>
        <v>0.61983599999999994</v>
      </c>
      <c r="D1203" s="16">
        <v>78.959999999999994</v>
      </c>
      <c r="E1203" s="16">
        <v>7.8499999999999993E-3</v>
      </c>
      <c r="F1203" s="16"/>
      <c r="G1203" s="35"/>
      <c r="H1203" s="35"/>
    </row>
    <row r="1204" spans="1:8" s="17" customFormat="1" ht="13.5" customHeight="1">
      <c r="A1204" s="52" t="s">
        <v>1385</v>
      </c>
      <c r="B1204" s="54" t="s">
        <v>16</v>
      </c>
      <c r="C1204" s="17">
        <f t="shared" si="57"/>
        <v>0.67282349999999991</v>
      </c>
      <c r="D1204" s="16">
        <v>85.71</v>
      </c>
      <c r="E1204" s="16">
        <v>7.8499999999999993E-3</v>
      </c>
      <c r="F1204" s="16"/>
      <c r="G1204" s="35"/>
      <c r="H1204" s="35"/>
    </row>
    <row r="1205" spans="1:8" s="17" customFormat="1" ht="13.5" customHeight="1">
      <c r="A1205" s="16"/>
      <c r="B1205" s="18"/>
      <c r="D1205" s="16"/>
      <c r="E1205" s="16"/>
      <c r="F1205" s="9" t="s">
        <v>11</v>
      </c>
      <c r="G1205" s="35"/>
      <c r="H1205" s="35"/>
    </row>
    <row r="1206" spans="1:8" s="17" customFormat="1" ht="13.5" customHeight="1">
      <c r="A1206" s="9" t="s">
        <v>1046</v>
      </c>
      <c r="B1206" s="54" t="s">
        <v>16</v>
      </c>
      <c r="C1206" s="17">
        <f t="shared" ref="C1206:C1221" si="58">D:D*E:E</f>
        <v>6.9221299999999986E-2</v>
      </c>
      <c r="D1206" s="16">
        <v>8.8179999999999996</v>
      </c>
      <c r="E1206" s="16">
        <v>7.8499999999999993E-3</v>
      </c>
      <c r="F1206" s="16"/>
      <c r="G1206" s="35"/>
      <c r="H1206" s="35"/>
    </row>
    <row r="1207" spans="1:8" s="17" customFormat="1" ht="13.5" customHeight="1">
      <c r="A1207" s="9" t="s">
        <v>1047</v>
      </c>
      <c r="B1207" s="54" t="s">
        <v>16</v>
      </c>
      <c r="C1207" s="17">
        <f t="shared" si="58"/>
        <v>9.3571999999999989E-2</v>
      </c>
      <c r="D1207" s="16">
        <v>11.92</v>
      </c>
      <c r="E1207" s="16">
        <v>7.8499999999999993E-3</v>
      </c>
      <c r="F1207" s="16"/>
      <c r="G1207" s="35"/>
      <c r="H1207" s="35"/>
    </row>
    <row r="1208" spans="1:8" s="17" customFormat="1" ht="13.5" customHeight="1">
      <c r="A1208" s="9" t="s">
        <v>1048</v>
      </c>
      <c r="B1208" s="54" t="s">
        <v>16</v>
      </c>
      <c r="C1208" s="17">
        <f t="shared" si="58"/>
        <v>0.13431349999999997</v>
      </c>
      <c r="D1208" s="16">
        <v>17.11</v>
      </c>
      <c r="E1208" s="16">
        <v>7.8499999999999993E-3</v>
      </c>
      <c r="F1208" s="16"/>
      <c r="G1208" s="35"/>
      <c r="H1208" s="35"/>
    </row>
    <row r="1209" spans="1:8" s="17" customFormat="1" ht="13.5" customHeight="1">
      <c r="A1209" s="9" t="s">
        <v>1049</v>
      </c>
      <c r="B1209" s="54" t="s">
        <v>16</v>
      </c>
      <c r="C1209" s="17">
        <f t="shared" si="58"/>
        <v>0.1861235</v>
      </c>
      <c r="D1209" s="16">
        <v>23.71</v>
      </c>
      <c r="E1209" s="16">
        <v>7.8499999999999993E-3</v>
      </c>
      <c r="F1209" s="16"/>
      <c r="G1209" s="35"/>
      <c r="H1209" s="35"/>
    </row>
    <row r="1210" spans="1:8" s="17" customFormat="1" ht="13.5" customHeight="1">
      <c r="A1210" s="9" t="s">
        <v>1050</v>
      </c>
      <c r="B1210" s="54" t="s">
        <v>16</v>
      </c>
      <c r="C1210" s="17">
        <f t="shared" si="58"/>
        <v>0.24013149999999997</v>
      </c>
      <c r="D1210" s="16">
        <v>30.59</v>
      </c>
      <c r="E1210" s="16">
        <v>7.8499999999999993E-3</v>
      </c>
      <c r="F1210" s="16"/>
      <c r="G1210" s="35"/>
      <c r="H1210" s="35"/>
    </row>
    <row r="1211" spans="1:8" s="17" customFormat="1" ht="13.5" customHeight="1">
      <c r="A1211" s="9" t="s">
        <v>1051</v>
      </c>
      <c r="B1211" s="54" t="s">
        <v>16</v>
      </c>
      <c r="C1211" s="17">
        <f t="shared" si="58"/>
        <v>0.21351999999999999</v>
      </c>
      <c r="D1211" s="16">
        <v>27.2</v>
      </c>
      <c r="E1211" s="16">
        <v>7.8499999999999993E-3</v>
      </c>
      <c r="F1211" s="16"/>
      <c r="G1211" s="35"/>
      <c r="H1211" s="35"/>
    </row>
    <row r="1212" spans="1:8" s="17" customFormat="1" ht="13.5" customHeight="1">
      <c r="A1212" s="9" t="s">
        <v>1052</v>
      </c>
      <c r="B1212" s="54" t="s">
        <v>16</v>
      </c>
      <c r="C1212" s="17">
        <f t="shared" si="58"/>
        <v>0.24594049999999998</v>
      </c>
      <c r="D1212" s="16">
        <v>31.33</v>
      </c>
      <c r="E1212" s="16">
        <v>7.8499999999999993E-3</v>
      </c>
      <c r="F1212" s="16"/>
      <c r="G1212" s="35"/>
      <c r="H1212" s="35"/>
    </row>
    <row r="1213" spans="1:8" s="17" customFormat="1" ht="13.5" customHeight="1">
      <c r="A1213" s="9" t="s">
        <v>1053</v>
      </c>
      <c r="B1213" s="54" t="s">
        <v>16</v>
      </c>
      <c r="C1213" s="17">
        <f t="shared" si="58"/>
        <v>0.30340249999999996</v>
      </c>
      <c r="D1213" s="16">
        <v>38.65</v>
      </c>
      <c r="E1213" s="16">
        <v>7.8499999999999993E-3</v>
      </c>
      <c r="F1213" s="16"/>
      <c r="G1213" s="35"/>
      <c r="H1213" s="35"/>
    </row>
    <row r="1214" spans="1:8" s="17" customFormat="1" ht="13.5" customHeight="1">
      <c r="A1214" s="9" t="s">
        <v>1054</v>
      </c>
      <c r="B1214" s="54" t="s">
        <v>16</v>
      </c>
      <c r="C1214" s="17">
        <f t="shared" si="58"/>
        <v>0.34594949999999997</v>
      </c>
      <c r="D1214" s="16">
        <v>44.07</v>
      </c>
      <c r="E1214" s="16">
        <v>7.8499999999999993E-3</v>
      </c>
      <c r="F1214" s="16"/>
      <c r="G1214" s="35"/>
      <c r="H1214" s="35"/>
    </row>
    <row r="1215" spans="1:8" s="17" customFormat="1" ht="13.5" customHeight="1">
      <c r="A1215" s="9" t="s">
        <v>1055</v>
      </c>
      <c r="B1215" s="54" t="s">
        <v>16</v>
      </c>
      <c r="C1215" s="17">
        <f t="shared" si="58"/>
        <v>0.4016845</v>
      </c>
      <c r="D1215" s="16">
        <v>51.17</v>
      </c>
      <c r="E1215" s="16">
        <v>7.8499999999999993E-3</v>
      </c>
      <c r="F1215" s="16"/>
      <c r="G1215" s="35"/>
      <c r="H1215" s="35"/>
    </row>
    <row r="1216" spans="1:8" s="17" customFormat="1" ht="13.5" customHeight="1">
      <c r="A1216" s="9" t="s">
        <v>1056</v>
      </c>
      <c r="B1216" s="54" t="s">
        <v>16</v>
      </c>
      <c r="C1216" s="17">
        <f t="shared" si="58"/>
        <v>0.38127449999999996</v>
      </c>
      <c r="D1216" s="16">
        <v>48.57</v>
      </c>
      <c r="E1216" s="16">
        <v>7.8499999999999993E-3</v>
      </c>
      <c r="F1216" s="16"/>
      <c r="G1216" s="35"/>
      <c r="H1216" s="35"/>
    </row>
    <row r="1217" spans="1:8" s="17" customFormat="1" ht="13.5" customHeight="1">
      <c r="A1217" s="9" t="s">
        <v>1057</v>
      </c>
      <c r="B1217" s="54" t="s">
        <v>16</v>
      </c>
      <c r="C1217" s="17">
        <f t="shared" si="58"/>
        <v>0.43755899999999998</v>
      </c>
      <c r="D1217" s="16">
        <v>55.74</v>
      </c>
      <c r="E1217" s="16">
        <v>7.8499999999999993E-3</v>
      </c>
      <c r="F1217" s="16"/>
      <c r="G1217" s="35"/>
      <c r="H1217" s="35"/>
    </row>
    <row r="1218" spans="1:8" s="17" customFormat="1" ht="13.5" customHeight="1">
      <c r="A1218" s="9" t="s">
        <v>1058</v>
      </c>
      <c r="B1218" s="54" t="s">
        <v>16</v>
      </c>
      <c r="C1218" s="17">
        <f t="shared" si="58"/>
        <v>0.48591499999999993</v>
      </c>
      <c r="D1218" s="16">
        <v>61.9</v>
      </c>
      <c r="E1218" s="16">
        <v>7.8499999999999993E-3</v>
      </c>
      <c r="F1218" s="16"/>
      <c r="G1218" s="35"/>
      <c r="H1218" s="35"/>
    </row>
    <row r="1219" spans="1:8" s="17" customFormat="1" ht="13.5" customHeight="1">
      <c r="A1219" s="9" t="s">
        <v>1059</v>
      </c>
      <c r="B1219" s="54" t="s">
        <v>16</v>
      </c>
      <c r="C1219" s="17">
        <f t="shared" si="58"/>
        <v>0.5447114999999999</v>
      </c>
      <c r="D1219" s="16">
        <v>69.39</v>
      </c>
      <c r="E1219" s="16">
        <v>7.8499999999999993E-3</v>
      </c>
      <c r="F1219" s="16"/>
      <c r="G1219" s="35"/>
      <c r="H1219" s="35"/>
    </row>
    <row r="1220" spans="1:8" s="17" customFormat="1" ht="13.5" customHeight="1">
      <c r="A1220" s="9" t="s">
        <v>1060</v>
      </c>
      <c r="B1220" s="54" t="s">
        <v>16</v>
      </c>
      <c r="C1220" s="17">
        <f t="shared" si="58"/>
        <v>0.61983599999999994</v>
      </c>
      <c r="D1220" s="16">
        <v>78.959999999999994</v>
      </c>
      <c r="E1220" s="16">
        <v>7.8499999999999993E-3</v>
      </c>
      <c r="F1220" s="16"/>
      <c r="G1220" s="35"/>
      <c r="H1220" s="35"/>
    </row>
    <row r="1221" spans="1:8" s="17" customFormat="1" ht="13.5" customHeight="1">
      <c r="A1221" s="9" t="s">
        <v>1061</v>
      </c>
      <c r="B1221" s="54" t="s">
        <v>16</v>
      </c>
      <c r="C1221" s="17">
        <f t="shared" si="58"/>
        <v>0.67282349999999991</v>
      </c>
      <c r="D1221" s="16">
        <v>85.71</v>
      </c>
      <c r="E1221" s="16">
        <v>7.8499999999999993E-3</v>
      </c>
      <c r="F1221" s="16"/>
      <c r="G1221" s="35"/>
      <c r="H1221" s="35"/>
    </row>
    <row r="1222" spans="1:8" s="17" customFormat="1" ht="13.5" customHeight="1">
      <c r="A1222" s="16"/>
      <c r="B1222" s="18"/>
      <c r="D1222" s="16"/>
      <c r="E1222" s="16"/>
      <c r="F1222" s="9"/>
      <c r="G1222" s="35"/>
      <c r="H1222" s="35"/>
    </row>
    <row r="1223" spans="1:8" s="17" customFormat="1" ht="13.5" customHeight="1">
      <c r="A1223" s="9" t="s">
        <v>1062</v>
      </c>
      <c r="B1223" s="54" t="s">
        <v>16</v>
      </c>
      <c r="C1223" s="17">
        <f t="shared" ref="C1223:C1238" si="59">D:D*E:E</f>
        <v>6.9221299999999986E-2</v>
      </c>
      <c r="D1223" s="16">
        <v>8.8179999999999996</v>
      </c>
      <c r="E1223" s="16">
        <v>7.8499999999999993E-3</v>
      </c>
      <c r="F1223" s="16"/>
      <c r="G1223" s="35"/>
      <c r="H1223" s="35"/>
    </row>
    <row r="1224" spans="1:8" s="17" customFormat="1" ht="13.5" customHeight="1">
      <c r="A1224" s="52" t="s">
        <v>1063</v>
      </c>
      <c r="B1224" s="54" t="s">
        <v>16</v>
      </c>
      <c r="C1224" s="17">
        <f t="shared" si="59"/>
        <v>9.3571999999999989E-2</v>
      </c>
      <c r="D1224" s="16">
        <v>11.92</v>
      </c>
      <c r="E1224" s="16">
        <v>7.8499999999999993E-3</v>
      </c>
      <c r="F1224" s="16"/>
      <c r="G1224" s="35"/>
      <c r="H1224" s="35"/>
    </row>
    <row r="1225" spans="1:8" s="17" customFormat="1" ht="13.5" customHeight="1">
      <c r="A1225" s="52" t="s">
        <v>1064</v>
      </c>
      <c r="B1225" s="54" t="s">
        <v>16</v>
      </c>
      <c r="C1225" s="17">
        <f t="shared" si="59"/>
        <v>0.13431349999999997</v>
      </c>
      <c r="D1225" s="16">
        <v>17.11</v>
      </c>
      <c r="E1225" s="16">
        <v>7.8499999999999993E-3</v>
      </c>
      <c r="F1225" s="16"/>
      <c r="G1225" s="35"/>
      <c r="H1225" s="35"/>
    </row>
    <row r="1226" spans="1:8" s="17" customFormat="1" ht="13.5" customHeight="1">
      <c r="A1226" s="52" t="s">
        <v>1065</v>
      </c>
      <c r="B1226" s="54" t="s">
        <v>16</v>
      </c>
      <c r="C1226" s="17">
        <f t="shared" si="59"/>
        <v>0.1861235</v>
      </c>
      <c r="D1226" s="16">
        <v>23.71</v>
      </c>
      <c r="E1226" s="16">
        <v>7.8499999999999993E-3</v>
      </c>
      <c r="F1226" s="16"/>
      <c r="G1226" s="35"/>
      <c r="H1226" s="35"/>
    </row>
    <row r="1227" spans="1:8" s="17" customFormat="1" ht="13.5" customHeight="1">
      <c r="A1227" s="52" t="s">
        <v>1066</v>
      </c>
      <c r="B1227" s="54" t="s">
        <v>16</v>
      </c>
      <c r="C1227" s="17">
        <f t="shared" si="59"/>
        <v>0.24013149999999997</v>
      </c>
      <c r="D1227" s="16">
        <v>30.59</v>
      </c>
      <c r="E1227" s="16">
        <v>7.8499999999999993E-3</v>
      </c>
      <c r="F1227" s="16"/>
      <c r="G1227" s="35"/>
      <c r="H1227" s="35"/>
    </row>
    <row r="1228" spans="1:8" s="17" customFormat="1" ht="13.5" customHeight="1">
      <c r="A1228" s="52" t="s">
        <v>1067</v>
      </c>
      <c r="B1228" s="54" t="s">
        <v>16</v>
      </c>
      <c r="C1228" s="17">
        <f t="shared" si="59"/>
        <v>0.21351999999999999</v>
      </c>
      <c r="D1228" s="16">
        <v>27.2</v>
      </c>
      <c r="E1228" s="16">
        <v>7.8499999999999993E-3</v>
      </c>
      <c r="F1228" s="16"/>
      <c r="G1228" s="35"/>
      <c r="H1228" s="35"/>
    </row>
    <row r="1229" spans="1:8" s="17" customFormat="1" ht="13.5" customHeight="1">
      <c r="A1229" s="52" t="s">
        <v>1068</v>
      </c>
      <c r="B1229" s="54" t="s">
        <v>16</v>
      </c>
      <c r="C1229" s="17">
        <f t="shared" si="59"/>
        <v>0.24594049999999998</v>
      </c>
      <c r="D1229" s="16">
        <v>31.33</v>
      </c>
      <c r="E1229" s="16">
        <v>7.8499999999999993E-3</v>
      </c>
      <c r="F1229" s="16"/>
      <c r="G1229" s="35"/>
      <c r="H1229" s="35"/>
    </row>
    <row r="1230" spans="1:8" s="17" customFormat="1" ht="13.5" customHeight="1">
      <c r="A1230" s="52" t="s">
        <v>1069</v>
      </c>
      <c r="B1230" s="54" t="s">
        <v>16</v>
      </c>
      <c r="C1230" s="17">
        <f t="shared" si="59"/>
        <v>0.30340249999999996</v>
      </c>
      <c r="D1230" s="16">
        <v>38.65</v>
      </c>
      <c r="E1230" s="16">
        <v>7.8499999999999993E-3</v>
      </c>
      <c r="F1230" s="16"/>
      <c r="G1230" s="35"/>
      <c r="H1230" s="35"/>
    </row>
    <row r="1231" spans="1:8" s="17" customFormat="1" ht="13.5" customHeight="1">
      <c r="A1231" s="52" t="s">
        <v>1070</v>
      </c>
      <c r="B1231" s="54" t="s">
        <v>16</v>
      </c>
      <c r="C1231" s="17">
        <f t="shared" si="59"/>
        <v>0.34594949999999997</v>
      </c>
      <c r="D1231" s="16">
        <v>44.07</v>
      </c>
      <c r="E1231" s="16">
        <v>7.8499999999999993E-3</v>
      </c>
      <c r="F1231" s="16"/>
      <c r="G1231" s="35"/>
      <c r="H1231" s="35"/>
    </row>
    <row r="1232" spans="1:8" s="17" customFormat="1" ht="13.5" customHeight="1">
      <c r="A1232" s="52" t="s">
        <v>1071</v>
      </c>
      <c r="B1232" s="54" t="s">
        <v>16</v>
      </c>
      <c r="C1232" s="17">
        <f t="shared" si="59"/>
        <v>0.4016845</v>
      </c>
      <c r="D1232" s="16">
        <v>51.17</v>
      </c>
      <c r="E1232" s="16">
        <v>7.8499999999999993E-3</v>
      </c>
      <c r="F1232" s="16"/>
      <c r="G1232" s="35"/>
      <c r="H1232" s="35"/>
    </row>
    <row r="1233" spans="1:8" s="17" customFormat="1" ht="13.5" customHeight="1">
      <c r="A1233" s="52" t="s">
        <v>1072</v>
      </c>
      <c r="B1233" s="54" t="s">
        <v>16</v>
      </c>
      <c r="C1233" s="17">
        <f t="shared" si="59"/>
        <v>0.38127449999999996</v>
      </c>
      <c r="D1233" s="16">
        <v>48.57</v>
      </c>
      <c r="E1233" s="16">
        <v>7.8499999999999993E-3</v>
      </c>
      <c r="F1233" s="16"/>
      <c r="G1233" s="35"/>
      <c r="H1233" s="35"/>
    </row>
    <row r="1234" spans="1:8" s="17" customFormat="1" ht="13.5" customHeight="1">
      <c r="A1234" s="52" t="s">
        <v>1073</v>
      </c>
      <c r="B1234" s="54" t="s">
        <v>16</v>
      </c>
      <c r="C1234" s="17">
        <f t="shared" si="59"/>
        <v>0.43755899999999998</v>
      </c>
      <c r="D1234" s="16">
        <v>55.74</v>
      </c>
      <c r="E1234" s="16">
        <v>7.8499999999999993E-3</v>
      </c>
      <c r="F1234" s="16"/>
      <c r="G1234" s="35"/>
      <c r="H1234" s="35"/>
    </row>
    <row r="1235" spans="1:8" s="17" customFormat="1" ht="13.5" customHeight="1">
      <c r="A1235" s="52" t="s">
        <v>1074</v>
      </c>
      <c r="B1235" s="54" t="s">
        <v>16</v>
      </c>
      <c r="C1235" s="17">
        <f t="shared" si="59"/>
        <v>0.48591499999999993</v>
      </c>
      <c r="D1235" s="16">
        <v>61.9</v>
      </c>
      <c r="E1235" s="16">
        <v>7.8499999999999993E-3</v>
      </c>
      <c r="F1235" s="16"/>
      <c r="G1235" s="35"/>
      <c r="H1235" s="35"/>
    </row>
    <row r="1236" spans="1:8" s="17" customFormat="1" ht="13.5" customHeight="1">
      <c r="A1236" s="52" t="s">
        <v>1075</v>
      </c>
      <c r="B1236" s="54" t="s">
        <v>16</v>
      </c>
      <c r="C1236" s="17">
        <f t="shared" si="59"/>
        <v>0.5447114999999999</v>
      </c>
      <c r="D1236" s="16">
        <v>69.39</v>
      </c>
      <c r="E1236" s="16">
        <v>7.8499999999999993E-3</v>
      </c>
      <c r="F1236" s="16"/>
      <c r="G1236" s="35"/>
      <c r="H1236" s="35"/>
    </row>
    <row r="1237" spans="1:8" s="17" customFormat="1" ht="13.5" customHeight="1">
      <c r="A1237" s="52" t="s">
        <v>1076</v>
      </c>
      <c r="B1237" s="54" t="s">
        <v>16</v>
      </c>
      <c r="C1237" s="17">
        <f t="shared" si="59"/>
        <v>0.61983599999999994</v>
      </c>
      <c r="D1237" s="16">
        <v>78.959999999999994</v>
      </c>
      <c r="E1237" s="16">
        <v>7.8499999999999993E-3</v>
      </c>
      <c r="F1237" s="16"/>
      <c r="G1237" s="35"/>
      <c r="H1237" s="35"/>
    </row>
    <row r="1238" spans="1:8" s="17" customFormat="1" ht="13.5" customHeight="1">
      <c r="A1238" s="9" t="s">
        <v>1077</v>
      </c>
      <c r="B1238" s="54" t="s">
        <v>16</v>
      </c>
      <c r="C1238" s="17">
        <f t="shared" si="59"/>
        <v>0.67282349999999991</v>
      </c>
      <c r="D1238" s="16">
        <v>85.71</v>
      </c>
      <c r="E1238" s="16">
        <v>7.8499999999999993E-3</v>
      </c>
      <c r="F1238" s="16"/>
      <c r="G1238" s="35"/>
      <c r="H1238" s="35"/>
    </row>
    <row r="1239" spans="1:8" s="11" customFormat="1" ht="13.5" customHeight="1">
      <c r="A1239" s="10"/>
      <c r="B1239" s="12"/>
      <c r="D1239" s="10"/>
      <c r="E1239" s="10"/>
      <c r="F1239" s="9" t="s">
        <v>10</v>
      </c>
      <c r="G1239" s="35"/>
      <c r="H1239" s="35"/>
    </row>
    <row r="1240" spans="1:8" s="11" customFormat="1" ht="13.5" customHeight="1">
      <c r="A1240" s="9" t="s">
        <v>1354</v>
      </c>
      <c r="B1240" s="54" t="s">
        <v>16</v>
      </c>
      <c r="C1240" s="11">
        <f t="shared" ref="C1240:C1255" si="60">D:D*E:E</f>
        <v>6.9221299999999986E-2</v>
      </c>
      <c r="D1240" s="10">
        <v>8.8179999999999996</v>
      </c>
      <c r="E1240" s="10">
        <v>7.8499999999999993E-3</v>
      </c>
      <c r="F1240" s="10"/>
      <c r="G1240" s="35"/>
      <c r="H1240" s="35"/>
    </row>
    <row r="1241" spans="1:8" s="11" customFormat="1" ht="13.5" customHeight="1">
      <c r="A1241" s="9" t="s">
        <v>1355</v>
      </c>
      <c r="B1241" s="54" t="s">
        <v>16</v>
      </c>
      <c r="C1241" s="11">
        <f t="shared" si="60"/>
        <v>9.3571999999999989E-2</v>
      </c>
      <c r="D1241" s="10">
        <v>11.92</v>
      </c>
      <c r="E1241" s="10">
        <v>7.8499999999999993E-3</v>
      </c>
      <c r="F1241" s="10"/>
      <c r="G1241" s="35"/>
      <c r="H1241" s="35"/>
    </row>
    <row r="1242" spans="1:8" s="11" customFormat="1" ht="13.5" customHeight="1">
      <c r="A1242" s="9" t="s">
        <v>1356</v>
      </c>
      <c r="B1242" s="54" t="s">
        <v>16</v>
      </c>
      <c r="C1242" s="11">
        <f t="shared" si="60"/>
        <v>0.13431349999999997</v>
      </c>
      <c r="D1242" s="10">
        <v>17.11</v>
      </c>
      <c r="E1242" s="10">
        <v>7.8499999999999993E-3</v>
      </c>
      <c r="F1242" s="10"/>
      <c r="G1242" s="35"/>
      <c r="H1242" s="35"/>
    </row>
    <row r="1243" spans="1:8" s="11" customFormat="1" ht="13.5" customHeight="1">
      <c r="A1243" s="9" t="s">
        <v>1357</v>
      </c>
      <c r="B1243" s="54" t="s">
        <v>16</v>
      </c>
      <c r="C1243" s="11">
        <f t="shared" si="60"/>
        <v>0.1861235</v>
      </c>
      <c r="D1243" s="10">
        <v>23.71</v>
      </c>
      <c r="E1243" s="10">
        <v>7.8499999999999993E-3</v>
      </c>
      <c r="F1243" s="10"/>
      <c r="G1243" s="35"/>
      <c r="H1243" s="35"/>
    </row>
    <row r="1244" spans="1:8" s="11" customFormat="1" ht="13.5" customHeight="1">
      <c r="A1244" s="9" t="s">
        <v>1358</v>
      </c>
      <c r="B1244" s="54" t="s">
        <v>16</v>
      </c>
      <c r="C1244" s="11">
        <f t="shared" si="60"/>
        <v>0.24013149999999997</v>
      </c>
      <c r="D1244" s="10">
        <v>30.59</v>
      </c>
      <c r="E1244" s="10">
        <v>7.8499999999999993E-3</v>
      </c>
      <c r="F1244" s="10"/>
      <c r="G1244" s="35"/>
      <c r="H1244" s="35"/>
    </row>
    <row r="1245" spans="1:8" s="11" customFormat="1" ht="13.5" customHeight="1">
      <c r="A1245" s="9" t="s">
        <v>1359</v>
      </c>
      <c r="B1245" s="54" t="s">
        <v>16</v>
      </c>
      <c r="C1245" s="11">
        <f t="shared" si="60"/>
        <v>0.21351999999999999</v>
      </c>
      <c r="D1245" s="10">
        <v>27.2</v>
      </c>
      <c r="E1245" s="10">
        <v>7.8499999999999993E-3</v>
      </c>
      <c r="F1245" s="10"/>
      <c r="G1245" s="35"/>
      <c r="H1245" s="35"/>
    </row>
    <row r="1246" spans="1:8" s="11" customFormat="1" ht="13.5" customHeight="1">
      <c r="A1246" s="9" t="s">
        <v>1360</v>
      </c>
      <c r="B1246" s="54" t="s">
        <v>16</v>
      </c>
      <c r="C1246" s="11">
        <f t="shared" si="60"/>
        <v>0.24594049999999998</v>
      </c>
      <c r="D1246" s="10">
        <v>31.33</v>
      </c>
      <c r="E1246" s="10">
        <v>7.8499999999999993E-3</v>
      </c>
      <c r="G1246" s="35"/>
      <c r="H1246" s="35"/>
    </row>
    <row r="1247" spans="1:8" s="11" customFormat="1" ht="13.5" customHeight="1">
      <c r="A1247" s="9" t="s">
        <v>1361</v>
      </c>
      <c r="B1247" s="54" t="s">
        <v>16</v>
      </c>
      <c r="C1247" s="11">
        <f t="shared" si="60"/>
        <v>0.30340249999999996</v>
      </c>
      <c r="D1247" s="10">
        <v>38.65</v>
      </c>
      <c r="E1247" s="10">
        <v>7.8499999999999993E-3</v>
      </c>
      <c r="G1247" s="35"/>
      <c r="H1247" s="35"/>
    </row>
    <row r="1248" spans="1:8" s="11" customFormat="1" ht="13.5" customHeight="1">
      <c r="A1248" s="9" t="s">
        <v>1362</v>
      </c>
      <c r="B1248" s="54" t="s">
        <v>16</v>
      </c>
      <c r="C1248" s="11">
        <f t="shared" si="60"/>
        <v>0.34594949999999997</v>
      </c>
      <c r="D1248" s="10">
        <v>44.07</v>
      </c>
      <c r="E1248" s="10">
        <v>7.8499999999999993E-3</v>
      </c>
      <c r="G1248" s="35"/>
      <c r="H1248" s="35"/>
    </row>
    <row r="1249" spans="1:8" s="11" customFormat="1" ht="13.5" customHeight="1">
      <c r="A1249" s="9" t="s">
        <v>1363</v>
      </c>
      <c r="B1249" s="54" t="s">
        <v>16</v>
      </c>
      <c r="C1249" s="11">
        <f t="shared" si="60"/>
        <v>0.4016845</v>
      </c>
      <c r="D1249" s="10">
        <v>51.17</v>
      </c>
      <c r="E1249" s="10">
        <v>7.8499999999999993E-3</v>
      </c>
      <c r="G1249" s="35"/>
      <c r="H1249" s="35"/>
    </row>
    <row r="1250" spans="1:8" s="11" customFormat="1" ht="13.5" customHeight="1">
      <c r="A1250" s="9" t="s">
        <v>1364</v>
      </c>
      <c r="B1250" s="54" t="s">
        <v>16</v>
      </c>
      <c r="C1250" s="11">
        <f t="shared" si="60"/>
        <v>0.38127449999999996</v>
      </c>
      <c r="D1250" s="10">
        <v>48.57</v>
      </c>
      <c r="E1250" s="10">
        <v>7.8499999999999993E-3</v>
      </c>
      <c r="G1250" s="35"/>
      <c r="H1250" s="35"/>
    </row>
    <row r="1251" spans="1:8" s="11" customFormat="1" ht="13.5" customHeight="1">
      <c r="A1251" s="9" t="s">
        <v>1365</v>
      </c>
      <c r="B1251" s="54" t="s">
        <v>16</v>
      </c>
      <c r="C1251" s="11">
        <f t="shared" si="60"/>
        <v>0.43755899999999998</v>
      </c>
      <c r="D1251" s="10">
        <v>55.74</v>
      </c>
      <c r="E1251" s="10">
        <v>7.8499999999999993E-3</v>
      </c>
      <c r="F1251" s="10"/>
      <c r="G1251" s="35"/>
      <c r="H1251" s="35"/>
    </row>
    <row r="1252" spans="1:8" s="11" customFormat="1" ht="13.5" customHeight="1">
      <c r="A1252" s="9" t="s">
        <v>1366</v>
      </c>
      <c r="B1252" s="54" t="s">
        <v>16</v>
      </c>
      <c r="C1252" s="11">
        <f t="shared" si="60"/>
        <v>0.48591499999999993</v>
      </c>
      <c r="D1252" s="10">
        <v>61.9</v>
      </c>
      <c r="E1252" s="10">
        <v>7.8499999999999993E-3</v>
      </c>
      <c r="F1252" s="10"/>
      <c r="G1252" s="35"/>
      <c r="H1252" s="35"/>
    </row>
    <row r="1253" spans="1:8" s="11" customFormat="1" ht="13.5" customHeight="1">
      <c r="A1253" s="9" t="s">
        <v>1367</v>
      </c>
      <c r="B1253" s="54" t="s">
        <v>16</v>
      </c>
      <c r="C1253" s="11">
        <f t="shared" si="60"/>
        <v>0.5447114999999999</v>
      </c>
      <c r="D1253" s="10">
        <v>69.39</v>
      </c>
      <c r="E1253" s="10">
        <v>7.8499999999999993E-3</v>
      </c>
      <c r="F1253" s="10"/>
      <c r="G1253" s="35"/>
      <c r="H1253" s="35"/>
    </row>
    <row r="1254" spans="1:8" s="11" customFormat="1" ht="13.5" customHeight="1">
      <c r="A1254" s="9" t="s">
        <v>1368</v>
      </c>
      <c r="B1254" s="54" t="s">
        <v>16</v>
      </c>
      <c r="C1254" s="11">
        <f t="shared" si="60"/>
        <v>0.61983599999999994</v>
      </c>
      <c r="D1254" s="10">
        <v>78.959999999999994</v>
      </c>
      <c r="E1254" s="10">
        <v>7.8499999999999993E-3</v>
      </c>
      <c r="F1254" s="10"/>
      <c r="G1254" s="35"/>
      <c r="H1254" s="35"/>
    </row>
    <row r="1255" spans="1:8" s="11" customFormat="1" ht="13.5" customHeight="1">
      <c r="A1255" s="9" t="s">
        <v>1369</v>
      </c>
      <c r="B1255" s="54" t="s">
        <v>16</v>
      </c>
      <c r="C1255" s="11">
        <f t="shared" si="60"/>
        <v>0.67282349999999991</v>
      </c>
      <c r="D1255" s="10">
        <v>85.71</v>
      </c>
      <c r="E1255" s="10">
        <v>7.8499999999999993E-3</v>
      </c>
      <c r="F1255" s="10"/>
      <c r="G1255" s="35"/>
      <c r="H1255" s="35"/>
    </row>
    <row r="1256" spans="1:8" s="11" customFormat="1" ht="13.5" customHeight="1">
      <c r="A1256" s="10"/>
      <c r="B1256" s="12"/>
      <c r="D1256" s="10"/>
      <c r="E1256" s="10"/>
      <c r="F1256" s="9"/>
      <c r="G1256" s="35"/>
      <c r="H1256" s="35"/>
    </row>
    <row r="1257" spans="1:8" s="11" customFormat="1" ht="13.5" customHeight="1">
      <c r="A1257" s="9" t="s">
        <v>1370</v>
      </c>
      <c r="B1257" s="54" t="s">
        <v>16</v>
      </c>
      <c r="C1257" s="11">
        <f t="shared" ref="C1257:C1272" si="61">D:D*E:E</f>
        <v>6.9221299999999986E-2</v>
      </c>
      <c r="D1257" s="10">
        <v>8.8179999999999996</v>
      </c>
      <c r="E1257" s="10">
        <v>7.8499999999999993E-3</v>
      </c>
      <c r="F1257" s="10"/>
      <c r="G1257" s="35"/>
      <c r="H1257" s="35"/>
    </row>
    <row r="1258" spans="1:8" s="11" customFormat="1" ht="13.5" customHeight="1">
      <c r="A1258" s="52" t="s">
        <v>1371</v>
      </c>
      <c r="B1258" s="54" t="s">
        <v>16</v>
      </c>
      <c r="C1258" s="11">
        <f t="shared" si="61"/>
        <v>9.3571999999999989E-2</v>
      </c>
      <c r="D1258" s="10">
        <v>11.92</v>
      </c>
      <c r="E1258" s="10">
        <v>7.8499999999999993E-3</v>
      </c>
      <c r="F1258" s="10"/>
      <c r="G1258" s="35"/>
      <c r="H1258" s="35"/>
    </row>
    <row r="1259" spans="1:8" s="11" customFormat="1" ht="13.5" customHeight="1">
      <c r="A1259" s="52" t="s">
        <v>1372</v>
      </c>
      <c r="B1259" s="54" t="s">
        <v>16</v>
      </c>
      <c r="C1259" s="11">
        <f t="shared" si="61"/>
        <v>0.13431349999999997</v>
      </c>
      <c r="D1259" s="10">
        <v>17.11</v>
      </c>
      <c r="E1259" s="10">
        <v>7.8499999999999993E-3</v>
      </c>
      <c r="F1259" s="10"/>
      <c r="G1259" s="35"/>
      <c r="H1259" s="35"/>
    </row>
    <row r="1260" spans="1:8" s="11" customFormat="1" ht="13.5" customHeight="1">
      <c r="A1260" s="52" t="s">
        <v>1373</v>
      </c>
      <c r="B1260" s="54" t="s">
        <v>16</v>
      </c>
      <c r="C1260" s="11">
        <f t="shared" si="61"/>
        <v>0.1861235</v>
      </c>
      <c r="D1260" s="10">
        <v>23.71</v>
      </c>
      <c r="E1260" s="10">
        <v>7.8499999999999993E-3</v>
      </c>
      <c r="F1260" s="10"/>
      <c r="G1260" s="35"/>
      <c r="H1260" s="35"/>
    </row>
    <row r="1261" spans="1:8" s="11" customFormat="1" ht="13.5" customHeight="1">
      <c r="A1261" s="52" t="s">
        <v>1374</v>
      </c>
      <c r="B1261" s="54" t="s">
        <v>16</v>
      </c>
      <c r="C1261" s="11">
        <f t="shared" si="61"/>
        <v>0.24013149999999997</v>
      </c>
      <c r="D1261" s="10">
        <v>30.59</v>
      </c>
      <c r="E1261" s="10">
        <v>7.8499999999999993E-3</v>
      </c>
      <c r="F1261" s="10"/>
      <c r="G1261" s="35"/>
      <c r="H1261" s="35"/>
    </row>
    <row r="1262" spans="1:8" s="11" customFormat="1" ht="13.5" customHeight="1">
      <c r="A1262" s="52" t="s">
        <v>1375</v>
      </c>
      <c r="B1262" s="54" t="s">
        <v>16</v>
      </c>
      <c r="C1262" s="11">
        <f t="shared" si="61"/>
        <v>0.21351999999999999</v>
      </c>
      <c r="D1262" s="10">
        <v>27.2</v>
      </c>
      <c r="E1262" s="10">
        <v>7.8499999999999993E-3</v>
      </c>
      <c r="F1262" s="10"/>
      <c r="G1262" s="35"/>
      <c r="H1262" s="35"/>
    </row>
    <row r="1263" spans="1:8" s="11" customFormat="1" ht="13.5" customHeight="1">
      <c r="A1263" s="52" t="s">
        <v>1376</v>
      </c>
      <c r="B1263" s="54" t="s">
        <v>16</v>
      </c>
      <c r="C1263" s="11">
        <f t="shared" si="61"/>
        <v>0.24594049999999998</v>
      </c>
      <c r="D1263" s="10">
        <v>31.33</v>
      </c>
      <c r="E1263" s="10">
        <v>7.8499999999999993E-3</v>
      </c>
      <c r="F1263" s="10"/>
      <c r="G1263" s="35"/>
      <c r="H1263" s="35"/>
    </row>
    <row r="1264" spans="1:8" s="11" customFormat="1" ht="13.5" customHeight="1">
      <c r="A1264" s="52" t="s">
        <v>1377</v>
      </c>
      <c r="B1264" s="54" t="s">
        <v>16</v>
      </c>
      <c r="C1264" s="11">
        <f t="shared" si="61"/>
        <v>0.30340249999999996</v>
      </c>
      <c r="D1264" s="10">
        <v>38.65</v>
      </c>
      <c r="E1264" s="10">
        <v>7.8499999999999993E-3</v>
      </c>
      <c r="F1264" s="10"/>
      <c r="G1264" s="35"/>
      <c r="H1264" s="35"/>
    </row>
    <row r="1265" spans="1:8" s="11" customFormat="1" ht="13.5" customHeight="1">
      <c r="A1265" s="52" t="s">
        <v>1378</v>
      </c>
      <c r="B1265" s="54" t="s">
        <v>16</v>
      </c>
      <c r="C1265" s="11">
        <f t="shared" si="61"/>
        <v>0.34594949999999997</v>
      </c>
      <c r="D1265" s="10">
        <v>44.07</v>
      </c>
      <c r="E1265" s="10">
        <v>7.8499999999999993E-3</v>
      </c>
      <c r="F1265" s="10"/>
      <c r="G1265" s="35"/>
      <c r="H1265" s="35"/>
    </row>
    <row r="1266" spans="1:8" s="11" customFormat="1" ht="13.5" customHeight="1">
      <c r="A1266" s="52" t="s">
        <v>1379</v>
      </c>
      <c r="B1266" s="54" t="s">
        <v>16</v>
      </c>
      <c r="C1266" s="11">
        <f t="shared" si="61"/>
        <v>0.4016845</v>
      </c>
      <c r="D1266" s="10">
        <v>51.17</v>
      </c>
      <c r="E1266" s="10">
        <v>7.8499999999999993E-3</v>
      </c>
      <c r="F1266" s="10"/>
      <c r="G1266" s="35"/>
      <c r="H1266" s="35"/>
    </row>
    <row r="1267" spans="1:8" s="11" customFormat="1" ht="13.5" customHeight="1">
      <c r="A1267" s="52" t="s">
        <v>1380</v>
      </c>
      <c r="B1267" s="54" t="s">
        <v>16</v>
      </c>
      <c r="C1267" s="11">
        <f t="shared" si="61"/>
        <v>0.38127449999999996</v>
      </c>
      <c r="D1267" s="10">
        <v>48.57</v>
      </c>
      <c r="E1267" s="10">
        <v>7.8499999999999993E-3</v>
      </c>
      <c r="F1267" s="10"/>
      <c r="G1267" s="35"/>
      <c r="H1267" s="35"/>
    </row>
    <row r="1268" spans="1:8" s="11" customFormat="1" ht="13.5" customHeight="1">
      <c r="A1268" s="52" t="s">
        <v>1381</v>
      </c>
      <c r="B1268" s="54" t="s">
        <v>16</v>
      </c>
      <c r="C1268" s="11">
        <f t="shared" si="61"/>
        <v>0.43755899999999998</v>
      </c>
      <c r="D1268" s="10">
        <v>55.74</v>
      </c>
      <c r="E1268" s="10">
        <v>7.8499999999999993E-3</v>
      </c>
      <c r="F1268" s="10"/>
      <c r="G1268" s="35"/>
      <c r="H1268" s="35"/>
    </row>
    <row r="1269" spans="1:8" s="11" customFormat="1" ht="13.5" customHeight="1">
      <c r="A1269" s="52" t="s">
        <v>1382</v>
      </c>
      <c r="B1269" s="54" t="s">
        <v>16</v>
      </c>
      <c r="C1269" s="11">
        <f t="shared" si="61"/>
        <v>0.48591499999999993</v>
      </c>
      <c r="D1269" s="10">
        <v>61.9</v>
      </c>
      <c r="E1269" s="10">
        <v>7.8499999999999993E-3</v>
      </c>
      <c r="F1269" s="10"/>
      <c r="G1269" s="35"/>
      <c r="H1269" s="35"/>
    </row>
    <row r="1270" spans="1:8" s="11" customFormat="1" ht="13.5" customHeight="1">
      <c r="A1270" s="52" t="s">
        <v>1383</v>
      </c>
      <c r="B1270" s="54" t="s">
        <v>16</v>
      </c>
      <c r="C1270" s="11">
        <f t="shared" si="61"/>
        <v>0.5447114999999999</v>
      </c>
      <c r="D1270" s="10">
        <v>69.39</v>
      </c>
      <c r="E1270" s="10">
        <v>7.8499999999999993E-3</v>
      </c>
      <c r="F1270" s="10"/>
      <c r="G1270" s="35"/>
      <c r="H1270" s="35"/>
    </row>
    <row r="1271" spans="1:8" s="11" customFormat="1" ht="13.5" customHeight="1">
      <c r="A1271" s="52" t="s">
        <v>1384</v>
      </c>
      <c r="B1271" s="54" t="s">
        <v>16</v>
      </c>
      <c r="C1271" s="11">
        <f t="shared" si="61"/>
        <v>0.61983599999999994</v>
      </c>
      <c r="D1271" s="10">
        <v>78.959999999999994</v>
      </c>
      <c r="E1271" s="10">
        <v>7.8499999999999993E-3</v>
      </c>
      <c r="F1271" s="10"/>
      <c r="G1271" s="35"/>
      <c r="H1271" s="35"/>
    </row>
    <row r="1272" spans="1:8" s="11" customFormat="1" ht="13.5" customHeight="1">
      <c r="A1272" s="52" t="s">
        <v>1385</v>
      </c>
      <c r="B1272" s="54" t="s">
        <v>16</v>
      </c>
      <c r="C1272" s="11">
        <f t="shared" si="61"/>
        <v>0.67282349999999991</v>
      </c>
      <c r="D1272" s="10">
        <v>85.71</v>
      </c>
      <c r="E1272" s="10">
        <v>7.8499999999999993E-3</v>
      </c>
      <c r="F1272" s="10"/>
      <c r="G1272" s="35"/>
      <c r="H1272" s="35"/>
    </row>
    <row r="1273" spans="1:8" s="11" customFormat="1" ht="13.5" customHeight="1">
      <c r="A1273" s="10"/>
      <c r="B1273" s="12"/>
      <c r="D1273" s="10"/>
      <c r="E1273" s="10"/>
      <c r="F1273" s="9" t="s">
        <v>11</v>
      </c>
      <c r="G1273" s="35"/>
      <c r="H1273" s="35"/>
    </row>
    <row r="1274" spans="1:8" s="11" customFormat="1" ht="13.5" customHeight="1">
      <c r="A1274" s="9" t="s">
        <v>1046</v>
      </c>
      <c r="B1274" s="54" t="s">
        <v>16</v>
      </c>
      <c r="C1274" s="11">
        <f t="shared" ref="C1274:C1289" si="62">D:D*E:E</f>
        <v>6.9221299999999986E-2</v>
      </c>
      <c r="D1274" s="10">
        <v>8.8179999999999996</v>
      </c>
      <c r="E1274" s="10">
        <v>7.8499999999999993E-3</v>
      </c>
      <c r="F1274" s="10"/>
      <c r="G1274" s="35"/>
      <c r="H1274" s="35"/>
    </row>
    <row r="1275" spans="1:8" s="11" customFormat="1" ht="13.5" customHeight="1">
      <c r="A1275" s="9" t="s">
        <v>1047</v>
      </c>
      <c r="B1275" s="54" t="s">
        <v>16</v>
      </c>
      <c r="C1275" s="11">
        <f t="shared" si="62"/>
        <v>9.3571999999999989E-2</v>
      </c>
      <c r="D1275" s="10">
        <v>11.92</v>
      </c>
      <c r="E1275" s="10">
        <v>7.8499999999999993E-3</v>
      </c>
      <c r="F1275" s="10"/>
      <c r="G1275" s="35"/>
      <c r="H1275" s="35"/>
    </row>
    <row r="1276" spans="1:8" s="11" customFormat="1" ht="13.5" customHeight="1">
      <c r="A1276" s="9" t="s">
        <v>1048</v>
      </c>
      <c r="B1276" s="54" t="s">
        <v>16</v>
      </c>
      <c r="C1276" s="11">
        <f t="shared" si="62"/>
        <v>0.13431349999999997</v>
      </c>
      <c r="D1276" s="10">
        <v>17.11</v>
      </c>
      <c r="E1276" s="10">
        <v>7.8499999999999993E-3</v>
      </c>
      <c r="F1276" s="10"/>
      <c r="G1276" s="35"/>
      <c r="H1276" s="35"/>
    </row>
    <row r="1277" spans="1:8" s="11" customFormat="1" ht="13.5" customHeight="1">
      <c r="A1277" s="9" t="s">
        <v>1049</v>
      </c>
      <c r="B1277" s="54" t="s">
        <v>16</v>
      </c>
      <c r="C1277" s="11">
        <f t="shared" si="62"/>
        <v>0.1861235</v>
      </c>
      <c r="D1277" s="10">
        <v>23.71</v>
      </c>
      <c r="E1277" s="10">
        <v>7.8499999999999993E-3</v>
      </c>
      <c r="F1277" s="10"/>
      <c r="G1277" s="35"/>
      <c r="H1277" s="35"/>
    </row>
    <row r="1278" spans="1:8" s="11" customFormat="1" ht="13.5" customHeight="1">
      <c r="A1278" s="9" t="s">
        <v>1050</v>
      </c>
      <c r="B1278" s="54" t="s">
        <v>16</v>
      </c>
      <c r="C1278" s="11">
        <f t="shared" si="62"/>
        <v>0.24013149999999997</v>
      </c>
      <c r="D1278" s="10">
        <v>30.59</v>
      </c>
      <c r="E1278" s="10">
        <v>7.8499999999999993E-3</v>
      </c>
      <c r="F1278" s="10"/>
      <c r="G1278" s="35"/>
      <c r="H1278" s="35"/>
    </row>
    <row r="1279" spans="1:8" s="11" customFormat="1" ht="13.5" customHeight="1">
      <c r="A1279" s="9" t="s">
        <v>1051</v>
      </c>
      <c r="B1279" s="54" t="s">
        <v>16</v>
      </c>
      <c r="C1279" s="11">
        <f t="shared" si="62"/>
        <v>0.21351999999999999</v>
      </c>
      <c r="D1279" s="10">
        <v>27.2</v>
      </c>
      <c r="E1279" s="10">
        <v>7.8499999999999993E-3</v>
      </c>
      <c r="F1279" s="10"/>
      <c r="G1279" s="35"/>
      <c r="H1279" s="35"/>
    </row>
    <row r="1280" spans="1:8" s="11" customFormat="1" ht="13.5" customHeight="1">
      <c r="A1280" s="9" t="s">
        <v>1052</v>
      </c>
      <c r="B1280" s="54" t="s">
        <v>16</v>
      </c>
      <c r="C1280" s="11">
        <f t="shared" si="62"/>
        <v>0.24594049999999998</v>
      </c>
      <c r="D1280" s="10">
        <v>31.33</v>
      </c>
      <c r="E1280" s="10">
        <v>7.8499999999999993E-3</v>
      </c>
      <c r="F1280" s="10"/>
      <c r="G1280" s="35"/>
      <c r="H1280" s="35"/>
    </row>
    <row r="1281" spans="1:8" s="11" customFormat="1" ht="13.5" customHeight="1">
      <c r="A1281" s="9" t="s">
        <v>1053</v>
      </c>
      <c r="B1281" s="54" t="s">
        <v>16</v>
      </c>
      <c r="C1281" s="11">
        <f t="shared" si="62"/>
        <v>0.30340249999999996</v>
      </c>
      <c r="D1281" s="10">
        <v>38.65</v>
      </c>
      <c r="E1281" s="10">
        <v>7.8499999999999993E-3</v>
      </c>
      <c r="F1281" s="10"/>
      <c r="G1281" s="35"/>
      <c r="H1281" s="35"/>
    </row>
    <row r="1282" spans="1:8" s="11" customFormat="1" ht="13.5" customHeight="1">
      <c r="A1282" s="9" t="s">
        <v>1054</v>
      </c>
      <c r="B1282" s="54" t="s">
        <v>16</v>
      </c>
      <c r="C1282" s="11">
        <f t="shared" si="62"/>
        <v>0.34594949999999997</v>
      </c>
      <c r="D1282" s="10">
        <v>44.07</v>
      </c>
      <c r="E1282" s="10">
        <v>7.8499999999999993E-3</v>
      </c>
      <c r="F1282" s="10"/>
      <c r="G1282" s="35"/>
      <c r="H1282" s="35"/>
    </row>
    <row r="1283" spans="1:8" s="11" customFormat="1" ht="13.5" customHeight="1">
      <c r="A1283" s="9" t="s">
        <v>1055</v>
      </c>
      <c r="B1283" s="54" t="s">
        <v>16</v>
      </c>
      <c r="C1283" s="11">
        <f t="shared" si="62"/>
        <v>0.4016845</v>
      </c>
      <c r="D1283" s="10">
        <v>51.17</v>
      </c>
      <c r="E1283" s="10">
        <v>7.8499999999999993E-3</v>
      </c>
      <c r="F1283" s="10"/>
      <c r="G1283" s="35"/>
      <c r="H1283" s="35"/>
    </row>
    <row r="1284" spans="1:8" s="11" customFormat="1" ht="13.5" customHeight="1">
      <c r="A1284" s="9" t="s">
        <v>1056</v>
      </c>
      <c r="B1284" s="54" t="s">
        <v>16</v>
      </c>
      <c r="C1284" s="11">
        <f t="shared" si="62"/>
        <v>0.38127449999999996</v>
      </c>
      <c r="D1284" s="10">
        <v>48.57</v>
      </c>
      <c r="E1284" s="10">
        <v>7.8499999999999993E-3</v>
      </c>
      <c r="F1284" s="10"/>
      <c r="G1284" s="35"/>
      <c r="H1284" s="35"/>
    </row>
    <row r="1285" spans="1:8" s="11" customFormat="1" ht="13.5" customHeight="1">
      <c r="A1285" s="9" t="s">
        <v>1057</v>
      </c>
      <c r="B1285" s="54" t="s">
        <v>16</v>
      </c>
      <c r="C1285" s="11">
        <f t="shared" si="62"/>
        <v>0.43755899999999998</v>
      </c>
      <c r="D1285" s="10">
        <v>55.74</v>
      </c>
      <c r="E1285" s="10">
        <v>7.8499999999999993E-3</v>
      </c>
      <c r="F1285" s="10"/>
      <c r="G1285" s="35"/>
      <c r="H1285" s="35"/>
    </row>
    <row r="1286" spans="1:8" s="11" customFormat="1" ht="13.5" customHeight="1">
      <c r="A1286" s="9" t="s">
        <v>1058</v>
      </c>
      <c r="B1286" s="54" t="s">
        <v>16</v>
      </c>
      <c r="C1286" s="11">
        <f t="shared" si="62"/>
        <v>0.48591499999999993</v>
      </c>
      <c r="D1286" s="10">
        <v>61.9</v>
      </c>
      <c r="E1286" s="10">
        <v>7.8499999999999993E-3</v>
      </c>
      <c r="F1286" s="10"/>
      <c r="G1286" s="35"/>
      <c r="H1286" s="35"/>
    </row>
    <row r="1287" spans="1:8" s="11" customFormat="1" ht="13.5" customHeight="1">
      <c r="A1287" s="9" t="s">
        <v>1059</v>
      </c>
      <c r="B1287" s="54" t="s">
        <v>16</v>
      </c>
      <c r="C1287" s="11">
        <f t="shared" si="62"/>
        <v>0.5447114999999999</v>
      </c>
      <c r="D1287" s="10">
        <v>69.39</v>
      </c>
      <c r="E1287" s="10">
        <v>7.8499999999999993E-3</v>
      </c>
      <c r="F1287" s="10"/>
      <c r="G1287" s="35"/>
      <c r="H1287" s="35"/>
    </row>
    <row r="1288" spans="1:8" s="11" customFormat="1" ht="13.5" customHeight="1">
      <c r="A1288" s="9" t="s">
        <v>1060</v>
      </c>
      <c r="B1288" s="54" t="s">
        <v>16</v>
      </c>
      <c r="C1288" s="11">
        <f t="shared" si="62"/>
        <v>0.61983599999999994</v>
      </c>
      <c r="D1288" s="10">
        <v>78.959999999999994</v>
      </c>
      <c r="E1288" s="10">
        <v>7.8499999999999993E-3</v>
      </c>
      <c r="F1288" s="10"/>
      <c r="G1288" s="35"/>
      <c r="H1288" s="35"/>
    </row>
    <row r="1289" spans="1:8" s="11" customFormat="1" ht="13.5" customHeight="1">
      <c r="A1289" s="9" t="s">
        <v>1061</v>
      </c>
      <c r="B1289" s="54" t="s">
        <v>16</v>
      </c>
      <c r="C1289" s="11">
        <f t="shared" si="62"/>
        <v>0.67282349999999991</v>
      </c>
      <c r="D1289" s="10">
        <v>85.71</v>
      </c>
      <c r="E1289" s="10">
        <v>7.8499999999999993E-3</v>
      </c>
      <c r="F1289" s="10"/>
      <c r="G1289" s="35"/>
      <c r="H1289" s="35"/>
    </row>
    <row r="1290" spans="1:8" s="11" customFormat="1" ht="13.5" customHeight="1">
      <c r="A1290" s="10"/>
      <c r="B1290" s="12"/>
      <c r="D1290" s="10"/>
      <c r="E1290" s="10"/>
      <c r="F1290" s="9"/>
      <c r="G1290" s="35"/>
      <c r="H1290" s="35"/>
    </row>
    <row r="1291" spans="1:8" s="11" customFormat="1" ht="13.5" customHeight="1">
      <c r="A1291" s="9" t="s">
        <v>1062</v>
      </c>
      <c r="B1291" s="54" t="s">
        <v>16</v>
      </c>
      <c r="C1291" s="11">
        <f t="shared" ref="C1291:C1306" si="63">D:D*E:E</f>
        <v>6.9221299999999986E-2</v>
      </c>
      <c r="D1291" s="10">
        <v>8.8179999999999996</v>
      </c>
      <c r="E1291" s="10">
        <v>7.8499999999999993E-3</v>
      </c>
      <c r="F1291" s="10"/>
      <c r="G1291" s="35"/>
      <c r="H1291" s="35"/>
    </row>
    <row r="1292" spans="1:8" s="11" customFormat="1" ht="13.5" customHeight="1">
      <c r="A1292" s="52" t="s">
        <v>1063</v>
      </c>
      <c r="B1292" s="54" t="s">
        <v>16</v>
      </c>
      <c r="C1292" s="11">
        <f t="shared" si="63"/>
        <v>9.3571999999999989E-2</v>
      </c>
      <c r="D1292" s="10">
        <v>11.92</v>
      </c>
      <c r="E1292" s="10">
        <v>7.8499999999999993E-3</v>
      </c>
      <c r="F1292" s="10"/>
      <c r="G1292" s="35"/>
      <c r="H1292" s="35"/>
    </row>
    <row r="1293" spans="1:8" s="11" customFormat="1" ht="13.5" customHeight="1">
      <c r="A1293" s="52" t="s">
        <v>1064</v>
      </c>
      <c r="B1293" s="54" t="s">
        <v>16</v>
      </c>
      <c r="C1293" s="11">
        <f t="shared" si="63"/>
        <v>0.13431349999999997</v>
      </c>
      <c r="D1293" s="10">
        <v>17.11</v>
      </c>
      <c r="E1293" s="10">
        <v>7.8499999999999993E-3</v>
      </c>
      <c r="F1293" s="10"/>
      <c r="G1293" s="35"/>
      <c r="H1293" s="35"/>
    </row>
    <row r="1294" spans="1:8" s="11" customFormat="1" ht="13.5" customHeight="1">
      <c r="A1294" s="52" t="s">
        <v>1065</v>
      </c>
      <c r="B1294" s="54" t="s">
        <v>16</v>
      </c>
      <c r="C1294" s="11">
        <f t="shared" si="63"/>
        <v>0.1861235</v>
      </c>
      <c r="D1294" s="10">
        <v>23.71</v>
      </c>
      <c r="E1294" s="10">
        <v>7.8499999999999993E-3</v>
      </c>
      <c r="F1294" s="10"/>
      <c r="G1294" s="35"/>
      <c r="H1294" s="35"/>
    </row>
    <row r="1295" spans="1:8" s="11" customFormat="1" ht="13.5" customHeight="1">
      <c r="A1295" s="52" t="s">
        <v>1066</v>
      </c>
      <c r="B1295" s="54" t="s">
        <v>16</v>
      </c>
      <c r="C1295" s="11">
        <f t="shared" si="63"/>
        <v>0.24013149999999997</v>
      </c>
      <c r="D1295" s="10">
        <v>30.59</v>
      </c>
      <c r="E1295" s="10">
        <v>7.8499999999999993E-3</v>
      </c>
      <c r="F1295" s="10"/>
      <c r="G1295" s="35"/>
      <c r="H1295" s="35"/>
    </row>
    <row r="1296" spans="1:8" s="11" customFormat="1" ht="13.5" customHeight="1">
      <c r="A1296" s="52" t="s">
        <v>1067</v>
      </c>
      <c r="B1296" s="54" t="s">
        <v>16</v>
      </c>
      <c r="C1296" s="11">
        <f t="shared" si="63"/>
        <v>0.21351999999999999</v>
      </c>
      <c r="D1296" s="10">
        <v>27.2</v>
      </c>
      <c r="E1296" s="10">
        <v>7.8499999999999993E-3</v>
      </c>
      <c r="F1296" s="10"/>
      <c r="G1296" s="35"/>
      <c r="H1296" s="35"/>
    </row>
    <row r="1297" spans="1:8" s="11" customFormat="1" ht="13.5" customHeight="1">
      <c r="A1297" s="52" t="s">
        <v>1068</v>
      </c>
      <c r="B1297" s="54" t="s">
        <v>16</v>
      </c>
      <c r="C1297" s="11">
        <f t="shared" si="63"/>
        <v>0.24594049999999998</v>
      </c>
      <c r="D1297" s="10">
        <v>31.33</v>
      </c>
      <c r="E1297" s="10">
        <v>7.8499999999999993E-3</v>
      </c>
      <c r="F1297" s="10"/>
      <c r="G1297" s="35"/>
      <c r="H1297" s="35"/>
    </row>
    <row r="1298" spans="1:8" s="11" customFormat="1" ht="13.5" customHeight="1">
      <c r="A1298" s="52" t="s">
        <v>1069</v>
      </c>
      <c r="B1298" s="54" t="s">
        <v>16</v>
      </c>
      <c r="C1298" s="11">
        <f t="shared" si="63"/>
        <v>0.30340249999999996</v>
      </c>
      <c r="D1298" s="10">
        <v>38.65</v>
      </c>
      <c r="E1298" s="10">
        <v>7.8499999999999993E-3</v>
      </c>
      <c r="F1298" s="10"/>
      <c r="G1298" s="35"/>
      <c r="H1298" s="35"/>
    </row>
    <row r="1299" spans="1:8" s="11" customFormat="1" ht="13.5" customHeight="1">
      <c r="A1299" s="52" t="s">
        <v>1070</v>
      </c>
      <c r="B1299" s="54" t="s">
        <v>16</v>
      </c>
      <c r="C1299" s="11">
        <f t="shared" si="63"/>
        <v>0.34594949999999997</v>
      </c>
      <c r="D1299" s="10">
        <v>44.07</v>
      </c>
      <c r="E1299" s="10">
        <v>7.8499999999999993E-3</v>
      </c>
      <c r="F1299" s="10"/>
      <c r="G1299" s="35"/>
      <c r="H1299" s="35"/>
    </row>
    <row r="1300" spans="1:8" s="11" customFormat="1" ht="13.5" customHeight="1">
      <c r="A1300" s="52" t="s">
        <v>1071</v>
      </c>
      <c r="B1300" s="54" t="s">
        <v>16</v>
      </c>
      <c r="C1300" s="11">
        <f t="shared" si="63"/>
        <v>0.4016845</v>
      </c>
      <c r="D1300" s="10">
        <v>51.17</v>
      </c>
      <c r="E1300" s="10">
        <v>7.8499999999999993E-3</v>
      </c>
      <c r="F1300" s="10"/>
      <c r="G1300" s="35"/>
      <c r="H1300" s="35"/>
    </row>
    <row r="1301" spans="1:8" s="11" customFormat="1" ht="13.5" customHeight="1">
      <c r="A1301" s="52" t="s">
        <v>1072</v>
      </c>
      <c r="B1301" s="54" t="s">
        <v>16</v>
      </c>
      <c r="C1301" s="11">
        <f t="shared" si="63"/>
        <v>0.38127449999999996</v>
      </c>
      <c r="D1301" s="10">
        <v>48.57</v>
      </c>
      <c r="E1301" s="10">
        <v>7.8499999999999993E-3</v>
      </c>
      <c r="F1301" s="10"/>
      <c r="G1301" s="35"/>
      <c r="H1301" s="35"/>
    </row>
    <row r="1302" spans="1:8" s="11" customFormat="1" ht="13.5" customHeight="1">
      <c r="A1302" s="52" t="s">
        <v>1073</v>
      </c>
      <c r="B1302" s="54" t="s">
        <v>16</v>
      </c>
      <c r="C1302" s="11">
        <f t="shared" si="63"/>
        <v>0.43755899999999998</v>
      </c>
      <c r="D1302" s="10">
        <v>55.74</v>
      </c>
      <c r="E1302" s="10">
        <v>7.8499999999999993E-3</v>
      </c>
      <c r="F1302" s="10"/>
      <c r="G1302" s="35"/>
      <c r="H1302" s="35"/>
    </row>
    <row r="1303" spans="1:8" s="11" customFormat="1" ht="13.5" customHeight="1">
      <c r="A1303" s="52" t="s">
        <v>1074</v>
      </c>
      <c r="B1303" s="54" t="s">
        <v>16</v>
      </c>
      <c r="C1303" s="11">
        <f t="shared" si="63"/>
        <v>0.48591499999999993</v>
      </c>
      <c r="D1303" s="10">
        <v>61.9</v>
      </c>
      <c r="E1303" s="10">
        <v>7.8499999999999993E-3</v>
      </c>
      <c r="F1303" s="10"/>
      <c r="G1303" s="35"/>
      <c r="H1303" s="35"/>
    </row>
    <row r="1304" spans="1:8" s="11" customFormat="1" ht="13.5" customHeight="1">
      <c r="A1304" s="52" t="s">
        <v>1075</v>
      </c>
      <c r="B1304" s="54" t="s">
        <v>16</v>
      </c>
      <c r="C1304" s="11">
        <f t="shared" si="63"/>
        <v>0.5447114999999999</v>
      </c>
      <c r="D1304" s="10">
        <v>69.39</v>
      </c>
      <c r="E1304" s="10">
        <v>7.8499999999999993E-3</v>
      </c>
      <c r="F1304" s="10"/>
      <c r="G1304" s="35"/>
      <c r="H1304" s="35"/>
    </row>
    <row r="1305" spans="1:8" s="11" customFormat="1" ht="13.5" customHeight="1">
      <c r="A1305" s="52" t="s">
        <v>1076</v>
      </c>
      <c r="B1305" s="54" t="s">
        <v>16</v>
      </c>
      <c r="C1305" s="11">
        <f t="shared" si="63"/>
        <v>0.61983599999999994</v>
      </c>
      <c r="D1305" s="10">
        <v>78.959999999999994</v>
      </c>
      <c r="E1305" s="10">
        <v>7.8499999999999993E-3</v>
      </c>
      <c r="F1305" s="10"/>
      <c r="G1305" s="35"/>
      <c r="H1305" s="35"/>
    </row>
    <row r="1306" spans="1:8" s="11" customFormat="1" ht="13.5" customHeight="1">
      <c r="A1306" s="54" t="s">
        <v>1077</v>
      </c>
      <c r="B1306" s="54" t="s">
        <v>16</v>
      </c>
      <c r="C1306" s="11">
        <f t="shared" si="63"/>
        <v>0.67282349999999991</v>
      </c>
      <c r="D1306" s="10">
        <v>85.71</v>
      </c>
      <c r="E1306" s="10">
        <v>7.8499999999999993E-3</v>
      </c>
      <c r="F1306" s="10"/>
      <c r="G1306" s="35"/>
      <c r="H1306" s="35"/>
    </row>
    <row r="1307" spans="1:8" s="27" customFormat="1" ht="13.5" customHeight="1">
      <c r="A1307" s="26"/>
      <c r="B1307" s="26"/>
      <c r="D1307" s="26"/>
      <c r="E1307" s="26"/>
      <c r="F1307" s="9" t="s">
        <v>10</v>
      </c>
      <c r="G1307" s="35"/>
      <c r="H1307" s="35"/>
    </row>
    <row r="1308" spans="1:8" s="27" customFormat="1" ht="13.5" customHeight="1">
      <c r="A1308" s="54" t="s">
        <v>1078</v>
      </c>
      <c r="B1308" s="54" t="s">
        <v>16</v>
      </c>
      <c r="C1308" s="27">
        <f t="shared" ref="C1308:C1321" si="64">D:D*E:E</f>
        <v>6.9221299999999986E-2</v>
      </c>
      <c r="D1308" s="26">
        <v>8.8179999999999996</v>
      </c>
      <c r="E1308" s="26">
        <v>7.8499999999999993E-3</v>
      </c>
      <c r="F1308" s="26"/>
      <c r="G1308" s="35"/>
      <c r="H1308" s="35"/>
    </row>
    <row r="1309" spans="1:8" s="27" customFormat="1" ht="13.5" customHeight="1">
      <c r="A1309" s="54" t="s">
        <v>1079</v>
      </c>
      <c r="B1309" s="54" t="s">
        <v>16</v>
      </c>
      <c r="C1309" s="27">
        <f t="shared" si="64"/>
        <v>9.3571999999999989E-2</v>
      </c>
      <c r="D1309" s="26">
        <v>11.92</v>
      </c>
      <c r="E1309" s="26">
        <v>7.8499999999999993E-3</v>
      </c>
      <c r="F1309" s="26"/>
      <c r="G1309" s="35"/>
      <c r="H1309" s="35"/>
    </row>
    <row r="1310" spans="1:8" s="27" customFormat="1" ht="13.5" customHeight="1">
      <c r="A1310" s="54" t="s">
        <v>1080</v>
      </c>
      <c r="B1310" s="54" t="s">
        <v>16</v>
      </c>
      <c r="C1310" s="27">
        <f t="shared" si="64"/>
        <v>0.13431349999999997</v>
      </c>
      <c r="D1310" s="26">
        <v>17.11</v>
      </c>
      <c r="E1310" s="26">
        <v>7.8499999999999993E-3</v>
      </c>
      <c r="F1310" s="26"/>
      <c r="G1310" s="35"/>
      <c r="H1310" s="35"/>
    </row>
    <row r="1311" spans="1:8" s="27" customFormat="1" ht="13.5" customHeight="1">
      <c r="A1311" s="54" t="s">
        <v>1081</v>
      </c>
      <c r="B1311" s="54" t="s">
        <v>16</v>
      </c>
      <c r="C1311" s="27">
        <f t="shared" si="64"/>
        <v>0.1861235</v>
      </c>
      <c r="D1311" s="26">
        <v>23.71</v>
      </c>
      <c r="E1311" s="26">
        <v>7.8499999999999993E-3</v>
      </c>
      <c r="F1311" s="26"/>
      <c r="G1311" s="35"/>
      <c r="H1311" s="35"/>
    </row>
    <row r="1312" spans="1:8" s="27" customFormat="1" ht="13.5" customHeight="1">
      <c r="A1312" s="54" t="s">
        <v>1082</v>
      </c>
      <c r="B1312" s="54" t="s">
        <v>16</v>
      </c>
      <c r="C1312" s="27">
        <f t="shared" si="64"/>
        <v>0.24013149999999997</v>
      </c>
      <c r="D1312" s="26">
        <v>30.59</v>
      </c>
      <c r="E1312" s="26">
        <v>7.8499999999999993E-3</v>
      </c>
      <c r="F1312" s="26"/>
      <c r="G1312" s="35"/>
      <c r="H1312" s="35"/>
    </row>
    <row r="1313" spans="1:8" s="27" customFormat="1" ht="13.5" customHeight="1">
      <c r="A1313" s="54" t="s">
        <v>1083</v>
      </c>
      <c r="B1313" s="54" t="s">
        <v>16</v>
      </c>
      <c r="C1313" s="27">
        <f t="shared" si="64"/>
        <v>0.21351999999999999</v>
      </c>
      <c r="D1313" s="26">
        <v>27.2</v>
      </c>
      <c r="E1313" s="26">
        <v>7.8499999999999993E-3</v>
      </c>
      <c r="F1313" s="26"/>
      <c r="G1313" s="35"/>
      <c r="H1313" s="35"/>
    </row>
    <row r="1314" spans="1:8" s="27" customFormat="1" ht="13.5" customHeight="1">
      <c r="A1314" s="54" t="s">
        <v>1084</v>
      </c>
      <c r="B1314" s="54" t="s">
        <v>16</v>
      </c>
      <c r="C1314" s="27">
        <f t="shared" si="64"/>
        <v>0.24594049999999998</v>
      </c>
      <c r="D1314" s="26">
        <v>31.33</v>
      </c>
      <c r="E1314" s="26">
        <v>7.8499999999999993E-3</v>
      </c>
      <c r="F1314" s="26"/>
      <c r="G1314" s="35"/>
      <c r="H1314" s="35"/>
    </row>
    <row r="1315" spans="1:8" s="27" customFormat="1" ht="13.5" customHeight="1">
      <c r="A1315" s="54" t="s">
        <v>1085</v>
      </c>
      <c r="B1315" s="54" t="s">
        <v>16</v>
      </c>
      <c r="C1315" s="27">
        <f t="shared" si="64"/>
        <v>0.30340249999999996</v>
      </c>
      <c r="D1315" s="26">
        <v>38.65</v>
      </c>
      <c r="E1315" s="26">
        <v>7.8499999999999993E-3</v>
      </c>
      <c r="F1315" s="26"/>
      <c r="G1315" s="35"/>
      <c r="H1315" s="35"/>
    </row>
    <row r="1316" spans="1:8" s="27" customFormat="1" ht="13.5" customHeight="1">
      <c r="A1316" s="54" t="s">
        <v>1086</v>
      </c>
      <c r="B1316" s="54" t="s">
        <v>16</v>
      </c>
      <c r="C1316" s="27">
        <f t="shared" si="64"/>
        <v>0.34594949999999997</v>
      </c>
      <c r="D1316" s="26">
        <v>44.07</v>
      </c>
      <c r="E1316" s="26">
        <v>7.8499999999999993E-3</v>
      </c>
      <c r="F1316" s="26"/>
      <c r="G1316" s="35"/>
      <c r="H1316" s="35"/>
    </row>
    <row r="1317" spans="1:8" s="27" customFormat="1" ht="13.5" customHeight="1">
      <c r="A1317" s="54" t="s">
        <v>1087</v>
      </c>
      <c r="B1317" s="54" t="s">
        <v>16</v>
      </c>
      <c r="C1317" s="27">
        <f t="shared" si="64"/>
        <v>0.4016845</v>
      </c>
      <c r="D1317" s="26">
        <v>51.17</v>
      </c>
      <c r="E1317" s="26">
        <v>7.8499999999999993E-3</v>
      </c>
      <c r="F1317" s="26"/>
      <c r="G1317" s="35"/>
      <c r="H1317" s="35"/>
    </row>
    <row r="1318" spans="1:8" s="27" customFormat="1" ht="13.5" customHeight="1">
      <c r="A1318" s="54" t="s">
        <v>1088</v>
      </c>
      <c r="B1318" s="54" t="s">
        <v>16</v>
      </c>
      <c r="C1318" s="27">
        <f t="shared" si="64"/>
        <v>0.38127449999999996</v>
      </c>
      <c r="D1318" s="26">
        <v>48.57</v>
      </c>
      <c r="E1318" s="26">
        <v>7.8499999999999993E-3</v>
      </c>
      <c r="F1318" s="26"/>
      <c r="G1318" s="35"/>
      <c r="H1318" s="35"/>
    </row>
    <row r="1319" spans="1:8" s="27" customFormat="1" ht="13.5" customHeight="1">
      <c r="A1319" s="54" t="s">
        <v>1089</v>
      </c>
      <c r="B1319" s="54" t="s">
        <v>16</v>
      </c>
      <c r="C1319" s="27">
        <f t="shared" si="64"/>
        <v>0.43755899999999998</v>
      </c>
      <c r="D1319" s="26">
        <v>55.74</v>
      </c>
      <c r="E1319" s="26">
        <v>7.8499999999999993E-3</v>
      </c>
      <c r="F1319" s="26"/>
      <c r="G1319" s="35"/>
      <c r="H1319" s="35"/>
    </row>
    <row r="1320" spans="1:8" s="27" customFormat="1" ht="13.5" customHeight="1">
      <c r="A1320" s="54" t="s">
        <v>1090</v>
      </c>
      <c r="B1320" s="54" t="s">
        <v>16</v>
      </c>
      <c r="C1320" s="27">
        <f t="shared" si="64"/>
        <v>0.48591499999999993</v>
      </c>
      <c r="D1320" s="26">
        <v>61.9</v>
      </c>
      <c r="E1320" s="26">
        <v>7.8499999999999993E-3</v>
      </c>
      <c r="F1320" s="26"/>
      <c r="G1320" s="35"/>
      <c r="H1320" s="35"/>
    </row>
    <row r="1321" spans="1:8" s="27" customFormat="1" ht="13.5" customHeight="1">
      <c r="A1321" s="54" t="s">
        <v>1091</v>
      </c>
      <c r="B1321" s="54" t="s">
        <v>16</v>
      </c>
      <c r="C1321" s="27">
        <f t="shared" si="64"/>
        <v>0.5447114999999999</v>
      </c>
      <c r="D1321" s="26">
        <v>69.39</v>
      </c>
      <c r="E1321" s="26">
        <v>7.8499999999999993E-3</v>
      </c>
      <c r="F1321" s="26"/>
      <c r="G1321" s="35"/>
      <c r="H1321" s="35"/>
    </row>
    <row r="1322" spans="1:8" s="27" customFormat="1" ht="13.5" customHeight="1">
      <c r="A1322" s="26"/>
      <c r="B1322" s="26"/>
      <c r="D1322" s="26"/>
      <c r="E1322" s="26"/>
      <c r="F1322" s="9" t="s">
        <v>11</v>
      </c>
      <c r="G1322" s="35"/>
      <c r="H1322" s="35"/>
    </row>
    <row r="1323" spans="1:8" s="27" customFormat="1" ht="13.5" customHeight="1">
      <c r="A1323" s="54" t="s">
        <v>1092</v>
      </c>
      <c r="B1323" s="54" t="s">
        <v>16</v>
      </c>
      <c r="C1323" s="27">
        <f t="shared" ref="C1323:C1336" si="65">D:D*E:E</f>
        <v>6.9221299999999986E-2</v>
      </c>
      <c r="D1323" s="26">
        <v>8.8179999999999996</v>
      </c>
      <c r="E1323" s="26">
        <v>7.8499999999999993E-3</v>
      </c>
      <c r="F1323" s="26"/>
      <c r="G1323" s="35"/>
      <c r="H1323" s="35"/>
    </row>
    <row r="1324" spans="1:8" s="27" customFormat="1" ht="13.5" customHeight="1">
      <c r="A1324" s="54" t="s">
        <v>1093</v>
      </c>
      <c r="B1324" s="54" t="s">
        <v>16</v>
      </c>
      <c r="C1324" s="27">
        <f t="shared" si="65"/>
        <v>9.3571999999999989E-2</v>
      </c>
      <c r="D1324" s="26">
        <v>11.92</v>
      </c>
      <c r="E1324" s="26">
        <v>7.8499999999999993E-3</v>
      </c>
      <c r="F1324" s="26"/>
      <c r="G1324" s="35"/>
      <c r="H1324" s="35"/>
    </row>
    <row r="1325" spans="1:8" s="27" customFormat="1" ht="13.5" customHeight="1">
      <c r="A1325" s="54" t="s">
        <v>1094</v>
      </c>
      <c r="B1325" s="54" t="s">
        <v>16</v>
      </c>
      <c r="C1325" s="27">
        <f t="shared" si="65"/>
        <v>0.13431349999999997</v>
      </c>
      <c r="D1325" s="26">
        <v>17.11</v>
      </c>
      <c r="E1325" s="26">
        <v>7.8499999999999993E-3</v>
      </c>
      <c r="F1325" s="26"/>
      <c r="G1325" s="35"/>
      <c r="H1325" s="35"/>
    </row>
    <row r="1326" spans="1:8" s="27" customFormat="1" ht="13.5" customHeight="1">
      <c r="A1326" s="54" t="s">
        <v>1095</v>
      </c>
      <c r="B1326" s="54" t="s">
        <v>16</v>
      </c>
      <c r="C1326" s="27">
        <f t="shared" si="65"/>
        <v>0.1861235</v>
      </c>
      <c r="D1326" s="26">
        <v>23.71</v>
      </c>
      <c r="E1326" s="26">
        <v>7.8499999999999993E-3</v>
      </c>
      <c r="F1326" s="26"/>
      <c r="G1326" s="35"/>
      <c r="H1326" s="35"/>
    </row>
    <row r="1327" spans="1:8" s="27" customFormat="1" ht="13.5" customHeight="1">
      <c r="A1327" s="54" t="s">
        <v>1096</v>
      </c>
      <c r="B1327" s="54" t="s">
        <v>16</v>
      </c>
      <c r="C1327" s="27">
        <f t="shared" si="65"/>
        <v>0.24013149999999997</v>
      </c>
      <c r="D1327" s="26">
        <v>30.59</v>
      </c>
      <c r="E1327" s="26">
        <v>7.8499999999999993E-3</v>
      </c>
      <c r="F1327" s="26"/>
      <c r="G1327" s="35"/>
      <c r="H1327" s="35"/>
    </row>
    <row r="1328" spans="1:8" s="27" customFormat="1" ht="13.5" customHeight="1">
      <c r="A1328" s="54" t="s">
        <v>1097</v>
      </c>
      <c r="B1328" s="54" t="s">
        <v>16</v>
      </c>
      <c r="C1328" s="27">
        <f t="shared" si="65"/>
        <v>0.21351999999999999</v>
      </c>
      <c r="D1328" s="26">
        <v>27.2</v>
      </c>
      <c r="E1328" s="26">
        <v>7.8499999999999993E-3</v>
      </c>
      <c r="F1328" s="26"/>
      <c r="G1328" s="35"/>
      <c r="H1328" s="35"/>
    </row>
    <row r="1329" spans="1:8" s="27" customFormat="1" ht="13.5" customHeight="1">
      <c r="A1329" s="54" t="s">
        <v>1098</v>
      </c>
      <c r="B1329" s="54" t="s">
        <v>16</v>
      </c>
      <c r="C1329" s="27">
        <f t="shared" si="65"/>
        <v>0.24594049999999998</v>
      </c>
      <c r="D1329" s="26">
        <v>31.33</v>
      </c>
      <c r="E1329" s="26">
        <v>7.8499999999999993E-3</v>
      </c>
      <c r="F1329" s="26"/>
      <c r="G1329" s="35"/>
      <c r="H1329" s="35"/>
    </row>
    <row r="1330" spans="1:8" s="27" customFormat="1" ht="13.5" customHeight="1">
      <c r="A1330" s="54" t="s">
        <v>1099</v>
      </c>
      <c r="B1330" s="54" t="s">
        <v>16</v>
      </c>
      <c r="C1330" s="27">
        <f t="shared" si="65"/>
        <v>0.30340249999999996</v>
      </c>
      <c r="D1330" s="26">
        <v>38.65</v>
      </c>
      <c r="E1330" s="26">
        <v>7.8499999999999993E-3</v>
      </c>
      <c r="F1330" s="26"/>
      <c r="G1330" s="35"/>
      <c r="H1330" s="35"/>
    </row>
    <row r="1331" spans="1:8" s="27" customFormat="1" ht="13.5" customHeight="1">
      <c r="A1331" s="54" t="s">
        <v>1100</v>
      </c>
      <c r="B1331" s="54" t="s">
        <v>16</v>
      </c>
      <c r="C1331" s="27">
        <f t="shared" si="65"/>
        <v>0.34594949999999997</v>
      </c>
      <c r="D1331" s="26">
        <v>44.07</v>
      </c>
      <c r="E1331" s="26">
        <v>7.8499999999999993E-3</v>
      </c>
      <c r="F1331" s="26"/>
      <c r="G1331" s="35"/>
      <c r="H1331" s="35"/>
    </row>
    <row r="1332" spans="1:8" s="27" customFormat="1" ht="13.5" customHeight="1">
      <c r="A1332" s="54" t="s">
        <v>1101</v>
      </c>
      <c r="B1332" s="54" t="s">
        <v>16</v>
      </c>
      <c r="C1332" s="27">
        <f t="shared" si="65"/>
        <v>0.4016845</v>
      </c>
      <c r="D1332" s="26">
        <v>51.17</v>
      </c>
      <c r="E1332" s="26">
        <v>7.8499999999999993E-3</v>
      </c>
      <c r="F1332" s="26"/>
      <c r="G1332" s="35"/>
      <c r="H1332" s="35"/>
    </row>
    <row r="1333" spans="1:8" s="27" customFormat="1" ht="13.5" customHeight="1">
      <c r="A1333" s="54" t="s">
        <v>1102</v>
      </c>
      <c r="B1333" s="54" t="s">
        <v>16</v>
      </c>
      <c r="C1333" s="27">
        <f t="shared" si="65"/>
        <v>0.38127449999999996</v>
      </c>
      <c r="D1333" s="26">
        <v>48.57</v>
      </c>
      <c r="E1333" s="26">
        <v>7.8499999999999993E-3</v>
      </c>
      <c r="F1333" s="26"/>
      <c r="G1333" s="35"/>
      <c r="H1333" s="35"/>
    </row>
    <row r="1334" spans="1:8" s="27" customFormat="1" ht="13.5" customHeight="1">
      <c r="A1334" s="54" t="s">
        <v>1103</v>
      </c>
      <c r="B1334" s="54" t="s">
        <v>16</v>
      </c>
      <c r="C1334" s="27">
        <f t="shared" si="65"/>
        <v>0.43755899999999998</v>
      </c>
      <c r="D1334" s="26">
        <v>55.74</v>
      </c>
      <c r="E1334" s="26">
        <v>7.8499999999999993E-3</v>
      </c>
      <c r="F1334" s="26"/>
      <c r="G1334" s="35"/>
      <c r="H1334" s="35"/>
    </row>
    <row r="1335" spans="1:8" s="27" customFormat="1" ht="13.5" customHeight="1">
      <c r="A1335" s="54" t="s">
        <v>1104</v>
      </c>
      <c r="B1335" s="54" t="s">
        <v>16</v>
      </c>
      <c r="C1335" s="27">
        <f t="shared" si="65"/>
        <v>0.48591499999999993</v>
      </c>
      <c r="D1335" s="26">
        <v>61.9</v>
      </c>
      <c r="E1335" s="26">
        <v>7.8499999999999993E-3</v>
      </c>
      <c r="F1335" s="26"/>
      <c r="G1335" s="35"/>
      <c r="H1335" s="35"/>
    </row>
    <row r="1336" spans="1:8" s="27" customFormat="1" ht="13.5" customHeight="1">
      <c r="A1336" s="54" t="s">
        <v>1105</v>
      </c>
      <c r="B1336" s="54" t="s">
        <v>16</v>
      </c>
      <c r="C1336" s="27">
        <f t="shared" si="65"/>
        <v>0.5447114999999999</v>
      </c>
      <c r="D1336" s="26">
        <v>69.39</v>
      </c>
      <c r="E1336" s="26">
        <v>7.8499999999999993E-3</v>
      </c>
      <c r="F1336" s="26"/>
      <c r="G1336" s="35"/>
      <c r="H1336" s="35"/>
    </row>
    <row r="1337" spans="1:8" s="72" customFormat="1" ht="13.5" customHeight="1">
      <c r="A1337" s="71"/>
      <c r="B1337" s="73"/>
      <c r="D1337" s="71"/>
      <c r="E1337" s="71"/>
      <c r="F1337" s="9" t="s">
        <v>10</v>
      </c>
      <c r="G1337" s="71"/>
      <c r="H1337" s="71"/>
    </row>
    <row r="1338" spans="1:8" s="72" customFormat="1" ht="13.5" customHeight="1">
      <c r="A1338" s="9" t="s">
        <v>1078</v>
      </c>
      <c r="B1338" s="73" t="s">
        <v>16</v>
      </c>
      <c r="C1338" s="72">
        <f t="shared" ref="C1338:C1353" si="66">D:D*E:E</f>
        <v>6.9221299999999986E-2</v>
      </c>
      <c r="D1338" s="71">
        <v>8.8179999999999996</v>
      </c>
      <c r="E1338" s="71">
        <v>7.8499999999999993E-3</v>
      </c>
      <c r="F1338" s="71"/>
      <c r="G1338" s="71"/>
      <c r="H1338" s="71"/>
    </row>
    <row r="1339" spans="1:8" s="72" customFormat="1" ht="13.5" customHeight="1">
      <c r="A1339" s="9" t="s">
        <v>1826</v>
      </c>
      <c r="B1339" s="73" t="s">
        <v>16</v>
      </c>
      <c r="C1339" s="72">
        <f t="shared" si="66"/>
        <v>9.3571999999999989E-2</v>
      </c>
      <c r="D1339" s="71">
        <v>11.92</v>
      </c>
      <c r="E1339" s="71">
        <v>7.8499999999999993E-3</v>
      </c>
      <c r="F1339" s="71"/>
      <c r="G1339" s="71"/>
      <c r="H1339" s="71"/>
    </row>
    <row r="1340" spans="1:8" s="72" customFormat="1" ht="13.5" customHeight="1">
      <c r="A1340" s="9" t="s">
        <v>1080</v>
      </c>
      <c r="B1340" s="73" t="s">
        <v>16</v>
      </c>
      <c r="C1340" s="72">
        <f t="shared" si="66"/>
        <v>0.13431349999999997</v>
      </c>
      <c r="D1340" s="71">
        <v>17.11</v>
      </c>
      <c r="E1340" s="71">
        <v>7.8499999999999993E-3</v>
      </c>
      <c r="F1340" s="71"/>
      <c r="G1340" s="71"/>
      <c r="H1340" s="71"/>
    </row>
    <row r="1341" spans="1:8" s="72" customFormat="1" ht="13.5" customHeight="1">
      <c r="A1341" s="9" t="s">
        <v>1813</v>
      </c>
      <c r="B1341" s="73" t="s">
        <v>16</v>
      </c>
      <c r="C1341" s="72">
        <f t="shared" si="66"/>
        <v>0.1861235</v>
      </c>
      <c r="D1341" s="71">
        <v>23.71</v>
      </c>
      <c r="E1341" s="71">
        <v>7.8499999999999993E-3</v>
      </c>
      <c r="F1341" s="71"/>
      <c r="G1341" s="71"/>
      <c r="H1341" s="71"/>
    </row>
    <row r="1342" spans="1:8" s="72" customFormat="1" ht="13.5" customHeight="1">
      <c r="A1342" s="9" t="s">
        <v>1814</v>
      </c>
      <c r="B1342" s="73" t="s">
        <v>16</v>
      </c>
      <c r="C1342" s="72">
        <f t="shared" si="66"/>
        <v>0.24013149999999997</v>
      </c>
      <c r="D1342" s="71">
        <v>30.59</v>
      </c>
      <c r="E1342" s="71">
        <v>7.8499999999999993E-3</v>
      </c>
      <c r="F1342" s="71"/>
      <c r="G1342" s="71"/>
      <c r="H1342" s="71"/>
    </row>
    <row r="1343" spans="1:8" s="72" customFormat="1" ht="13.5" customHeight="1">
      <c r="A1343" s="9" t="s">
        <v>1815</v>
      </c>
      <c r="B1343" s="73" t="s">
        <v>16</v>
      </c>
      <c r="C1343" s="72">
        <f t="shared" si="66"/>
        <v>0.21351999999999999</v>
      </c>
      <c r="D1343" s="71">
        <v>27.2</v>
      </c>
      <c r="E1343" s="71">
        <v>7.8499999999999993E-3</v>
      </c>
      <c r="F1343" s="71"/>
      <c r="G1343" s="71"/>
      <c r="H1343" s="71"/>
    </row>
    <row r="1344" spans="1:8" s="72" customFormat="1" ht="13.5" customHeight="1">
      <c r="A1344" s="9" t="s">
        <v>1816</v>
      </c>
      <c r="B1344" s="73" t="s">
        <v>16</v>
      </c>
      <c r="C1344" s="72">
        <f t="shared" si="66"/>
        <v>0.24594049999999998</v>
      </c>
      <c r="D1344" s="71">
        <v>31.33</v>
      </c>
      <c r="E1344" s="71">
        <v>7.8499999999999993E-3</v>
      </c>
      <c r="G1344" s="71"/>
      <c r="H1344" s="71"/>
    </row>
    <row r="1345" spans="1:8" s="72" customFormat="1" ht="13.5" customHeight="1">
      <c r="A1345" s="9" t="s">
        <v>1817</v>
      </c>
      <c r="B1345" s="73" t="s">
        <v>16</v>
      </c>
      <c r="C1345" s="72">
        <f t="shared" si="66"/>
        <v>0.30340249999999996</v>
      </c>
      <c r="D1345" s="71">
        <v>38.65</v>
      </c>
      <c r="E1345" s="71">
        <v>7.8499999999999993E-3</v>
      </c>
      <c r="G1345" s="71"/>
      <c r="H1345" s="71"/>
    </row>
    <row r="1346" spans="1:8" s="72" customFormat="1" ht="13.5" customHeight="1">
      <c r="A1346" s="9" t="s">
        <v>1818</v>
      </c>
      <c r="B1346" s="73" t="s">
        <v>16</v>
      </c>
      <c r="C1346" s="72">
        <f t="shared" si="66"/>
        <v>0.34594949999999997</v>
      </c>
      <c r="D1346" s="71">
        <v>44.07</v>
      </c>
      <c r="E1346" s="71">
        <v>7.8499999999999993E-3</v>
      </c>
      <c r="G1346" s="71"/>
      <c r="H1346" s="71"/>
    </row>
    <row r="1347" spans="1:8" s="72" customFormat="1" ht="13.5" customHeight="1">
      <c r="A1347" s="9" t="s">
        <v>1819</v>
      </c>
      <c r="B1347" s="73" t="s">
        <v>16</v>
      </c>
      <c r="C1347" s="72">
        <f t="shared" si="66"/>
        <v>0.4016845</v>
      </c>
      <c r="D1347" s="71">
        <v>51.17</v>
      </c>
      <c r="E1347" s="71">
        <v>7.8499999999999993E-3</v>
      </c>
      <c r="G1347" s="71"/>
      <c r="H1347" s="71"/>
    </row>
    <row r="1348" spans="1:8" s="72" customFormat="1" ht="13.5" customHeight="1">
      <c r="A1348" s="9" t="s">
        <v>1820</v>
      </c>
      <c r="B1348" s="73" t="s">
        <v>16</v>
      </c>
      <c r="C1348" s="72">
        <f t="shared" si="66"/>
        <v>0.38127449999999996</v>
      </c>
      <c r="D1348" s="71">
        <v>48.57</v>
      </c>
      <c r="E1348" s="71">
        <v>7.8499999999999993E-3</v>
      </c>
      <c r="G1348" s="71"/>
      <c r="H1348" s="71"/>
    </row>
    <row r="1349" spans="1:8" s="72" customFormat="1" ht="13.5" customHeight="1">
      <c r="A1349" s="9" t="s">
        <v>1821</v>
      </c>
      <c r="B1349" s="73" t="s">
        <v>16</v>
      </c>
      <c r="C1349" s="72">
        <f t="shared" si="66"/>
        <v>0.43755899999999998</v>
      </c>
      <c r="D1349" s="71">
        <v>55.74</v>
      </c>
      <c r="E1349" s="71">
        <v>7.8499999999999993E-3</v>
      </c>
      <c r="F1349" s="71"/>
      <c r="G1349" s="71"/>
      <c r="H1349" s="71"/>
    </row>
    <row r="1350" spans="1:8" s="72" customFormat="1" ht="13.5" customHeight="1">
      <c r="A1350" s="9" t="s">
        <v>1822</v>
      </c>
      <c r="B1350" s="73" t="s">
        <v>16</v>
      </c>
      <c r="C1350" s="72">
        <f t="shared" si="66"/>
        <v>0.48591499999999993</v>
      </c>
      <c r="D1350" s="71">
        <v>61.9</v>
      </c>
      <c r="E1350" s="71">
        <v>7.8499999999999993E-3</v>
      </c>
      <c r="F1350" s="71"/>
      <c r="G1350" s="71"/>
      <c r="H1350" s="71"/>
    </row>
    <row r="1351" spans="1:8" s="72" customFormat="1" ht="13.5" customHeight="1">
      <c r="A1351" s="9" t="s">
        <v>1823</v>
      </c>
      <c r="B1351" s="73" t="s">
        <v>16</v>
      </c>
      <c r="C1351" s="72">
        <f t="shared" si="66"/>
        <v>0.5447114999999999</v>
      </c>
      <c r="D1351" s="71">
        <v>69.39</v>
      </c>
      <c r="E1351" s="71">
        <v>7.8499999999999993E-3</v>
      </c>
      <c r="F1351" s="71"/>
      <c r="G1351" s="71"/>
      <c r="H1351" s="71"/>
    </row>
    <row r="1352" spans="1:8" s="72" customFormat="1" ht="13.5" customHeight="1">
      <c r="A1352" s="9" t="s">
        <v>1824</v>
      </c>
      <c r="B1352" s="73" t="s">
        <v>16</v>
      </c>
      <c r="C1352" s="72">
        <f t="shared" si="66"/>
        <v>0.61983599999999994</v>
      </c>
      <c r="D1352" s="71">
        <v>78.959999999999994</v>
      </c>
      <c r="E1352" s="71">
        <v>7.8499999999999993E-3</v>
      </c>
      <c r="F1352" s="71"/>
      <c r="G1352" s="71"/>
      <c r="H1352" s="71"/>
    </row>
    <row r="1353" spans="1:8" s="72" customFormat="1" ht="13.5" customHeight="1">
      <c r="A1353" s="9" t="s">
        <v>1825</v>
      </c>
      <c r="B1353" s="73" t="s">
        <v>16</v>
      </c>
      <c r="C1353" s="72">
        <f t="shared" si="66"/>
        <v>0.67282349999999991</v>
      </c>
      <c r="D1353" s="71">
        <v>85.71</v>
      </c>
      <c r="E1353" s="71">
        <v>7.8499999999999993E-3</v>
      </c>
      <c r="F1353" s="71"/>
      <c r="G1353" s="71"/>
      <c r="H1353" s="71"/>
    </row>
    <row r="1354" spans="1:8" s="72" customFormat="1" ht="13.5" customHeight="1">
      <c r="A1354" s="71"/>
      <c r="B1354" s="73"/>
      <c r="D1354" s="71"/>
      <c r="E1354" s="71"/>
      <c r="F1354" s="9"/>
      <c r="G1354" s="71"/>
      <c r="H1354" s="71"/>
    </row>
    <row r="1355" spans="1:8" s="72" customFormat="1" ht="13.5" customHeight="1">
      <c r="A1355" s="9" t="s">
        <v>1370</v>
      </c>
      <c r="B1355" s="73" t="s">
        <v>16</v>
      </c>
      <c r="C1355" s="72">
        <f t="shared" ref="C1355:C1370" si="67">D:D*E:E</f>
        <v>6.9221299999999986E-2</v>
      </c>
      <c r="D1355" s="71">
        <v>8.8179999999999996</v>
      </c>
      <c r="E1355" s="71">
        <v>7.8499999999999993E-3</v>
      </c>
      <c r="F1355" s="71"/>
      <c r="G1355" s="71"/>
      <c r="H1355" s="71"/>
    </row>
    <row r="1356" spans="1:8" s="72" customFormat="1" ht="13.5" customHeight="1">
      <c r="A1356" s="71" t="s">
        <v>1371</v>
      </c>
      <c r="B1356" s="73" t="s">
        <v>16</v>
      </c>
      <c r="C1356" s="72">
        <f t="shared" si="67"/>
        <v>9.3571999999999989E-2</v>
      </c>
      <c r="D1356" s="71">
        <v>11.92</v>
      </c>
      <c r="E1356" s="71">
        <v>7.8499999999999993E-3</v>
      </c>
      <c r="F1356" s="71"/>
      <c r="G1356" s="71"/>
      <c r="H1356" s="71"/>
    </row>
    <row r="1357" spans="1:8" s="72" customFormat="1" ht="13.5" customHeight="1">
      <c r="A1357" s="71" t="s">
        <v>1372</v>
      </c>
      <c r="B1357" s="73" t="s">
        <v>16</v>
      </c>
      <c r="C1357" s="72">
        <f t="shared" si="67"/>
        <v>0.13431349999999997</v>
      </c>
      <c r="D1357" s="71">
        <v>17.11</v>
      </c>
      <c r="E1357" s="71">
        <v>7.8499999999999993E-3</v>
      </c>
      <c r="F1357" s="71"/>
      <c r="G1357" s="71"/>
      <c r="H1357" s="71"/>
    </row>
    <row r="1358" spans="1:8" s="72" customFormat="1" ht="13.5" customHeight="1">
      <c r="A1358" s="71" t="s">
        <v>1373</v>
      </c>
      <c r="B1358" s="73" t="s">
        <v>16</v>
      </c>
      <c r="C1358" s="72">
        <f t="shared" si="67"/>
        <v>0.1861235</v>
      </c>
      <c r="D1358" s="71">
        <v>23.71</v>
      </c>
      <c r="E1358" s="71">
        <v>7.8499999999999993E-3</v>
      </c>
      <c r="F1358" s="71"/>
      <c r="G1358" s="71"/>
      <c r="H1358" s="71"/>
    </row>
    <row r="1359" spans="1:8" s="72" customFormat="1" ht="13.5" customHeight="1">
      <c r="A1359" s="71" t="s">
        <v>1374</v>
      </c>
      <c r="B1359" s="73" t="s">
        <v>16</v>
      </c>
      <c r="C1359" s="72">
        <f t="shared" si="67"/>
        <v>0.24013149999999997</v>
      </c>
      <c r="D1359" s="71">
        <v>30.59</v>
      </c>
      <c r="E1359" s="71">
        <v>7.8499999999999993E-3</v>
      </c>
      <c r="F1359" s="71"/>
      <c r="G1359" s="71"/>
      <c r="H1359" s="71"/>
    </row>
    <row r="1360" spans="1:8" s="72" customFormat="1" ht="13.5" customHeight="1">
      <c r="A1360" s="71" t="s">
        <v>1375</v>
      </c>
      <c r="B1360" s="73" t="s">
        <v>16</v>
      </c>
      <c r="C1360" s="72">
        <f t="shared" si="67"/>
        <v>0.21351999999999999</v>
      </c>
      <c r="D1360" s="71">
        <v>27.2</v>
      </c>
      <c r="E1360" s="71">
        <v>7.8499999999999993E-3</v>
      </c>
      <c r="F1360" s="71"/>
      <c r="G1360" s="71"/>
      <c r="H1360" s="71"/>
    </row>
    <row r="1361" spans="1:8" s="72" customFormat="1" ht="13.5" customHeight="1">
      <c r="A1361" s="71" t="s">
        <v>1376</v>
      </c>
      <c r="B1361" s="73" t="s">
        <v>16</v>
      </c>
      <c r="C1361" s="72">
        <f t="shared" si="67"/>
        <v>0.24594049999999998</v>
      </c>
      <c r="D1361" s="71">
        <v>31.33</v>
      </c>
      <c r="E1361" s="71">
        <v>7.8499999999999993E-3</v>
      </c>
      <c r="F1361" s="71"/>
      <c r="G1361" s="71"/>
      <c r="H1361" s="71"/>
    </row>
    <row r="1362" spans="1:8" s="72" customFormat="1" ht="13.5" customHeight="1">
      <c r="A1362" s="71" t="s">
        <v>1377</v>
      </c>
      <c r="B1362" s="73" t="s">
        <v>16</v>
      </c>
      <c r="C1362" s="72">
        <f t="shared" si="67"/>
        <v>0.30340249999999996</v>
      </c>
      <c r="D1362" s="71">
        <v>38.65</v>
      </c>
      <c r="E1362" s="71">
        <v>7.8499999999999993E-3</v>
      </c>
      <c r="F1362" s="71"/>
      <c r="G1362" s="71"/>
      <c r="H1362" s="71"/>
    </row>
    <row r="1363" spans="1:8" s="72" customFormat="1" ht="13.5" customHeight="1">
      <c r="A1363" s="71" t="s">
        <v>1378</v>
      </c>
      <c r="B1363" s="73" t="s">
        <v>16</v>
      </c>
      <c r="C1363" s="72">
        <f t="shared" si="67"/>
        <v>0.34594949999999997</v>
      </c>
      <c r="D1363" s="71">
        <v>44.07</v>
      </c>
      <c r="E1363" s="71">
        <v>7.8499999999999993E-3</v>
      </c>
      <c r="F1363" s="71"/>
      <c r="G1363" s="71"/>
      <c r="H1363" s="71"/>
    </row>
    <row r="1364" spans="1:8" s="72" customFormat="1" ht="13.5" customHeight="1">
      <c r="A1364" s="71" t="s">
        <v>1379</v>
      </c>
      <c r="B1364" s="73" t="s">
        <v>16</v>
      </c>
      <c r="C1364" s="72">
        <f t="shared" si="67"/>
        <v>0.4016845</v>
      </c>
      <c r="D1364" s="71">
        <v>51.17</v>
      </c>
      <c r="E1364" s="71">
        <v>7.8499999999999993E-3</v>
      </c>
      <c r="F1364" s="71"/>
      <c r="G1364" s="71"/>
      <c r="H1364" s="71"/>
    </row>
    <row r="1365" spans="1:8" s="72" customFormat="1" ht="13.5" customHeight="1">
      <c r="A1365" s="71" t="s">
        <v>1380</v>
      </c>
      <c r="B1365" s="73" t="s">
        <v>16</v>
      </c>
      <c r="C1365" s="72">
        <f t="shared" si="67"/>
        <v>0.38127449999999996</v>
      </c>
      <c r="D1365" s="71">
        <v>48.57</v>
      </c>
      <c r="E1365" s="71">
        <v>7.8499999999999993E-3</v>
      </c>
      <c r="F1365" s="71"/>
      <c r="G1365" s="71"/>
      <c r="H1365" s="71"/>
    </row>
    <row r="1366" spans="1:8" s="72" customFormat="1" ht="13.5" customHeight="1">
      <c r="A1366" s="71" t="s">
        <v>1381</v>
      </c>
      <c r="B1366" s="73" t="s">
        <v>16</v>
      </c>
      <c r="C1366" s="72">
        <f t="shared" si="67"/>
        <v>0.43755899999999998</v>
      </c>
      <c r="D1366" s="71">
        <v>55.74</v>
      </c>
      <c r="E1366" s="71">
        <v>7.8499999999999993E-3</v>
      </c>
      <c r="F1366" s="71"/>
      <c r="G1366" s="71"/>
      <c r="H1366" s="71"/>
    </row>
    <row r="1367" spans="1:8" s="72" customFormat="1" ht="13.5" customHeight="1">
      <c r="A1367" s="71" t="s">
        <v>1382</v>
      </c>
      <c r="B1367" s="73" t="s">
        <v>16</v>
      </c>
      <c r="C1367" s="72">
        <f t="shared" si="67"/>
        <v>0.48591499999999993</v>
      </c>
      <c r="D1367" s="71">
        <v>61.9</v>
      </c>
      <c r="E1367" s="71">
        <v>7.8499999999999993E-3</v>
      </c>
      <c r="F1367" s="71"/>
      <c r="G1367" s="71"/>
      <c r="H1367" s="71"/>
    </row>
    <row r="1368" spans="1:8" s="72" customFormat="1" ht="13.5" customHeight="1">
      <c r="A1368" s="71" t="s">
        <v>1383</v>
      </c>
      <c r="B1368" s="73" t="s">
        <v>16</v>
      </c>
      <c r="C1368" s="72">
        <f t="shared" si="67"/>
        <v>0.5447114999999999</v>
      </c>
      <c r="D1368" s="71">
        <v>69.39</v>
      </c>
      <c r="E1368" s="71">
        <v>7.8499999999999993E-3</v>
      </c>
      <c r="F1368" s="71"/>
      <c r="G1368" s="71"/>
      <c r="H1368" s="71"/>
    </row>
    <row r="1369" spans="1:8" s="72" customFormat="1" ht="13.5" customHeight="1">
      <c r="A1369" s="71" t="s">
        <v>1384</v>
      </c>
      <c r="B1369" s="73" t="s">
        <v>16</v>
      </c>
      <c r="C1369" s="72">
        <f t="shared" si="67"/>
        <v>0.61983599999999994</v>
      </c>
      <c r="D1369" s="71">
        <v>78.959999999999994</v>
      </c>
      <c r="E1369" s="71">
        <v>7.8499999999999993E-3</v>
      </c>
      <c r="F1369" s="71"/>
      <c r="G1369" s="71"/>
      <c r="H1369" s="71"/>
    </row>
    <row r="1370" spans="1:8" s="72" customFormat="1" ht="13.5" customHeight="1">
      <c r="A1370" s="71" t="s">
        <v>1385</v>
      </c>
      <c r="B1370" s="73" t="s">
        <v>16</v>
      </c>
      <c r="C1370" s="72">
        <f t="shared" si="67"/>
        <v>0.67282349999999991</v>
      </c>
      <c r="D1370" s="71">
        <v>85.71</v>
      </c>
      <c r="E1370" s="71">
        <v>7.8499999999999993E-3</v>
      </c>
      <c r="F1370" s="71"/>
      <c r="G1370" s="71"/>
      <c r="H1370" s="71"/>
    </row>
    <row r="1371" spans="1:8" s="72" customFormat="1" ht="13.5" customHeight="1">
      <c r="A1371" s="71"/>
      <c r="B1371" s="73"/>
      <c r="D1371" s="71"/>
      <c r="E1371" s="71"/>
      <c r="F1371" s="9" t="s">
        <v>11</v>
      </c>
      <c r="G1371" s="71"/>
      <c r="H1371" s="71"/>
    </row>
    <row r="1372" spans="1:8" s="72" customFormat="1" ht="13.5" customHeight="1">
      <c r="A1372" s="9" t="s">
        <v>1092</v>
      </c>
      <c r="B1372" s="73" t="s">
        <v>16</v>
      </c>
      <c r="C1372" s="72">
        <f t="shared" ref="C1372:C1387" si="68">D:D*E:E</f>
        <v>6.9221299999999986E-2</v>
      </c>
      <c r="D1372" s="71">
        <v>8.8179999999999996</v>
      </c>
      <c r="E1372" s="71">
        <v>7.8499999999999993E-3</v>
      </c>
      <c r="F1372" s="71"/>
      <c r="G1372" s="71"/>
      <c r="H1372" s="71"/>
    </row>
    <row r="1373" spans="1:8" s="72" customFormat="1" ht="13.5" customHeight="1">
      <c r="A1373" s="9" t="s">
        <v>1812</v>
      </c>
      <c r="B1373" s="73" t="s">
        <v>16</v>
      </c>
      <c r="C1373" s="72">
        <f t="shared" si="68"/>
        <v>9.3571999999999989E-2</v>
      </c>
      <c r="D1373" s="71">
        <v>11.92</v>
      </c>
      <c r="E1373" s="71">
        <v>7.8499999999999993E-3</v>
      </c>
      <c r="F1373" s="71"/>
      <c r="G1373" s="71"/>
      <c r="H1373" s="71"/>
    </row>
    <row r="1374" spans="1:8" s="72" customFormat="1" ht="13.5" customHeight="1">
      <c r="A1374" s="9" t="s">
        <v>1094</v>
      </c>
      <c r="B1374" s="73" t="s">
        <v>16</v>
      </c>
      <c r="C1374" s="72">
        <f t="shared" si="68"/>
        <v>0.13431349999999997</v>
      </c>
      <c r="D1374" s="71">
        <v>17.11</v>
      </c>
      <c r="E1374" s="71">
        <v>7.8499999999999993E-3</v>
      </c>
      <c r="F1374" s="71"/>
      <c r="G1374" s="71"/>
      <c r="H1374" s="71"/>
    </row>
    <row r="1375" spans="1:8" s="72" customFormat="1" ht="13.5" customHeight="1">
      <c r="A1375" s="9" t="s">
        <v>1799</v>
      </c>
      <c r="B1375" s="73" t="s">
        <v>16</v>
      </c>
      <c r="C1375" s="72">
        <f t="shared" si="68"/>
        <v>0.1861235</v>
      </c>
      <c r="D1375" s="71">
        <v>23.71</v>
      </c>
      <c r="E1375" s="71">
        <v>7.8499999999999993E-3</v>
      </c>
      <c r="F1375" s="71"/>
      <c r="G1375" s="71"/>
      <c r="H1375" s="71"/>
    </row>
    <row r="1376" spans="1:8" s="72" customFormat="1" ht="13.5" customHeight="1">
      <c r="A1376" s="9" t="s">
        <v>1800</v>
      </c>
      <c r="B1376" s="73" t="s">
        <v>16</v>
      </c>
      <c r="C1376" s="72">
        <f t="shared" si="68"/>
        <v>0.24013149999999997</v>
      </c>
      <c r="D1376" s="71">
        <v>30.59</v>
      </c>
      <c r="E1376" s="71">
        <v>7.8499999999999993E-3</v>
      </c>
      <c r="F1376" s="71"/>
      <c r="G1376" s="71"/>
      <c r="H1376" s="71"/>
    </row>
    <row r="1377" spans="1:8" s="72" customFormat="1" ht="13.5" customHeight="1">
      <c r="A1377" s="9" t="s">
        <v>1801</v>
      </c>
      <c r="B1377" s="73" t="s">
        <v>16</v>
      </c>
      <c r="C1377" s="72">
        <f t="shared" si="68"/>
        <v>0.21351999999999999</v>
      </c>
      <c r="D1377" s="71">
        <v>27.2</v>
      </c>
      <c r="E1377" s="71">
        <v>7.8499999999999993E-3</v>
      </c>
      <c r="F1377" s="71"/>
      <c r="G1377" s="71"/>
      <c r="H1377" s="71"/>
    </row>
    <row r="1378" spans="1:8" s="72" customFormat="1" ht="13.5" customHeight="1">
      <c r="A1378" s="9" t="s">
        <v>1802</v>
      </c>
      <c r="B1378" s="73" t="s">
        <v>16</v>
      </c>
      <c r="C1378" s="72">
        <f t="shared" si="68"/>
        <v>0.24594049999999998</v>
      </c>
      <c r="D1378" s="71">
        <v>31.33</v>
      </c>
      <c r="E1378" s="71">
        <v>7.8499999999999993E-3</v>
      </c>
      <c r="F1378" s="71"/>
      <c r="G1378" s="71"/>
      <c r="H1378" s="71"/>
    </row>
    <row r="1379" spans="1:8" s="72" customFormat="1" ht="13.5" customHeight="1">
      <c r="A1379" s="9" t="s">
        <v>1803</v>
      </c>
      <c r="B1379" s="73" t="s">
        <v>16</v>
      </c>
      <c r="C1379" s="72">
        <f t="shared" si="68"/>
        <v>0.30340249999999996</v>
      </c>
      <c r="D1379" s="71">
        <v>38.65</v>
      </c>
      <c r="E1379" s="71">
        <v>7.8499999999999993E-3</v>
      </c>
      <c r="F1379" s="71"/>
      <c r="G1379" s="71"/>
      <c r="H1379" s="71"/>
    </row>
    <row r="1380" spans="1:8" s="72" customFormat="1" ht="13.5" customHeight="1">
      <c r="A1380" s="9" t="s">
        <v>1804</v>
      </c>
      <c r="B1380" s="73" t="s">
        <v>16</v>
      </c>
      <c r="C1380" s="72">
        <f t="shared" si="68"/>
        <v>0.34594949999999997</v>
      </c>
      <c r="D1380" s="71">
        <v>44.07</v>
      </c>
      <c r="E1380" s="71">
        <v>7.8499999999999993E-3</v>
      </c>
      <c r="F1380" s="71"/>
      <c r="G1380" s="71"/>
      <c r="H1380" s="71"/>
    </row>
    <row r="1381" spans="1:8" s="72" customFormat="1" ht="13.5" customHeight="1">
      <c r="A1381" s="9" t="s">
        <v>1805</v>
      </c>
      <c r="B1381" s="73" t="s">
        <v>16</v>
      </c>
      <c r="C1381" s="72">
        <f t="shared" si="68"/>
        <v>0.4016845</v>
      </c>
      <c r="D1381" s="71">
        <v>51.17</v>
      </c>
      <c r="E1381" s="71">
        <v>7.8499999999999993E-3</v>
      </c>
      <c r="F1381" s="71"/>
      <c r="G1381" s="71"/>
      <c r="H1381" s="71"/>
    </row>
    <row r="1382" spans="1:8" s="72" customFormat="1" ht="13.5" customHeight="1">
      <c r="A1382" s="9" t="s">
        <v>1806</v>
      </c>
      <c r="B1382" s="73" t="s">
        <v>16</v>
      </c>
      <c r="C1382" s="72">
        <f t="shared" si="68"/>
        <v>0.38127449999999996</v>
      </c>
      <c r="D1382" s="71">
        <v>48.57</v>
      </c>
      <c r="E1382" s="71">
        <v>7.8499999999999993E-3</v>
      </c>
      <c r="F1382" s="71"/>
      <c r="G1382" s="71"/>
      <c r="H1382" s="71"/>
    </row>
    <row r="1383" spans="1:8" s="72" customFormat="1" ht="13.5" customHeight="1">
      <c r="A1383" s="9" t="s">
        <v>1807</v>
      </c>
      <c r="B1383" s="73" t="s">
        <v>16</v>
      </c>
      <c r="C1383" s="72">
        <f t="shared" si="68"/>
        <v>0.43755899999999998</v>
      </c>
      <c r="D1383" s="71">
        <v>55.74</v>
      </c>
      <c r="E1383" s="71">
        <v>7.8499999999999993E-3</v>
      </c>
      <c r="F1383" s="71"/>
      <c r="G1383" s="71"/>
      <c r="H1383" s="71"/>
    </row>
    <row r="1384" spans="1:8" s="72" customFormat="1" ht="13.5" customHeight="1">
      <c r="A1384" s="9" t="s">
        <v>1808</v>
      </c>
      <c r="B1384" s="73" t="s">
        <v>16</v>
      </c>
      <c r="C1384" s="72">
        <f t="shared" si="68"/>
        <v>0.48591499999999993</v>
      </c>
      <c r="D1384" s="71">
        <v>61.9</v>
      </c>
      <c r="E1384" s="71">
        <v>7.8499999999999993E-3</v>
      </c>
      <c r="F1384" s="71"/>
      <c r="G1384" s="71"/>
      <c r="H1384" s="71"/>
    </row>
    <row r="1385" spans="1:8" s="72" customFormat="1" ht="13.5" customHeight="1">
      <c r="A1385" s="9" t="s">
        <v>1809</v>
      </c>
      <c r="B1385" s="73" t="s">
        <v>16</v>
      </c>
      <c r="C1385" s="72">
        <f t="shared" si="68"/>
        <v>0.5447114999999999</v>
      </c>
      <c r="D1385" s="71">
        <v>69.39</v>
      </c>
      <c r="E1385" s="71">
        <v>7.8499999999999993E-3</v>
      </c>
      <c r="F1385" s="71"/>
      <c r="G1385" s="71"/>
      <c r="H1385" s="71"/>
    </row>
    <row r="1386" spans="1:8" s="72" customFormat="1" ht="13.5" customHeight="1">
      <c r="A1386" s="9" t="s">
        <v>1810</v>
      </c>
      <c r="B1386" s="73" t="s">
        <v>16</v>
      </c>
      <c r="C1386" s="72">
        <f t="shared" si="68"/>
        <v>0.61983599999999994</v>
      </c>
      <c r="D1386" s="71">
        <v>78.959999999999994</v>
      </c>
      <c r="E1386" s="71">
        <v>7.8499999999999993E-3</v>
      </c>
      <c r="F1386" s="71"/>
      <c r="G1386" s="71"/>
      <c r="H1386" s="71"/>
    </row>
    <row r="1387" spans="1:8" s="72" customFormat="1" ht="13.5" customHeight="1">
      <c r="A1387" s="9" t="s">
        <v>1811</v>
      </c>
      <c r="B1387" s="73" t="s">
        <v>16</v>
      </c>
      <c r="C1387" s="72">
        <f t="shared" si="68"/>
        <v>0.67282349999999991</v>
      </c>
      <c r="D1387" s="71">
        <v>85.71</v>
      </c>
      <c r="E1387" s="71">
        <v>7.8499999999999993E-3</v>
      </c>
      <c r="F1387" s="71"/>
      <c r="G1387" s="71"/>
      <c r="H1387" s="71"/>
    </row>
    <row r="1388" spans="1:8" s="72" customFormat="1" ht="13.5" customHeight="1">
      <c r="A1388" s="71"/>
      <c r="B1388" s="73"/>
      <c r="D1388" s="71"/>
      <c r="E1388" s="71"/>
      <c r="F1388" s="9"/>
      <c r="G1388" s="71"/>
      <c r="H1388" s="71"/>
    </row>
    <row r="1389" spans="1:8" s="72" customFormat="1" ht="13.5" customHeight="1">
      <c r="A1389" s="9" t="s">
        <v>1062</v>
      </c>
      <c r="B1389" s="73" t="s">
        <v>16</v>
      </c>
      <c r="C1389" s="72">
        <f t="shared" ref="C1389:C1404" si="69">D:D*E:E</f>
        <v>6.9221299999999986E-2</v>
      </c>
      <c r="D1389" s="71">
        <v>8.8179999999999996</v>
      </c>
      <c r="E1389" s="71">
        <v>7.8499999999999993E-3</v>
      </c>
      <c r="F1389" s="71"/>
      <c r="G1389" s="71"/>
      <c r="H1389" s="71"/>
    </row>
    <row r="1390" spans="1:8" s="72" customFormat="1" ht="13.5" customHeight="1">
      <c r="A1390" s="71" t="s">
        <v>1063</v>
      </c>
      <c r="B1390" s="73" t="s">
        <v>16</v>
      </c>
      <c r="C1390" s="72">
        <f t="shared" si="69"/>
        <v>9.3571999999999989E-2</v>
      </c>
      <c r="D1390" s="71">
        <v>11.92</v>
      </c>
      <c r="E1390" s="71">
        <v>7.8499999999999993E-3</v>
      </c>
      <c r="F1390" s="71"/>
      <c r="G1390" s="71"/>
      <c r="H1390" s="71"/>
    </row>
    <row r="1391" spans="1:8" s="72" customFormat="1" ht="13.5" customHeight="1">
      <c r="A1391" s="71" t="s">
        <v>1064</v>
      </c>
      <c r="B1391" s="73" t="s">
        <v>16</v>
      </c>
      <c r="C1391" s="72">
        <f t="shared" si="69"/>
        <v>0.13431349999999997</v>
      </c>
      <c r="D1391" s="71">
        <v>17.11</v>
      </c>
      <c r="E1391" s="71">
        <v>7.8499999999999993E-3</v>
      </c>
      <c r="F1391" s="71"/>
      <c r="G1391" s="71"/>
      <c r="H1391" s="71"/>
    </row>
    <row r="1392" spans="1:8" s="72" customFormat="1" ht="13.5" customHeight="1">
      <c r="A1392" s="71" t="s">
        <v>1065</v>
      </c>
      <c r="B1392" s="73" t="s">
        <v>16</v>
      </c>
      <c r="C1392" s="72">
        <f t="shared" si="69"/>
        <v>0.1861235</v>
      </c>
      <c r="D1392" s="71">
        <v>23.71</v>
      </c>
      <c r="E1392" s="71">
        <v>7.8499999999999993E-3</v>
      </c>
      <c r="F1392" s="71"/>
      <c r="G1392" s="71"/>
      <c r="H1392" s="71"/>
    </row>
    <row r="1393" spans="1:8" s="72" customFormat="1" ht="13.5" customHeight="1">
      <c r="A1393" s="71" t="s">
        <v>1066</v>
      </c>
      <c r="B1393" s="73" t="s">
        <v>16</v>
      </c>
      <c r="C1393" s="72">
        <f t="shared" si="69"/>
        <v>0.24013149999999997</v>
      </c>
      <c r="D1393" s="71">
        <v>30.59</v>
      </c>
      <c r="E1393" s="71">
        <v>7.8499999999999993E-3</v>
      </c>
      <c r="F1393" s="71"/>
      <c r="G1393" s="71"/>
      <c r="H1393" s="71"/>
    </row>
    <row r="1394" spans="1:8" s="72" customFormat="1" ht="13.5" customHeight="1">
      <c r="A1394" s="71" t="s">
        <v>1067</v>
      </c>
      <c r="B1394" s="73" t="s">
        <v>16</v>
      </c>
      <c r="C1394" s="72">
        <f t="shared" si="69"/>
        <v>0.21351999999999999</v>
      </c>
      <c r="D1394" s="71">
        <v>27.2</v>
      </c>
      <c r="E1394" s="71">
        <v>7.8499999999999993E-3</v>
      </c>
      <c r="F1394" s="71"/>
      <c r="G1394" s="71"/>
      <c r="H1394" s="71"/>
    </row>
    <row r="1395" spans="1:8" s="72" customFormat="1" ht="13.5" customHeight="1">
      <c r="A1395" s="71" t="s">
        <v>1068</v>
      </c>
      <c r="B1395" s="73" t="s">
        <v>16</v>
      </c>
      <c r="C1395" s="72">
        <f t="shared" si="69"/>
        <v>0.24594049999999998</v>
      </c>
      <c r="D1395" s="71">
        <v>31.33</v>
      </c>
      <c r="E1395" s="71">
        <v>7.8499999999999993E-3</v>
      </c>
      <c r="F1395" s="71"/>
      <c r="G1395" s="71"/>
      <c r="H1395" s="71"/>
    </row>
    <row r="1396" spans="1:8" s="72" customFormat="1" ht="13.5" customHeight="1">
      <c r="A1396" s="71" t="s">
        <v>1069</v>
      </c>
      <c r="B1396" s="73" t="s">
        <v>16</v>
      </c>
      <c r="C1396" s="72">
        <f t="shared" si="69"/>
        <v>0.30340249999999996</v>
      </c>
      <c r="D1396" s="71">
        <v>38.65</v>
      </c>
      <c r="E1396" s="71">
        <v>7.8499999999999993E-3</v>
      </c>
      <c r="F1396" s="71"/>
      <c r="G1396" s="71"/>
      <c r="H1396" s="71"/>
    </row>
    <row r="1397" spans="1:8" s="72" customFormat="1" ht="13.5" customHeight="1">
      <c r="A1397" s="71" t="s">
        <v>1070</v>
      </c>
      <c r="B1397" s="73" t="s">
        <v>16</v>
      </c>
      <c r="C1397" s="72">
        <f t="shared" si="69"/>
        <v>0.34594949999999997</v>
      </c>
      <c r="D1397" s="71">
        <v>44.07</v>
      </c>
      <c r="E1397" s="71">
        <v>7.8499999999999993E-3</v>
      </c>
      <c r="F1397" s="71"/>
      <c r="G1397" s="71"/>
      <c r="H1397" s="71"/>
    </row>
    <row r="1398" spans="1:8" s="72" customFormat="1" ht="13.5" customHeight="1">
      <c r="A1398" s="71" t="s">
        <v>1071</v>
      </c>
      <c r="B1398" s="73" t="s">
        <v>16</v>
      </c>
      <c r="C1398" s="72">
        <f t="shared" si="69"/>
        <v>0.4016845</v>
      </c>
      <c r="D1398" s="71">
        <v>51.17</v>
      </c>
      <c r="E1398" s="71">
        <v>7.8499999999999993E-3</v>
      </c>
      <c r="F1398" s="71"/>
      <c r="G1398" s="71"/>
      <c r="H1398" s="71"/>
    </row>
    <row r="1399" spans="1:8" s="72" customFormat="1" ht="13.5" customHeight="1">
      <c r="A1399" s="71" t="s">
        <v>1072</v>
      </c>
      <c r="B1399" s="73" t="s">
        <v>16</v>
      </c>
      <c r="C1399" s="72">
        <f t="shared" si="69"/>
        <v>0.38127449999999996</v>
      </c>
      <c r="D1399" s="71">
        <v>48.57</v>
      </c>
      <c r="E1399" s="71">
        <v>7.8499999999999993E-3</v>
      </c>
      <c r="F1399" s="71"/>
      <c r="G1399" s="71"/>
      <c r="H1399" s="71"/>
    </row>
    <row r="1400" spans="1:8" s="72" customFormat="1" ht="13.5" customHeight="1">
      <c r="A1400" s="71" t="s">
        <v>1073</v>
      </c>
      <c r="B1400" s="73" t="s">
        <v>16</v>
      </c>
      <c r="C1400" s="72">
        <f t="shared" si="69"/>
        <v>0.43755899999999998</v>
      </c>
      <c r="D1400" s="71">
        <v>55.74</v>
      </c>
      <c r="E1400" s="71">
        <v>7.8499999999999993E-3</v>
      </c>
      <c r="F1400" s="71"/>
      <c r="G1400" s="71"/>
      <c r="H1400" s="71"/>
    </row>
    <row r="1401" spans="1:8" s="72" customFormat="1" ht="13.5" customHeight="1">
      <c r="A1401" s="71" t="s">
        <v>1074</v>
      </c>
      <c r="B1401" s="73" t="s">
        <v>16</v>
      </c>
      <c r="C1401" s="72">
        <f t="shared" si="69"/>
        <v>0.48591499999999993</v>
      </c>
      <c r="D1401" s="71">
        <v>61.9</v>
      </c>
      <c r="E1401" s="71">
        <v>7.8499999999999993E-3</v>
      </c>
      <c r="F1401" s="71"/>
      <c r="G1401" s="71"/>
      <c r="H1401" s="71"/>
    </row>
    <row r="1402" spans="1:8" s="72" customFormat="1" ht="13.5" customHeight="1">
      <c r="A1402" s="71" t="s">
        <v>1075</v>
      </c>
      <c r="B1402" s="73" t="s">
        <v>16</v>
      </c>
      <c r="C1402" s="72">
        <f t="shared" si="69"/>
        <v>0.5447114999999999</v>
      </c>
      <c r="D1402" s="71">
        <v>69.39</v>
      </c>
      <c r="E1402" s="71">
        <v>7.8499999999999993E-3</v>
      </c>
      <c r="F1402" s="71"/>
      <c r="G1402" s="71"/>
      <c r="H1402" s="71"/>
    </row>
    <row r="1403" spans="1:8" s="72" customFormat="1" ht="13.5" customHeight="1">
      <c r="A1403" s="71" t="s">
        <v>1076</v>
      </c>
      <c r="B1403" s="73" t="s">
        <v>16</v>
      </c>
      <c r="C1403" s="72">
        <f t="shared" si="69"/>
        <v>0.61983599999999994</v>
      </c>
      <c r="D1403" s="71">
        <v>78.959999999999994</v>
      </c>
      <c r="E1403" s="71">
        <v>7.8499999999999993E-3</v>
      </c>
      <c r="F1403" s="71"/>
      <c r="G1403" s="71"/>
      <c r="H1403" s="71"/>
    </row>
    <row r="1404" spans="1:8" s="72" customFormat="1" ht="13.5" customHeight="1">
      <c r="A1404" s="9" t="s">
        <v>1077</v>
      </c>
      <c r="B1404" s="73" t="s">
        <v>16</v>
      </c>
      <c r="C1404" s="72">
        <f t="shared" si="69"/>
        <v>0.67282349999999991</v>
      </c>
      <c r="D1404" s="71">
        <v>85.71</v>
      </c>
      <c r="E1404" s="71">
        <v>7.8499999999999993E-3</v>
      </c>
      <c r="F1404" s="71"/>
      <c r="G1404" s="71"/>
      <c r="H1404" s="71"/>
    </row>
    <row r="1405" spans="1:8" s="72" customFormat="1" ht="13.5" customHeight="1">
      <c r="A1405" s="71"/>
      <c r="B1405" s="73"/>
      <c r="D1405" s="71"/>
      <c r="E1405" s="71"/>
      <c r="F1405" s="9" t="s">
        <v>10</v>
      </c>
      <c r="G1405" s="71"/>
      <c r="H1405" s="71"/>
    </row>
    <row r="1406" spans="1:8" s="72" customFormat="1" ht="13.5" customHeight="1">
      <c r="A1406" s="9" t="s">
        <v>1078</v>
      </c>
      <c r="B1406" s="73" t="s">
        <v>16</v>
      </c>
      <c r="C1406" s="72">
        <f t="shared" ref="C1406:C1421" si="70">D:D*E:E</f>
        <v>6.9221299999999986E-2</v>
      </c>
      <c r="D1406" s="71">
        <v>8.8179999999999996</v>
      </c>
      <c r="E1406" s="71">
        <v>7.8499999999999993E-3</v>
      </c>
      <c r="F1406" s="71"/>
      <c r="G1406" s="71"/>
      <c r="H1406" s="71"/>
    </row>
    <row r="1407" spans="1:8" s="72" customFormat="1" ht="13.5" customHeight="1">
      <c r="A1407" s="9" t="s">
        <v>1826</v>
      </c>
      <c r="B1407" s="73" t="s">
        <v>16</v>
      </c>
      <c r="C1407" s="72">
        <f t="shared" si="70"/>
        <v>9.3571999999999989E-2</v>
      </c>
      <c r="D1407" s="71">
        <v>11.92</v>
      </c>
      <c r="E1407" s="71">
        <v>7.8499999999999993E-3</v>
      </c>
      <c r="F1407" s="71"/>
      <c r="G1407" s="71"/>
      <c r="H1407" s="71"/>
    </row>
    <row r="1408" spans="1:8" s="72" customFormat="1" ht="13.5" customHeight="1">
      <c r="A1408" s="9" t="s">
        <v>1080</v>
      </c>
      <c r="B1408" s="73" t="s">
        <v>16</v>
      </c>
      <c r="C1408" s="72">
        <f t="shared" si="70"/>
        <v>0.13431349999999997</v>
      </c>
      <c r="D1408" s="71">
        <v>17.11</v>
      </c>
      <c r="E1408" s="71">
        <v>7.8499999999999993E-3</v>
      </c>
      <c r="F1408" s="71"/>
      <c r="G1408" s="71"/>
      <c r="H1408" s="71"/>
    </row>
    <row r="1409" spans="1:8" s="72" customFormat="1" ht="13.5" customHeight="1">
      <c r="A1409" s="9" t="s">
        <v>1813</v>
      </c>
      <c r="B1409" s="73" t="s">
        <v>16</v>
      </c>
      <c r="C1409" s="72">
        <f t="shared" si="70"/>
        <v>0.1861235</v>
      </c>
      <c r="D1409" s="71">
        <v>23.71</v>
      </c>
      <c r="E1409" s="71">
        <v>7.8499999999999993E-3</v>
      </c>
      <c r="F1409" s="71"/>
      <c r="G1409" s="71"/>
      <c r="H1409" s="71"/>
    </row>
    <row r="1410" spans="1:8" s="72" customFormat="1" ht="13.5" customHeight="1">
      <c r="A1410" s="9" t="s">
        <v>1814</v>
      </c>
      <c r="B1410" s="73" t="s">
        <v>16</v>
      </c>
      <c r="C1410" s="72">
        <f t="shared" si="70"/>
        <v>0.24013149999999997</v>
      </c>
      <c r="D1410" s="71">
        <v>30.59</v>
      </c>
      <c r="E1410" s="71">
        <v>7.8499999999999993E-3</v>
      </c>
      <c r="F1410" s="71"/>
      <c r="G1410" s="71"/>
      <c r="H1410" s="71"/>
    </row>
    <row r="1411" spans="1:8" s="72" customFormat="1" ht="13.5" customHeight="1">
      <c r="A1411" s="9" t="s">
        <v>1815</v>
      </c>
      <c r="B1411" s="73" t="s">
        <v>16</v>
      </c>
      <c r="C1411" s="72">
        <f t="shared" si="70"/>
        <v>0.21351999999999999</v>
      </c>
      <c r="D1411" s="71">
        <v>27.2</v>
      </c>
      <c r="E1411" s="71">
        <v>7.8499999999999993E-3</v>
      </c>
      <c r="F1411" s="71"/>
      <c r="G1411" s="71"/>
      <c r="H1411" s="71"/>
    </row>
    <row r="1412" spans="1:8" s="72" customFormat="1" ht="13.5" customHeight="1">
      <c r="A1412" s="9" t="s">
        <v>1816</v>
      </c>
      <c r="B1412" s="73" t="s">
        <v>16</v>
      </c>
      <c r="C1412" s="72">
        <f t="shared" si="70"/>
        <v>0.24594049999999998</v>
      </c>
      <c r="D1412" s="71">
        <v>31.33</v>
      </c>
      <c r="E1412" s="71">
        <v>7.8499999999999993E-3</v>
      </c>
      <c r="G1412" s="71"/>
      <c r="H1412" s="71"/>
    </row>
    <row r="1413" spans="1:8" s="72" customFormat="1" ht="13.5" customHeight="1">
      <c r="A1413" s="9" t="s">
        <v>1817</v>
      </c>
      <c r="B1413" s="73" t="s">
        <v>16</v>
      </c>
      <c r="C1413" s="72">
        <f t="shared" si="70"/>
        <v>0.30340249999999996</v>
      </c>
      <c r="D1413" s="71">
        <v>38.65</v>
      </c>
      <c r="E1413" s="71">
        <v>7.8499999999999993E-3</v>
      </c>
      <c r="G1413" s="71"/>
      <c r="H1413" s="71"/>
    </row>
    <row r="1414" spans="1:8" s="72" customFormat="1" ht="13.5" customHeight="1">
      <c r="A1414" s="9" t="s">
        <v>1818</v>
      </c>
      <c r="B1414" s="73" t="s">
        <v>16</v>
      </c>
      <c r="C1414" s="72">
        <f t="shared" si="70"/>
        <v>0.34594949999999997</v>
      </c>
      <c r="D1414" s="71">
        <v>44.07</v>
      </c>
      <c r="E1414" s="71">
        <v>7.8499999999999993E-3</v>
      </c>
      <c r="G1414" s="71"/>
      <c r="H1414" s="71"/>
    </row>
    <row r="1415" spans="1:8" s="72" customFormat="1" ht="13.5" customHeight="1">
      <c r="A1415" s="9" t="s">
        <v>1819</v>
      </c>
      <c r="B1415" s="73" t="s">
        <v>16</v>
      </c>
      <c r="C1415" s="72">
        <f t="shared" si="70"/>
        <v>0.4016845</v>
      </c>
      <c r="D1415" s="71">
        <v>51.17</v>
      </c>
      <c r="E1415" s="71">
        <v>7.8499999999999993E-3</v>
      </c>
      <c r="G1415" s="71"/>
      <c r="H1415" s="71"/>
    </row>
    <row r="1416" spans="1:8" s="72" customFormat="1" ht="13.5" customHeight="1">
      <c r="A1416" s="9" t="s">
        <v>1820</v>
      </c>
      <c r="B1416" s="73" t="s">
        <v>16</v>
      </c>
      <c r="C1416" s="72">
        <f t="shared" si="70"/>
        <v>0.38127449999999996</v>
      </c>
      <c r="D1416" s="71">
        <v>48.57</v>
      </c>
      <c r="E1416" s="71">
        <v>7.8499999999999993E-3</v>
      </c>
      <c r="G1416" s="71"/>
      <c r="H1416" s="71"/>
    </row>
    <row r="1417" spans="1:8" s="72" customFormat="1" ht="13.5" customHeight="1">
      <c r="A1417" s="9" t="s">
        <v>1821</v>
      </c>
      <c r="B1417" s="73" t="s">
        <v>16</v>
      </c>
      <c r="C1417" s="72">
        <f t="shared" si="70"/>
        <v>0.43755899999999998</v>
      </c>
      <c r="D1417" s="71">
        <v>55.74</v>
      </c>
      <c r="E1417" s="71">
        <v>7.8499999999999993E-3</v>
      </c>
      <c r="F1417" s="71"/>
      <c r="G1417" s="71"/>
      <c r="H1417" s="71"/>
    </row>
    <row r="1418" spans="1:8" s="72" customFormat="1" ht="13.5" customHeight="1">
      <c r="A1418" s="9" t="s">
        <v>1822</v>
      </c>
      <c r="B1418" s="73" t="s">
        <v>16</v>
      </c>
      <c r="C1418" s="72">
        <f t="shared" si="70"/>
        <v>0.48591499999999993</v>
      </c>
      <c r="D1418" s="71">
        <v>61.9</v>
      </c>
      <c r="E1418" s="71">
        <v>7.8499999999999993E-3</v>
      </c>
      <c r="F1418" s="71"/>
      <c r="G1418" s="71"/>
      <c r="H1418" s="71"/>
    </row>
    <row r="1419" spans="1:8" s="72" customFormat="1" ht="13.5" customHeight="1">
      <c r="A1419" s="9" t="s">
        <v>1823</v>
      </c>
      <c r="B1419" s="73" t="s">
        <v>16</v>
      </c>
      <c r="C1419" s="72">
        <f t="shared" si="70"/>
        <v>0.5447114999999999</v>
      </c>
      <c r="D1419" s="71">
        <v>69.39</v>
      </c>
      <c r="E1419" s="71">
        <v>7.8499999999999993E-3</v>
      </c>
      <c r="F1419" s="71"/>
      <c r="G1419" s="71"/>
      <c r="H1419" s="71"/>
    </row>
    <row r="1420" spans="1:8" s="72" customFormat="1" ht="13.5" customHeight="1">
      <c r="A1420" s="9" t="s">
        <v>1824</v>
      </c>
      <c r="B1420" s="73" t="s">
        <v>16</v>
      </c>
      <c r="C1420" s="72">
        <f t="shared" si="70"/>
        <v>0.61983599999999994</v>
      </c>
      <c r="D1420" s="71">
        <v>78.959999999999994</v>
      </c>
      <c r="E1420" s="71">
        <v>7.8499999999999993E-3</v>
      </c>
      <c r="F1420" s="71"/>
      <c r="G1420" s="71"/>
      <c r="H1420" s="71"/>
    </row>
    <row r="1421" spans="1:8" s="72" customFormat="1" ht="13.5" customHeight="1">
      <c r="A1421" s="9" t="s">
        <v>1825</v>
      </c>
      <c r="B1421" s="73" t="s">
        <v>16</v>
      </c>
      <c r="C1421" s="72">
        <f t="shared" si="70"/>
        <v>0.67282349999999991</v>
      </c>
      <c r="D1421" s="71">
        <v>85.71</v>
      </c>
      <c r="E1421" s="71">
        <v>7.8499999999999993E-3</v>
      </c>
      <c r="F1421" s="71"/>
      <c r="G1421" s="71"/>
      <c r="H1421" s="71"/>
    </row>
    <row r="1422" spans="1:8" s="72" customFormat="1" ht="13.5" customHeight="1">
      <c r="A1422" s="71"/>
      <c r="B1422" s="73"/>
      <c r="D1422" s="71"/>
      <c r="E1422" s="71"/>
      <c r="F1422" s="9"/>
      <c r="G1422" s="71"/>
      <c r="H1422" s="71"/>
    </row>
    <row r="1423" spans="1:8" s="72" customFormat="1" ht="13.5" customHeight="1">
      <c r="A1423" s="9" t="s">
        <v>1370</v>
      </c>
      <c r="B1423" s="73" t="s">
        <v>16</v>
      </c>
      <c r="C1423" s="72">
        <f t="shared" ref="C1423:C1438" si="71">D:D*E:E</f>
        <v>6.9221299999999986E-2</v>
      </c>
      <c r="D1423" s="71">
        <v>8.8179999999999996</v>
      </c>
      <c r="E1423" s="71">
        <v>7.8499999999999993E-3</v>
      </c>
      <c r="F1423" s="71"/>
      <c r="G1423" s="71"/>
      <c r="H1423" s="71"/>
    </row>
    <row r="1424" spans="1:8" s="72" customFormat="1" ht="13.5" customHeight="1">
      <c r="A1424" s="71" t="s">
        <v>1371</v>
      </c>
      <c r="B1424" s="73" t="s">
        <v>16</v>
      </c>
      <c r="C1424" s="72">
        <f t="shared" si="71"/>
        <v>9.3571999999999989E-2</v>
      </c>
      <c r="D1424" s="71">
        <v>11.92</v>
      </c>
      <c r="E1424" s="71">
        <v>7.8499999999999993E-3</v>
      </c>
      <c r="F1424" s="71"/>
      <c r="G1424" s="71"/>
      <c r="H1424" s="71"/>
    </row>
    <row r="1425" spans="1:8" s="72" customFormat="1" ht="13.5" customHeight="1">
      <c r="A1425" s="71" t="s">
        <v>1372</v>
      </c>
      <c r="B1425" s="73" t="s">
        <v>16</v>
      </c>
      <c r="C1425" s="72">
        <f t="shared" si="71"/>
        <v>0.13431349999999997</v>
      </c>
      <c r="D1425" s="71">
        <v>17.11</v>
      </c>
      <c r="E1425" s="71">
        <v>7.8499999999999993E-3</v>
      </c>
      <c r="F1425" s="71"/>
      <c r="G1425" s="71"/>
      <c r="H1425" s="71"/>
    </row>
    <row r="1426" spans="1:8" s="72" customFormat="1" ht="13.5" customHeight="1">
      <c r="A1426" s="71" t="s">
        <v>1373</v>
      </c>
      <c r="B1426" s="73" t="s">
        <v>16</v>
      </c>
      <c r="C1426" s="72">
        <f t="shared" si="71"/>
        <v>0.1861235</v>
      </c>
      <c r="D1426" s="71">
        <v>23.71</v>
      </c>
      <c r="E1426" s="71">
        <v>7.8499999999999993E-3</v>
      </c>
      <c r="F1426" s="71"/>
      <c r="G1426" s="71"/>
      <c r="H1426" s="71"/>
    </row>
    <row r="1427" spans="1:8" s="72" customFormat="1" ht="13.5" customHeight="1">
      <c r="A1427" s="71" t="s">
        <v>1374</v>
      </c>
      <c r="B1427" s="73" t="s">
        <v>16</v>
      </c>
      <c r="C1427" s="72">
        <f t="shared" si="71"/>
        <v>0.24013149999999997</v>
      </c>
      <c r="D1427" s="71">
        <v>30.59</v>
      </c>
      <c r="E1427" s="71">
        <v>7.8499999999999993E-3</v>
      </c>
      <c r="F1427" s="71"/>
      <c r="G1427" s="71"/>
      <c r="H1427" s="71"/>
    </row>
    <row r="1428" spans="1:8" s="72" customFormat="1" ht="13.5" customHeight="1">
      <c r="A1428" s="71" t="s">
        <v>1375</v>
      </c>
      <c r="B1428" s="73" t="s">
        <v>16</v>
      </c>
      <c r="C1428" s="72">
        <f t="shared" si="71"/>
        <v>0.21351999999999999</v>
      </c>
      <c r="D1428" s="71">
        <v>27.2</v>
      </c>
      <c r="E1428" s="71">
        <v>7.8499999999999993E-3</v>
      </c>
      <c r="F1428" s="71"/>
      <c r="G1428" s="71"/>
      <c r="H1428" s="71"/>
    </row>
    <row r="1429" spans="1:8" s="72" customFormat="1" ht="13.5" customHeight="1">
      <c r="A1429" s="71" t="s">
        <v>1376</v>
      </c>
      <c r="B1429" s="73" t="s">
        <v>16</v>
      </c>
      <c r="C1429" s="72">
        <f t="shared" si="71"/>
        <v>0.24594049999999998</v>
      </c>
      <c r="D1429" s="71">
        <v>31.33</v>
      </c>
      <c r="E1429" s="71">
        <v>7.8499999999999993E-3</v>
      </c>
      <c r="F1429" s="71"/>
      <c r="G1429" s="71"/>
      <c r="H1429" s="71"/>
    </row>
    <row r="1430" spans="1:8" s="72" customFormat="1" ht="13.5" customHeight="1">
      <c r="A1430" s="71" t="s">
        <v>1377</v>
      </c>
      <c r="B1430" s="73" t="s">
        <v>16</v>
      </c>
      <c r="C1430" s="72">
        <f t="shared" si="71"/>
        <v>0.30340249999999996</v>
      </c>
      <c r="D1430" s="71">
        <v>38.65</v>
      </c>
      <c r="E1430" s="71">
        <v>7.8499999999999993E-3</v>
      </c>
      <c r="F1430" s="71"/>
      <c r="G1430" s="71"/>
      <c r="H1430" s="71"/>
    </row>
    <row r="1431" spans="1:8" s="72" customFormat="1" ht="13.5" customHeight="1">
      <c r="A1431" s="71" t="s">
        <v>1378</v>
      </c>
      <c r="B1431" s="73" t="s">
        <v>16</v>
      </c>
      <c r="C1431" s="72">
        <f t="shared" si="71"/>
        <v>0.34594949999999997</v>
      </c>
      <c r="D1431" s="71">
        <v>44.07</v>
      </c>
      <c r="E1431" s="71">
        <v>7.8499999999999993E-3</v>
      </c>
      <c r="F1431" s="71"/>
      <c r="G1431" s="71"/>
      <c r="H1431" s="71"/>
    </row>
    <row r="1432" spans="1:8" s="72" customFormat="1" ht="13.5" customHeight="1">
      <c r="A1432" s="71" t="s">
        <v>1379</v>
      </c>
      <c r="B1432" s="73" t="s">
        <v>16</v>
      </c>
      <c r="C1432" s="72">
        <f t="shared" si="71"/>
        <v>0.4016845</v>
      </c>
      <c r="D1432" s="71">
        <v>51.17</v>
      </c>
      <c r="E1432" s="71">
        <v>7.8499999999999993E-3</v>
      </c>
      <c r="F1432" s="71"/>
      <c r="G1432" s="71"/>
      <c r="H1432" s="71"/>
    </row>
    <row r="1433" spans="1:8" s="72" customFormat="1" ht="13.5" customHeight="1">
      <c r="A1433" s="71" t="s">
        <v>1380</v>
      </c>
      <c r="B1433" s="73" t="s">
        <v>16</v>
      </c>
      <c r="C1433" s="72">
        <f t="shared" si="71"/>
        <v>0.38127449999999996</v>
      </c>
      <c r="D1433" s="71">
        <v>48.57</v>
      </c>
      <c r="E1433" s="71">
        <v>7.8499999999999993E-3</v>
      </c>
      <c r="F1433" s="71"/>
      <c r="G1433" s="71"/>
      <c r="H1433" s="71"/>
    </row>
    <row r="1434" spans="1:8" s="72" customFormat="1" ht="13.5" customHeight="1">
      <c r="A1434" s="71" t="s">
        <v>1381</v>
      </c>
      <c r="B1434" s="73" t="s">
        <v>16</v>
      </c>
      <c r="C1434" s="72">
        <f t="shared" si="71"/>
        <v>0.43755899999999998</v>
      </c>
      <c r="D1434" s="71">
        <v>55.74</v>
      </c>
      <c r="E1434" s="71">
        <v>7.8499999999999993E-3</v>
      </c>
      <c r="F1434" s="71"/>
      <c r="G1434" s="71"/>
      <c r="H1434" s="71"/>
    </row>
    <row r="1435" spans="1:8" s="72" customFormat="1" ht="13.5" customHeight="1">
      <c r="A1435" s="71" t="s">
        <v>1382</v>
      </c>
      <c r="B1435" s="73" t="s">
        <v>16</v>
      </c>
      <c r="C1435" s="72">
        <f t="shared" si="71"/>
        <v>0.48591499999999993</v>
      </c>
      <c r="D1435" s="71">
        <v>61.9</v>
      </c>
      <c r="E1435" s="71">
        <v>7.8499999999999993E-3</v>
      </c>
      <c r="F1435" s="71"/>
      <c r="G1435" s="71"/>
      <c r="H1435" s="71"/>
    </row>
    <row r="1436" spans="1:8" s="72" customFormat="1" ht="13.5" customHeight="1">
      <c r="A1436" s="71" t="s">
        <v>1383</v>
      </c>
      <c r="B1436" s="73" t="s">
        <v>16</v>
      </c>
      <c r="C1436" s="72">
        <f t="shared" si="71"/>
        <v>0.5447114999999999</v>
      </c>
      <c r="D1436" s="71">
        <v>69.39</v>
      </c>
      <c r="E1436" s="71">
        <v>7.8499999999999993E-3</v>
      </c>
      <c r="F1436" s="71"/>
      <c r="G1436" s="71"/>
      <c r="H1436" s="71"/>
    </row>
    <row r="1437" spans="1:8" s="72" customFormat="1" ht="13.5" customHeight="1">
      <c r="A1437" s="71" t="s">
        <v>1384</v>
      </c>
      <c r="B1437" s="73" t="s">
        <v>16</v>
      </c>
      <c r="C1437" s="72">
        <f t="shared" si="71"/>
        <v>0.61983599999999994</v>
      </c>
      <c r="D1437" s="71">
        <v>78.959999999999994</v>
      </c>
      <c r="E1437" s="71">
        <v>7.8499999999999993E-3</v>
      </c>
      <c r="F1437" s="71"/>
      <c r="G1437" s="71"/>
      <c r="H1437" s="71"/>
    </row>
    <row r="1438" spans="1:8" s="72" customFormat="1" ht="13.5" customHeight="1">
      <c r="A1438" s="71" t="s">
        <v>1385</v>
      </c>
      <c r="B1438" s="73" t="s">
        <v>16</v>
      </c>
      <c r="C1438" s="72">
        <f t="shared" si="71"/>
        <v>0.67282349999999991</v>
      </c>
      <c r="D1438" s="71">
        <v>85.71</v>
      </c>
      <c r="E1438" s="71">
        <v>7.8499999999999993E-3</v>
      </c>
      <c r="F1438" s="71"/>
      <c r="G1438" s="71"/>
      <c r="H1438" s="71"/>
    </row>
    <row r="1439" spans="1:8" s="72" customFormat="1" ht="13.5" customHeight="1">
      <c r="A1439" s="71"/>
      <c r="B1439" s="73"/>
      <c r="D1439" s="71"/>
      <c r="E1439" s="71"/>
      <c r="F1439" s="9" t="s">
        <v>11</v>
      </c>
      <c r="G1439" s="71"/>
      <c r="H1439" s="71"/>
    </row>
    <row r="1440" spans="1:8" s="72" customFormat="1" ht="13.5" customHeight="1">
      <c r="A1440" s="9" t="s">
        <v>1092</v>
      </c>
      <c r="B1440" s="73" t="s">
        <v>16</v>
      </c>
      <c r="C1440" s="72">
        <f t="shared" ref="C1440:C1455" si="72">D:D*E:E</f>
        <v>6.9221299999999986E-2</v>
      </c>
      <c r="D1440" s="71">
        <v>8.8179999999999996</v>
      </c>
      <c r="E1440" s="71">
        <v>7.8499999999999993E-3</v>
      </c>
      <c r="F1440" s="71"/>
      <c r="G1440" s="71"/>
      <c r="H1440" s="71"/>
    </row>
    <row r="1441" spans="1:8" s="72" customFormat="1" ht="13.5" customHeight="1">
      <c r="A1441" s="9" t="s">
        <v>1812</v>
      </c>
      <c r="B1441" s="73" t="s">
        <v>16</v>
      </c>
      <c r="C1441" s="72">
        <f t="shared" si="72"/>
        <v>9.3571999999999989E-2</v>
      </c>
      <c r="D1441" s="71">
        <v>11.92</v>
      </c>
      <c r="E1441" s="71">
        <v>7.8499999999999993E-3</v>
      </c>
      <c r="F1441" s="71"/>
      <c r="G1441" s="71"/>
      <c r="H1441" s="71"/>
    </row>
    <row r="1442" spans="1:8" s="72" customFormat="1" ht="13.5" customHeight="1">
      <c r="A1442" s="9" t="s">
        <v>1094</v>
      </c>
      <c r="B1442" s="73" t="s">
        <v>16</v>
      </c>
      <c r="C1442" s="72">
        <f t="shared" si="72"/>
        <v>0.13431349999999997</v>
      </c>
      <c r="D1442" s="71">
        <v>17.11</v>
      </c>
      <c r="E1442" s="71">
        <v>7.8499999999999993E-3</v>
      </c>
      <c r="F1442" s="71"/>
      <c r="G1442" s="71"/>
      <c r="H1442" s="71"/>
    </row>
    <row r="1443" spans="1:8" s="72" customFormat="1" ht="13.5" customHeight="1">
      <c r="A1443" s="9" t="s">
        <v>1799</v>
      </c>
      <c r="B1443" s="73" t="s">
        <v>16</v>
      </c>
      <c r="C1443" s="72">
        <f t="shared" si="72"/>
        <v>0.1861235</v>
      </c>
      <c r="D1443" s="71">
        <v>23.71</v>
      </c>
      <c r="E1443" s="71">
        <v>7.8499999999999993E-3</v>
      </c>
      <c r="F1443" s="71"/>
      <c r="G1443" s="71"/>
      <c r="H1443" s="71"/>
    </row>
    <row r="1444" spans="1:8" s="72" customFormat="1" ht="13.5" customHeight="1">
      <c r="A1444" s="9" t="s">
        <v>1800</v>
      </c>
      <c r="B1444" s="73" t="s">
        <v>16</v>
      </c>
      <c r="C1444" s="72">
        <f t="shared" si="72"/>
        <v>0.24013149999999997</v>
      </c>
      <c r="D1444" s="71">
        <v>30.59</v>
      </c>
      <c r="E1444" s="71">
        <v>7.8499999999999993E-3</v>
      </c>
      <c r="F1444" s="71"/>
      <c r="G1444" s="71"/>
      <c r="H1444" s="71"/>
    </row>
    <row r="1445" spans="1:8" s="72" customFormat="1" ht="13.5" customHeight="1">
      <c r="A1445" s="9" t="s">
        <v>1801</v>
      </c>
      <c r="B1445" s="73" t="s">
        <v>16</v>
      </c>
      <c r="C1445" s="72">
        <f t="shared" si="72"/>
        <v>0.21351999999999999</v>
      </c>
      <c r="D1445" s="71">
        <v>27.2</v>
      </c>
      <c r="E1445" s="71">
        <v>7.8499999999999993E-3</v>
      </c>
      <c r="F1445" s="71"/>
      <c r="G1445" s="71"/>
      <c r="H1445" s="71"/>
    </row>
    <row r="1446" spans="1:8" s="72" customFormat="1" ht="13.5" customHeight="1">
      <c r="A1446" s="9" t="s">
        <v>1802</v>
      </c>
      <c r="B1446" s="73" t="s">
        <v>16</v>
      </c>
      <c r="C1446" s="72">
        <f t="shared" si="72"/>
        <v>0.24594049999999998</v>
      </c>
      <c r="D1446" s="71">
        <v>31.33</v>
      </c>
      <c r="E1446" s="71">
        <v>7.8499999999999993E-3</v>
      </c>
      <c r="F1446" s="71"/>
      <c r="G1446" s="71"/>
      <c r="H1446" s="71"/>
    </row>
    <row r="1447" spans="1:8" s="72" customFormat="1" ht="13.5" customHeight="1">
      <c r="A1447" s="9" t="s">
        <v>1803</v>
      </c>
      <c r="B1447" s="73" t="s">
        <v>16</v>
      </c>
      <c r="C1447" s="72">
        <f t="shared" si="72"/>
        <v>0.30340249999999996</v>
      </c>
      <c r="D1447" s="71">
        <v>38.65</v>
      </c>
      <c r="E1447" s="71">
        <v>7.8499999999999993E-3</v>
      </c>
      <c r="F1447" s="71"/>
      <c r="G1447" s="71"/>
      <c r="H1447" s="71"/>
    </row>
    <row r="1448" spans="1:8" s="72" customFormat="1" ht="13.5" customHeight="1">
      <c r="A1448" s="9" t="s">
        <v>1804</v>
      </c>
      <c r="B1448" s="73" t="s">
        <v>16</v>
      </c>
      <c r="C1448" s="72">
        <f t="shared" si="72"/>
        <v>0.34594949999999997</v>
      </c>
      <c r="D1448" s="71">
        <v>44.07</v>
      </c>
      <c r="E1448" s="71">
        <v>7.8499999999999993E-3</v>
      </c>
      <c r="F1448" s="71"/>
      <c r="G1448" s="71"/>
      <c r="H1448" s="71"/>
    </row>
    <row r="1449" spans="1:8" s="72" customFormat="1" ht="13.5" customHeight="1">
      <c r="A1449" s="9" t="s">
        <v>1805</v>
      </c>
      <c r="B1449" s="73" t="s">
        <v>16</v>
      </c>
      <c r="C1449" s="72">
        <f t="shared" si="72"/>
        <v>0.4016845</v>
      </c>
      <c r="D1449" s="71">
        <v>51.17</v>
      </c>
      <c r="E1449" s="71">
        <v>7.8499999999999993E-3</v>
      </c>
      <c r="F1449" s="71"/>
      <c r="G1449" s="71"/>
      <c r="H1449" s="71"/>
    </row>
    <row r="1450" spans="1:8" s="72" customFormat="1" ht="13.5" customHeight="1">
      <c r="A1450" s="9" t="s">
        <v>1806</v>
      </c>
      <c r="B1450" s="73" t="s">
        <v>16</v>
      </c>
      <c r="C1450" s="72">
        <f t="shared" si="72"/>
        <v>0.38127449999999996</v>
      </c>
      <c r="D1450" s="71">
        <v>48.57</v>
      </c>
      <c r="E1450" s="71">
        <v>7.8499999999999993E-3</v>
      </c>
      <c r="F1450" s="71"/>
      <c r="G1450" s="71"/>
      <c r="H1450" s="71"/>
    </row>
    <row r="1451" spans="1:8" s="72" customFormat="1" ht="13.5" customHeight="1">
      <c r="A1451" s="9" t="s">
        <v>1807</v>
      </c>
      <c r="B1451" s="73" t="s">
        <v>16</v>
      </c>
      <c r="C1451" s="72">
        <f t="shared" si="72"/>
        <v>0.43755899999999998</v>
      </c>
      <c r="D1451" s="71">
        <v>55.74</v>
      </c>
      <c r="E1451" s="71">
        <v>7.8499999999999993E-3</v>
      </c>
      <c r="F1451" s="71"/>
      <c r="G1451" s="71"/>
      <c r="H1451" s="71"/>
    </row>
    <row r="1452" spans="1:8" s="72" customFormat="1" ht="13.5" customHeight="1">
      <c r="A1452" s="9" t="s">
        <v>1808</v>
      </c>
      <c r="B1452" s="73" t="s">
        <v>16</v>
      </c>
      <c r="C1452" s="72">
        <f t="shared" si="72"/>
        <v>0.48591499999999993</v>
      </c>
      <c r="D1452" s="71">
        <v>61.9</v>
      </c>
      <c r="E1452" s="71">
        <v>7.8499999999999993E-3</v>
      </c>
      <c r="F1452" s="71"/>
      <c r="G1452" s="71"/>
      <c r="H1452" s="71"/>
    </row>
    <row r="1453" spans="1:8" s="72" customFormat="1" ht="13.5" customHeight="1">
      <c r="A1453" s="9" t="s">
        <v>1809</v>
      </c>
      <c r="B1453" s="73" t="s">
        <v>16</v>
      </c>
      <c r="C1453" s="72">
        <f t="shared" si="72"/>
        <v>0.5447114999999999</v>
      </c>
      <c r="D1453" s="71">
        <v>69.39</v>
      </c>
      <c r="E1453" s="71">
        <v>7.8499999999999993E-3</v>
      </c>
      <c r="F1453" s="71"/>
      <c r="G1453" s="71"/>
      <c r="H1453" s="71"/>
    </row>
    <row r="1454" spans="1:8" s="72" customFormat="1" ht="13.5" customHeight="1">
      <c r="A1454" s="9" t="s">
        <v>1810</v>
      </c>
      <c r="B1454" s="73" t="s">
        <v>16</v>
      </c>
      <c r="C1454" s="72">
        <f t="shared" si="72"/>
        <v>0.61983599999999994</v>
      </c>
      <c r="D1454" s="71">
        <v>78.959999999999994</v>
      </c>
      <c r="E1454" s="71">
        <v>7.8499999999999993E-3</v>
      </c>
      <c r="F1454" s="71"/>
      <c r="G1454" s="71"/>
      <c r="H1454" s="71"/>
    </row>
    <row r="1455" spans="1:8" s="72" customFormat="1" ht="13.5" customHeight="1">
      <c r="A1455" s="9" t="s">
        <v>1811</v>
      </c>
      <c r="B1455" s="73" t="s">
        <v>16</v>
      </c>
      <c r="C1455" s="72">
        <f t="shared" si="72"/>
        <v>0.67282349999999991</v>
      </c>
      <c r="D1455" s="71">
        <v>85.71</v>
      </c>
      <c r="E1455" s="71">
        <v>7.8499999999999993E-3</v>
      </c>
      <c r="F1455" s="71"/>
      <c r="G1455" s="71"/>
      <c r="H1455" s="71"/>
    </row>
    <row r="1456" spans="1:8" s="72" customFormat="1" ht="13.5" customHeight="1">
      <c r="A1456" s="71"/>
      <c r="B1456" s="73"/>
      <c r="D1456" s="71"/>
      <c r="E1456" s="71"/>
      <c r="F1456" s="9"/>
      <c r="G1456" s="71"/>
      <c r="H1456" s="71"/>
    </row>
    <row r="1457" spans="1:8" s="72" customFormat="1" ht="13.5" customHeight="1">
      <c r="A1457" s="9" t="s">
        <v>1062</v>
      </c>
      <c r="B1457" s="73" t="s">
        <v>16</v>
      </c>
      <c r="C1457" s="72">
        <f t="shared" ref="C1457:C1472" si="73">D:D*E:E</f>
        <v>6.9221299999999986E-2</v>
      </c>
      <c r="D1457" s="71">
        <v>8.8179999999999996</v>
      </c>
      <c r="E1457" s="71">
        <v>7.8499999999999993E-3</v>
      </c>
      <c r="F1457" s="71"/>
      <c r="G1457" s="71"/>
      <c r="H1457" s="71"/>
    </row>
    <row r="1458" spans="1:8" s="72" customFormat="1" ht="13.5" customHeight="1">
      <c r="A1458" s="71" t="s">
        <v>1063</v>
      </c>
      <c r="B1458" s="73" t="s">
        <v>16</v>
      </c>
      <c r="C1458" s="72">
        <f t="shared" si="73"/>
        <v>9.3571999999999989E-2</v>
      </c>
      <c r="D1458" s="71">
        <v>11.92</v>
      </c>
      <c r="E1458" s="71">
        <v>7.8499999999999993E-3</v>
      </c>
      <c r="F1458" s="71"/>
      <c r="G1458" s="71"/>
      <c r="H1458" s="71"/>
    </row>
    <row r="1459" spans="1:8" s="72" customFormat="1" ht="13.5" customHeight="1">
      <c r="A1459" s="71" t="s">
        <v>1064</v>
      </c>
      <c r="B1459" s="73" t="s">
        <v>16</v>
      </c>
      <c r="C1459" s="72">
        <f t="shared" si="73"/>
        <v>0.13431349999999997</v>
      </c>
      <c r="D1459" s="71">
        <v>17.11</v>
      </c>
      <c r="E1459" s="71">
        <v>7.8499999999999993E-3</v>
      </c>
      <c r="F1459" s="71"/>
      <c r="G1459" s="71"/>
      <c r="H1459" s="71"/>
    </row>
    <row r="1460" spans="1:8" s="72" customFormat="1" ht="13.5" customHeight="1">
      <c r="A1460" s="71" t="s">
        <v>1065</v>
      </c>
      <c r="B1460" s="73" t="s">
        <v>16</v>
      </c>
      <c r="C1460" s="72">
        <f t="shared" si="73"/>
        <v>0.1861235</v>
      </c>
      <c r="D1460" s="71">
        <v>23.71</v>
      </c>
      <c r="E1460" s="71">
        <v>7.8499999999999993E-3</v>
      </c>
      <c r="F1460" s="71"/>
      <c r="G1460" s="71"/>
      <c r="H1460" s="71"/>
    </row>
    <row r="1461" spans="1:8" s="72" customFormat="1" ht="13.5" customHeight="1">
      <c r="A1461" s="71" t="s">
        <v>1066</v>
      </c>
      <c r="B1461" s="73" t="s">
        <v>16</v>
      </c>
      <c r="C1461" s="72">
        <f t="shared" si="73"/>
        <v>0.24013149999999997</v>
      </c>
      <c r="D1461" s="71">
        <v>30.59</v>
      </c>
      <c r="E1461" s="71">
        <v>7.8499999999999993E-3</v>
      </c>
      <c r="F1461" s="71"/>
      <c r="G1461" s="71"/>
      <c r="H1461" s="71"/>
    </row>
    <row r="1462" spans="1:8" s="72" customFormat="1" ht="13.5" customHeight="1">
      <c r="A1462" s="71" t="s">
        <v>1067</v>
      </c>
      <c r="B1462" s="73" t="s">
        <v>16</v>
      </c>
      <c r="C1462" s="72">
        <f t="shared" si="73"/>
        <v>0.21351999999999999</v>
      </c>
      <c r="D1462" s="71">
        <v>27.2</v>
      </c>
      <c r="E1462" s="71">
        <v>7.8499999999999993E-3</v>
      </c>
      <c r="F1462" s="71"/>
      <c r="G1462" s="71"/>
      <c r="H1462" s="71"/>
    </row>
    <row r="1463" spans="1:8" s="72" customFormat="1" ht="13.5" customHeight="1">
      <c r="A1463" s="71" t="s">
        <v>1068</v>
      </c>
      <c r="B1463" s="73" t="s">
        <v>16</v>
      </c>
      <c r="C1463" s="72">
        <f t="shared" si="73"/>
        <v>0.24594049999999998</v>
      </c>
      <c r="D1463" s="71">
        <v>31.33</v>
      </c>
      <c r="E1463" s="71">
        <v>7.8499999999999993E-3</v>
      </c>
      <c r="F1463" s="71"/>
      <c r="G1463" s="71"/>
      <c r="H1463" s="71"/>
    </row>
    <row r="1464" spans="1:8" s="72" customFormat="1" ht="13.5" customHeight="1">
      <c r="A1464" s="71" t="s">
        <v>1069</v>
      </c>
      <c r="B1464" s="73" t="s">
        <v>16</v>
      </c>
      <c r="C1464" s="72">
        <f t="shared" si="73"/>
        <v>0.30340249999999996</v>
      </c>
      <c r="D1464" s="71">
        <v>38.65</v>
      </c>
      <c r="E1464" s="71">
        <v>7.8499999999999993E-3</v>
      </c>
      <c r="F1464" s="71"/>
      <c r="G1464" s="71"/>
      <c r="H1464" s="71"/>
    </row>
    <row r="1465" spans="1:8" s="72" customFormat="1" ht="13.5" customHeight="1">
      <c r="A1465" s="71" t="s">
        <v>1070</v>
      </c>
      <c r="B1465" s="73" t="s">
        <v>16</v>
      </c>
      <c r="C1465" s="72">
        <f t="shared" si="73"/>
        <v>0.34594949999999997</v>
      </c>
      <c r="D1465" s="71">
        <v>44.07</v>
      </c>
      <c r="E1465" s="71">
        <v>7.8499999999999993E-3</v>
      </c>
      <c r="F1465" s="71"/>
      <c r="G1465" s="71"/>
      <c r="H1465" s="71"/>
    </row>
    <row r="1466" spans="1:8" s="72" customFormat="1" ht="13.5" customHeight="1">
      <c r="A1466" s="71" t="s">
        <v>1071</v>
      </c>
      <c r="B1466" s="73" t="s">
        <v>16</v>
      </c>
      <c r="C1466" s="72">
        <f t="shared" si="73"/>
        <v>0.4016845</v>
      </c>
      <c r="D1466" s="71">
        <v>51.17</v>
      </c>
      <c r="E1466" s="71">
        <v>7.8499999999999993E-3</v>
      </c>
      <c r="F1466" s="71"/>
      <c r="G1466" s="71"/>
      <c r="H1466" s="71"/>
    </row>
    <row r="1467" spans="1:8" s="72" customFormat="1" ht="13.5" customHeight="1">
      <c r="A1467" s="71" t="s">
        <v>1072</v>
      </c>
      <c r="B1467" s="73" t="s">
        <v>16</v>
      </c>
      <c r="C1467" s="72">
        <f t="shared" si="73"/>
        <v>0.38127449999999996</v>
      </c>
      <c r="D1467" s="71">
        <v>48.57</v>
      </c>
      <c r="E1467" s="71">
        <v>7.8499999999999993E-3</v>
      </c>
      <c r="F1467" s="71"/>
      <c r="G1467" s="71"/>
      <c r="H1467" s="71"/>
    </row>
    <row r="1468" spans="1:8" s="72" customFormat="1" ht="13.5" customHeight="1">
      <c r="A1468" s="71" t="s">
        <v>1073</v>
      </c>
      <c r="B1468" s="73" t="s">
        <v>16</v>
      </c>
      <c r="C1468" s="72">
        <f t="shared" si="73"/>
        <v>0.43755899999999998</v>
      </c>
      <c r="D1468" s="71">
        <v>55.74</v>
      </c>
      <c r="E1468" s="71">
        <v>7.8499999999999993E-3</v>
      </c>
      <c r="F1468" s="71"/>
      <c r="G1468" s="71"/>
      <c r="H1468" s="71"/>
    </row>
    <row r="1469" spans="1:8" s="72" customFormat="1" ht="13.5" customHeight="1">
      <c r="A1469" s="71" t="s">
        <v>1074</v>
      </c>
      <c r="B1469" s="73" t="s">
        <v>16</v>
      </c>
      <c r="C1469" s="72">
        <f t="shared" si="73"/>
        <v>0.48591499999999993</v>
      </c>
      <c r="D1469" s="71">
        <v>61.9</v>
      </c>
      <c r="E1469" s="71">
        <v>7.8499999999999993E-3</v>
      </c>
      <c r="F1469" s="71"/>
      <c r="G1469" s="71"/>
      <c r="H1469" s="71"/>
    </row>
    <row r="1470" spans="1:8" s="72" customFormat="1" ht="13.5" customHeight="1">
      <c r="A1470" s="71" t="s">
        <v>1075</v>
      </c>
      <c r="B1470" s="73" t="s">
        <v>16</v>
      </c>
      <c r="C1470" s="72">
        <f t="shared" si="73"/>
        <v>0.5447114999999999</v>
      </c>
      <c r="D1470" s="71">
        <v>69.39</v>
      </c>
      <c r="E1470" s="71">
        <v>7.8499999999999993E-3</v>
      </c>
      <c r="F1470" s="71"/>
      <c r="G1470" s="71"/>
      <c r="H1470" s="71"/>
    </row>
    <row r="1471" spans="1:8" s="72" customFormat="1" ht="13.5" customHeight="1">
      <c r="A1471" s="71" t="s">
        <v>1076</v>
      </c>
      <c r="B1471" s="73" t="s">
        <v>16</v>
      </c>
      <c r="C1471" s="72">
        <f t="shared" si="73"/>
        <v>0.61983599999999994</v>
      </c>
      <c r="D1471" s="71">
        <v>78.959999999999994</v>
      </c>
      <c r="E1471" s="71">
        <v>7.8499999999999993E-3</v>
      </c>
      <c r="F1471" s="71"/>
      <c r="G1471" s="71"/>
      <c r="H1471" s="71"/>
    </row>
    <row r="1472" spans="1:8" s="72" customFormat="1" ht="13.5" customHeight="1">
      <c r="A1472" s="73" t="s">
        <v>1077</v>
      </c>
      <c r="B1472" s="73" t="s">
        <v>16</v>
      </c>
      <c r="C1472" s="72">
        <f t="shared" si="73"/>
        <v>0.67282349999999991</v>
      </c>
      <c r="D1472" s="71">
        <v>85.71</v>
      </c>
      <c r="E1472" s="71">
        <v>7.8499999999999993E-3</v>
      </c>
      <c r="F1472" s="71"/>
      <c r="G1472" s="71"/>
      <c r="H1472" s="71"/>
    </row>
    <row r="1473" spans="1:8" s="72" customFormat="1" ht="13.5" customHeight="1">
      <c r="A1473" s="71"/>
      <c r="B1473" s="71"/>
      <c r="D1473" s="71"/>
      <c r="E1473" s="71"/>
      <c r="F1473" s="9" t="s">
        <v>10</v>
      </c>
      <c r="G1473" s="71"/>
      <c r="H1473" s="71"/>
    </row>
    <row r="1474" spans="1:8" s="72" customFormat="1" ht="13.5" customHeight="1">
      <c r="A1474" s="73" t="s">
        <v>1078</v>
      </c>
      <c r="B1474" s="73" t="s">
        <v>16</v>
      </c>
      <c r="C1474" s="72">
        <f t="shared" ref="C1474:C1487" si="74">D:D*E:E</f>
        <v>6.9221299999999986E-2</v>
      </c>
      <c r="D1474" s="71">
        <v>8.8179999999999996</v>
      </c>
      <c r="E1474" s="71">
        <v>7.8499999999999993E-3</v>
      </c>
      <c r="F1474" s="71"/>
      <c r="G1474" s="71"/>
      <c r="H1474" s="71"/>
    </row>
    <row r="1475" spans="1:8" s="72" customFormat="1" ht="13.5" customHeight="1">
      <c r="A1475" s="73" t="s">
        <v>1079</v>
      </c>
      <c r="B1475" s="73" t="s">
        <v>16</v>
      </c>
      <c r="C1475" s="72">
        <f t="shared" si="74"/>
        <v>9.3571999999999989E-2</v>
      </c>
      <c r="D1475" s="71">
        <v>11.92</v>
      </c>
      <c r="E1475" s="71">
        <v>7.8499999999999993E-3</v>
      </c>
      <c r="F1475" s="71"/>
      <c r="G1475" s="71"/>
      <c r="H1475" s="71"/>
    </row>
    <row r="1476" spans="1:8" s="72" customFormat="1" ht="13.5" customHeight="1">
      <c r="A1476" s="73" t="s">
        <v>1080</v>
      </c>
      <c r="B1476" s="73" t="s">
        <v>16</v>
      </c>
      <c r="C1476" s="72">
        <f t="shared" si="74"/>
        <v>0.13431349999999997</v>
      </c>
      <c r="D1476" s="71">
        <v>17.11</v>
      </c>
      <c r="E1476" s="71">
        <v>7.8499999999999993E-3</v>
      </c>
      <c r="F1476" s="71"/>
      <c r="G1476" s="71"/>
      <c r="H1476" s="71"/>
    </row>
    <row r="1477" spans="1:8" s="72" customFormat="1" ht="13.5" customHeight="1">
      <c r="A1477" s="73" t="s">
        <v>1081</v>
      </c>
      <c r="B1477" s="73" t="s">
        <v>16</v>
      </c>
      <c r="C1477" s="72">
        <f t="shared" si="74"/>
        <v>0.1861235</v>
      </c>
      <c r="D1477" s="71">
        <v>23.71</v>
      </c>
      <c r="E1477" s="71">
        <v>7.8499999999999993E-3</v>
      </c>
      <c r="F1477" s="71"/>
      <c r="G1477" s="71"/>
      <c r="H1477" s="71"/>
    </row>
    <row r="1478" spans="1:8" s="72" customFormat="1" ht="13.5" customHeight="1">
      <c r="A1478" s="73" t="s">
        <v>1082</v>
      </c>
      <c r="B1478" s="73" t="s">
        <v>16</v>
      </c>
      <c r="C1478" s="72">
        <f t="shared" si="74"/>
        <v>0.24013149999999997</v>
      </c>
      <c r="D1478" s="71">
        <v>30.59</v>
      </c>
      <c r="E1478" s="71">
        <v>7.8499999999999993E-3</v>
      </c>
      <c r="F1478" s="71"/>
      <c r="G1478" s="71"/>
      <c r="H1478" s="71"/>
    </row>
    <row r="1479" spans="1:8" s="72" customFormat="1" ht="13.5" customHeight="1">
      <c r="A1479" s="73" t="s">
        <v>1083</v>
      </c>
      <c r="B1479" s="73" t="s">
        <v>16</v>
      </c>
      <c r="C1479" s="72">
        <f t="shared" si="74"/>
        <v>0.21351999999999999</v>
      </c>
      <c r="D1479" s="71">
        <v>27.2</v>
      </c>
      <c r="E1479" s="71">
        <v>7.8499999999999993E-3</v>
      </c>
      <c r="F1479" s="71"/>
      <c r="G1479" s="71"/>
      <c r="H1479" s="71"/>
    </row>
    <row r="1480" spans="1:8" s="72" customFormat="1" ht="13.5" customHeight="1">
      <c r="A1480" s="73" t="s">
        <v>1084</v>
      </c>
      <c r="B1480" s="73" t="s">
        <v>16</v>
      </c>
      <c r="C1480" s="72">
        <f t="shared" si="74"/>
        <v>0.24594049999999998</v>
      </c>
      <c r="D1480" s="71">
        <v>31.33</v>
      </c>
      <c r="E1480" s="71">
        <v>7.8499999999999993E-3</v>
      </c>
      <c r="F1480" s="71"/>
      <c r="G1480" s="71"/>
      <c r="H1480" s="71"/>
    </row>
    <row r="1481" spans="1:8" s="72" customFormat="1" ht="13.5" customHeight="1">
      <c r="A1481" s="73" t="s">
        <v>1085</v>
      </c>
      <c r="B1481" s="73" t="s">
        <v>16</v>
      </c>
      <c r="C1481" s="72">
        <f t="shared" si="74"/>
        <v>0.30340249999999996</v>
      </c>
      <c r="D1481" s="71">
        <v>38.65</v>
      </c>
      <c r="E1481" s="71">
        <v>7.8499999999999993E-3</v>
      </c>
      <c r="F1481" s="71"/>
      <c r="G1481" s="71"/>
      <c r="H1481" s="71"/>
    </row>
    <row r="1482" spans="1:8" s="72" customFormat="1" ht="13.5" customHeight="1">
      <c r="A1482" s="73" t="s">
        <v>1086</v>
      </c>
      <c r="B1482" s="73" t="s">
        <v>16</v>
      </c>
      <c r="C1482" s="72">
        <f t="shared" si="74"/>
        <v>0.34594949999999997</v>
      </c>
      <c r="D1482" s="71">
        <v>44.07</v>
      </c>
      <c r="E1482" s="71">
        <v>7.8499999999999993E-3</v>
      </c>
      <c r="F1482" s="71"/>
      <c r="G1482" s="71"/>
      <c r="H1482" s="71"/>
    </row>
    <row r="1483" spans="1:8" s="72" customFormat="1" ht="13.5" customHeight="1">
      <c r="A1483" s="73" t="s">
        <v>1087</v>
      </c>
      <c r="B1483" s="73" t="s">
        <v>16</v>
      </c>
      <c r="C1483" s="72">
        <f t="shared" si="74"/>
        <v>0.4016845</v>
      </c>
      <c r="D1483" s="71">
        <v>51.17</v>
      </c>
      <c r="E1483" s="71">
        <v>7.8499999999999993E-3</v>
      </c>
      <c r="F1483" s="71"/>
      <c r="G1483" s="71"/>
      <c r="H1483" s="71"/>
    </row>
    <row r="1484" spans="1:8" s="72" customFormat="1" ht="13.5" customHeight="1">
      <c r="A1484" s="73" t="s">
        <v>1088</v>
      </c>
      <c r="B1484" s="73" t="s">
        <v>16</v>
      </c>
      <c r="C1484" s="72">
        <f t="shared" si="74"/>
        <v>0.38127449999999996</v>
      </c>
      <c r="D1484" s="71">
        <v>48.57</v>
      </c>
      <c r="E1484" s="71">
        <v>7.8499999999999993E-3</v>
      </c>
      <c r="F1484" s="71"/>
      <c r="G1484" s="71"/>
      <c r="H1484" s="71"/>
    </row>
    <row r="1485" spans="1:8" s="72" customFormat="1" ht="13.5" customHeight="1">
      <c r="A1485" s="73" t="s">
        <v>1089</v>
      </c>
      <c r="B1485" s="73" t="s">
        <v>16</v>
      </c>
      <c r="C1485" s="72">
        <f t="shared" si="74"/>
        <v>0.43755899999999998</v>
      </c>
      <c r="D1485" s="71">
        <v>55.74</v>
      </c>
      <c r="E1485" s="71">
        <v>7.8499999999999993E-3</v>
      </c>
      <c r="F1485" s="71"/>
      <c r="G1485" s="71"/>
      <c r="H1485" s="71"/>
    </row>
    <row r="1486" spans="1:8" s="72" customFormat="1" ht="13.5" customHeight="1">
      <c r="A1486" s="73" t="s">
        <v>1090</v>
      </c>
      <c r="B1486" s="73" t="s">
        <v>16</v>
      </c>
      <c r="C1486" s="72">
        <f t="shared" si="74"/>
        <v>0.48591499999999993</v>
      </c>
      <c r="D1486" s="71">
        <v>61.9</v>
      </c>
      <c r="E1486" s="71">
        <v>7.8499999999999993E-3</v>
      </c>
      <c r="F1486" s="71"/>
      <c r="G1486" s="71"/>
      <c r="H1486" s="71"/>
    </row>
    <row r="1487" spans="1:8" s="72" customFormat="1" ht="13.5" customHeight="1">
      <c r="A1487" s="73" t="s">
        <v>1091</v>
      </c>
      <c r="B1487" s="73" t="s">
        <v>16</v>
      </c>
      <c r="C1487" s="72">
        <f t="shared" si="74"/>
        <v>0.5447114999999999</v>
      </c>
      <c r="D1487" s="71">
        <v>69.39</v>
      </c>
      <c r="E1487" s="71">
        <v>7.8499999999999993E-3</v>
      </c>
      <c r="F1487" s="71"/>
      <c r="G1487" s="71"/>
      <c r="H1487" s="71"/>
    </row>
    <row r="1488" spans="1:8" s="72" customFormat="1" ht="13.5" customHeight="1">
      <c r="A1488" s="71"/>
      <c r="B1488" s="71"/>
      <c r="D1488" s="71"/>
      <c r="E1488" s="71"/>
      <c r="F1488" s="9" t="s">
        <v>11</v>
      </c>
      <c r="G1488" s="71"/>
      <c r="H1488" s="71"/>
    </row>
    <row r="1489" spans="1:8" s="72" customFormat="1" ht="13.5" customHeight="1">
      <c r="A1489" s="73" t="s">
        <v>1092</v>
      </c>
      <c r="B1489" s="73" t="s">
        <v>16</v>
      </c>
      <c r="C1489" s="72">
        <f t="shared" ref="C1489:C1502" si="75">D:D*E:E</f>
        <v>6.9221299999999986E-2</v>
      </c>
      <c r="D1489" s="71">
        <v>8.8179999999999996</v>
      </c>
      <c r="E1489" s="71">
        <v>7.8499999999999993E-3</v>
      </c>
      <c r="F1489" s="71"/>
      <c r="G1489" s="71"/>
      <c r="H1489" s="71"/>
    </row>
    <row r="1490" spans="1:8" s="72" customFormat="1" ht="13.5" customHeight="1">
      <c r="A1490" s="73" t="s">
        <v>1093</v>
      </c>
      <c r="B1490" s="73" t="s">
        <v>16</v>
      </c>
      <c r="C1490" s="72">
        <f t="shared" si="75"/>
        <v>9.3571999999999989E-2</v>
      </c>
      <c r="D1490" s="71">
        <v>11.92</v>
      </c>
      <c r="E1490" s="71">
        <v>7.8499999999999993E-3</v>
      </c>
      <c r="F1490" s="71"/>
      <c r="G1490" s="71"/>
      <c r="H1490" s="71"/>
    </row>
    <row r="1491" spans="1:8" s="72" customFormat="1" ht="13.5" customHeight="1">
      <c r="A1491" s="73" t="s">
        <v>1094</v>
      </c>
      <c r="B1491" s="73" t="s">
        <v>16</v>
      </c>
      <c r="C1491" s="72">
        <f t="shared" si="75"/>
        <v>0.13431349999999997</v>
      </c>
      <c r="D1491" s="71">
        <v>17.11</v>
      </c>
      <c r="E1491" s="71">
        <v>7.8499999999999993E-3</v>
      </c>
      <c r="F1491" s="71"/>
      <c r="G1491" s="71"/>
      <c r="H1491" s="71"/>
    </row>
    <row r="1492" spans="1:8" s="72" customFormat="1" ht="13.5" customHeight="1">
      <c r="A1492" s="73" t="s">
        <v>1095</v>
      </c>
      <c r="B1492" s="73" t="s">
        <v>16</v>
      </c>
      <c r="C1492" s="72">
        <f t="shared" si="75"/>
        <v>0.1861235</v>
      </c>
      <c r="D1492" s="71">
        <v>23.71</v>
      </c>
      <c r="E1492" s="71">
        <v>7.8499999999999993E-3</v>
      </c>
      <c r="F1492" s="71"/>
      <c r="G1492" s="71"/>
      <c r="H1492" s="71"/>
    </row>
    <row r="1493" spans="1:8" s="72" customFormat="1" ht="13.5" customHeight="1">
      <c r="A1493" s="73" t="s">
        <v>1096</v>
      </c>
      <c r="B1493" s="73" t="s">
        <v>16</v>
      </c>
      <c r="C1493" s="72">
        <f t="shared" si="75"/>
        <v>0.24013149999999997</v>
      </c>
      <c r="D1493" s="71">
        <v>30.59</v>
      </c>
      <c r="E1493" s="71">
        <v>7.8499999999999993E-3</v>
      </c>
      <c r="F1493" s="71"/>
      <c r="G1493" s="71"/>
      <c r="H1493" s="71"/>
    </row>
    <row r="1494" spans="1:8" s="72" customFormat="1" ht="13.5" customHeight="1">
      <c r="A1494" s="73" t="s">
        <v>1097</v>
      </c>
      <c r="B1494" s="73" t="s">
        <v>16</v>
      </c>
      <c r="C1494" s="72">
        <f t="shared" si="75"/>
        <v>0.21351999999999999</v>
      </c>
      <c r="D1494" s="71">
        <v>27.2</v>
      </c>
      <c r="E1494" s="71">
        <v>7.8499999999999993E-3</v>
      </c>
      <c r="F1494" s="71"/>
      <c r="G1494" s="71"/>
      <c r="H1494" s="71"/>
    </row>
    <row r="1495" spans="1:8" s="72" customFormat="1" ht="13.5" customHeight="1">
      <c r="A1495" s="73" t="s">
        <v>1098</v>
      </c>
      <c r="B1495" s="73" t="s">
        <v>16</v>
      </c>
      <c r="C1495" s="72">
        <f t="shared" si="75"/>
        <v>0.24594049999999998</v>
      </c>
      <c r="D1495" s="71">
        <v>31.33</v>
      </c>
      <c r="E1495" s="71">
        <v>7.8499999999999993E-3</v>
      </c>
      <c r="F1495" s="71"/>
      <c r="G1495" s="71"/>
      <c r="H1495" s="71"/>
    </row>
    <row r="1496" spans="1:8" s="72" customFormat="1" ht="13.5" customHeight="1">
      <c r="A1496" s="73" t="s">
        <v>1099</v>
      </c>
      <c r="B1496" s="73" t="s">
        <v>16</v>
      </c>
      <c r="C1496" s="72">
        <f t="shared" si="75"/>
        <v>0.30340249999999996</v>
      </c>
      <c r="D1496" s="71">
        <v>38.65</v>
      </c>
      <c r="E1496" s="71">
        <v>7.8499999999999993E-3</v>
      </c>
      <c r="F1496" s="71"/>
      <c r="G1496" s="71"/>
      <c r="H1496" s="71"/>
    </row>
    <row r="1497" spans="1:8" s="72" customFormat="1" ht="13.5" customHeight="1">
      <c r="A1497" s="73" t="s">
        <v>1100</v>
      </c>
      <c r="B1497" s="73" t="s">
        <v>16</v>
      </c>
      <c r="C1497" s="72">
        <f t="shared" si="75"/>
        <v>0.34594949999999997</v>
      </c>
      <c r="D1497" s="71">
        <v>44.07</v>
      </c>
      <c r="E1497" s="71">
        <v>7.8499999999999993E-3</v>
      </c>
      <c r="F1497" s="71"/>
      <c r="G1497" s="71"/>
      <c r="H1497" s="71"/>
    </row>
    <row r="1498" spans="1:8" s="72" customFormat="1" ht="13.5" customHeight="1">
      <c r="A1498" s="73" t="s">
        <v>1101</v>
      </c>
      <c r="B1498" s="73" t="s">
        <v>16</v>
      </c>
      <c r="C1498" s="72">
        <f t="shared" si="75"/>
        <v>0.4016845</v>
      </c>
      <c r="D1498" s="71">
        <v>51.17</v>
      </c>
      <c r="E1498" s="71">
        <v>7.8499999999999993E-3</v>
      </c>
      <c r="F1498" s="71"/>
      <c r="G1498" s="71"/>
      <c r="H1498" s="71"/>
    </row>
    <row r="1499" spans="1:8" s="72" customFormat="1" ht="13.5" customHeight="1">
      <c r="A1499" s="73" t="s">
        <v>1102</v>
      </c>
      <c r="B1499" s="73" t="s">
        <v>16</v>
      </c>
      <c r="C1499" s="72">
        <f t="shared" si="75"/>
        <v>0.38127449999999996</v>
      </c>
      <c r="D1499" s="71">
        <v>48.57</v>
      </c>
      <c r="E1499" s="71">
        <v>7.8499999999999993E-3</v>
      </c>
      <c r="F1499" s="71"/>
      <c r="G1499" s="71"/>
      <c r="H1499" s="71"/>
    </row>
    <row r="1500" spans="1:8" s="72" customFormat="1" ht="13.5" customHeight="1">
      <c r="A1500" s="73" t="s">
        <v>1103</v>
      </c>
      <c r="B1500" s="73" t="s">
        <v>16</v>
      </c>
      <c r="C1500" s="72">
        <f t="shared" si="75"/>
        <v>0.43755899999999998</v>
      </c>
      <c r="D1500" s="71">
        <v>55.74</v>
      </c>
      <c r="E1500" s="71">
        <v>7.8499999999999993E-3</v>
      </c>
      <c r="F1500" s="71"/>
      <c r="G1500" s="71"/>
      <c r="H1500" s="71"/>
    </row>
    <row r="1501" spans="1:8" s="72" customFormat="1" ht="13.5" customHeight="1">
      <c r="A1501" s="73" t="s">
        <v>1104</v>
      </c>
      <c r="B1501" s="73" t="s">
        <v>16</v>
      </c>
      <c r="C1501" s="72">
        <f t="shared" si="75"/>
        <v>0.48591499999999993</v>
      </c>
      <c r="D1501" s="71">
        <v>61.9</v>
      </c>
      <c r="E1501" s="71">
        <v>7.8499999999999993E-3</v>
      </c>
      <c r="F1501" s="71"/>
      <c r="G1501" s="71"/>
      <c r="H1501" s="71"/>
    </row>
    <row r="1502" spans="1:8" s="72" customFormat="1" ht="13.5" customHeight="1">
      <c r="A1502" s="73" t="s">
        <v>1105</v>
      </c>
      <c r="B1502" s="73" t="s">
        <v>16</v>
      </c>
      <c r="C1502" s="72">
        <f t="shared" si="75"/>
        <v>0.5447114999999999</v>
      </c>
      <c r="D1502" s="71">
        <v>69.39</v>
      </c>
      <c r="E1502" s="71">
        <v>7.8499999999999993E-3</v>
      </c>
      <c r="F1502" s="71"/>
      <c r="G1502" s="71"/>
      <c r="H1502" s="71"/>
    </row>
    <row r="1503" spans="1:8" s="11" customFormat="1" ht="13.5" customHeight="1">
      <c r="A1503" s="10"/>
      <c r="B1503" s="12"/>
      <c r="D1503" s="10"/>
      <c r="E1503" s="10"/>
      <c r="F1503" s="9" t="s">
        <v>12</v>
      </c>
      <c r="G1503" s="35"/>
      <c r="H1503" s="35"/>
    </row>
    <row r="1504" spans="1:8" s="11" customFormat="1" ht="13.5" customHeight="1">
      <c r="A1504" s="9" t="s">
        <v>1106</v>
      </c>
      <c r="B1504" s="54" t="s">
        <v>788</v>
      </c>
      <c r="C1504" s="11">
        <f t="shared" ref="C1504:C1535" si="76">D:D*E:E</f>
        <v>9.3022499999999994E-2</v>
      </c>
      <c r="D1504" s="10">
        <v>11.85</v>
      </c>
      <c r="E1504" s="10">
        <v>7.8499999999999993E-3</v>
      </c>
      <c r="F1504" s="10"/>
      <c r="G1504" s="35"/>
      <c r="H1504" s="35"/>
    </row>
    <row r="1505" spans="1:8" s="11" customFormat="1" ht="13.5" customHeight="1">
      <c r="A1505" s="52" t="s">
        <v>1107</v>
      </c>
      <c r="B1505" s="54" t="s">
        <v>788</v>
      </c>
      <c r="C1505" s="11">
        <f t="shared" si="76"/>
        <v>0.16948149999999998</v>
      </c>
      <c r="D1505" s="10">
        <v>21.59</v>
      </c>
      <c r="E1505" s="10">
        <v>7.8499999999999993E-3</v>
      </c>
      <c r="F1505" s="10"/>
      <c r="G1505" s="35"/>
      <c r="H1505" s="35"/>
    </row>
    <row r="1506" spans="1:8" s="11" customFormat="1" ht="13.5" customHeight="1">
      <c r="A1506" s="52" t="s">
        <v>1108</v>
      </c>
      <c r="B1506" s="54" t="s">
        <v>788</v>
      </c>
      <c r="C1506" s="11">
        <f t="shared" si="76"/>
        <v>0.13101650000000001</v>
      </c>
      <c r="D1506" s="10">
        <v>16.690000000000001</v>
      </c>
      <c r="E1506" s="10">
        <v>7.8499999999999993E-3</v>
      </c>
      <c r="F1506" s="10"/>
      <c r="G1506" s="35"/>
      <c r="H1506" s="35"/>
    </row>
    <row r="1507" spans="1:8" s="11" customFormat="1" ht="13.5" customHeight="1">
      <c r="A1507" s="52" t="s">
        <v>1109</v>
      </c>
      <c r="B1507" s="54" t="s">
        <v>788</v>
      </c>
      <c r="C1507" s="11">
        <f t="shared" si="76"/>
        <v>0.23549999999999999</v>
      </c>
      <c r="D1507" s="10">
        <v>30</v>
      </c>
      <c r="E1507" s="10">
        <v>7.8499999999999993E-3</v>
      </c>
      <c r="F1507" s="10"/>
      <c r="G1507" s="35"/>
      <c r="H1507" s="35"/>
    </row>
    <row r="1508" spans="1:8" s="11" customFormat="1" ht="13.5" customHeight="1">
      <c r="A1508" s="52" t="s">
        <v>1110</v>
      </c>
      <c r="B1508" s="54" t="s">
        <v>788</v>
      </c>
      <c r="C1508" s="11">
        <f t="shared" si="76"/>
        <v>0.14012250000000001</v>
      </c>
      <c r="D1508" s="10">
        <v>17.850000000000001</v>
      </c>
      <c r="E1508" s="10">
        <v>7.8499999999999993E-3</v>
      </c>
      <c r="F1508" s="10"/>
      <c r="G1508" s="35"/>
      <c r="H1508" s="35"/>
    </row>
    <row r="1509" spans="1:8" s="11" customFormat="1" ht="13.5" customHeight="1">
      <c r="A1509" s="52" t="s">
        <v>1111</v>
      </c>
      <c r="B1509" s="54" t="s">
        <v>788</v>
      </c>
      <c r="C1509" s="11">
        <f t="shared" si="76"/>
        <v>0.20684749999999999</v>
      </c>
      <c r="D1509" s="10">
        <v>26.35</v>
      </c>
      <c r="E1509" s="10">
        <v>7.8499999999999993E-3</v>
      </c>
      <c r="G1509" s="35"/>
      <c r="H1509" s="35"/>
    </row>
    <row r="1510" spans="1:8" s="11" customFormat="1" ht="13.5" customHeight="1">
      <c r="A1510" s="52" t="s">
        <v>1112</v>
      </c>
      <c r="B1510" s="54" t="s">
        <v>788</v>
      </c>
      <c r="C1510" s="11">
        <f t="shared" si="76"/>
        <v>0.31125249999999999</v>
      </c>
      <c r="D1510" s="10">
        <v>39.65</v>
      </c>
      <c r="E1510" s="10">
        <v>7.8499999999999993E-3</v>
      </c>
      <c r="G1510" s="35"/>
      <c r="H1510" s="35"/>
    </row>
    <row r="1511" spans="1:8" s="11" customFormat="1" ht="13.5" customHeight="1">
      <c r="A1511" s="52" t="s">
        <v>1113</v>
      </c>
      <c r="B1511" s="54" t="s">
        <v>788</v>
      </c>
      <c r="C1511" s="11">
        <f t="shared" si="76"/>
        <v>0.17976499999999998</v>
      </c>
      <c r="D1511" s="10">
        <v>22.9</v>
      </c>
      <c r="E1511" s="10">
        <v>7.8499999999999993E-3</v>
      </c>
      <c r="G1511" s="35"/>
      <c r="H1511" s="35"/>
    </row>
    <row r="1512" spans="1:8" s="11" customFormat="1" ht="13.5" customHeight="1">
      <c r="A1512" s="52" t="s">
        <v>1114</v>
      </c>
      <c r="B1512" s="54" t="s">
        <v>788</v>
      </c>
      <c r="C1512" s="11">
        <f t="shared" si="76"/>
        <v>0.40364699999999998</v>
      </c>
      <c r="D1512" s="10">
        <v>51.42</v>
      </c>
      <c r="E1512" s="10">
        <v>7.8499999999999993E-3</v>
      </c>
      <c r="G1512" s="35"/>
      <c r="H1512" s="35"/>
    </row>
    <row r="1513" spans="1:8" s="11" customFormat="1" ht="13.5" customHeight="1">
      <c r="A1513" s="52" t="s">
        <v>1115</v>
      </c>
      <c r="B1513" s="54" t="s">
        <v>788</v>
      </c>
      <c r="C1513" s="11">
        <f t="shared" si="76"/>
        <v>0.17811649999999998</v>
      </c>
      <c r="D1513" s="10">
        <v>22.69</v>
      </c>
      <c r="E1513" s="10">
        <v>7.8499999999999993E-3</v>
      </c>
      <c r="G1513" s="35"/>
      <c r="H1513" s="35"/>
    </row>
    <row r="1514" spans="1:8" s="11" customFormat="1" ht="13.5" customHeight="1">
      <c r="A1514" s="52" t="s">
        <v>1116</v>
      </c>
      <c r="B1514" s="54" t="s">
        <v>788</v>
      </c>
      <c r="C1514" s="11">
        <f t="shared" si="76"/>
        <v>0.2093595</v>
      </c>
      <c r="D1514" s="10">
        <v>26.67</v>
      </c>
      <c r="E1514" s="10">
        <v>7.8499999999999993E-3</v>
      </c>
      <c r="F1514" s="10"/>
      <c r="G1514" s="35"/>
      <c r="H1514" s="35"/>
    </row>
    <row r="1515" spans="1:8" s="11" customFormat="1" ht="13.5" customHeight="1">
      <c r="A1515" s="52" t="s">
        <v>1117</v>
      </c>
      <c r="B1515" s="54" t="s">
        <v>788</v>
      </c>
      <c r="C1515" s="11">
        <f t="shared" si="76"/>
        <v>0.29916349999999997</v>
      </c>
      <c r="D1515" s="10">
        <v>38.11</v>
      </c>
      <c r="E1515" s="10">
        <v>7.8499999999999993E-3</v>
      </c>
      <c r="F1515" s="10"/>
      <c r="G1515" s="35"/>
      <c r="H1515" s="35"/>
    </row>
    <row r="1516" spans="1:8" s="11" customFormat="1" ht="13.5" customHeight="1">
      <c r="A1516" s="52" t="s">
        <v>1118</v>
      </c>
      <c r="B1516" s="54" t="s">
        <v>788</v>
      </c>
      <c r="C1516" s="11">
        <f t="shared" si="76"/>
        <v>0.49871049999999995</v>
      </c>
      <c r="D1516" s="10">
        <v>63.53</v>
      </c>
      <c r="E1516" s="10">
        <v>7.8499999999999993E-3</v>
      </c>
      <c r="F1516" s="10"/>
      <c r="G1516" s="35"/>
      <c r="H1516" s="35"/>
    </row>
    <row r="1517" spans="1:8" s="11" customFormat="1" ht="13.5" customHeight="1">
      <c r="A1517" s="52" t="s">
        <v>1119</v>
      </c>
      <c r="B1517" s="54" t="s">
        <v>788</v>
      </c>
      <c r="C1517" s="11">
        <f t="shared" si="76"/>
        <v>0.56151049999999991</v>
      </c>
      <c r="D1517" s="10">
        <v>71.53</v>
      </c>
      <c r="E1517" s="10">
        <v>7.8499999999999993E-3</v>
      </c>
      <c r="F1517" s="10"/>
      <c r="G1517" s="35"/>
      <c r="H1517" s="35"/>
    </row>
    <row r="1518" spans="1:8" s="11" customFormat="1" ht="13.5" customHeight="1">
      <c r="A1518" s="52" t="s">
        <v>1120</v>
      </c>
      <c r="B1518" s="54" t="s">
        <v>788</v>
      </c>
      <c r="C1518" s="11">
        <f t="shared" si="76"/>
        <v>0.25112149999999994</v>
      </c>
      <c r="D1518" s="10">
        <v>31.99</v>
      </c>
      <c r="E1518" s="10">
        <v>7.8499999999999993E-3</v>
      </c>
      <c r="F1518" s="10"/>
      <c r="G1518" s="35"/>
      <c r="H1518" s="35"/>
    </row>
    <row r="1519" spans="1:8" s="11" customFormat="1" ht="13.5" customHeight="1">
      <c r="A1519" s="52" t="s">
        <v>1121</v>
      </c>
      <c r="B1519" s="54" t="s">
        <v>788</v>
      </c>
      <c r="C1519" s="11">
        <f t="shared" si="76"/>
        <v>0.29021449999999999</v>
      </c>
      <c r="D1519" s="10">
        <v>36.97</v>
      </c>
      <c r="E1519" s="10">
        <v>7.8499999999999993E-3</v>
      </c>
      <c r="F1519" s="10"/>
      <c r="G1519" s="35"/>
      <c r="H1519" s="35"/>
    </row>
    <row r="1520" spans="1:8" s="11" customFormat="1" ht="13.5" customHeight="1">
      <c r="A1520" s="52" t="s">
        <v>1122</v>
      </c>
      <c r="B1520" s="54" t="s">
        <v>788</v>
      </c>
      <c r="C1520" s="11">
        <f t="shared" si="76"/>
        <v>0.4355965</v>
      </c>
      <c r="D1520" s="10">
        <v>55.49</v>
      </c>
      <c r="E1520" s="10">
        <v>7.8499999999999993E-3</v>
      </c>
      <c r="F1520" s="10"/>
      <c r="G1520" s="35"/>
      <c r="H1520" s="35"/>
    </row>
    <row r="1521" spans="1:8" s="11" customFormat="1" ht="13.5" customHeight="1">
      <c r="A1521" s="52" t="s">
        <v>1123</v>
      </c>
      <c r="B1521" s="54" t="s">
        <v>788</v>
      </c>
      <c r="C1521" s="11">
        <f t="shared" si="76"/>
        <v>0.71772550000000002</v>
      </c>
      <c r="D1521" s="10">
        <v>91.43</v>
      </c>
      <c r="E1521" s="10">
        <v>7.8499999999999993E-3</v>
      </c>
      <c r="F1521" s="10"/>
      <c r="G1521" s="35"/>
      <c r="H1521" s="35"/>
    </row>
    <row r="1522" spans="1:8" s="11" customFormat="1" ht="13.5" customHeight="1">
      <c r="A1522" s="52" t="s">
        <v>1124</v>
      </c>
      <c r="B1522" s="54" t="s">
        <v>788</v>
      </c>
      <c r="C1522" s="11">
        <f t="shared" si="76"/>
        <v>0.81561499999999998</v>
      </c>
      <c r="D1522" s="10">
        <v>103.9</v>
      </c>
      <c r="E1522" s="10">
        <v>7.8499999999999993E-3</v>
      </c>
      <c r="F1522" s="10"/>
      <c r="G1522" s="35"/>
      <c r="H1522" s="35"/>
    </row>
    <row r="1523" spans="1:8" s="11" customFormat="1" ht="13.5" customHeight="1">
      <c r="A1523" s="52" t="s">
        <v>1125</v>
      </c>
      <c r="B1523" s="54" t="s">
        <v>788</v>
      </c>
      <c r="C1523" s="11">
        <f t="shared" si="76"/>
        <v>0.32027999999999995</v>
      </c>
      <c r="D1523" s="10">
        <v>40.799999999999997</v>
      </c>
      <c r="E1523" s="10">
        <v>7.8499999999999993E-3</v>
      </c>
      <c r="F1523" s="10"/>
      <c r="G1523" s="35"/>
      <c r="H1523" s="35"/>
    </row>
    <row r="1524" spans="1:8" s="11" customFormat="1" ht="13.5" customHeight="1">
      <c r="A1524" s="52" t="s">
        <v>1126</v>
      </c>
      <c r="B1524" s="54" t="s">
        <v>788</v>
      </c>
      <c r="C1524" s="11">
        <f t="shared" si="76"/>
        <v>0.36722299999999997</v>
      </c>
      <c r="D1524" s="10">
        <v>46.78</v>
      </c>
      <c r="E1524" s="10">
        <v>7.8499999999999993E-3</v>
      </c>
      <c r="F1524" s="10"/>
      <c r="G1524" s="35"/>
      <c r="H1524" s="35"/>
    </row>
    <row r="1525" spans="1:8" s="11" customFormat="1" ht="13.5" customHeight="1">
      <c r="A1525" s="52" t="s">
        <v>1127</v>
      </c>
      <c r="B1525" s="54" t="s">
        <v>788</v>
      </c>
      <c r="C1525" s="11">
        <f t="shared" si="76"/>
        <v>0.55774249999999992</v>
      </c>
      <c r="D1525" s="10">
        <v>71.05</v>
      </c>
      <c r="E1525" s="10">
        <v>7.8499999999999993E-3</v>
      </c>
      <c r="F1525" s="10"/>
      <c r="G1525" s="35"/>
      <c r="H1525" s="35"/>
    </row>
    <row r="1526" spans="1:8" s="11" customFormat="1" ht="13.5" customHeight="1">
      <c r="A1526" s="52" t="s">
        <v>1128</v>
      </c>
      <c r="B1526" s="54" t="s">
        <v>788</v>
      </c>
      <c r="C1526" s="11">
        <f t="shared" si="76"/>
        <v>0.83445499999999995</v>
      </c>
      <c r="D1526" s="10">
        <v>106.3</v>
      </c>
      <c r="E1526" s="10">
        <v>7.8499999999999993E-3</v>
      </c>
      <c r="F1526" s="10"/>
      <c r="G1526" s="35"/>
      <c r="H1526" s="35"/>
    </row>
    <row r="1527" spans="1:8" s="11" customFormat="1" ht="13.5" customHeight="1">
      <c r="A1527" s="52" t="s">
        <v>1129</v>
      </c>
      <c r="B1527" s="54" t="s">
        <v>788</v>
      </c>
      <c r="C1527" s="11">
        <f t="shared" si="76"/>
        <v>0.92943999999999993</v>
      </c>
      <c r="D1527" s="10">
        <v>118.4</v>
      </c>
      <c r="E1527" s="10">
        <v>7.8499999999999993E-3</v>
      </c>
      <c r="F1527" s="10"/>
      <c r="G1527" s="35"/>
      <c r="H1527" s="35"/>
    </row>
    <row r="1528" spans="1:8" s="11" customFormat="1" ht="13.5" customHeight="1">
      <c r="A1528" s="52" t="s">
        <v>1130</v>
      </c>
      <c r="B1528" s="54" t="s">
        <v>788</v>
      </c>
      <c r="C1528" s="11">
        <f t="shared" si="76"/>
        <v>1.0471900000000001</v>
      </c>
      <c r="D1528" s="10">
        <v>133.4</v>
      </c>
      <c r="E1528" s="10">
        <v>7.8499999999999993E-3</v>
      </c>
      <c r="F1528" s="10"/>
      <c r="G1528" s="35"/>
      <c r="H1528" s="35"/>
    </row>
    <row r="1529" spans="1:8" s="11" customFormat="1" ht="13.5" customHeight="1">
      <c r="A1529" s="52" t="s">
        <v>1131</v>
      </c>
      <c r="B1529" s="54" t="s">
        <v>788</v>
      </c>
      <c r="C1529" s="11">
        <f t="shared" si="76"/>
        <v>0.4117325</v>
      </c>
      <c r="D1529" s="10">
        <v>52.45</v>
      </c>
      <c r="E1529" s="10">
        <v>7.8499999999999993E-3</v>
      </c>
      <c r="F1529" s="10"/>
      <c r="G1529" s="35"/>
      <c r="H1529" s="35"/>
    </row>
    <row r="1530" spans="1:8" s="11" customFormat="1" ht="13.5" customHeight="1">
      <c r="A1530" s="52" t="s">
        <v>1132</v>
      </c>
      <c r="B1530" s="54" t="s">
        <v>788</v>
      </c>
      <c r="C1530" s="11">
        <f t="shared" si="76"/>
        <v>0.49384349999999994</v>
      </c>
      <c r="D1530" s="10">
        <v>62.91</v>
      </c>
      <c r="E1530" s="10">
        <v>7.8499999999999993E-3</v>
      </c>
      <c r="F1530" s="10"/>
      <c r="G1530" s="35"/>
      <c r="H1530" s="35"/>
    </row>
    <row r="1531" spans="1:8" s="11" customFormat="1" ht="13.5" customHeight="1">
      <c r="A1531" s="52" t="s">
        <v>1133</v>
      </c>
      <c r="B1531" s="54" t="s">
        <v>788</v>
      </c>
      <c r="C1531" s="11">
        <f t="shared" si="76"/>
        <v>0.78131049999999991</v>
      </c>
      <c r="D1531" s="10">
        <v>99.53</v>
      </c>
      <c r="E1531" s="10">
        <v>7.8499999999999993E-3</v>
      </c>
      <c r="F1531" s="10"/>
      <c r="G1531" s="35"/>
      <c r="H1531" s="35"/>
    </row>
    <row r="1532" spans="1:8" s="11" customFormat="1" ht="13.5" customHeight="1">
      <c r="A1532" s="52" t="s">
        <v>1134</v>
      </c>
      <c r="B1532" s="54" t="s">
        <v>788</v>
      </c>
      <c r="C1532" s="11">
        <f t="shared" si="76"/>
        <v>1.1303999999999998</v>
      </c>
      <c r="D1532" s="10">
        <v>144</v>
      </c>
      <c r="E1532" s="10">
        <v>7.8499999999999993E-3</v>
      </c>
      <c r="F1532" s="10"/>
      <c r="G1532" s="35"/>
      <c r="H1532" s="35"/>
    </row>
    <row r="1533" spans="1:8" s="11" customFormat="1" ht="13.5" customHeight="1">
      <c r="A1533" s="52" t="s">
        <v>1135</v>
      </c>
      <c r="B1533" s="54" t="s">
        <v>788</v>
      </c>
      <c r="C1533" s="11">
        <f t="shared" si="76"/>
        <v>1.349415</v>
      </c>
      <c r="D1533" s="10">
        <v>171.9</v>
      </c>
      <c r="E1533" s="10">
        <v>7.8499999999999993E-3</v>
      </c>
      <c r="F1533" s="10"/>
      <c r="G1533" s="35"/>
      <c r="H1533" s="35"/>
    </row>
    <row r="1534" spans="1:8" s="11" customFormat="1" ht="13.5" customHeight="1">
      <c r="A1534" s="52" t="s">
        <v>1136</v>
      </c>
      <c r="B1534" s="54" t="s">
        <v>788</v>
      </c>
      <c r="C1534" s="11">
        <f t="shared" si="76"/>
        <v>0.56056849999999991</v>
      </c>
      <c r="D1534" s="10">
        <v>71.41</v>
      </c>
      <c r="E1534" s="10">
        <v>7.8499999999999993E-3</v>
      </c>
      <c r="F1534" s="10"/>
      <c r="G1534" s="35"/>
      <c r="H1534" s="35"/>
    </row>
    <row r="1535" spans="1:8" s="11" customFormat="1" ht="13.5" customHeight="1">
      <c r="A1535" s="52" t="s">
        <v>1137</v>
      </c>
      <c r="B1535" s="54" t="s">
        <v>788</v>
      </c>
      <c r="C1535" s="11">
        <f t="shared" si="76"/>
        <v>0.65445449999999994</v>
      </c>
      <c r="D1535" s="10">
        <v>83.37</v>
      </c>
      <c r="E1535" s="10">
        <v>7.8499999999999993E-3</v>
      </c>
      <c r="F1535" s="10"/>
      <c r="G1535" s="35"/>
      <c r="H1535" s="35"/>
    </row>
    <row r="1536" spans="1:8" s="11" customFormat="1" ht="13.5" customHeight="1">
      <c r="A1536" s="52" t="s">
        <v>1138</v>
      </c>
      <c r="B1536" s="54" t="s">
        <v>788</v>
      </c>
      <c r="C1536" s="11">
        <f t="shared" ref="C1536:C1565" si="77">D:D*E:E</f>
        <v>1.0456199999999998</v>
      </c>
      <c r="D1536" s="10">
        <v>133.19999999999999</v>
      </c>
      <c r="E1536" s="10">
        <v>7.8499999999999993E-3</v>
      </c>
      <c r="F1536" s="10"/>
      <c r="G1536" s="35"/>
      <c r="H1536" s="35"/>
    </row>
    <row r="1537" spans="1:8" s="11" customFormat="1" ht="13.5" customHeight="1">
      <c r="A1537" s="52" t="s">
        <v>1139</v>
      </c>
      <c r="B1537" s="54" t="s">
        <v>788</v>
      </c>
      <c r="C1537" s="11">
        <f t="shared" si="77"/>
        <v>1.4012249999999999</v>
      </c>
      <c r="D1537" s="10">
        <v>178.5</v>
      </c>
      <c r="E1537" s="10">
        <v>7.8499999999999993E-3</v>
      </c>
      <c r="F1537" s="10"/>
      <c r="G1537" s="35"/>
      <c r="H1537" s="35"/>
    </row>
    <row r="1538" spans="1:8" s="11" customFormat="1" ht="13.5" customHeight="1">
      <c r="A1538" s="52" t="s">
        <v>1140</v>
      </c>
      <c r="B1538" s="54" t="s">
        <v>788</v>
      </c>
      <c r="C1538" s="11">
        <f t="shared" si="77"/>
        <v>1.46638</v>
      </c>
      <c r="D1538" s="10">
        <v>186.8</v>
      </c>
      <c r="E1538" s="10">
        <v>7.8499999999999993E-3</v>
      </c>
      <c r="F1538" s="10"/>
      <c r="G1538" s="35"/>
      <c r="H1538" s="35"/>
    </row>
    <row r="1539" spans="1:8" s="11" customFormat="1" ht="13.5" customHeight="1">
      <c r="A1539" s="52" t="s">
        <v>1141</v>
      </c>
      <c r="B1539" s="54" t="s">
        <v>788</v>
      </c>
      <c r="C1539" s="11">
        <f t="shared" si="77"/>
        <v>1.7167949999999998</v>
      </c>
      <c r="D1539" s="10">
        <v>218.7</v>
      </c>
      <c r="E1539" s="10">
        <v>7.8499999999999993E-3</v>
      </c>
      <c r="F1539" s="10"/>
      <c r="G1539" s="35"/>
      <c r="H1539" s="35"/>
    </row>
    <row r="1540" spans="1:8" s="11" customFormat="1" ht="13.5" customHeight="1">
      <c r="A1540" s="52" t="s">
        <v>1142</v>
      </c>
      <c r="B1540" s="54" t="s">
        <v>788</v>
      </c>
      <c r="C1540" s="11">
        <f t="shared" si="77"/>
        <v>1.9679949999999997</v>
      </c>
      <c r="D1540" s="10">
        <v>250.7</v>
      </c>
      <c r="E1540" s="10">
        <v>7.8499999999999993E-3</v>
      </c>
      <c r="F1540" s="10"/>
      <c r="G1540" s="35"/>
      <c r="H1540" s="35"/>
    </row>
    <row r="1541" spans="1:8" s="11" customFormat="1" ht="13.5" customHeight="1">
      <c r="A1541" s="52" t="s">
        <v>1143</v>
      </c>
      <c r="B1541" s="54" t="s">
        <v>788</v>
      </c>
      <c r="C1541" s="11">
        <f t="shared" si="77"/>
        <v>2.3188899999999997</v>
      </c>
      <c r="D1541" s="10">
        <v>295.39999999999998</v>
      </c>
      <c r="E1541" s="10">
        <v>7.8499999999999993E-3</v>
      </c>
      <c r="F1541" s="10"/>
      <c r="G1541" s="35"/>
      <c r="H1541" s="35"/>
    </row>
    <row r="1542" spans="1:8" s="11" customFormat="1" ht="13.5" customHeight="1">
      <c r="A1542" s="52" t="s">
        <v>1144</v>
      </c>
      <c r="B1542" s="54" t="s">
        <v>788</v>
      </c>
      <c r="C1542" s="11">
        <f t="shared" si="77"/>
        <v>2.8314949999999999</v>
      </c>
      <c r="D1542" s="10">
        <v>360.7</v>
      </c>
      <c r="E1542" s="10">
        <v>7.8499999999999993E-3</v>
      </c>
      <c r="F1542" s="10"/>
      <c r="G1542" s="35"/>
      <c r="H1542" s="35"/>
    </row>
    <row r="1543" spans="1:8" s="11" customFormat="1" ht="13.5" customHeight="1">
      <c r="A1543" s="52" t="s">
        <v>1145</v>
      </c>
      <c r="B1543" s="54" t="s">
        <v>788</v>
      </c>
      <c r="C1543" s="11">
        <f t="shared" si="77"/>
        <v>4.1495100000000003</v>
      </c>
      <c r="D1543" s="10">
        <v>528.6</v>
      </c>
      <c r="E1543" s="10">
        <v>7.8499999999999993E-3</v>
      </c>
      <c r="F1543" s="10"/>
      <c r="G1543" s="35"/>
      <c r="H1543" s="35"/>
    </row>
    <row r="1544" spans="1:8" s="11" customFormat="1" ht="13.5" customHeight="1">
      <c r="A1544" s="52" t="s">
        <v>1146</v>
      </c>
      <c r="B1544" s="54" t="s">
        <v>788</v>
      </c>
      <c r="C1544" s="11">
        <f t="shared" si="77"/>
        <v>6.0452849999999998</v>
      </c>
      <c r="D1544" s="10">
        <v>770.1</v>
      </c>
      <c r="E1544" s="10">
        <v>7.8499999999999993E-3</v>
      </c>
      <c r="F1544" s="10"/>
      <c r="G1544" s="35"/>
      <c r="H1544" s="35"/>
    </row>
    <row r="1545" spans="1:8" s="11" customFormat="1" ht="13.5" customHeight="1">
      <c r="A1545" s="52" t="s">
        <v>1147</v>
      </c>
      <c r="B1545" s="54" t="s">
        <v>788</v>
      </c>
      <c r="C1545" s="11">
        <f t="shared" si="77"/>
        <v>0.65131449999999991</v>
      </c>
      <c r="D1545" s="10">
        <v>82.97</v>
      </c>
      <c r="E1545" s="10">
        <v>7.8499999999999993E-3</v>
      </c>
      <c r="F1545" s="10"/>
      <c r="G1545" s="35"/>
      <c r="H1545" s="35"/>
    </row>
    <row r="1546" spans="1:8" s="11" customFormat="1" ht="13.5" customHeight="1">
      <c r="A1546" s="52" t="s">
        <v>1148</v>
      </c>
      <c r="B1546" s="54" t="s">
        <v>788</v>
      </c>
      <c r="C1546" s="11">
        <f t="shared" si="77"/>
        <v>0.7491255</v>
      </c>
      <c r="D1546" s="10">
        <v>95.43</v>
      </c>
      <c r="E1546" s="10">
        <v>7.8499999999999993E-3</v>
      </c>
      <c r="F1546" s="10"/>
      <c r="G1546" s="35"/>
      <c r="H1546" s="35"/>
    </row>
    <row r="1547" spans="1:8" s="11" customFormat="1" ht="13.5" customHeight="1">
      <c r="A1547" s="52" t="s">
        <v>1149</v>
      </c>
      <c r="B1547" s="54" t="s">
        <v>788</v>
      </c>
      <c r="C1547" s="11">
        <f t="shared" si="77"/>
        <v>1.208115</v>
      </c>
      <c r="D1547" s="10">
        <v>153.9</v>
      </c>
      <c r="E1547" s="10">
        <v>7.8499999999999993E-3</v>
      </c>
      <c r="F1547" s="10"/>
      <c r="G1547" s="35"/>
      <c r="H1547" s="35"/>
    </row>
    <row r="1548" spans="1:8" s="11" customFormat="1" ht="13.5" customHeight="1">
      <c r="A1548" s="52" t="s">
        <v>1150</v>
      </c>
      <c r="B1548" s="54" t="s">
        <v>788</v>
      </c>
      <c r="C1548" s="11">
        <f t="shared" si="77"/>
        <v>0.77942650000000002</v>
      </c>
      <c r="D1548" s="10">
        <v>99.29</v>
      </c>
      <c r="E1548" s="10">
        <v>7.8499999999999993E-3</v>
      </c>
      <c r="F1548" s="10"/>
      <c r="G1548" s="35"/>
      <c r="H1548" s="35"/>
    </row>
    <row r="1549" spans="1:8" s="11" customFormat="1" ht="13.5" customHeight="1">
      <c r="A1549" s="52" t="s">
        <v>1151</v>
      </c>
      <c r="B1549" s="54" t="s">
        <v>788</v>
      </c>
      <c r="C1549" s="11">
        <f t="shared" si="77"/>
        <v>0.88076999999999994</v>
      </c>
      <c r="D1549" s="10">
        <v>112.2</v>
      </c>
      <c r="E1549" s="10">
        <v>7.8499999999999993E-3</v>
      </c>
      <c r="F1549" s="10"/>
      <c r="G1549" s="35"/>
      <c r="H1549" s="35"/>
    </row>
    <row r="1550" spans="1:8" s="11" customFormat="1" ht="13.5" customHeight="1">
      <c r="A1550" s="52" t="s">
        <v>1152</v>
      </c>
      <c r="B1550" s="54" t="s">
        <v>788</v>
      </c>
      <c r="C1550" s="11">
        <f t="shared" si="77"/>
        <v>1.0150049999999999</v>
      </c>
      <c r="D1550" s="10">
        <v>129.30000000000001</v>
      </c>
      <c r="E1550" s="10">
        <v>7.8499999999999993E-3</v>
      </c>
      <c r="F1550" s="10"/>
      <c r="G1550" s="35"/>
      <c r="H1550" s="35"/>
    </row>
    <row r="1551" spans="1:8" s="11" customFormat="1" ht="13.5" customHeight="1">
      <c r="A1551" s="52" t="s">
        <v>1153</v>
      </c>
      <c r="B1551" s="54" t="s">
        <v>788</v>
      </c>
      <c r="C1551" s="11">
        <f t="shared" si="77"/>
        <v>1.1084199999999997</v>
      </c>
      <c r="D1551" s="10">
        <v>141.19999999999999</v>
      </c>
      <c r="E1551" s="10">
        <v>7.8499999999999993E-3</v>
      </c>
      <c r="F1551" s="10"/>
      <c r="G1551" s="35"/>
      <c r="H1551" s="35"/>
    </row>
    <row r="1552" spans="1:8" s="11" customFormat="1" ht="13.5" customHeight="1">
      <c r="A1552" s="52" t="s">
        <v>1154</v>
      </c>
      <c r="B1552" s="54" t="s">
        <v>788</v>
      </c>
      <c r="C1552" s="11">
        <f t="shared" si="77"/>
        <v>1.2497199999999997</v>
      </c>
      <c r="D1552" s="10">
        <v>159.19999999999999</v>
      </c>
      <c r="E1552" s="10">
        <v>7.8499999999999993E-3</v>
      </c>
      <c r="F1552" s="10"/>
      <c r="G1552" s="35"/>
      <c r="H1552" s="35"/>
    </row>
    <row r="1553" spans="1:8" s="11" customFormat="1" ht="13.5" customHeight="1">
      <c r="A1553" s="52" t="s">
        <v>1155</v>
      </c>
      <c r="B1553" s="54" t="s">
        <v>788</v>
      </c>
      <c r="C1553" s="11">
        <f t="shared" si="77"/>
        <v>0.92472999999999994</v>
      </c>
      <c r="D1553" s="10">
        <v>117.8</v>
      </c>
      <c r="E1553" s="10">
        <v>7.8499999999999993E-3</v>
      </c>
      <c r="F1553" s="10"/>
      <c r="G1553" s="35"/>
      <c r="H1553" s="35"/>
    </row>
    <row r="1554" spans="1:8" s="11" customFormat="1" ht="13.5" customHeight="1">
      <c r="A1554" s="52" t="s">
        <v>1156</v>
      </c>
      <c r="B1554" s="54" t="s">
        <v>788</v>
      </c>
      <c r="C1554" s="11">
        <f t="shared" si="77"/>
        <v>1.0338449999999999</v>
      </c>
      <c r="D1554" s="10">
        <v>131.69999999999999</v>
      </c>
      <c r="E1554" s="10">
        <v>7.8499999999999993E-3</v>
      </c>
      <c r="F1554" s="10"/>
      <c r="G1554" s="35"/>
      <c r="H1554" s="35"/>
    </row>
    <row r="1555" spans="1:8" s="11" customFormat="1" ht="13.5" customHeight="1">
      <c r="A1555" s="52" t="s">
        <v>1157</v>
      </c>
      <c r="B1555" s="54" t="s">
        <v>788</v>
      </c>
      <c r="C1555" s="11">
        <f t="shared" si="77"/>
        <v>1.1759299999999999</v>
      </c>
      <c r="D1555" s="10">
        <v>149.80000000000001</v>
      </c>
      <c r="E1555" s="10">
        <v>7.8499999999999993E-3</v>
      </c>
      <c r="F1555" s="10"/>
      <c r="G1555" s="35"/>
      <c r="H1555" s="35"/>
    </row>
    <row r="1556" spans="1:8" s="11" customFormat="1" ht="13.5" customHeight="1">
      <c r="A1556" s="52" t="s">
        <v>1158</v>
      </c>
      <c r="B1556" s="54" t="s">
        <v>788</v>
      </c>
      <c r="C1556" s="11">
        <f t="shared" si="77"/>
        <v>1.3282199999999997</v>
      </c>
      <c r="D1556" s="10">
        <v>169.2</v>
      </c>
      <c r="E1556" s="10">
        <v>7.8499999999999993E-3</v>
      </c>
      <c r="F1556" s="10"/>
      <c r="G1556" s="35"/>
      <c r="H1556" s="35"/>
    </row>
    <row r="1557" spans="1:8" s="11" customFormat="1" ht="13.5" customHeight="1">
      <c r="A1557" s="52" t="s">
        <v>1159</v>
      </c>
      <c r="B1557" s="54" t="s">
        <v>788</v>
      </c>
      <c r="C1557" s="11">
        <f t="shared" si="77"/>
        <v>1.4695199999999997</v>
      </c>
      <c r="D1557" s="10">
        <v>187.2</v>
      </c>
      <c r="E1557" s="10">
        <v>7.8499999999999993E-3</v>
      </c>
      <c r="F1557" s="10"/>
      <c r="G1557" s="35"/>
      <c r="H1557" s="35"/>
    </row>
    <row r="1558" spans="1:8" s="11" customFormat="1" ht="13.5" customHeight="1">
      <c r="A1558" s="52" t="s">
        <v>1160</v>
      </c>
      <c r="B1558" s="54" t="s">
        <v>788</v>
      </c>
      <c r="C1558" s="11">
        <f t="shared" si="77"/>
        <v>1.7042349999999997</v>
      </c>
      <c r="D1558" s="10">
        <v>217.1</v>
      </c>
      <c r="E1558" s="10">
        <v>7.8499999999999993E-3</v>
      </c>
      <c r="F1558" s="10"/>
      <c r="G1558" s="35"/>
      <c r="H1558" s="35"/>
    </row>
    <row r="1559" spans="1:8" s="11" customFormat="1" ht="13.5" customHeight="1">
      <c r="A1559" s="52" t="s">
        <v>1161</v>
      </c>
      <c r="B1559" s="54" t="s">
        <v>788</v>
      </c>
      <c r="C1559" s="11">
        <f t="shared" si="77"/>
        <v>1.6288749999999999</v>
      </c>
      <c r="D1559" s="10">
        <v>207.5</v>
      </c>
      <c r="E1559" s="10">
        <v>7.8499999999999993E-3</v>
      </c>
      <c r="F1559" s="10"/>
      <c r="G1559" s="35"/>
      <c r="H1559" s="35"/>
    </row>
    <row r="1560" spans="1:8" s="11" customFormat="1" ht="13.5" customHeight="1">
      <c r="A1560" s="52" t="s">
        <v>1162</v>
      </c>
      <c r="B1560" s="54" t="s">
        <v>788</v>
      </c>
      <c r="C1560" s="11">
        <f t="shared" si="77"/>
        <v>1.8172749999999998</v>
      </c>
      <c r="D1560" s="10">
        <v>231.5</v>
      </c>
      <c r="E1560" s="10">
        <v>7.8499999999999993E-3</v>
      </c>
      <c r="F1560" s="10"/>
      <c r="G1560" s="35"/>
      <c r="H1560" s="35"/>
    </row>
    <row r="1561" spans="1:8" s="11" customFormat="1" ht="13.5" customHeight="1">
      <c r="A1561" s="52" t="s">
        <v>1163</v>
      </c>
      <c r="B1561" s="54" t="s">
        <v>788</v>
      </c>
      <c r="C1561" s="11">
        <f t="shared" si="77"/>
        <v>1.8800749999999999</v>
      </c>
      <c r="D1561" s="10">
        <v>239.5</v>
      </c>
      <c r="E1561" s="10">
        <v>7.8499999999999993E-3</v>
      </c>
      <c r="F1561" s="10"/>
      <c r="G1561" s="35"/>
      <c r="H1561" s="35"/>
    </row>
    <row r="1562" spans="1:8" s="11" customFormat="1" ht="13.5" customHeight="1">
      <c r="A1562" s="52" t="s">
        <v>1164</v>
      </c>
      <c r="B1562" s="54" t="s">
        <v>788</v>
      </c>
      <c r="C1562" s="11">
        <f t="shared" si="77"/>
        <v>2.0684749999999998</v>
      </c>
      <c r="D1562" s="10">
        <v>263.5</v>
      </c>
      <c r="E1562" s="10">
        <v>7.8499999999999993E-3</v>
      </c>
      <c r="F1562" s="10"/>
      <c r="G1562" s="35"/>
      <c r="H1562" s="35"/>
    </row>
    <row r="1563" spans="1:8" s="11" customFormat="1" ht="13.5" customHeight="1">
      <c r="A1563" s="52" t="s">
        <v>1165</v>
      </c>
      <c r="B1563" s="54" t="s">
        <v>788</v>
      </c>
      <c r="C1563" s="11">
        <f t="shared" si="77"/>
        <v>2.0951649999999997</v>
      </c>
      <c r="D1563" s="10">
        <v>266.89999999999998</v>
      </c>
      <c r="E1563" s="10">
        <v>7.8499999999999993E-3</v>
      </c>
      <c r="F1563" s="10"/>
      <c r="G1563" s="35"/>
      <c r="H1563" s="35"/>
    </row>
    <row r="1564" spans="1:8" s="11" customFormat="1" ht="13.5" customHeight="1">
      <c r="A1564" s="52" t="s">
        <v>1166</v>
      </c>
      <c r="B1564" s="54" t="s">
        <v>788</v>
      </c>
      <c r="C1564" s="11">
        <f t="shared" si="77"/>
        <v>2.4005299999999998</v>
      </c>
      <c r="D1564" s="10">
        <v>305.8</v>
      </c>
      <c r="E1564" s="10">
        <v>7.8499999999999993E-3</v>
      </c>
      <c r="F1564" s="10"/>
      <c r="G1564" s="35"/>
      <c r="H1564" s="35"/>
    </row>
    <row r="1565" spans="1:8" s="11" customFormat="1" ht="13.5" customHeight="1">
      <c r="A1565" s="52" t="s">
        <v>1167</v>
      </c>
      <c r="B1565" s="54" t="s">
        <v>788</v>
      </c>
      <c r="C1565" s="11">
        <f t="shared" si="77"/>
        <v>2.8267850000000001</v>
      </c>
      <c r="D1565" s="10">
        <v>360.1</v>
      </c>
      <c r="E1565" s="10">
        <v>7.8499999999999993E-3</v>
      </c>
      <c r="F1565" s="10"/>
      <c r="G1565" s="35"/>
      <c r="H1565" s="35"/>
    </row>
    <row r="1566" spans="1:8" s="11" customFormat="1" ht="13.5" customHeight="1">
      <c r="A1566" s="10"/>
      <c r="B1566" s="12"/>
      <c r="D1566" s="10"/>
      <c r="E1566" s="10"/>
      <c r="F1566" s="9"/>
      <c r="G1566" s="35"/>
      <c r="H1566" s="35"/>
    </row>
    <row r="1567" spans="1:8" s="11" customFormat="1" ht="13.5" customHeight="1">
      <c r="A1567" s="9" t="s">
        <v>1168</v>
      </c>
      <c r="B1567" s="54" t="s">
        <v>788</v>
      </c>
      <c r="C1567" s="11">
        <f t="shared" ref="C1567:C1598" si="78">D:D*E:E</f>
        <v>9.3022499999999994E-2</v>
      </c>
      <c r="D1567" s="10">
        <v>11.85</v>
      </c>
      <c r="E1567" s="10">
        <v>7.8499999999999993E-3</v>
      </c>
      <c r="F1567" s="10"/>
      <c r="G1567" s="35"/>
      <c r="H1567" s="35"/>
    </row>
    <row r="1568" spans="1:8" s="11" customFormat="1" ht="13.5" customHeight="1">
      <c r="A1568" s="52" t="s">
        <v>1169</v>
      </c>
      <c r="B1568" s="54" t="s">
        <v>788</v>
      </c>
      <c r="C1568" s="11">
        <f t="shared" si="78"/>
        <v>0.16948149999999998</v>
      </c>
      <c r="D1568" s="10">
        <v>21.59</v>
      </c>
      <c r="E1568" s="10">
        <v>7.8499999999999993E-3</v>
      </c>
      <c r="F1568" s="10"/>
      <c r="G1568" s="35"/>
      <c r="H1568" s="35"/>
    </row>
    <row r="1569" spans="1:8" s="11" customFormat="1" ht="13.5" customHeight="1">
      <c r="A1569" s="52" t="s">
        <v>1170</v>
      </c>
      <c r="B1569" s="54" t="s">
        <v>788</v>
      </c>
      <c r="C1569" s="11">
        <f t="shared" si="78"/>
        <v>0.13101650000000001</v>
      </c>
      <c r="D1569" s="10">
        <v>16.690000000000001</v>
      </c>
      <c r="E1569" s="10">
        <v>7.8499999999999993E-3</v>
      </c>
      <c r="F1569" s="10"/>
      <c r="G1569" s="35"/>
      <c r="H1569" s="35"/>
    </row>
    <row r="1570" spans="1:8" s="11" customFormat="1" ht="13.5" customHeight="1">
      <c r="A1570" s="52" t="s">
        <v>1171</v>
      </c>
      <c r="B1570" s="54" t="s">
        <v>788</v>
      </c>
      <c r="C1570" s="11">
        <f t="shared" si="78"/>
        <v>0.23549999999999999</v>
      </c>
      <c r="D1570" s="10">
        <v>30</v>
      </c>
      <c r="E1570" s="10">
        <v>7.8499999999999993E-3</v>
      </c>
      <c r="F1570" s="10"/>
      <c r="G1570" s="35"/>
      <c r="H1570" s="35"/>
    </row>
    <row r="1571" spans="1:8" s="11" customFormat="1" ht="13.5" customHeight="1">
      <c r="A1571" s="52" t="s">
        <v>1172</v>
      </c>
      <c r="B1571" s="54" t="s">
        <v>788</v>
      </c>
      <c r="C1571" s="11">
        <f t="shared" si="78"/>
        <v>0.14012250000000001</v>
      </c>
      <c r="D1571" s="10">
        <v>17.850000000000001</v>
      </c>
      <c r="E1571" s="10">
        <v>7.8499999999999993E-3</v>
      </c>
      <c r="F1571" s="10"/>
      <c r="G1571" s="35"/>
      <c r="H1571" s="35"/>
    </row>
    <row r="1572" spans="1:8" s="11" customFormat="1" ht="13.5" customHeight="1">
      <c r="A1572" s="52" t="s">
        <v>1173</v>
      </c>
      <c r="B1572" s="54" t="s">
        <v>788</v>
      </c>
      <c r="C1572" s="11">
        <f t="shared" si="78"/>
        <v>0.20684749999999999</v>
      </c>
      <c r="D1572" s="10">
        <v>26.35</v>
      </c>
      <c r="E1572" s="10">
        <v>7.8499999999999993E-3</v>
      </c>
      <c r="F1572" s="10"/>
      <c r="G1572" s="35"/>
      <c r="H1572" s="35"/>
    </row>
    <row r="1573" spans="1:8" s="11" customFormat="1" ht="13.5" customHeight="1">
      <c r="A1573" s="52" t="s">
        <v>1174</v>
      </c>
      <c r="B1573" s="54" t="s">
        <v>788</v>
      </c>
      <c r="C1573" s="11">
        <f t="shared" si="78"/>
        <v>0.31125249999999999</v>
      </c>
      <c r="D1573" s="10">
        <v>39.65</v>
      </c>
      <c r="E1573" s="10">
        <v>7.8499999999999993E-3</v>
      </c>
      <c r="F1573" s="10"/>
      <c r="G1573" s="35"/>
      <c r="H1573" s="35"/>
    </row>
    <row r="1574" spans="1:8" s="11" customFormat="1" ht="13.5" customHeight="1">
      <c r="A1574" s="52" t="s">
        <v>1175</v>
      </c>
      <c r="B1574" s="54" t="s">
        <v>788</v>
      </c>
      <c r="C1574" s="11">
        <f t="shared" si="78"/>
        <v>0.17976499999999998</v>
      </c>
      <c r="D1574" s="10">
        <v>22.9</v>
      </c>
      <c r="E1574" s="10">
        <v>7.8499999999999993E-3</v>
      </c>
      <c r="F1574" s="10"/>
      <c r="G1574" s="35"/>
      <c r="H1574" s="35"/>
    </row>
    <row r="1575" spans="1:8" s="11" customFormat="1" ht="13.5" customHeight="1">
      <c r="A1575" s="52" t="s">
        <v>1176</v>
      </c>
      <c r="B1575" s="54" t="s">
        <v>788</v>
      </c>
      <c r="C1575" s="11">
        <f t="shared" si="78"/>
        <v>0.40364699999999998</v>
      </c>
      <c r="D1575" s="10">
        <v>51.42</v>
      </c>
      <c r="E1575" s="10">
        <v>7.8499999999999993E-3</v>
      </c>
      <c r="F1575" s="10"/>
      <c r="G1575" s="35"/>
      <c r="H1575" s="35"/>
    </row>
    <row r="1576" spans="1:8" s="11" customFormat="1" ht="13.5" customHeight="1">
      <c r="A1576" s="52" t="s">
        <v>1177</v>
      </c>
      <c r="B1576" s="54" t="s">
        <v>788</v>
      </c>
      <c r="C1576" s="11">
        <f t="shared" si="78"/>
        <v>0.17811649999999998</v>
      </c>
      <c r="D1576" s="10">
        <v>22.69</v>
      </c>
      <c r="E1576" s="10">
        <v>7.8499999999999993E-3</v>
      </c>
      <c r="F1576" s="10"/>
      <c r="G1576" s="35"/>
      <c r="H1576" s="35"/>
    </row>
    <row r="1577" spans="1:8" s="11" customFormat="1" ht="13.5" customHeight="1">
      <c r="A1577" s="52" t="s">
        <v>1178</v>
      </c>
      <c r="B1577" s="54" t="s">
        <v>788</v>
      </c>
      <c r="C1577" s="11">
        <f t="shared" si="78"/>
        <v>0.2093595</v>
      </c>
      <c r="D1577" s="10">
        <v>26.67</v>
      </c>
      <c r="E1577" s="10">
        <v>7.8499999999999993E-3</v>
      </c>
      <c r="F1577" s="10"/>
      <c r="G1577" s="35"/>
      <c r="H1577" s="35"/>
    </row>
    <row r="1578" spans="1:8" s="11" customFormat="1" ht="13.5" customHeight="1">
      <c r="A1578" s="52" t="s">
        <v>1179</v>
      </c>
      <c r="B1578" s="54" t="s">
        <v>788</v>
      </c>
      <c r="C1578" s="11">
        <f t="shared" si="78"/>
        <v>0.29916349999999997</v>
      </c>
      <c r="D1578" s="10">
        <v>38.11</v>
      </c>
      <c r="E1578" s="10">
        <v>7.8499999999999993E-3</v>
      </c>
      <c r="F1578" s="10"/>
      <c r="G1578" s="35"/>
      <c r="H1578" s="35"/>
    </row>
    <row r="1579" spans="1:8" s="11" customFormat="1" ht="13.5" customHeight="1">
      <c r="A1579" s="52" t="s">
        <v>1180</v>
      </c>
      <c r="B1579" s="54" t="s">
        <v>788</v>
      </c>
      <c r="C1579" s="11">
        <f t="shared" si="78"/>
        <v>0.49871049999999995</v>
      </c>
      <c r="D1579" s="10">
        <v>63.53</v>
      </c>
      <c r="E1579" s="10">
        <v>7.8499999999999993E-3</v>
      </c>
      <c r="F1579" s="10"/>
      <c r="G1579" s="35"/>
      <c r="H1579" s="35"/>
    </row>
    <row r="1580" spans="1:8" s="11" customFormat="1" ht="13.5" customHeight="1">
      <c r="A1580" s="52" t="s">
        <v>1181</v>
      </c>
      <c r="B1580" s="54" t="s">
        <v>788</v>
      </c>
      <c r="C1580" s="11">
        <f t="shared" si="78"/>
        <v>0.56151049999999991</v>
      </c>
      <c r="D1580" s="10">
        <v>71.53</v>
      </c>
      <c r="E1580" s="10">
        <v>7.8499999999999993E-3</v>
      </c>
      <c r="F1580" s="10"/>
      <c r="G1580" s="35"/>
      <c r="H1580" s="35"/>
    </row>
    <row r="1581" spans="1:8" s="11" customFormat="1" ht="13.5" customHeight="1">
      <c r="A1581" s="52" t="s">
        <v>1182</v>
      </c>
      <c r="B1581" s="54" t="s">
        <v>788</v>
      </c>
      <c r="C1581" s="11">
        <f t="shared" si="78"/>
        <v>0.25112149999999994</v>
      </c>
      <c r="D1581" s="10">
        <v>31.99</v>
      </c>
      <c r="E1581" s="10">
        <v>7.8499999999999993E-3</v>
      </c>
      <c r="F1581" s="10"/>
      <c r="G1581" s="35"/>
      <c r="H1581" s="35"/>
    </row>
    <row r="1582" spans="1:8" s="11" customFormat="1" ht="13.5" customHeight="1">
      <c r="A1582" s="52" t="s">
        <v>1183</v>
      </c>
      <c r="B1582" s="54" t="s">
        <v>788</v>
      </c>
      <c r="C1582" s="11">
        <f t="shared" si="78"/>
        <v>0.29021449999999999</v>
      </c>
      <c r="D1582" s="10">
        <v>36.97</v>
      </c>
      <c r="E1582" s="10">
        <v>7.8499999999999993E-3</v>
      </c>
      <c r="F1582" s="10"/>
      <c r="G1582" s="35"/>
      <c r="H1582" s="35"/>
    </row>
    <row r="1583" spans="1:8" s="11" customFormat="1" ht="13.5" customHeight="1">
      <c r="A1583" s="52" t="s">
        <v>1184</v>
      </c>
      <c r="B1583" s="54" t="s">
        <v>788</v>
      </c>
      <c r="C1583" s="11">
        <f t="shared" si="78"/>
        <v>0.4355965</v>
      </c>
      <c r="D1583" s="10">
        <v>55.49</v>
      </c>
      <c r="E1583" s="10">
        <v>7.8499999999999993E-3</v>
      </c>
      <c r="F1583" s="10"/>
      <c r="G1583" s="35"/>
      <c r="H1583" s="35"/>
    </row>
    <row r="1584" spans="1:8" s="11" customFormat="1" ht="13.5" customHeight="1">
      <c r="A1584" s="52" t="s">
        <v>1185</v>
      </c>
      <c r="B1584" s="54" t="s">
        <v>788</v>
      </c>
      <c r="C1584" s="11">
        <f t="shared" si="78"/>
        <v>0.71772550000000002</v>
      </c>
      <c r="D1584" s="10">
        <v>91.43</v>
      </c>
      <c r="E1584" s="10">
        <v>7.8499999999999993E-3</v>
      </c>
      <c r="F1584" s="10"/>
      <c r="G1584" s="35"/>
      <c r="H1584" s="35"/>
    </row>
    <row r="1585" spans="1:8" s="11" customFormat="1" ht="13.5" customHeight="1">
      <c r="A1585" s="52" t="s">
        <v>1186</v>
      </c>
      <c r="B1585" s="54" t="s">
        <v>788</v>
      </c>
      <c r="C1585" s="11">
        <f t="shared" si="78"/>
        <v>0.81561499999999998</v>
      </c>
      <c r="D1585" s="10">
        <v>103.9</v>
      </c>
      <c r="E1585" s="10">
        <v>7.8499999999999993E-3</v>
      </c>
      <c r="F1585" s="10"/>
      <c r="G1585" s="35"/>
      <c r="H1585" s="35"/>
    </row>
    <row r="1586" spans="1:8" s="11" customFormat="1" ht="13.5" customHeight="1">
      <c r="A1586" s="52" t="s">
        <v>1187</v>
      </c>
      <c r="B1586" s="54" t="s">
        <v>788</v>
      </c>
      <c r="C1586" s="11">
        <f t="shared" si="78"/>
        <v>0.32027999999999995</v>
      </c>
      <c r="D1586" s="10">
        <v>40.799999999999997</v>
      </c>
      <c r="E1586" s="10">
        <v>7.8499999999999993E-3</v>
      </c>
      <c r="F1586" s="10"/>
      <c r="G1586" s="35"/>
      <c r="H1586" s="35"/>
    </row>
    <row r="1587" spans="1:8" s="11" customFormat="1" ht="13.5" customHeight="1">
      <c r="A1587" s="52" t="s">
        <v>1188</v>
      </c>
      <c r="B1587" s="54" t="s">
        <v>788</v>
      </c>
      <c r="C1587" s="11">
        <f t="shared" si="78"/>
        <v>0.36722299999999997</v>
      </c>
      <c r="D1587" s="10">
        <v>46.78</v>
      </c>
      <c r="E1587" s="10">
        <v>7.8499999999999993E-3</v>
      </c>
      <c r="F1587" s="10"/>
      <c r="G1587" s="35"/>
      <c r="H1587" s="35"/>
    </row>
    <row r="1588" spans="1:8" s="11" customFormat="1" ht="13.5" customHeight="1">
      <c r="A1588" s="52" t="s">
        <v>1189</v>
      </c>
      <c r="B1588" s="54" t="s">
        <v>788</v>
      </c>
      <c r="C1588" s="11">
        <f t="shared" si="78"/>
        <v>0.55774249999999992</v>
      </c>
      <c r="D1588" s="10">
        <v>71.05</v>
      </c>
      <c r="E1588" s="10">
        <v>7.8499999999999993E-3</v>
      </c>
      <c r="F1588" s="10"/>
      <c r="G1588" s="35"/>
      <c r="H1588" s="35"/>
    </row>
    <row r="1589" spans="1:8" s="11" customFormat="1" ht="13.5" customHeight="1">
      <c r="A1589" s="52" t="s">
        <v>1190</v>
      </c>
      <c r="B1589" s="54" t="s">
        <v>788</v>
      </c>
      <c r="C1589" s="11">
        <f t="shared" si="78"/>
        <v>0.83445499999999995</v>
      </c>
      <c r="D1589" s="10">
        <v>106.3</v>
      </c>
      <c r="E1589" s="10">
        <v>7.8499999999999993E-3</v>
      </c>
      <c r="F1589" s="10"/>
      <c r="G1589" s="35"/>
      <c r="H1589" s="35"/>
    </row>
    <row r="1590" spans="1:8" s="11" customFormat="1" ht="13.5" customHeight="1">
      <c r="A1590" s="52" t="s">
        <v>1191</v>
      </c>
      <c r="B1590" s="54" t="s">
        <v>788</v>
      </c>
      <c r="C1590" s="11">
        <f t="shared" si="78"/>
        <v>0.92943999999999993</v>
      </c>
      <c r="D1590" s="10">
        <v>118.4</v>
      </c>
      <c r="E1590" s="10">
        <v>7.8499999999999993E-3</v>
      </c>
      <c r="F1590" s="10"/>
      <c r="G1590" s="35"/>
      <c r="H1590" s="35"/>
    </row>
    <row r="1591" spans="1:8" s="11" customFormat="1" ht="13.5" customHeight="1">
      <c r="A1591" s="52" t="s">
        <v>1192</v>
      </c>
      <c r="B1591" s="54" t="s">
        <v>788</v>
      </c>
      <c r="C1591" s="11">
        <f t="shared" si="78"/>
        <v>1.0471900000000001</v>
      </c>
      <c r="D1591" s="10">
        <v>133.4</v>
      </c>
      <c r="E1591" s="10">
        <v>7.8499999999999993E-3</v>
      </c>
      <c r="F1591" s="10"/>
      <c r="G1591" s="35"/>
      <c r="H1591" s="35"/>
    </row>
    <row r="1592" spans="1:8" s="11" customFormat="1" ht="13.5" customHeight="1">
      <c r="A1592" s="52" t="s">
        <v>1193</v>
      </c>
      <c r="B1592" s="54" t="s">
        <v>788</v>
      </c>
      <c r="C1592" s="11">
        <f t="shared" si="78"/>
        <v>0.4117325</v>
      </c>
      <c r="D1592" s="10">
        <v>52.45</v>
      </c>
      <c r="E1592" s="10">
        <v>7.8499999999999993E-3</v>
      </c>
      <c r="F1592" s="10"/>
      <c r="G1592" s="35"/>
      <c r="H1592" s="35"/>
    </row>
    <row r="1593" spans="1:8" s="11" customFormat="1" ht="13.5" customHeight="1">
      <c r="A1593" s="52" t="s">
        <v>1194</v>
      </c>
      <c r="B1593" s="54" t="s">
        <v>788</v>
      </c>
      <c r="C1593" s="11">
        <f t="shared" si="78"/>
        <v>0.49384349999999994</v>
      </c>
      <c r="D1593" s="10">
        <v>62.91</v>
      </c>
      <c r="E1593" s="10">
        <v>7.8499999999999993E-3</v>
      </c>
      <c r="F1593" s="10"/>
      <c r="G1593" s="35"/>
      <c r="H1593" s="35"/>
    </row>
    <row r="1594" spans="1:8" s="11" customFormat="1" ht="13.5" customHeight="1">
      <c r="A1594" s="52" t="s">
        <v>1195</v>
      </c>
      <c r="B1594" s="54" t="s">
        <v>788</v>
      </c>
      <c r="C1594" s="11">
        <f t="shared" si="78"/>
        <v>0.78131049999999991</v>
      </c>
      <c r="D1594" s="10">
        <v>99.53</v>
      </c>
      <c r="E1594" s="10">
        <v>7.8499999999999993E-3</v>
      </c>
      <c r="F1594" s="10"/>
      <c r="G1594" s="35"/>
      <c r="H1594" s="35"/>
    </row>
    <row r="1595" spans="1:8" s="11" customFormat="1" ht="13.5" customHeight="1">
      <c r="A1595" s="52" t="s">
        <v>1196</v>
      </c>
      <c r="B1595" s="54" t="s">
        <v>788</v>
      </c>
      <c r="C1595" s="11">
        <f t="shared" si="78"/>
        <v>1.1303999999999998</v>
      </c>
      <c r="D1595" s="10">
        <v>144</v>
      </c>
      <c r="E1595" s="10">
        <v>7.8499999999999993E-3</v>
      </c>
      <c r="F1595" s="10"/>
      <c r="G1595" s="35"/>
      <c r="H1595" s="35"/>
    </row>
    <row r="1596" spans="1:8" s="11" customFormat="1" ht="13.5" customHeight="1">
      <c r="A1596" s="52" t="s">
        <v>1197</v>
      </c>
      <c r="B1596" s="54" t="s">
        <v>788</v>
      </c>
      <c r="C1596" s="11">
        <f t="shared" si="78"/>
        <v>1.349415</v>
      </c>
      <c r="D1596" s="10">
        <v>171.9</v>
      </c>
      <c r="E1596" s="10">
        <v>7.8499999999999993E-3</v>
      </c>
      <c r="F1596" s="10"/>
      <c r="G1596" s="35"/>
      <c r="H1596" s="35"/>
    </row>
    <row r="1597" spans="1:8" s="11" customFormat="1" ht="13.5" customHeight="1">
      <c r="A1597" s="52" t="s">
        <v>1198</v>
      </c>
      <c r="B1597" s="54" t="s">
        <v>788</v>
      </c>
      <c r="C1597" s="11">
        <f t="shared" si="78"/>
        <v>0.56056849999999991</v>
      </c>
      <c r="D1597" s="10">
        <v>71.41</v>
      </c>
      <c r="E1597" s="10">
        <v>7.8499999999999993E-3</v>
      </c>
      <c r="F1597" s="10"/>
      <c r="G1597" s="35"/>
      <c r="H1597" s="35"/>
    </row>
    <row r="1598" spans="1:8" s="11" customFormat="1" ht="13.5" customHeight="1">
      <c r="A1598" s="52" t="s">
        <v>1199</v>
      </c>
      <c r="B1598" s="54" t="s">
        <v>788</v>
      </c>
      <c r="C1598" s="11">
        <f t="shared" si="78"/>
        <v>0.65445449999999994</v>
      </c>
      <c r="D1598" s="10">
        <v>83.37</v>
      </c>
      <c r="E1598" s="10">
        <v>7.8499999999999993E-3</v>
      </c>
      <c r="F1598" s="10"/>
      <c r="G1598" s="35"/>
      <c r="H1598" s="35"/>
    </row>
    <row r="1599" spans="1:8" s="11" customFormat="1" ht="13.5" customHeight="1">
      <c r="A1599" s="52" t="s">
        <v>1200</v>
      </c>
      <c r="B1599" s="54" t="s">
        <v>788</v>
      </c>
      <c r="C1599" s="11">
        <f t="shared" ref="C1599:C1628" si="79">D:D*E:E</f>
        <v>1.0456199999999998</v>
      </c>
      <c r="D1599" s="10">
        <v>133.19999999999999</v>
      </c>
      <c r="E1599" s="10">
        <v>7.8499999999999993E-3</v>
      </c>
      <c r="F1599" s="10"/>
      <c r="G1599" s="35"/>
      <c r="H1599" s="35"/>
    </row>
    <row r="1600" spans="1:8" s="11" customFormat="1" ht="13.5" customHeight="1">
      <c r="A1600" s="52" t="s">
        <v>1201</v>
      </c>
      <c r="B1600" s="54" t="s">
        <v>788</v>
      </c>
      <c r="C1600" s="11">
        <f t="shared" si="79"/>
        <v>1.4012249999999999</v>
      </c>
      <c r="D1600" s="10">
        <v>178.5</v>
      </c>
      <c r="E1600" s="10">
        <v>7.8499999999999993E-3</v>
      </c>
      <c r="F1600" s="10"/>
      <c r="G1600" s="35"/>
      <c r="H1600" s="35"/>
    </row>
    <row r="1601" spans="1:8" s="11" customFormat="1" ht="13.5" customHeight="1">
      <c r="A1601" s="52" t="s">
        <v>1202</v>
      </c>
      <c r="B1601" s="54" t="s">
        <v>788</v>
      </c>
      <c r="C1601" s="11">
        <f t="shared" si="79"/>
        <v>1.46638</v>
      </c>
      <c r="D1601" s="10">
        <v>186.8</v>
      </c>
      <c r="E1601" s="10">
        <v>7.8499999999999993E-3</v>
      </c>
      <c r="F1601" s="10"/>
      <c r="G1601" s="35"/>
      <c r="H1601" s="35"/>
    </row>
    <row r="1602" spans="1:8" s="11" customFormat="1" ht="13.5" customHeight="1">
      <c r="A1602" s="52" t="s">
        <v>1203</v>
      </c>
      <c r="B1602" s="54" t="s">
        <v>788</v>
      </c>
      <c r="C1602" s="11">
        <f t="shared" si="79"/>
        <v>1.7167949999999998</v>
      </c>
      <c r="D1602" s="10">
        <v>218.7</v>
      </c>
      <c r="E1602" s="10">
        <v>7.8499999999999993E-3</v>
      </c>
      <c r="F1602" s="10"/>
      <c r="G1602" s="35"/>
      <c r="H1602" s="35"/>
    </row>
    <row r="1603" spans="1:8" s="11" customFormat="1" ht="13.5" customHeight="1">
      <c r="A1603" s="52" t="s">
        <v>1204</v>
      </c>
      <c r="B1603" s="54" t="s">
        <v>788</v>
      </c>
      <c r="C1603" s="11">
        <f t="shared" si="79"/>
        <v>1.9679949999999997</v>
      </c>
      <c r="D1603" s="10">
        <v>250.7</v>
      </c>
      <c r="E1603" s="10">
        <v>7.8499999999999993E-3</v>
      </c>
      <c r="F1603" s="10"/>
      <c r="G1603" s="35"/>
      <c r="H1603" s="35"/>
    </row>
    <row r="1604" spans="1:8" s="11" customFormat="1" ht="13.5" customHeight="1">
      <c r="A1604" s="52" t="s">
        <v>1205</v>
      </c>
      <c r="B1604" s="54" t="s">
        <v>788</v>
      </c>
      <c r="C1604" s="11">
        <f t="shared" si="79"/>
        <v>2.3188899999999997</v>
      </c>
      <c r="D1604" s="10">
        <v>295.39999999999998</v>
      </c>
      <c r="E1604" s="10">
        <v>7.8499999999999993E-3</v>
      </c>
      <c r="F1604" s="10"/>
      <c r="G1604" s="35"/>
      <c r="H1604" s="35"/>
    </row>
    <row r="1605" spans="1:8" s="11" customFormat="1" ht="13.5" customHeight="1">
      <c r="A1605" s="52" t="s">
        <v>1206</v>
      </c>
      <c r="B1605" s="54" t="s">
        <v>788</v>
      </c>
      <c r="C1605" s="11">
        <f t="shared" si="79"/>
        <v>2.8314949999999999</v>
      </c>
      <c r="D1605" s="10">
        <v>360.7</v>
      </c>
      <c r="E1605" s="10">
        <v>7.8499999999999993E-3</v>
      </c>
      <c r="F1605" s="10"/>
      <c r="G1605" s="35"/>
      <c r="H1605" s="35"/>
    </row>
    <row r="1606" spans="1:8" s="11" customFormat="1" ht="13.5" customHeight="1">
      <c r="A1606" s="52" t="s">
        <v>1207</v>
      </c>
      <c r="B1606" s="54" t="s">
        <v>788</v>
      </c>
      <c r="C1606" s="11">
        <f t="shared" si="79"/>
        <v>4.1495100000000003</v>
      </c>
      <c r="D1606" s="10">
        <v>528.6</v>
      </c>
      <c r="E1606" s="10">
        <v>7.8499999999999993E-3</v>
      </c>
      <c r="F1606" s="10"/>
      <c r="G1606" s="35"/>
      <c r="H1606" s="35"/>
    </row>
    <row r="1607" spans="1:8" s="11" customFormat="1" ht="13.5" customHeight="1">
      <c r="A1607" s="52" t="s">
        <v>1208</v>
      </c>
      <c r="B1607" s="54" t="s">
        <v>788</v>
      </c>
      <c r="C1607" s="11">
        <f t="shared" si="79"/>
        <v>6.0452849999999998</v>
      </c>
      <c r="D1607" s="10">
        <v>770.1</v>
      </c>
      <c r="E1607" s="10">
        <v>7.8499999999999993E-3</v>
      </c>
      <c r="F1607" s="10"/>
      <c r="G1607" s="35"/>
      <c r="H1607" s="35"/>
    </row>
    <row r="1608" spans="1:8" s="11" customFormat="1" ht="13.5" customHeight="1">
      <c r="A1608" s="52" t="s">
        <v>1209</v>
      </c>
      <c r="B1608" s="54" t="s">
        <v>788</v>
      </c>
      <c r="C1608" s="11">
        <f t="shared" si="79"/>
        <v>0.65131449999999991</v>
      </c>
      <c r="D1608" s="10">
        <v>82.97</v>
      </c>
      <c r="E1608" s="10">
        <v>7.8499999999999993E-3</v>
      </c>
      <c r="F1608" s="10"/>
      <c r="G1608" s="35"/>
      <c r="H1608" s="35"/>
    </row>
    <row r="1609" spans="1:8" s="11" customFormat="1" ht="13.5" customHeight="1">
      <c r="A1609" s="52" t="s">
        <v>1210</v>
      </c>
      <c r="B1609" s="54" t="s">
        <v>788</v>
      </c>
      <c r="C1609" s="11">
        <f t="shared" si="79"/>
        <v>0.7491255</v>
      </c>
      <c r="D1609" s="10">
        <v>95.43</v>
      </c>
      <c r="E1609" s="10">
        <v>7.8499999999999993E-3</v>
      </c>
      <c r="F1609" s="10"/>
      <c r="G1609" s="35"/>
      <c r="H1609" s="35"/>
    </row>
    <row r="1610" spans="1:8" s="11" customFormat="1" ht="13.5" customHeight="1">
      <c r="A1610" s="52" t="s">
        <v>1211</v>
      </c>
      <c r="B1610" s="54" t="s">
        <v>788</v>
      </c>
      <c r="C1610" s="11">
        <f t="shared" si="79"/>
        <v>1.208115</v>
      </c>
      <c r="D1610" s="10">
        <v>153.9</v>
      </c>
      <c r="E1610" s="10">
        <v>7.8499999999999993E-3</v>
      </c>
      <c r="F1610" s="10"/>
      <c r="G1610" s="35"/>
      <c r="H1610" s="35"/>
    </row>
    <row r="1611" spans="1:8" s="11" customFormat="1" ht="13.5" customHeight="1">
      <c r="A1611" s="52" t="s">
        <v>1212</v>
      </c>
      <c r="B1611" s="54" t="s">
        <v>788</v>
      </c>
      <c r="C1611" s="11">
        <f t="shared" si="79"/>
        <v>0.77942650000000002</v>
      </c>
      <c r="D1611" s="10">
        <v>99.29</v>
      </c>
      <c r="E1611" s="10">
        <v>7.8499999999999993E-3</v>
      </c>
      <c r="F1611" s="10"/>
      <c r="G1611" s="35"/>
      <c r="H1611" s="35"/>
    </row>
    <row r="1612" spans="1:8" s="11" customFormat="1" ht="13.5" customHeight="1">
      <c r="A1612" s="52" t="s">
        <v>1213</v>
      </c>
      <c r="B1612" s="54" t="s">
        <v>788</v>
      </c>
      <c r="C1612" s="11">
        <f t="shared" si="79"/>
        <v>0.88076999999999994</v>
      </c>
      <c r="D1612" s="10">
        <v>112.2</v>
      </c>
      <c r="E1612" s="10">
        <v>7.8499999999999993E-3</v>
      </c>
      <c r="F1612" s="10"/>
      <c r="G1612" s="35"/>
      <c r="H1612" s="35"/>
    </row>
    <row r="1613" spans="1:8" s="11" customFormat="1" ht="13.5" customHeight="1">
      <c r="A1613" s="52" t="s">
        <v>1214</v>
      </c>
      <c r="B1613" s="54" t="s">
        <v>788</v>
      </c>
      <c r="C1613" s="11">
        <f t="shared" si="79"/>
        <v>1.0150049999999999</v>
      </c>
      <c r="D1613" s="10">
        <v>129.30000000000001</v>
      </c>
      <c r="E1613" s="10">
        <v>7.8499999999999993E-3</v>
      </c>
      <c r="F1613" s="10"/>
      <c r="G1613" s="35"/>
      <c r="H1613" s="35"/>
    </row>
    <row r="1614" spans="1:8" s="11" customFormat="1" ht="13.5" customHeight="1">
      <c r="A1614" s="52" t="s">
        <v>1215</v>
      </c>
      <c r="B1614" s="54" t="s">
        <v>788</v>
      </c>
      <c r="C1614" s="11">
        <f t="shared" si="79"/>
        <v>1.1084199999999997</v>
      </c>
      <c r="D1614" s="10">
        <v>141.19999999999999</v>
      </c>
      <c r="E1614" s="10">
        <v>7.8499999999999993E-3</v>
      </c>
      <c r="F1614" s="10"/>
      <c r="G1614" s="35"/>
      <c r="H1614" s="35"/>
    </row>
    <row r="1615" spans="1:8" s="11" customFormat="1" ht="13.5" customHeight="1">
      <c r="A1615" s="52" t="s">
        <v>1216</v>
      </c>
      <c r="B1615" s="54" t="s">
        <v>788</v>
      </c>
      <c r="C1615" s="11">
        <f t="shared" si="79"/>
        <v>1.2497199999999997</v>
      </c>
      <c r="D1615" s="10">
        <v>159.19999999999999</v>
      </c>
      <c r="E1615" s="10">
        <v>7.8499999999999993E-3</v>
      </c>
      <c r="F1615" s="10"/>
      <c r="G1615" s="35"/>
      <c r="H1615" s="35"/>
    </row>
    <row r="1616" spans="1:8" s="11" customFormat="1" ht="13.5" customHeight="1">
      <c r="A1616" s="52" t="s">
        <v>1217</v>
      </c>
      <c r="B1616" s="54" t="s">
        <v>788</v>
      </c>
      <c r="C1616" s="11">
        <f t="shared" si="79"/>
        <v>0.92472999999999994</v>
      </c>
      <c r="D1616" s="10">
        <v>117.8</v>
      </c>
      <c r="E1616" s="10">
        <v>7.8499999999999993E-3</v>
      </c>
      <c r="F1616" s="10"/>
      <c r="G1616" s="35"/>
      <c r="H1616" s="35"/>
    </row>
    <row r="1617" spans="1:8" s="11" customFormat="1" ht="13.5" customHeight="1">
      <c r="A1617" s="52" t="s">
        <v>1218</v>
      </c>
      <c r="B1617" s="54" t="s">
        <v>788</v>
      </c>
      <c r="C1617" s="11">
        <f t="shared" si="79"/>
        <v>1.0338449999999999</v>
      </c>
      <c r="D1617" s="10">
        <v>131.69999999999999</v>
      </c>
      <c r="E1617" s="10">
        <v>7.8499999999999993E-3</v>
      </c>
      <c r="F1617" s="10"/>
      <c r="G1617" s="35"/>
      <c r="H1617" s="35"/>
    </row>
    <row r="1618" spans="1:8" s="11" customFormat="1" ht="13.5" customHeight="1">
      <c r="A1618" s="52" t="s">
        <v>1219</v>
      </c>
      <c r="B1618" s="54" t="s">
        <v>788</v>
      </c>
      <c r="C1618" s="11">
        <f t="shared" si="79"/>
        <v>1.1759299999999999</v>
      </c>
      <c r="D1618" s="10">
        <v>149.80000000000001</v>
      </c>
      <c r="E1618" s="10">
        <v>7.8499999999999993E-3</v>
      </c>
      <c r="F1618" s="10"/>
      <c r="G1618" s="35"/>
      <c r="H1618" s="35"/>
    </row>
    <row r="1619" spans="1:8" s="11" customFormat="1" ht="13.5" customHeight="1">
      <c r="A1619" s="52" t="s">
        <v>1220</v>
      </c>
      <c r="B1619" s="54" t="s">
        <v>788</v>
      </c>
      <c r="C1619" s="11">
        <f t="shared" si="79"/>
        <v>1.3282199999999997</v>
      </c>
      <c r="D1619" s="10">
        <v>169.2</v>
      </c>
      <c r="E1619" s="10">
        <v>7.8499999999999993E-3</v>
      </c>
      <c r="F1619" s="10"/>
      <c r="G1619" s="35"/>
      <c r="H1619" s="35"/>
    </row>
    <row r="1620" spans="1:8" s="11" customFormat="1" ht="13.5" customHeight="1">
      <c r="A1620" s="52" t="s">
        <v>1221</v>
      </c>
      <c r="B1620" s="54" t="s">
        <v>788</v>
      </c>
      <c r="C1620" s="11">
        <f t="shared" si="79"/>
        <v>1.4695199999999997</v>
      </c>
      <c r="D1620" s="10">
        <v>187.2</v>
      </c>
      <c r="E1620" s="10">
        <v>7.8499999999999993E-3</v>
      </c>
      <c r="F1620" s="10"/>
      <c r="G1620" s="35"/>
      <c r="H1620" s="35"/>
    </row>
    <row r="1621" spans="1:8" s="11" customFormat="1" ht="13.5" customHeight="1">
      <c r="A1621" s="52" t="s">
        <v>1222</v>
      </c>
      <c r="B1621" s="54" t="s">
        <v>788</v>
      </c>
      <c r="C1621" s="11">
        <f t="shared" si="79"/>
        <v>1.7042349999999997</v>
      </c>
      <c r="D1621" s="10">
        <v>217.1</v>
      </c>
      <c r="E1621" s="10">
        <v>7.8499999999999993E-3</v>
      </c>
      <c r="F1621" s="10"/>
      <c r="G1621" s="35"/>
      <c r="H1621" s="35"/>
    </row>
    <row r="1622" spans="1:8" s="11" customFormat="1" ht="13.5" customHeight="1">
      <c r="A1622" s="52" t="s">
        <v>1223</v>
      </c>
      <c r="B1622" s="54" t="s">
        <v>788</v>
      </c>
      <c r="C1622" s="11">
        <f t="shared" si="79"/>
        <v>1.6288749999999999</v>
      </c>
      <c r="D1622" s="10">
        <v>207.5</v>
      </c>
      <c r="E1622" s="10">
        <v>7.8499999999999993E-3</v>
      </c>
      <c r="F1622" s="10"/>
      <c r="G1622" s="35"/>
      <c r="H1622" s="35"/>
    </row>
    <row r="1623" spans="1:8" s="11" customFormat="1" ht="13.5" customHeight="1">
      <c r="A1623" s="52" t="s">
        <v>1224</v>
      </c>
      <c r="B1623" s="54" t="s">
        <v>788</v>
      </c>
      <c r="C1623" s="11">
        <f t="shared" si="79"/>
        <v>1.8172749999999998</v>
      </c>
      <c r="D1623" s="10">
        <v>231.5</v>
      </c>
      <c r="E1623" s="10">
        <v>7.8499999999999993E-3</v>
      </c>
      <c r="F1623" s="10"/>
      <c r="G1623" s="35"/>
      <c r="H1623" s="35"/>
    </row>
    <row r="1624" spans="1:8" s="11" customFormat="1" ht="13.5" customHeight="1">
      <c r="A1624" s="52" t="s">
        <v>1225</v>
      </c>
      <c r="B1624" s="54" t="s">
        <v>788</v>
      </c>
      <c r="C1624" s="11">
        <f t="shared" si="79"/>
        <v>1.8800749999999999</v>
      </c>
      <c r="D1624" s="10">
        <v>239.5</v>
      </c>
      <c r="E1624" s="10">
        <v>7.8499999999999993E-3</v>
      </c>
      <c r="F1624" s="10"/>
      <c r="G1624" s="35"/>
      <c r="H1624" s="35"/>
    </row>
    <row r="1625" spans="1:8" s="11" customFormat="1" ht="13.5" customHeight="1">
      <c r="A1625" s="52" t="s">
        <v>1226</v>
      </c>
      <c r="B1625" s="54" t="s">
        <v>788</v>
      </c>
      <c r="C1625" s="11">
        <f t="shared" si="79"/>
        <v>2.0684749999999998</v>
      </c>
      <c r="D1625" s="10">
        <v>263.5</v>
      </c>
      <c r="E1625" s="10">
        <v>7.8499999999999993E-3</v>
      </c>
      <c r="F1625" s="10"/>
      <c r="G1625" s="35"/>
      <c r="H1625" s="35"/>
    </row>
    <row r="1626" spans="1:8" s="11" customFormat="1" ht="13.5" customHeight="1">
      <c r="A1626" s="52" t="s">
        <v>1227</v>
      </c>
      <c r="B1626" s="54" t="s">
        <v>788</v>
      </c>
      <c r="C1626" s="11">
        <f t="shared" si="79"/>
        <v>2.0951649999999997</v>
      </c>
      <c r="D1626" s="10">
        <v>266.89999999999998</v>
      </c>
      <c r="E1626" s="10">
        <v>7.8499999999999993E-3</v>
      </c>
      <c r="F1626" s="10"/>
      <c r="G1626" s="35"/>
      <c r="H1626" s="35"/>
    </row>
    <row r="1627" spans="1:8" s="11" customFormat="1" ht="13.5" customHeight="1">
      <c r="A1627" s="52" t="s">
        <v>1228</v>
      </c>
      <c r="B1627" s="54" t="s">
        <v>788</v>
      </c>
      <c r="C1627" s="11">
        <f t="shared" si="79"/>
        <v>2.4005299999999998</v>
      </c>
      <c r="D1627" s="10">
        <v>305.8</v>
      </c>
      <c r="E1627" s="10">
        <v>7.8499999999999993E-3</v>
      </c>
      <c r="F1627" s="10"/>
      <c r="G1627" s="35"/>
      <c r="H1627" s="35"/>
    </row>
    <row r="1628" spans="1:8" s="11" customFormat="1" ht="13.5" customHeight="1">
      <c r="A1628" s="52" t="s">
        <v>1229</v>
      </c>
      <c r="B1628" s="54" t="s">
        <v>788</v>
      </c>
      <c r="C1628" s="11">
        <f t="shared" si="79"/>
        <v>2.8267850000000001</v>
      </c>
      <c r="D1628" s="10">
        <v>360.1</v>
      </c>
      <c r="E1628" s="10">
        <v>7.8499999999999993E-3</v>
      </c>
      <c r="F1628" s="10"/>
      <c r="G1628" s="35"/>
      <c r="H1628" s="35"/>
    </row>
    <row r="1629" spans="1:8" s="11" customFormat="1" ht="13.5" customHeight="1">
      <c r="A1629" s="10"/>
      <c r="B1629" s="12"/>
      <c r="D1629" s="10"/>
      <c r="E1629" s="10"/>
      <c r="F1629" s="9" t="s">
        <v>13</v>
      </c>
      <c r="G1629" s="35"/>
      <c r="H1629" s="35"/>
    </row>
    <row r="1630" spans="1:8" s="11" customFormat="1" ht="13.5" customHeight="1">
      <c r="A1630" s="9" t="s">
        <v>1093</v>
      </c>
      <c r="B1630" s="54" t="s">
        <v>788</v>
      </c>
      <c r="C1630" s="11">
        <f t="shared" ref="C1630:C1661" si="80">D:D*E:E</f>
        <v>9.3022499999999994E-2</v>
      </c>
      <c r="D1630" s="10">
        <v>11.85</v>
      </c>
      <c r="E1630" s="10">
        <v>7.8499999999999993E-3</v>
      </c>
      <c r="F1630" s="10"/>
      <c r="G1630" s="35"/>
      <c r="H1630" s="35"/>
    </row>
    <row r="1631" spans="1:8" s="11" customFormat="1" ht="13.5" customHeight="1">
      <c r="A1631" s="74" t="s">
        <v>1463</v>
      </c>
      <c r="B1631" s="54" t="s">
        <v>788</v>
      </c>
      <c r="C1631" s="11">
        <f t="shared" si="80"/>
        <v>0.16948149999999998</v>
      </c>
      <c r="D1631" s="10">
        <v>21.59</v>
      </c>
      <c r="E1631" s="10">
        <v>7.8499999999999993E-3</v>
      </c>
      <c r="F1631" s="10"/>
      <c r="G1631" s="35"/>
      <c r="H1631" s="35"/>
    </row>
    <row r="1632" spans="1:8" s="11" customFormat="1" ht="13.5" customHeight="1">
      <c r="A1632" s="74" t="s">
        <v>1787</v>
      </c>
      <c r="B1632" s="54" t="s">
        <v>788</v>
      </c>
      <c r="C1632" s="11">
        <f t="shared" si="80"/>
        <v>0.13101650000000001</v>
      </c>
      <c r="D1632" s="10">
        <v>16.690000000000001</v>
      </c>
      <c r="E1632" s="10">
        <v>7.8499999999999993E-3</v>
      </c>
      <c r="F1632" s="10"/>
      <c r="G1632" s="35"/>
      <c r="H1632" s="35"/>
    </row>
    <row r="1633" spans="1:8" s="11" customFormat="1" ht="13.5" customHeight="1">
      <c r="A1633" s="74" t="s">
        <v>1795</v>
      </c>
      <c r="B1633" s="54" t="s">
        <v>788</v>
      </c>
      <c r="C1633" s="11">
        <f t="shared" si="80"/>
        <v>0.23549999999999999</v>
      </c>
      <c r="D1633" s="10">
        <v>30</v>
      </c>
      <c r="E1633" s="10">
        <v>7.8499999999999993E-3</v>
      </c>
      <c r="F1633" s="10"/>
      <c r="G1633" s="35"/>
      <c r="H1633" s="35"/>
    </row>
    <row r="1634" spans="1:8" s="11" customFormat="1" ht="13.5" customHeight="1">
      <c r="A1634" s="74" t="s">
        <v>1780</v>
      </c>
      <c r="B1634" s="54" t="s">
        <v>788</v>
      </c>
      <c r="C1634" s="11">
        <f t="shared" si="80"/>
        <v>0.14012250000000001</v>
      </c>
      <c r="D1634" s="10">
        <v>17.850000000000001</v>
      </c>
      <c r="E1634" s="10">
        <v>7.8499999999999993E-3</v>
      </c>
      <c r="F1634" s="10"/>
      <c r="G1634" s="35"/>
      <c r="H1634" s="35"/>
    </row>
    <row r="1635" spans="1:8" s="11" customFormat="1" ht="13.5" customHeight="1">
      <c r="A1635" s="74" t="s">
        <v>1589</v>
      </c>
      <c r="B1635" s="54" t="s">
        <v>788</v>
      </c>
      <c r="C1635" s="11">
        <f t="shared" si="80"/>
        <v>0.20684749999999999</v>
      </c>
      <c r="D1635" s="10">
        <v>26.35</v>
      </c>
      <c r="E1635" s="10">
        <v>7.8499999999999993E-3</v>
      </c>
      <c r="F1635" s="10"/>
      <c r="G1635" s="35"/>
      <c r="H1635" s="35"/>
    </row>
    <row r="1636" spans="1:8" s="11" customFormat="1" ht="13.5" customHeight="1">
      <c r="A1636" s="74" t="s">
        <v>1733</v>
      </c>
      <c r="B1636" s="54" t="s">
        <v>788</v>
      </c>
      <c r="C1636" s="11">
        <f t="shared" si="80"/>
        <v>0.31125249999999999</v>
      </c>
      <c r="D1636" s="10">
        <v>39.65</v>
      </c>
      <c r="E1636" s="10">
        <v>7.8499999999999993E-3</v>
      </c>
      <c r="F1636" s="10"/>
      <c r="G1636" s="35"/>
      <c r="H1636" s="35"/>
    </row>
    <row r="1637" spans="1:8" s="11" customFormat="1" ht="13.5" customHeight="1">
      <c r="A1637" s="74" t="s">
        <v>1788</v>
      </c>
      <c r="B1637" s="54" t="s">
        <v>788</v>
      </c>
      <c r="C1637" s="11">
        <f t="shared" si="80"/>
        <v>0.17976499999999998</v>
      </c>
      <c r="D1637" s="10">
        <v>22.9</v>
      </c>
      <c r="E1637" s="10">
        <v>7.8499999999999993E-3</v>
      </c>
      <c r="F1637" s="10"/>
      <c r="G1637" s="35"/>
      <c r="H1637" s="35"/>
    </row>
    <row r="1638" spans="1:8" s="11" customFormat="1" ht="13.5" customHeight="1">
      <c r="A1638" s="75" t="s">
        <v>1828</v>
      </c>
      <c r="B1638" s="54" t="s">
        <v>788</v>
      </c>
      <c r="C1638" s="11">
        <f t="shared" si="80"/>
        <v>0.40364699999999998</v>
      </c>
      <c r="D1638" s="10">
        <v>51.42</v>
      </c>
      <c r="E1638" s="10">
        <v>7.8499999999999993E-3</v>
      </c>
      <c r="F1638" s="10"/>
      <c r="G1638" s="35"/>
      <c r="H1638" s="35"/>
    </row>
    <row r="1639" spans="1:8" s="11" customFormat="1" ht="13.5" customHeight="1">
      <c r="A1639" s="74" t="s">
        <v>1590</v>
      </c>
      <c r="B1639" s="54" t="s">
        <v>788</v>
      </c>
      <c r="C1639" s="11">
        <f t="shared" si="80"/>
        <v>0.17811649999999998</v>
      </c>
      <c r="D1639" s="10">
        <v>22.69</v>
      </c>
      <c r="E1639" s="10">
        <v>7.8499999999999993E-3</v>
      </c>
      <c r="F1639" s="10"/>
      <c r="G1639" s="35"/>
      <c r="H1639" s="35"/>
    </row>
    <row r="1640" spans="1:8" s="11" customFormat="1" ht="13.5" customHeight="1">
      <c r="A1640" s="74" t="s">
        <v>1789</v>
      </c>
      <c r="B1640" s="54" t="s">
        <v>788</v>
      </c>
      <c r="C1640" s="11">
        <f t="shared" si="80"/>
        <v>0.2093595</v>
      </c>
      <c r="D1640" s="10">
        <v>26.67</v>
      </c>
      <c r="E1640" s="10">
        <v>7.8499999999999993E-3</v>
      </c>
      <c r="F1640" s="10"/>
      <c r="G1640" s="35"/>
      <c r="H1640" s="35"/>
    </row>
    <row r="1641" spans="1:8" s="11" customFormat="1" ht="13.5" customHeight="1">
      <c r="A1641" s="74" t="s">
        <v>1594</v>
      </c>
      <c r="B1641" s="54" t="s">
        <v>788</v>
      </c>
      <c r="C1641" s="11">
        <f t="shared" si="80"/>
        <v>0.29916349999999997</v>
      </c>
      <c r="D1641" s="10">
        <v>38.11</v>
      </c>
      <c r="E1641" s="10">
        <v>7.8499999999999993E-3</v>
      </c>
      <c r="F1641" s="10"/>
      <c r="G1641" s="35"/>
      <c r="H1641" s="35"/>
    </row>
    <row r="1642" spans="1:8" s="11" customFormat="1" ht="13.5" customHeight="1">
      <c r="A1642" s="75" t="s">
        <v>1829</v>
      </c>
      <c r="B1642" s="54" t="s">
        <v>788</v>
      </c>
      <c r="C1642" s="11">
        <f t="shared" si="80"/>
        <v>0.49871049999999995</v>
      </c>
      <c r="D1642" s="10">
        <v>63.53</v>
      </c>
      <c r="E1642" s="10">
        <v>7.8499999999999993E-3</v>
      </c>
      <c r="F1642" s="10"/>
      <c r="G1642" s="35"/>
      <c r="H1642" s="35"/>
    </row>
    <row r="1643" spans="1:8" s="11" customFormat="1" ht="13.5" customHeight="1">
      <c r="A1643" s="75" t="s">
        <v>1830</v>
      </c>
      <c r="B1643" s="54" t="s">
        <v>788</v>
      </c>
      <c r="C1643" s="11">
        <f t="shared" si="80"/>
        <v>0.56151049999999991</v>
      </c>
      <c r="D1643" s="10">
        <v>71.53</v>
      </c>
      <c r="E1643" s="10">
        <v>7.8499999999999993E-3</v>
      </c>
      <c r="F1643" s="10"/>
      <c r="G1643" s="35"/>
      <c r="H1643" s="35"/>
    </row>
    <row r="1644" spans="1:8" s="11" customFormat="1" ht="13.5" customHeight="1">
      <c r="A1644" s="74" t="s">
        <v>1790</v>
      </c>
      <c r="B1644" s="54" t="s">
        <v>788</v>
      </c>
      <c r="C1644" s="11">
        <f t="shared" si="80"/>
        <v>0.25112149999999994</v>
      </c>
      <c r="D1644" s="10">
        <v>31.99</v>
      </c>
      <c r="E1644" s="10">
        <v>7.8499999999999993E-3</v>
      </c>
      <c r="F1644" s="10"/>
      <c r="G1644" s="35"/>
      <c r="H1644" s="35"/>
    </row>
    <row r="1645" spans="1:8" s="11" customFormat="1" ht="13.5" customHeight="1">
      <c r="A1645" s="74" t="s">
        <v>1796</v>
      </c>
      <c r="B1645" s="54" t="s">
        <v>788</v>
      </c>
      <c r="C1645" s="11">
        <f t="shared" si="80"/>
        <v>0.29021449999999999</v>
      </c>
      <c r="D1645" s="10">
        <v>36.97</v>
      </c>
      <c r="E1645" s="10">
        <v>7.8499999999999993E-3</v>
      </c>
      <c r="F1645" s="10"/>
      <c r="G1645" s="35"/>
      <c r="H1645" s="35"/>
    </row>
    <row r="1646" spans="1:8" s="11" customFormat="1" ht="13.5" customHeight="1">
      <c r="A1646" s="75" t="s">
        <v>1831</v>
      </c>
      <c r="B1646" s="54" t="s">
        <v>788</v>
      </c>
      <c r="C1646" s="11">
        <f t="shared" si="80"/>
        <v>0.4355965</v>
      </c>
      <c r="D1646" s="10">
        <v>55.49</v>
      </c>
      <c r="E1646" s="10">
        <v>7.8499999999999993E-3</v>
      </c>
      <c r="F1646" s="10"/>
      <c r="G1646" s="35"/>
      <c r="H1646" s="35"/>
    </row>
    <row r="1647" spans="1:8" s="11" customFormat="1" ht="13.5" customHeight="1">
      <c r="A1647" s="75" t="s">
        <v>1832</v>
      </c>
      <c r="B1647" s="54" t="s">
        <v>788</v>
      </c>
      <c r="C1647" s="11">
        <f t="shared" si="80"/>
        <v>0.71772550000000002</v>
      </c>
      <c r="D1647" s="10">
        <v>91.43</v>
      </c>
      <c r="E1647" s="10">
        <v>7.8499999999999993E-3</v>
      </c>
      <c r="F1647" s="10"/>
      <c r="G1647" s="35"/>
      <c r="H1647" s="35"/>
    </row>
    <row r="1648" spans="1:8" s="11" customFormat="1" ht="13.5" customHeight="1">
      <c r="A1648" s="75" t="s">
        <v>1833</v>
      </c>
      <c r="B1648" s="54" t="s">
        <v>788</v>
      </c>
      <c r="C1648" s="11">
        <f t="shared" si="80"/>
        <v>0.81561499999999998</v>
      </c>
      <c r="D1648" s="10">
        <v>103.9</v>
      </c>
      <c r="E1648" s="10">
        <v>7.8499999999999993E-3</v>
      </c>
      <c r="F1648" s="10"/>
      <c r="G1648" s="35"/>
      <c r="H1648" s="35"/>
    </row>
    <row r="1649" spans="1:8" s="11" customFormat="1" ht="13.5" customHeight="1">
      <c r="A1649" s="74" t="s">
        <v>1791</v>
      </c>
      <c r="B1649" s="54" t="s">
        <v>788</v>
      </c>
      <c r="C1649" s="11">
        <f t="shared" si="80"/>
        <v>0.32027999999999995</v>
      </c>
      <c r="D1649" s="10">
        <v>40.799999999999997</v>
      </c>
      <c r="E1649" s="10">
        <v>7.8499999999999993E-3</v>
      </c>
      <c r="F1649" s="10"/>
      <c r="G1649" s="35"/>
      <c r="H1649" s="35"/>
    </row>
    <row r="1650" spans="1:8" s="11" customFormat="1" ht="13.5" customHeight="1">
      <c r="A1650" s="74" t="s">
        <v>1797</v>
      </c>
      <c r="B1650" s="54" t="s">
        <v>788</v>
      </c>
      <c r="C1650" s="11">
        <f t="shared" si="80"/>
        <v>0.36722299999999997</v>
      </c>
      <c r="D1650" s="10">
        <v>46.78</v>
      </c>
      <c r="E1650" s="10">
        <v>7.8499999999999993E-3</v>
      </c>
      <c r="F1650" s="10"/>
      <c r="G1650" s="35"/>
      <c r="H1650" s="35"/>
    </row>
    <row r="1651" spans="1:8" s="11" customFormat="1" ht="13.5" customHeight="1">
      <c r="A1651" s="75" t="s">
        <v>1834</v>
      </c>
      <c r="B1651" s="54" t="s">
        <v>788</v>
      </c>
      <c r="C1651" s="11">
        <f t="shared" si="80"/>
        <v>0.55774249999999992</v>
      </c>
      <c r="D1651" s="10">
        <v>71.05</v>
      </c>
      <c r="E1651" s="10">
        <v>7.8499999999999993E-3</v>
      </c>
      <c r="F1651" s="10"/>
      <c r="G1651" s="35"/>
      <c r="H1651" s="35"/>
    </row>
    <row r="1652" spans="1:8" s="11" customFormat="1" ht="13.5" customHeight="1">
      <c r="A1652" s="75" t="s">
        <v>1835</v>
      </c>
      <c r="B1652" s="54" t="s">
        <v>788</v>
      </c>
      <c r="C1652" s="11">
        <f t="shared" si="80"/>
        <v>0.83445499999999995</v>
      </c>
      <c r="D1652" s="10">
        <v>106.3</v>
      </c>
      <c r="E1652" s="10">
        <v>7.8499999999999993E-3</v>
      </c>
      <c r="F1652" s="10"/>
      <c r="G1652" s="35"/>
      <c r="H1652" s="35"/>
    </row>
    <row r="1653" spans="1:8" s="11" customFormat="1" ht="13.5" customHeight="1">
      <c r="A1653" s="75" t="s">
        <v>1836</v>
      </c>
      <c r="B1653" s="54" t="s">
        <v>788</v>
      </c>
      <c r="C1653" s="11">
        <f t="shared" si="80"/>
        <v>0.92943999999999993</v>
      </c>
      <c r="D1653" s="10">
        <v>118.4</v>
      </c>
      <c r="E1653" s="10">
        <v>7.8499999999999993E-3</v>
      </c>
      <c r="F1653" s="10"/>
      <c r="G1653" s="35"/>
      <c r="H1653" s="35"/>
    </row>
    <row r="1654" spans="1:8" s="11" customFormat="1" ht="13.5" customHeight="1">
      <c r="A1654" s="75" t="s">
        <v>1837</v>
      </c>
      <c r="B1654" s="54" t="s">
        <v>788</v>
      </c>
      <c r="C1654" s="11">
        <f t="shared" si="80"/>
        <v>1.0471900000000001</v>
      </c>
      <c r="D1654" s="10">
        <v>133.4</v>
      </c>
      <c r="E1654" s="10">
        <v>7.8499999999999993E-3</v>
      </c>
      <c r="F1654" s="10"/>
      <c r="G1654" s="35"/>
      <c r="H1654" s="35"/>
    </row>
    <row r="1655" spans="1:8" s="11" customFormat="1" ht="13.5" customHeight="1">
      <c r="A1655" s="74" t="s">
        <v>1798</v>
      </c>
      <c r="B1655" s="54" t="s">
        <v>788</v>
      </c>
      <c r="C1655" s="11">
        <f t="shared" si="80"/>
        <v>0.4117325</v>
      </c>
      <c r="D1655" s="10">
        <v>52.45</v>
      </c>
      <c r="E1655" s="10">
        <v>7.8499999999999993E-3</v>
      </c>
      <c r="F1655" s="10"/>
      <c r="G1655" s="35"/>
      <c r="H1655" s="35"/>
    </row>
    <row r="1656" spans="1:8" s="11" customFormat="1" ht="13.5" customHeight="1">
      <c r="A1656" s="75" t="s">
        <v>1838</v>
      </c>
      <c r="B1656" s="54" t="s">
        <v>788</v>
      </c>
      <c r="C1656" s="11">
        <f t="shared" si="80"/>
        <v>0.49384349999999994</v>
      </c>
      <c r="D1656" s="10">
        <v>62.91</v>
      </c>
      <c r="E1656" s="10">
        <v>7.8499999999999993E-3</v>
      </c>
      <c r="F1656" s="10"/>
      <c r="G1656" s="35"/>
      <c r="H1656" s="35"/>
    </row>
    <row r="1657" spans="1:8" s="11" customFormat="1" ht="13.5" customHeight="1">
      <c r="A1657" s="75" t="s">
        <v>1839</v>
      </c>
      <c r="B1657" s="54" t="s">
        <v>788</v>
      </c>
      <c r="C1657" s="11">
        <f t="shared" si="80"/>
        <v>0.78131049999999991</v>
      </c>
      <c r="D1657" s="10">
        <v>99.53</v>
      </c>
      <c r="E1657" s="10">
        <v>7.8499999999999993E-3</v>
      </c>
      <c r="F1657" s="10"/>
      <c r="G1657" s="35"/>
      <c r="H1657" s="35"/>
    </row>
    <row r="1658" spans="1:8" s="11" customFormat="1" ht="13.5" customHeight="1">
      <c r="A1658" s="75" t="s">
        <v>1840</v>
      </c>
      <c r="B1658" s="54" t="s">
        <v>788</v>
      </c>
      <c r="C1658" s="11">
        <f t="shared" si="80"/>
        <v>1.1303999999999998</v>
      </c>
      <c r="D1658" s="10">
        <v>144</v>
      </c>
      <c r="E1658" s="10">
        <v>7.8499999999999993E-3</v>
      </c>
      <c r="F1658" s="10"/>
      <c r="G1658" s="35"/>
      <c r="H1658" s="35"/>
    </row>
    <row r="1659" spans="1:8" s="11" customFormat="1" ht="13.5" customHeight="1">
      <c r="A1659" s="75" t="s">
        <v>1841</v>
      </c>
      <c r="B1659" s="54" t="s">
        <v>788</v>
      </c>
      <c r="C1659" s="11">
        <f t="shared" si="80"/>
        <v>1.349415</v>
      </c>
      <c r="D1659" s="10">
        <v>171.9</v>
      </c>
      <c r="E1659" s="10">
        <v>7.8499999999999993E-3</v>
      </c>
      <c r="F1659" s="10"/>
      <c r="G1659" s="35"/>
      <c r="H1659" s="35"/>
    </row>
    <row r="1660" spans="1:8" s="11" customFormat="1" ht="13.5" customHeight="1">
      <c r="A1660" s="75" t="s">
        <v>1842</v>
      </c>
      <c r="B1660" s="54" t="s">
        <v>788</v>
      </c>
      <c r="C1660" s="11">
        <f t="shared" si="80"/>
        <v>0.56056849999999991</v>
      </c>
      <c r="D1660" s="10">
        <v>71.41</v>
      </c>
      <c r="E1660" s="10">
        <v>7.8499999999999993E-3</v>
      </c>
      <c r="F1660" s="10"/>
      <c r="G1660" s="35"/>
      <c r="H1660" s="35"/>
    </row>
    <row r="1661" spans="1:8" s="11" customFormat="1" ht="13.5" customHeight="1">
      <c r="A1661" s="75" t="s">
        <v>1843</v>
      </c>
      <c r="B1661" s="54" t="s">
        <v>788</v>
      </c>
      <c r="C1661" s="11">
        <f t="shared" si="80"/>
        <v>0.65445449999999994</v>
      </c>
      <c r="D1661" s="10">
        <v>83.37</v>
      </c>
      <c r="E1661" s="10">
        <v>7.8499999999999993E-3</v>
      </c>
      <c r="F1661" s="10"/>
      <c r="G1661" s="35"/>
      <c r="H1661" s="35"/>
    </row>
    <row r="1662" spans="1:8" s="11" customFormat="1" ht="13.5" customHeight="1">
      <c r="A1662" s="75" t="s">
        <v>1844</v>
      </c>
      <c r="B1662" s="54" t="s">
        <v>788</v>
      </c>
      <c r="C1662" s="11">
        <f t="shared" ref="C1662:C1691" si="81">D:D*E:E</f>
        <v>1.0456199999999998</v>
      </c>
      <c r="D1662" s="10">
        <v>133.19999999999999</v>
      </c>
      <c r="E1662" s="10">
        <v>7.8499999999999993E-3</v>
      </c>
      <c r="F1662" s="10"/>
      <c r="G1662" s="35"/>
      <c r="H1662" s="35"/>
    </row>
    <row r="1663" spans="1:8" s="11" customFormat="1" ht="13.5" customHeight="1">
      <c r="A1663" s="75" t="s">
        <v>1845</v>
      </c>
      <c r="B1663" s="54" t="s">
        <v>788</v>
      </c>
      <c r="C1663" s="11">
        <f t="shared" si="81"/>
        <v>1.4012249999999999</v>
      </c>
      <c r="D1663" s="10">
        <v>178.5</v>
      </c>
      <c r="E1663" s="10">
        <v>7.8499999999999993E-3</v>
      </c>
      <c r="F1663" s="10"/>
      <c r="G1663" s="35"/>
      <c r="H1663" s="35"/>
    </row>
    <row r="1664" spans="1:8" s="11" customFormat="1" ht="13.5" customHeight="1">
      <c r="A1664" s="75" t="s">
        <v>1846</v>
      </c>
      <c r="B1664" s="54" t="s">
        <v>788</v>
      </c>
      <c r="C1664" s="11">
        <f t="shared" si="81"/>
        <v>1.46638</v>
      </c>
      <c r="D1664" s="10">
        <v>186.8</v>
      </c>
      <c r="E1664" s="10">
        <v>7.8499999999999993E-3</v>
      </c>
      <c r="F1664" s="10"/>
      <c r="G1664" s="35"/>
      <c r="H1664" s="35"/>
    </row>
    <row r="1665" spans="1:8" s="11" customFormat="1" ht="13.5" customHeight="1">
      <c r="A1665" s="75" t="s">
        <v>1847</v>
      </c>
      <c r="B1665" s="54" t="s">
        <v>788</v>
      </c>
      <c r="C1665" s="11">
        <f t="shared" si="81"/>
        <v>1.7167949999999998</v>
      </c>
      <c r="D1665" s="10">
        <v>218.7</v>
      </c>
      <c r="E1665" s="10">
        <v>7.8499999999999993E-3</v>
      </c>
      <c r="F1665" s="10"/>
      <c r="G1665" s="35"/>
      <c r="H1665" s="35"/>
    </row>
    <row r="1666" spans="1:8" s="11" customFormat="1" ht="13.5" customHeight="1">
      <c r="A1666" s="75" t="s">
        <v>1848</v>
      </c>
      <c r="B1666" s="54" t="s">
        <v>788</v>
      </c>
      <c r="C1666" s="11">
        <f t="shared" si="81"/>
        <v>1.9679949999999997</v>
      </c>
      <c r="D1666" s="10">
        <v>250.7</v>
      </c>
      <c r="E1666" s="10">
        <v>7.8499999999999993E-3</v>
      </c>
      <c r="F1666" s="10"/>
      <c r="G1666" s="35"/>
      <c r="H1666" s="35"/>
    </row>
    <row r="1667" spans="1:8" s="11" customFormat="1" ht="13.5" customHeight="1">
      <c r="A1667" s="75" t="s">
        <v>1849</v>
      </c>
      <c r="B1667" s="54" t="s">
        <v>788</v>
      </c>
      <c r="C1667" s="11">
        <f t="shared" si="81"/>
        <v>2.3188899999999997</v>
      </c>
      <c r="D1667" s="10">
        <v>295.39999999999998</v>
      </c>
      <c r="E1667" s="10">
        <v>7.8499999999999993E-3</v>
      </c>
      <c r="F1667" s="10"/>
      <c r="G1667" s="35"/>
      <c r="H1667" s="35"/>
    </row>
    <row r="1668" spans="1:8" s="11" customFormat="1" ht="13.5" customHeight="1">
      <c r="A1668" s="75" t="s">
        <v>1850</v>
      </c>
      <c r="B1668" s="54" t="s">
        <v>788</v>
      </c>
      <c r="C1668" s="11">
        <f t="shared" si="81"/>
        <v>2.8314949999999999</v>
      </c>
      <c r="D1668" s="10">
        <v>360.7</v>
      </c>
      <c r="E1668" s="10">
        <v>7.8499999999999993E-3</v>
      </c>
      <c r="F1668" s="10"/>
      <c r="G1668" s="35"/>
      <c r="H1668" s="35"/>
    </row>
    <row r="1669" spans="1:8" s="11" customFormat="1" ht="13.5" customHeight="1">
      <c r="A1669" s="75" t="s">
        <v>1851</v>
      </c>
      <c r="B1669" s="54" t="s">
        <v>788</v>
      </c>
      <c r="C1669" s="11">
        <f t="shared" si="81"/>
        <v>4.1495100000000003</v>
      </c>
      <c r="D1669" s="10">
        <v>528.6</v>
      </c>
      <c r="E1669" s="10">
        <v>7.8499999999999993E-3</v>
      </c>
      <c r="F1669" s="10"/>
      <c r="G1669" s="35"/>
      <c r="H1669" s="35"/>
    </row>
    <row r="1670" spans="1:8" s="11" customFormat="1" ht="13.5" customHeight="1">
      <c r="A1670" s="75" t="s">
        <v>1852</v>
      </c>
      <c r="B1670" s="54" t="s">
        <v>788</v>
      </c>
      <c r="C1670" s="11">
        <f t="shared" si="81"/>
        <v>6.0452849999999998</v>
      </c>
      <c r="D1670" s="10">
        <v>770.1</v>
      </c>
      <c r="E1670" s="10">
        <v>7.8499999999999993E-3</v>
      </c>
      <c r="F1670" s="10"/>
      <c r="G1670" s="35"/>
      <c r="H1670" s="35"/>
    </row>
    <row r="1671" spans="1:8" s="11" customFormat="1" ht="13.5" customHeight="1">
      <c r="A1671" s="75" t="s">
        <v>1853</v>
      </c>
      <c r="B1671" s="54" t="s">
        <v>788</v>
      </c>
      <c r="C1671" s="11">
        <f t="shared" si="81"/>
        <v>0.65131449999999991</v>
      </c>
      <c r="D1671" s="10">
        <v>82.97</v>
      </c>
      <c r="E1671" s="10">
        <v>7.8499999999999993E-3</v>
      </c>
      <c r="F1671" s="10"/>
      <c r="G1671" s="35"/>
      <c r="H1671" s="35"/>
    </row>
    <row r="1672" spans="1:8" s="11" customFormat="1" ht="13.5" customHeight="1">
      <c r="A1672" s="75" t="s">
        <v>1854</v>
      </c>
      <c r="B1672" s="54" t="s">
        <v>788</v>
      </c>
      <c r="C1672" s="11">
        <f t="shared" si="81"/>
        <v>0.7491255</v>
      </c>
      <c r="D1672" s="10">
        <v>95.43</v>
      </c>
      <c r="E1672" s="10">
        <v>7.8499999999999993E-3</v>
      </c>
      <c r="F1672" s="10"/>
      <c r="G1672" s="35"/>
      <c r="H1672" s="35"/>
    </row>
    <row r="1673" spans="1:8" s="11" customFormat="1" ht="13.5" customHeight="1">
      <c r="A1673" s="75" t="s">
        <v>1855</v>
      </c>
      <c r="B1673" s="54" t="s">
        <v>788</v>
      </c>
      <c r="C1673" s="11">
        <f t="shared" si="81"/>
        <v>1.208115</v>
      </c>
      <c r="D1673" s="10">
        <v>153.9</v>
      </c>
      <c r="E1673" s="10">
        <v>7.8499999999999993E-3</v>
      </c>
      <c r="F1673" s="10"/>
      <c r="G1673" s="35"/>
      <c r="H1673" s="35"/>
    </row>
    <row r="1674" spans="1:8" s="11" customFormat="1" ht="13.5" customHeight="1">
      <c r="A1674" s="75" t="s">
        <v>1856</v>
      </c>
      <c r="B1674" s="54" t="s">
        <v>788</v>
      </c>
      <c r="C1674" s="11">
        <f t="shared" si="81"/>
        <v>0.77942650000000002</v>
      </c>
      <c r="D1674" s="10">
        <v>99.29</v>
      </c>
      <c r="E1674" s="10">
        <v>7.8499999999999993E-3</v>
      </c>
      <c r="F1674" s="10"/>
      <c r="G1674" s="35"/>
      <c r="H1674" s="35"/>
    </row>
    <row r="1675" spans="1:8" s="11" customFormat="1" ht="13.5" customHeight="1">
      <c r="A1675" s="75" t="s">
        <v>1857</v>
      </c>
      <c r="B1675" s="54" t="s">
        <v>788</v>
      </c>
      <c r="C1675" s="11">
        <f t="shared" si="81"/>
        <v>0.88076999999999994</v>
      </c>
      <c r="D1675" s="10">
        <v>112.2</v>
      </c>
      <c r="E1675" s="10">
        <v>7.8499999999999993E-3</v>
      </c>
      <c r="F1675" s="10"/>
      <c r="G1675" s="35"/>
      <c r="H1675" s="35"/>
    </row>
    <row r="1676" spans="1:8" s="11" customFormat="1" ht="13.5" customHeight="1">
      <c r="A1676" s="75" t="s">
        <v>1858</v>
      </c>
      <c r="B1676" s="54" t="s">
        <v>788</v>
      </c>
      <c r="C1676" s="11">
        <f t="shared" si="81"/>
        <v>1.0150049999999999</v>
      </c>
      <c r="D1676" s="10">
        <v>129.30000000000001</v>
      </c>
      <c r="E1676" s="10">
        <v>7.8499999999999993E-3</v>
      </c>
      <c r="F1676" s="10"/>
      <c r="G1676" s="35"/>
      <c r="H1676" s="35"/>
    </row>
    <row r="1677" spans="1:8" s="11" customFormat="1" ht="13.5" customHeight="1">
      <c r="A1677" s="75" t="s">
        <v>1859</v>
      </c>
      <c r="B1677" s="54" t="s">
        <v>788</v>
      </c>
      <c r="C1677" s="11">
        <f t="shared" si="81"/>
        <v>1.1084199999999997</v>
      </c>
      <c r="D1677" s="10">
        <v>141.19999999999999</v>
      </c>
      <c r="E1677" s="10">
        <v>7.8499999999999993E-3</v>
      </c>
      <c r="F1677" s="10"/>
      <c r="G1677" s="35"/>
      <c r="H1677" s="35"/>
    </row>
    <row r="1678" spans="1:8" s="11" customFormat="1" ht="13.5" customHeight="1">
      <c r="A1678" s="75" t="s">
        <v>1859</v>
      </c>
      <c r="B1678" s="54" t="s">
        <v>788</v>
      </c>
      <c r="C1678" s="11">
        <f t="shared" si="81"/>
        <v>1.2497199999999997</v>
      </c>
      <c r="D1678" s="10">
        <v>159.19999999999999</v>
      </c>
      <c r="E1678" s="10">
        <v>7.8499999999999993E-3</v>
      </c>
      <c r="F1678" s="10"/>
      <c r="G1678" s="35"/>
      <c r="H1678" s="35"/>
    </row>
    <row r="1679" spans="1:8" s="11" customFormat="1" ht="13.5" customHeight="1">
      <c r="A1679" s="75" t="s">
        <v>1860</v>
      </c>
      <c r="B1679" s="54" t="s">
        <v>788</v>
      </c>
      <c r="C1679" s="11">
        <f t="shared" si="81"/>
        <v>0.92472999999999994</v>
      </c>
      <c r="D1679" s="10">
        <v>117.8</v>
      </c>
      <c r="E1679" s="10">
        <v>7.8499999999999993E-3</v>
      </c>
      <c r="F1679" s="10"/>
      <c r="G1679" s="35"/>
      <c r="H1679" s="35"/>
    </row>
    <row r="1680" spans="1:8" s="11" customFormat="1" ht="13.5" customHeight="1">
      <c r="A1680" s="75" t="s">
        <v>1861</v>
      </c>
      <c r="B1680" s="54" t="s">
        <v>788</v>
      </c>
      <c r="C1680" s="11">
        <f t="shared" si="81"/>
        <v>1.0338449999999999</v>
      </c>
      <c r="D1680" s="10">
        <v>131.69999999999999</v>
      </c>
      <c r="E1680" s="10">
        <v>7.8499999999999993E-3</v>
      </c>
      <c r="F1680" s="10"/>
      <c r="G1680" s="35"/>
      <c r="H1680" s="35"/>
    </row>
    <row r="1681" spans="1:8" s="11" customFormat="1" ht="13.5" customHeight="1">
      <c r="A1681" s="75" t="s">
        <v>1862</v>
      </c>
      <c r="B1681" s="54" t="s">
        <v>788</v>
      </c>
      <c r="C1681" s="11">
        <f t="shared" si="81"/>
        <v>1.1759299999999999</v>
      </c>
      <c r="D1681" s="10">
        <v>149.80000000000001</v>
      </c>
      <c r="E1681" s="10">
        <v>7.8499999999999993E-3</v>
      </c>
      <c r="F1681" s="10"/>
      <c r="G1681" s="35"/>
      <c r="H1681" s="35"/>
    </row>
    <row r="1682" spans="1:8" s="11" customFormat="1" ht="13.5" customHeight="1">
      <c r="A1682" s="75" t="s">
        <v>1863</v>
      </c>
      <c r="B1682" s="54" t="s">
        <v>788</v>
      </c>
      <c r="C1682" s="11">
        <f t="shared" si="81"/>
        <v>1.3282199999999997</v>
      </c>
      <c r="D1682" s="10">
        <v>169.2</v>
      </c>
      <c r="E1682" s="10">
        <v>7.8499999999999993E-3</v>
      </c>
      <c r="F1682" s="10"/>
      <c r="G1682" s="35"/>
      <c r="H1682" s="35"/>
    </row>
    <row r="1683" spans="1:8" s="11" customFormat="1" ht="13.5" customHeight="1">
      <c r="A1683" s="75" t="s">
        <v>1863</v>
      </c>
      <c r="B1683" s="54" t="s">
        <v>788</v>
      </c>
      <c r="C1683" s="11">
        <f t="shared" si="81"/>
        <v>1.4695199999999997</v>
      </c>
      <c r="D1683" s="10">
        <v>187.2</v>
      </c>
      <c r="E1683" s="10">
        <v>7.8499999999999993E-3</v>
      </c>
      <c r="F1683" s="10"/>
      <c r="G1683" s="35"/>
      <c r="H1683" s="35"/>
    </row>
    <row r="1684" spans="1:8" s="11" customFormat="1" ht="13.5" customHeight="1">
      <c r="A1684" s="75" t="s">
        <v>1864</v>
      </c>
      <c r="B1684" s="54" t="s">
        <v>788</v>
      </c>
      <c r="C1684" s="11">
        <f t="shared" si="81"/>
        <v>1.7042349999999997</v>
      </c>
      <c r="D1684" s="10">
        <v>217.1</v>
      </c>
      <c r="E1684" s="10">
        <v>7.8499999999999993E-3</v>
      </c>
      <c r="F1684" s="10"/>
      <c r="G1684" s="35"/>
      <c r="H1684" s="35"/>
    </row>
    <row r="1685" spans="1:8" s="11" customFormat="1" ht="13.5" customHeight="1">
      <c r="A1685" s="75" t="s">
        <v>1865</v>
      </c>
      <c r="B1685" s="54" t="s">
        <v>788</v>
      </c>
      <c r="C1685" s="11">
        <f t="shared" si="81"/>
        <v>1.6288749999999999</v>
      </c>
      <c r="D1685" s="10">
        <v>207.5</v>
      </c>
      <c r="E1685" s="10">
        <v>7.8499999999999993E-3</v>
      </c>
      <c r="F1685" s="10"/>
      <c r="G1685" s="35"/>
      <c r="H1685" s="35"/>
    </row>
    <row r="1686" spans="1:8" s="11" customFormat="1" ht="13.5" customHeight="1">
      <c r="A1686" s="75" t="s">
        <v>1865</v>
      </c>
      <c r="B1686" s="54" t="s">
        <v>788</v>
      </c>
      <c r="C1686" s="11">
        <f t="shared" si="81"/>
        <v>1.8172749999999998</v>
      </c>
      <c r="D1686" s="10">
        <v>231.5</v>
      </c>
      <c r="E1686" s="10">
        <v>7.8499999999999993E-3</v>
      </c>
      <c r="F1686" s="10"/>
      <c r="G1686" s="35"/>
      <c r="H1686" s="35"/>
    </row>
    <row r="1687" spans="1:8" s="11" customFormat="1" ht="13.5" customHeight="1">
      <c r="A1687" s="75" t="s">
        <v>1866</v>
      </c>
      <c r="B1687" s="54" t="s">
        <v>788</v>
      </c>
      <c r="C1687" s="11">
        <f t="shared" si="81"/>
        <v>1.8800749999999999</v>
      </c>
      <c r="D1687" s="10">
        <v>239.5</v>
      </c>
      <c r="E1687" s="10">
        <v>7.8499999999999993E-3</v>
      </c>
      <c r="F1687" s="10"/>
      <c r="G1687" s="35"/>
      <c r="H1687" s="35"/>
    </row>
    <row r="1688" spans="1:8" s="11" customFormat="1" ht="13.5" customHeight="1">
      <c r="A1688" s="75" t="s">
        <v>1866</v>
      </c>
      <c r="B1688" s="54" t="s">
        <v>788</v>
      </c>
      <c r="C1688" s="11">
        <f t="shared" si="81"/>
        <v>2.0684749999999998</v>
      </c>
      <c r="D1688" s="10">
        <v>263.5</v>
      </c>
      <c r="E1688" s="10">
        <v>7.8499999999999993E-3</v>
      </c>
      <c r="F1688" s="10"/>
      <c r="G1688" s="35"/>
      <c r="H1688" s="35"/>
    </row>
    <row r="1689" spans="1:8" s="11" customFormat="1" ht="13.5" customHeight="1">
      <c r="A1689" s="75" t="s">
        <v>1867</v>
      </c>
      <c r="B1689" s="54" t="s">
        <v>788</v>
      </c>
      <c r="C1689" s="11">
        <f t="shared" si="81"/>
        <v>2.0951649999999997</v>
      </c>
      <c r="D1689" s="10">
        <v>266.89999999999998</v>
      </c>
      <c r="E1689" s="10">
        <v>7.8499999999999993E-3</v>
      </c>
      <c r="F1689" s="10"/>
      <c r="G1689" s="35"/>
      <c r="H1689" s="35"/>
    </row>
    <row r="1690" spans="1:8" s="11" customFormat="1" ht="13.5" customHeight="1">
      <c r="A1690" s="75" t="s">
        <v>1868</v>
      </c>
      <c r="B1690" s="54" t="s">
        <v>788</v>
      </c>
      <c r="C1690" s="11">
        <f t="shared" si="81"/>
        <v>2.4005299999999998</v>
      </c>
      <c r="D1690" s="10">
        <v>305.8</v>
      </c>
      <c r="E1690" s="10">
        <v>7.8499999999999993E-3</v>
      </c>
      <c r="F1690" s="10"/>
      <c r="G1690" s="35"/>
      <c r="H1690" s="35"/>
    </row>
    <row r="1691" spans="1:8" s="11" customFormat="1" ht="13.5" customHeight="1">
      <c r="A1691" s="75" t="s">
        <v>1869</v>
      </c>
      <c r="B1691" s="54" t="s">
        <v>788</v>
      </c>
      <c r="C1691" s="11">
        <f t="shared" si="81"/>
        <v>2.8267850000000001</v>
      </c>
      <c r="D1691" s="10">
        <v>360.1</v>
      </c>
      <c r="E1691" s="10">
        <v>7.8499999999999993E-3</v>
      </c>
      <c r="F1691" s="10"/>
      <c r="G1691" s="35"/>
      <c r="H1691" s="35"/>
    </row>
    <row r="1692" spans="1:8" s="11" customFormat="1" ht="13.5" customHeight="1">
      <c r="A1692" s="10"/>
      <c r="B1692" s="12"/>
      <c r="D1692" s="10"/>
      <c r="E1692" s="10"/>
      <c r="F1692" s="9"/>
      <c r="G1692" s="35"/>
      <c r="H1692" s="35"/>
    </row>
    <row r="1693" spans="1:8" s="11" customFormat="1" ht="13.5" customHeight="1">
      <c r="A1693" s="9" t="s">
        <v>1292</v>
      </c>
      <c r="B1693" s="54" t="s">
        <v>788</v>
      </c>
      <c r="C1693" s="11">
        <f t="shared" ref="C1693:C1724" si="82">D:D*E:E</f>
        <v>9.3022499999999994E-2</v>
      </c>
      <c r="D1693" s="10">
        <v>11.85</v>
      </c>
      <c r="E1693" s="10">
        <v>7.8499999999999993E-3</v>
      </c>
      <c r="F1693" s="10"/>
      <c r="G1693" s="35"/>
      <c r="H1693" s="35"/>
    </row>
    <row r="1694" spans="1:8" s="11" customFormat="1" ht="13.5" customHeight="1">
      <c r="A1694" s="52" t="s">
        <v>1293</v>
      </c>
      <c r="B1694" s="54" t="s">
        <v>788</v>
      </c>
      <c r="C1694" s="11">
        <f t="shared" si="82"/>
        <v>0.16948149999999998</v>
      </c>
      <c r="D1694" s="10">
        <v>21.59</v>
      </c>
      <c r="E1694" s="10">
        <v>7.8499999999999993E-3</v>
      </c>
      <c r="F1694" s="10"/>
      <c r="G1694" s="35"/>
      <c r="H1694" s="35"/>
    </row>
    <row r="1695" spans="1:8" s="11" customFormat="1" ht="13.5" customHeight="1">
      <c r="A1695" s="52" t="s">
        <v>1294</v>
      </c>
      <c r="B1695" s="54" t="s">
        <v>788</v>
      </c>
      <c r="C1695" s="11">
        <f t="shared" si="82"/>
        <v>0.13101650000000001</v>
      </c>
      <c r="D1695" s="10">
        <v>16.690000000000001</v>
      </c>
      <c r="E1695" s="10">
        <v>7.8499999999999993E-3</v>
      </c>
      <c r="F1695" s="10"/>
      <c r="G1695" s="35"/>
      <c r="H1695" s="35"/>
    </row>
    <row r="1696" spans="1:8" s="11" customFormat="1" ht="13.5" customHeight="1">
      <c r="A1696" s="52" t="s">
        <v>1295</v>
      </c>
      <c r="B1696" s="54" t="s">
        <v>788</v>
      </c>
      <c r="C1696" s="11">
        <f t="shared" si="82"/>
        <v>0.23549999999999999</v>
      </c>
      <c r="D1696" s="10">
        <v>30</v>
      </c>
      <c r="E1696" s="10">
        <v>7.8499999999999993E-3</v>
      </c>
      <c r="F1696" s="10"/>
      <c r="G1696" s="35"/>
      <c r="H1696" s="35"/>
    </row>
    <row r="1697" spans="1:8" s="11" customFormat="1" ht="13.5" customHeight="1">
      <c r="A1697" s="52" t="s">
        <v>1296</v>
      </c>
      <c r="B1697" s="54" t="s">
        <v>788</v>
      </c>
      <c r="C1697" s="11">
        <f t="shared" si="82"/>
        <v>0.14012250000000001</v>
      </c>
      <c r="D1697" s="10">
        <v>17.850000000000001</v>
      </c>
      <c r="E1697" s="10">
        <v>7.8499999999999993E-3</v>
      </c>
      <c r="F1697" s="10"/>
      <c r="G1697" s="35"/>
      <c r="H1697" s="35"/>
    </row>
    <row r="1698" spans="1:8" s="11" customFormat="1" ht="13.5" customHeight="1">
      <c r="A1698" s="52" t="s">
        <v>1297</v>
      </c>
      <c r="B1698" s="54" t="s">
        <v>788</v>
      </c>
      <c r="C1698" s="11">
        <f t="shared" si="82"/>
        <v>0.20684749999999999</v>
      </c>
      <c r="D1698" s="10">
        <v>26.35</v>
      </c>
      <c r="E1698" s="10">
        <v>7.8499999999999993E-3</v>
      </c>
      <c r="F1698" s="10"/>
      <c r="G1698" s="35"/>
      <c r="H1698" s="35"/>
    </row>
    <row r="1699" spans="1:8" s="11" customFormat="1" ht="13.5" customHeight="1">
      <c r="A1699" s="52" t="s">
        <v>1298</v>
      </c>
      <c r="B1699" s="54" t="s">
        <v>788</v>
      </c>
      <c r="C1699" s="11">
        <f t="shared" si="82"/>
        <v>0.31125249999999999</v>
      </c>
      <c r="D1699" s="10">
        <v>39.65</v>
      </c>
      <c r="E1699" s="10">
        <v>7.8499999999999993E-3</v>
      </c>
      <c r="F1699" s="10"/>
      <c r="G1699" s="35"/>
      <c r="H1699" s="35"/>
    </row>
    <row r="1700" spans="1:8" s="11" customFormat="1" ht="13.5" customHeight="1">
      <c r="A1700" s="52" t="s">
        <v>1299</v>
      </c>
      <c r="B1700" s="54" t="s">
        <v>788</v>
      </c>
      <c r="C1700" s="11">
        <f t="shared" si="82"/>
        <v>0.17976499999999998</v>
      </c>
      <c r="D1700" s="10">
        <v>22.9</v>
      </c>
      <c r="E1700" s="10">
        <v>7.8499999999999993E-3</v>
      </c>
      <c r="F1700" s="10"/>
      <c r="G1700" s="35"/>
      <c r="H1700" s="35"/>
    </row>
    <row r="1701" spans="1:8" s="11" customFormat="1" ht="13.5" customHeight="1">
      <c r="A1701" s="52" t="s">
        <v>1300</v>
      </c>
      <c r="B1701" s="54" t="s">
        <v>788</v>
      </c>
      <c r="C1701" s="11">
        <f t="shared" si="82"/>
        <v>0.40364699999999998</v>
      </c>
      <c r="D1701" s="10">
        <v>51.42</v>
      </c>
      <c r="E1701" s="10">
        <v>7.8499999999999993E-3</v>
      </c>
      <c r="F1701" s="10"/>
      <c r="G1701" s="35"/>
      <c r="H1701" s="35"/>
    </row>
    <row r="1702" spans="1:8" s="11" customFormat="1" ht="13.5" customHeight="1">
      <c r="A1702" s="52" t="s">
        <v>1301</v>
      </c>
      <c r="B1702" s="54" t="s">
        <v>788</v>
      </c>
      <c r="C1702" s="11">
        <f t="shared" si="82"/>
        <v>0.17811649999999998</v>
      </c>
      <c r="D1702" s="10">
        <v>22.69</v>
      </c>
      <c r="E1702" s="10">
        <v>7.8499999999999993E-3</v>
      </c>
      <c r="F1702" s="10"/>
      <c r="G1702" s="35"/>
      <c r="H1702" s="35"/>
    </row>
    <row r="1703" spans="1:8" s="11" customFormat="1" ht="13.5" customHeight="1">
      <c r="A1703" s="52" t="s">
        <v>1302</v>
      </c>
      <c r="B1703" s="54" t="s">
        <v>788</v>
      </c>
      <c r="C1703" s="11">
        <f t="shared" si="82"/>
        <v>0.2093595</v>
      </c>
      <c r="D1703" s="10">
        <v>26.67</v>
      </c>
      <c r="E1703" s="10">
        <v>7.8499999999999993E-3</v>
      </c>
      <c r="F1703" s="10"/>
      <c r="G1703" s="35"/>
      <c r="H1703" s="35"/>
    </row>
    <row r="1704" spans="1:8" s="11" customFormat="1" ht="13.5" customHeight="1">
      <c r="A1704" s="52" t="s">
        <v>1303</v>
      </c>
      <c r="B1704" s="54" t="s">
        <v>788</v>
      </c>
      <c r="C1704" s="11">
        <f t="shared" si="82"/>
        <v>0.29916349999999997</v>
      </c>
      <c r="D1704" s="10">
        <v>38.11</v>
      </c>
      <c r="E1704" s="10">
        <v>7.8499999999999993E-3</v>
      </c>
      <c r="F1704" s="10"/>
      <c r="G1704" s="35"/>
      <c r="H1704" s="35"/>
    </row>
    <row r="1705" spans="1:8" s="11" customFormat="1" ht="13.5" customHeight="1">
      <c r="A1705" s="52" t="s">
        <v>1304</v>
      </c>
      <c r="B1705" s="54" t="s">
        <v>788</v>
      </c>
      <c r="C1705" s="11">
        <f t="shared" si="82"/>
        <v>0.49871049999999995</v>
      </c>
      <c r="D1705" s="10">
        <v>63.53</v>
      </c>
      <c r="E1705" s="10">
        <v>7.8499999999999993E-3</v>
      </c>
      <c r="F1705" s="10"/>
      <c r="G1705" s="35"/>
      <c r="H1705" s="35"/>
    </row>
    <row r="1706" spans="1:8" s="11" customFormat="1" ht="13.5" customHeight="1">
      <c r="A1706" s="52" t="s">
        <v>1305</v>
      </c>
      <c r="B1706" s="54" t="s">
        <v>788</v>
      </c>
      <c r="C1706" s="11">
        <f t="shared" si="82"/>
        <v>0.56151049999999991</v>
      </c>
      <c r="D1706" s="10">
        <v>71.53</v>
      </c>
      <c r="E1706" s="10">
        <v>7.8499999999999993E-3</v>
      </c>
      <c r="F1706" s="10"/>
      <c r="G1706" s="35"/>
      <c r="H1706" s="35"/>
    </row>
    <row r="1707" spans="1:8" s="11" customFormat="1" ht="13.5" customHeight="1">
      <c r="A1707" s="52" t="s">
        <v>1306</v>
      </c>
      <c r="B1707" s="54" t="s">
        <v>788</v>
      </c>
      <c r="C1707" s="11">
        <f t="shared" si="82"/>
        <v>0.25112149999999994</v>
      </c>
      <c r="D1707" s="10">
        <v>31.99</v>
      </c>
      <c r="E1707" s="10">
        <v>7.8499999999999993E-3</v>
      </c>
      <c r="F1707" s="10"/>
      <c r="G1707" s="35"/>
      <c r="H1707" s="35"/>
    </row>
    <row r="1708" spans="1:8" s="11" customFormat="1" ht="13.5" customHeight="1">
      <c r="A1708" s="52" t="s">
        <v>1307</v>
      </c>
      <c r="B1708" s="54" t="s">
        <v>788</v>
      </c>
      <c r="C1708" s="11">
        <f t="shared" si="82"/>
        <v>0.29021449999999999</v>
      </c>
      <c r="D1708" s="10">
        <v>36.97</v>
      </c>
      <c r="E1708" s="10">
        <v>7.8499999999999993E-3</v>
      </c>
      <c r="F1708" s="10"/>
      <c r="G1708" s="35"/>
      <c r="H1708" s="35"/>
    </row>
    <row r="1709" spans="1:8" s="11" customFormat="1" ht="13.5" customHeight="1">
      <c r="A1709" s="52" t="s">
        <v>1308</v>
      </c>
      <c r="B1709" s="54" t="s">
        <v>788</v>
      </c>
      <c r="C1709" s="11">
        <f t="shared" si="82"/>
        <v>0.4355965</v>
      </c>
      <c r="D1709" s="10">
        <v>55.49</v>
      </c>
      <c r="E1709" s="10">
        <v>7.8499999999999993E-3</v>
      </c>
      <c r="F1709" s="10"/>
      <c r="G1709" s="35"/>
      <c r="H1709" s="35"/>
    </row>
    <row r="1710" spans="1:8" s="11" customFormat="1" ht="13.5" customHeight="1">
      <c r="A1710" s="52" t="s">
        <v>1309</v>
      </c>
      <c r="B1710" s="54" t="s">
        <v>788</v>
      </c>
      <c r="C1710" s="11">
        <f t="shared" si="82"/>
        <v>0.71772550000000002</v>
      </c>
      <c r="D1710" s="10">
        <v>91.43</v>
      </c>
      <c r="E1710" s="10">
        <v>7.8499999999999993E-3</v>
      </c>
      <c r="F1710" s="10"/>
      <c r="G1710" s="35"/>
      <c r="H1710" s="35"/>
    </row>
    <row r="1711" spans="1:8" s="11" customFormat="1" ht="13.5" customHeight="1">
      <c r="A1711" s="52" t="s">
        <v>1310</v>
      </c>
      <c r="B1711" s="54" t="s">
        <v>788</v>
      </c>
      <c r="C1711" s="11">
        <f t="shared" si="82"/>
        <v>0.81561499999999998</v>
      </c>
      <c r="D1711" s="10">
        <v>103.9</v>
      </c>
      <c r="E1711" s="10">
        <v>7.8499999999999993E-3</v>
      </c>
      <c r="F1711" s="10"/>
      <c r="G1711" s="35"/>
      <c r="H1711" s="35"/>
    </row>
    <row r="1712" spans="1:8" s="11" customFormat="1" ht="13.5" customHeight="1">
      <c r="A1712" s="52" t="s">
        <v>1311</v>
      </c>
      <c r="B1712" s="54" t="s">
        <v>788</v>
      </c>
      <c r="C1712" s="11">
        <f t="shared" si="82"/>
        <v>0.32027999999999995</v>
      </c>
      <c r="D1712" s="10">
        <v>40.799999999999997</v>
      </c>
      <c r="E1712" s="10">
        <v>7.8499999999999993E-3</v>
      </c>
      <c r="F1712" s="10"/>
      <c r="G1712" s="35"/>
      <c r="H1712" s="35"/>
    </row>
    <row r="1713" spans="1:8" s="11" customFormat="1" ht="13.5" customHeight="1">
      <c r="A1713" s="52" t="s">
        <v>1312</v>
      </c>
      <c r="B1713" s="54" t="s">
        <v>788</v>
      </c>
      <c r="C1713" s="11">
        <f t="shared" si="82"/>
        <v>0.36722299999999997</v>
      </c>
      <c r="D1713" s="10">
        <v>46.78</v>
      </c>
      <c r="E1713" s="10">
        <v>7.8499999999999993E-3</v>
      </c>
      <c r="F1713" s="10"/>
      <c r="G1713" s="35"/>
      <c r="H1713" s="35"/>
    </row>
    <row r="1714" spans="1:8" s="11" customFormat="1" ht="13.5" customHeight="1">
      <c r="A1714" s="52" t="s">
        <v>1313</v>
      </c>
      <c r="B1714" s="54" t="s">
        <v>788</v>
      </c>
      <c r="C1714" s="11">
        <f t="shared" si="82"/>
        <v>0.55774249999999992</v>
      </c>
      <c r="D1714" s="10">
        <v>71.05</v>
      </c>
      <c r="E1714" s="10">
        <v>7.8499999999999993E-3</v>
      </c>
      <c r="F1714" s="10"/>
      <c r="G1714" s="35"/>
      <c r="H1714" s="35"/>
    </row>
    <row r="1715" spans="1:8" s="11" customFormat="1" ht="13.5" customHeight="1">
      <c r="A1715" s="52" t="s">
        <v>1314</v>
      </c>
      <c r="B1715" s="54" t="s">
        <v>788</v>
      </c>
      <c r="C1715" s="11">
        <f t="shared" si="82"/>
        <v>0.83445499999999995</v>
      </c>
      <c r="D1715" s="10">
        <v>106.3</v>
      </c>
      <c r="E1715" s="10">
        <v>7.8499999999999993E-3</v>
      </c>
      <c r="F1715" s="10"/>
      <c r="G1715" s="35"/>
      <c r="H1715" s="35"/>
    </row>
    <row r="1716" spans="1:8" s="11" customFormat="1" ht="13.5" customHeight="1">
      <c r="A1716" s="52" t="s">
        <v>1315</v>
      </c>
      <c r="B1716" s="54" t="s">
        <v>788</v>
      </c>
      <c r="C1716" s="11">
        <f t="shared" si="82"/>
        <v>0.92943999999999993</v>
      </c>
      <c r="D1716" s="10">
        <v>118.4</v>
      </c>
      <c r="E1716" s="10">
        <v>7.8499999999999993E-3</v>
      </c>
      <c r="F1716" s="10"/>
      <c r="G1716" s="35"/>
      <c r="H1716" s="35"/>
    </row>
    <row r="1717" spans="1:8" s="11" customFormat="1" ht="13.5" customHeight="1">
      <c r="A1717" s="52" t="s">
        <v>1316</v>
      </c>
      <c r="B1717" s="54" t="s">
        <v>788</v>
      </c>
      <c r="C1717" s="11">
        <f t="shared" si="82"/>
        <v>1.0471900000000001</v>
      </c>
      <c r="D1717" s="10">
        <v>133.4</v>
      </c>
      <c r="E1717" s="10">
        <v>7.8499999999999993E-3</v>
      </c>
      <c r="F1717" s="10"/>
      <c r="G1717" s="35"/>
      <c r="H1717" s="35"/>
    </row>
    <row r="1718" spans="1:8" s="11" customFormat="1" ht="13.5" customHeight="1">
      <c r="A1718" s="52" t="s">
        <v>1317</v>
      </c>
      <c r="B1718" s="54" t="s">
        <v>788</v>
      </c>
      <c r="C1718" s="11">
        <f t="shared" si="82"/>
        <v>0.4117325</v>
      </c>
      <c r="D1718" s="10">
        <v>52.45</v>
      </c>
      <c r="E1718" s="10">
        <v>7.8499999999999993E-3</v>
      </c>
      <c r="F1718" s="10"/>
      <c r="G1718" s="35"/>
      <c r="H1718" s="35"/>
    </row>
    <row r="1719" spans="1:8" s="11" customFormat="1" ht="13.5" customHeight="1">
      <c r="A1719" s="52" t="s">
        <v>1318</v>
      </c>
      <c r="B1719" s="54" t="s">
        <v>788</v>
      </c>
      <c r="C1719" s="11">
        <f t="shared" si="82"/>
        <v>0.49384349999999994</v>
      </c>
      <c r="D1719" s="10">
        <v>62.91</v>
      </c>
      <c r="E1719" s="10">
        <v>7.8499999999999993E-3</v>
      </c>
      <c r="F1719" s="10"/>
      <c r="G1719" s="35"/>
      <c r="H1719" s="35"/>
    </row>
    <row r="1720" spans="1:8" s="11" customFormat="1" ht="13.5" customHeight="1">
      <c r="A1720" s="52" t="s">
        <v>1319</v>
      </c>
      <c r="B1720" s="54" t="s">
        <v>788</v>
      </c>
      <c r="C1720" s="11">
        <f t="shared" si="82"/>
        <v>0.78131049999999991</v>
      </c>
      <c r="D1720" s="10">
        <v>99.53</v>
      </c>
      <c r="E1720" s="10">
        <v>7.8499999999999993E-3</v>
      </c>
      <c r="F1720" s="10"/>
      <c r="G1720" s="35"/>
      <c r="H1720" s="35"/>
    </row>
    <row r="1721" spans="1:8" s="11" customFormat="1" ht="13.5" customHeight="1">
      <c r="A1721" s="52" t="s">
        <v>1320</v>
      </c>
      <c r="B1721" s="54" t="s">
        <v>788</v>
      </c>
      <c r="C1721" s="11">
        <f t="shared" si="82"/>
        <v>1.1303999999999998</v>
      </c>
      <c r="D1721" s="10">
        <v>144</v>
      </c>
      <c r="E1721" s="10">
        <v>7.8499999999999993E-3</v>
      </c>
      <c r="F1721" s="10"/>
      <c r="G1721" s="35"/>
      <c r="H1721" s="35"/>
    </row>
    <row r="1722" spans="1:8" s="11" customFormat="1" ht="13.5" customHeight="1">
      <c r="A1722" s="52" t="s">
        <v>1321</v>
      </c>
      <c r="B1722" s="54" t="s">
        <v>788</v>
      </c>
      <c r="C1722" s="11">
        <f t="shared" si="82"/>
        <v>1.349415</v>
      </c>
      <c r="D1722" s="10">
        <v>171.9</v>
      </c>
      <c r="E1722" s="10">
        <v>7.8499999999999993E-3</v>
      </c>
      <c r="F1722" s="10"/>
      <c r="G1722" s="35"/>
      <c r="H1722" s="35"/>
    </row>
    <row r="1723" spans="1:8" s="11" customFormat="1" ht="13.5" customHeight="1">
      <c r="A1723" s="52" t="s">
        <v>1322</v>
      </c>
      <c r="B1723" s="54" t="s">
        <v>788</v>
      </c>
      <c r="C1723" s="11">
        <f t="shared" si="82"/>
        <v>0.56056849999999991</v>
      </c>
      <c r="D1723" s="10">
        <v>71.41</v>
      </c>
      <c r="E1723" s="10">
        <v>7.8499999999999993E-3</v>
      </c>
      <c r="F1723" s="10"/>
      <c r="G1723" s="35"/>
      <c r="H1723" s="35"/>
    </row>
    <row r="1724" spans="1:8" s="11" customFormat="1" ht="13.5" customHeight="1">
      <c r="A1724" s="52" t="s">
        <v>1323</v>
      </c>
      <c r="B1724" s="54" t="s">
        <v>788</v>
      </c>
      <c r="C1724" s="11">
        <f t="shared" si="82"/>
        <v>0.65445449999999994</v>
      </c>
      <c r="D1724" s="10">
        <v>83.37</v>
      </c>
      <c r="E1724" s="10">
        <v>7.8499999999999993E-3</v>
      </c>
      <c r="F1724" s="10"/>
      <c r="G1724" s="35"/>
      <c r="H1724" s="35"/>
    </row>
    <row r="1725" spans="1:8" s="11" customFormat="1" ht="13.5" customHeight="1">
      <c r="A1725" s="52" t="s">
        <v>1324</v>
      </c>
      <c r="B1725" s="54" t="s">
        <v>788</v>
      </c>
      <c r="C1725" s="11">
        <f t="shared" ref="C1725:C1754" si="83">D:D*E:E</f>
        <v>1.0456199999999998</v>
      </c>
      <c r="D1725" s="10">
        <v>133.19999999999999</v>
      </c>
      <c r="E1725" s="10">
        <v>7.8499999999999993E-3</v>
      </c>
      <c r="F1725" s="10"/>
      <c r="G1725" s="35"/>
      <c r="H1725" s="35"/>
    </row>
    <row r="1726" spans="1:8" s="11" customFormat="1" ht="13.5" customHeight="1">
      <c r="A1726" s="52" t="s">
        <v>1325</v>
      </c>
      <c r="B1726" s="54" t="s">
        <v>788</v>
      </c>
      <c r="C1726" s="11">
        <f t="shared" si="83"/>
        <v>1.4012249999999999</v>
      </c>
      <c r="D1726" s="10">
        <v>178.5</v>
      </c>
      <c r="E1726" s="10">
        <v>7.8499999999999993E-3</v>
      </c>
      <c r="F1726" s="10"/>
      <c r="G1726" s="35"/>
      <c r="H1726" s="35"/>
    </row>
    <row r="1727" spans="1:8" s="11" customFormat="1" ht="13.5" customHeight="1">
      <c r="A1727" s="52" t="s">
        <v>1326</v>
      </c>
      <c r="B1727" s="54" t="s">
        <v>788</v>
      </c>
      <c r="C1727" s="11">
        <f t="shared" si="83"/>
        <v>1.46638</v>
      </c>
      <c r="D1727" s="10">
        <v>186.8</v>
      </c>
      <c r="E1727" s="10">
        <v>7.8499999999999993E-3</v>
      </c>
      <c r="F1727" s="10"/>
      <c r="G1727" s="35"/>
      <c r="H1727" s="35"/>
    </row>
    <row r="1728" spans="1:8" s="11" customFormat="1" ht="13.5" customHeight="1">
      <c r="A1728" s="52" t="s">
        <v>1327</v>
      </c>
      <c r="B1728" s="54" t="s">
        <v>788</v>
      </c>
      <c r="C1728" s="11">
        <f t="shared" si="83"/>
        <v>1.7167949999999998</v>
      </c>
      <c r="D1728" s="10">
        <v>218.7</v>
      </c>
      <c r="E1728" s="10">
        <v>7.8499999999999993E-3</v>
      </c>
      <c r="F1728" s="10"/>
      <c r="G1728" s="35"/>
      <c r="H1728" s="35"/>
    </row>
    <row r="1729" spans="1:8" s="11" customFormat="1" ht="13.5" customHeight="1">
      <c r="A1729" s="52" t="s">
        <v>1328</v>
      </c>
      <c r="B1729" s="54" t="s">
        <v>788</v>
      </c>
      <c r="C1729" s="11">
        <f t="shared" si="83"/>
        <v>1.9679949999999997</v>
      </c>
      <c r="D1729" s="10">
        <v>250.7</v>
      </c>
      <c r="E1729" s="10">
        <v>7.8499999999999993E-3</v>
      </c>
      <c r="F1729" s="10"/>
      <c r="G1729" s="35"/>
      <c r="H1729" s="35"/>
    </row>
    <row r="1730" spans="1:8" s="11" customFormat="1" ht="13.5" customHeight="1">
      <c r="A1730" s="52" t="s">
        <v>1329</v>
      </c>
      <c r="B1730" s="54" t="s">
        <v>788</v>
      </c>
      <c r="C1730" s="11">
        <f t="shared" si="83"/>
        <v>2.3188899999999997</v>
      </c>
      <c r="D1730" s="10">
        <v>295.39999999999998</v>
      </c>
      <c r="E1730" s="10">
        <v>7.8499999999999993E-3</v>
      </c>
      <c r="F1730" s="10"/>
      <c r="G1730" s="35"/>
      <c r="H1730" s="35"/>
    </row>
    <row r="1731" spans="1:8" s="11" customFormat="1" ht="13.5" customHeight="1">
      <c r="A1731" s="52" t="s">
        <v>1330</v>
      </c>
      <c r="B1731" s="54" t="s">
        <v>788</v>
      </c>
      <c r="C1731" s="11">
        <f t="shared" si="83"/>
        <v>2.8314949999999999</v>
      </c>
      <c r="D1731" s="10">
        <v>360.7</v>
      </c>
      <c r="E1731" s="10">
        <v>7.8499999999999993E-3</v>
      </c>
      <c r="F1731" s="10"/>
      <c r="G1731" s="35"/>
      <c r="H1731" s="35"/>
    </row>
    <row r="1732" spans="1:8" s="11" customFormat="1" ht="13.5" customHeight="1">
      <c r="A1732" s="52" t="s">
        <v>1331</v>
      </c>
      <c r="B1732" s="54" t="s">
        <v>788</v>
      </c>
      <c r="C1732" s="11">
        <f t="shared" si="83"/>
        <v>4.1495100000000003</v>
      </c>
      <c r="D1732" s="10">
        <v>528.6</v>
      </c>
      <c r="E1732" s="10">
        <v>7.8499999999999993E-3</v>
      </c>
      <c r="F1732" s="10"/>
      <c r="G1732" s="35"/>
      <c r="H1732" s="35"/>
    </row>
    <row r="1733" spans="1:8" s="11" customFormat="1" ht="13.5" customHeight="1">
      <c r="A1733" s="52" t="s">
        <v>1332</v>
      </c>
      <c r="B1733" s="54" t="s">
        <v>788</v>
      </c>
      <c r="C1733" s="11">
        <f t="shared" si="83"/>
        <v>6.0452849999999998</v>
      </c>
      <c r="D1733" s="10">
        <v>770.1</v>
      </c>
      <c r="E1733" s="10">
        <v>7.8499999999999993E-3</v>
      </c>
      <c r="F1733" s="10"/>
      <c r="G1733" s="35"/>
      <c r="H1733" s="35"/>
    </row>
    <row r="1734" spans="1:8" s="11" customFormat="1" ht="13.5" customHeight="1">
      <c r="A1734" s="52" t="s">
        <v>1333</v>
      </c>
      <c r="B1734" s="54" t="s">
        <v>788</v>
      </c>
      <c r="C1734" s="11">
        <f t="shared" si="83"/>
        <v>0.65131449999999991</v>
      </c>
      <c r="D1734" s="10">
        <v>82.97</v>
      </c>
      <c r="E1734" s="10">
        <v>7.8499999999999993E-3</v>
      </c>
      <c r="F1734" s="10"/>
      <c r="G1734" s="35"/>
      <c r="H1734" s="35"/>
    </row>
    <row r="1735" spans="1:8" s="11" customFormat="1" ht="13.5" customHeight="1">
      <c r="A1735" s="52" t="s">
        <v>1334</v>
      </c>
      <c r="B1735" s="54" t="s">
        <v>788</v>
      </c>
      <c r="C1735" s="11">
        <f t="shared" si="83"/>
        <v>0.7491255</v>
      </c>
      <c r="D1735" s="10">
        <v>95.43</v>
      </c>
      <c r="E1735" s="10">
        <v>7.8499999999999993E-3</v>
      </c>
      <c r="F1735" s="10"/>
      <c r="G1735" s="35"/>
      <c r="H1735" s="35"/>
    </row>
    <row r="1736" spans="1:8" s="11" customFormat="1" ht="13.5" customHeight="1">
      <c r="A1736" s="54" t="s">
        <v>1335</v>
      </c>
      <c r="B1736" s="54" t="s">
        <v>788</v>
      </c>
      <c r="C1736" s="11">
        <f t="shared" si="83"/>
        <v>1.208115</v>
      </c>
      <c r="D1736" s="10">
        <v>153.9</v>
      </c>
      <c r="E1736" s="10">
        <v>7.8499999999999993E-3</v>
      </c>
      <c r="F1736" s="10"/>
      <c r="G1736" s="35"/>
      <c r="H1736" s="35"/>
    </row>
    <row r="1737" spans="1:8" s="11" customFormat="1" ht="13.5" customHeight="1">
      <c r="A1737" s="52" t="s">
        <v>1336</v>
      </c>
      <c r="B1737" s="54" t="s">
        <v>788</v>
      </c>
      <c r="C1737" s="11">
        <f t="shared" si="83"/>
        <v>0.77942650000000002</v>
      </c>
      <c r="D1737" s="10">
        <v>99.29</v>
      </c>
      <c r="E1737" s="10">
        <v>7.8499999999999993E-3</v>
      </c>
      <c r="F1737" s="10"/>
      <c r="G1737" s="35"/>
      <c r="H1737" s="35"/>
    </row>
    <row r="1738" spans="1:8" s="11" customFormat="1" ht="13.5" customHeight="1">
      <c r="A1738" s="52" t="s">
        <v>1337</v>
      </c>
      <c r="B1738" s="54" t="s">
        <v>788</v>
      </c>
      <c r="C1738" s="11">
        <f t="shared" si="83"/>
        <v>0.88076999999999994</v>
      </c>
      <c r="D1738" s="10">
        <v>112.2</v>
      </c>
      <c r="E1738" s="10">
        <v>7.8499999999999993E-3</v>
      </c>
      <c r="F1738" s="10"/>
      <c r="G1738" s="35"/>
      <c r="H1738" s="35"/>
    </row>
    <row r="1739" spans="1:8" s="11" customFormat="1" ht="13.5" customHeight="1">
      <c r="A1739" s="52" t="s">
        <v>1338</v>
      </c>
      <c r="B1739" s="54" t="s">
        <v>788</v>
      </c>
      <c r="C1739" s="11">
        <f t="shared" si="83"/>
        <v>1.0150049999999999</v>
      </c>
      <c r="D1739" s="10">
        <v>129.30000000000001</v>
      </c>
      <c r="E1739" s="10">
        <v>7.8499999999999993E-3</v>
      </c>
      <c r="F1739" s="10"/>
      <c r="G1739" s="35"/>
      <c r="H1739" s="35"/>
    </row>
    <row r="1740" spans="1:8" s="11" customFormat="1" ht="13.5" customHeight="1">
      <c r="A1740" s="52" t="s">
        <v>1339</v>
      </c>
      <c r="B1740" s="54" t="s">
        <v>788</v>
      </c>
      <c r="C1740" s="11">
        <f t="shared" si="83"/>
        <v>1.1084199999999997</v>
      </c>
      <c r="D1740" s="10">
        <v>141.19999999999999</v>
      </c>
      <c r="E1740" s="10">
        <v>7.8499999999999993E-3</v>
      </c>
      <c r="F1740" s="10"/>
      <c r="G1740" s="35"/>
      <c r="H1740" s="35"/>
    </row>
    <row r="1741" spans="1:8" s="11" customFormat="1" ht="13.5" customHeight="1">
      <c r="A1741" s="52" t="s">
        <v>1340</v>
      </c>
      <c r="B1741" s="54" t="s">
        <v>788</v>
      </c>
      <c r="C1741" s="11">
        <f t="shared" si="83"/>
        <v>1.2497199999999997</v>
      </c>
      <c r="D1741" s="10">
        <v>159.19999999999999</v>
      </c>
      <c r="E1741" s="10">
        <v>7.8499999999999993E-3</v>
      </c>
      <c r="F1741" s="10"/>
      <c r="G1741" s="35"/>
      <c r="H1741" s="35"/>
    </row>
    <row r="1742" spans="1:8" s="11" customFormat="1" ht="13.5" customHeight="1">
      <c r="A1742" s="52" t="s">
        <v>1341</v>
      </c>
      <c r="B1742" s="54" t="s">
        <v>788</v>
      </c>
      <c r="C1742" s="11">
        <f t="shared" si="83"/>
        <v>0.92472999999999994</v>
      </c>
      <c r="D1742" s="10">
        <v>117.8</v>
      </c>
      <c r="E1742" s="10">
        <v>7.8499999999999993E-3</v>
      </c>
      <c r="F1742" s="10"/>
      <c r="G1742" s="35"/>
      <c r="H1742" s="35"/>
    </row>
    <row r="1743" spans="1:8" s="11" customFormat="1" ht="13.5" customHeight="1">
      <c r="A1743" s="52" t="s">
        <v>1342</v>
      </c>
      <c r="B1743" s="54" t="s">
        <v>788</v>
      </c>
      <c r="C1743" s="11">
        <f t="shared" si="83"/>
        <v>1.0338449999999999</v>
      </c>
      <c r="D1743" s="10">
        <v>131.69999999999999</v>
      </c>
      <c r="E1743" s="10">
        <v>7.8499999999999993E-3</v>
      </c>
      <c r="F1743" s="10"/>
      <c r="G1743" s="35"/>
      <c r="H1743" s="35"/>
    </row>
    <row r="1744" spans="1:8" s="11" customFormat="1" ht="13.5" customHeight="1">
      <c r="A1744" s="52" t="s">
        <v>1343</v>
      </c>
      <c r="B1744" s="54" t="s">
        <v>788</v>
      </c>
      <c r="C1744" s="11">
        <f t="shared" si="83"/>
        <v>1.1759299999999999</v>
      </c>
      <c r="D1744" s="10">
        <v>149.80000000000001</v>
      </c>
      <c r="E1744" s="10">
        <v>7.8499999999999993E-3</v>
      </c>
      <c r="F1744" s="10"/>
      <c r="G1744" s="35"/>
      <c r="H1744" s="35"/>
    </row>
    <row r="1745" spans="1:8" s="11" customFormat="1" ht="13.5" customHeight="1">
      <c r="A1745" s="52" t="s">
        <v>1344</v>
      </c>
      <c r="B1745" s="54" t="s">
        <v>788</v>
      </c>
      <c r="C1745" s="11">
        <f t="shared" si="83"/>
        <v>1.3282199999999997</v>
      </c>
      <c r="D1745" s="10">
        <v>169.2</v>
      </c>
      <c r="E1745" s="10">
        <v>7.8499999999999993E-3</v>
      </c>
      <c r="F1745" s="10"/>
      <c r="G1745" s="35"/>
      <c r="H1745" s="35"/>
    </row>
    <row r="1746" spans="1:8" s="11" customFormat="1" ht="13.5" customHeight="1">
      <c r="A1746" s="52" t="s">
        <v>1345</v>
      </c>
      <c r="B1746" s="54" t="s">
        <v>788</v>
      </c>
      <c r="C1746" s="11">
        <f t="shared" si="83"/>
        <v>1.4695199999999997</v>
      </c>
      <c r="D1746" s="10">
        <v>187.2</v>
      </c>
      <c r="E1746" s="10">
        <v>7.8499999999999993E-3</v>
      </c>
      <c r="F1746" s="10"/>
      <c r="G1746" s="35"/>
      <c r="H1746" s="35"/>
    </row>
    <row r="1747" spans="1:8" s="11" customFormat="1" ht="13.5" customHeight="1">
      <c r="A1747" s="52" t="s">
        <v>1346</v>
      </c>
      <c r="B1747" s="54" t="s">
        <v>788</v>
      </c>
      <c r="C1747" s="11">
        <f t="shared" si="83"/>
        <v>1.7042349999999997</v>
      </c>
      <c r="D1747" s="10">
        <v>217.1</v>
      </c>
      <c r="E1747" s="10">
        <v>7.8499999999999993E-3</v>
      </c>
      <c r="F1747" s="10"/>
      <c r="G1747" s="35"/>
      <c r="H1747" s="35"/>
    </row>
    <row r="1748" spans="1:8" s="11" customFormat="1" ht="13.5" customHeight="1">
      <c r="A1748" s="52" t="s">
        <v>1347</v>
      </c>
      <c r="B1748" s="54" t="s">
        <v>788</v>
      </c>
      <c r="C1748" s="11">
        <f t="shared" si="83"/>
        <v>1.6288749999999999</v>
      </c>
      <c r="D1748" s="10">
        <v>207.5</v>
      </c>
      <c r="E1748" s="10">
        <v>7.8499999999999993E-3</v>
      </c>
      <c r="F1748" s="10"/>
      <c r="G1748" s="35"/>
      <c r="H1748" s="35"/>
    </row>
    <row r="1749" spans="1:8" s="11" customFormat="1" ht="13.5" customHeight="1">
      <c r="A1749" s="52" t="s">
        <v>1348</v>
      </c>
      <c r="B1749" s="54" t="s">
        <v>788</v>
      </c>
      <c r="C1749" s="11">
        <f t="shared" si="83"/>
        <v>1.8172749999999998</v>
      </c>
      <c r="D1749" s="10">
        <v>231.5</v>
      </c>
      <c r="E1749" s="10">
        <v>7.8499999999999993E-3</v>
      </c>
      <c r="F1749" s="10"/>
      <c r="G1749" s="35"/>
      <c r="H1749" s="35"/>
    </row>
    <row r="1750" spans="1:8" s="11" customFormat="1" ht="13.5" customHeight="1">
      <c r="A1750" s="52" t="s">
        <v>1349</v>
      </c>
      <c r="B1750" s="54" t="s">
        <v>788</v>
      </c>
      <c r="C1750" s="11">
        <f t="shared" si="83"/>
        <v>1.8800749999999999</v>
      </c>
      <c r="D1750" s="10">
        <v>239.5</v>
      </c>
      <c r="E1750" s="10">
        <v>7.8499999999999993E-3</v>
      </c>
      <c r="F1750" s="10"/>
      <c r="G1750" s="35"/>
      <c r="H1750" s="35"/>
    </row>
    <row r="1751" spans="1:8" s="11" customFormat="1" ht="13.5" customHeight="1">
      <c r="A1751" s="52" t="s">
        <v>1350</v>
      </c>
      <c r="B1751" s="54" t="s">
        <v>788</v>
      </c>
      <c r="C1751" s="11">
        <f t="shared" si="83"/>
        <v>2.0684749999999998</v>
      </c>
      <c r="D1751" s="10">
        <v>263.5</v>
      </c>
      <c r="E1751" s="10">
        <v>7.8499999999999993E-3</v>
      </c>
      <c r="F1751" s="10"/>
      <c r="G1751" s="35"/>
      <c r="H1751" s="35"/>
    </row>
    <row r="1752" spans="1:8" s="11" customFormat="1" ht="13.5" customHeight="1">
      <c r="A1752" s="52" t="s">
        <v>1351</v>
      </c>
      <c r="B1752" s="54" t="s">
        <v>788</v>
      </c>
      <c r="C1752" s="11">
        <f t="shared" si="83"/>
        <v>2.0951649999999997</v>
      </c>
      <c r="D1752" s="10">
        <v>266.89999999999998</v>
      </c>
      <c r="E1752" s="10">
        <v>7.8499999999999993E-3</v>
      </c>
      <c r="F1752" s="10"/>
      <c r="G1752" s="35"/>
      <c r="H1752" s="35"/>
    </row>
    <row r="1753" spans="1:8" s="11" customFormat="1" ht="13.5" customHeight="1">
      <c r="A1753" s="52" t="s">
        <v>1352</v>
      </c>
      <c r="B1753" s="54" t="s">
        <v>788</v>
      </c>
      <c r="C1753" s="11">
        <f t="shared" si="83"/>
        <v>2.4005299999999998</v>
      </c>
      <c r="D1753" s="10">
        <v>305.8</v>
      </c>
      <c r="E1753" s="10">
        <v>7.8499999999999993E-3</v>
      </c>
      <c r="F1753" s="10"/>
      <c r="G1753" s="35"/>
      <c r="H1753" s="35"/>
    </row>
    <row r="1754" spans="1:8" s="11" customFormat="1" ht="13.5" customHeight="1">
      <c r="A1754" s="52" t="s">
        <v>1353</v>
      </c>
      <c r="B1754" s="54" t="s">
        <v>788</v>
      </c>
      <c r="C1754" s="11">
        <f t="shared" si="83"/>
        <v>2.8267850000000001</v>
      </c>
      <c r="D1754" s="10">
        <v>360.1</v>
      </c>
      <c r="E1754" s="10">
        <v>7.8499999999999993E-3</v>
      </c>
      <c r="F1754" s="10"/>
      <c r="G1754" s="35"/>
      <c r="H1754" s="35"/>
    </row>
    <row r="1755" spans="1:8" s="7" customFormat="1" ht="13.5" customHeight="1">
      <c r="A1755" s="6"/>
      <c r="B1755" s="6"/>
      <c r="D1755" s="6"/>
      <c r="E1755" s="6"/>
      <c r="F1755" s="9" t="s">
        <v>3</v>
      </c>
      <c r="G1755" s="35"/>
      <c r="H1755" s="35"/>
    </row>
    <row r="1756" spans="1:8" s="7" customFormat="1" ht="13.5" customHeight="1">
      <c r="A1756" s="52" t="s">
        <v>791</v>
      </c>
      <c r="B1756" s="54" t="s">
        <v>790</v>
      </c>
      <c r="C1756" s="7">
        <f t="shared" ref="C1756:C1795" si="84">D:D*E:E</f>
        <v>1.1201949999999999E-2</v>
      </c>
      <c r="D1756" s="6">
        <v>1.427</v>
      </c>
      <c r="E1756" s="6">
        <v>7.8499999999999993E-3</v>
      </c>
      <c r="F1756" s="6"/>
      <c r="G1756" s="35"/>
      <c r="H1756" s="35"/>
    </row>
    <row r="1757" spans="1:8" s="7" customFormat="1" ht="13.5" customHeight="1">
      <c r="A1757" s="52" t="s">
        <v>792</v>
      </c>
      <c r="B1757" s="54" t="s">
        <v>790</v>
      </c>
      <c r="C1757" s="7">
        <f t="shared" si="84"/>
        <v>1.355695E-2</v>
      </c>
      <c r="D1757" s="6">
        <v>1.7270000000000001</v>
      </c>
      <c r="E1757" s="6">
        <v>7.8499999999999993E-3</v>
      </c>
      <c r="F1757" s="6"/>
      <c r="G1757" s="35"/>
      <c r="H1757" s="35"/>
    </row>
    <row r="1758" spans="1:8" s="7" customFormat="1" ht="13.5" customHeight="1">
      <c r="A1758" s="52" t="s">
        <v>793</v>
      </c>
      <c r="B1758" s="54" t="s">
        <v>790</v>
      </c>
      <c r="C1758" s="7">
        <f t="shared" si="84"/>
        <v>1.8337599999999999E-2</v>
      </c>
      <c r="D1758" s="6">
        <v>2.3359999999999999</v>
      </c>
      <c r="E1758" s="6">
        <v>7.8499999999999993E-3</v>
      </c>
      <c r="F1758" s="6"/>
      <c r="G1758" s="35"/>
      <c r="H1758" s="35"/>
    </row>
    <row r="1759" spans="1:8" s="7" customFormat="1" ht="13.5" customHeight="1">
      <c r="A1759" s="52" t="s">
        <v>794</v>
      </c>
      <c r="B1759" s="54" t="s">
        <v>790</v>
      </c>
      <c r="C1759" s="7">
        <f t="shared" si="84"/>
        <v>2.9476749999999996E-2</v>
      </c>
      <c r="D1759" s="6">
        <v>3.7549999999999999</v>
      </c>
      <c r="E1759" s="6">
        <v>7.8499999999999993E-3</v>
      </c>
      <c r="F1759" s="6"/>
      <c r="G1759" s="35"/>
      <c r="H1759" s="35"/>
    </row>
    <row r="1760" spans="1:8" s="7" customFormat="1" ht="13.5" customHeight="1">
      <c r="A1760" s="52" t="s">
        <v>795</v>
      </c>
      <c r="B1760" s="54" t="s">
        <v>790</v>
      </c>
      <c r="C1760" s="7">
        <f t="shared" si="84"/>
        <v>2.7412199999999998E-2</v>
      </c>
      <c r="D1760" s="6">
        <v>3.492</v>
      </c>
      <c r="E1760" s="6">
        <v>7.8499999999999993E-3</v>
      </c>
      <c r="F1760" s="6"/>
      <c r="G1760" s="35"/>
      <c r="H1760" s="35"/>
    </row>
    <row r="1761" spans="1:8" s="7" customFormat="1" ht="13.5" customHeight="1">
      <c r="A1761" s="52" t="s">
        <v>796</v>
      </c>
      <c r="B1761" s="54" t="s">
        <v>790</v>
      </c>
      <c r="C1761" s="7">
        <f t="shared" si="84"/>
        <v>3.3770699999999994E-2</v>
      </c>
      <c r="D1761" s="6">
        <v>4.3019999999999996</v>
      </c>
      <c r="E1761" s="6">
        <v>7.8499999999999993E-3</v>
      </c>
      <c r="F1761" s="6"/>
      <c r="G1761" s="35"/>
      <c r="H1761" s="35"/>
    </row>
    <row r="1762" spans="1:8" s="7" customFormat="1" ht="13.5" customHeight="1">
      <c r="A1762" s="52" t="s">
        <v>797</v>
      </c>
      <c r="B1762" s="54" t="s">
        <v>790</v>
      </c>
      <c r="C1762" s="7">
        <f t="shared" si="84"/>
        <v>3.0552199999999998E-2</v>
      </c>
      <c r="D1762" s="6">
        <v>3.8919999999999999</v>
      </c>
      <c r="E1762" s="6">
        <v>7.8499999999999993E-3</v>
      </c>
      <c r="F1762" s="6"/>
      <c r="G1762" s="35"/>
      <c r="H1762" s="35"/>
    </row>
    <row r="1763" spans="1:8" s="7" customFormat="1" ht="13.5" customHeight="1">
      <c r="A1763" s="52" t="s">
        <v>798</v>
      </c>
      <c r="B1763" s="54" t="s">
        <v>790</v>
      </c>
      <c r="C1763" s="7">
        <f t="shared" si="84"/>
        <v>3.7695699999999992E-2</v>
      </c>
      <c r="D1763" s="6">
        <v>4.8019999999999996</v>
      </c>
      <c r="E1763" s="6">
        <v>7.8499999999999993E-3</v>
      </c>
      <c r="F1763" s="6"/>
      <c r="G1763" s="35"/>
      <c r="H1763" s="35"/>
    </row>
    <row r="1764" spans="1:8" s="7" customFormat="1" ht="13.5" customHeight="1">
      <c r="A1764" s="52" t="s">
        <v>799</v>
      </c>
      <c r="B1764" s="54" t="s">
        <v>790</v>
      </c>
      <c r="C1764" s="7">
        <f t="shared" si="84"/>
        <v>4.4305399999999995E-2</v>
      </c>
      <c r="D1764" s="6">
        <v>5.6440000000000001</v>
      </c>
      <c r="E1764" s="6">
        <v>7.8499999999999993E-3</v>
      </c>
      <c r="F1764" s="6"/>
      <c r="G1764" s="35"/>
      <c r="H1764" s="35"/>
    </row>
    <row r="1765" spans="1:8" s="7" customFormat="1" ht="13.5" customHeight="1">
      <c r="A1765" s="52" t="s">
        <v>800</v>
      </c>
      <c r="B1765" s="54" t="s">
        <v>790</v>
      </c>
      <c r="C1765" s="7">
        <f t="shared" si="84"/>
        <v>3.6832199999999995E-2</v>
      </c>
      <c r="D1765" s="6">
        <v>4.6920000000000002</v>
      </c>
      <c r="E1765" s="6">
        <v>7.8499999999999993E-3</v>
      </c>
      <c r="F1765" s="6"/>
      <c r="G1765" s="35"/>
      <c r="H1765" s="35"/>
    </row>
    <row r="1766" spans="1:8" s="7" customFormat="1" ht="13.5" customHeight="1">
      <c r="A1766" s="52" t="s">
        <v>801</v>
      </c>
      <c r="B1766" s="54" t="s">
        <v>790</v>
      </c>
      <c r="C1766" s="7">
        <f t="shared" si="84"/>
        <v>4.5545699999999995E-2</v>
      </c>
      <c r="D1766" s="6">
        <v>5.8019999999999996</v>
      </c>
      <c r="E1766" s="6">
        <v>7.8499999999999993E-3</v>
      </c>
      <c r="G1766" s="35"/>
      <c r="H1766" s="35"/>
    </row>
    <row r="1767" spans="1:8" s="7" customFormat="1" ht="13.5" customHeight="1">
      <c r="A1767" s="52" t="s">
        <v>802</v>
      </c>
      <c r="B1767" s="54" t="s">
        <v>790</v>
      </c>
      <c r="C1767" s="7">
        <f t="shared" si="84"/>
        <v>4.9980949999999996E-2</v>
      </c>
      <c r="D1767" s="6">
        <v>6.367</v>
      </c>
      <c r="E1767" s="6">
        <v>7.8499999999999993E-3</v>
      </c>
      <c r="G1767" s="35"/>
      <c r="H1767" s="35"/>
    </row>
    <row r="1768" spans="1:8" s="7" customFormat="1" ht="13.5" customHeight="1">
      <c r="A1768" s="52" t="s">
        <v>803</v>
      </c>
      <c r="B1768" s="54" t="s">
        <v>790</v>
      </c>
      <c r="C1768" s="7">
        <f t="shared" si="84"/>
        <v>5.9086949999999999E-2</v>
      </c>
      <c r="D1768" s="6">
        <v>7.5270000000000001</v>
      </c>
      <c r="E1768" s="6">
        <v>7.8499999999999993E-3</v>
      </c>
      <c r="G1768" s="35"/>
      <c r="H1768" s="35"/>
    </row>
    <row r="1769" spans="1:8" s="7" customFormat="1" ht="13.5" customHeight="1">
      <c r="A1769" s="52" t="s">
        <v>804</v>
      </c>
      <c r="B1769" s="54" t="s">
        <v>790</v>
      </c>
      <c r="C1769" s="7">
        <f t="shared" si="84"/>
        <v>7.6623849999999993E-2</v>
      </c>
      <c r="D1769" s="6">
        <v>9.7609999999999992</v>
      </c>
      <c r="E1769" s="6">
        <v>7.8499999999999993E-3</v>
      </c>
      <c r="G1769" s="35"/>
      <c r="H1769" s="35"/>
    </row>
    <row r="1770" spans="1:8" s="7" customFormat="1" ht="13.5" customHeight="1">
      <c r="A1770" s="52" t="s">
        <v>805</v>
      </c>
      <c r="B1770" s="54" t="s">
        <v>790</v>
      </c>
      <c r="C1770" s="7">
        <f t="shared" si="84"/>
        <v>6.3796950000000005E-2</v>
      </c>
      <c r="D1770" s="6">
        <v>8.1270000000000007</v>
      </c>
      <c r="E1770" s="6">
        <v>7.8499999999999993E-3</v>
      </c>
      <c r="F1770" s="16"/>
      <c r="G1770" s="35"/>
      <c r="H1770" s="35"/>
    </row>
    <row r="1771" spans="1:8" s="7" customFormat="1" ht="13.5" customHeight="1">
      <c r="A1771" s="52" t="s">
        <v>806</v>
      </c>
      <c r="B1771" s="54" t="s">
        <v>790</v>
      </c>
      <c r="C1771" s="7">
        <f t="shared" si="84"/>
        <v>6.8506949999999997E-2</v>
      </c>
      <c r="D1771" s="6">
        <v>8.7270000000000003</v>
      </c>
      <c r="E1771" s="6">
        <v>7.8499999999999993E-3</v>
      </c>
      <c r="F1771" s="6"/>
      <c r="G1771" s="35"/>
      <c r="H1771" s="35"/>
    </row>
    <row r="1772" spans="1:8" s="7" customFormat="1" ht="13.5" customHeight="1">
      <c r="A1772" s="52" t="s">
        <v>807</v>
      </c>
      <c r="B1772" s="54" t="s">
        <v>790</v>
      </c>
      <c r="C1772" s="7">
        <f t="shared" si="84"/>
        <v>9.9616499999999983E-2</v>
      </c>
      <c r="D1772" s="6">
        <v>12.69</v>
      </c>
      <c r="E1772" s="6">
        <v>7.8499999999999993E-3</v>
      </c>
      <c r="F1772" s="6"/>
      <c r="G1772" s="35"/>
      <c r="H1772" s="35"/>
    </row>
    <row r="1773" spans="1:8" s="7" customFormat="1" ht="13.5" customHeight="1">
      <c r="A1773" s="52" t="s">
        <v>808</v>
      </c>
      <c r="B1773" s="54" t="s">
        <v>790</v>
      </c>
      <c r="C1773" s="7">
        <f t="shared" si="84"/>
        <v>0.12999599999999997</v>
      </c>
      <c r="D1773" s="6">
        <v>16.559999999999999</v>
      </c>
      <c r="E1773" s="6">
        <v>7.8499999999999993E-3</v>
      </c>
      <c r="F1773" s="6"/>
      <c r="G1773" s="35"/>
      <c r="H1773" s="35"/>
    </row>
    <row r="1774" spans="1:8" s="7" customFormat="1" ht="13.5" customHeight="1">
      <c r="A1774" s="52" t="s">
        <v>809</v>
      </c>
      <c r="B1774" s="54" t="s">
        <v>790</v>
      </c>
      <c r="C1774" s="7">
        <f t="shared" si="84"/>
        <v>7.3216949999999989E-2</v>
      </c>
      <c r="D1774" s="6">
        <v>9.327</v>
      </c>
      <c r="E1774" s="6">
        <v>7.8499999999999993E-3</v>
      </c>
      <c r="F1774" s="6"/>
      <c r="G1774" s="35"/>
      <c r="H1774" s="35"/>
    </row>
    <row r="1775" spans="1:8" s="7" customFormat="1" ht="13.5" customHeight="1">
      <c r="A1775" s="52" t="s">
        <v>810</v>
      </c>
      <c r="B1775" s="54" t="s">
        <v>790</v>
      </c>
      <c r="C1775" s="7">
        <f t="shared" si="84"/>
        <v>8.2817500000000002E-2</v>
      </c>
      <c r="D1775" s="6">
        <v>10.55</v>
      </c>
      <c r="E1775" s="6">
        <v>7.8499999999999993E-3</v>
      </c>
      <c r="F1775" s="6"/>
      <c r="G1775" s="35"/>
      <c r="H1775" s="35"/>
    </row>
    <row r="1776" spans="1:8" s="7" customFormat="1" ht="13.5" customHeight="1">
      <c r="A1776" s="52" t="s">
        <v>811</v>
      </c>
      <c r="B1776" s="54" t="s">
        <v>790</v>
      </c>
      <c r="C1776" s="7">
        <f t="shared" si="84"/>
        <v>9.5926999999999998E-2</v>
      </c>
      <c r="D1776" s="6">
        <v>12.22</v>
      </c>
      <c r="E1776" s="6">
        <v>7.8499999999999993E-3</v>
      </c>
      <c r="F1776" s="6"/>
      <c r="G1776" s="35"/>
      <c r="H1776" s="35"/>
    </row>
    <row r="1777" spans="1:8" s="7" customFormat="1" ht="13.5" customHeight="1">
      <c r="A1777" s="52" t="s">
        <v>812</v>
      </c>
      <c r="B1777" s="54" t="s">
        <v>790</v>
      </c>
      <c r="C1777" s="7">
        <f t="shared" si="84"/>
        <v>0.13344999999999999</v>
      </c>
      <c r="D1777" s="6">
        <v>17</v>
      </c>
      <c r="E1777" s="6">
        <v>7.8499999999999993E-3</v>
      </c>
      <c r="F1777" s="6"/>
      <c r="G1777" s="35"/>
      <c r="H1777" s="35"/>
    </row>
    <row r="1778" spans="1:8" s="7" customFormat="1" ht="13.5" customHeight="1">
      <c r="A1778" s="52" t="s">
        <v>813</v>
      </c>
      <c r="B1778" s="54" t="s">
        <v>790</v>
      </c>
      <c r="C1778" s="7">
        <f t="shared" si="84"/>
        <v>0.17042350000000001</v>
      </c>
      <c r="D1778" s="6">
        <v>21.71</v>
      </c>
      <c r="E1778" s="6">
        <v>7.8499999999999993E-3</v>
      </c>
      <c r="F1778" s="6"/>
      <c r="G1778" s="35"/>
      <c r="H1778" s="35"/>
    </row>
    <row r="1779" spans="1:8" s="7" customFormat="1" ht="13.5" customHeight="1">
      <c r="A1779" s="52" t="s">
        <v>814</v>
      </c>
      <c r="B1779" s="54" t="s">
        <v>790</v>
      </c>
      <c r="C1779" s="7">
        <f t="shared" si="84"/>
        <v>0.10691699999999998</v>
      </c>
      <c r="D1779" s="6">
        <v>13.62</v>
      </c>
      <c r="E1779" s="6">
        <v>7.8499999999999993E-3</v>
      </c>
      <c r="F1779" s="6"/>
      <c r="G1779" s="35"/>
      <c r="H1779" s="35"/>
    </row>
    <row r="1780" spans="1:8" s="7" customFormat="1" ht="13.5" customHeight="1">
      <c r="A1780" s="52" t="s">
        <v>815</v>
      </c>
      <c r="B1780" s="54" t="s">
        <v>790</v>
      </c>
      <c r="C1780" s="7">
        <f t="shared" si="84"/>
        <v>0.14914999999999998</v>
      </c>
      <c r="D1780" s="6">
        <v>19</v>
      </c>
      <c r="E1780" s="6">
        <v>7.8499999999999993E-3</v>
      </c>
      <c r="F1780" s="6"/>
      <c r="G1780" s="35"/>
      <c r="H1780" s="35"/>
    </row>
    <row r="1781" spans="1:8" s="7" customFormat="1" ht="13.5" customHeight="1">
      <c r="A1781" s="52" t="s">
        <v>816</v>
      </c>
      <c r="B1781" s="54" t="s">
        <v>790</v>
      </c>
      <c r="C1781" s="7">
        <f t="shared" si="84"/>
        <v>0.19083349999999996</v>
      </c>
      <c r="D1781" s="6">
        <v>24.31</v>
      </c>
      <c r="E1781" s="6">
        <v>7.8499999999999993E-3</v>
      </c>
      <c r="F1781" s="6"/>
      <c r="G1781" s="35"/>
      <c r="H1781" s="35"/>
    </row>
    <row r="1782" spans="1:8" s="7" customFormat="1" ht="13.5" customHeight="1">
      <c r="A1782" s="52" t="s">
        <v>817</v>
      </c>
      <c r="B1782" s="54" t="s">
        <v>790</v>
      </c>
      <c r="C1782" s="7">
        <f t="shared" si="84"/>
        <v>0.14726600000000001</v>
      </c>
      <c r="D1782" s="6">
        <v>18.760000000000002</v>
      </c>
      <c r="E1782" s="6">
        <v>7.8499999999999993E-3</v>
      </c>
      <c r="F1782" s="6"/>
      <c r="G1782" s="35"/>
      <c r="H1782" s="35"/>
    </row>
    <row r="1783" spans="1:8" s="7" customFormat="1" ht="13.5" customHeight="1">
      <c r="A1783" s="52" t="s">
        <v>818</v>
      </c>
      <c r="B1783" s="54" t="s">
        <v>790</v>
      </c>
      <c r="C1783" s="7">
        <f t="shared" si="84"/>
        <v>0.17850899999999997</v>
      </c>
      <c r="D1783" s="6">
        <v>22.74</v>
      </c>
      <c r="E1783" s="6">
        <v>7.8499999999999993E-3</v>
      </c>
      <c r="F1783" s="6"/>
      <c r="G1783" s="35"/>
      <c r="H1783" s="35"/>
    </row>
    <row r="1784" spans="1:8" s="7" customFormat="1" ht="13.5" customHeight="1">
      <c r="A1784" s="52" t="s">
        <v>819</v>
      </c>
      <c r="B1784" s="54" t="s">
        <v>790</v>
      </c>
      <c r="C1784" s="7">
        <f t="shared" si="84"/>
        <v>0.23361599999999999</v>
      </c>
      <c r="D1784" s="6">
        <v>29.76</v>
      </c>
      <c r="E1784" s="6">
        <v>7.8499999999999993E-3</v>
      </c>
      <c r="F1784" s="6"/>
      <c r="G1784" s="35"/>
      <c r="H1784" s="35"/>
    </row>
    <row r="1785" spans="1:8" s="7" customFormat="1" ht="13.5" customHeight="1">
      <c r="A1785" s="52" t="s">
        <v>820</v>
      </c>
      <c r="B1785" s="54" t="s">
        <v>790</v>
      </c>
      <c r="C1785" s="7">
        <f t="shared" si="84"/>
        <v>0.28848749999999995</v>
      </c>
      <c r="D1785" s="6">
        <v>36.75</v>
      </c>
      <c r="E1785" s="6">
        <v>7.8499999999999993E-3</v>
      </c>
      <c r="F1785" s="6"/>
      <c r="G1785" s="35"/>
      <c r="H1785" s="35"/>
    </row>
    <row r="1786" spans="1:8" s="7" customFormat="1" ht="13.5" customHeight="1">
      <c r="A1786" s="52" t="s">
        <v>821</v>
      </c>
      <c r="B1786" s="54" t="s">
        <v>790</v>
      </c>
      <c r="C1786" s="7">
        <f t="shared" si="84"/>
        <v>0.27294449999999998</v>
      </c>
      <c r="D1786" s="6">
        <v>34.770000000000003</v>
      </c>
      <c r="E1786" s="6">
        <v>7.8499999999999993E-3</v>
      </c>
      <c r="F1786" s="6"/>
      <c r="G1786" s="35"/>
      <c r="H1786" s="35"/>
    </row>
    <row r="1787" spans="1:8" s="7" customFormat="1" ht="13.5" customHeight="1">
      <c r="A1787" s="52" t="s">
        <v>822</v>
      </c>
      <c r="B1787" s="54" t="s">
        <v>790</v>
      </c>
      <c r="C1787" s="7">
        <f t="shared" si="84"/>
        <v>0.335509</v>
      </c>
      <c r="D1787" s="6">
        <v>42.74</v>
      </c>
      <c r="E1787" s="6">
        <v>7.8499999999999993E-3</v>
      </c>
      <c r="F1787" s="6"/>
      <c r="G1787" s="35"/>
      <c r="H1787" s="35"/>
    </row>
    <row r="1788" spans="1:8" s="7" customFormat="1" ht="13.5" customHeight="1">
      <c r="A1788" s="52" t="s">
        <v>823</v>
      </c>
      <c r="B1788" s="54" t="s">
        <v>790</v>
      </c>
      <c r="C1788" s="7">
        <f t="shared" si="84"/>
        <v>0.41903299999999999</v>
      </c>
      <c r="D1788" s="6">
        <v>53.38</v>
      </c>
      <c r="E1788" s="6">
        <v>7.8499999999999993E-3</v>
      </c>
      <c r="F1788" s="6"/>
      <c r="G1788" s="35"/>
      <c r="H1788" s="35"/>
    </row>
    <row r="1789" spans="1:8" s="7" customFormat="1" ht="13.5" customHeight="1">
      <c r="A1789" s="52" t="s">
        <v>824</v>
      </c>
      <c r="B1789" s="54" t="s">
        <v>790</v>
      </c>
      <c r="C1789" s="7">
        <f t="shared" si="84"/>
        <v>0.31808199999999998</v>
      </c>
      <c r="D1789" s="6">
        <v>40.520000000000003</v>
      </c>
      <c r="E1789" s="6">
        <v>7.8499999999999993E-3</v>
      </c>
      <c r="F1789" s="6"/>
      <c r="G1789" s="35"/>
      <c r="H1789" s="35"/>
    </row>
    <row r="1790" spans="1:8" s="7" customFormat="1" ht="13.5" customHeight="1">
      <c r="A1790" s="52" t="s">
        <v>825</v>
      </c>
      <c r="B1790" s="54" t="s">
        <v>790</v>
      </c>
      <c r="C1790" s="7">
        <f t="shared" si="84"/>
        <v>0.39414849999999996</v>
      </c>
      <c r="D1790" s="6">
        <v>50.21</v>
      </c>
      <c r="E1790" s="6">
        <v>7.8499999999999993E-3</v>
      </c>
      <c r="F1790" s="6"/>
      <c r="G1790" s="35"/>
      <c r="H1790" s="35"/>
    </row>
    <row r="1791" spans="1:8" s="7" customFormat="1" ht="13.5" customHeight="1">
      <c r="A1791" s="52" t="s">
        <v>826</v>
      </c>
      <c r="B1791" s="54" t="s">
        <v>790</v>
      </c>
      <c r="C1791" s="7">
        <f t="shared" si="84"/>
        <v>0.45333749999999995</v>
      </c>
      <c r="D1791" s="6">
        <v>57.75</v>
      </c>
      <c r="E1791" s="6">
        <v>7.8499999999999993E-3</v>
      </c>
      <c r="F1791" s="6"/>
      <c r="G1791" s="35"/>
      <c r="H1791" s="35"/>
    </row>
    <row r="1792" spans="1:8" s="7" customFormat="1" ht="13.5" customHeight="1">
      <c r="A1792" s="52" t="s">
        <v>827</v>
      </c>
      <c r="B1792" s="54" t="s">
        <v>790</v>
      </c>
      <c r="C1792" s="7">
        <f t="shared" si="84"/>
        <v>0.59659999999999991</v>
      </c>
      <c r="D1792" s="6">
        <v>76</v>
      </c>
      <c r="E1792" s="6">
        <v>7.8499999999999993E-3</v>
      </c>
      <c r="F1792" s="6"/>
      <c r="G1792" s="35"/>
      <c r="H1792" s="35"/>
    </row>
    <row r="1793" spans="1:8" s="7" customFormat="1" ht="13.5" customHeight="1">
      <c r="A1793" s="52" t="s">
        <v>828</v>
      </c>
      <c r="B1793" s="54" t="s">
        <v>790</v>
      </c>
      <c r="C1793" s="7">
        <f t="shared" si="84"/>
        <v>0.73593749999999991</v>
      </c>
      <c r="D1793" s="6">
        <v>93.75</v>
      </c>
      <c r="E1793" s="6">
        <v>7.8499999999999993E-3</v>
      </c>
      <c r="F1793" s="6"/>
      <c r="G1793" s="35"/>
      <c r="H1793" s="35"/>
    </row>
    <row r="1794" spans="1:8" s="7" customFormat="1" ht="13.5" customHeight="1">
      <c r="A1794" s="71" t="s">
        <v>829</v>
      </c>
      <c r="B1794" s="54" t="s">
        <v>790</v>
      </c>
      <c r="C1794" s="7">
        <f t="shared" si="84"/>
        <v>0.93728999999999996</v>
      </c>
      <c r="D1794" s="6">
        <v>119.4</v>
      </c>
      <c r="E1794" s="6">
        <v>7.8499999999999993E-3</v>
      </c>
      <c r="F1794" s="6"/>
      <c r="G1794" s="35"/>
      <c r="H1794" s="35"/>
    </row>
    <row r="1795" spans="1:8" s="7" customFormat="1" ht="13.5" customHeight="1">
      <c r="A1795" s="52" t="s">
        <v>830</v>
      </c>
      <c r="B1795" s="54" t="s">
        <v>790</v>
      </c>
      <c r="C1795" s="7">
        <f t="shared" si="84"/>
        <v>1.2764099999999998</v>
      </c>
      <c r="D1795" s="6">
        <v>162.6</v>
      </c>
      <c r="E1795" s="6">
        <v>7.8499999999999993E-3</v>
      </c>
      <c r="F1795" s="6"/>
      <c r="G1795" s="35"/>
      <c r="H1795" s="35"/>
    </row>
    <row r="1796" spans="1:8" s="7" customFormat="1" ht="13.5" customHeight="1">
      <c r="A1796" s="6"/>
      <c r="B1796" s="12"/>
      <c r="D1796" s="6"/>
      <c r="E1796" s="6"/>
      <c r="F1796" s="9" t="s">
        <v>4</v>
      </c>
      <c r="G1796" s="35"/>
      <c r="H1796" s="35"/>
    </row>
    <row r="1797" spans="1:8" s="7" customFormat="1" ht="13.5" customHeight="1">
      <c r="A1797" s="52" t="s">
        <v>831</v>
      </c>
      <c r="B1797" s="54" t="s">
        <v>790</v>
      </c>
      <c r="C1797" s="7">
        <f t="shared" ref="C1797:C1836" si="85">D:D*E:E</f>
        <v>1.1201949999999999E-2</v>
      </c>
      <c r="D1797" s="6">
        <v>1.427</v>
      </c>
      <c r="E1797" s="6">
        <v>7.8499999999999993E-3</v>
      </c>
      <c r="F1797" s="6"/>
      <c r="G1797" s="35"/>
      <c r="H1797" s="35"/>
    </row>
    <row r="1798" spans="1:8" s="7" customFormat="1" ht="13.5" customHeight="1">
      <c r="A1798" s="52" t="s">
        <v>832</v>
      </c>
      <c r="B1798" s="54" t="s">
        <v>790</v>
      </c>
      <c r="C1798" s="7">
        <f t="shared" si="85"/>
        <v>1.355695E-2</v>
      </c>
      <c r="D1798" s="6">
        <v>1.7270000000000001</v>
      </c>
      <c r="E1798" s="6">
        <v>7.8499999999999993E-3</v>
      </c>
      <c r="F1798" s="6"/>
      <c r="G1798" s="35"/>
      <c r="H1798" s="35"/>
    </row>
    <row r="1799" spans="1:8" s="7" customFormat="1" ht="13.5" customHeight="1">
      <c r="A1799" s="52" t="s">
        <v>833</v>
      </c>
      <c r="B1799" s="54" t="s">
        <v>790</v>
      </c>
      <c r="C1799" s="7">
        <f t="shared" si="85"/>
        <v>1.8337599999999999E-2</v>
      </c>
      <c r="D1799" s="6">
        <v>2.3359999999999999</v>
      </c>
      <c r="E1799" s="6">
        <v>7.8499999999999993E-3</v>
      </c>
      <c r="F1799" s="6"/>
      <c r="G1799" s="35"/>
      <c r="H1799" s="35"/>
    </row>
    <row r="1800" spans="1:8" s="7" customFormat="1" ht="13.5" customHeight="1">
      <c r="A1800" s="52" t="s">
        <v>834</v>
      </c>
      <c r="B1800" s="54" t="s">
        <v>790</v>
      </c>
      <c r="C1800" s="7">
        <f t="shared" si="85"/>
        <v>2.9476749999999996E-2</v>
      </c>
      <c r="D1800" s="6">
        <v>3.7549999999999999</v>
      </c>
      <c r="E1800" s="6">
        <v>7.8499999999999993E-3</v>
      </c>
      <c r="F1800" s="6"/>
      <c r="G1800" s="35"/>
      <c r="H1800" s="35"/>
    </row>
    <row r="1801" spans="1:8" s="7" customFormat="1" ht="13.5" customHeight="1">
      <c r="A1801" s="52" t="s">
        <v>835</v>
      </c>
      <c r="B1801" s="54" t="s">
        <v>790</v>
      </c>
      <c r="C1801" s="7">
        <f t="shared" si="85"/>
        <v>2.7412199999999998E-2</v>
      </c>
      <c r="D1801" s="6">
        <v>3.492</v>
      </c>
      <c r="E1801" s="6">
        <v>7.8499999999999993E-3</v>
      </c>
      <c r="F1801" s="6"/>
      <c r="G1801" s="35"/>
      <c r="H1801" s="35"/>
    </row>
    <row r="1802" spans="1:8" s="7" customFormat="1" ht="13.5" customHeight="1">
      <c r="A1802" s="52" t="s">
        <v>836</v>
      </c>
      <c r="B1802" s="54" t="s">
        <v>790</v>
      </c>
      <c r="C1802" s="7">
        <f t="shared" si="85"/>
        <v>3.3770699999999994E-2</v>
      </c>
      <c r="D1802" s="6">
        <v>4.3019999999999996</v>
      </c>
      <c r="E1802" s="6">
        <v>7.8499999999999993E-3</v>
      </c>
      <c r="F1802" s="6"/>
      <c r="G1802" s="35"/>
      <c r="H1802" s="35"/>
    </row>
    <row r="1803" spans="1:8" s="7" customFormat="1" ht="13.5" customHeight="1">
      <c r="A1803" s="52" t="s">
        <v>837</v>
      </c>
      <c r="B1803" s="54" t="s">
        <v>790</v>
      </c>
      <c r="C1803" s="7">
        <f t="shared" si="85"/>
        <v>3.0552199999999998E-2</v>
      </c>
      <c r="D1803" s="6">
        <v>3.8919999999999999</v>
      </c>
      <c r="E1803" s="6">
        <v>7.8499999999999993E-3</v>
      </c>
      <c r="F1803" s="6"/>
      <c r="G1803" s="35"/>
      <c r="H1803" s="35"/>
    </row>
    <row r="1804" spans="1:8" s="7" customFormat="1" ht="13.5" customHeight="1">
      <c r="A1804" s="52" t="s">
        <v>838</v>
      </c>
      <c r="B1804" s="54" t="s">
        <v>790</v>
      </c>
      <c r="C1804" s="7">
        <f t="shared" si="85"/>
        <v>3.7695699999999992E-2</v>
      </c>
      <c r="D1804" s="6">
        <v>4.8019999999999996</v>
      </c>
      <c r="E1804" s="6">
        <v>7.8499999999999993E-3</v>
      </c>
      <c r="F1804" s="6"/>
      <c r="G1804" s="35"/>
      <c r="H1804" s="35"/>
    </row>
    <row r="1805" spans="1:8" s="7" customFormat="1" ht="13.5" customHeight="1">
      <c r="A1805" s="52" t="s">
        <v>839</v>
      </c>
      <c r="B1805" s="54" t="s">
        <v>790</v>
      </c>
      <c r="C1805" s="7">
        <f t="shared" si="85"/>
        <v>4.4305399999999995E-2</v>
      </c>
      <c r="D1805" s="6">
        <v>5.6440000000000001</v>
      </c>
      <c r="E1805" s="6">
        <v>7.8499999999999993E-3</v>
      </c>
      <c r="F1805" s="6"/>
      <c r="G1805" s="35"/>
      <c r="H1805" s="35"/>
    </row>
    <row r="1806" spans="1:8" s="7" customFormat="1" ht="13.5" customHeight="1">
      <c r="A1806" s="52" t="s">
        <v>840</v>
      </c>
      <c r="B1806" s="54" t="s">
        <v>790</v>
      </c>
      <c r="C1806" s="7">
        <f t="shared" si="85"/>
        <v>3.6832199999999995E-2</v>
      </c>
      <c r="D1806" s="6">
        <v>4.6920000000000002</v>
      </c>
      <c r="E1806" s="6">
        <v>7.8499999999999993E-3</v>
      </c>
      <c r="F1806" s="6"/>
      <c r="G1806" s="35"/>
      <c r="H1806" s="35"/>
    </row>
    <row r="1807" spans="1:8" s="7" customFormat="1" ht="13.5" customHeight="1">
      <c r="A1807" s="52" t="s">
        <v>841</v>
      </c>
      <c r="B1807" s="54" t="s">
        <v>790</v>
      </c>
      <c r="C1807" s="7">
        <f t="shared" si="85"/>
        <v>4.5545699999999995E-2</v>
      </c>
      <c r="D1807" s="6">
        <v>5.8019999999999996</v>
      </c>
      <c r="E1807" s="6">
        <v>7.8499999999999993E-3</v>
      </c>
      <c r="F1807" s="6"/>
      <c r="G1807" s="35"/>
      <c r="H1807" s="35"/>
    </row>
    <row r="1808" spans="1:8" s="7" customFormat="1" ht="13.5" customHeight="1">
      <c r="A1808" s="52" t="s">
        <v>842</v>
      </c>
      <c r="B1808" s="54" t="s">
        <v>790</v>
      </c>
      <c r="C1808" s="7">
        <f t="shared" si="85"/>
        <v>4.9980949999999996E-2</v>
      </c>
      <c r="D1808" s="6">
        <v>6.367</v>
      </c>
      <c r="E1808" s="6">
        <v>7.8499999999999993E-3</v>
      </c>
      <c r="F1808" s="6"/>
      <c r="G1808" s="35"/>
      <c r="H1808" s="35"/>
    </row>
    <row r="1809" spans="1:8" s="7" customFormat="1" ht="13.5" customHeight="1">
      <c r="A1809" s="52" t="s">
        <v>843</v>
      </c>
      <c r="B1809" s="54" t="s">
        <v>790</v>
      </c>
      <c r="C1809" s="7">
        <f t="shared" si="85"/>
        <v>5.9086949999999999E-2</v>
      </c>
      <c r="D1809" s="6">
        <v>7.5270000000000001</v>
      </c>
      <c r="E1809" s="6">
        <v>7.8499999999999993E-3</v>
      </c>
      <c r="F1809" s="6"/>
      <c r="G1809" s="35"/>
      <c r="H1809" s="35"/>
    </row>
    <row r="1810" spans="1:8" s="7" customFormat="1" ht="13.5" customHeight="1">
      <c r="A1810" s="52" t="s">
        <v>844</v>
      </c>
      <c r="B1810" s="54" t="s">
        <v>790</v>
      </c>
      <c r="C1810" s="7">
        <f t="shared" si="85"/>
        <v>7.6623849999999993E-2</v>
      </c>
      <c r="D1810" s="6">
        <v>9.7609999999999992</v>
      </c>
      <c r="E1810" s="6">
        <v>7.8499999999999993E-3</v>
      </c>
      <c r="F1810" s="6"/>
      <c r="G1810" s="35"/>
      <c r="H1810" s="35"/>
    </row>
    <row r="1811" spans="1:8" s="7" customFormat="1" ht="13.5" customHeight="1">
      <c r="A1811" s="52" t="s">
        <v>845</v>
      </c>
      <c r="B1811" s="54" t="s">
        <v>790</v>
      </c>
      <c r="C1811" s="7">
        <f t="shared" si="85"/>
        <v>6.3796950000000005E-2</v>
      </c>
      <c r="D1811" s="6">
        <v>8.1270000000000007</v>
      </c>
      <c r="E1811" s="6">
        <v>7.8499999999999993E-3</v>
      </c>
      <c r="F1811" s="6"/>
      <c r="G1811" s="35"/>
      <c r="H1811" s="35"/>
    </row>
    <row r="1812" spans="1:8" s="7" customFormat="1" ht="13.5" customHeight="1">
      <c r="A1812" s="52" t="s">
        <v>846</v>
      </c>
      <c r="B1812" s="54" t="s">
        <v>790</v>
      </c>
      <c r="C1812" s="7">
        <f t="shared" si="85"/>
        <v>6.8506949999999997E-2</v>
      </c>
      <c r="D1812" s="6">
        <v>8.7270000000000003</v>
      </c>
      <c r="E1812" s="6">
        <v>7.8499999999999993E-3</v>
      </c>
      <c r="F1812" s="6"/>
      <c r="G1812" s="35"/>
      <c r="H1812" s="35"/>
    </row>
    <row r="1813" spans="1:8" s="7" customFormat="1" ht="13.5" customHeight="1">
      <c r="A1813" s="52" t="s">
        <v>847</v>
      </c>
      <c r="B1813" s="54" t="s">
        <v>790</v>
      </c>
      <c r="C1813" s="7">
        <f t="shared" si="85"/>
        <v>9.9616499999999983E-2</v>
      </c>
      <c r="D1813" s="6">
        <v>12.69</v>
      </c>
      <c r="E1813" s="6">
        <v>7.8499999999999993E-3</v>
      </c>
      <c r="F1813" s="6"/>
      <c r="G1813" s="35"/>
      <c r="H1813" s="35"/>
    </row>
    <row r="1814" spans="1:8" s="7" customFormat="1" ht="13.5" customHeight="1">
      <c r="A1814" s="52" t="s">
        <v>848</v>
      </c>
      <c r="B1814" s="54" t="s">
        <v>790</v>
      </c>
      <c r="C1814" s="7">
        <f t="shared" si="85"/>
        <v>0.12999599999999997</v>
      </c>
      <c r="D1814" s="6">
        <v>16.559999999999999</v>
      </c>
      <c r="E1814" s="6">
        <v>7.8499999999999993E-3</v>
      </c>
      <c r="F1814" s="6"/>
      <c r="G1814" s="35"/>
      <c r="H1814" s="35"/>
    </row>
    <row r="1815" spans="1:8" s="7" customFormat="1" ht="13.5" customHeight="1">
      <c r="A1815" s="52" t="s">
        <v>849</v>
      </c>
      <c r="B1815" s="54" t="s">
        <v>790</v>
      </c>
      <c r="C1815" s="7">
        <f t="shared" si="85"/>
        <v>7.3216949999999989E-2</v>
      </c>
      <c r="D1815" s="6">
        <v>9.327</v>
      </c>
      <c r="E1815" s="6">
        <v>7.8499999999999993E-3</v>
      </c>
      <c r="F1815" s="6"/>
      <c r="G1815" s="35"/>
      <c r="H1815" s="35"/>
    </row>
    <row r="1816" spans="1:8" s="7" customFormat="1" ht="13.5" customHeight="1">
      <c r="A1816" s="52" t="s">
        <v>850</v>
      </c>
      <c r="B1816" s="54" t="s">
        <v>790</v>
      </c>
      <c r="C1816" s="7">
        <f t="shared" si="85"/>
        <v>8.2817500000000002E-2</v>
      </c>
      <c r="D1816" s="6">
        <v>10.55</v>
      </c>
      <c r="E1816" s="6">
        <v>7.8499999999999993E-3</v>
      </c>
      <c r="F1816" s="6"/>
      <c r="G1816" s="35"/>
      <c r="H1816" s="35"/>
    </row>
    <row r="1817" spans="1:8" s="7" customFormat="1" ht="13.5" customHeight="1">
      <c r="A1817" s="52" t="s">
        <v>851</v>
      </c>
      <c r="B1817" s="54" t="s">
        <v>790</v>
      </c>
      <c r="C1817" s="7">
        <f t="shared" si="85"/>
        <v>9.5926999999999998E-2</v>
      </c>
      <c r="D1817" s="6">
        <v>12.22</v>
      </c>
      <c r="E1817" s="6">
        <v>7.8499999999999993E-3</v>
      </c>
      <c r="F1817" s="6"/>
      <c r="G1817" s="35"/>
      <c r="H1817" s="35"/>
    </row>
    <row r="1818" spans="1:8" s="7" customFormat="1" ht="13.5" customHeight="1">
      <c r="A1818" s="52" t="s">
        <v>852</v>
      </c>
      <c r="B1818" s="54" t="s">
        <v>790</v>
      </c>
      <c r="C1818" s="7">
        <f t="shared" si="85"/>
        <v>0.13344999999999999</v>
      </c>
      <c r="D1818" s="6">
        <v>17</v>
      </c>
      <c r="E1818" s="6">
        <v>7.8499999999999993E-3</v>
      </c>
      <c r="F1818" s="6"/>
      <c r="G1818" s="35"/>
      <c r="H1818" s="35"/>
    </row>
    <row r="1819" spans="1:8" s="7" customFormat="1" ht="13.5" customHeight="1">
      <c r="A1819" s="52" t="s">
        <v>853</v>
      </c>
      <c r="B1819" s="54" t="s">
        <v>790</v>
      </c>
      <c r="C1819" s="7">
        <f t="shared" si="85"/>
        <v>0.17042350000000001</v>
      </c>
      <c r="D1819" s="6">
        <v>21.71</v>
      </c>
      <c r="E1819" s="6">
        <v>7.8499999999999993E-3</v>
      </c>
      <c r="F1819" s="6"/>
      <c r="G1819" s="35"/>
      <c r="H1819" s="35"/>
    </row>
    <row r="1820" spans="1:8" s="7" customFormat="1" ht="13.5" customHeight="1">
      <c r="A1820" s="52" t="s">
        <v>854</v>
      </c>
      <c r="B1820" s="54" t="s">
        <v>790</v>
      </c>
      <c r="C1820" s="7">
        <f t="shared" si="85"/>
        <v>0.10691699999999998</v>
      </c>
      <c r="D1820" s="6">
        <v>13.62</v>
      </c>
      <c r="E1820" s="6">
        <v>7.8499999999999993E-3</v>
      </c>
      <c r="F1820" s="6"/>
      <c r="G1820" s="35"/>
      <c r="H1820" s="35"/>
    </row>
    <row r="1821" spans="1:8" s="7" customFormat="1" ht="13.5" customHeight="1">
      <c r="A1821" s="52" t="s">
        <v>855</v>
      </c>
      <c r="B1821" s="54" t="s">
        <v>790</v>
      </c>
      <c r="C1821" s="7">
        <f t="shared" si="85"/>
        <v>0.14914999999999998</v>
      </c>
      <c r="D1821" s="6">
        <v>19</v>
      </c>
      <c r="E1821" s="6">
        <v>7.8499999999999993E-3</v>
      </c>
      <c r="F1821" s="6"/>
      <c r="G1821" s="35"/>
      <c r="H1821" s="35"/>
    </row>
    <row r="1822" spans="1:8" s="7" customFormat="1" ht="13.5" customHeight="1">
      <c r="A1822" s="52" t="s">
        <v>856</v>
      </c>
      <c r="B1822" s="54" t="s">
        <v>790</v>
      </c>
      <c r="C1822" s="7">
        <f t="shared" si="85"/>
        <v>0.19083349999999996</v>
      </c>
      <c r="D1822" s="6">
        <v>24.31</v>
      </c>
      <c r="E1822" s="6">
        <v>7.8499999999999993E-3</v>
      </c>
      <c r="F1822" s="6"/>
      <c r="G1822" s="35"/>
      <c r="H1822" s="35"/>
    </row>
    <row r="1823" spans="1:8" s="7" customFormat="1" ht="13.5" customHeight="1">
      <c r="A1823" s="52" t="s">
        <v>857</v>
      </c>
      <c r="B1823" s="54" t="s">
        <v>790</v>
      </c>
      <c r="C1823" s="7">
        <f t="shared" si="85"/>
        <v>0.14726600000000001</v>
      </c>
      <c r="D1823" s="6">
        <v>18.760000000000002</v>
      </c>
      <c r="E1823" s="6">
        <v>7.8499999999999993E-3</v>
      </c>
      <c r="F1823" s="6"/>
      <c r="G1823" s="35"/>
      <c r="H1823" s="35"/>
    </row>
    <row r="1824" spans="1:8" s="7" customFormat="1" ht="13.5" customHeight="1">
      <c r="A1824" s="52" t="s">
        <v>858</v>
      </c>
      <c r="B1824" s="54" t="s">
        <v>790</v>
      </c>
      <c r="C1824" s="7">
        <f t="shared" si="85"/>
        <v>0.17850899999999997</v>
      </c>
      <c r="D1824" s="6">
        <v>22.74</v>
      </c>
      <c r="E1824" s="6">
        <v>7.8499999999999993E-3</v>
      </c>
      <c r="F1824" s="6"/>
      <c r="G1824" s="35"/>
      <c r="H1824" s="35"/>
    </row>
    <row r="1825" spans="1:8" s="7" customFormat="1" ht="13.5" customHeight="1">
      <c r="A1825" s="52" t="s">
        <v>859</v>
      </c>
      <c r="B1825" s="54" t="s">
        <v>790</v>
      </c>
      <c r="C1825" s="7">
        <f t="shared" si="85"/>
        <v>0.23361599999999999</v>
      </c>
      <c r="D1825" s="6">
        <v>29.76</v>
      </c>
      <c r="E1825" s="6">
        <v>7.8499999999999993E-3</v>
      </c>
      <c r="F1825" s="6"/>
      <c r="G1825" s="35"/>
      <c r="H1825" s="35"/>
    </row>
    <row r="1826" spans="1:8" s="7" customFormat="1" ht="13.5" customHeight="1">
      <c r="A1826" s="52" t="s">
        <v>860</v>
      </c>
      <c r="B1826" s="54" t="s">
        <v>790</v>
      </c>
      <c r="C1826" s="7">
        <f t="shared" si="85"/>
        <v>0.28848749999999995</v>
      </c>
      <c r="D1826" s="6">
        <v>36.75</v>
      </c>
      <c r="E1826" s="6">
        <v>7.8499999999999993E-3</v>
      </c>
      <c r="F1826" s="6"/>
      <c r="G1826" s="35"/>
      <c r="H1826" s="35"/>
    </row>
    <row r="1827" spans="1:8" s="7" customFormat="1" ht="13.5" customHeight="1">
      <c r="A1827" s="52" t="s">
        <v>861</v>
      </c>
      <c r="B1827" s="54" t="s">
        <v>790</v>
      </c>
      <c r="C1827" s="7">
        <f t="shared" si="85"/>
        <v>0.27294449999999998</v>
      </c>
      <c r="D1827" s="6">
        <v>34.770000000000003</v>
      </c>
      <c r="E1827" s="6">
        <v>7.8499999999999993E-3</v>
      </c>
      <c r="F1827" s="6"/>
      <c r="G1827" s="35"/>
      <c r="H1827" s="35"/>
    </row>
    <row r="1828" spans="1:8" s="7" customFormat="1" ht="13.5" customHeight="1">
      <c r="A1828" s="52" t="s">
        <v>862</v>
      </c>
      <c r="B1828" s="54" t="s">
        <v>790</v>
      </c>
      <c r="C1828" s="7">
        <f t="shared" si="85"/>
        <v>0.335509</v>
      </c>
      <c r="D1828" s="6">
        <v>42.74</v>
      </c>
      <c r="E1828" s="6">
        <v>7.8499999999999993E-3</v>
      </c>
      <c r="F1828" s="6"/>
      <c r="G1828" s="35"/>
      <c r="H1828" s="35"/>
    </row>
    <row r="1829" spans="1:8" s="7" customFormat="1" ht="13.5" customHeight="1">
      <c r="A1829" s="52" t="s">
        <v>863</v>
      </c>
      <c r="B1829" s="54" t="s">
        <v>790</v>
      </c>
      <c r="C1829" s="7">
        <f t="shared" si="85"/>
        <v>0.41903299999999999</v>
      </c>
      <c r="D1829" s="6">
        <v>53.38</v>
      </c>
      <c r="E1829" s="6">
        <v>7.8499999999999993E-3</v>
      </c>
      <c r="F1829" s="6"/>
      <c r="G1829" s="35"/>
      <c r="H1829" s="35"/>
    </row>
    <row r="1830" spans="1:8" s="7" customFormat="1" ht="13.5" customHeight="1">
      <c r="A1830" s="52" t="s">
        <v>864</v>
      </c>
      <c r="B1830" s="54" t="s">
        <v>790</v>
      </c>
      <c r="C1830" s="7">
        <f t="shared" si="85"/>
        <v>0.31808199999999998</v>
      </c>
      <c r="D1830" s="6">
        <v>40.520000000000003</v>
      </c>
      <c r="E1830" s="6">
        <v>7.8499999999999993E-3</v>
      </c>
      <c r="F1830" s="6"/>
      <c r="G1830" s="35"/>
      <c r="H1830" s="35"/>
    </row>
    <row r="1831" spans="1:8" s="7" customFormat="1" ht="13.5" customHeight="1">
      <c r="A1831" s="52" t="s">
        <v>865</v>
      </c>
      <c r="B1831" s="54" t="s">
        <v>790</v>
      </c>
      <c r="C1831" s="7">
        <f t="shared" si="85"/>
        <v>0.39414849999999996</v>
      </c>
      <c r="D1831" s="6">
        <v>50.21</v>
      </c>
      <c r="E1831" s="6">
        <v>7.8499999999999993E-3</v>
      </c>
      <c r="F1831" s="6"/>
      <c r="G1831" s="35"/>
      <c r="H1831" s="35"/>
    </row>
    <row r="1832" spans="1:8" s="7" customFormat="1" ht="13.5" customHeight="1">
      <c r="A1832" s="52" t="s">
        <v>866</v>
      </c>
      <c r="B1832" s="54" t="s">
        <v>790</v>
      </c>
      <c r="C1832" s="7">
        <f t="shared" si="85"/>
        <v>0.45333749999999995</v>
      </c>
      <c r="D1832" s="6">
        <v>57.75</v>
      </c>
      <c r="E1832" s="6">
        <v>7.8499999999999993E-3</v>
      </c>
      <c r="F1832" s="6"/>
      <c r="G1832" s="35"/>
      <c r="H1832" s="35"/>
    </row>
    <row r="1833" spans="1:8" s="7" customFormat="1" ht="13.5" customHeight="1">
      <c r="A1833" s="52" t="s">
        <v>867</v>
      </c>
      <c r="B1833" s="54" t="s">
        <v>790</v>
      </c>
      <c r="C1833" s="7">
        <f t="shared" si="85"/>
        <v>0.59659999999999991</v>
      </c>
      <c r="D1833" s="6">
        <v>76</v>
      </c>
      <c r="E1833" s="6">
        <v>7.8499999999999993E-3</v>
      </c>
      <c r="F1833" s="6"/>
      <c r="G1833" s="35"/>
      <c r="H1833" s="35"/>
    </row>
    <row r="1834" spans="1:8" s="7" customFormat="1" ht="13.5" customHeight="1">
      <c r="A1834" s="52" t="s">
        <v>868</v>
      </c>
      <c r="B1834" s="54" t="s">
        <v>790</v>
      </c>
      <c r="C1834" s="7">
        <f t="shared" si="85"/>
        <v>0.73593749999999991</v>
      </c>
      <c r="D1834" s="6">
        <v>93.75</v>
      </c>
      <c r="E1834" s="6">
        <v>7.8499999999999993E-3</v>
      </c>
      <c r="F1834" s="6"/>
      <c r="G1834" s="35"/>
      <c r="H1834" s="35"/>
    </row>
    <row r="1835" spans="1:8" s="7" customFormat="1" ht="13.5" customHeight="1">
      <c r="A1835" s="52" t="s">
        <v>869</v>
      </c>
      <c r="B1835" s="54" t="s">
        <v>790</v>
      </c>
      <c r="C1835" s="7">
        <f t="shared" si="85"/>
        <v>0.93728999999999996</v>
      </c>
      <c r="D1835" s="6">
        <v>119.4</v>
      </c>
      <c r="E1835" s="6">
        <v>7.8499999999999993E-3</v>
      </c>
      <c r="F1835" s="6"/>
      <c r="G1835" s="35"/>
      <c r="H1835" s="35"/>
    </row>
    <row r="1836" spans="1:8" s="7" customFormat="1" ht="13.5" customHeight="1">
      <c r="A1836" s="9" t="s">
        <v>870</v>
      </c>
      <c r="B1836" s="54" t="s">
        <v>790</v>
      </c>
      <c r="C1836" s="7">
        <f t="shared" si="85"/>
        <v>1.2764099999999998</v>
      </c>
      <c r="D1836" s="6">
        <v>162.6</v>
      </c>
      <c r="E1836" s="6">
        <v>7.8499999999999993E-3</v>
      </c>
      <c r="F1836" s="6"/>
      <c r="G1836" s="35"/>
      <c r="H1836" s="35"/>
    </row>
    <row r="1837" spans="1:8" s="7" customFormat="1" ht="13.5" customHeight="1">
      <c r="A1837" s="6"/>
      <c r="B1837" s="12"/>
      <c r="D1837" s="6"/>
      <c r="E1837" s="6"/>
      <c r="F1837" s="9" t="s">
        <v>5</v>
      </c>
      <c r="G1837" s="35"/>
      <c r="H1837" s="35"/>
    </row>
    <row r="1838" spans="1:8" s="7" customFormat="1" ht="13.5" customHeight="1">
      <c r="A1838" s="9" t="s">
        <v>871</v>
      </c>
      <c r="B1838" s="54" t="s">
        <v>790</v>
      </c>
      <c r="C1838" s="7">
        <f t="shared" ref="C1838:C1850" si="86">D:D*E:E</f>
        <v>0.11021399999999998</v>
      </c>
      <c r="D1838" s="6">
        <v>14.04</v>
      </c>
      <c r="E1838" s="6">
        <v>7.8499999999999993E-3</v>
      </c>
      <c r="F1838" s="6"/>
      <c r="G1838" s="35"/>
      <c r="H1838" s="35"/>
    </row>
    <row r="1839" spans="1:8" s="7" customFormat="1" ht="13.5" customHeight="1">
      <c r="A1839" s="9" t="s">
        <v>872</v>
      </c>
      <c r="B1839" s="54" t="s">
        <v>790</v>
      </c>
      <c r="C1839" s="7">
        <f t="shared" si="86"/>
        <v>9.3179499999999985E-2</v>
      </c>
      <c r="D1839" s="6">
        <v>11.87</v>
      </c>
      <c r="E1839" s="6">
        <v>7.8499999999999993E-3</v>
      </c>
      <c r="F1839" s="6"/>
      <c r="G1839" s="35"/>
      <c r="H1839" s="35"/>
    </row>
    <row r="1840" spans="1:8" s="7" customFormat="1" ht="13.5" customHeight="1">
      <c r="A1840" s="9" t="s">
        <v>873</v>
      </c>
      <c r="B1840" s="54" t="s">
        <v>790</v>
      </c>
      <c r="C1840" s="7">
        <f t="shared" si="86"/>
        <v>0.129525</v>
      </c>
      <c r="D1840" s="6">
        <v>16.5</v>
      </c>
      <c r="E1840" s="6">
        <v>7.8499999999999993E-3</v>
      </c>
      <c r="F1840" s="6"/>
      <c r="G1840" s="35"/>
      <c r="H1840" s="35"/>
    </row>
    <row r="1841" spans="1:8" s="7" customFormat="1" ht="13.5" customHeight="1">
      <c r="A1841" s="9" t="s">
        <v>874</v>
      </c>
      <c r="B1841" s="54" t="s">
        <v>790</v>
      </c>
      <c r="C1841" s="7">
        <f t="shared" si="86"/>
        <v>0.10691699999999998</v>
      </c>
      <c r="D1841" s="6">
        <v>13.62</v>
      </c>
      <c r="E1841" s="6">
        <v>7.8499999999999993E-3</v>
      </c>
      <c r="F1841" s="6"/>
      <c r="G1841" s="35"/>
      <c r="H1841" s="35"/>
    </row>
    <row r="1842" spans="1:8" s="7" customFormat="1" ht="13.5" customHeight="1">
      <c r="A1842" s="9" t="s">
        <v>875</v>
      </c>
      <c r="B1842" s="54" t="s">
        <v>790</v>
      </c>
      <c r="C1842" s="7">
        <f t="shared" si="86"/>
        <v>0.14914999999999998</v>
      </c>
      <c r="D1842" s="6">
        <v>19</v>
      </c>
      <c r="E1842" s="6">
        <v>7.8499999999999993E-3</v>
      </c>
      <c r="F1842" s="6"/>
      <c r="G1842" s="35"/>
      <c r="H1842" s="35"/>
    </row>
    <row r="1843" spans="1:8" s="7" customFormat="1" ht="13.5" customHeight="1">
      <c r="A1843" s="9" t="s">
        <v>876</v>
      </c>
      <c r="B1843" s="54" t="s">
        <v>790</v>
      </c>
      <c r="C1843" s="7">
        <f t="shared" si="86"/>
        <v>0.19083349999999996</v>
      </c>
      <c r="D1843" s="6">
        <v>24.31</v>
      </c>
      <c r="E1843" s="6">
        <v>7.8499999999999993E-3</v>
      </c>
      <c r="F1843" s="6"/>
      <c r="G1843" s="35"/>
      <c r="H1843" s="35"/>
    </row>
    <row r="1844" spans="1:8" s="7" customFormat="1" ht="13.5" customHeight="1">
      <c r="A1844" s="9" t="s">
        <v>877</v>
      </c>
      <c r="B1844" s="54" t="s">
        <v>790</v>
      </c>
      <c r="C1844" s="7">
        <f t="shared" si="86"/>
        <v>0.16092499999999998</v>
      </c>
      <c r="D1844" s="6">
        <v>20.5</v>
      </c>
      <c r="E1844" s="6">
        <v>7.8499999999999993E-3</v>
      </c>
      <c r="F1844" s="6"/>
      <c r="G1844" s="35"/>
      <c r="H1844" s="35"/>
    </row>
    <row r="1845" spans="1:8" s="7" customFormat="1" ht="13.5" customHeight="1">
      <c r="A1845" s="9" t="s">
        <v>878</v>
      </c>
      <c r="B1845" s="54" t="s">
        <v>790</v>
      </c>
      <c r="C1845" s="7">
        <f t="shared" si="86"/>
        <v>0.20614099999999999</v>
      </c>
      <c r="D1845" s="6">
        <v>26.26</v>
      </c>
      <c r="E1845" s="6">
        <v>7.8499999999999993E-3</v>
      </c>
      <c r="F1845" s="6"/>
      <c r="G1845" s="35"/>
      <c r="H1845" s="35"/>
    </row>
    <row r="1846" spans="1:8" s="7" customFormat="1" ht="13.5" customHeight="1">
      <c r="A1846" s="9" t="s">
        <v>879</v>
      </c>
      <c r="B1846" s="54" t="s">
        <v>790</v>
      </c>
      <c r="C1846" s="7">
        <f t="shared" si="86"/>
        <v>0.164379</v>
      </c>
      <c r="D1846" s="6">
        <v>20.94</v>
      </c>
      <c r="E1846" s="6">
        <v>7.8499999999999993E-3</v>
      </c>
      <c r="F1846" s="6"/>
      <c r="G1846" s="35"/>
      <c r="H1846" s="35"/>
    </row>
    <row r="1847" spans="1:8" s="7" customFormat="1" ht="13.5" customHeight="1">
      <c r="A1847" s="9" t="s">
        <v>880</v>
      </c>
      <c r="B1847" s="54" t="s">
        <v>790</v>
      </c>
      <c r="C1847" s="7">
        <f t="shared" si="86"/>
        <v>0.21477599999999997</v>
      </c>
      <c r="D1847" s="6">
        <v>27.36</v>
      </c>
      <c r="E1847" s="6">
        <v>7.8499999999999993E-3</v>
      </c>
      <c r="F1847" s="6"/>
      <c r="G1847" s="35"/>
      <c r="H1847" s="35"/>
    </row>
    <row r="1848" spans="1:8" s="7" customFormat="1" ht="13.5" customHeight="1">
      <c r="A1848" s="9" t="s">
        <v>881</v>
      </c>
      <c r="B1848" s="54" t="s">
        <v>790</v>
      </c>
      <c r="C1848" s="7">
        <f t="shared" si="86"/>
        <v>0.17144399999999999</v>
      </c>
      <c r="D1848" s="6">
        <v>21.84</v>
      </c>
      <c r="E1848" s="6">
        <v>7.8499999999999993E-3</v>
      </c>
      <c r="F1848" s="6"/>
      <c r="G1848" s="35"/>
      <c r="H1848" s="35"/>
    </row>
    <row r="1849" spans="1:8" s="7" customFormat="1" ht="13.5" customHeight="1">
      <c r="A1849" s="9" t="s">
        <v>882</v>
      </c>
      <c r="B1849" s="54" t="s">
        <v>790</v>
      </c>
      <c r="C1849" s="7">
        <f t="shared" si="86"/>
        <v>0.22419599999999998</v>
      </c>
      <c r="D1849" s="6">
        <v>28.56</v>
      </c>
      <c r="E1849" s="6">
        <v>7.8499999999999993E-3</v>
      </c>
      <c r="F1849" s="6"/>
      <c r="G1849" s="35"/>
      <c r="H1849" s="35"/>
    </row>
    <row r="1850" spans="1:8" s="7" customFormat="1" ht="13.5" customHeight="1">
      <c r="A1850" s="9" t="s">
        <v>883</v>
      </c>
      <c r="B1850" s="54" t="s">
        <v>790</v>
      </c>
      <c r="C1850" s="7">
        <f t="shared" si="86"/>
        <v>0.27671249999999997</v>
      </c>
      <c r="D1850" s="6">
        <v>35.25</v>
      </c>
      <c r="E1850" s="6">
        <v>7.8499999999999993E-3</v>
      </c>
      <c r="F1850" s="6"/>
      <c r="G1850" s="35"/>
      <c r="H1850" s="35"/>
    </row>
    <row r="1851" spans="1:8" s="7" customFormat="1" ht="13.5" customHeight="1">
      <c r="A1851" s="6"/>
      <c r="B1851" s="12"/>
      <c r="D1851" s="6"/>
      <c r="E1851" s="6"/>
      <c r="F1851" s="6"/>
      <c r="G1851" s="35"/>
      <c r="H1851" s="35"/>
    </row>
    <row r="1852" spans="1:8" s="7" customFormat="1" ht="13.5" customHeight="1">
      <c r="A1852" s="9" t="s">
        <v>884</v>
      </c>
      <c r="B1852" s="54" t="s">
        <v>790</v>
      </c>
      <c r="C1852" s="7">
        <f t="shared" ref="C1852:C1864" si="87">D:D*E:E</f>
        <v>0.11021399999999998</v>
      </c>
      <c r="D1852" s="6">
        <v>14.04</v>
      </c>
      <c r="E1852" s="6">
        <v>7.8499999999999993E-3</v>
      </c>
      <c r="F1852" s="9" t="s">
        <v>6</v>
      </c>
      <c r="G1852" s="35"/>
      <c r="H1852" s="35"/>
    </row>
    <row r="1853" spans="1:8" s="7" customFormat="1" ht="13.5" customHeight="1">
      <c r="A1853" s="9" t="s">
        <v>885</v>
      </c>
      <c r="B1853" s="54" t="s">
        <v>790</v>
      </c>
      <c r="C1853" s="7">
        <f t="shared" si="87"/>
        <v>9.3179499999999985E-2</v>
      </c>
      <c r="D1853" s="6">
        <v>11.87</v>
      </c>
      <c r="E1853" s="6">
        <v>7.8499999999999993E-3</v>
      </c>
      <c r="F1853" s="6"/>
      <c r="G1853" s="35"/>
      <c r="H1853" s="35"/>
    </row>
    <row r="1854" spans="1:8" s="7" customFormat="1" ht="13.5" customHeight="1">
      <c r="A1854" s="9" t="s">
        <v>886</v>
      </c>
      <c r="B1854" s="54" t="s">
        <v>790</v>
      </c>
      <c r="C1854" s="7">
        <f t="shared" si="87"/>
        <v>0.129525</v>
      </c>
      <c r="D1854" s="6">
        <v>16.5</v>
      </c>
      <c r="E1854" s="6">
        <v>7.8499999999999993E-3</v>
      </c>
      <c r="F1854" s="6"/>
      <c r="G1854" s="35"/>
      <c r="H1854" s="35"/>
    </row>
    <row r="1855" spans="1:8" s="7" customFormat="1" ht="13.5" customHeight="1">
      <c r="A1855" s="9" t="s">
        <v>887</v>
      </c>
      <c r="B1855" s="54" t="s">
        <v>790</v>
      </c>
      <c r="C1855" s="7">
        <f t="shared" si="87"/>
        <v>0.10691699999999998</v>
      </c>
      <c r="D1855" s="6">
        <v>13.62</v>
      </c>
      <c r="E1855" s="6">
        <v>7.8499999999999993E-3</v>
      </c>
      <c r="F1855" s="6"/>
      <c r="G1855" s="35"/>
      <c r="H1855" s="35"/>
    </row>
    <row r="1856" spans="1:8" s="7" customFormat="1" ht="13.5" customHeight="1">
      <c r="A1856" s="9" t="s">
        <v>888</v>
      </c>
      <c r="B1856" s="54" t="s">
        <v>790</v>
      </c>
      <c r="C1856" s="7">
        <f t="shared" si="87"/>
        <v>0.14914999999999998</v>
      </c>
      <c r="D1856" s="6">
        <v>19</v>
      </c>
      <c r="E1856" s="6">
        <v>7.8499999999999993E-3</v>
      </c>
      <c r="F1856" s="6"/>
      <c r="G1856" s="35"/>
      <c r="H1856" s="35"/>
    </row>
    <row r="1857" spans="1:8" s="7" customFormat="1" ht="13.5" customHeight="1">
      <c r="A1857" s="9" t="s">
        <v>889</v>
      </c>
      <c r="B1857" s="54" t="s">
        <v>790</v>
      </c>
      <c r="C1857" s="7">
        <f t="shared" si="87"/>
        <v>0.19083349999999996</v>
      </c>
      <c r="D1857" s="6">
        <v>24.31</v>
      </c>
      <c r="E1857" s="6">
        <v>7.8499999999999993E-3</v>
      </c>
      <c r="F1857" s="6"/>
      <c r="G1857" s="35"/>
      <c r="H1857" s="35"/>
    </row>
    <row r="1858" spans="1:8" s="7" customFormat="1" ht="13.5" customHeight="1">
      <c r="A1858" s="9" t="s">
        <v>890</v>
      </c>
      <c r="B1858" s="54" t="s">
        <v>790</v>
      </c>
      <c r="C1858" s="7">
        <f t="shared" si="87"/>
        <v>0.16092499999999998</v>
      </c>
      <c r="D1858" s="6">
        <v>20.5</v>
      </c>
      <c r="E1858" s="6">
        <v>7.8499999999999993E-3</v>
      </c>
      <c r="F1858" s="6"/>
      <c r="G1858" s="35"/>
      <c r="H1858" s="35"/>
    </row>
    <row r="1859" spans="1:8" s="7" customFormat="1" ht="13.5" customHeight="1">
      <c r="A1859" s="9" t="s">
        <v>891</v>
      </c>
      <c r="B1859" s="54" t="s">
        <v>790</v>
      </c>
      <c r="C1859" s="7">
        <f t="shared" si="87"/>
        <v>0.20614099999999999</v>
      </c>
      <c r="D1859" s="6">
        <v>26.26</v>
      </c>
      <c r="E1859" s="6">
        <v>7.8499999999999993E-3</v>
      </c>
      <c r="F1859" s="6"/>
      <c r="G1859" s="35"/>
      <c r="H1859" s="35"/>
    </row>
    <row r="1860" spans="1:8" s="7" customFormat="1" ht="13.5" customHeight="1">
      <c r="A1860" s="9" t="s">
        <v>892</v>
      </c>
      <c r="B1860" s="54" t="s">
        <v>790</v>
      </c>
      <c r="C1860" s="7">
        <f t="shared" si="87"/>
        <v>0.164379</v>
      </c>
      <c r="D1860" s="6">
        <v>20.94</v>
      </c>
      <c r="E1860" s="6">
        <v>7.8499999999999993E-3</v>
      </c>
      <c r="F1860" s="6"/>
      <c r="G1860" s="35"/>
      <c r="H1860" s="35"/>
    </row>
    <row r="1861" spans="1:8" s="7" customFormat="1" ht="13.5" customHeight="1">
      <c r="A1861" s="9" t="s">
        <v>893</v>
      </c>
      <c r="B1861" s="54" t="s">
        <v>790</v>
      </c>
      <c r="C1861" s="7">
        <f t="shared" si="87"/>
        <v>0.21477599999999997</v>
      </c>
      <c r="D1861" s="6">
        <v>27.36</v>
      </c>
      <c r="E1861" s="6">
        <v>7.8499999999999993E-3</v>
      </c>
      <c r="F1861" s="6"/>
      <c r="G1861" s="35"/>
      <c r="H1861" s="35"/>
    </row>
    <row r="1862" spans="1:8" s="7" customFormat="1" ht="13.5" customHeight="1">
      <c r="A1862" s="9" t="s">
        <v>894</v>
      </c>
      <c r="B1862" s="54" t="s">
        <v>790</v>
      </c>
      <c r="C1862" s="7">
        <f t="shared" si="87"/>
        <v>0.17144399999999999</v>
      </c>
      <c r="D1862" s="6">
        <v>21.84</v>
      </c>
      <c r="E1862" s="6">
        <v>7.8499999999999993E-3</v>
      </c>
      <c r="F1862" s="6"/>
      <c r="G1862" s="35"/>
      <c r="H1862" s="35"/>
    </row>
    <row r="1863" spans="1:8" s="7" customFormat="1" ht="13.5" customHeight="1">
      <c r="A1863" s="9" t="s">
        <v>895</v>
      </c>
      <c r="B1863" s="54" t="s">
        <v>790</v>
      </c>
      <c r="C1863" s="7">
        <f t="shared" si="87"/>
        <v>0.22419599999999998</v>
      </c>
      <c r="D1863" s="6">
        <v>28.56</v>
      </c>
      <c r="E1863" s="6">
        <v>7.8499999999999993E-3</v>
      </c>
      <c r="F1863" s="6"/>
      <c r="G1863" s="35"/>
      <c r="H1863" s="35"/>
    </row>
    <row r="1864" spans="1:8" s="7" customFormat="1" ht="13.5" customHeight="1">
      <c r="A1864" s="9" t="s">
        <v>896</v>
      </c>
      <c r="B1864" s="54" t="s">
        <v>790</v>
      </c>
      <c r="C1864" s="7">
        <f t="shared" si="87"/>
        <v>0.27671249999999997</v>
      </c>
      <c r="D1864" s="6">
        <v>35.25</v>
      </c>
      <c r="E1864" s="6">
        <v>7.8499999999999993E-3</v>
      </c>
      <c r="F1864" s="6"/>
      <c r="G1864" s="35"/>
      <c r="H1864" s="35"/>
    </row>
    <row r="1865" spans="1:8" s="7" customFormat="1" ht="13.5" customHeight="1">
      <c r="A1865" s="6"/>
      <c r="B1865" s="12"/>
      <c r="D1865" s="6"/>
      <c r="E1865" s="6"/>
      <c r="F1865" s="9" t="s">
        <v>7</v>
      </c>
      <c r="G1865" s="35"/>
      <c r="H1865" s="35"/>
    </row>
    <row r="1866" spans="1:8" s="7" customFormat="1" ht="13.5" customHeight="1">
      <c r="A1866" s="52" t="s">
        <v>897</v>
      </c>
      <c r="B1866" s="54" t="s">
        <v>790</v>
      </c>
      <c r="C1866" s="7">
        <f t="shared" ref="C1866:C1871" si="88">D:D*E:E</f>
        <v>0.23283099999999998</v>
      </c>
      <c r="D1866" s="6">
        <v>29.66</v>
      </c>
      <c r="E1866" s="6">
        <v>7.8499999999999993E-3</v>
      </c>
      <c r="F1866" s="6"/>
      <c r="G1866" s="35"/>
      <c r="H1866" s="35"/>
    </row>
    <row r="1867" spans="1:8" s="7" customFormat="1" ht="13.5" customHeight="1">
      <c r="A1867" s="52" t="s">
        <v>898</v>
      </c>
      <c r="B1867" s="54" t="s">
        <v>790</v>
      </c>
      <c r="C1867" s="7">
        <f t="shared" si="88"/>
        <v>0.29413949999999994</v>
      </c>
      <c r="D1867" s="6">
        <v>37.47</v>
      </c>
      <c r="E1867" s="6">
        <v>7.8499999999999993E-3</v>
      </c>
      <c r="F1867" s="6"/>
      <c r="G1867" s="35"/>
      <c r="H1867" s="35"/>
    </row>
    <row r="1868" spans="1:8" s="7" customFormat="1" ht="13.5" customHeight="1">
      <c r="A1868" s="52" t="s">
        <v>899</v>
      </c>
      <c r="B1868" s="54" t="s">
        <v>790</v>
      </c>
      <c r="C1868" s="7">
        <f t="shared" si="88"/>
        <v>0.3371575</v>
      </c>
      <c r="D1868" s="6">
        <v>42.95</v>
      </c>
      <c r="E1868" s="6">
        <v>7.8499999999999993E-3</v>
      </c>
      <c r="F1868" s="6"/>
      <c r="G1868" s="35"/>
      <c r="H1868" s="35"/>
    </row>
    <row r="1869" spans="1:8" s="7" customFormat="1" ht="13.5" customHeight="1">
      <c r="A1869" s="52" t="s">
        <v>900</v>
      </c>
      <c r="B1869" s="54" t="s">
        <v>790</v>
      </c>
      <c r="C1869" s="7">
        <f t="shared" si="88"/>
        <v>0.36282699999999996</v>
      </c>
      <c r="D1869" s="6">
        <v>46.22</v>
      </c>
      <c r="E1869" s="6">
        <v>7.8499999999999993E-3</v>
      </c>
      <c r="F1869" s="6"/>
      <c r="G1869" s="35"/>
      <c r="H1869" s="35"/>
    </row>
    <row r="1870" spans="1:8" s="7" customFormat="1" ht="13.5" customHeight="1">
      <c r="A1870" s="52" t="s">
        <v>901</v>
      </c>
      <c r="B1870" s="54" t="s">
        <v>790</v>
      </c>
      <c r="C1870" s="7">
        <f t="shared" si="88"/>
        <v>0.41345949999999998</v>
      </c>
      <c r="D1870" s="6">
        <v>52.67</v>
      </c>
      <c r="E1870" s="6">
        <v>7.8499999999999993E-3</v>
      </c>
      <c r="F1870" s="6"/>
      <c r="G1870" s="35"/>
      <c r="H1870" s="35"/>
    </row>
    <row r="1871" spans="1:8" s="7" customFormat="1" ht="13.5" customHeight="1">
      <c r="A1871" s="52" t="s">
        <v>902</v>
      </c>
      <c r="B1871" s="54" t="s">
        <v>790</v>
      </c>
      <c r="C1871" s="7">
        <f t="shared" si="88"/>
        <v>0.45325899999999997</v>
      </c>
      <c r="D1871" s="6">
        <v>57.74</v>
      </c>
      <c r="E1871" s="6">
        <v>7.8499999999999993E-3</v>
      </c>
      <c r="F1871" s="6"/>
      <c r="G1871" s="35"/>
      <c r="H1871" s="35"/>
    </row>
    <row r="1872" spans="1:8" s="7" customFormat="1" ht="13.5" customHeight="1">
      <c r="A1872" s="6"/>
      <c r="B1872" s="12"/>
      <c r="D1872" s="6"/>
      <c r="E1872" s="6"/>
      <c r="F1872" s="6"/>
      <c r="G1872" s="35"/>
      <c r="H1872" s="35"/>
    </row>
    <row r="1873" spans="1:8" s="7" customFormat="1" ht="13.5" customHeight="1">
      <c r="A1873" s="9" t="s">
        <v>903</v>
      </c>
      <c r="B1873" s="54" t="s">
        <v>790</v>
      </c>
      <c r="C1873" s="7">
        <f t="shared" ref="C1873:C1879" si="89">D:D*E:E</f>
        <v>0.23283099999999998</v>
      </c>
      <c r="D1873" s="6">
        <v>29.66</v>
      </c>
      <c r="E1873" s="6">
        <v>7.8499999999999993E-3</v>
      </c>
      <c r="F1873" s="6"/>
      <c r="G1873" s="35"/>
      <c r="H1873" s="35"/>
    </row>
    <row r="1874" spans="1:8" s="7" customFormat="1" ht="13.5" customHeight="1">
      <c r="A1874" s="9" t="s">
        <v>904</v>
      </c>
      <c r="B1874" s="54" t="s">
        <v>790</v>
      </c>
      <c r="C1874" s="7">
        <f t="shared" si="89"/>
        <v>0.29413949999999994</v>
      </c>
      <c r="D1874" s="6">
        <v>37.47</v>
      </c>
      <c r="E1874" s="6">
        <v>7.8499999999999993E-3</v>
      </c>
      <c r="F1874" s="6"/>
      <c r="G1874" s="35"/>
      <c r="H1874" s="35"/>
    </row>
    <row r="1875" spans="1:8" s="7" customFormat="1" ht="13.5" customHeight="1">
      <c r="A1875" s="9" t="s">
        <v>905</v>
      </c>
      <c r="B1875" s="54" t="s">
        <v>790</v>
      </c>
      <c r="C1875" s="7">
        <f t="shared" si="89"/>
        <v>0.3371575</v>
      </c>
      <c r="D1875" s="6">
        <v>42.95</v>
      </c>
      <c r="E1875" s="6">
        <v>7.8499999999999993E-3</v>
      </c>
      <c r="F1875" s="6"/>
      <c r="G1875" s="35"/>
      <c r="H1875" s="35"/>
    </row>
    <row r="1876" spans="1:8" s="7" customFormat="1" ht="13.5" customHeight="1">
      <c r="A1876" s="9" t="s">
        <v>906</v>
      </c>
      <c r="B1876" s="54" t="s">
        <v>790</v>
      </c>
      <c r="C1876" s="7">
        <f t="shared" si="89"/>
        <v>0.36282699999999996</v>
      </c>
      <c r="D1876" s="6">
        <v>46.22</v>
      </c>
      <c r="E1876" s="6">
        <v>7.8499999999999993E-3</v>
      </c>
      <c r="F1876" s="6"/>
      <c r="G1876" s="35"/>
      <c r="H1876" s="35"/>
    </row>
    <row r="1877" spans="1:8" s="7" customFormat="1" ht="13.5" customHeight="1">
      <c r="A1877" s="9" t="s">
        <v>907</v>
      </c>
      <c r="B1877" s="54" t="s">
        <v>790</v>
      </c>
      <c r="C1877" s="7">
        <f t="shared" si="89"/>
        <v>0.41345949999999998</v>
      </c>
      <c r="D1877" s="6">
        <v>52.67</v>
      </c>
      <c r="E1877" s="6">
        <v>7.8499999999999993E-3</v>
      </c>
      <c r="F1877" s="6"/>
      <c r="G1877" s="35"/>
      <c r="H1877" s="35"/>
    </row>
    <row r="1878" spans="1:8" s="7" customFormat="1" ht="13.5" customHeight="1">
      <c r="A1878" s="9" t="s">
        <v>908</v>
      </c>
      <c r="B1878" s="54" t="s">
        <v>790</v>
      </c>
      <c r="C1878" s="7">
        <f t="shared" si="89"/>
        <v>0.45325899999999997</v>
      </c>
      <c r="D1878" s="6">
        <v>57.74</v>
      </c>
      <c r="E1878" s="6">
        <v>7.8499999999999993E-3</v>
      </c>
      <c r="F1878" s="6"/>
      <c r="G1878" s="35"/>
      <c r="H1878" s="35"/>
    </row>
    <row r="1879" spans="1:8" s="7" customFormat="1" ht="13.5" customHeight="1">
      <c r="A1879" s="9" t="s">
        <v>909</v>
      </c>
      <c r="B1879" s="54" t="s">
        <v>790</v>
      </c>
      <c r="C1879" s="7">
        <f t="shared" si="89"/>
        <v>0.53843149999999995</v>
      </c>
      <c r="D1879" s="6">
        <v>68.59</v>
      </c>
      <c r="E1879" s="6">
        <v>7.8499999999999993E-3</v>
      </c>
      <c r="F1879" s="6"/>
      <c r="G1879" s="35"/>
      <c r="H1879" s="35"/>
    </row>
    <row r="1880" spans="1:8" s="7" customFormat="1" ht="13.5" customHeight="1">
      <c r="A1880" s="6"/>
      <c r="B1880" s="12"/>
      <c r="D1880" s="6"/>
      <c r="E1880" s="6"/>
      <c r="F1880" s="9" t="s">
        <v>8</v>
      </c>
      <c r="G1880" s="35"/>
      <c r="H1880" s="35"/>
    </row>
    <row r="1881" spans="1:8" s="7" customFormat="1" ht="13.5" customHeight="1">
      <c r="A1881" s="52" t="s">
        <v>910</v>
      </c>
      <c r="B1881" s="54" t="s">
        <v>790</v>
      </c>
      <c r="C1881" s="7">
        <f t="shared" ref="C1881:C1888" si="90">D:D*E:E</f>
        <v>0.23283099999999998</v>
      </c>
      <c r="D1881" s="6">
        <v>29.66</v>
      </c>
      <c r="E1881" s="6">
        <v>7.8499999999999993E-3</v>
      </c>
      <c r="F1881" s="6"/>
      <c r="G1881" s="35"/>
      <c r="H1881" s="35"/>
    </row>
    <row r="1882" spans="1:8" s="7" customFormat="1" ht="13.5" customHeight="1">
      <c r="A1882" s="52" t="s">
        <v>911</v>
      </c>
      <c r="B1882" s="54" t="s">
        <v>790</v>
      </c>
      <c r="C1882" s="7">
        <f t="shared" si="90"/>
        <v>0.29413949999999994</v>
      </c>
      <c r="D1882" s="6">
        <v>37.47</v>
      </c>
      <c r="E1882" s="6">
        <v>7.8499999999999993E-3</v>
      </c>
      <c r="F1882" s="6"/>
      <c r="G1882" s="35"/>
      <c r="H1882" s="35"/>
    </row>
    <row r="1883" spans="1:8" s="7" customFormat="1" ht="13.5" customHeight="1">
      <c r="A1883" s="52" t="s">
        <v>912</v>
      </c>
      <c r="B1883" s="54" t="s">
        <v>790</v>
      </c>
      <c r="C1883" s="7">
        <f t="shared" si="90"/>
        <v>0.3371575</v>
      </c>
      <c r="D1883" s="6">
        <v>42.95</v>
      </c>
      <c r="E1883" s="6">
        <v>7.8499999999999993E-3</v>
      </c>
      <c r="F1883" s="6"/>
      <c r="G1883" s="35"/>
      <c r="H1883" s="35"/>
    </row>
    <row r="1884" spans="1:8" s="7" customFormat="1" ht="13.5" customHeight="1">
      <c r="A1884" s="52" t="s">
        <v>913</v>
      </c>
      <c r="B1884" s="54" t="s">
        <v>790</v>
      </c>
      <c r="C1884" s="7">
        <f t="shared" si="90"/>
        <v>0.36282699999999996</v>
      </c>
      <c r="D1884" s="6">
        <v>46.22</v>
      </c>
      <c r="E1884" s="6">
        <v>7.8499999999999993E-3</v>
      </c>
      <c r="F1884" s="6"/>
      <c r="G1884" s="35"/>
      <c r="H1884" s="35"/>
    </row>
    <row r="1885" spans="1:8" s="7" customFormat="1" ht="13.5" customHeight="1">
      <c r="A1885" s="52" t="s">
        <v>914</v>
      </c>
      <c r="B1885" s="54" t="s">
        <v>790</v>
      </c>
      <c r="C1885" s="7">
        <f t="shared" si="90"/>
        <v>0.41345949999999998</v>
      </c>
      <c r="D1885" s="6">
        <v>52.67</v>
      </c>
      <c r="E1885" s="6">
        <v>7.8499999999999993E-3</v>
      </c>
      <c r="F1885" s="6"/>
      <c r="G1885" s="35"/>
      <c r="H1885" s="35"/>
    </row>
    <row r="1886" spans="1:8" s="7" customFormat="1" ht="13.5" customHeight="1">
      <c r="A1886" s="52" t="s">
        <v>915</v>
      </c>
      <c r="B1886" s="54" t="s">
        <v>790</v>
      </c>
      <c r="C1886" s="7">
        <f t="shared" si="90"/>
        <v>0.45325899999999997</v>
      </c>
      <c r="D1886" s="6">
        <v>57.74</v>
      </c>
      <c r="E1886" s="6">
        <v>7.8499999999999993E-3</v>
      </c>
      <c r="F1886" s="6"/>
      <c r="G1886" s="35"/>
      <c r="H1886" s="35"/>
    </row>
    <row r="1887" spans="1:8" s="7" customFormat="1" ht="13.5" customHeight="1">
      <c r="A1887" s="52" t="s">
        <v>916</v>
      </c>
      <c r="B1887" s="54" t="s">
        <v>790</v>
      </c>
      <c r="C1887" s="7">
        <f t="shared" si="90"/>
        <v>0.53843149999999995</v>
      </c>
      <c r="D1887" s="6">
        <v>68.59</v>
      </c>
      <c r="E1887" s="6">
        <v>7.8499999999999993E-3</v>
      </c>
      <c r="F1887" s="6"/>
      <c r="G1887" s="35"/>
      <c r="H1887" s="35"/>
    </row>
    <row r="1888" spans="1:8" s="7" customFormat="1" ht="13.5" customHeight="1">
      <c r="A1888" s="52" t="s">
        <v>916</v>
      </c>
      <c r="B1888" s="54" t="s">
        <v>790</v>
      </c>
      <c r="C1888" s="7">
        <f t="shared" si="90"/>
        <v>0.53843149999999995</v>
      </c>
      <c r="D1888" s="6">
        <v>68.59</v>
      </c>
      <c r="E1888" s="6">
        <v>7.8499999999999993E-3</v>
      </c>
      <c r="F1888" s="6"/>
      <c r="G1888" s="35"/>
      <c r="H1888" s="35"/>
    </row>
    <row r="1889" spans="1:8" s="7" customFormat="1" ht="13.5" customHeight="1">
      <c r="A1889" s="6"/>
      <c r="B1889" s="12"/>
      <c r="D1889" s="6"/>
      <c r="E1889" s="6"/>
      <c r="F1889" s="6"/>
      <c r="G1889" s="35"/>
      <c r="H1889" s="35"/>
    </row>
    <row r="1890" spans="1:8" s="7" customFormat="1" ht="13.5" customHeight="1">
      <c r="A1890" s="9" t="s">
        <v>917</v>
      </c>
      <c r="B1890" s="54" t="s">
        <v>790</v>
      </c>
      <c r="C1890" s="7">
        <f t="shared" ref="C1890:C1896" si="91">D:D*E:E</f>
        <v>0.23283099999999998</v>
      </c>
      <c r="D1890" s="6">
        <v>29.66</v>
      </c>
      <c r="E1890" s="6">
        <v>7.8499999999999993E-3</v>
      </c>
      <c r="F1890" s="6"/>
      <c r="G1890" s="35"/>
      <c r="H1890" s="35"/>
    </row>
    <row r="1891" spans="1:8" s="7" customFormat="1" ht="13.5" customHeight="1">
      <c r="A1891" s="9" t="s">
        <v>918</v>
      </c>
      <c r="B1891" s="54" t="s">
        <v>790</v>
      </c>
      <c r="C1891" s="7">
        <f t="shared" si="91"/>
        <v>0.29413949999999994</v>
      </c>
      <c r="D1891" s="6">
        <v>37.47</v>
      </c>
      <c r="E1891" s="6">
        <v>7.8499999999999993E-3</v>
      </c>
      <c r="F1891" s="6"/>
      <c r="G1891" s="35"/>
      <c r="H1891" s="35"/>
    </row>
    <row r="1892" spans="1:8" s="7" customFormat="1" ht="13.5" customHeight="1">
      <c r="A1892" s="9" t="s">
        <v>919</v>
      </c>
      <c r="B1892" s="54" t="s">
        <v>790</v>
      </c>
      <c r="C1892" s="7">
        <f t="shared" si="91"/>
        <v>0.3371575</v>
      </c>
      <c r="D1892" s="6">
        <v>42.95</v>
      </c>
      <c r="E1892" s="6">
        <v>7.8499999999999993E-3</v>
      </c>
      <c r="F1892" s="6"/>
      <c r="G1892" s="35"/>
      <c r="H1892" s="35"/>
    </row>
    <row r="1893" spans="1:8" s="7" customFormat="1" ht="13.5" customHeight="1">
      <c r="A1893" s="54" t="s">
        <v>920</v>
      </c>
      <c r="B1893" s="54" t="s">
        <v>790</v>
      </c>
      <c r="C1893" s="7">
        <f t="shared" si="91"/>
        <v>0.36282699999999996</v>
      </c>
      <c r="D1893" s="6">
        <v>46.22</v>
      </c>
      <c r="E1893" s="6">
        <v>7.8499999999999993E-3</v>
      </c>
      <c r="F1893" s="6"/>
      <c r="G1893" s="35"/>
      <c r="H1893" s="35"/>
    </row>
    <row r="1894" spans="1:8" s="7" customFormat="1" ht="13.5" customHeight="1">
      <c r="A1894" s="9" t="s">
        <v>921</v>
      </c>
      <c r="B1894" s="54" t="s">
        <v>790</v>
      </c>
      <c r="C1894" s="7">
        <f t="shared" si="91"/>
        <v>0.41345949999999998</v>
      </c>
      <c r="D1894" s="6">
        <v>52.67</v>
      </c>
      <c r="E1894" s="6">
        <v>7.8499999999999993E-3</v>
      </c>
      <c r="F1894" s="6"/>
      <c r="G1894" s="35"/>
      <c r="H1894" s="35"/>
    </row>
    <row r="1895" spans="1:8" s="7" customFormat="1" ht="13.5" customHeight="1">
      <c r="A1895" s="9" t="s">
        <v>922</v>
      </c>
      <c r="B1895" s="54" t="s">
        <v>790</v>
      </c>
      <c r="C1895" s="7">
        <f t="shared" si="91"/>
        <v>0.45325899999999997</v>
      </c>
      <c r="D1895" s="6">
        <v>57.74</v>
      </c>
      <c r="E1895" s="6">
        <v>7.8499999999999993E-3</v>
      </c>
      <c r="F1895" s="6"/>
      <c r="G1895" s="35"/>
      <c r="H1895" s="35"/>
    </row>
    <row r="1896" spans="1:8" s="7" customFormat="1" ht="13.5" customHeight="1">
      <c r="A1896" s="9" t="s">
        <v>923</v>
      </c>
      <c r="B1896" s="54" t="s">
        <v>790</v>
      </c>
      <c r="C1896" s="7">
        <f t="shared" si="91"/>
        <v>0.53843149999999995</v>
      </c>
      <c r="D1896" s="6">
        <v>68.59</v>
      </c>
      <c r="E1896" s="6">
        <v>7.8499999999999993E-3</v>
      </c>
      <c r="F1896" s="6"/>
      <c r="G1896" s="35"/>
      <c r="H1896" s="35"/>
    </row>
    <row r="1897" spans="1:8" s="36" customFormat="1" ht="13.5" customHeight="1">
      <c r="A1897" s="35"/>
      <c r="B1897" s="37"/>
      <c r="D1897" s="35"/>
      <c r="E1897" s="35"/>
      <c r="F1897" s="37" t="s">
        <v>653</v>
      </c>
      <c r="G1897" s="35"/>
      <c r="H1897" s="35"/>
    </row>
    <row r="1898" spans="1:8" s="36" customFormat="1" ht="13.5" customHeight="1">
      <c r="A1898" s="54" t="s">
        <v>926</v>
      </c>
      <c r="B1898" s="54" t="s">
        <v>789</v>
      </c>
      <c r="C1898" s="36">
        <f t="shared" ref="C1898:C1917" si="92">D:D*E:E</f>
        <v>0.12897549999999999</v>
      </c>
      <c r="D1898" s="35">
        <v>16.43</v>
      </c>
      <c r="E1898" s="35">
        <v>7.8499999999999993E-3</v>
      </c>
      <c r="F1898" s="35"/>
      <c r="G1898" s="35"/>
      <c r="H1898" s="35"/>
    </row>
    <row r="1899" spans="1:8" s="36" customFormat="1" ht="13.5" customHeight="1">
      <c r="A1899" s="54" t="s">
        <v>927</v>
      </c>
      <c r="B1899" s="54" t="s">
        <v>789</v>
      </c>
      <c r="C1899" s="36">
        <f t="shared" si="92"/>
        <v>0.16053249999999999</v>
      </c>
      <c r="D1899" s="35">
        <v>20.45</v>
      </c>
      <c r="E1899" s="35">
        <v>7.8499999999999993E-3</v>
      </c>
      <c r="F1899" s="35"/>
      <c r="G1899" s="35"/>
      <c r="H1899" s="35"/>
    </row>
    <row r="1900" spans="1:8" s="36" customFormat="1" ht="13.5" customHeight="1">
      <c r="A1900" s="54" t="s">
        <v>928</v>
      </c>
      <c r="B1900" s="54" t="s">
        <v>789</v>
      </c>
      <c r="C1900" s="36">
        <f t="shared" si="92"/>
        <v>0.17136549999999998</v>
      </c>
      <c r="D1900" s="35">
        <v>21.83</v>
      </c>
      <c r="E1900" s="35">
        <v>7.8499999999999993E-3</v>
      </c>
      <c r="F1900" s="35"/>
      <c r="G1900" s="35"/>
      <c r="H1900" s="35"/>
    </row>
    <row r="1901" spans="1:8" s="36" customFormat="1" ht="13.5" customHeight="1">
      <c r="A1901" s="54" t="s">
        <v>929</v>
      </c>
      <c r="B1901" s="54" t="s">
        <v>789</v>
      </c>
      <c r="C1901" s="36">
        <f t="shared" si="92"/>
        <v>0.36227749999999997</v>
      </c>
      <c r="D1901" s="35">
        <v>46.15</v>
      </c>
      <c r="E1901" s="35">
        <v>7.8499999999999993E-3</v>
      </c>
      <c r="F1901" s="35"/>
      <c r="G1901" s="35"/>
      <c r="H1901" s="35"/>
    </row>
    <row r="1902" spans="1:8" s="36" customFormat="1" ht="13.5" customHeight="1">
      <c r="A1902" s="54" t="s">
        <v>930</v>
      </c>
      <c r="B1902" s="54" t="s">
        <v>789</v>
      </c>
      <c r="C1902" s="36">
        <f t="shared" si="92"/>
        <v>0.23597099999999996</v>
      </c>
      <c r="D1902" s="35">
        <v>30.06</v>
      </c>
      <c r="E1902" s="35">
        <v>7.8499999999999993E-3</v>
      </c>
      <c r="F1902" s="35"/>
      <c r="G1902" s="35"/>
      <c r="H1902" s="35"/>
    </row>
    <row r="1903" spans="1:8" s="36" customFormat="1" ht="13.5" customHeight="1">
      <c r="A1903" s="54" t="s">
        <v>931</v>
      </c>
      <c r="B1903" s="54" t="s">
        <v>789</v>
      </c>
      <c r="C1903" s="36">
        <f t="shared" si="92"/>
        <v>0.259521</v>
      </c>
      <c r="D1903" s="35">
        <v>33.06</v>
      </c>
      <c r="E1903" s="35">
        <v>7.8499999999999993E-3</v>
      </c>
      <c r="F1903" s="35"/>
      <c r="G1903" s="35"/>
      <c r="H1903" s="35"/>
    </row>
    <row r="1904" spans="1:8" s="36" customFormat="1" ht="13.5" customHeight="1">
      <c r="A1904" s="54" t="s">
        <v>932</v>
      </c>
      <c r="B1904" s="54" t="s">
        <v>789</v>
      </c>
      <c r="C1904" s="36">
        <f t="shared" si="92"/>
        <v>0.50365599999999988</v>
      </c>
      <c r="D1904" s="35">
        <v>64.16</v>
      </c>
      <c r="E1904" s="35">
        <v>7.8499999999999993E-3</v>
      </c>
      <c r="F1904" s="35"/>
      <c r="G1904" s="35"/>
      <c r="H1904" s="35"/>
    </row>
    <row r="1905" spans="1:8" s="36" customFormat="1" ht="13.5" customHeight="1">
      <c r="A1905" s="54" t="s">
        <v>933</v>
      </c>
      <c r="B1905" s="54" t="s">
        <v>789</v>
      </c>
      <c r="C1905" s="36">
        <f t="shared" si="92"/>
        <v>0.38300149999999994</v>
      </c>
      <c r="D1905" s="35">
        <v>48.79</v>
      </c>
      <c r="E1905" s="35">
        <v>7.8499999999999993E-3</v>
      </c>
      <c r="F1905" s="35"/>
      <c r="G1905" s="35"/>
      <c r="H1905" s="35"/>
    </row>
    <row r="1906" spans="1:8" s="36" customFormat="1" ht="13.5" customHeight="1">
      <c r="A1906" s="54" t="s">
        <v>934</v>
      </c>
      <c r="B1906" s="54" t="s">
        <v>789</v>
      </c>
      <c r="C1906" s="36">
        <f t="shared" si="92"/>
        <v>0.55523049999999996</v>
      </c>
      <c r="D1906" s="35">
        <v>70.73</v>
      </c>
      <c r="E1906" s="35">
        <v>7.8499999999999993E-3</v>
      </c>
      <c r="F1906" s="35"/>
      <c r="G1906" s="35"/>
      <c r="H1906" s="35"/>
    </row>
    <row r="1907" spans="1:8" s="36" customFormat="1" ht="13.5" customHeight="1">
      <c r="A1907" s="54" t="s">
        <v>935</v>
      </c>
      <c r="B1907" s="54" t="s">
        <v>789</v>
      </c>
      <c r="C1907" s="36">
        <f t="shared" si="92"/>
        <v>0.48340299999999997</v>
      </c>
      <c r="D1907" s="35">
        <v>61.58</v>
      </c>
      <c r="E1907" s="35">
        <v>7.8499999999999993E-3</v>
      </c>
      <c r="F1907" s="35"/>
      <c r="G1907" s="35"/>
      <c r="H1907" s="35"/>
    </row>
    <row r="1908" spans="1:8" s="36" customFormat="1" ht="13.5" customHeight="1">
      <c r="A1908" s="54" t="s">
        <v>936</v>
      </c>
      <c r="B1908" s="54" t="s">
        <v>789</v>
      </c>
      <c r="C1908" s="36">
        <f t="shared" si="92"/>
        <v>0.65523949999999997</v>
      </c>
      <c r="D1908" s="35">
        <v>83.47</v>
      </c>
      <c r="E1908" s="35">
        <v>7.8499999999999993E-3</v>
      </c>
      <c r="F1908" s="35"/>
      <c r="G1908" s="35"/>
      <c r="H1908" s="35"/>
    </row>
    <row r="1909" spans="1:8" s="36" customFormat="1" ht="13.5" customHeight="1">
      <c r="A1909" s="54" t="s">
        <v>937</v>
      </c>
      <c r="B1909" s="54" t="s">
        <v>789</v>
      </c>
      <c r="C1909" s="36">
        <f t="shared" si="92"/>
        <v>0.76835799999999987</v>
      </c>
      <c r="D1909" s="35">
        <v>97.88</v>
      </c>
      <c r="E1909" s="35">
        <v>7.8499999999999993E-3</v>
      </c>
      <c r="G1909" s="35"/>
      <c r="H1909" s="35"/>
    </row>
    <row r="1910" spans="1:8" s="36" customFormat="1" ht="13.5" customHeight="1">
      <c r="A1910" s="54" t="s">
        <v>938</v>
      </c>
      <c r="B1910" s="54" t="s">
        <v>789</v>
      </c>
      <c r="C1910" s="36">
        <f t="shared" si="92"/>
        <v>0.58545299999999989</v>
      </c>
      <c r="D1910" s="35">
        <v>74.58</v>
      </c>
      <c r="E1910" s="35">
        <v>7.8499999999999993E-3</v>
      </c>
      <c r="G1910" s="35"/>
      <c r="H1910" s="35"/>
    </row>
    <row r="1911" spans="1:8" s="36" customFormat="1" ht="13.5" customHeight="1">
      <c r="A1911" s="54" t="s">
        <v>939</v>
      </c>
      <c r="B1911" s="54" t="s">
        <v>789</v>
      </c>
      <c r="C1911" s="36">
        <f t="shared" si="92"/>
        <v>0.87213499999999988</v>
      </c>
      <c r="D1911" s="35">
        <v>111.1</v>
      </c>
      <c r="E1911" s="35">
        <v>7.8499999999999993E-3</v>
      </c>
      <c r="G1911" s="35"/>
      <c r="H1911" s="35"/>
    </row>
    <row r="1912" spans="1:8" s="36" customFormat="1" ht="13.5" customHeight="1">
      <c r="A1912" s="54" t="s">
        <v>940</v>
      </c>
      <c r="B1912" s="54" t="s">
        <v>789</v>
      </c>
      <c r="C1912" s="36">
        <f t="shared" si="92"/>
        <v>0.72008050000000001</v>
      </c>
      <c r="D1912" s="35">
        <v>91.73</v>
      </c>
      <c r="E1912" s="35">
        <v>7.8499999999999993E-3</v>
      </c>
      <c r="G1912" s="35"/>
      <c r="H1912" s="35"/>
    </row>
    <row r="1913" spans="1:8" s="36" customFormat="1" ht="13.5" customHeight="1">
      <c r="A1913" s="54" t="s">
        <v>941</v>
      </c>
      <c r="B1913" s="54" t="s">
        <v>789</v>
      </c>
      <c r="C1913" s="36">
        <f t="shared" si="92"/>
        <v>0.95848499999999992</v>
      </c>
      <c r="D1913" s="35">
        <v>122.1</v>
      </c>
      <c r="E1913" s="35">
        <v>7.8499999999999993E-3</v>
      </c>
      <c r="G1913" s="35"/>
      <c r="H1913" s="35"/>
    </row>
    <row r="1914" spans="1:8" s="36" customFormat="1" ht="13.5" customHeight="1">
      <c r="A1914" s="54" t="s">
        <v>942</v>
      </c>
      <c r="B1914" s="54" t="s">
        <v>789</v>
      </c>
      <c r="C1914" s="36">
        <f t="shared" si="92"/>
        <v>0.91687999999999992</v>
      </c>
      <c r="D1914" s="35">
        <v>116.8</v>
      </c>
      <c r="E1914" s="35">
        <v>7.8499999999999993E-3</v>
      </c>
      <c r="G1914" s="35"/>
      <c r="H1914" s="35"/>
    </row>
    <row r="1915" spans="1:8" s="36" customFormat="1" ht="13.5" customHeight="1">
      <c r="A1915" s="54" t="s">
        <v>943</v>
      </c>
      <c r="B1915" s="54" t="s">
        <v>789</v>
      </c>
      <c r="C1915" s="36">
        <f t="shared" si="92"/>
        <v>1.1468849999999999</v>
      </c>
      <c r="D1915" s="35">
        <v>146.1</v>
      </c>
      <c r="E1915" s="35">
        <v>7.8499999999999993E-3</v>
      </c>
      <c r="G1915" s="35"/>
      <c r="H1915" s="35"/>
    </row>
    <row r="1916" spans="1:8" s="36" customFormat="1" ht="13.5" customHeight="1">
      <c r="A1916" s="54" t="s">
        <v>944</v>
      </c>
      <c r="B1916" s="54" t="s">
        <v>789</v>
      </c>
      <c r="C1916" s="36">
        <f t="shared" si="92"/>
        <v>1.32979</v>
      </c>
      <c r="D1916" s="35">
        <v>169.4</v>
      </c>
      <c r="E1916" s="35">
        <v>7.8499999999999993E-3</v>
      </c>
      <c r="F1916" s="35"/>
      <c r="G1916" s="35"/>
      <c r="H1916" s="35"/>
    </row>
    <row r="1917" spans="1:8" s="36" customFormat="1" ht="13.5" customHeight="1">
      <c r="A1917" s="54" t="s">
        <v>945</v>
      </c>
      <c r="B1917" s="54" t="s">
        <v>789</v>
      </c>
      <c r="C1917" s="36">
        <f t="shared" si="92"/>
        <v>1.7623249999999999</v>
      </c>
      <c r="D1917" s="35">
        <v>224.5</v>
      </c>
      <c r="E1917" s="35">
        <v>7.8499999999999993E-3</v>
      </c>
      <c r="F1917" s="35"/>
      <c r="G1917" s="35"/>
      <c r="H1917" s="35"/>
    </row>
    <row r="1918" spans="1:8" s="36" customFormat="1" ht="13.5" customHeight="1">
      <c r="A1918" s="35"/>
      <c r="B1918" s="37"/>
      <c r="D1918" s="35"/>
      <c r="E1918" s="35"/>
      <c r="F1918" s="9"/>
      <c r="G1918" s="35"/>
      <c r="H1918" s="35"/>
    </row>
    <row r="1919" spans="1:8" s="36" customFormat="1" ht="13.5" customHeight="1">
      <c r="A1919" s="54" t="s">
        <v>946</v>
      </c>
      <c r="B1919" s="54" t="s">
        <v>789</v>
      </c>
      <c r="C1919" s="36">
        <f t="shared" ref="C1919:C1938" si="93">D:D*E:E</f>
        <v>0.12897549999999999</v>
      </c>
      <c r="D1919" s="35">
        <v>16.43</v>
      </c>
      <c r="E1919" s="35">
        <v>7.8499999999999993E-3</v>
      </c>
      <c r="F1919" s="35"/>
      <c r="G1919" s="35"/>
      <c r="H1919" s="35"/>
    </row>
    <row r="1920" spans="1:8" s="36" customFormat="1" ht="13.5" customHeight="1">
      <c r="A1920" s="54" t="s">
        <v>947</v>
      </c>
      <c r="B1920" s="54" t="s">
        <v>789</v>
      </c>
      <c r="C1920" s="36">
        <f t="shared" si="93"/>
        <v>0.16053249999999999</v>
      </c>
      <c r="D1920" s="35">
        <v>20.45</v>
      </c>
      <c r="E1920" s="35">
        <v>7.8499999999999993E-3</v>
      </c>
      <c r="F1920" s="35"/>
      <c r="G1920" s="35"/>
      <c r="H1920" s="35"/>
    </row>
    <row r="1921" spans="1:8" s="36" customFormat="1" ht="13.5" customHeight="1">
      <c r="A1921" s="54" t="s">
        <v>948</v>
      </c>
      <c r="B1921" s="54" t="s">
        <v>789</v>
      </c>
      <c r="C1921" s="36">
        <f t="shared" si="93"/>
        <v>0.17136549999999998</v>
      </c>
      <c r="D1921" s="35">
        <v>21.83</v>
      </c>
      <c r="E1921" s="35">
        <v>7.8499999999999993E-3</v>
      </c>
      <c r="F1921" s="35"/>
      <c r="G1921" s="35"/>
      <c r="H1921" s="35"/>
    </row>
    <row r="1922" spans="1:8" s="36" customFormat="1" ht="13.5" customHeight="1">
      <c r="A1922" s="54" t="s">
        <v>949</v>
      </c>
      <c r="B1922" s="54" t="s">
        <v>789</v>
      </c>
      <c r="C1922" s="36">
        <f t="shared" si="93"/>
        <v>0.36227749999999997</v>
      </c>
      <c r="D1922" s="35">
        <v>46.15</v>
      </c>
      <c r="E1922" s="35">
        <v>7.8499999999999993E-3</v>
      </c>
      <c r="F1922" s="35"/>
      <c r="G1922" s="35"/>
      <c r="H1922" s="35"/>
    </row>
    <row r="1923" spans="1:8" s="36" customFormat="1" ht="13.5" customHeight="1">
      <c r="A1923" s="54" t="s">
        <v>950</v>
      </c>
      <c r="B1923" s="54" t="s">
        <v>789</v>
      </c>
      <c r="C1923" s="36">
        <f t="shared" si="93"/>
        <v>0.23597099999999996</v>
      </c>
      <c r="D1923" s="35">
        <v>30.06</v>
      </c>
      <c r="E1923" s="35">
        <v>7.8499999999999993E-3</v>
      </c>
      <c r="F1923" s="35"/>
      <c r="G1923" s="35"/>
      <c r="H1923" s="35"/>
    </row>
    <row r="1924" spans="1:8" s="36" customFormat="1" ht="13.5" customHeight="1">
      <c r="A1924" s="54" t="s">
        <v>951</v>
      </c>
      <c r="B1924" s="54" t="s">
        <v>789</v>
      </c>
      <c r="C1924" s="36">
        <f t="shared" si="93"/>
        <v>0.259521</v>
      </c>
      <c r="D1924" s="35">
        <v>33.06</v>
      </c>
      <c r="E1924" s="35">
        <v>7.8499999999999993E-3</v>
      </c>
      <c r="F1924" s="35"/>
      <c r="G1924" s="35"/>
      <c r="H1924" s="35"/>
    </row>
    <row r="1925" spans="1:8" s="36" customFormat="1" ht="13.5" customHeight="1">
      <c r="A1925" s="54" t="s">
        <v>952</v>
      </c>
      <c r="B1925" s="54" t="s">
        <v>789</v>
      </c>
      <c r="C1925" s="36">
        <f t="shared" si="93"/>
        <v>0.50365599999999988</v>
      </c>
      <c r="D1925" s="35">
        <v>64.16</v>
      </c>
      <c r="E1925" s="35">
        <v>7.8499999999999993E-3</v>
      </c>
      <c r="F1925" s="35"/>
      <c r="G1925" s="35"/>
      <c r="H1925" s="35"/>
    </row>
    <row r="1926" spans="1:8" s="36" customFormat="1" ht="13.5" customHeight="1">
      <c r="A1926" s="54" t="s">
        <v>953</v>
      </c>
      <c r="B1926" s="54" t="s">
        <v>789</v>
      </c>
      <c r="C1926" s="36">
        <f t="shared" si="93"/>
        <v>0.38300149999999994</v>
      </c>
      <c r="D1926" s="35">
        <v>48.79</v>
      </c>
      <c r="E1926" s="35">
        <v>7.8499999999999993E-3</v>
      </c>
      <c r="F1926" s="35"/>
      <c r="G1926" s="35"/>
      <c r="H1926" s="35"/>
    </row>
    <row r="1927" spans="1:8" s="36" customFormat="1" ht="13.5" customHeight="1">
      <c r="A1927" s="54" t="s">
        <v>954</v>
      </c>
      <c r="B1927" s="54" t="s">
        <v>789</v>
      </c>
      <c r="C1927" s="36">
        <f t="shared" si="93"/>
        <v>0.55523049999999996</v>
      </c>
      <c r="D1927" s="35">
        <v>70.73</v>
      </c>
      <c r="E1927" s="35">
        <v>7.8499999999999993E-3</v>
      </c>
      <c r="F1927" s="35"/>
      <c r="G1927" s="35"/>
      <c r="H1927" s="35"/>
    </row>
    <row r="1928" spans="1:8" s="36" customFormat="1" ht="13.5" customHeight="1">
      <c r="A1928" s="54" t="s">
        <v>955</v>
      </c>
      <c r="B1928" s="54" t="s">
        <v>789</v>
      </c>
      <c r="C1928" s="36">
        <f t="shared" si="93"/>
        <v>0.48340299999999997</v>
      </c>
      <c r="D1928" s="35">
        <v>61.58</v>
      </c>
      <c r="E1928" s="35">
        <v>7.8499999999999993E-3</v>
      </c>
      <c r="F1928" s="35"/>
      <c r="G1928" s="35"/>
      <c r="H1928" s="35"/>
    </row>
    <row r="1929" spans="1:8" s="36" customFormat="1" ht="13.5" customHeight="1">
      <c r="A1929" s="54" t="s">
        <v>956</v>
      </c>
      <c r="B1929" s="54" t="s">
        <v>789</v>
      </c>
      <c r="C1929" s="36">
        <f t="shared" si="93"/>
        <v>0.65523949999999997</v>
      </c>
      <c r="D1929" s="35">
        <v>83.47</v>
      </c>
      <c r="E1929" s="35">
        <v>7.8499999999999993E-3</v>
      </c>
      <c r="F1929" s="35"/>
      <c r="G1929" s="35"/>
      <c r="H1929" s="35"/>
    </row>
    <row r="1930" spans="1:8" s="36" customFormat="1" ht="13.5" customHeight="1">
      <c r="A1930" s="54" t="s">
        <v>957</v>
      </c>
      <c r="B1930" s="54" t="s">
        <v>789</v>
      </c>
      <c r="C1930" s="36">
        <f t="shared" si="93"/>
        <v>0.76835799999999987</v>
      </c>
      <c r="D1930" s="35">
        <v>97.88</v>
      </c>
      <c r="E1930" s="35">
        <v>7.8499999999999993E-3</v>
      </c>
      <c r="F1930" s="35"/>
      <c r="G1930" s="35"/>
      <c r="H1930" s="35"/>
    </row>
    <row r="1931" spans="1:8" s="36" customFormat="1" ht="13.5" customHeight="1">
      <c r="A1931" s="54" t="s">
        <v>958</v>
      </c>
      <c r="B1931" s="54" t="s">
        <v>789</v>
      </c>
      <c r="C1931" s="36">
        <f t="shared" si="93"/>
        <v>0.58545299999999989</v>
      </c>
      <c r="D1931" s="35">
        <v>74.58</v>
      </c>
      <c r="E1931" s="35">
        <v>7.8499999999999993E-3</v>
      </c>
      <c r="F1931" s="35"/>
      <c r="G1931" s="35"/>
      <c r="H1931" s="35"/>
    </row>
    <row r="1932" spans="1:8" s="36" customFormat="1" ht="13.5" customHeight="1">
      <c r="A1932" s="54" t="s">
        <v>959</v>
      </c>
      <c r="B1932" s="54" t="s">
        <v>789</v>
      </c>
      <c r="C1932" s="36">
        <f t="shared" si="93"/>
        <v>0.87213499999999988</v>
      </c>
      <c r="D1932" s="35">
        <v>111.1</v>
      </c>
      <c r="E1932" s="35">
        <v>7.8499999999999993E-3</v>
      </c>
      <c r="F1932" s="35"/>
      <c r="G1932" s="35"/>
      <c r="H1932" s="35"/>
    </row>
    <row r="1933" spans="1:8" s="36" customFormat="1" ht="13.5" customHeight="1">
      <c r="A1933" s="54" t="s">
        <v>960</v>
      </c>
      <c r="B1933" s="54" t="s">
        <v>789</v>
      </c>
      <c r="C1933" s="36">
        <f t="shared" si="93"/>
        <v>0.72008050000000001</v>
      </c>
      <c r="D1933" s="35">
        <v>91.73</v>
      </c>
      <c r="E1933" s="35">
        <v>7.8499999999999993E-3</v>
      </c>
      <c r="F1933" s="35"/>
      <c r="G1933" s="35"/>
      <c r="H1933" s="35"/>
    </row>
    <row r="1934" spans="1:8" s="36" customFormat="1" ht="13.5" customHeight="1">
      <c r="A1934" s="54" t="s">
        <v>961</v>
      </c>
      <c r="B1934" s="54" t="s">
        <v>789</v>
      </c>
      <c r="C1934" s="36">
        <f t="shared" si="93"/>
        <v>0.95848499999999992</v>
      </c>
      <c r="D1934" s="35">
        <v>122.1</v>
      </c>
      <c r="E1934" s="35">
        <v>7.8499999999999993E-3</v>
      </c>
      <c r="F1934" s="35"/>
      <c r="G1934" s="35"/>
      <c r="H1934" s="35"/>
    </row>
    <row r="1935" spans="1:8" s="36" customFormat="1" ht="13.5" customHeight="1">
      <c r="A1935" s="54" t="s">
        <v>962</v>
      </c>
      <c r="B1935" s="54" t="s">
        <v>789</v>
      </c>
      <c r="C1935" s="36">
        <f t="shared" si="93"/>
        <v>0.91687999999999992</v>
      </c>
      <c r="D1935" s="35">
        <v>116.8</v>
      </c>
      <c r="E1935" s="35">
        <v>7.8499999999999993E-3</v>
      </c>
      <c r="F1935" s="35"/>
      <c r="G1935" s="35"/>
      <c r="H1935" s="35"/>
    </row>
    <row r="1936" spans="1:8" s="36" customFormat="1" ht="13.5" customHeight="1">
      <c r="A1936" s="54" t="s">
        <v>963</v>
      </c>
      <c r="B1936" s="54" t="s">
        <v>789</v>
      </c>
      <c r="C1936" s="36">
        <f t="shared" si="93"/>
        <v>1.1468849999999999</v>
      </c>
      <c r="D1936" s="35">
        <v>146.1</v>
      </c>
      <c r="E1936" s="35">
        <v>7.8499999999999993E-3</v>
      </c>
      <c r="F1936" s="35"/>
      <c r="G1936" s="35"/>
      <c r="H1936" s="35"/>
    </row>
    <row r="1937" spans="1:8" s="36" customFormat="1" ht="13.5" customHeight="1">
      <c r="A1937" s="54" t="s">
        <v>964</v>
      </c>
      <c r="B1937" s="54" t="s">
        <v>789</v>
      </c>
      <c r="C1937" s="36">
        <f t="shared" si="93"/>
        <v>1.32979</v>
      </c>
      <c r="D1937" s="35">
        <v>169.4</v>
      </c>
      <c r="E1937" s="35">
        <v>7.8499999999999993E-3</v>
      </c>
      <c r="F1937" s="35"/>
      <c r="G1937" s="35"/>
      <c r="H1937" s="35"/>
    </row>
    <row r="1938" spans="1:8" s="36" customFormat="1" ht="13.5" customHeight="1">
      <c r="A1938" s="54" t="s">
        <v>965</v>
      </c>
      <c r="B1938" s="54" t="s">
        <v>789</v>
      </c>
      <c r="C1938" s="36">
        <f t="shared" si="93"/>
        <v>1.7623249999999999</v>
      </c>
      <c r="D1938" s="35">
        <v>224.5</v>
      </c>
      <c r="E1938" s="35">
        <v>7.8499999999999993E-3</v>
      </c>
      <c r="F1938" s="35"/>
      <c r="G1938" s="35"/>
      <c r="H1938" s="35"/>
    </row>
    <row r="1939" spans="1:8" s="36" customFormat="1" ht="13.5" customHeight="1">
      <c r="A1939" s="35"/>
      <c r="B1939" s="37"/>
      <c r="D1939" s="35"/>
      <c r="E1939" s="35"/>
      <c r="F1939" s="9"/>
      <c r="G1939" s="35"/>
      <c r="H1939" s="35"/>
    </row>
    <row r="1940" spans="1:8" s="36" customFormat="1" ht="13.5" customHeight="1">
      <c r="A1940" s="54" t="s">
        <v>966</v>
      </c>
      <c r="B1940" s="54" t="s">
        <v>789</v>
      </c>
      <c r="C1940" s="36">
        <f t="shared" ref="C1940:C1959" si="94">D:D*E:E</f>
        <v>0.12897549999999999</v>
      </c>
      <c r="D1940" s="35">
        <v>16.43</v>
      </c>
      <c r="E1940" s="35">
        <v>7.8499999999999993E-3</v>
      </c>
      <c r="F1940" s="35"/>
      <c r="G1940" s="35"/>
      <c r="H1940" s="35"/>
    </row>
    <row r="1941" spans="1:8" s="36" customFormat="1" ht="13.5" customHeight="1">
      <c r="A1941" s="54" t="s">
        <v>967</v>
      </c>
      <c r="B1941" s="54" t="s">
        <v>789</v>
      </c>
      <c r="C1941" s="36">
        <f t="shared" si="94"/>
        <v>0.16053249999999999</v>
      </c>
      <c r="D1941" s="35">
        <v>20.45</v>
      </c>
      <c r="E1941" s="35">
        <v>7.8499999999999993E-3</v>
      </c>
      <c r="F1941" s="35"/>
      <c r="G1941" s="35"/>
      <c r="H1941" s="35"/>
    </row>
    <row r="1942" spans="1:8" s="36" customFormat="1" ht="13.5" customHeight="1">
      <c r="A1942" s="54" t="s">
        <v>968</v>
      </c>
      <c r="B1942" s="54" t="s">
        <v>789</v>
      </c>
      <c r="C1942" s="36">
        <f t="shared" si="94"/>
        <v>0.17136549999999998</v>
      </c>
      <c r="D1942" s="35">
        <v>21.83</v>
      </c>
      <c r="E1942" s="35">
        <v>7.8499999999999993E-3</v>
      </c>
      <c r="F1942" s="35"/>
      <c r="G1942" s="35"/>
      <c r="H1942" s="35"/>
    </row>
    <row r="1943" spans="1:8" s="36" customFormat="1" ht="13.5" customHeight="1">
      <c r="A1943" s="54" t="s">
        <v>969</v>
      </c>
      <c r="B1943" s="54" t="s">
        <v>789</v>
      </c>
      <c r="C1943" s="36">
        <f t="shared" si="94"/>
        <v>0.36227749999999997</v>
      </c>
      <c r="D1943" s="35">
        <v>46.15</v>
      </c>
      <c r="E1943" s="35">
        <v>7.8499999999999993E-3</v>
      </c>
      <c r="F1943" s="35"/>
      <c r="G1943" s="35"/>
      <c r="H1943" s="35"/>
    </row>
    <row r="1944" spans="1:8" s="36" customFormat="1" ht="13.5" customHeight="1">
      <c r="A1944" s="54" t="s">
        <v>970</v>
      </c>
      <c r="B1944" s="54" t="s">
        <v>789</v>
      </c>
      <c r="C1944" s="36">
        <f t="shared" si="94"/>
        <v>0.23597099999999996</v>
      </c>
      <c r="D1944" s="35">
        <v>30.06</v>
      </c>
      <c r="E1944" s="35">
        <v>7.8499999999999993E-3</v>
      </c>
      <c r="F1944" s="35"/>
      <c r="G1944" s="35"/>
      <c r="H1944" s="35"/>
    </row>
    <row r="1945" spans="1:8" s="36" customFormat="1" ht="13.5" customHeight="1">
      <c r="A1945" s="54" t="s">
        <v>971</v>
      </c>
      <c r="B1945" s="54" t="s">
        <v>789</v>
      </c>
      <c r="C1945" s="36">
        <f t="shared" si="94"/>
        <v>0.259521</v>
      </c>
      <c r="D1945" s="35">
        <v>33.06</v>
      </c>
      <c r="E1945" s="35">
        <v>7.8499999999999993E-3</v>
      </c>
      <c r="F1945" s="35"/>
      <c r="G1945" s="35"/>
      <c r="H1945" s="35"/>
    </row>
    <row r="1946" spans="1:8" s="36" customFormat="1" ht="13.5" customHeight="1">
      <c r="A1946" s="54" t="s">
        <v>972</v>
      </c>
      <c r="B1946" s="54" t="s">
        <v>789</v>
      </c>
      <c r="C1946" s="36">
        <f t="shared" si="94"/>
        <v>0.50365599999999988</v>
      </c>
      <c r="D1946" s="35">
        <v>64.16</v>
      </c>
      <c r="E1946" s="35">
        <v>7.8499999999999993E-3</v>
      </c>
      <c r="F1946" s="35"/>
      <c r="G1946" s="35"/>
      <c r="H1946" s="35"/>
    </row>
    <row r="1947" spans="1:8" s="36" customFormat="1" ht="13.5" customHeight="1">
      <c r="A1947" s="54" t="s">
        <v>973</v>
      </c>
      <c r="B1947" s="54" t="s">
        <v>789</v>
      </c>
      <c r="C1947" s="36">
        <f t="shared" si="94"/>
        <v>0.38300149999999994</v>
      </c>
      <c r="D1947" s="35">
        <v>48.79</v>
      </c>
      <c r="E1947" s="35">
        <v>7.8499999999999993E-3</v>
      </c>
      <c r="F1947" s="35"/>
      <c r="G1947" s="35"/>
      <c r="H1947" s="35"/>
    </row>
    <row r="1948" spans="1:8" s="36" customFormat="1" ht="13.5" customHeight="1">
      <c r="A1948" s="54" t="s">
        <v>974</v>
      </c>
      <c r="B1948" s="54" t="s">
        <v>789</v>
      </c>
      <c r="C1948" s="36">
        <f t="shared" si="94"/>
        <v>0.55523049999999996</v>
      </c>
      <c r="D1948" s="35">
        <v>70.73</v>
      </c>
      <c r="E1948" s="35">
        <v>7.8499999999999993E-3</v>
      </c>
      <c r="F1948" s="35"/>
      <c r="G1948" s="35"/>
      <c r="H1948" s="35"/>
    </row>
    <row r="1949" spans="1:8" s="36" customFormat="1" ht="13.5" customHeight="1">
      <c r="A1949" s="54" t="s">
        <v>975</v>
      </c>
      <c r="B1949" s="54" t="s">
        <v>789</v>
      </c>
      <c r="C1949" s="36">
        <f t="shared" si="94"/>
        <v>0.48340299999999997</v>
      </c>
      <c r="D1949" s="35">
        <v>61.58</v>
      </c>
      <c r="E1949" s="35">
        <v>7.8499999999999993E-3</v>
      </c>
      <c r="F1949" s="35"/>
      <c r="G1949" s="35"/>
      <c r="H1949" s="35"/>
    </row>
    <row r="1950" spans="1:8" s="36" customFormat="1" ht="13.5" customHeight="1">
      <c r="A1950" s="54" t="s">
        <v>976</v>
      </c>
      <c r="B1950" s="54" t="s">
        <v>789</v>
      </c>
      <c r="C1950" s="36">
        <f t="shared" si="94"/>
        <v>0.65523949999999997</v>
      </c>
      <c r="D1950" s="35">
        <v>83.47</v>
      </c>
      <c r="E1950" s="35">
        <v>7.8499999999999993E-3</v>
      </c>
      <c r="F1950" s="35"/>
      <c r="G1950" s="35"/>
      <c r="H1950" s="35"/>
    </row>
    <row r="1951" spans="1:8" s="36" customFormat="1" ht="13.5" customHeight="1">
      <c r="A1951" s="54" t="s">
        <v>977</v>
      </c>
      <c r="B1951" s="54" t="s">
        <v>789</v>
      </c>
      <c r="C1951" s="36">
        <f t="shared" si="94"/>
        <v>0.76835799999999987</v>
      </c>
      <c r="D1951" s="35">
        <v>97.88</v>
      </c>
      <c r="E1951" s="35">
        <v>7.8499999999999993E-3</v>
      </c>
      <c r="F1951" s="35"/>
      <c r="G1951" s="35"/>
      <c r="H1951" s="35"/>
    </row>
    <row r="1952" spans="1:8" s="36" customFormat="1" ht="13.5" customHeight="1">
      <c r="A1952" s="54" t="s">
        <v>978</v>
      </c>
      <c r="B1952" s="54" t="s">
        <v>789</v>
      </c>
      <c r="C1952" s="36">
        <f t="shared" si="94"/>
        <v>0.58545299999999989</v>
      </c>
      <c r="D1952" s="35">
        <v>74.58</v>
      </c>
      <c r="E1952" s="35">
        <v>7.8499999999999993E-3</v>
      </c>
      <c r="F1952" s="35"/>
      <c r="G1952" s="35"/>
      <c r="H1952" s="35"/>
    </row>
    <row r="1953" spans="1:8" s="36" customFormat="1" ht="13.5" customHeight="1">
      <c r="A1953" s="54" t="s">
        <v>979</v>
      </c>
      <c r="B1953" s="54" t="s">
        <v>789</v>
      </c>
      <c r="C1953" s="36">
        <f t="shared" si="94"/>
        <v>0.87213499999999988</v>
      </c>
      <c r="D1953" s="35">
        <v>111.1</v>
      </c>
      <c r="E1953" s="35">
        <v>7.8499999999999993E-3</v>
      </c>
      <c r="F1953" s="35"/>
      <c r="G1953" s="35"/>
      <c r="H1953" s="35"/>
    </row>
    <row r="1954" spans="1:8" s="36" customFormat="1" ht="13.5" customHeight="1">
      <c r="A1954" s="54" t="s">
        <v>980</v>
      </c>
      <c r="B1954" s="54" t="s">
        <v>789</v>
      </c>
      <c r="C1954" s="36">
        <f t="shared" si="94"/>
        <v>0.72008050000000001</v>
      </c>
      <c r="D1954" s="35">
        <v>91.73</v>
      </c>
      <c r="E1954" s="35">
        <v>7.8499999999999993E-3</v>
      </c>
      <c r="F1954" s="35"/>
      <c r="G1954" s="35"/>
      <c r="H1954" s="35"/>
    </row>
    <row r="1955" spans="1:8" s="36" customFormat="1" ht="13.5" customHeight="1">
      <c r="A1955" s="54" t="s">
        <v>981</v>
      </c>
      <c r="B1955" s="54" t="s">
        <v>789</v>
      </c>
      <c r="C1955" s="36">
        <f t="shared" si="94"/>
        <v>0.95848499999999992</v>
      </c>
      <c r="D1955" s="35">
        <v>122.1</v>
      </c>
      <c r="E1955" s="35">
        <v>7.8499999999999993E-3</v>
      </c>
      <c r="F1955" s="35"/>
      <c r="G1955" s="35"/>
      <c r="H1955" s="35"/>
    </row>
    <row r="1956" spans="1:8" s="36" customFormat="1" ht="13.5" customHeight="1">
      <c r="A1956" s="54" t="s">
        <v>982</v>
      </c>
      <c r="B1956" s="54" t="s">
        <v>789</v>
      </c>
      <c r="C1956" s="36">
        <f t="shared" si="94"/>
        <v>0.91687999999999992</v>
      </c>
      <c r="D1956" s="35">
        <v>116.8</v>
      </c>
      <c r="E1956" s="35">
        <v>7.8499999999999993E-3</v>
      </c>
      <c r="F1956" s="35"/>
      <c r="G1956" s="35"/>
      <c r="H1956" s="35"/>
    </row>
    <row r="1957" spans="1:8" s="36" customFormat="1" ht="13.5" customHeight="1">
      <c r="A1957" s="54" t="s">
        <v>983</v>
      </c>
      <c r="B1957" s="54" t="s">
        <v>789</v>
      </c>
      <c r="C1957" s="36">
        <f t="shared" si="94"/>
        <v>1.1468849999999999</v>
      </c>
      <c r="D1957" s="35">
        <v>146.1</v>
      </c>
      <c r="E1957" s="35">
        <v>7.8499999999999993E-3</v>
      </c>
      <c r="F1957" s="35"/>
      <c r="G1957" s="35"/>
      <c r="H1957" s="35"/>
    </row>
    <row r="1958" spans="1:8" s="36" customFormat="1" ht="13.5" customHeight="1">
      <c r="A1958" s="54" t="s">
        <v>984</v>
      </c>
      <c r="B1958" s="54" t="s">
        <v>789</v>
      </c>
      <c r="C1958" s="36">
        <f t="shared" si="94"/>
        <v>1.32979</v>
      </c>
      <c r="D1958" s="35">
        <v>169.4</v>
      </c>
      <c r="E1958" s="35">
        <v>7.8499999999999993E-3</v>
      </c>
      <c r="F1958" s="35"/>
      <c r="G1958" s="35"/>
      <c r="H1958" s="35"/>
    </row>
    <row r="1959" spans="1:8" s="36" customFormat="1" ht="13.5" customHeight="1">
      <c r="A1959" s="54" t="s">
        <v>985</v>
      </c>
      <c r="B1959" s="54" t="s">
        <v>789</v>
      </c>
      <c r="C1959" s="36">
        <f t="shared" si="94"/>
        <v>1.7623249999999999</v>
      </c>
      <c r="D1959" s="35">
        <v>224.5</v>
      </c>
      <c r="E1959" s="35">
        <v>7.8499999999999993E-3</v>
      </c>
      <c r="F1959" s="35"/>
      <c r="G1959" s="35"/>
      <c r="H1959" s="35"/>
    </row>
    <row r="1960" spans="1:8" s="36" customFormat="1" ht="13.5" customHeight="1">
      <c r="A1960" s="35"/>
      <c r="B1960" s="37"/>
      <c r="D1960" s="35"/>
      <c r="E1960" s="35"/>
      <c r="F1960" s="9"/>
      <c r="G1960" s="35"/>
      <c r="H1960" s="35"/>
    </row>
    <row r="1961" spans="1:8" s="36" customFormat="1" ht="13.5" customHeight="1">
      <c r="A1961" s="54" t="s">
        <v>926</v>
      </c>
      <c r="B1961" s="54" t="s">
        <v>789</v>
      </c>
      <c r="C1961" s="36">
        <f t="shared" ref="C1961:C1980" si="95">D:D*E:E</f>
        <v>0.12897549999999999</v>
      </c>
      <c r="D1961" s="35">
        <v>16.43</v>
      </c>
      <c r="E1961" s="35">
        <v>7.8499999999999993E-3</v>
      </c>
      <c r="F1961" s="35"/>
      <c r="G1961" s="35"/>
      <c r="H1961" s="35"/>
    </row>
    <row r="1962" spans="1:8" s="36" customFormat="1" ht="13.5" customHeight="1">
      <c r="A1962" s="54" t="s">
        <v>927</v>
      </c>
      <c r="B1962" s="54" t="s">
        <v>789</v>
      </c>
      <c r="C1962" s="36">
        <f t="shared" si="95"/>
        <v>0.16053249999999999</v>
      </c>
      <c r="D1962" s="35">
        <v>20.45</v>
      </c>
      <c r="E1962" s="35">
        <v>7.8499999999999993E-3</v>
      </c>
      <c r="F1962" s="35"/>
      <c r="G1962" s="35"/>
      <c r="H1962" s="35"/>
    </row>
    <row r="1963" spans="1:8" s="36" customFormat="1" ht="13.5" customHeight="1">
      <c r="A1963" s="54" t="s">
        <v>928</v>
      </c>
      <c r="B1963" s="54" t="s">
        <v>789</v>
      </c>
      <c r="C1963" s="36">
        <f t="shared" si="95"/>
        <v>0.17136549999999998</v>
      </c>
      <c r="D1963" s="35">
        <v>21.83</v>
      </c>
      <c r="E1963" s="35">
        <v>7.8499999999999993E-3</v>
      </c>
      <c r="F1963" s="35"/>
      <c r="G1963" s="35"/>
      <c r="H1963" s="35"/>
    </row>
    <row r="1964" spans="1:8" s="36" customFormat="1" ht="13.5" customHeight="1">
      <c r="A1964" s="54" t="s">
        <v>929</v>
      </c>
      <c r="B1964" s="54" t="s">
        <v>789</v>
      </c>
      <c r="C1964" s="36">
        <f t="shared" si="95"/>
        <v>0.36227749999999997</v>
      </c>
      <c r="D1964" s="35">
        <v>46.15</v>
      </c>
      <c r="E1964" s="35">
        <v>7.8499999999999993E-3</v>
      </c>
      <c r="F1964" s="35"/>
      <c r="G1964" s="35"/>
      <c r="H1964" s="35"/>
    </row>
    <row r="1965" spans="1:8" s="36" customFormat="1" ht="13.5" customHeight="1">
      <c r="A1965" s="54" t="s">
        <v>930</v>
      </c>
      <c r="B1965" s="54" t="s">
        <v>789</v>
      </c>
      <c r="C1965" s="36">
        <f t="shared" si="95"/>
        <v>0.23597099999999996</v>
      </c>
      <c r="D1965" s="35">
        <v>30.06</v>
      </c>
      <c r="E1965" s="35">
        <v>7.8499999999999993E-3</v>
      </c>
      <c r="F1965" s="35"/>
      <c r="G1965" s="35"/>
      <c r="H1965" s="35"/>
    </row>
    <row r="1966" spans="1:8" s="36" customFormat="1" ht="13.5" customHeight="1">
      <c r="A1966" s="54" t="s">
        <v>931</v>
      </c>
      <c r="B1966" s="54" t="s">
        <v>789</v>
      </c>
      <c r="C1966" s="36">
        <f t="shared" si="95"/>
        <v>0.259521</v>
      </c>
      <c r="D1966" s="35">
        <v>33.06</v>
      </c>
      <c r="E1966" s="35">
        <v>7.8499999999999993E-3</v>
      </c>
      <c r="F1966" s="35"/>
      <c r="G1966" s="35"/>
      <c r="H1966" s="35"/>
    </row>
    <row r="1967" spans="1:8" s="36" customFormat="1" ht="13.5" customHeight="1">
      <c r="A1967" s="54" t="s">
        <v>932</v>
      </c>
      <c r="B1967" s="54" t="s">
        <v>789</v>
      </c>
      <c r="C1967" s="36">
        <f t="shared" si="95"/>
        <v>0.50365599999999988</v>
      </c>
      <c r="D1967" s="35">
        <v>64.16</v>
      </c>
      <c r="E1967" s="35">
        <v>7.8499999999999993E-3</v>
      </c>
      <c r="F1967" s="35"/>
      <c r="G1967" s="35"/>
      <c r="H1967" s="35"/>
    </row>
    <row r="1968" spans="1:8" s="36" customFormat="1" ht="13.5" customHeight="1">
      <c r="A1968" s="54" t="s">
        <v>933</v>
      </c>
      <c r="B1968" s="54" t="s">
        <v>789</v>
      </c>
      <c r="C1968" s="36">
        <f t="shared" si="95"/>
        <v>0.38300149999999994</v>
      </c>
      <c r="D1968" s="35">
        <v>48.79</v>
      </c>
      <c r="E1968" s="35">
        <v>7.8499999999999993E-3</v>
      </c>
      <c r="F1968" s="35"/>
      <c r="G1968" s="35"/>
      <c r="H1968" s="35"/>
    </row>
    <row r="1969" spans="1:8" s="36" customFormat="1" ht="13.5" customHeight="1">
      <c r="A1969" s="54" t="s">
        <v>934</v>
      </c>
      <c r="B1969" s="54" t="s">
        <v>789</v>
      </c>
      <c r="C1969" s="36">
        <f t="shared" si="95"/>
        <v>0.55523049999999996</v>
      </c>
      <c r="D1969" s="35">
        <v>70.73</v>
      </c>
      <c r="E1969" s="35">
        <v>7.8499999999999993E-3</v>
      </c>
      <c r="F1969" s="35"/>
      <c r="G1969" s="35"/>
      <c r="H1969" s="35"/>
    </row>
    <row r="1970" spans="1:8" s="36" customFormat="1" ht="13.5" customHeight="1">
      <c r="A1970" s="54" t="s">
        <v>935</v>
      </c>
      <c r="B1970" s="54" t="s">
        <v>789</v>
      </c>
      <c r="C1970" s="36">
        <f t="shared" si="95"/>
        <v>0.48340299999999997</v>
      </c>
      <c r="D1970" s="35">
        <v>61.58</v>
      </c>
      <c r="E1970" s="35">
        <v>7.8499999999999993E-3</v>
      </c>
      <c r="F1970" s="35"/>
      <c r="G1970" s="35"/>
      <c r="H1970" s="35"/>
    </row>
    <row r="1971" spans="1:8" s="36" customFormat="1" ht="13.5" customHeight="1">
      <c r="A1971" s="54" t="s">
        <v>936</v>
      </c>
      <c r="B1971" s="54" t="s">
        <v>789</v>
      </c>
      <c r="C1971" s="36">
        <f t="shared" si="95"/>
        <v>0.65523949999999997</v>
      </c>
      <c r="D1971" s="35">
        <v>83.47</v>
      </c>
      <c r="E1971" s="35">
        <v>7.8499999999999993E-3</v>
      </c>
      <c r="F1971" s="35"/>
      <c r="G1971" s="35"/>
      <c r="H1971" s="35"/>
    </row>
    <row r="1972" spans="1:8" s="36" customFormat="1" ht="13.5" customHeight="1">
      <c r="A1972" s="54" t="s">
        <v>937</v>
      </c>
      <c r="B1972" s="54" t="s">
        <v>789</v>
      </c>
      <c r="C1972" s="36">
        <f t="shared" si="95"/>
        <v>0.76835799999999987</v>
      </c>
      <c r="D1972" s="35">
        <v>97.88</v>
      </c>
      <c r="E1972" s="35">
        <v>7.8499999999999993E-3</v>
      </c>
      <c r="F1972" s="35"/>
      <c r="G1972" s="35"/>
      <c r="H1972" s="35"/>
    </row>
    <row r="1973" spans="1:8" s="36" customFormat="1" ht="13.5" customHeight="1">
      <c r="A1973" s="54" t="s">
        <v>938</v>
      </c>
      <c r="B1973" s="54" t="s">
        <v>789</v>
      </c>
      <c r="C1973" s="36">
        <f t="shared" si="95"/>
        <v>0.58545299999999989</v>
      </c>
      <c r="D1973" s="35">
        <v>74.58</v>
      </c>
      <c r="E1973" s="35">
        <v>7.8499999999999993E-3</v>
      </c>
      <c r="F1973" s="35"/>
      <c r="G1973" s="35"/>
      <c r="H1973" s="35"/>
    </row>
    <row r="1974" spans="1:8" s="36" customFormat="1" ht="13.5" customHeight="1">
      <c r="A1974" s="54" t="s">
        <v>939</v>
      </c>
      <c r="B1974" s="54" t="s">
        <v>789</v>
      </c>
      <c r="C1974" s="36">
        <f t="shared" si="95"/>
        <v>0.87213499999999988</v>
      </c>
      <c r="D1974" s="35">
        <v>111.1</v>
      </c>
      <c r="E1974" s="35">
        <v>7.8499999999999993E-3</v>
      </c>
      <c r="F1974" s="35"/>
      <c r="G1974" s="35"/>
      <c r="H1974" s="35"/>
    </row>
    <row r="1975" spans="1:8" s="36" customFormat="1" ht="13.5" customHeight="1">
      <c r="A1975" s="54" t="s">
        <v>940</v>
      </c>
      <c r="B1975" s="54" t="s">
        <v>789</v>
      </c>
      <c r="C1975" s="36">
        <f t="shared" si="95"/>
        <v>0.72008050000000001</v>
      </c>
      <c r="D1975" s="35">
        <v>91.73</v>
      </c>
      <c r="E1975" s="35">
        <v>7.8499999999999993E-3</v>
      </c>
      <c r="F1975" s="35"/>
      <c r="G1975" s="35"/>
      <c r="H1975" s="35"/>
    </row>
    <row r="1976" spans="1:8" s="36" customFormat="1" ht="13.5" customHeight="1">
      <c r="A1976" s="54" t="s">
        <v>941</v>
      </c>
      <c r="B1976" s="54" t="s">
        <v>789</v>
      </c>
      <c r="C1976" s="36">
        <f t="shared" si="95"/>
        <v>0.95848499999999992</v>
      </c>
      <c r="D1976" s="35">
        <v>122.1</v>
      </c>
      <c r="E1976" s="35">
        <v>7.8499999999999993E-3</v>
      </c>
      <c r="F1976" s="35"/>
      <c r="G1976" s="35"/>
      <c r="H1976" s="35"/>
    </row>
    <row r="1977" spans="1:8" s="36" customFormat="1" ht="13.5" customHeight="1">
      <c r="A1977" s="54" t="s">
        <v>942</v>
      </c>
      <c r="B1977" s="54" t="s">
        <v>789</v>
      </c>
      <c r="C1977" s="36">
        <f t="shared" si="95"/>
        <v>0.91687999999999992</v>
      </c>
      <c r="D1977" s="35">
        <v>116.8</v>
      </c>
      <c r="E1977" s="35">
        <v>7.8499999999999993E-3</v>
      </c>
      <c r="F1977" s="35"/>
      <c r="G1977" s="35"/>
      <c r="H1977" s="35"/>
    </row>
    <row r="1978" spans="1:8" s="36" customFormat="1" ht="13.5" customHeight="1">
      <c r="A1978" s="54" t="s">
        <v>943</v>
      </c>
      <c r="B1978" s="54" t="s">
        <v>789</v>
      </c>
      <c r="C1978" s="36">
        <f t="shared" si="95"/>
        <v>1.1468849999999999</v>
      </c>
      <c r="D1978" s="35">
        <v>146.1</v>
      </c>
      <c r="E1978" s="35">
        <v>7.8499999999999993E-3</v>
      </c>
      <c r="F1978" s="35"/>
      <c r="G1978" s="35"/>
      <c r="H1978" s="35"/>
    </row>
    <row r="1979" spans="1:8" s="36" customFormat="1" ht="13.5" customHeight="1">
      <c r="A1979" s="54" t="s">
        <v>944</v>
      </c>
      <c r="B1979" s="54" t="s">
        <v>789</v>
      </c>
      <c r="C1979" s="36">
        <f t="shared" si="95"/>
        <v>1.32979</v>
      </c>
      <c r="D1979" s="35">
        <v>169.4</v>
      </c>
      <c r="E1979" s="35">
        <v>7.8499999999999993E-3</v>
      </c>
      <c r="F1979" s="35"/>
      <c r="G1979" s="35"/>
      <c r="H1979" s="35"/>
    </row>
    <row r="1980" spans="1:8" s="36" customFormat="1" ht="13.5" customHeight="1">
      <c r="A1980" s="54" t="s">
        <v>945</v>
      </c>
      <c r="B1980" s="54" t="s">
        <v>789</v>
      </c>
      <c r="C1980" s="36">
        <f t="shared" si="95"/>
        <v>1.7623249999999999</v>
      </c>
      <c r="D1980" s="35">
        <v>224.5</v>
      </c>
      <c r="E1980" s="35">
        <v>7.8499999999999993E-3</v>
      </c>
      <c r="F1980" s="35"/>
      <c r="G1980" s="35"/>
      <c r="H1980" s="35"/>
    </row>
    <row r="1981" spans="1:8" s="36" customFormat="1" ht="13.5" customHeight="1">
      <c r="A1981" s="35"/>
      <c r="B1981" s="37"/>
      <c r="D1981" s="35"/>
      <c r="E1981" s="35"/>
      <c r="F1981" s="9"/>
      <c r="G1981" s="35"/>
      <c r="H1981" s="35"/>
    </row>
    <row r="1982" spans="1:8" s="36" customFormat="1" ht="13.5" customHeight="1">
      <c r="A1982" s="54" t="s">
        <v>946</v>
      </c>
      <c r="B1982" s="54" t="s">
        <v>789</v>
      </c>
      <c r="C1982" s="36">
        <f t="shared" ref="C1982:C2001" si="96">D:D*E:E</f>
        <v>0.12897549999999999</v>
      </c>
      <c r="D1982" s="35">
        <v>16.43</v>
      </c>
      <c r="E1982" s="35">
        <v>7.8499999999999993E-3</v>
      </c>
      <c r="F1982" s="35"/>
      <c r="G1982" s="35"/>
      <c r="H1982" s="35"/>
    </row>
    <row r="1983" spans="1:8" s="36" customFormat="1" ht="13.5" customHeight="1">
      <c r="A1983" s="54" t="s">
        <v>947</v>
      </c>
      <c r="B1983" s="54" t="s">
        <v>789</v>
      </c>
      <c r="C1983" s="36">
        <f t="shared" si="96"/>
        <v>0.16053249999999999</v>
      </c>
      <c r="D1983" s="35">
        <v>20.45</v>
      </c>
      <c r="E1983" s="35">
        <v>7.8499999999999993E-3</v>
      </c>
      <c r="F1983" s="35"/>
      <c r="G1983" s="35"/>
      <c r="H1983" s="35"/>
    </row>
    <row r="1984" spans="1:8" s="36" customFormat="1" ht="13.5" customHeight="1">
      <c r="A1984" s="54" t="s">
        <v>948</v>
      </c>
      <c r="B1984" s="54" t="s">
        <v>789</v>
      </c>
      <c r="C1984" s="36">
        <f t="shared" si="96"/>
        <v>0.17136549999999998</v>
      </c>
      <c r="D1984" s="35">
        <v>21.83</v>
      </c>
      <c r="E1984" s="35">
        <v>7.8499999999999993E-3</v>
      </c>
      <c r="F1984" s="35"/>
      <c r="G1984" s="35"/>
      <c r="H1984" s="35"/>
    </row>
    <row r="1985" spans="1:8" s="36" customFormat="1" ht="13.5" customHeight="1">
      <c r="A1985" s="54" t="s">
        <v>949</v>
      </c>
      <c r="B1985" s="54" t="s">
        <v>789</v>
      </c>
      <c r="C1985" s="36">
        <f t="shared" si="96"/>
        <v>0.36227749999999997</v>
      </c>
      <c r="D1985" s="35">
        <v>46.15</v>
      </c>
      <c r="E1985" s="35">
        <v>7.8499999999999993E-3</v>
      </c>
      <c r="F1985" s="35"/>
      <c r="G1985" s="35"/>
      <c r="H1985" s="35"/>
    </row>
    <row r="1986" spans="1:8" s="36" customFormat="1" ht="13.5" customHeight="1">
      <c r="A1986" s="54" t="s">
        <v>950</v>
      </c>
      <c r="B1986" s="54" t="s">
        <v>789</v>
      </c>
      <c r="C1986" s="36">
        <f t="shared" si="96"/>
        <v>0.23597099999999996</v>
      </c>
      <c r="D1986" s="35">
        <v>30.06</v>
      </c>
      <c r="E1986" s="35">
        <v>7.8499999999999993E-3</v>
      </c>
      <c r="F1986" s="35"/>
      <c r="G1986" s="35"/>
      <c r="H1986" s="35"/>
    </row>
    <row r="1987" spans="1:8" s="36" customFormat="1" ht="13.5" customHeight="1">
      <c r="A1987" s="54" t="s">
        <v>951</v>
      </c>
      <c r="B1987" s="54" t="s">
        <v>789</v>
      </c>
      <c r="C1987" s="36">
        <f t="shared" si="96"/>
        <v>0.259521</v>
      </c>
      <c r="D1987" s="35">
        <v>33.06</v>
      </c>
      <c r="E1987" s="35">
        <v>7.8499999999999993E-3</v>
      </c>
      <c r="F1987" s="35"/>
      <c r="G1987" s="35"/>
      <c r="H1987" s="35"/>
    </row>
    <row r="1988" spans="1:8" s="36" customFormat="1" ht="13.5" customHeight="1">
      <c r="A1988" s="54" t="s">
        <v>952</v>
      </c>
      <c r="B1988" s="54" t="s">
        <v>789</v>
      </c>
      <c r="C1988" s="36">
        <f t="shared" si="96"/>
        <v>0.50365599999999988</v>
      </c>
      <c r="D1988" s="35">
        <v>64.16</v>
      </c>
      <c r="E1988" s="35">
        <v>7.8499999999999993E-3</v>
      </c>
      <c r="F1988" s="35"/>
      <c r="G1988" s="35"/>
      <c r="H1988" s="35"/>
    </row>
    <row r="1989" spans="1:8" s="36" customFormat="1" ht="13.5" customHeight="1">
      <c r="A1989" s="54" t="s">
        <v>953</v>
      </c>
      <c r="B1989" s="54" t="s">
        <v>789</v>
      </c>
      <c r="C1989" s="36">
        <f t="shared" si="96"/>
        <v>0.38300149999999994</v>
      </c>
      <c r="D1989" s="35">
        <v>48.79</v>
      </c>
      <c r="E1989" s="35">
        <v>7.8499999999999993E-3</v>
      </c>
      <c r="F1989" s="35"/>
      <c r="G1989" s="35"/>
      <c r="H1989" s="35"/>
    </row>
    <row r="1990" spans="1:8" s="36" customFormat="1" ht="13.5" customHeight="1">
      <c r="A1990" s="54" t="s">
        <v>954</v>
      </c>
      <c r="B1990" s="54" t="s">
        <v>789</v>
      </c>
      <c r="C1990" s="36">
        <f t="shared" si="96"/>
        <v>0.55523049999999996</v>
      </c>
      <c r="D1990" s="35">
        <v>70.73</v>
      </c>
      <c r="E1990" s="35">
        <v>7.8499999999999993E-3</v>
      </c>
      <c r="F1990" s="35"/>
      <c r="G1990" s="35"/>
      <c r="H1990" s="35"/>
    </row>
    <row r="1991" spans="1:8" s="36" customFormat="1" ht="13.5" customHeight="1">
      <c r="A1991" s="54" t="s">
        <v>955</v>
      </c>
      <c r="B1991" s="54" t="s">
        <v>789</v>
      </c>
      <c r="C1991" s="36">
        <f t="shared" si="96"/>
        <v>0.48340299999999997</v>
      </c>
      <c r="D1991" s="35">
        <v>61.58</v>
      </c>
      <c r="E1991" s="35">
        <v>7.8499999999999993E-3</v>
      </c>
      <c r="F1991" s="35"/>
      <c r="G1991" s="35"/>
      <c r="H1991" s="35"/>
    </row>
    <row r="1992" spans="1:8" s="36" customFormat="1" ht="13.5" customHeight="1">
      <c r="A1992" s="54" t="s">
        <v>956</v>
      </c>
      <c r="B1992" s="54" t="s">
        <v>789</v>
      </c>
      <c r="C1992" s="36">
        <f t="shared" si="96"/>
        <v>0.65523949999999997</v>
      </c>
      <c r="D1992" s="35">
        <v>83.47</v>
      </c>
      <c r="E1992" s="35">
        <v>7.8499999999999993E-3</v>
      </c>
      <c r="F1992" s="35"/>
      <c r="G1992" s="35"/>
      <c r="H1992" s="35"/>
    </row>
    <row r="1993" spans="1:8" s="36" customFormat="1" ht="13.5" customHeight="1">
      <c r="A1993" s="54" t="s">
        <v>957</v>
      </c>
      <c r="B1993" s="54" t="s">
        <v>789</v>
      </c>
      <c r="C1993" s="36">
        <f t="shared" si="96"/>
        <v>0.76835799999999987</v>
      </c>
      <c r="D1993" s="35">
        <v>97.88</v>
      </c>
      <c r="E1993" s="35">
        <v>7.8499999999999993E-3</v>
      </c>
      <c r="F1993" s="35"/>
      <c r="G1993" s="35"/>
      <c r="H1993" s="35"/>
    </row>
    <row r="1994" spans="1:8" s="36" customFormat="1" ht="13.5" customHeight="1">
      <c r="A1994" s="54" t="s">
        <v>958</v>
      </c>
      <c r="B1994" s="54" t="s">
        <v>789</v>
      </c>
      <c r="C1994" s="36">
        <f t="shared" si="96"/>
        <v>0.58545299999999989</v>
      </c>
      <c r="D1994" s="35">
        <v>74.58</v>
      </c>
      <c r="E1994" s="35">
        <v>7.8499999999999993E-3</v>
      </c>
      <c r="F1994" s="35"/>
      <c r="G1994" s="35"/>
      <c r="H1994" s="35"/>
    </row>
    <row r="1995" spans="1:8" s="36" customFormat="1" ht="13.5" customHeight="1">
      <c r="A1995" s="54" t="s">
        <v>959</v>
      </c>
      <c r="B1995" s="54" t="s">
        <v>789</v>
      </c>
      <c r="C1995" s="36">
        <f t="shared" si="96"/>
        <v>0.87213499999999988</v>
      </c>
      <c r="D1995" s="35">
        <v>111.1</v>
      </c>
      <c r="E1995" s="35">
        <v>7.8499999999999993E-3</v>
      </c>
      <c r="F1995" s="35"/>
      <c r="G1995" s="35"/>
      <c r="H1995" s="35"/>
    </row>
    <row r="1996" spans="1:8" s="36" customFormat="1" ht="13.5" customHeight="1">
      <c r="A1996" s="54" t="s">
        <v>960</v>
      </c>
      <c r="B1996" s="54" t="s">
        <v>789</v>
      </c>
      <c r="C1996" s="36">
        <f t="shared" si="96"/>
        <v>0.72008050000000001</v>
      </c>
      <c r="D1996" s="35">
        <v>91.73</v>
      </c>
      <c r="E1996" s="35">
        <v>7.8499999999999993E-3</v>
      </c>
      <c r="F1996" s="35"/>
      <c r="G1996" s="35"/>
      <c r="H1996" s="35"/>
    </row>
    <row r="1997" spans="1:8" s="36" customFormat="1" ht="13.5" customHeight="1">
      <c r="A1997" s="54" t="s">
        <v>961</v>
      </c>
      <c r="B1997" s="54" t="s">
        <v>789</v>
      </c>
      <c r="C1997" s="36">
        <f t="shared" si="96"/>
        <v>0.95848499999999992</v>
      </c>
      <c r="D1997" s="35">
        <v>122.1</v>
      </c>
      <c r="E1997" s="35">
        <v>7.8499999999999993E-3</v>
      </c>
      <c r="F1997" s="35"/>
      <c r="G1997" s="35"/>
      <c r="H1997" s="35"/>
    </row>
    <row r="1998" spans="1:8" s="36" customFormat="1" ht="13.5" customHeight="1">
      <c r="A1998" s="54" t="s">
        <v>962</v>
      </c>
      <c r="B1998" s="54" t="s">
        <v>789</v>
      </c>
      <c r="C1998" s="36">
        <f t="shared" si="96"/>
        <v>0.91687999999999992</v>
      </c>
      <c r="D1998" s="35">
        <v>116.8</v>
      </c>
      <c r="E1998" s="35">
        <v>7.8499999999999993E-3</v>
      </c>
      <c r="F1998" s="35"/>
      <c r="G1998" s="35"/>
      <c r="H1998" s="35"/>
    </row>
    <row r="1999" spans="1:8" s="36" customFormat="1" ht="13.5" customHeight="1">
      <c r="A1999" s="54" t="s">
        <v>963</v>
      </c>
      <c r="B1999" s="54" t="s">
        <v>789</v>
      </c>
      <c r="C1999" s="36">
        <f t="shared" si="96"/>
        <v>1.1468849999999999</v>
      </c>
      <c r="D1999" s="35">
        <v>146.1</v>
      </c>
      <c r="E1999" s="35">
        <v>7.8499999999999993E-3</v>
      </c>
      <c r="F1999" s="35"/>
      <c r="G1999" s="35"/>
      <c r="H1999" s="35"/>
    </row>
    <row r="2000" spans="1:8" s="36" customFormat="1" ht="13.5" customHeight="1">
      <c r="A2000" s="54" t="s">
        <v>964</v>
      </c>
      <c r="B2000" s="54" t="s">
        <v>789</v>
      </c>
      <c r="C2000" s="36">
        <f t="shared" si="96"/>
        <v>1.32979</v>
      </c>
      <c r="D2000" s="35">
        <v>169.4</v>
      </c>
      <c r="E2000" s="35">
        <v>7.8499999999999993E-3</v>
      </c>
      <c r="F2000" s="35"/>
      <c r="G2000" s="35"/>
      <c r="H2000" s="35"/>
    </row>
    <row r="2001" spans="1:8" s="36" customFormat="1" ht="13.5" customHeight="1">
      <c r="A2001" s="54" t="s">
        <v>965</v>
      </c>
      <c r="B2001" s="54" t="s">
        <v>789</v>
      </c>
      <c r="C2001" s="36">
        <f t="shared" si="96"/>
        <v>1.7623249999999999</v>
      </c>
      <c r="D2001" s="35">
        <v>224.5</v>
      </c>
      <c r="E2001" s="35">
        <v>7.8499999999999993E-3</v>
      </c>
      <c r="F2001" s="35"/>
      <c r="G2001" s="35"/>
      <c r="H2001" s="35"/>
    </row>
    <row r="2002" spans="1:8" s="36" customFormat="1" ht="13.5" customHeight="1">
      <c r="A2002" s="35"/>
      <c r="B2002" s="37"/>
      <c r="D2002" s="35"/>
      <c r="E2002" s="35"/>
      <c r="F2002" s="9"/>
      <c r="G2002" s="35"/>
      <c r="H2002" s="35"/>
    </row>
    <row r="2003" spans="1:8" s="36" customFormat="1" ht="13.5" customHeight="1">
      <c r="A2003" s="54" t="s">
        <v>966</v>
      </c>
      <c r="B2003" s="54" t="s">
        <v>789</v>
      </c>
      <c r="C2003" s="36">
        <f t="shared" ref="C2003:C2022" si="97">D:D*E:E</f>
        <v>0.12897549999999999</v>
      </c>
      <c r="D2003" s="35">
        <v>16.43</v>
      </c>
      <c r="E2003" s="35">
        <v>7.8499999999999993E-3</v>
      </c>
      <c r="F2003" s="35"/>
      <c r="G2003" s="35"/>
      <c r="H2003" s="35"/>
    </row>
    <row r="2004" spans="1:8" s="36" customFormat="1" ht="13.5" customHeight="1">
      <c r="A2004" s="54" t="s">
        <v>967</v>
      </c>
      <c r="B2004" s="54" t="s">
        <v>789</v>
      </c>
      <c r="C2004" s="36">
        <f t="shared" si="97"/>
        <v>0.16053249999999999</v>
      </c>
      <c r="D2004" s="35">
        <v>20.45</v>
      </c>
      <c r="E2004" s="35">
        <v>7.8499999999999993E-3</v>
      </c>
      <c r="F2004" s="35"/>
      <c r="G2004" s="35"/>
      <c r="H2004" s="35"/>
    </row>
    <row r="2005" spans="1:8" s="36" customFormat="1" ht="13.5" customHeight="1">
      <c r="A2005" s="54" t="s">
        <v>968</v>
      </c>
      <c r="B2005" s="54" t="s">
        <v>789</v>
      </c>
      <c r="C2005" s="36">
        <f t="shared" si="97"/>
        <v>0.17136549999999998</v>
      </c>
      <c r="D2005" s="35">
        <v>21.83</v>
      </c>
      <c r="E2005" s="35">
        <v>7.8499999999999993E-3</v>
      </c>
      <c r="F2005" s="35"/>
      <c r="G2005" s="35"/>
      <c r="H2005" s="35"/>
    </row>
    <row r="2006" spans="1:8" s="36" customFormat="1" ht="13.5" customHeight="1">
      <c r="A2006" s="54" t="s">
        <v>969</v>
      </c>
      <c r="B2006" s="54" t="s">
        <v>789</v>
      </c>
      <c r="C2006" s="36">
        <f t="shared" si="97"/>
        <v>0.36227749999999997</v>
      </c>
      <c r="D2006" s="35">
        <v>46.15</v>
      </c>
      <c r="E2006" s="35">
        <v>7.8499999999999993E-3</v>
      </c>
      <c r="F2006" s="35"/>
      <c r="G2006" s="35"/>
      <c r="H2006" s="35"/>
    </row>
    <row r="2007" spans="1:8" s="36" customFormat="1" ht="13.5" customHeight="1">
      <c r="A2007" s="54" t="s">
        <v>970</v>
      </c>
      <c r="B2007" s="54" t="s">
        <v>789</v>
      </c>
      <c r="C2007" s="36">
        <f t="shared" si="97"/>
        <v>0.23597099999999996</v>
      </c>
      <c r="D2007" s="35">
        <v>30.06</v>
      </c>
      <c r="E2007" s="35">
        <v>7.8499999999999993E-3</v>
      </c>
      <c r="F2007" s="35"/>
      <c r="G2007" s="35"/>
      <c r="H2007" s="35"/>
    </row>
    <row r="2008" spans="1:8" s="36" customFormat="1" ht="13.5" customHeight="1">
      <c r="A2008" s="54" t="s">
        <v>971</v>
      </c>
      <c r="B2008" s="54" t="s">
        <v>789</v>
      </c>
      <c r="C2008" s="36">
        <f t="shared" si="97"/>
        <v>0.259521</v>
      </c>
      <c r="D2008" s="35">
        <v>33.06</v>
      </c>
      <c r="E2008" s="35">
        <v>7.8499999999999993E-3</v>
      </c>
      <c r="F2008" s="35"/>
      <c r="G2008" s="35"/>
      <c r="H2008" s="35"/>
    </row>
    <row r="2009" spans="1:8" s="36" customFormat="1" ht="13.5" customHeight="1">
      <c r="A2009" s="54" t="s">
        <v>972</v>
      </c>
      <c r="B2009" s="54" t="s">
        <v>789</v>
      </c>
      <c r="C2009" s="36">
        <f t="shared" si="97"/>
        <v>0.50365599999999988</v>
      </c>
      <c r="D2009" s="35">
        <v>64.16</v>
      </c>
      <c r="E2009" s="35">
        <v>7.8499999999999993E-3</v>
      </c>
      <c r="F2009" s="35"/>
      <c r="G2009" s="35"/>
      <c r="H2009" s="35"/>
    </row>
    <row r="2010" spans="1:8" s="36" customFormat="1" ht="13.5" customHeight="1">
      <c r="A2010" s="54" t="s">
        <v>973</v>
      </c>
      <c r="B2010" s="54" t="s">
        <v>789</v>
      </c>
      <c r="C2010" s="36">
        <f t="shared" si="97"/>
        <v>0.38300149999999994</v>
      </c>
      <c r="D2010" s="35">
        <v>48.79</v>
      </c>
      <c r="E2010" s="35">
        <v>7.8499999999999993E-3</v>
      </c>
      <c r="F2010" s="35"/>
      <c r="G2010" s="35"/>
      <c r="H2010" s="35"/>
    </row>
    <row r="2011" spans="1:8" s="36" customFormat="1" ht="13.5" customHeight="1">
      <c r="A2011" s="54" t="s">
        <v>974</v>
      </c>
      <c r="B2011" s="54" t="s">
        <v>789</v>
      </c>
      <c r="C2011" s="36">
        <f t="shared" si="97"/>
        <v>0.55523049999999996</v>
      </c>
      <c r="D2011" s="35">
        <v>70.73</v>
      </c>
      <c r="E2011" s="35">
        <v>7.8499999999999993E-3</v>
      </c>
      <c r="F2011" s="35"/>
      <c r="G2011" s="35"/>
      <c r="H2011" s="35"/>
    </row>
    <row r="2012" spans="1:8" s="36" customFormat="1" ht="13.5" customHeight="1">
      <c r="A2012" s="54" t="s">
        <v>975</v>
      </c>
      <c r="B2012" s="54" t="s">
        <v>789</v>
      </c>
      <c r="C2012" s="36">
        <f t="shared" si="97"/>
        <v>0.48340299999999997</v>
      </c>
      <c r="D2012" s="35">
        <v>61.58</v>
      </c>
      <c r="E2012" s="35">
        <v>7.8499999999999993E-3</v>
      </c>
      <c r="F2012" s="35"/>
      <c r="G2012" s="35"/>
      <c r="H2012" s="35"/>
    </row>
    <row r="2013" spans="1:8" s="36" customFormat="1" ht="13.5" customHeight="1">
      <c r="A2013" s="54" t="s">
        <v>976</v>
      </c>
      <c r="B2013" s="54" t="s">
        <v>789</v>
      </c>
      <c r="C2013" s="36">
        <f t="shared" si="97"/>
        <v>0.65523949999999997</v>
      </c>
      <c r="D2013" s="35">
        <v>83.47</v>
      </c>
      <c r="E2013" s="35">
        <v>7.8499999999999993E-3</v>
      </c>
      <c r="F2013" s="35"/>
      <c r="G2013" s="35"/>
      <c r="H2013" s="35"/>
    </row>
    <row r="2014" spans="1:8" s="36" customFormat="1" ht="13.5" customHeight="1">
      <c r="A2014" s="54" t="s">
        <v>977</v>
      </c>
      <c r="B2014" s="54" t="s">
        <v>789</v>
      </c>
      <c r="C2014" s="36">
        <f t="shared" si="97"/>
        <v>0.76835799999999987</v>
      </c>
      <c r="D2014" s="35">
        <v>97.88</v>
      </c>
      <c r="E2014" s="35">
        <v>7.8499999999999993E-3</v>
      </c>
      <c r="F2014" s="35"/>
      <c r="G2014" s="35"/>
      <c r="H2014" s="35"/>
    </row>
    <row r="2015" spans="1:8" s="36" customFormat="1" ht="13.5" customHeight="1">
      <c r="A2015" s="54" t="s">
        <v>978</v>
      </c>
      <c r="B2015" s="54" t="s">
        <v>789</v>
      </c>
      <c r="C2015" s="36">
        <f t="shared" si="97"/>
        <v>0.58545299999999989</v>
      </c>
      <c r="D2015" s="35">
        <v>74.58</v>
      </c>
      <c r="E2015" s="35">
        <v>7.8499999999999993E-3</v>
      </c>
      <c r="F2015" s="35"/>
      <c r="G2015" s="35"/>
      <c r="H2015" s="35"/>
    </row>
    <row r="2016" spans="1:8" s="36" customFormat="1" ht="13.5" customHeight="1">
      <c r="A2016" s="54" t="s">
        <v>979</v>
      </c>
      <c r="B2016" s="54" t="s">
        <v>789</v>
      </c>
      <c r="C2016" s="36">
        <f t="shared" si="97"/>
        <v>0.87213499999999988</v>
      </c>
      <c r="D2016" s="35">
        <v>111.1</v>
      </c>
      <c r="E2016" s="35">
        <v>7.8499999999999993E-3</v>
      </c>
      <c r="F2016" s="35"/>
      <c r="G2016" s="35"/>
      <c r="H2016" s="35"/>
    </row>
    <row r="2017" spans="1:8" s="36" customFormat="1" ht="13.5" customHeight="1">
      <c r="A2017" s="54" t="s">
        <v>980</v>
      </c>
      <c r="B2017" s="54" t="s">
        <v>789</v>
      </c>
      <c r="C2017" s="36">
        <f t="shared" si="97"/>
        <v>0.72008050000000001</v>
      </c>
      <c r="D2017" s="35">
        <v>91.73</v>
      </c>
      <c r="E2017" s="35">
        <v>7.8499999999999993E-3</v>
      </c>
      <c r="F2017" s="35"/>
      <c r="G2017" s="35"/>
      <c r="H2017" s="35"/>
    </row>
    <row r="2018" spans="1:8" s="36" customFormat="1" ht="13.5" customHeight="1">
      <c r="A2018" s="54" t="s">
        <v>981</v>
      </c>
      <c r="B2018" s="54" t="s">
        <v>789</v>
      </c>
      <c r="C2018" s="36">
        <f t="shared" si="97"/>
        <v>0.95848499999999992</v>
      </c>
      <c r="D2018" s="35">
        <v>122.1</v>
      </c>
      <c r="E2018" s="35">
        <v>7.8499999999999993E-3</v>
      </c>
      <c r="F2018" s="35"/>
      <c r="G2018" s="35"/>
      <c r="H2018" s="35"/>
    </row>
    <row r="2019" spans="1:8" s="36" customFormat="1" ht="13.5" customHeight="1">
      <c r="A2019" s="54" t="s">
        <v>982</v>
      </c>
      <c r="B2019" s="54" t="s">
        <v>789</v>
      </c>
      <c r="C2019" s="36">
        <f t="shared" si="97"/>
        <v>0.91687999999999992</v>
      </c>
      <c r="D2019" s="35">
        <v>116.8</v>
      </c>
      <c r="E2019" s="35">
        <v>7.8499999999999993E-3</v>
      </c>
      <c r="F2019" s="35"/>
      <c r="G2019" s="35"/>
      <c r="H2019" s="35"/>
    </row>
    <row r="2020" spans="1:8" s="36" customFormat="1" ht="13.5" customHeight="1">
      <c r="A2020" s="54" t="s">
        <v>983</v>
      </c>
      <c r="B2020" s="54" t="s">
        <v>789</v>
      </c>
      <c r="C2020" s="36">
        <f t="shared" si="97"/>
        <v>1.1468849999999999</v>
      </c>
      <c r="D2020" s="35">
        <v>146.1</v>
      </c>
      <c r="E2020" s="35">
        <v>7.8499999999999993E-3</v>
      </c>
      <c r="F2020" s="35"/>
      <c r="G2020" s="35"/>
      <c r="H2020" s="35"/>
    </row>
    <row r="2021" spans="1:8" s="36" customFormat="1" ht="13.5" customHeight="1">
      <c r="A2021" s="54" t="s">
        <v>984</v>
      </c>
      <c r="B2021" s="54" t="s">
        <v>789</v>
      </c>
      <c r="C2021" s="36">
        <f t="shared" si="97"/>
        <v>1.32979</v>
      </c>
      <c r="D2021" s="35">
        <v>169.4</v>
      </c>
      <c r="E2021" s="35">
        <v>7.8499999999999993E-3</v>
      </c>
      <c r="F2021" s="35"/>
      <c r="G2021" s="35"/>
      <c r="H2021" s="35"/>
    </row>
    <row r="2022" spans="1:8" s="36" customFormat="1" ht="13.5" customHeight="1">
      <c r="A2022" s="54" t="s">
        <v>985</v>
      </c>
      <c r="B2022" s="54" t="s">
        <v>789</v>
      </c>
      <c r="C2022" s="36">
        <f t="shared" si="97"/>
        <v>1.7623249999999999</v>
      </c>
      <c r="D2022" s="35">
        <v>224.5</v>
      </c>
      <c r="E2022" s="35">
        <v>7.8499999999999993E-3</v>
      </c>
      <c r="F2022" s="35"/>
      <c r="G2022" s="35"/>
      <c r="H2022" s="35"/>
    </row>
    <row r="2023" spans="1:8" s="36" customFormat="1" ht="13.5" customHeight="1">
      <c r="A2023" s="35"/>
      <c r="B2023" s="37"/>
      <c r="D2023" s="35"/>
      <c r="E2023" s="35"/>
      <c r="F2023" s="9" t="s">
        <v>9</v>
      </c>
      <c r="G2023" s="35"/>
      <c r="H2023" s="35"/>
    </row>
    <row r="2024" spans="1:8" s="36" customFormat="1" ht="13.5" customHeight="1">
      <c r="A2024" s="54" t="s">
        <v>986</v>
      </c>
      <c r="B2024" s="54" t="s">
        <v>789</v>
      </c>
      <c r="C2024" s="36">
        <f t="shared" ref="C2024:C2043" si="98">D:D*E:E</f>
        <v>0.12897549999999999</v>
      </c>
      <c r="D2024" s="35">
        <v>16.43</v>
      </c>
      <c r="E2024" s="35">
        <v>7.8499999999999993E-3</v>
      </c>
      <c r="F2024" s="35"/>
      <c r="G2024" s="35"/>
      <c r="H2024" s="35"/>
    </row>
    <row r="2025" spans="1:8" s="36" customFormat="1" ht="13.5" customHeight="1">
      <c r="A2025" s="54" t="s">
        <v>987</v>
      </c>
      <c r="B2025" s="54" t="s">
        <v>789</v>
      </c>
      <c r="C2025" s="36">
        <f t="shared" si="98"/>
        <v>0.16053249999999999</v>
      </c>
      <c r="D2025" s="35">
        <v>20.45</v>
      </c>
      <c r="E2025" s="35">
        <v>7.8499999999999993E-3</v>
      </c>
      <c r="F2025" s="35"/>
      <c r="G2025" s="35"/>
      <c r="H2025" s="35"/>
    </row>
    <row r="2026" spans="1:8" s="36" customFormat="1" ht="13.5" customHeight="1">
      <c r="A2026" s="54" t="s">
        <v>988</v>
      </c>
      <c r="B2026" s="54" t="s">
        <v>789</v>
      </c>
      <c r="C2026" s="36">
        <f t="shared" si="98"/>
        <v>0.17136549999999998</v>
      </c>
      <c r="D2026" s="35">
        <v>21.83</v>
      </c>
      <c r="E2026" s="35">
        <v>7.8499999999999993E-3</v>
      </c>
      <c r="F2026" s="35"/>
      <c r="G2026" s="35"/>
      <c r="H2026" s="35"/>
    </row>
    <row r="2027" spans="1:8" s="36" customFormat="1" ht="13.5" customHeight="1">
      <c r="A2027" s="54" t="s">
        <v>989</v>
      </c>
      <c r="B2027" s="54" t="s">
        <v>789</v>
      </c>
      <c r="C2027" s="36">
        <f t="shared" si="98"/>
        <v>0.36227749999999997</v>
      </c>
      <c r="D2027" s="35">
        <v>46.15</v>
      </c>
      <c r="E2027" s="35">
        <v>7.8499999999999993E-3</v>
      </c>
      <c r="F2027" s="35"/>
      <c r="G2027" s="35"/>
      <c r="H2027" s="35"/>
    </row>
    <row r="2028" spans="1:8" s="36" customFormat="1" ht="13.5" customHeight="1">
      <c r="A2028" s="54" t="s">
        <v>990</v>
      </c>
      <c r="B2028" s="54" t="s">
        <v>789</v>
      </c>
      <c r="C2028" s="36">
        <f t="shared" si="98"/>
        <v>0.23597099999999996</v>
      </c>
      <c r="D2028" s="35">
        <v>30.06</v>
      </c>
      <c r="E2028" s="35">
        <v>7.8499999999999993E-3</v>
      </c>
      <c r="F2028" s="35"/>
      <c r="G2028" s="35"/>
      <c r="H2028" s="35"/>
    </row>
    <row r="2029" spans="1:8" s="36" customFormat="1" ht="13.5" customHeight="1">
      <c r="A2029" s="54" t="s">
        <v>991</v>
      </c>
      <c r="B2029" s="54" t="s">
        <v>789</v>
      </c>
      <c r="C2029" s="36">
        <f t="shared" si="98"/>
        <v>0.259521</v>
      </c>
      <c r="D2029" s="35">
        <v>33.06</v>
      </c>
      <c r="E2029" s="35">
        <v>7.8499999999999993E-3</v>
      </c>
      <c r="F2029" s="35"/>
      <c r="G2029" s="35"/>
      <c r="H2029" s="35"/>
    </row>
    <row r="2030" spans="1:8" s="36" customFormat="1" ht="13.5" customHeight="1">
      <c r="A2030" s="54" t="s">
        <v>992</v>
      </c>
      <c r="B2030" s="54" t="s">
        <v>789</v>
      </c>
      <c r="C2030" s="36">
        <f t="shared" si="98"/>
        <v>0.50365599999999988</v>
      </c>
      <c r="D2030" s="35">
        <v>64.16</v>
      </c>
      <c r="E2030" s="35">
        <v>7.8499999999999993E-3</v>
      </c>
      <c r="F2030" s="35"/>
      <c r="G2030" s="35"/>
      <c r="H2030" s="35"/>
    </row>
    <row r="2031" spans="1:8" s="36" customFormat="1" ht="13.5" customHeight="1">
      <c r="A2031" s="54" t="s">
        <v>993</v>
      </c>
      <c r="B2031" s="54" t="s">
        <v>789</v>
      </c>
      <c r="C2031" s="36">
        <f t="shared" si="98"/>
        <v>0.38300149999999994</v>
      </c>
      <c r="D2031" s="35">
        <v>48.79</v>
      </c>
      <c r="E2031" s="35">
        <v>7.8499999999999993E-3</v>
      </c>
      <c r="F2031" s="35"/>
      <c r="G2031" s="35"/>
      <c r="H2031" s="35"/>
    </row>
    <row r="2032" spans="1:8" s="36" customFormat="1" ht="13.5" customHeight="1">
      <c r="A2032" s="54" t="s">
        <v>994</v>
      </c>
      <c r="B2032" s="54" t="s">
        <v>789</v>
      </c>
      <c r="C2032" s="36">
        <f t="shared" si="98"/>
        <v>0.55523049999999996</v>
      </c>
      <c r="D2032" s="35">
        <v>70.73</v>
      </c>
      <c r="E2032" s="35">
        <v>7.8499999999999993E-3</v>
      </c>
      <c r="F2032" s="35"/>
      <c r="G2032" s="35"/>
      <c r="H2032" s="35"/>
    </row>
    <row r="2033" spans="1:8" s="36" customFormat="1" ht="13.5" customHeight="1">
      <c r="A2033" s="54" t="s">
        <v>995</v>
      </c>
      <c r="B2033" s="54" t="s">
        <v>789</v>
      </c>
      <c r="C2033" s="36">
        <f t="shared" si="98"/>
        <v>0.48340299999999997</v>
      </c>
      <c r="D2033" s="35">
        <v>61.58</v>
      </c>
      <c r="E2033" s="35">
        <v>7.8499999999999993E-3</v>
      </c>
      <c r="F2033" s="35"/>
      <c r="G2033" s="35"/>
      <c r="H2033" s="35"/>
    </row>
    <row r="2034" spans="1:8" s="36" customFormat="1" ht="13.5" customHeight="1">
      <c r="A2034" s="54" t="s">
        <v>996</v>
      </c>
      <c r="B2034" s="54" t="s">
        <v>789</v>
      </c>
      <c r="C2034" s="36">
        <f t="shared" si="98"/>
        <v>0.65523949999999997</v>
      </c>
      <c r="D2034" s="35">
        <v>83.47</v>
      </c>
      <c r="E2034" s="35">
        <v>7.8499999999999993E-3</v>
      </c>
      <c r="F2034" s="35"/>
      <c r="G2034" s="35"/>
      <c r="H2034" s="35"/>
    </row>
    <row r="2035" spans="1:8" s="36" customFormat="1" ht="13.5" customHeight="1">
      <c r="A2035" s="54" t="s">
        <v>997</v>
      </c>
      <c r="B2035" s="54" t="s">
        <v>789</v>
      </c>
      <c r="C2035" s="36">
        <f t="shared" si="98"/>
        <v>0.76835799999999987</v>
      </c>
      <c r="D2035" s="35">
        <v>97.88</v>
      </c>
      <c r="E2035" s="35">
        <v>7.8499999999999993E-3</v>
      </c>
      <c r="F2035" s="35"/>
      <c r="G2035" s="35"/>
      <c r="H2035" s="35"/>
    </row>
    <row r="2036" spans="1:8" s="36" customFormat="1" ht="13.5" customHeight="1">
      <c r="A2036" s="54" t="s">
        <v>998</v>
      </c>
      <c r="B2036" s="54" t="s">
        <v>789</v>
      </c>
      <c r="C2036" s="36">
        <f t="shared" si="98"/>
        <v>0.58545299999999989</v>
      </c>
      <c r="D2036" s="35">
        <v>74.58</v>
      </c>
      <c r="E2036" s="35">
        <v>7.8499999999999993E-3</v>
      </c>
      <c r="F2036" s="35"/>
      <c r="G2036" s="35"/>
      <c r="H2036" s="35"/>
    </row>
    <row r="2037" spans="1:8" s="36" customFormat="1" ht="13.5" customHeight="1">
      <c r="A2037" s="54" t="s">
        <v>999</v>
      </c>
      <c r="B2037" s="54" t="s">
        <v>789</v>
      </c>
      <c r="C2037" s="36">
        <f t="shared" si="98"/>
        <v>0.87213499999999988</v>
      </c>
      <c r="D2037" s="35">
        <v>111.1</v>
      </c>
      <c r="E2037" s="35">
        <v>7.8499999999999993E-3</v>
      </c>
      <c r="F2037" s="35"/>
      <c r="G2037" s="35"/>
      <c r="H2037" s="35"/>
    </row>
    <row r="2038" spans="1:8" s="36" customFormat="1" ht="13.5" customHeight="1">
      <c r="A2038" s="54" t="s">
        <v>1000</v>
      </c>
      <c r="B2038" s="54" t="s">
        <v>789</v>
      </c>
      <c r="C2038" s="36">
        <f t="shared" si="98"/>
        <v>0.72008050000000001</v>
      </c>
      <c r="D2038" s="35">
        <v>91.73</v>
      </c>
      <c r="E2038" s="35">
        <v>7.8499999999999993E-3</v>
      </c>
      <c r="F2038" s="35"/>
      <c r="G2038" s="35"/>
      <c r="H2038" s="35"/>
    </row>
    <row r="2039" spans="1:8" s="36" customFormat="1" ht="13.5" customHeight="1">
      <c r="A2039" s="54" t="s">
        <v>1001</v>
      </c>
      <c r="B2039" s="54" t="s">
        <v>789</v>
      </c>
      <c r="C2039" s="36">
        <f t="shared" si="98"/>
        <v>0.95848499999999992</v>
      </c>
      <c r="D2039" s="35">
        <v>122.1</v>
      </c>
      <c r="E2039" s="35">
        <v>7.8499999999999993E-3</v>
      </c>
      <c r="F2039" s="35"/>
      <c r="G2039" s="35"/>
      <c r="H2039" s="35"/>
    </row>
    <row r="2040" spans="1:8" s="36" customFormat="1" ht="13.5" customHeight="1">
      <c r="A2040" s="54" t="s">
        <v>1002</v>
      </c>
      <c r="B2040" s="54" t="s">
        <v>789</v>
      </c>
      <c r="C2040" s="36">
        <f t="shared" si="98"/>
        <v>0.91687999999999992</v>
      </c>
      <c r="D2040" s="35">
        <v>116.8</v>
      </c>
      <c r="E2040" s="35">
        <v>7.8499999999999993E-3</v>
      </c>
      <c r="F2040" s="35"/>
      <c r="G2040" s="35"/>
      <c r="H2040" s="35"/>
    </row>
    <row r="2041" spans="1:8" s="36" customFormat="1" ht="13.5" customHeight="1">
      <c r="A2041" s="54" t="s">
        <v>1003</v>
      </c>
      <c r="B2041" s="54" t="s">
        <v>789</v>
      </c>
      <c r="C2041" s="36">
        <f t="shared" si="98"/>
        <v>1.1468849999999999</v>
      </c>
      <c r="D2041" s="35">
        <v>146.1</v>
      </c>
      <c r="E2041" s="35">
        <v>7.8499999999999993E-3</v>
      </c>
      <c r="F2041" s="35"/>
      <c r="G2041" s="35"/>
      <c r="H2041" s="35"/>
    </row>
    <row r="2042" spans="1:8" s="36" customFormat="1" ht="13.5" customHeight="1">
      <c r="A2042" s="54" t="s">
        <v>1004</v>
      </c>
      <c r="B2042" s="54" t="s">
        <v>789</v>
      </c>
      <c r="C2042" s="36">
        <f t="shared" si="98"/>
        <v>1.32979</v>
      </c>
      <c r="D2042" s="35">
        <v>169.4</v>
      </c>
      <c r="E2042" s="35">
        <v>7.8499999999999993E-3</v>
      </c>
      <c r="F2042" s="35"/>
      <c r="G2042" s="35"/>
      <c r="H2042" s="35"/>
    </row>
    <row r="2043" spans="1:8" s="36" customFormat="1" ht="13.5" customHeight="1">
      <c r="A2043" s="54" t="s">
        <v>1005</v>
      </c>
      <c r="B2043" s="54" t="s">
        <v>789</v>
      </c>
      <c r="C2043" s="36">
        <f t="shared" si="98"/>
        <v>1.7623249999999999</v>
      </c>
      <c r="D2043" s="35">
        <v>224.5</v>
      </c>
      <c r="E2043" s="35">
        <v>7.8499999999999993E-3</v>
      </c>
      <c r="F2043" s="35"/>
      <c r="G2043" s="35"/>
      <c r="H2043" s="35"/>
    </row>
    <row r="2044" spans="1:8" s="36" customFormat="1" ht="13.5" customHeight="1">
      <c r="A2044" s="35"/>
      <c r="B2044" s="37"/>
      <c r="D2044" s="35"/>
      <c r="E2044" s="35"/>
      <c r="F2044" s="9"/>
      <c r="G2044" s="35"/>
      <c r="H2044" s="35"/>
    </row>
    <row r="2045" spans="1:8" s="36" customFormat="1" ht="13.5" customHeight="1">
      <c r="A2045" s="54" t="s">
        <v>1006</v>
      </c>
      <c r="B2045" s="54" t="s">
        <v>789</v>
      </c>
      <c r="C2045" s="36">
        <f t="shared" ref="C2045:C2064" si="99">D:D*E:E</f>
        <v>0.12897549999999999</v>
      </c>
      <c r="D2045" s="35">
        <v>16.43</v>
      </c>
      <c r="E2045" s="35">
        <v>7.8499999999999993E-3</v>
      </c>
      <c r="F2045" s="35"/>
      <c r="G2045" s="35"/>
      <c r="H2045" s="35"/>
    </row>
    <row r="2046" spans="1:8" s="36" customFormat="1" ht="13.5" customHeight="1">
      <c r="A2046" s="54" t="s">
        <v>1007</v>
      </c>
      <c r="B2046" s="54" t="s">
        <v>789</v>
      </c>
      <c r="C2046" s="36">
        <f t="shared" si="99"/>
        <v>0.16053249999999999</v>
      </c>
      <c r="D2046" s="35">
        <v>20.45</v>
      </c>
      <c r="E2046" s="35">
        <v>7.8499999999999993E-3</v>
      </c>
      <c r="F2046" s="35"/>
      <c r="G2046" s="35"/>
      <c r="H2046" s="35"/>
    </row>
    <row r="2047" spans="1:8" s="36" customFormat="1" ht="13.5" customHeight="1">
      <c r="A2047" s="54" t="s">
        <v>1008</v>
      </c>
      <c r="B2047" s="54" t="s">
        <v>789</v>
      </c>
      <c r="C2047" s="36">
        <f t="shared" si="99"/>
        <v>0.17136549999999998</v>
      </c>
      <c r="D2047" s="35">
        <v>21.83</v>
      </c>
      <c r="E2047" s="35">
        <v>7.8499999999999993E-3</v>
      </c>
      <c r="F2047" s="35"/>
      <c r="G2047" s="35"/>
      <c r="H2047" s="35"/>
    </row>
    <row r="2048" spans="1:8" s="36" customFormat="1" ht="13.5" customHeight="1">
      <c r="A2048" s="54" t="s">
        <v>1009</v>
      </c>
      <c r="B2048" s="54" t="s">
        <v>789</v>
      </c>
      <c r="C2048" s="36">
        <f t="shared" si="99"/>
        <v>0.36227749999999997</v>
      </c>
      <c r="D2048" s="35">
        <v>46.15</v>
      </c>
      <c r="E2048" s="35">
        <v>7.8499999999999993E-3</v>
      </c>
      <c r="F2048" s="35"/>
      <c r="G2048" s="35"/>
      <c r="H2048" s="35"/>
    </row>
    <row r="2049" spans="1:8" s="36" customFormat="1" ht="13.5" customHeight="1">
      <c r="A2049" s="54" t="s">
        <v>1010</v>
      </c>
      <c r="B2049" s="54" t="s">
        <v>789</v>
      </c>
      <c r="C2049" s="36">
        <f t="shared" si="99"/>
        <v>0.23597099999999996</v>
      </c>
      <c r="D2049" s="35">
        <v>30.06</v>
      </c>
      <c r="E2049" s="35">
        <v>7.8499999999999993E-3</v>
      </c>
      <c r="F2049" s="35"/>
      <c r="G2049" s="35"/>
      <c r="H2049" s="35"/>
    </row>
    <row r="2050" spans="1:8" s="36" customFormat="1" ht="13.5" customHeight="1">
      <c r="A2050" s="54" t="s">
        <v>1011</v>
      </c>
      <c r="B2050" s="54" t="s">
        <v>789</v>
      </c>
      <c r="C2050" s="36">
        <f t="shared" si="99"/>
        <v>0.259521</v>
      </c>
      <c r="D2050" s="35">
        <v>33.06</v>
      </c>
      <c r="E2050" s="35">
        <v>7.8499999999999993E-3</v>
      </c>
      <c r="F2050" s="35"/>
      <c r="G2050" s="35"/>
      <c r="H2050" s="35"/>
    </row>
    <row r="2051" spans="1:8" s="36" customFormat="1" ht="13.5" customHeight="1">
      <c r="A2051" s="54" t="s">
        <v>1012</v>
      </c>
      <c r="B2051" s="54" t="s">
        <v>789</v>
      </c>
      <c r="C2051" s="36">
        <f t="shared" si="99"/>
        <v>0.50365599999999988</v>
      </c>
      <c r="D2051" s="35">
        <v>64.16</v>
      </c>
      <c r="E2051" s="35">
        <v>7.8499999999999993E-3</v>
      </c>
      <c r="F2051" s="35"/>
      <c r="G2051" s="35"/>
      <c r="H2051" s="35"/>
    </row>
    <row r="2052" spans="1:8" s="36" customFormat="1" ht="13.5" customHeight="1">
      <c r="A2052" s="54" t="s">
        <v>1013</v>
      </c>
      <c r="B2052" s="54" t="s">
        <v>789</v>
      </c>
      <c r="C2052" s="36">
        <f t="shared" si="99"/>
        <v>0.38300149999999994</v>
      </c>
      <c r="D2052" s="35">
        <v>48.79</v>
      </c>
      <c r="E2052" s="35">
        <v>7.8499999999999993E-3</v>
      </c>
      <c r="F2052" s="35"/>
      <c r="G2052" s="35"/>
      <c r="H2052" s="35"/>
    </row>
    <row r="2053" spans="1:8" s="36" customFormat="1" ht="13.5" customHeight="1">
      <c r="A2053" s="54" t="s">
        <v>1014</v>
      </c>
      <c r="B2053" s="54" t="s">
        <v>789</v>
      </c>
      <c r="C2053" s="36">
        <f t="shared" si="99"/>
        <v>0.55523049999999996</v>
      </c>
      <c r="D2053" s="35">
        <v>70.73</v>
      </c>
      <c r="E2053" s="35">
        <v>7.8499999999999993E-3</v>
      </c>
      <c r="F2053" s="35"/>
      <c r="G2053" s="35"/>
      <c r="H2053" s="35"/>
    </row>
    <row r="2054" spans="1:8" s="36" customFormat="1" ht="13.5" customHeight="1">
      <c r="A2054" s="54" t="s">
        <v>1015</v>
      </c>
      <c r="B2054" s="54" t="s">
        <v>789</v>
      </c>
      <c r="C2054" s="36">
        <f t="shared" si="99"/>
        <v>0.48340299999999997</v>
      </c>
      <c r="D2054" s="35">
        <v>61.58</v>
      </c>
      <c r="E2054" s="35">
        <v>7.8499999999999993E-3</v>
      </c>
      <c r="F2054" s="35"/>
      <c r="G2054" s="35"/>
      <c r="H2054" s="35"/>
    </row>
    <row r="2055" spans="1:8" s="36" customFormat="1" ht="13.5" customHeight="1">
      <c r="A2055" s="54" t="s">
        <v>1016</v>
      </c>
      <c r="B2055" s="54" t="s">
        <v>789</v>
      </c>
      <c r="C2055" s="36">
        <f t="shared" si="99"/>
        <v>0.65523949999999997</v>
      </c>
      <c r="D2055" s="35">
        <v>83.47</v>
      </c>
      <c r="E2055" s="35">
        <v>7.8499999999999993E-3</v>
      </c>
      <c r="F2055" s="35"/>
      <c r="G2055" s="35"/>
      <c r="H2055" s="35"/>
    </row>
    <row r="2056" spans="1:8" s="36" customFormat="1" ht="13.5" customHeight="1">
      <c r="A2056" s="54" t="s">
        <v>1017</v>
      </c>
      <c r="B2056" s="54" t="s">
        <v>789</v>
      </c>
      <c r="C2056" s="36">
        <f t="shared" si="99"/>
        <v>0.76835799999999987</v>
      </c>
      <c r="D2056" s="35">
        <v>97.88</v>
      </c>
      <c r="E2056" s="35">
        <v>7.8499999999999993E-3</v>
      </c>
      <c r="F2056" s="35"/>
      <c r="G2056" s="35"/>
      <c r="H2056" s="35"/>
    </row>
    <row r="2057" spans="1:8" s="36" customFormat="1" ht="13.5" customHeight="1">
      <c r="A2057" s="54" t="s">
        <v>1018</v>
      </c>
      <c r="B2057" s="54" t="s">
        <v>789</v>
      </c>
      <c r="C2057" s="36">
        <f t="shared" si="99"/>
        <v>0.58545299999999989</v>
      </c>
      <c r="D2057" s="35">
        <v>74.58</v>
      </c>
      <c r="E2057" s="35">
        <v>7.8499999999999993E-3</v>
      </c>
      <c r="F2057" s="35"/>
      <c r="G2057" s="35"/>
      <c r="H2057" s="35"/>
    </row>
    <row r="2058" spans="1:8" s="36" customFormat="1" ht="13.5" customHeight="1">
      <c r="A2058" s="54" t="s">
        <v>1019</v>
      </c>
      <c r="B2058" s="54" t="s">
        <v>789</v>
      </c>
      <c r="C2058" s="36">
        <f t="shared" si="99"/>
        <v>0.87213499999999988</v>
      </c>
      <c r="D2058" s="35">
        <v>111.1</v>
      </c>
      <c r="E2058" s="35">
        <v>7.8499999999999993E-3</v>
      </c>
      <c r="F2058" s="35"/>
      <c r="G2058" s="35"/>
      <c r="H2058" s="35"/>
    </row>
    <row r="2059" spans="1:8" s="36" customFormat="1" ht="13.5" customHeight="1">
      <c r="A2059" s="54" t="s">
        <v>1020</v>
      </c>
      <c r="B2059" s="54" t="s">
        <v>789</v>
      </c>
      <c r="C2059" s="36">
        <f t="shared" si="99"/>
        <v>0.72008050000000001</v>
      </c>
      <c r="D2059" s="35">
        <v>91.73</v>
      </c>
      <c r="E2059" s="35">
        <v>7.8499999999999993E-3</v>
      </c>
      <c r="F2059" s="35"/>
      <c r="G2059" s="35"/>
      <c r="H2059" s="35"/>
    </row>
    <row r="2060" spans="1:8" s="36" customFormat="1" ht="13.5" customHeight="1">
      <c r="A2060" s="54" t="s">
        <v>1021</v>
      </c>
      <c r="B2060" s="54" t="s">
        <v>789</v>
      </c>
      <c r="C2060" s="36">
        <f t="shared" si="99"/>
        <v>0.95848499999999992</v>
      </c>
      <c r="D2060" s="35">
        <v>122.1</v>
      </c>
      <c r="E2060" s="35">
        <v>7.8499999999999993E-3</v>
      </c>
      <c r="F2060" s="35"/>
      <c r="G2060" s="35"/>
      <c r="H2060" s="35"/>
    </row>
    <row r="2061" spans="1:8" s="36" customFormat="1" ht="13.5" customHeight="1">
      <c r="A2061" s="54" t="s">
        <v>1022</v>
      </c>
      <c r="B2061" s="54" t="s">
        <v>789</v>
      </c>
      <c r="C2061" s="36">
        <f t="shared" si="99"/>
        <v>0.91687999999999992</v>
      </c>
      <c r="D2061" s="35">
        <v>116.8</v>
      </c>
      <c r="E2061" s="35">
        <v>7.8499999999999993E-3</v>
      </c>
      <c r="F2061" s="35"/>
      <c r="G2061" s="35"/>
      <c r="H2061" s="35"/>
    </row>
    <row r="2062" spans="1:8" s="36" customFormat="1" ht="13.5" customHeight="1">
      <c r="A2062" s="54" t="s">
        <v>1023</v>
      </c>
      <c r="B2062" s="54" t="s">
        <v>789</v>
      </c>
      <c r="C2062" s="36">
        <f t="shared" si="99"/>
        <v>1.1468849999999999</v>
      </c>
      <c r="D2062" s="35">
        <v>146.1</v>
      </c>
      <c r="E2062" s="35">
        <v>7.8499999999999993E-3</v>
      </c>
      <c r="F2062" s="35"/>
      <c r="G2062" s="35"/>
      <c r="H2062" s="35"/>
    </row>
    <row r="2063" spans="1:8" s="36" customFormat="1" ht="13.5" customHeight="1">
      <c r="A2063" s="54" t="s">
        <v>1024</v>
      </c>
      <c r="B2063" s="54" t="s">
        <v>789</v>
      </c>
      <c r="C2063" s="36">
        <f t="shared" si="99"/>
        <v>1.32979</v>
      </c>
      <c r="D2063" s="35">
        <v>169.4</v>
      </c>
      <c r="E2063" s="35">
        <v>7.8499999999999993E-3</v>
      </c>
      <c r="F2063" s="35"/>
      <c r="G2063" s="35"/>
      <c r="H2063" s="35"/>
    </row>
    <row r="2064" spans="1:8" s="36" customFormat="1" ht="13.5" customHeight="1">
      <c r="A2064" s="54" t="s">
        <v>1025</v>
      </c>
      <c r="B2064" s="54" t="s">
        <v>789</v>
      </c>
      <c r="C2064" s="36">
        <f t="shared" si="99"/>
        <v>1.7623249999999999</v>
      </c>
      <c r="D2064" s="35">
        <v>224.5</v>
      </c>
      <c r="E2064" s="35">
        <v>7.8499999999999993E-3</v>
      </c>
      <c r="F2064" s="35"/>
      <c r="G2064" s="35"/>
      <c r="H2064" s="35"/>
    </row>
    <row r="2065" spans="1:8" s="36" customFormat="1" ht="13.5" customHeight="1">
      <c r="A2065" s="35"/>
      <c r="B2065" s="37"/>
      <c r="D2065" s="35"/>
      <c r="E2065" s="35"/>
      <c r="F2065" s="9"/>
      <c r="G2065" s="35"/>
      <c r="H2065" s="35"/>
    </row>
    <row r="2066" spans="1:8" s="36" customFormat="1" ht="13.5" customHeight="1">
      <c r="A2066" s="54" t="s">
        <v>1026</v>
      </c>
      <c r="B2066" s="54" t="s">
        <v>789</v>
      </c>
      <c r="C2066" s="36">
        <f t="shared" ref="C2066:C2085" si="100">D:D*E:E</f>
        <v>0.12897549999999999</v>
      </c>
      <c r="D2066" s="35">
        <v>16.43</v>
      </c>
      <c r="E2066" s="35">
        <v>7.8499999999999993E-3</v>
      </c>
      <c r="F2066" s="35"/>
      <c r="G2066" s="35"/>
      <c r="H2066" s="35"/>
    </row>
    <row r="2067" spans="1:8" s="36" customFormat="1" ht="13.5" customHeight="1">
      <c r="A2067" s="54" t="s">
        <v>1027</v>
      </c>
      <c r="B2067" s="54" t="s">
        <v>789</v>
      </c>
      <c r="C2067" s="36">
        <f t="shared" si="100"/>
        <v>0.16053249999999999</v>
      </c>
      <c r="D2067" s="35">
        <v>20.45</v>
      </c>
      <c r="E2067" s="35">
        <v>7.8499999999999993E-3</v>
      </c>
      <c r="F2067" s="35"/>
      <c r="G2067" s="35"/>
      <c r="H2067" s="35"/>
    </row>
    <row r="2068" spans="1:8" s="36" customFormat="1" ht="13.5" customHeight="1">
      <c r="A2068" s="54" t="s">
        <v>1028</v>
      </c>
      <c r="B2068" s="54" t="s">
        <v>789</v>
      </c>
      <c r="C2068" s="36">
        <f t="shared" si="100"/>
        <v>0.17136549999999998</v>
      </c>
      <c r="D2068" s="35">
        <v>21.83</v>
      </c>
      <c r="E2068" s="35">
        <v>7.8499999999999993E-3</v>
      </c>
      <c r="F2068" s="35"/>
      <c r="G2068" s="35"/>
      <c r="H2068" s="35"/>
    </row>
    <row r="2069" spans="1:8" s="36" customFormat="1" ht="13.5" customHeight="1">
      <c r="A2069" s="54" t="s">
        <v>1029</v>
      </c>
      <c r="B2069" s="54" t="s">
        <v>789</v>
      </c>
      <c r="C2069" s="36">
        <f t="shared" si="100"/>
        <v>0.36227749999999997</v>
      </c>
      <c r="D2069" s="35">
        <v>46.15</v>
      </c>
      <c r="E2069" s="35">
        <v>7.8499999999999993E-3</v>
      </c>
      <c r="F2069" s="35"/>
      <c r="G2069" s="35"/>
      <c r="H2069" s="35"/>
    </row>
    <row r="2070" spans="1:8" s="36" customFormat="1" ht="13.5" customHeight="1">
      <c r="A2070" s="54" t="s">
        <v>1030</v>
      </c>
      <c r="B2070" s="54" t="s">
        <v>789</v>
      </c>
      <c r="C2070" s="36">
        <f t="shared" si="100"/>
        <v>0.23597099999999996</v>
      </c>
      <c r="D2070" s="35">
        <v>30.06</v>
      </c>
      <c r="E2070" s="35">
        <v>7.8499999999999993E-3</v>
      </c>
      <c r="F2070" s="35"/>
      <c r="G2070" s="35"/>
      <c r="H2070" s="35"/>
    </row>
    <row r="2071" spans="1:8" s="36" customFormat="1" ht="13.5" customHeight="1">
      <c r="A2071" s="54" t="s">
        <v>1031</v>
      </c>
      <c r="B2071" s="54" t="s">
        <v>789</v>
      </c>
      <c r="C2071" s="36">
        <f t="shared" si="100"/>
        <v>0.259521</v>
      </c>
      <c r="D2071" s="35">
        <v>33.06</v>
      </c>
      <c r="E2071" s="35">
        <v>7.8499999999999993E-3</v>
      </c>
      <c r="F2071" s="35"/>
      <c r="G2071" s="35"/>
      <c r="H2071" s="35"/>
    </row>
    <row r="2072" spans="1:8" s="36" customFormat="1" ht="13.5" customHeight="1">
      <c r="A2072" s="54" t="s">
        <v>1032</v>
      </c>
      <c r="B2072" s="54" t="s">
        <v>789</v>
      </c>
      <c r="C2072" s="36">
        <f t="shared" si="100"/>
        <v>0.50365599999999988</v>
      </c>
      <c r="D2072" s="35">
        <v>64.16</v>
      </c>
      <c r="E2072" s="35">
        <v>7.8499999999999993E-3</v>
      </c>
      <c r="F2072" s="35"/>
      <c r="G2072" s="35"/>
      <c r="H2072" s="35"/>
    </row>
    <row r="2073" spans="1:8" s="36" customFormat="1" ht="13.5" customHeight="1">
      <c r="A2073" s="54" t="s">
        <v>1033</v>
      </c>
      <c r="B2073" s="54" t="s">
        <v>789</v>
      </c>
      <c r="C2073" s="36">
        <f t="shared" si="100"/>
        <v>0.38300149999999994</v>
      </c>
      <c r="D2073" s="35">
        <v>48.79</v>
      </c>
      <c r="E2073" s="35">
        <v>7.8499999999999993E-3</v>
      </c>
      <c r="F2073" s="35"/>
      <c r="G2073" s="35"/>
      <c r="H2073" s="35"/>
    </row>
    <row r="2074" spans="1:8" s="36" customFormat="1" ht="13.5" customHeight="1">
      <c r="A2074" s="54" t="s">
        <v>1034</v>
      </c>
      <c r="B2074" s="54" t="s">
        <v>789</v>
      </c>
      <c r="C2074" s="36">
        <f t="shared" si="100"/>
        <v>0.55523049999999996</v>
      </c>
      <c r="D2074" s="35">
        <v>70.73</v>
      </c>
      <c r="E2074" s="35">
        <v>7.8499999999999993E-3</v>
      </c>
      <c r="F2074" s="35"/>
      <c r="G2074" s="35"/>
      <c r="H2074" s="35"/>
    </row>
    <row r="2075" spans="1:8" s="36" customFormat="1" ht="13.5" customHeight="1">
      <c r="A2075" s="54" t="s">
        <v>1035</v>
      </c>
      <c r="B2075" s="54" t="s">
        <v>789</v>
      </c>
      <c r="C2075" s="36">
        <f t="shared" si="100"/>
        <v>0.48340299999999997</v>
      </c>
      <c r="D2075" s="35">
        <v>61.58</v>
      </c>
      <c r="E2075" s="35">
        <v>7.8499999999999993E-3</v>
      </c>
      <c r="F2075" s="35"/>
      <c r="G2075" s="35"/>
      <c r="H2075" s="35"/>
    </row>
    <row r="2076" spans="1:8" s="36" customFormat="1" ht="13.5" customHeight="1">
      <c r="A2076" s="54" t="s">
        <v>1036</v>
      </c>
      <c r="B2076" s="54" t="s">
        <v>789</v>
      </c>
      <c r="C2076" s="36">
        <f t="shared" si="100"/>
        <v>0.65523949999999997</v>
      </c>
      <c r="D2076" s="35">
        <v>83.47</v>
      </c>
      <c r="E2076" s="35">
        <v>7.8499999999999993E-3</v>
      </c>
      <c r="F2076" s="35"/>
      <c r="G2076" s="35"/>
      <c r="H2076" s="35"/>
    </row>
    <row r="2077" spans="1:8" s="36" customFormat="1" ht="13.5" customHeight="1">
      <c r="A2077" s="54" t="s">
        <v>1037</v>
      </c>
      <c r="B2077" s="54" t="s">
        <v>789</v>
      </c>
      <c r="C2077" s="36">
        <f t="shared" si="100"/>
        <v>0.76835799999999987</v>
      </c>
      <c r="D2077" s="35">
        <v>97.88</v>
      </c>
      <c r="E2077" s="35">
        <v>7.8499999999999993E-3</v>
      </c>
      <c r="F2077" s="35"/>
      <c r="G2077" s="35"/>
      <c r="H2077" s="35"/>
    </row>
    <row r="2078" spans="1:8" s="36" customFormat="1" ht="13.5" customHeight="1">
      <c r="A2078" s="54" t="s">
        <v>1038</v>
      </c>
      <c r="B2078" s="54" t="s">
        <v>789</v>
      </c>
      <c r="C2078" s="36">
        <f t="shared" si="100"/>
        <v>0.58545299999999989</v>
      </c>
      <c r="D2078" s="35">
        <v>74.58</v>
      </c>
      <c r="E2078" s="35">
        <v>7.8499999999999993E-3</v>
      </c>
      <c r="F2078" s="35"/>
      <c r="G2078" s="35"/>
      <c r="H2078" s="35"/>
    </row>
    <row r="2079" spans="1:8" s="36" customFormat="1" ht="13.5" customHeight="1">
      <c r="A2079" s="54" t="s">
        <v>1039</v>
      </c>
      <c r="B2079" s="54" t="s">
        <v>789</v>
      </c>
      <c r="C2079" s="36">
        <f t="shared" si="100"/>
        <v>0.87213499999999988</v>
      </c>
      <c r="D2079" s="35">
        <v>111.1</v>
      </c>
      <c r="E2079" s="35">
        <v>7.8499999999999993E-3</v>
      </c>
      <c r="F2079" s="35"/>
      <c r="G2079" s="35"/>
      <c r="H2079" s="35"/>
    </row>
    <row r="2080" spans="1:8" s="36" customFormat="1" ht="13.5" customHeight="1">
      <c r="A2080" s="54" t="s">
        <v>1040</v>
      </c>
      <c r="B2080" s="54" t="s">
        <v>789</v>
      </c>
      <c r="C2080" s="36">
        <f t="shared" si="100"/>
        <v>0.72008050000000001</v>
      </c>
      <c r="D2080" s="35">
        <v>91.73</v>
      </c>
      <c r="E2080" s="35">
        <v>7.8499999999999993E-3</v>
      </c>
      <c r="F2080" s="35"/>
      <c r="G2080" s="35"/>
      <c r="H2080" s="35"/>
    </row>
    <row r="2081" spans="1:8" s="36" customFormat="1" ht="13.5" customHeight="1">
      <c r="A2081" s="54" t="s">
        <v>1041</v>
      </c>
      <c r="B2081" s="54" t="s">
        <v>789</v>
      </c>
      <c r="C2081" s="36">
        <f t="shared" si="100"/>
        <v>0.95848499999999992</v>
      </c>
      <c r="D2081" s="35">
        <v>122.1</v>
      </c>
      <c r="E2081" s="35">
        <v>7.8499999999999993E-3</v>
      </c>
      <c r="F2081" s="35"/>
      <c r="G2081" s="35"/>
      <c r="H2081" s="35"/>
    </row>
    <row r="2082" spans="1:8" s="36" customFormat="1" ht="13.5" customHeight="1">
      <c r="A2082" s="54" t="s">
        <v>1042</v>
      </c>
      <c r="B2082" s="54" t="s">
        <v>789</v>
      </c>
      <c r="C2082" s="36">
        <f t="shared" si="100"/>
        <v>0.91687999999999992</v>
      </c>
      <c r="D2082" s="35">
        <v>116.8</v>
      </c>
      <c r="E2082" s="35">
        <v>7.8499999999999993E-3</v>
      </c>
      <c r="F2082" s="35"/>
      <c r="G2082" s="35"/>
      <c r="H2082" s="35"/>
    </row>
    <row r="2083" spans="1:8" s="36" customFormat="1" ht="13.5" customHeight="1">
      <c r="A2083" s="54" t="s">
        <v>1043</v>
      </c>
      <c r="B2083" s="54" t="s">
        <v>789</v>
      </c>
      <c r="C2083" s="36">
        <f t="shared" si="100"/>
        <v>1.1468849999999999</v>
      </c>
      <c r="D2083" s="35">
        <v>146.1</v>
      </c>
      <c r="E2083" s="35">
        <v>7.8499999999999993E-3</v>
      </c>
      <c r="F2083" s="35"/>
      <c r="G2083" s="35"/>
      <c r="H2083" s="35"/>
    </row>
    <row r="2084" spans="1:8" s="36" customFormat="1" ht="13.5" customHeight="1">
      <c r="A2084" s="54" t="s">
        <v>1044</v>
      </c>
      <c r="B2084" s="54" t="s">
        <v>789</v>
      </c>
      <c r="C2084" s="36">
        <f t="shared" si="100"/>
        <v>1.32979</v>
      </c>
      <c r="D2084" s="35">
        <v>169.4</v>
      </c>
      <c r="E2084" s="35">
        <v>7.8499999999999993E-3</v>
      </c>
      <c r="F2084" s="35"/>
      <c r="G2084" s="35"/>
      <c r="H2084" s="35"/>
    </row>
    <row r="2085" spans="1:8" s="36" customFormat="1" ht="13.5" customHeight="1">
      <c r="A2085" s="54" t="s">
        <v>1045</v>
      </c>
      <c r="B2085" s="54" t="s">
        <v>789</v>
      </c>
      <c r="C2085" s="36">
        <f t="shared" si="100"/>
        <v>1.7623249999999999</v>
      </c>
      <c r="D2085" s="35">
        <v>224.5</v>
      </c>
      <c r="E2085" s="35">
        <v>7.8499999999999993E-3</v>
      </c>
      <c r="F2085" s="35"/>
      <c r="G2085" s="35"/>
      <c r="H2085" s="35"/>
    </row>
    <row r="2086" spans="1:8" s="36" customFormat="1" ht="13.5" customHeight="1">
      <c r="A2086" s="35"/>
      <c r="B2086" s="37"/>
      <c r="D2086" s="35"/>
      <c r="E2086" s="35"/>
      <c r="F2086" s="9"/>
      <c r="G2086" s="35"/>
      <c r="H2086" s="35"/>
    </row>
    <row r="2087" spans="1:8" s="36" customFormat="1" ht="13.5" customHeight="1">
      <c r="A2087" s="54" t="s">
        <v>986</v>
      </c>
      <c r="B2087" s="54" t="s">
        <v>789</v>
      </c>
      <c r="C2087" s="36">
        <f t="shared" ref="C2087:C2106" si="101">D:D*E:E</f>
        <v>0.12897549999999999</v>
      </c>
      <c r="D2087" s="35">
        <v>16.43</v>
      </c>
      <c r="E2087" s="35">
        <v>7.8499999999999993E-3</v>
      </c>
      <c r="F2087" s="35"/>
      <c r="G2087" s="35"/>
      <c r="H2087" s="35"/>
    </row>
    <row r="2088" spans="1:8" s="36" customFormat="1" ht="13.5" customHeight="1">
      <c r="A2088" s="54" t="s">
        <v>987</v>
      </c>
      <c r="B2088" s="54" t="s">
        <v>789</v>
      </c>
      <c r="C2088" s="36">
        <f t="shared" si="101"/>
        <v>0.16053249999999999</v>
      </c>
      <c r="D2088" s="35">
        <v>20.45</v>
      </c>
      <c r="E2088" s="35">
        <v>7.8499999999999993E-3</v>
      </c>
      <c r="F2088" s="35"/>
      <c r="G2088" s="35"/>
      <c r="H2088" s="35"/>
    </row>
    <row r="2089" spans="1:8" s="36" customFormat="1" ht="13.5" customHeight="1">
      <c r="A2089" s="54" t="s">
        <v>988</v>
      </c>
      <c r="B2089" s="54" t="s">
        <v>789</v>
      </c>
      <c r="C2089" s="36">
        <f t="shared" si="101"/>
        <v>0.17136549999999998</v>
      </c>
      <c r="D2089" s="35">
        <v>21.83</v>
      </c>
      <c r="E2089" s="35">
        <v>7.8499999999999993E-3</v>
      </c>
      <c r="F2089" s="35"/>
      <c r="G2089" s="35"/>
      <c r="H2089" s="35"/>
    </row>
    <row r="2090" spans="1:8" s="36" customFormat="1" ht="13.5" customHeight="1">
      <c r="A2090" s="54" t="s">
        <v>989</v>
      </c>
      <c r="B2090" s="54" t="s">
        <v>789</v>
      </c>
      <c r="C2090" s="36">
        <f t="shared" si="101"/>
        <v>0.36227749999999997</v>
      </c>
      <c r="D2090" s="35">
        <v>46.15</v>
      </c>
      <c r="E2090" s="35">
        <v>7.8499999999999993E-3</v>
      </c>
      <c r="F2090" s="35"/>
      <c r="G2090" s="35"/>
      <c r="H2090" s="35"/>
    </row>
    <row r="2091" spans="1:8" s="36" customFormat="1" ht="13.5" customHeight="1">
      <c r="A2091" s="54" t="s">
        <v>990</v>
      </c>
      <c r="B2091" s="54" t="s">
        <v>789</v>
      </c>
      <c r="C2091" s="36">
        <f t="shared" si="101"/>
        <v>0.23597099999999996</v>
      </c>
      <c r="D2091" s="35">
        <v>30.06</v>
      </c>
      <c r="E2091" s="35">
        <v>7.8499999999999993E-3</v>
      </c>
      <c r="F2091" s="35"/>
      <c r="G2091" s="35"/>
      <c r="H2091" s="35"/>
    </row>
    <row r="2092" spans="1:8" s="36" customFormat="1" ht="13.5" customHeight="1">
      <c r="A2092" s="54" t="s">
        <v>991</v>
      </c>
      <c r="B2092" s="54" t="s">
        <v>789</v>
      </c>
      <c r="C2092" s="36">
        <f t="shared" si="101"/>
        <v>0.259521</v>
      </c>
      <c r="D2092" s="35">
        <v>33.06</v>
      </c>
      <c r="E2092" s="35">
        <v>7.8499999999999993E-3</v>
      </c>
      <c r="F2092" s="35"/>
      <c r="G2092" s="35"/>
      <c r="H2092" s="35"/>
    </row>
    <row r="2093" spans="1:8" s="36" customFormat="1" ht="13.5" customHeight="1">
      <c r="A2093" s="54" t="s">
        <v>992</v>
      </c>
      <c r="B2093" s="54" t="s">
        <v>789</v>
      </c>
      <c r="C2093" s="36">
        <f t="shared" si="101"/>
        <v>0.50365599999999988</v>
      </c>
      <c r="D2093" s="35">
        <v>64.16</v>
      </c>
      <c r="E2093" s="35">
        <v>7.8499999999999993E-3</v>
      </c>
      <c r="F2093" s="35"/>
      <c r="G2093" s="35"/>
      <c r="H2093" s="35"/>
    </row>
    <row r="2094" spans="1:8" s="36" customFormat="1" ht="13.5" customHeight="1">
      <c r="A2094" s="54" t="s">
        <v>993</v>
      </c>
      <c r="B2094" s="54" t="s">
        <v>789</v>
      </c>
      <c r="C2094" s="36">
        <f t="shared" si="101"/>
        <v>0.38300149999999994</v>
      </c>
      <c r="D2094" s="35">
        <v>48.79</v>
      </c>
      <c r="E2094" s="35">
        <v>7.8499999999999993E-3</v>
      </c>
      <c r="F2094" s="35"/>
      <c r="G2094" s="35"/>
      <c r="H2094" s="35"/>
    </row>
    <row r="2095" spans="1:8" s="36" customFormat="1" ht="13.5" customHeight="1">
      <c r="A2095" s="54" t="s">
        <v>994</v>
      </c>
      <c r="B2095" s="54" t="s">
        <v>789</v>
      </c>
      <c r="C2095" s="36">
        <f t="shared" si="101"/>
        <v>0.55523049999999996</v>
      </c>
      <c r="D2095" s="35">
        <v>70.73</v>
      </c>
      <c r="E2095" s="35">
        <v>7.8499999999999993E-3</v>
      </c>
      <c r="F2095" s="35"/>
      <c r="G2095" s="35"/>
      <c r="H2095" s="35"/>
    </row>
    <row r="2096" spans="1:8" s="36" customFormat="1" ht="13.5" customHeight="1">
      <c r="A2096" s="54" t="s">
        <v>995</v>
      </c>
      <c r="B2096" s="54" t="s">
        <v>789</v>
      </c>
      <c r="C2096" s="36">
        <f t="shared" si="101"/>
        <v>0.48340299999999997</v>
      </c>
      <c r="D2096" s="35">
        <v>61.58</v>
      </c>
      <c r="E2096" s="35">
        <v>7.8499999999999993E-3</v>
      </c>
      <c r="F2096" s="35"/>
      <c r="G2096" s="35"/>
      <c r="H2096" s="35"/>
    </row>
    <row r="2097" spans="1:8" s="36" customFormat="1" ht="13.5" customHeight="1">
      <c r="A2097" s="54" t="s">
        <v>996</v>
      </c>
      <c r="B2097" s="54" t="s">
        <v>789</v>
      </c>
      <c r="C2097" s="36">
        <f t="shared" si="101"/>
        <v>0.65523949999999997</v>
      </c>
      <c r="D2097" s="35">
        <v>83.47</v>
      </c>
      <c r="E2097" s="35">
        <v>7.8499999999999993E-3</v>
      </c>
      <c r="F2097" s="35"/>
      <c r="G2097" s="35"/>
      <c r="H2097" s="35"/>
    </row>
    <row r="2098" spans="1:8" s="36" customFormat="1" ht="13.5" customHeight="1">
      <c r="A2098" s="54" t="s">
        <v>997</v>
      </c>
      <c r="B2098" s="54" t="s">
        <v>789</v>
      </c>
      <c r="C2098" s="36">
        <f t="shared" si="101"/>
        <v>0.76835799999999987</v>
      </c>
      <c r="D2098" s="35">
        <v>97.88</v>
      </c>
      <c r="E2098" s="35">
        <v>7.8499999999999993E-3</v>
      </c>
      <c r="F2098" s="35"/>
      <c r="G2098" s="35"/>
      <c r="H2098" s="35"/>
    </row>
    <row r="2099" spans="1:8" s="36" customFormat="1" ht="13.5" customHeight="1">
      <c r="A2099" s="54" t="s">
        <v>998</v>
      </c>
      <c r="B2099" s="54" t="s">
        <v>789</v>
      </c>
      <c r="C2099" s="36">
        <f t="shared" si="101"/>
        <v>0.58545299999999989</v>
      </c>
      <c r="D2099" s="35">
        <v>74.58</v>
      </c>
      <c r="E2099" s="35">
        <v>7.8499999999999993E-3</v>
      </c>
      <c r="F2099" s="35"/>
      <c r="G2099" s="35"/>
      <c r="H2099" s="35"/>
    </row>
    <row r="2100" spans="1:8" s="36" customFormat="1" ht="13.5" customHeight="1">
      <c r="A2100" s="54" t="s">
        <v>999</v>
      </c>
      <c r="B2100" s="54" t="s">
        <v>789</v>
      </c>
      <c r="C2100" s="36">
        <f t="shared" si="101"/>
        <v>0.87213499999999988</v>
      </c>
      <c r="D2100" s="35">
        <v>111.1</v>
      </c>
      <c r="E2100" s="35">
        <v>7.8499999999999993E-3</v>
      </c>
      <c r="F2100" s="35"/>
      <c r="G2100" s="35"/>
      <c r="H2100" s="35"/>
    </row>
    <row r="2101" spans="1:8" s="36" customFormat="1" ht="13.5" customHeight="1">
      <c r="A2101" s="54" t="s">
        <v>1000</v>
      </c>
      <c r="B2101" s="54" t="s">
        <v>789</v>
      </c>
      <c r="C2101" s="36">
        <f t="shared" si="101"/>
        <v>0.72008050000000001</v>
      </c>
      <c r="D2101" s="35">
        <v>91.73</v>
      </c>
      <c r="E2101" s="35">
        <v>7.8499999999999993E-3</v>
      </c>
      <c r="F2101" s="35"/>
      <c r="G2101" s="35"/>
      <c r="H2101" s="35"/>
    </row>
    <row r="2102" spans="1:8" s="36" customFormat="1" ht="13.5" customHeight="1">
      <c r="A2102" s="54" t="s">
        <v>1001</v>
      </c>
      <c r="B2102" s="54" t="s">
        <v>789</v>
      </c>
      <c r="C2102" s="36">
        <f t="shared" si="101"/>
        <v>0.95848499999999992</v>
      </c>
      <c r="D2102" s="35">
        <v>122.1</v>
      </c>
      <c r="E2102" s="35">
        <v>7.8499999999999993E-3</v>
      </c>
      <c r="F2102" s="35"/>
      <c r="G2102" s="35"/>
      <c r="H2102" s="35"/>
    </row>
    <row r="2103" spans="1:8" s="36" customFormat="1" ht="13.5" customHeight="1">
      <c r="A2103" s="54" t="s">
        <v>1002</v>
      </c>
      <c r="B2103" s="54" t="s">
        <v>789</v>
      </c>
      <c r="C2103" s="36">
        <f t="shared" si="101"/>
        <v>0.91687999999999992</v>
      </c>
      <c r="D2103" s="35">
        <v>116.8</v>
      </c>
      <c r="E2103" s="35">
        <v>7.8499999999999993E-3</v>
      </c>
      <c r="F2103" s="35"/>
      <c r="G2103" s="35"/>
      <c r="H2103" s="35"/>
    </row>
    <row r="2104" spans="1:8" s="36" customFormat="1" ht="13.5" customHeight="1">
      <c r="A2104" s="54" t="s">
        <v>1003</v>
      </c>
      <c r="B2104" s="54" t="s">
        <v>789</v>
      </c>
      <c r="C2104" s="36">
        <f t="shared" si="101"/>
        <v>1.1468849999999999</v>
      </c>
      <c r="D2104" s="35">
        <v>146.1</v>
      </c>
      <c r="E2104" s="35">
        <v>7.8499999999999993E-3</v>
      </c>
      <c r="F2104" s="35"/>
      <c r="G2104" s="35"/>
      <c r="H2104" s="35"/>
    </row>
    <row r="2105" spans="1:8" s="36" customFormat="1" ht="13.5" customHeight="1">
      <c r="A2105" s="54" t="s">
        <v>1004</v>
      </c>
      <c r="B2105" s="54" t="s">
        <v>789</v>
      </c>
      <c r="C2105" s="36">
        <f t="shared" si="101"/>
        <v>1.32979</v>
      </c>
      <c r="D2105" s="35">
        <v>169.4</v>
      </c>
      <c r="E2105" s="35">
        <v>7.8499999999999993E-3</v>
      </c>
      <c r="F2105" s="35"/>
      <c r="G2105" s="35"/>
      <c r="H2105" s="35"/>
    </row>
    <row r="2106" spans="1:8" s="36" customFormat="1" ht="13.5" customHeight="1">
      <c r="A2106" s="54" t="s">
        <v>1005</v>
      </c>
      <c r="B2106" s="54" t="s">
        <v>789</v>
      </c>
      <c r="C2106" s="36">
        <f t="shared" si="101"/>
        <v>1.7623249999999999</v>
      </c>
      <c r="D2106" s="35">
        <v>224.5</v>
      </c>
      <c r="E2106" s="35">
        <v>7.8499999999999993E-3</v>
      </c>
      <c r="F2106" s="35"/>
      <c r="G2106" s="35"/>
      <c r="H2106" s="35"/>
    </row>
    <row r="2107" spans="1:8" s="36" customFormat="1" ht="13.5" customHeight="1">
      <c r="A2107" s="35"/>
      <c r="B2107" s="37"/>
      <c r="D2107" s="35"/>
      <c r="E2107" s="35"/>
      <c r="F2107" s="9"/>
      <c r="G2107" s="35"/>
      <c r="H2107" s="35"/>
    </row>
    <row r="2108" spans="1:8" s="36" customFormat="1" ht="13.5" customHeight="1">
      <c r="A2108" s="54" t="s">
        <v>1006</v>
      </c>
      <c r="B2108" s="54" t="s">
        <v>789</v>
      </c>
      <c r="C2108" s="36">
        <f t="shared" ref="C2108:C2127" si="102">D:D*E:E</f>
        <v>0.12897549999999999</v>
      </c>
      <c r="D2108" s="35">
        <v>16.43</v>
      </c>
      <c r="E2108" s="35">
        <v>7.8499999999999993E-3</v>
      </c>
      <c r="F2108" s="35"/>
      <c r="G2108" s="35"/>
      <c r="H2108" s="35"/>
    </row>
    <row r="2109" spans="1:8" s="36" customFormat="1" ht="13.5" customHeight="1">
      <c r="A2109" s="54" t="s">
        <v>1007</v>
      </c>
      <c r="B2109" s="54" t="s">
        <v>789</v>
      </c>
      <c r="C2109" s="36">
        <f t="shared" si="102"/>
        <v>0.16053249999999999</v>
      </c>
      <c r="D2109" s="35">
        <v>20.45</v>
      </c>
      <c r="E2109" s="35">
        <v>7.8499999999999993E-3</v>
      </c>
      <c r="F2109" s="35"/>
      <c r="G2109" s="35"/>
      <c r="H2109" s="35"/>
    </row>
    <row r="2110" spans="1:8" s="36" customFormat="1" ht="13.5" customHeight="1">
      <c r="A2110" s="54" t="s">
        <v>1008</v>
      </c>
      <c r="B2110" s="54" t="s">
        <v>789</v>
      </c>
      <c r="C2110" s="36">
        <f t="shared" si="102"/>
        <v>0.17136549999999998</v>
      </c>
      <c r="D2110" s="35">
        <v>21.83</v>
      </c>
      <c r="E2110" s="35">
        <v>7.8499999999999993E-3</v>
      </c>
      <c r="F2110" s="35"/>
      <c r="G2110" s="35"/>
      <c r="H2110" s="35"/>
    </row>
    <row r="2111" spans="1:8" s="36" customFormat="1" ht="13.5" customHeight="1">
      <c r="A2111" s="54" t="s">
        <v>1009</v>
      </c>
      <c r="B2111" s="54" t="s">
        <v>789</v>
      </c>
      <c r="C2111" s="36">
        <f t="shared" si="102"/>
        <v>0.36227749999999997</v>
      </c>
      <c r="D2111" s="35">
        <v>46.15</v>
      </c>
      <c r="E2111" s="35">
        <v>7.8499999999999993E-3</v>
      </c>
      <c r="F2111" s="35"/>
      <c r="G2111" s="35"/>
      <c r="H2111" s="35"/>
    </row>
    <row r="2112" spans="1:8" s="36" customFormat="1" ht="13.5" customHeight="1">
      <c r="A2112" s="54" t="s">
        <v>1010</v>
      </c>
      <c r="B2112" s="54" t="s">
        <v>789</v>
      </c>
      <c r="C2112" s="36">
        <f t="shared" si="102"/>
        <v>0.23597099999999996</v>
      </c>
      <c r="D2112" s="35">
        <v>30.06</v>
      </c>
      <c r="E2112" s="35">
        <v>7.8499999999999993E-3</v>
      </c>
      <c r="F2112" s="35"/>
      <c r="G2112" s="35"/>
      <c r="H2112" s="35"/>
    </row>
    <row r="2113" spans="1:8" s="36" customFormat="1" ht="13.5" customHeight="1">
      <c r="A2113" s="54" t="s">
        <v>1011</v>
      </c>
      <c r="B2113" s="54" t="s">
        <v>789</v>
      </c>
      <c r="C2113" s="36">
        <f t="shared" si="102"/>
        <v>0.259521</v>
      </c>
      <c r="D2113" s="35">
        <v>33.06</v>
      </c>
      <c r="E2113" s="35">
        <v>7.8499999999999993E-3</v>
      </c>
      <c r="F2113" s="35"/>
      <c r="G2113" s="35"/>
      <c r="H2113" s="35"/>
    </row>
    <row r="2114" spans="1:8" s="36" customFormat="1" ht="13.5" customHeight="1">
      <c r="A2114" s="54" t="s">
        <v>1012</v>
      </c>
      <c r="B2114" s="54" t="s">
        <v>789</v>
      </c>
      <c r="C2114" s="36">
        <f t="shared" si="102"/>
        <v>0.50365599999999988</v>
      </c>
      <c r="D2114" s="35">
        <v>64.16</v>
      </c>
      <c r="E2114" s="35">
        <v>7.8499999999999993E-3</v>
      </c>
      <c r="F2114" s="35"/>
      <c r="G2114" s="35"/>
      <c r="H2114" s="35"/>
    </row>
    <row r="2115" spans="1:8" s="36" customFormat="1" ht="13.5" customHeight="1">
      <c r="A2115" s="54" t="s">
        <v>1013</v>
      </c>
      <c r="B2115" s="54" t="s">
        <v>789</v>
      </c>
      <c r="C2115" s="36">
        <f t="shared" si="102"/>
        <v>0.38300149999999994</v>
      </c>
      <c r="D2115" s="35">
        <v>48.79</v>
      </c>
      <c r="E2115" s="35">
        <v>7.8499999999999993E-3</v>
      </c>
      <c r="F2115" s="35"/>
      <c r="G2115" s="35"/>
      <c r="H2115" s="35"/>
    </row>
    <row r="2116" spans="1:8" s="36" customFormat="1" ht="13.5" customHeight="1">
      <c r="A2116" s="54" t="s">
        <v>1014</v>
      </c>
      <c r="B2116" s="54" t="s">
        <v>789</v>
      </c>
      <c r="C2116" s="36">
        <f t="shared" si="102"/>
        <v>0.55523049999999996</v>
      </c>
      <c r="D2116" s="35">
        <v>70.73</v>
      </c>
      <c r="E2116" s="35">
        <v>7.8499999999999993E-3</v>
      </c>
      <c r="F2116" s="35"/>
      <c r="G2116" s="35"/>
      <c r="H2116" s="35"/>
    </row>
    <row r="2117" spans="1:8" s="36" customFormat="1" ht="13.5" customHeight="1">
      <c r="A2117" s="54" t="s">
        <v>1015</v>
      </c>
      <c r="B2117" s="54" t="s">
        <v>789</v>
      </c>
      <c r="C2117" s="36">
        <f t="shared" si="102"/>
        <v>0.48340299999999997</v>
      </c>
      <c r="D2117" s="35">
        <v>61.58</v>
      </c>
      <c r="E2117" s="35">
        <v>7.8499999999999993E-3</v>
      </c>
      <c r="F2117" s="35"/>
      <c r="G2117" s="35"/>
      <c r="H2117" s="35"/>
    </row>
    <row r="2118" spans="1:8" s="36" customFormat="1" ht="13.5" customHeight="1">
      <c r="A2118" s="54" t="s">
        <v>1016</v>
      </c>
      <c r="B2118" s="54" t="s">
        <v>789</v>
      </c>
      <c r="C2118" s="36">
        <f t="shared" si="102"/>
        <v>0.65523949999999997</v>
      </c>
      <c r="D2118" s="35">
        <v>83.47</v>
      </c>
      <c r="E2118" s="35">
        <v>7.8499999999999993E-3</v>
      </c>
      <c r="F2118" s="35"/>
      <c r="G2118" s="35"/>
      <c r="H2118" s="35"/>
    </row>
    <row r="2119" spans="1:8" s="36" customFormat="1" ht="13.5" customHeight="1">
      <c r="A2119" s="54" t="s">
        <v>1017</v>
      </c>
      <c r="B2119" s="54" t="s">
        <v>789</v>
      </c>
      <c r="C2119" s="36">
        <f t="shared" si="102"/>
        <v>0.76835799999999987</v>
      </c>
      <c r="D2119" s="35">
        <v>97.88</v>
      </c>
      <c r="E2119" s="35">
        <v>7.8499999999999993E-3</v>
      </c>
      <c r="F2119" s="35"/>
      <c r="G2119" s="35"/>
      <c r="H2119" s="35"/>
    </row>
    <row r="2120" spans="1:8" s="36" customFormat="1" ht="13.5" customHeight="1">
      <c r="A2120" s="54" t="s">
        <v>1018</v>
      </c>
      <c r="B2120" s="54" t="s">
        <v>789</v>
      </c>
      <c r="C2120" s="36">
        <f t="shared" si="102"/>
        <v>0.58545299999999989</v>
      </c>
      <c r="D2120" s="35">
        <v>74.58</v>
      </c>
      <c r="E2120" s="35">
        <v>7.8499999999999993E-3</v>
      </c>
      <c r="F2120" s="35"/>
      <c r="G2120" s="35"/>
      <c r="H2120" s="35"/>
    </row>
    <row r="2121" spans="1:8" s="36" customFormat="1" ht="13.5" customHeight="1">
      <c r="A2121" s="54" t="s">
        <v>1019</v>
      </c>
      <c r="B2121" s="54" t="s">
        <v>789</v>
      </c>
      <c r="C2121" s="36">
        <f t="shared" si="102"/>
        <v>0.87213499999999988</v>
      </c>
      <c r="D2121" s="35">
        <v>111.1</v>
      </c>
      <c r="E2121" s="35">
        <v>7.8499999999999993E-3</v>
      </c>
      <c r="F2121" s="35"/>
      <c r="G2121" s="35"/>
      <c r="H2121" s="35"/>
    </row>
    <row r="2122" spans="1:8" s="36" customFormat="1" ht="13.5" customHeight="1">
      <c r="A2122" s="54" t="s">
        <v>1020</v>
      </c>
      <c r="B2122" s="54" t="s">
        <v>789</v>
      </c>
      <c r="C2122" s="36">
        <f t="shared" si="102"/>
        <v>0.72008050000000001</v>
      </c>
      <c r="D2122" s="35">
        <v>91.73</v>
      </c>
      <c r="E2122" s="35">
        <v>7.8499999999999993E-3</v>
      </c>
      <c r="F2122" s="35"/>
      <c r="G2122" s="35"/>
      <c r="H2122" s="35"/>
    </row>
    <row r="2123" spans="1:8" s="36" customFormat="1" ht="13.5" customHeight="1">
      <c r="A2123" s="54" t="s">
        <v>1021</v>
      </c>
      <c r="B2123" s="54" t="s">
        <v>789</v>
      </c>
      <c r="C2123" s="36">
        <f t="shared" si="102"/>
        <v>0.95848499999999992</v>
      </c>
      <c r="D2123" s="35">
        <v>122.1</v>
      </c>
      <c r="E2123" s="35">
        <v>7.8499999999999993E-3</v>
      </c>
      <c r="F2123" s="35"/>
      <c r="G2123" s="35"/>
      <c r="H2123" s="35"/>
    </row>
    <row r="2124" spans="1:8" s="36" customFormat="1" ht="13.5" customHeight="1">
      <c r="A2124" s="54" t="s">
        <v>1022</v>
      </c>
      <c r="B2124" s="54" t="s">
        <v>789</v>
      </c>
      <c r="C2124" s="36">
        <f t="shared" si="102"/>
        <v>0.91687999999999992</v>
      </c>
      <c r="D2124" s="35">
        <v>116.8</v>
      </c>
      <c r="E2124" s="35">
        <v>7.8499999999999993E-3</v>
      </c>
      <c r="F2124" s="35"/>
      <c r="G2124" s="35"/>
      <c r="H2124" s="35"/>
    </row>
    <row r="2125" spans="1:8" s="36" customFormat="1" ht="13.5" customHeight="1">
      <c r="A2125" s="54" t="s">
        <v>1023</v>
      </c>
      <c r="B2125" s="54" t="s">
        <v>789</v>
      </c>
      <c r="C2125" s="36">
        <f t="shared" si="102"/>
        <v>1.1468849999999999</v>
      </c>
      <c r="D2125" s="35">
        <v>146.1</v>
      </c>
      <c r="E2125" s="35">
        <v>7.8499999999999993E-3</v>
      </c>
      <c r="F2125" s="35"/>
      <c r="G2125" s="35"/>
      <c r="H2125" s="35"/>
    </row>
    <row r="2126" spans="1:8" s="36" customFormat="1" ht="13.5" customHeight="1">
      <c r="A2126" s="54" t="s">
        <v>1024</v>
      </c>
      <c r="B2126" s="54" t="s">
        <v>789</v>
      </c>
      <c r="C2126" s="36">
        <f t="shared" si="102"/>
        <v>1.32979</v>
      </c>
      <c r="D2126" s="35">
        <v>169.4</v>
      </c>
      <c r="E2126" s="35">
        <v>7.8499999999999993E-3</v>
      </c>
      <c r="F2126" s="35"/>
      <c r="G2126" s="35"/>
      <c r="H2126" s="35"/>
    </row>
    <row r="2127" spans="1:8" s="36" customFormat="1" ht="13.5" customHeight="1">
      <c r="A2127" s="54" t="s">
        <v>1025</v>
      </c>
      <c r="B2127" s="54" t="s">
        <v>789</v>
      </c>
      <c r="C2127" s="36">
        <f t="shared" si="102"/>
        <v>1.7623249999999999</v>
      </c>
      <c r="D2127" s="35">
        <v>224.5</v>
      </c>
      <c r="E2127" s="35">
        <v>7.8499999999999993E-3</v>
      </c>
      <c r="F2127" s="35"/>
      <c r="G2127" s="35"/>
      <c r="H2127" s="35"/>
    </row>
    <row r="2128" spans="1:8" s="36" customFormat="1" ht="13.5" customHeight="1">
      <c r="A2128" s="35"/>
      <c r="B2128" s="37"/>
      <c r="D2128" s="35"/>
      <c r="E2128" s="35"/>
      <c r="F2128" s="9"/>
      <c r="G2128" s="35"/>
      <c r="H2128" s="35"/>
    </row>
    <row r="2129" spans="1:8" s="36" customFormat="1" ht="13.5" customHeight="1">
      <c r="A2129" s="54" t="s">
        <v>1026</v>
      </c>
      <c r="B2129" s="54" t="s">
        <v>789</v>
      </c>
      <c r="C2129" s="36">
        <f t="shared" ref="C2129:C2148" si="103">D:D*E:E</f>
        <v>0.12897549999999999</v>
      </c>
      <c r="D2129" s="35">
        <v>16.43</v>
      </c>
      <c r="E2129" s="35">
        <v>7.8499999999999993E-3</v>
      </c>
      <c r="F2129" s="35"/>
      <c r="G2129" s="35"/>
      <c r="H2129" s="35"/>
    </row>
    <row r="2130" spans="1:8" s="36" customFormat="1" ht="13.5" customHeight="1">
      <c r="A2130" s="54" t="s">
        <v>1027</v>
      </c>
      <c r="B2130" s="54" t="s">
        <v>789</v>
      </c>
      <c r="C2130" s="36">
        <f t="shared" si="103"/>
        <v>0.16053249999999999</v>
      </c>
      <c r="D2130" s="35">
        <v>20.45</v>
      </c>
      <c r="E2130" s="35">
        <v>7.8499999999999993E-3</v>
      </c>
      <c r="F2130" s="35"/>
      <c r="G2130" s="35"/>
      <c r="H2130" s="35"/>
    </row>
    <row r="2131" spans="1:8" s="36" customFormat="1" ht="13.5" customHeight="1">
      <c r="A2131" s="54" t="s">
        <v>1028</v>
      </c>
      <c r="B2131" s="54" t="s">
        <v>789</v>
      </c>
      <c r="C2131" s="36">
        <f t="shared" si="103"/>
        <v>0.17136549999999998</v>
      </c>
      <c r="D2131" s="35">
        <v>21.83</v>
      </c>
      <c r="E2131" s="35">
        <v>7.8499999999999993E-3</v>
      </c>
      <c r="F2131" s="35"/>
      <c r="G2131" s="35"/>
      <c r="H2131" s="35"/>
    </row>
    <row r="2132" spans="1:8" s="36" customFormat="1" ht="13.5" customHeight="1">
      <c r="A2132" s="54" t="s">
        <v>1029</v>
      </c>
      <c r="B2132" s="54" t="s">
        <v>789</v>
      </c>
      <c r="C2132" s="36">
        <f t="shared" si="103"/>
        <v>0.36227749999999997</v>
      </c>
      <c r="D2132" s="35">
        <v>46.15</v>
      </c>
      <c r="E2132" s="35">
        <v>7.8499999999999993E-3</v>
      </c>
      <c r="F2132" s="35"/>
      <c r="G2132" s="35"/>
      <c r="H2132" s="35"/>
    </row>
    <row r="2133" spans="1:8" s="36" customFormat="1" ht="13.5" customHeight="1">
      <c r="A2133" s="54" t="s">
        <v>1030</v>
      </c>
      <c r="B2133" s="54" t="s">
        <v>789</v>
      </c>
      <c r="C2133" s="36">
        <f t="shared" si="103"/>
        <v>0.23597099999999996</v>
      </c>
      <c r="D2133" s="35">
        <v>30.06</v>
      </c>
      <c r="E2133" s="35">
        <v>7.8499999999999993E-3</v>
      </c>
      <c r="F2133" s="35"/>
      <c r="G2133" s="35"/>
      <c r="H2133" s="35"/>
    </row>
    <row r="2134" spans="1:8" s="36" customFormat="1" ht="13.5" customHeight="1">
      <c r="A2134" s="54" t="s">
        <v>1031</v>
      </c>
      <c r="B2134" s="54" t="s">
        <v>789</v>
      </c>
      <c r="C2134" s="36">
        <f t="shared" si="103"/>
        <v>0.259521</v>
      </c>
      <c r="D2134" s="35">
        <v>33.06</v>
      </c>
      <c r="E2134" s="35">
        <v>7.8499999999999993E-3</v>
      </c>
      <c r="F2134" s="35"/>
      <c r="G2134" s="35"/>
      <c r="H2134" s="35"/>
    </row>
    <row r="2135" spans="1:8" s="36" customFormat="1" ht="13.5" customHeight="1">
      <c r="A2135" s="54" t="s">
        <v>1032</v>
      </c>
      <c r="B2135" s="54" t="s">
        <v>789</v>
      </c>
      <c r="C2135" s="36">
        <f t="shared" si="103"/>
        <v>0.50365599999999988</v>
      </c>
      <c r="D2135" s="35">
        <v>64.16</v>
      </c>
      <c r="E2135" s="35">
        <v>7.8499999999999993E-3</v>
      </c>
      <c r="F2135" s="35"/>
      <c r="G2135" s="35"/>
      <c r="H2135" s="35"/>
    </row>
    <row r="2136" spans="1:8" s="36" customFormat="1" ht="13.5" customHeight="1">
      <c r="A2136" s="54" t="s">
        <v>1033</v>
      </c>
      <c r="B2136" s="54" t="s">
        <v>789</v>
      </c>
      <c r="C2136" s="36">
        <f t="shared" si="103"/>
        <v>0.38300149999999994</v>
      </c>
      <c r="D2136" s="35">
        <v>48.79</v>
      </c>
      <c r="E2136" s="35">
        <v>7.8499999999999993E-3</v>
      </c>
      <c r="F2136" s="35"/>
      <c r="G2136" s="35"/>
      <c r="H2136" s="35"/>
    </row>
    <row r="2137" spans="1:8" s="36" customFormat="1" ht="13.5" customHeight="1">
      <c r="A2137" s="54" t="s">
        <v>1034</v>
      </c>
      <c r="B2137" s="54" t="s">
        <v>789</v>
      </c>
      <c r="C2137" s="36">
        <f t="shared" si="103"/>
        <v>0.55523049999999996</v>
      </c>
      <c r="D2137" s="35">
        <v>70.73</v>
      </c>
      <c r="E2137" s="35">
        <v>7.8499999999999993E-3</v>
      </c>
      <c r="F2137" s="35"/>
      <c r="G2137" s="35"/>
      <c r="H2137" s="35"/>
    </row>
    <row r="2138" spans="1:8" s="36" customFormat="1" ht="13.5" customHeight="1">
      <c r="A2138" s="54" t="s">
        <v>1035</v>
      </c>
      <c r="B2138" s="54" t="s">
        <v>789</v>
      </c>
      <c r="C2138" s="36">
        <f t="shared" si="103"/>
        <v>0.48340299999999997</v>
      </c>
      <c r="D2138" s="35">
        <v>61.58</v>
      </c>
      <c r="E2138" s="35">
        <v>7.8499999999999993E-3</v>
      </c>
      <c r="F2138" s="35"/>
      <c r="G2138" s="35"/>
      <c r="H2138" s="35"/>
    </row>
    <row r="2139" spans="1:8" s="36" customFormat="1" ht="13.5" customHeight="1">
      <c r="A2139" s="54" t="s">
        <v>1036</v>
      </c>
      <c r="B2139" s="54" t="s">
        <v>789</v>
      </c>
      <c r="C2139" s="36">
        <f t="shared" si="103"/>
        <v>0.65523949999999997</v>
      </c>
      <c r="D2139" s="35">
        <v>83.47</v>
      </c>
      <c r="E2139" s="35">
        <v>7.8499999999999993E-3</v>
      </c>
      <c r="F2139" s="35"/>
      <c r="G2139" s="35"/>
      <c r="H2139" s="35"/>
    </row>
    <row r="2140" spans="1:8" s="36" customFormat="1" ht="13.5" customHeight="1">
      <c r="A2140" s="54" t="s">
        <v>1037</v>
      </c>
      <c r="B2140" s="54" t="s">
        <v>789</v>
      </c>
      <c r="C2140" s="36">
        <f t="shared" si="103"/>
        <v>0.76835799999999987</v>
      </c>
      <c r="D2140" s="35">
        <v>97.88</v>
      </c>
      <c r="E2140" s="35">
        <v>7.8499999999999993E-3</v>
      </c>
      <c r="F2140" s="35"/>
      <c r="G2140" s="35"/>
      <c r="H2140" s="35"/>
    </row>
    <row r="2141" spans="1:8" s="36" customFormat="1" ht="13.5" customHeight="1">
      <c r="A2141" s="54" t="s">
        <v>1038</v>
      </c>
      <c r="B2141" s="54" t="s">
        <v>789</v>
      </c>
      <c r="C2141" s="36">
        <f t="shared" si="103"/>
        <v>0.58545299999999989</v>
      </c>
      <c r="D2141" s="35">
        <v>74.58</v>
      </c>
      <c r="E2141" s="35">
        <v>7.8499999999999993E-3</v>
      </c>
      <c r="F2141" s="35"/>
      <c r="G2141" s="35"/>
      <c r="H2141" s="35"/>
    </row>
    <row r="2142" spans="1:8" s="36" customFormat="1" ht="13.5" customHeight="1">
      <c r="A2142" s="54" t="s">
        <v>1039</v>
      </c>
      <c r="B2142" s="54" t="s">
        <v>789</v>
      </c>
      <c r="C2142" s="36">
        <f t="shared" si="103"/>
        <v>0.87213499999999988</v>
      </c>
      <c r="D2142" s="35">
        <v>111.1</v>
      </c>
      <c r="E2142" s="35">
        <v>7.8499999999999993E-3</v>
      </c>
      <c r="F2142" s="35"/>
      <c r="G2142" s="35"/>
      <c r="H2142" s="35"/>
    </row>
    <row r="2143" spans="1:8" s="36" customFormat="1" ht="13.5" customHeight="1">
      <c r="A2143" s="54" t="s">
        <v>1040</v>
      </c>
      <c r="B2143" s="54" t="s">
        <v>789</v>
      </c>
      <c r="C2143" s="36">
        <f t="shared" si="103"/>
        <v>0.72008050000000001</v>
      </c>
      <c r="D2143" s="35">
        <v>91.73</v>
      </c>
      <c r="E2143" s="35">
        <v>7.8499999999999993E-3</v>
      </c>
      <c r="F2143" s="35"/>
      <c r="G2143" s="35"/>
      <c r="H2143" s="35"/>
    </row>
    <row r="2144" spans="1:8" s="36" customFormat="1" ht="13.5" customHeight="1">
      <c r="A2144" s="54" t="s">
        <v>1041</v>
      </c>
      <c r="B2144" s="54" t="s">
        <v>789</v>
      </c>
      <c r="C2144" s="36">
        <f t="shared" si="103"/>
        <v>0.95848499999999992</v>
      </c>
      <c r="D2144" s="35">
        <v>122.1</v>
      </c>
      <c r="E2144" s="35">
        <v>7.8499999999999993E-3</v>
      </c>
      <c r="F2144" s="35"/>
      <c r="G2144" s="35"/>
      <c r="H2144" s="35"/>
    </row>
    <row r="2145" spans="1:8" s="36" customFormat="1" ht="13.5" customHeight="1">
      <c r="A2145" s="54" t="s">
        <v>1042</v>
      </c>
      <c r="B2145" s="54" t="s">
        <v>789</v>
      </c>
      <c r="C2145" s="36">
        <f t="shared" si="103"/>
        <v>0.91687999999999992</v>
      </c>
      <c r="D2145" s="35">
        <v>116.8</v>
      </c>
      <c r="E2145" s="35">
        <v>7.8499999999999993E-3</v>
      </c>
      <c r="F2145" s="35"/>
      <c r="G2145" s="35"/>
      <c r="H2145" s="35"/>
    </row>
    <row r="2146" spans="1:8" s="36" customFormat="1" ht="13.5" customHeight="1">
      <c r="A2146" s="54" t="s">
        <v>1043</v>
      </c>
      <c r="B2146" s="54" t="s">
        <v>789</v>
      </c>
      <c r="C2146" s="36">
        <f t="shared" si="103"/>
        <v>1.1468849999999999</v>
      </c>
      <c r="D2146" s="35">
        <v>146.1</v>
      </c>
      <c r="E2146" s="35">
        <v>7.8499999999999993E-3</v>
      </c>
      <c r="F2146" s="35"/>
      <c r="G2146" s="35"/>
      <c r="H2146" s="35"/>
    </row>
    <row r="2147" spans="1:8" s="36" customFormat="1" ht="13.5" customHeight="1">
      <c r="A2147" s="54" t="s">
        <v>1044</v>
      </c>
      <c r="B2147" s="54" t="s">
        <v>789</v>
      </c>
      <c r="C2147" s="36">
        <f t="shared" si="103"/>
        <v>1.32979</v>
      </c>
      <c r="D2147" s="35">
        <v>169.4</v>
      </c>
      <c r="E2147" s="35">
        <v>7.8499999999999993E-3</v>
      </c>
      <c r="F2147" s="35"/>
      <c r="G2147" s="35"/>
      <c r="H2147" s="35"/>
    </row>
    <row r="2148" spans="1:8" s="36" customFormat="1" ht="13.5" customHeight="1">
      <c r="A2148" s="54" t="s">
        <v>1045</v>
      </c>
      <c r="B2148" s="54" t="s">
        <v>789</v>
      </c>
      <c r="C2148" s="36">
        <f t="shared" si="103"/>
        <v>1.7623249999999999</v>
      </c>
      <c r="D2148" s="35">
        <v>224.5</v>
      </c>
      <c r="E2148" s="35">
        <v>7.8499999999999993E-3</v>
      </c>
      <c r="F2148" s="35"/>
      <c r="G2148" s="35"/>
      <c r="H2148" s="35"/>
    </row>
    <row r="2149" spans="1:8" s="7" customFormat="1" ht="13.5" customHeight="1">
      <c r="A2149" s="6"/>
      <c r="B2149" s="12"/>
      <c r="D2149" s="6"/>
      <c r="E2149" s="6"/>
      <c r="F2149" s="9" t="s">
        <v>10</v>
      </c>
      <c r="G2149" s="35"/>
      <c r="H2149" s="35"/>
    </row>
    <row r="2150" spans="1:8" s="7" customFormat="1" ht="13.5" customHeight="1">
      <c r="A2150" s="9" t="s">
        <v>1354</v>
      </c>
      <c r="B2150" s="54" t="s">
        <v>16</v>
      </c>
      <c r="C2150" s="7">
        <f t="shared" ref="C2150:C2165" si="104">D:D*E:E</f>
        <v>6.9221299999999986E-2</v>
      </c>
      <c r="D2150" s="6">
        <v>8.8179999999999996</v>
      </c>
      <c r="E2150" s="6">
        <v>7.8499999999999993E-3</v>
      </c>
      <c r="F2150" s="6"/>
      <c r="G2150" s="35"/>
      <c r="H2150" s="35"/>
    </row>
    <row r="2151" spans="1:8" s="7" customFormat="1" ht="13.5" customHeight="1">
      <c r="A2151" s="9" t="s">
        <v>1355</v>
      </c>
      <c r="B2151" s="54" t="s">
        <v>16</v>
      </c>
      <c r="C2151" s="7">
        <f t="shared" si="104"/>
        <v>9.3571999999999989E-2</v>
      </c>
      <c r="D2151" s="6">
        <v>11.92</v>
      </c>
      <c r="E2151" s="6">
        <v>7.8499999999999993E-3</v>
      </c>
      <c r="F2151" s="6"/>
      <c r="G2151" s="35"/>
      <c r="H2151" s="35"/>
    </row>
    <row r="2152" spans="1:8" s="7" customFormat="1" ht="13.5" customHeight="1">
      <c r="A2152" s="9" t="s">
        <v>1356</v>
      </c>
      <c r="B2152" s="54" t="s">
        <v>16</v>
      </c>
      <c r="C2152" s="7">
        <f t="shared" si="104"/>
        <v>0.13431349999999997</v>
      </c>
      <c r="D2152" s="6">
        <v>17.11</v>
      </c>
      <c r="E2152" s="6">
        <v>7.8499999999999993E-3</v>
      </c>
      <c r="F2152" s="6"/>
      <c r="G2152" s="35"/>
      <c r="H2152" s="35"/>
    </row>
    <row r="2153" spans="1:8" s="7" customFormat="1" ht="13.5" customHeight="1">
      <c r="A2153" s="9" t="s">
        <v>1357</v>
      </c>
      <c r="B2153" s="54" t="s">
        <v>16</v>
      </c>
      <c r="C2153" s="7">
        <f t="shared" si="104"/>
        <v>0.1861235</v>
      </c>
      <c r="D2153" s="6">
        <v>23.71</v>
      </c>
      <c r="E2153" s="6">
        <v>7.8499999999999993E-3</v>
      </c>
      <c r="F2153" s="6"/>
      <c r="G2153" s="35"/>
      <c r="H2153" s="35"/>
    </row>
    <row r="2154" spans="1:8" s="7" customFormat="1" ht="13.5" customHeight="1">
      <c r="A2154" s="9" t="s">
        <v>1358</v>
      </c>
      <c r="B2154" s="54" t="s">
        <v>16</v>
      </c>
      <c r="C2154" s="7">
        <f t="shared" si="104"/>
        <v>0.24013149999999997</v>
      </c>
      <c r="D2154" s="6">
        <v>30.59</v>
      </c>
      <c r="E2154" s="6">
        <v>7.8499999999999993E-3</v>
      </c>
      <c r="F2154" s="35"/>
      <c r="G2154" s="35"/>
      <c r="H2154" s="35"/>
    </row>
    <row r="2155" spans="1:8" s="7" customFormat="1" ht="13.5" customHeight="1">
      <c r="A2155" s="9" t="s">
        <v>1359</v>
      </c>
      <c r="B2155" s="54" t="s">
        <v>16</v>
      </c>
      <c r="C2155" s="7">
        <f t="shared" si="104"/>
        <v>0.21351999999999999</v>
      </c>
      <c r="D2155" s="6">
        <v>27.2</v>
      </c>
      <c r="E2155" s="6">
        <v>7.8499999999999993E-3</v>
      </c>
      <c r="G2155" s="35"/>
      <c r="H2155" s="35"/>
    </row>
    <row r="2156" spans="1:8" s="7" customFormat="1" ht="13.5" customHeight="1">
      <c r="A2156" s="9" t="s">
        <v>1360</v>
      </c>
      <c r="B2156" s="54" t="s">
        <v>16</v>
      </c>
      <c r="C2156" s="7">
        <f t="shared" si="104"/>
        <v>0.24594049999999998</v>
      </c>
      <c r="D2156" s="6">
        <v>31.33</v>
      </c>
      <c r="E2156" s="6">
        <v>7.8499999999999993E-3</v>
      </c>
      <c r="G2156" s="35"/>
      <c r="H2156" s="35"/>
    </row>
    <row r="2157" spans="1:8" s="7" customFormat="1" ht="13.5" customHeight="1">
      <c r="A2157" s="9" t="s">
        <v>1361</v>
      </c>
      <c r="B2157" s="54" t="s">
        <v>16</v>
      </c>
      <c r="C2157" s="7">
        <f t="shared" si="104"/>
        <v>0.30340249999999996</v>
      </c>
      <c r="D2157" s="6">
        <v>38.65</v>
      </c>
      <c r="E2157" s="6">
        <v>7.8499999999999993E-3</v>
      </c>
      <c r="G2157" s="35"/>
      <c r="H2157" s="35"/>
    </row>
    <row r="2158" spans="1:8" s="7" customFormat="1" ht="13.5" customHeight="1">
      <c r="A2158" s="9" t="s">
        <v>1362</v>
      </c>
      <c r="B2158" s="54" t="s">
        <v>16</v>
      </c>
      <c r="C2158" s="7">
        <f t="shared" si="104"/>
        <v>0.34594949999999997</v>
      </c>
      <c r="D2158" s="6">
        <v>44.07</v>
      </c>
      <c r="E2158" s="6">
        <v>7.8499999999999993E-3</v>
      </c>
      <c r="G2158" s="35"/>
      <c r="H2158" s="35"/>
    </row>
    <row r="2159" spans="1:8" s="7" customFormat="1" ht="13.5" customHeight="1">
      <c r="A2159" s="9" t="s">
        <v>1363</v>
      </c>
      <c r="B2159" s="54" t="s">
        <v>16</v>
      </c>
      <c r="C2159" s="7">
        <f t="shared" si="104"/>
        <v>0.4016845</v>
      </c>
      <c r="D2159" s="6">
        <v>51.17</v>
      </c>
      <c r="E2159" s="6">
        <v>7.8499999999999993E-3</v>
      </c>
      <c r="F2159" s="35"/>
      <c r="G2159" s="35"/>
      <c r="H2159" s="35"/>
    </row>
    <row r="2160" spans="1:8" s="7" customFormat="1" ht="13.5" customHeight="1">
      <c r="A2160" s="9" t="s">
        <v>1364</v>
      </c>
      <c r="B2160" s="54" t="s">
        <v>16</v>
      </c>
      <c r="C2160" s="7">
        <f t="shared" si="104"/>
        <v>0.38127449999999996</v>
      </c>
      <c r="D2160" s="6">
        <v>48.57</v>
      </c>
      <c r="E2160" s="6">
        <v>7.8499999999999993E-3</v>
      </c>
      <c r="F2160" s="35"/>
      <c r="G2160" s="35"/>
      <c r="H2160" s="35"/>
    </row>
    <row r="2161" spans="1:8" s="7" customFormat="1" ht="13.5" customHeight="1">
      <c r="A2161" s="9" t="s">
        <v>1365</v>
      </c>
      <c r="B2161" s="54" t="s">
        <v>16</v>
      </c>
      <c r="C2161" s="7">
        <f t="shared" si="104"/>
        <v>0.43755899999999998</v>
      </c>
      <c r="D2161" s="6">
        <v>55.74</v>
      </c>
      <c r="E2161" s="6">
        <v>7.8499999999999993E-3</v>
      </c>
      <c r="F2161" s="6"/>
      <c r="G2161" s="35"/>
      <c r="H2161" s="35"/>
    </row>
    <row r="2162" spans="1:8" s="7" customFormat="1" ht="13.5" customHeight="1">
      <c r="A2162" s="9" t="s">
        <v>1366</v>
      </c>
      <c r="B2162" s="54" t="s">
        <v>16</v>
      </c>
      <c r="C2162" s="7">
        <f t="shared" si="104"/>
        <v>0.48591499999999993</v>
      </c>
      <c r="D2162" s="6">
        <v>61.9</v>
      </c>
      <c r="E2162" s="6">
        <v>7.8499999999999993E-3</v>
      </c>
      <c r="F2162" s="6"/>
      <c r="G2162" s="35"/>
      <c r="H2162" s="35"/>
    </row>
    <row r="2163" spans="1:8" s="7" customFormat="1" ht="13.5" customHeight="1">
      <c r="A2163" s="9" t="s">
        <v>1367</v>
      </c>
      <c r="B2163" s="54" t="s">
        <v>16</v>
      </c>
      <c r="C2163" s="7">
        <f t="shared" si="104"/>
        <v>0.5447114999999999</v>
      </c>
      <c r="D2163" s="6">
        <v>69.39</v>
      </c>
      <c r="E2163" s="6">
        <v>7.8499999999999993E-3</v>
      </c>
      <c r="F2163" s="6"/>
      <c r="G2163" s="35"/>
      <c r="H2163" s="35"/>
    </row>
    <row r="2164" spans="1:8" s="7" customFormat="1" ht="13.5" customHeight="1">
      <c r="A2164" s="9" t="s">
        <v>1368</v>
      </c>
      <c r="B2164" s="54" t="s">
        <v>16</v>
      </c>
      <c r="C2164" s="7">
        <f t="shared" si="104"/>
        <v>0.61983599999999994</v>
      </c>
      <c r="D2164" s="6">
        <v>78.959999999999994</v>
      </c>
      <c r="E2164" s="6">
        <v>7.8499999999999993E-3</v>
      </c>
      <c r="F2164" s="6"/>
      <c r="G2164" s="35"/>
      <c r="H2164" s="35"/>
    </row>
    <row r="2165" spans="1:8" s="7" customFormat="1" ht="13.5" customHeight="1">
      <c r="A2165" s="9" t="s">
        <v>1369</v>
      </c>
      <c r="B2165" s="54" t="s">
        <v>16</v>
      </c>
      <c r="C2165" s="7">
        <f t="shared" si="104"/>
        <v>0.67282349999999991</v>
      </c>
      <c r="D2165" s="6">
        <v>85.71</v>
      </c>
      <c r="E2165" s="6">
        <v>7.8499999999999993E-3</v>
      </c>
      <c r="F2165" s="6"/>
      <c r="G2165" s="35"/>
      <c r="H2165" s="35"/>
    </row>
    <row r="2166" spans="1:8" s="7" customFormat="1" ht="13.5" customHeight="1">
      <c r="A2166" s="6"/>
      <c r="B2166" s="12"/>
      <c r="D2166" s="6"/>
      <c r="E2166" s="6"/>
      <c r="F2166" s="9"/>
      <c r="G2166" s="35"/>
      <c r="H2166" s="35"/>
    </row>
    <row r="2167" spans="1:8" s="7" customFormat="1" ht="13.5" customHeight="1">
      <c r="A2167" s="9" t="s">
        <v>1370</v>
      </c>
      <c r="B2167" s="54" t="s">
        <v>16</v>
      </c>
      <c r="C2167" s="7">
        <f t="shared" ref="C2167:C2182" si="105">D:D*E:E</f>
        <v>6.9221299999999986E-2</v>
      </c>
      <c r="D2167" s="6">
        <v>8.8179999999999996</v>
      </c>
      <c r="E2167" s="6">
        <v>7.8499999999999993E-3</v>
      </c>
      <c r="F2167" s="6"/>
      <c r="G2167" s="35"/>
      <c r="H2167" s="35"/>
    </row>
    <row r="2168" spans="1:8" s="7" customFormat="1" ht="13.5" customHeight="1">
      <c r="A2168" s="52" t="s">
        <v>1371</v>
      </c>
      <c r="B2168" s="54" t="s">
        <v>16</v>
      </c>
      <c r="C2168" s="7">
        <f t="shared" si="105"/>
        <v>9.3571999999999989E-2</v>
      </c>
      <c r="D2168" s="6">
        <v>11.92</v>
      </c>
      <c r="E2168" s="6">
        <v>7.8499999999999993E-3</v>
      </c>
      <c r="F2168" s="6"/>
      <c r="G2168" s="35"/>
      <c r="H2168" s="35"/>
    </row>
    <row r="2169" spans="1:8" s="7" customFormat="1" ht="13.5" customHeight="1">
      <c r="A2169" s="52" t="s">
        <v>1372</v>
      </c>
      <c r="B2169" s="54" t="s">
        <v>16</v>
      </c>
      <c r="C2169" s="7">
        <f t="shared" si="105"/>
        <v>0.13431349999999997</v>
      </c>
      <c r="D2169" s="6">
        <v>17.11</v>
      </c>
      <c r="E2169" s="6">
        <v>7.8499999999999993E-3</v>
      </c>
      <c r="F2169" s="6"/>
      <c r="G2169" s="35"/>
      <c r="H2169" s="35"/>
    </row>
    <row r="2170" spans="1:8" s="7" customFormat="1" ht="13.5" customHeight="1">
      <c r="A2170" s="52" t="s">
        <v>1373</v>
      </c>
      <c r="B2170" s="54" t="s">
        <v>16</v>
      </c>
      <c r="C2170" s="7">
        <f t="shared" si="105"/>
        <v>0.1861235</v>
      </c>
      <c r="D2170" s="6">
        <v>23.71</v>
      </c>
      <c r="E2170" s="6">
        <v>7.8499999999999993E-3</v>
      </c>
      <c r="F2170" s="6"/>
      <c r="G2170" s="35"/>
      <c r="H2170" s="35"/>
    </row>
    <row r="2171" spans="1:8" s="7" customFormat="1" ht="13.5" customHeight="1">
      <c r="A2171" s="52" t="s">
        <v>1374</v>
      </c>
      <c r="B2171" s="54" t="s">
        <v>16</v>
      </c>
      <c r="C2171" s="7">
        <f t="shared" si="105"/>
        <v>0.24013149999999997</v>
      </c>
      <c r="D2171" s="6">
        <v>30.59</v>
      </c>
      <c r="E2171" s="6">
        <v>7.8499999999999993E-3</v>
      </c>
      <c r="F2171" s="6"/>
      <c r="G2171" s="35"/>
      <c r="H2171" s="35"/>
    </row>
    <row r="2172" spans="1:8" s="7" customFormat="1" ht="13.5" customHeight="1">
      <c r="A2172" s="52" t="s">
        <v>1375</v>
      </c>
      <c r="B2172" s="54" t="s">
        <v>16</v>
      </c>
      <c r="C2172" s="7">
        <f t="shared" si="105"/>
        <v>0.21351999999999999</v>
      </c>
      <c r="D2172" s="6">
        <v>27.2</v>
      </c>
      <c r="E2172" s="6">
        <v>7.8499999999999993E-3</v>
      </c>
      <c r="F2172" s="6"/>
      <c r="G2172" s="35"/>
      <c r="H2172" s="35"/>
    </row>
    <row r="2173" spans="1:8" s="7" customFormat="1" ht="13.5" customHeight="1">
      <c r="A2173" s="52" t="s">
        <v>1376</v>
      </c>
      <c r="B2173" s="54" t="s">
        <v>16</v>
      </c>
      <c r="C2173" s="7">
        <f t="shared" si="105"/>
        <v>0.24594049999999998</v>
      </c>
      <c r="D2173" s="6">
        <v>31.33</v>
      </c>
      <c r="E2173" s="6">
        <v>7.8499999999999993E-3</v>
      </c>
      <c r="F2173" s="6"/>
      <c r="G2173" s="35"/>
      <c r="H2173" s="35"/>
    </row>
    <row r="2174" spans="1:8" s="7" customFormat="1" ht="13.5" customHeight="1">
      <c r="A2174" s="52" t="s">
        <v>1377</v>
      </c>
      <c r="B2174" s="54" t="s">
        <v>16</v>
      </c>
      <c r="C2174" s="7">
        <f t="shared" si="105"/>
        <v>0.30340249999999996</v>
      </c>
      <c r="D2174" s="6">
        <v>38.65</v>
      </c>
      <c r="E2174" s="6">
        <v>7.8499999999999993E-3</v>
      </c>
      <c r="F2174" s="6"/>
      <c r="G2174" s="35"/>
      <c r="H2174" s="35"/>
    </row>
    <row r="2175" spans="1:8" s="7" customFormat="1" ht="13.5" customHeight="1">
      <c r="A2175" s="52" t="s">
        <v>1378</v>
      </c>
      <c r="B2175" s="54" t="s">
        <v>16</v>
      </c>
      <c r="C2175" s="7">
        <f t="shared" si="105"/>
        <v>0.34594949999999997</v>
      </c>
      <c r="D2175" s="6">
        <v>44.07</v>
      </c>
      <c r="E2175" s="6">
        <v>7.8499999999999993E-3</v>
      </c>
      <c r="F2175" s="6"/>
      <c r="G2175" s="35"/>
      <c r="H2175" s="35"/>
    </row>
    <row r="2176" spans="1:8" s="7" customFormat="1" ht="13.5" customHeight="1">
      <c r="A2176" s="52" t="s">
        <v>1379</v>
      </c>
      <c r="B2176" s="54" t="s">
        <v>16</v>
      </c>
      <c r="C2176" s="7">
        <f t="shared" si="105"/>
        <v>0.4016845</v>
      </c>
      <c r="D2176" s="6">
        <v>51.17</v>
      </c>
      <c r="E2176" s="6">
        <v>7.8499999999999993E-3</v>
      </c>
      <c r="F2176" s="6"/>
      <c r="G2176" s="35"/>
      <c r="H2176" s="35"/>
    </row>
    <row r="2177" spans="1:8" s="7" customFormat="1" ht="13.5" customHeight="1">
      <c r="A2177" s="52" t="s">
        <v>1380</v>
      </c>
      <c r="B2177" s="54" t="s">
        <v>16</v>
      </c>
      <c r="C2177" s="7">
        <f t="shared" si="105"/>
        <v>0.38127449999999996</v>
      </c>
      <c r="D2177" s="6">
        <v>48.57</v>
      </c>
      <c r="E2177" s="6">
        <v>7.8499999999999993E-3</v>
      </c>
      <c r="F2177" s="6"/>
      <c r="G2177" s="35"/>
      <c r="H2177" s="35"/>
    </row>
    <row r="2178" spans="1:8" s="7" customFormat="1" ht="13.5" customHeight="1">
      <c r="A2178" s="52" t="s">
        <v>1381</v>
      </c>
      <c r="B2178" s="54" t="s">
        <v>16</v>
      </c>
      <c r="C2178" s="7">
        <f t="shared" si="105"/>
        <v>0.43755899999999998</v>
      </c>
      <c r="D2178" s="6">
        <v>55.74</v>
      </c>
      <c r="E2178" s="6">
        <v>7.8499999999999993E-3</v>
      </c>
      <c r="F2178" s="6"/>
      <c r="G2178" s="35"/>
      <c r="H2178" s="35"/>
    </row>
    <row r="2179" spans="1:8" s="7" customFormat="1" ht="13.5" customHeight="1">
      <c r="A2179" s="52" t="s">
        <v>1382</v>
      </c>
      <c r="B2179" s="54" t="s">
        <v>16</v>
      </c>
      <c r="C2179" s="7">
        <f t="shared" si="105"/>
        <v>0.48591499999999993</v>
      </c>
      <c r="D2179" s="6">
        <v>61.9</v>
      </c>
      <c r="E2179" s="6">
        <v>7.8499999999999993E-3</v>
      </c>
      <c r="F2179" s="6"/>
      <c r="G2179" s="35"/>
      <c r="H2179" s="35"/>
    </row>
    <row r="2180" spans="1:8" s="7" customFormat="1" ht="13.5" customHeight="1">
      <c r="A2180" s="52" t="s">
        <v>1383</v>
      </c>
      <c r="B2180" s="54" t="s">
        <v>16</v>
      </c>
      <c r="C2180" s="7">
        <f t="shared" si="105"/>
        <v>0.5447114999999999</v>
      </c>
      <c r="D2180" s="6">
        <v>69.39</v>
      </c>
      <c r="E2180" s="6">
        <v>7.8499999999999993E-3</v>
      </c>
      <c r="F2180" s="6"/>
      <c r="G2180" s="35"/>
      <c r="H2180" s="35"/>
    </row>
    <row r="2181" spans="1:8" s="7" customFormat="1" ht="13.5" customHeight="1">
      <c r="A2181" s="52" t="s">
        <v>1384</v>
      </c>
      <c r="B2181" s="54" t="s">
        <v>16</v>
      </c>
      <c r="C2181" s="7">
        <f t="shared" si="105"/>
        <v>0.61983599999999994</v>
      </c>
      <c r="D2181" s="6">
        <v>78.959999999999994</v>
      </c>
      <c r="E2181" s="6">
        <v>7.8499999999999993E-3</v>
      </c>
      <c r="F2181" s="6"/>
      <c r="G2181" s="35"/>
      <c r="H2181" s="35"/>
    </row>
    <row r="2182" spans="1:8" s="7" customFormat="1" ht="13.5" customHeight="1">
      <c r="A2182" s="52" t="s">
        <v>1385</v>
      </c>
      <c r="B2182" s="54" t="s">
        <v>16</v>
      </c>
      <c r="C2182" s="7">
        <f t="shared" si="105"/>
        <v>0.67282349999999991</v>
      </c>
      <c r="D2182" s="6">
        <v>85.71</v>
      </c>
      <c r="E2182" s="6">
        <v>7.8499999999999993E-3</v>
      </c>
      <c r="F2182" s="6"/>
      <c r="G2182" s="35"/>
      <c r="H2182" s="35"/>
    </row>
    <row r="2183" spans="1:8" s="7" customFormat="1" ht="13.5" customHeight="1">
      <c r="A2183" s="6"/>
      <c r="B2183" s="12"/>
      <c r="D2183" s="6"/>
      <c r="E2183" s="6"/>
      <c r="F2183" s="9" t="s">
        <v>11</v>
      </c>
      <c r="G2183" s="35"/>
      <c r="H2183" s="35"/>
    </row>
    <row r="2184" spans="1:8" s="7" customFormat="1" ht="13.5" customHeight="1">
      <c r="A2184" s="75" t="s">
        <v>1871</v>
      </c>
      <c r="B2184" s="54" t="s">
        <v>16</v>
      </c>
      <c r="C2184" s="7">
        <f t="shared" ref="C2184:C2199" si="106">D:D*E:E</f>
        <v>6.9221299999999986E-2</v>
      </c>
      <c r="D2184" s="6">
        <v>8.8179999999999996</v>
      </c>
      <c r="E2184" s="6">
        <v>7.8499999999999993E-3</v>
      </c>
      <c r="F2184" s="6"/>
      <c r="G2184" s="35"/>
      <c r="H2184" s="35"/>
    </row>
    <row r="2185" spans="1:8" s="7" customFormat="1" ht="13.5" customHeight="1">
      <c r="A2185" s="75" t="s">
        <v>1872</v>
      </c>
      <c r="B2185" s="54" t="s">
        <v>16</v>
      </c>
      <c r="C2185" s="7">
        <f t="shared" si="106"/>
        <v>9.3571999999999989E-2</v>
      </c>
      <c r="D2185" s="6">
        <v>11.92</v>
      </c>
      <c r="E2185" s="6">
        <v>7.8499999999999993E-3</v>
      </c>
      <c r="F2185" s="6"/>
      <c r="G2185" s="35"/>
      <c r="H2185" s="35"/>
    </row>
    <row r="2186" spans="1:8" s="7" customFormat="1" ht="13.5" customHeight="1">
      <c r="A2186" s="75" t="s">
        <v>1873</v>
      </c>
      <c r="B2186" s="54" t="s">
        <v>16</v>
      </c>
      <c r="C2186" s="7">
        <f t="shared" si="106"/>
        <v>0.13431349999999997</v>
      </c>
      <c r="D2186" s="6">
        <v>17.11</v>
      </c>
      <c r="E2186" s="6">
        <v>7.8499999999999993E-3</v>
      </c>
      <c r="F2186" s="6"/>
      <c r="G2186" s="35"/>
      <c r="H2186" s="35"/>
    </row>
    <row r="2187" spans="1:8" s="7" customFormat="1" ht="13.5" customHeight="1">
      <c r="A2187" s="75" t="s">
        <v>1874</v>
      </c>
      <c r="B2187" s="54" t="s">
        <v>16</v>
      </c>
      <c r="C2187" s="7">
        <f t="shared" si="106"/>
        <v>0.1861235</v>
      </c>
      <c r="D2187" s="6">
        <v>23.71</v>
      </c>
      <c r="E2187" s="6">
        <v>7.8499999999999993E-3</v>
      </c>
      <c r="F2187" s="6"/>
      <c r="G2187" s="35"/>
      <c r="H2187" s="35"/>
    </row>
    <row r="2188" spans="1:8" s="7" customFormat="1" ht="13.5" customHeight="1">
      <c r="A2188" s="75" t="s">
        <v>1875</v>
      </c>
      <c r="B2188" s="54" t="s">
        <v>16</v>
      </c>
      <c r="C2188" s="7">
        <f t="shared" si="106"/>
        <v>0.24013149999999997</v>
      </c>
      <c r="D2188" s="6">
        <v>30.59</v>
      </c>
      <c r="E2188" s="6">
        <v>7.8499999999999993E-3</v>
      </c>
      <c r="F2188" s="6"/>
      <c r="G2188" s="35"/>
      <c r="H2188" s="35"/>
    </row>
    <row r="2189" spans="1:8" s="7" customFormat="1" ht="13.5" customHeight="1">
      <c r="A2189" s="75" t="s">
        <v>1876</v>
      </c>
      <c r="B2189" s="54" t="s">
        <v>16</v>
      </c>
      <c r="C2189" s="7">
        <f t="shared" si="106"/>
        <v>0.21351999999999999</v>
      </c>
      <c r="D2189" s="6">
        <v>27.2</v>
      </c>
      <c r="E2189" s="6">
        <v>7.8499999999999993E-3</v>
      </c>
      <c r="F2189" s="6"/>
      <c r="G2189" s="35"/>
      <c r="H2189" s="35"/>
    </row>
    <row r="2190" spans="1:8" s="7" customFormat="1" ht="13.5" customHeight="1">
      <c r="A2190" s="75" t="s">
        <v>1877</v>
      </c>
      <c r="B2190" s="54" t="s">
        <v>16</v>
      </c>
      <c r="C2190" s="7">
        <f t="shared" si="106"/>
        <v>0.24594049999999998</v>
      </c>
      <c r="D2190" s="6">
        <v>31.33</v>
      </c>
      <c r="E2190" s="6">
        <v>7.8499999999999993E-3</v>
      </c>
      <c r="F2190" s="6"/>
      <c r="G2190" s="35"/>
      <c r="H2190" s="35"/>
    </row>
    <row r="2191" spans="1:8" s="7" customFormat="1" ht="13.5" customHeight="1">
      <c r="A2191" s="75" t="s">
        <v>1878</v>
      </c>
      <c r="B2191" s="54" t="s">
        <v>16</v>
      </c>
      <c r="C2191" s="7">
        <f t="shared" si="106"/>
        <v>0.30340249999999996</v>
      </c>
      <c r="D2191" s="6">
        <v>38.65</v>
      </c>
      <c r="E2191" s="6">
        <v>7.8499999999999993E-3</v>
      </c>
      <c r="F2191" s="6"/>
      <c r="G2191" s="35"/>
      <c r="H2191" s="35"/>
    </row>
    <row r="2192" spans="1:8" s="7" customFormat="1" ht="13.5" customHeight="1">
      <c r="A2192" s="75" t="s">
        <v>1879</v>
      </c>
      <c r="B2192" s="54" t="s">
        <v>16</v>
      </c>
      <c r="C2192" s="7">
        <f t="shared" si="106"/>
        <v>0.34594949999999997</v>
      </c>
      <c r="D2192" s="6">
        <v>44.07</v>
      </c>
      <c r="E2192" s="6">
        <v>7.8499999999999993E-3</v>
      </c>
      <c r="F2192" s="6"/>
      <c r="G2192" s="35"/>
      <c r="H2192" s="35"/>
    </row>
    <row r="2193" spans="1:8" s="7" customFormat="1" ht="13.5" customHeight="1">
      <c r="A2193" s="75" t="s">
        <v>1880</v>
      </c>
      <c r="B2193" s="54" t="s">
        <v>16</v>
      </c>
      <c r="C2193" s="7">
        <f t="shared" si="106"/>
        <v>0.4016845</v>
      </c>
      <c r="D2193" s="6">
        <v>51.17</v>
      </c>
      <c r="E2193" s="6">
        <v>7.8499999999999993E-3</v>
      </c>
      <c r="F2193" s="6"/>
      <c r="G2193" s="35"/>
      <c r="H2193" s="35"/>
    </row>
    <row r="2194" spans="1:8" s="7" customFormat="1" ht="13.5" customHeight="1">
      <c r="A2194" s="75" t="s">
        <v>1881</v>
      </c>
      <c r="B2194" s="54" t="s">
        <v>16</v>
      </c>
      <c r="C2194" s="7">
        <f t="shared" si="106"/>
        <v>0.38127449999999996</v>
      </c>
      <c r="D2194" s="6">
        <v>48.57</v>
      </c>
      <c r="E2194" s="6">
        <v>7.8499999999999993E-3</v>
      </c>
      <c r="F2194" s="6"/>
      <c r="G2194" s="35"/>
      <c r="H2194" s="35"/>
    </row>
    <row r="2195" spans="1:8" s="7" customFormat="1" ht="13.5" customHeight="1">
      <c r="A2195" s="75" t="s">
        <v>1882</v>
      </c>
      <c r="B2195" s="54" t="s">
        <v>16</v>
      </c>
      <c r="C2195" s="7">
        <f t="shared" si="106"/>
        <v>0.43755899999999998</v>
      </c>
      <c r="D2195" s="6">
        <v>55.74</v>
      </c>
      <c r="E2195" s="6">
        <v>7.8499999999999993E-3</v>
      </c>
      <c r="F2195" s="6"/>
      <c r="G2195" s="35"/>
      <c r="H2195" s="35"/>
    </row>
    <row r="2196" spans="1:8" s="7" customFormat="1" ht="13.5" customHeight="1">
      <c r="A2196" s="75" t="s">
        <v>1883</v>
      </c>
      <c r="B2196" s="54" t="s">
        <v>16</v>
      </c>
      <c r="C2196" s="7">
        <f t="shared" si="106"/>
        <v>0.48591499999999993</v>
      </c>
      <c r="D2196" s="6">
        <v>61.9</v>
      </c>
      <c r="E2196" s="6">
        <v>7.8499999999999993E-3</v>
      </c>
      <c r="F2196" s="6"/>
      <c r="G2196" s="35"/>
      <c r="H2196" s="35"/>
    </row>
    <row r="2197" spans="1:8" s="7" customFormat="1" ht="13.5" customHeight="1">
      <c r="A2197" s="75" t="s">
        <v>1884</v>
      </c>
      <c r="B2197" s="54" t="s">
        <v>16</v>
      </c>
      <c r="C2197" s="7">
        <f t="shared" si="106"/>
        <v>0.5447114999999999</v>
      </c>
      <c r="D2197" s="6">
        <v>69.39</v>
      </c>
      <c r="E2197" s="6">
        <v>7.8499999999999993E-3</v>
      </c>
      <c r="F2197" s="6"/>
      <c r="G2197" s="35"/>
      <c r="H2197" s="35"/>
    </row>
    <row r="2198" spans="1:8" s="7" customFormat="1" ht="13.5" customHeight="1">
      <c r="A2198" s="75" t="s">
        <v>1885</v>
      </c>
      <c r="B2198" s="54" t="s">
        <v>16</v>
      </c>
      <c r="C2198" s="7">
        <f t="shared" si="106"/>
        <v>0.61983599999999994</v>
      </c>
      <c r="D2198" s="6">
        <v>78.959999999999994</v>
      </c>
      <c r="E2198" s="6">
        <v>7.8499999999999993E-3</v>
      </c>
      <c r="F2198" s="6"/>
      <c r="G2198" s="35"/>
      <c r="H2198" s="35"/>
    </row>
    <row r="2199" spans="1:8" s="7" customFormat="1" ht="13.5" customHeight="1">
      <c r="A2199" s="75" t="s">
        <v>1885</v>
      </c>
      <c r="B2199" s="54" t="s">
        <v>16</v>
      </c>
      <c r="C2199" s="7">
        <f t="shared" si="106"/>
        <v>0.67282349999999991</v>
      </c>
      <c r="D2199" s="6">
        <v>85.71</v>
      </c>
      <c r="E2199" s="6">
        <v>7.8499999999999993E-3</v>
      </c>
      <c r="F2199" s="6"/>
      <c r="G2199" s="35"/>
      <c r="H2199" s="35"/>
    </row>
    <row r="2200" spans="1:8" s="7" customFormat="1" ht="13.5" customHeight="1">
      <c r="A2200" s="6"/>
      <c r="B2200" s="12"/>
      <c r="D2200" s="6"/>
      <c r="E2200" s="6"/>
      <c r="F2200" s="9"/>
      <c r="G2200" s="35"/>
      <c r="H2200" s="35"/>
    </row>
    <row r="2201" spans="1:8" s="7" customFormat="1" ht="13.5" customHeight="1">
      <c r="A2201" s="75" t="s">
        <v>1871</v>
      </c>
      <c r="B2201" s="54" t="s">
        <v>16</v>
      </c>
      <c r="C2201" s="7">
        <f t="shared" ref="C2201:C2216" si="107">D:D*E:E</f>
        <v>6.9221299999999986E-2</v>
      </c>
      <c r="D2201" s="6">
        <v>8.8179999999999996</v>
      </c>
      <c r="E2201" s="6">
        <v>7.8499999999999993E-3</v>
      </c>
      <c r="F2201" s="6"/>
      <c r="G2201" s="35"/>
      <c r="H2201" s="35"/>
    </row>
    <row r="2202" spans="1:8" s="7" customFormat="1" ht="13.5" customHeight="1">
      <c r="A2202" s="75" t="s">
        <v>1872</v>
      </c>
      <c r="B2202" s="54" t="s">
        <v>16</v>
      </c>
      <c r="C2202" s="7">
        <f t="shared" si="107"/>
        <v>9.3571999999999989E-2</v>
      </c>
      <c r="D2202" s="6">
        <v>11.92</v>
      </c>
      <c r="E2202" s="6">
        <v>7.8499999999999993E-3</v>
      </c>
      <c r="F2202" s="6"/>
      <c r="G2202" s="35"/>
      <c r="H2202" s="35"/>
    </row>
    <row r="2203" spans="1:8" s="7" customFormat="1" ht="13.5" customHeight="1">
      <c r="A2203" s="75" t="s">
        <v>1873</v>
      </c>
      <c r="B2203" s="54" t="s">
        <v>16</v>
      </c>
      <c r="C2203" s="7">
        <f t="shared" si="107"/>
        <v>0.13431349999999997</v>
      </c>
      <c r="D2203" s="6">
        <v>17.11</v>
      </c>
      <c r="E2203" s="6">
        <v>7.8499999999999993E-3</v>
      </c>
      <c r="F2203" s="6"/>
      <c r="G2203" s="35"/>
      <c r="H2203" s="35"/>
    </row>
    <row r="2204" spans="1:8" s="7" customFormat="1" ht="13.5" customHeight="1">
      <c r="A2204" s="75" t="s">
        <v>1874</v>
      </c>
      <c r="B2204" s="54" t="s">
        <v>16</v>
      </c>
      <c r="C2204" s="7">
        <f t="shared" si="107"/>
        <v>0.1861235</v>
      </c>
      <c r="D2204" s="6">
        <v>23.71</v>
      </c>
      <c r="E2204" s="6">
        <v>7.8499999999999993E-3</v>
      </c>
      <c r="F2204" s="6"/>
      <c r="G2204" s="35"/>
      <c r="H2204" s="35"/>
    </row>
    <row r="2205" spans="1:8" s="7" customFormat="1" ht="13.5" customHeight="1">
      <c r="A2205" s="75" t="s">
        <v>1875</v>
      </c>
      <c r="B2205" s="54" t="s">
        <v>16</v>
      </c>
      <c r="C2205" s="7">
        <f t="shared" si="107"/>
        <v>0.24013149999999997</v>
      </c>
      <c r="D2205" s="6">
        <v>30.59</v>
      </c>
      <c r="E2205" s="6">
        <v>7.8499999999999993E-3</v>
      </c>
      <c r="F2205" s="6"/>
      <c r="G2205" s="35"/>
      <c r="H2205" s="35"/>
    </row>
    <row r="2206" spans="1:8" s="7" customFormat="1" ht="13.5" customHeight="1">
      <c r="A2206" s="75" t="s">
        <v>1876</v>
      </c>
      <c r="B2206" s="54" t="s">
        <v>16</v>
      </c>
      <c r="C2206" s="7">
        <f t="shared" si="107"/>
        <v>0.21351999999999999</v>
      </c>
      <c r="D2206" s="6">
        <v>27.2</v>
      </c>
      <c r="E2206" s="6">
        <v>7.8499999999999993E-3</v>
      </c>
      <c r="F2206" s="6"/>
      <c r="G2206" s="35"/>
      <c r="H2206" s="35"/>
    </row>
    <row r="2207" spans="1:8" s="7" customFormat="1" ht="13.5" customHeight="1">
      <c r="A2207" s="75" t="s">
        <v>1877</v>
      </c>
      <c r="B2207" s="54" t="s">
        <v>16</v>
      </c>
      <c r="C2207" s="7">
        <f t="shared" si="107"/>
        <v>0.24594049999999998</v>
      </c>
      <c r="D2207" s="6">
        <v>31.33</v>
      </c>
      <c r="E2207" s="6">
        <v>7.8499999999999993E-3</v>
      </c>
      <c r="F2207" s="6"/>
      <c r="G2207" s="35"/>
      <c r="H2207" s="35"/>
    </row>
    <row r="2208" spans="1:8" s="7" customFormat="1" ht="13.5" customHeight="1">
      <c r="A2208" s="75" t="s">
        <v>1878</v>
      </c>
      <c r="B2208" s="54" t="s">
        <v>16</v>
      </c>
      <c r="C2208" s="7">
        <f t="shared" si="107"/>
        <v>0.30340249999999996</v>
      </c>
      <c r="D2208" s="6">
        <v>38.65</v>
      </c>
      <c r="E2208" s="6">
        <v>7.8499999999999993E-3</v>
      </c>
      <c r="F2208" s="6"/>
      <c r="G2208" s="35"/>
      <c r="H2208" s="35"/>
    </row>
    <row r="2209" spans="1:8" s="7" customFormat="1" ht="13.5" customHeight="1">
      <c r="A2209" s="75" t="s">
        <v>1879</v>
      </c>
      <c r="B2209" s="54" t="s">
        <v>16</v>
      </c>
      <c r="C2209" s="7">
        <f t="shared" si="107"/>
        <v>0.34594949999999997</v>
      </c>
      <c r="D2209" s="6">
        <v>44.07</v>
      </c>
      <c r="E2209" s="6">
        <v>7.8499999999999993E-3</v>
      </c>
      <c r="F2209" s="6"/>
      <c r="G2209" s="35"/>
      <c r="H2209" s="35"/>
    </row>
    <row r="2210" spans="1:8" s="7" customFormat="1" ht="13.5" customHeight="1">
      <c r="A2210" s="75" t="s">
        <v>1880</v>
      </c>
      <c r="B2210" s="54" t="s">
        <v>16</v>
      </c>
      <c r="C2210" s="7">
        <f t="shared" si="107"/>
        <v>0.4016845</v>
      </c>
      <c r="D2210" s="6">
        <v>51.17</v>
      </c>
      <c r="E2210" s="6">
        <v>7.8499999999999993E-3</v>
      </c>
      <c r="F2210" s="6"/>
      <c r="G2210" s="35"/>
      <c r="H2210" s="35"/>
    </row>
    <row r="2211" spans="1:8" s="7" customFormat="1" ht="13.5" customHeight="1">
      <c r="A2211" s="75" t="s">
        <v>1881</v>
      </c>
      <c r="B2211" s="54" t="s">
        <v>16</v>
      </c>
      <c r="C2211" s="7">
        <f t="shared" si="107"/>
        <v>0.38127449999999996</v>
      </c>
      <c r="D2211" s="6">
        <v>48.57</v>
      </c>
      <c r="E2211" s="6">
        <v>7.8499999999999993E-3</v>
      </c>
      <c r="F2211" s="6"/>
      <c r="G2211" s="35"/>
      <c r="H2211" s="35"/>
    </row>
    <row r="2212" spans="1:8" s="7" customFormat="1" ht="13.5" customHeight="1">
      <c r="A2212" s="75" t="s">
        <v>1882</v>
      </c>
      <c r="B2212" s="54" t="s">
        <v>16</v>
      </c>
      <c r="C2212" s="7">
        <f t="shared" si="107"/>
        <v>0.43755899999999998</v>
      </c>
      <c r="D2212" s="6">
        <v>55.74</v>
      </c>
      <c r="E2212" s="6">
        <v>7.8499999999999993E-3</v>
      </c>
      <c r="F2212" s="6"/>
      <c r="G2212" s="35"/>
      <c r="H2212" s="35"/>
    </row>
    <row r="2213" spans="1:8" s="7" customFormat="1" ht="13.5" customHeight="1">
      <c r="A2213" s="75" t="s">
        <v>1883</v>
      </c>
      <c r="B2213" s="54" t="s">
        <v>16</v>
      </c>
      <c r="C2213" s="7">
        <f t="shared" si="107"/>
        <v>0.48591499999999993</v>
      </c>
      <c r="D2213" s="6">
        <v>61.9</v>
      </c>
      <c r="E2213" s="6">
        <v>7.8499999999999993E-3</v>
      </c>
      <c r="F2213" s="6"/>
      <c r="G2213" s="35"/>
      <c r="H2213" s="35"/>
    </row>
    <row r="2214" spans="1:8" s="7" customFormat="1" ht="13.5" customHeight="1">
      <c r="A2214" s="75" t="s">
        <v>1884</v>
      </c>
      <c r="B2214" s="54" t="s">
        <v>16</v>
      </c>
      <c r="C2214" s="7">
        <f t="shared" si="107"/>
        <v>0.5447114999999999</v>
      </c>
      <c r="D2214" s="6">
        <v>69.39</v>
      </c>
      <c r="E2214" s="6">
        <v>7.8499999999999993E-3</v>
      </c>
      <c r="F2214" s="6"/>
      <c r="G2214" s="35"/>
      <c r="H2214" s="35"/>
    </row>
    <row r="2215" spans="1:8" s="7" customFormat="1" ht="13.5" customHeight="1">
      <c r="A2215" s="75" t="s">
        <v>1885</v>
      </c>
      <c r="B2215" s="54" t="s">
        <v>16</v>
      </c>
      <c r="C2215" s="7">
        <f t="shared" si="107"/>
        <v>0.61983599999999994</v>
      </c>
      <c r="D2215" s="6">
        <v>78.959999999999994</v>
      </c>
      <c r="E2215" s="6">
        <v>7.8499999999999993E-3</v>
      </c>
      <c r="F2215" s="6"/>
      <c r="G2215" s="35"/>
      <c r="H2215" s="35"/>
    </row>
    <row r="2216" spans="1:8" s="7" customFormat="1" ht="13.5" customHeight="1">
      <c r="A2216" s="75" t="s">
        <v>1885</v>
      </c>
      <c r="B2216" s="54" t="s">
        <v>16</v>
      </c>
      <c r="C2216" s="7">
        <f t="shared" si="107"/>
        <v>0.67282349999999991</v>
      </c>
      <c r="D2216" s="6">
        <v>85.71</v>
      </c>
      <c r="E2216" s="6">
        <v>7.8499999999999993E-3</v>
      </c>
      <c r="F2216" s="6"/>
      <c r="G2216" s="35"/>
      <c r="H2216" s="35"/>
    </row>
    <row r="2217" spans="1:8" s="17" customFormat="1" ht="13.5" customHeight="1">
      <c r="A2217" s="16"/>
      <c r="B2217" s="18"/>
      <c r="D2217" s="16"/>
      <c r="E2217" s="16"/>
      <c r="F2217" s="9" t="s">
        <v>10</v>
      </c>
      <c r="G2217" s="35"/>
      <c r="H2217" s="35"/>
    </row>
    <row r="2218" spans="1:8" s="17" customFormat="1" ht="13.5" customHeight="1">
      <c r="A2218" s="9" t="s">
        <v>1354</v>
      </c>
      <c r="B2218" s="54" t="s">
        <v>16</v>
      </c>
      <c r="C2218" s="17">
        <f t="shared" ref="C2218:C2233" si="108">D:D*E:E</f>
        <v>6.9221299999999986E-2</v>
      </c>
      <c r="D2218" s="16">
        <v>8.8179999999999996</v>
      </c>
      <c r="E2218" s="16">
        <v>7.8499999999999993E-3</v>
      </c>
      <c r="F2218" s="16"/>
      <c r="G2218" s="35"/>
      <c r="H2218" s="35"/>
    </row>
    <row r="2219" spans="1:8" s="17" customFormat="1" ht="13.5" customHeight="1">
      <c r="A2219" s="9" t="s">
        <v>1355</v>
      </c>
      <c r="B2219" s="54" t="s">
        <v>16</v>
      </c>
      <c r="C2219" s="17">
        <f t="shared" si="108"/>
        <v>9.3571999999999989E-2</v>
      </c>
      <c r="D2219" s="16">
        <v>11.92</v>
      </c>
      <c r="E2219" s="16">
        <v>7.8499999999999993E-3</v>
      </c>
      <c r="F2219" s="16"/>
      <c r="G2219" s="35"/>
      <c r="H2219" s="35"/>
    </row>
    <row r="2220" spans="1:8" s="17" customFormat="1" ht="13.5" customHeight="1">
      <c r="A2220" s="9" t="s">
        <v>1356</v>
      </c>
      <c r="B2220" s="54" t="s">
        <v>16</v>
      </c>
      <c r="C2220" s="17">
        <f t="shared" si="108"/>
        <v>0.13431349999999997</v>
      </c>
      <c r="D2220" s="16">
        <v>17.11</v>
      </c>
      <c r="E2220" s="16">
        <v>7.8499999999999993E-3</v>
      </c>
      <c r="F2220" s="16"/>
      <c r="G2220" s="35"/>
      <c r="H2220" s="35"/>
    </row>
    <row r="2221" spans="1:8" s="17" customFormat="1" ht="13.5" customHeight="1">
      <c r="A2221" s="9" t="s">
        <v>1357</v>
      </c>
      <c r="B2221" s="54" t="s">
        <v>16</v>
      </c>
      <c r="C2221" s="17">
        <f t="shared" si="108"/>
        <v>0.1861235</v>
      </c>
      <c r="D2221" s="16">
        <v>23.71</v>
      </c>
      <c r="E2221" s="16">
        <v>7.8499999999999993E-3</v>
      </c>
      <c r="F2221" s="16"/>
      <c r="G2221" s="35"/>
      <c r="H2221" s="35"/>
    </row>
    <row r="2222" spans="1:8" s="17" customFormat="1" ht="13.5" customHeight="1">
      <c r="A2222" s="9" t="s">
        <v>1358</v>
      </c>
      <c r="B2222" s="54" t="s">
        <v>16</v>
      </c>
      <c r="C2222" s="17">
        <f t="shared" si="108"/>
        <v>0.24013149999999997</v>
      </c>
      <c r="D2222" s="16">
        <v>30.59</v>
      </c>
      <c r="E2222" s="16">
        <v>7.8499999999999993E-3</v>
      </c>
      <c r="F2222" s="16"/>
      <c r="G2222" s="35"/>
      <c r="H2222" s="35"/>
    </row>
    <row r="2223" spans="1:8" s="17" customFormat="1" ht="13.5" customHeight="1">
      <c r="A2223" s="9" t="s">
        <v>1359</v>
      </c>
      <c r="B2223" s="54" t="s">
        <v>16</v>
      </c>
      <c r="C2223" s="17">
        <f t="shared" si="108"/>
        <v>0.21351999999999999</v>
      </c>
      <c r="D2223" s="16">
        <v>27.2</v>
      </c>
      <c r="E2223" s="16">
        <v>7.8499999999999993E-3</v>
      </c>
      <c r="F2223" s="16"/>
      <c r="G2223" s="35"/>
      <c r="H2223" s="35"/>
    </row>
    <row r="2224" spans="1:8" s="17" customFormat="1" ht="13.5" customHeight="1">
      <c r="A2224" s="9" t="s">
        <v>1360</v>
      </c>
      <c r="B2224" s="54" t="s">
        <v>16</v>
      </c>
      <c r="C2224" s="17">
        <f t="shared" si="108"/>
        <v>0.24594049999999998</v>
      </c>
      <c r="D2224" s="16">
        <v>31.33</v>
      </c>
      <c r="E2224" s="16">
        <v>7.8499999999999993E-3</v>
      </c>
      <c r="F2224" s="16"/>
      <c r="G2224" s="35"/>
      <c r="H2224" s="35"/>
    </row>
    <row r="2225" spans="1:8" s="17" customFormat="1" ht="13.5" customHeight="1">
      <c r="A2225" s="9" t="s">
        <v>1361</v>
      </c>
      <c r="B2225" s="54" t="s">
        <v>16</v>
      </c>
      <c r="C2225" s="17">
        <f t="shared" si="108"/>
        <v>0.30340249999999996</v>
      </c>
      <c r="D2225" s="16">
        <v>38.65</v>
      </c>
      <c r="E2225" s="16">
        <v>7.8499999999999993E-3</v>
      </c>
      <c r="F2225" s="16"/>
      <c r="G2225" s="35"/>
      <c r="H2225" s="35"/>
    </row>
    <row r="2226" spans="1:8" s="17" customFormat="1" ht="13.5" customHeight="1">
      <c r="A2226" s="9" t="s">
        <v>1362</v>
      </c>
      <c r="B2226" s="54" t="s">
        <v>16</v>
      </c>
      <c r="C2226" s="17">
        <f t="shared" si="108"/>
        <v>0.34594949999999997</v>
      </c>
      <c r="D2226" s="16">
        <v>44.07</v>
      </c>
      <c r="E2226" s="16">
        <v>7.8499999999999993E-3</v>
      </c>
      <c r="F2226" s="16"/>
      <c r="G2226" s="35"/>
      <c r="H2226" s="35"/>
    </row>
    <row r="2227" spans="1:8" s="17" customFormat="1" ht="13.5" customHeight="1">
      <c r="A2227" s="9" t="s">
        <v>1363</v>
      </c>
      <c r="B2227" s="54" t="s">
        <v>16</v>
      </c>
      <c r="C2227" s="17">
        <f t="shared" si="108"/>
        <v>0.4016845</v>
      </c>
      <c r="D2227" s="16">
        <v>51.17</v>
      </c>
      <c r="E2227" s="16">
        <v>7.8499999999999993E-3</v>
      </c>
      <c r="F2227" s="16"/>
      <c r="G2227" s="35"/>
      <c r="H2227" s="35"/>
    </row>
    <row r="2228" spans="1:8" s="17" customFormat="1" ht="13.5" customHeight="1">
      <c r="A2228" s="9" t="s">
        <v>1364</v>
      </c>
      <c r="B2228" s="54" t="s">
        <v>16</v>
      </c>
      <c r="C2228" s="17">
        <f t="shared" si="108"/>
        <v>0.38127449999999996</v>
      </c>
      <c r="D2228" s="16">
        <v>48.57</v>
      </c>
      <c r="E2228" s="16">
        <v>7.8499999999999993E-3</v>
      </c>
      <c r="F2228" s="16"/>
      <c r="G2228" s="35"/>
      <c r="H2228" s="35"/>
    </row>
    <row r="2229" spans="1:8" s="17" customFormat="1" ht="13.5" customHeight="1">
      <c r="A2229" s="9" t="s">
        <v>1365</v>
      </c>
      <c r="B2229" s="54" t="s">
        <v>16</v>
      </c>
      <c r="C2229" s="17">
        <f t="shared" si="108"/>
        <v>0.43755899999999998</v>
      </c>
      <c r="D2229" s="16">
        <v>55.74</v>
      </c>
      <c r="E2229" s="16">
        <v>7.8499999999999993E-3</v>
      </c>
      <c r="F2229" s="16"/>
      <c r="G2229" s="35"/>
      <c r="H2229" s="35"/>
    </row>
    <row r="2230" spans="1:8" s="17" customFormat="1" ht="13.5" customHeight="1">
      <c r="A2230" s="9" t="s">
        <v>1366</v>
      </c>
      <c r="B2230" s="54" t="s">
        <v>16</v>
      </c>
      <c r="C2230" s="17">
        <f t="shared" si="108"/>
        <v>0.48591499999999993</v>
      </c>
      <c r="D2230" s="16">
        <v>61.9</v>
      </c>
      <c r="E2230" s="16">
        <v>7.8499999999999993E-3</v>
      </c>
      <c r="F2230" s="16"/>
      <c r="G2230" s="35"/>
      <c r="H2230" s="35"/>
    </row>
    <row r="2231" spans="1:8" s="17" customFormat="1" ht="13.5" customHeight="1">
      <c r="A2231" s="9" t="s">
        <v>1367</v>
      </c>
      <c r="B2231" s="54" t="s">
        <v>16</v>
      </c>
      <c r="C2231" s="17">
        <f t="shared" si="108"/>
        <v>0.5447114999999999</v>
      </c>
      <c r="D2231" s="16">
        <v>69.39</v>
      </c>
      <c r="E2231" s="16">
        <v>7.8499999999999993E-3</v>
      </c>
      <c r="F2231" s="16"/>
      <c r="G2231" s="35"/>
      <c r="H2231" s="35"/>
    </row>
    <row r="2232" spans="1:8" s="17" customFormat="1" ht="13.5" customHeight="1">
      <c r="A2232" s="9" t="s">
        <v>1368</v>
      </c>
      <c r="B2232" s="54" t="s">
        <v>16</v>
      </c>
      <c r="C2232" s="17">
        <f t="shared" si="108"/>
        <v>0.61983599999999994</v>
      </c>
      <c r="D2232" s="16">
        <v>78.959999999999994</v>
      </c>
      <c r="E2232" s="16">
        <v>7.8499999999999993E-3</v>
      </c>
      <c r="F2232" s="16"/>
      <c r="G2232" s="35"/>
      <c r="H2232" s="35"/>
    </row>
    <row r="2233" spans="1:8" s="17" customFormat="1" ht="13.5" customHeight="1">
      <c r="A2233" s="9" t="s">
        <v>1369</v>
      </c>
      <c r="B2233" s="54" t="s">
        <v>16</v>
      </c>
      <c r="C2233" s="17">
        <f t="shared" si="108"/>
        <v>0.67282349999999991</v>
      </c>
      <c r="D2233" s="16">
        <v>85.71</v>
      </c>
      <c r="E2233" s="16">
        <v>7.8499999999999993E-3</v>
      </c>
      <c r="F2233" s="16"/>
      <c r="G2233" s="35"/>
      <c r="H2233" s="35"/>
    </row>
    <row r="2234" spans="1:8" s="17" customFormat="1" ht="13.5" customHeight="1">
      <c r="A2234" s="16"/>
      <c r="B2234" s="18"/>
      <c r="D2234" s="16"/>
      <c r="E2234" s="16"/>
      <c r="F2234" s="9"/>
      <c r="G2234" s="35"/>
      <c r="H2234" s="35"/>
    </row>
    <row r="2235" spans="1:8" s="17" customFormat="1" ht="13.5" customHeight="1">
      <c r="A2235" s="9" t="s">
        <v>1370</v>
      </c>
      <c r="B2235" s="54" t="s">
        <v>16</v>
      </c>
      <c r="C2235" s="17">
        <f t="shared" ref="C2235:C2250" si="109">D:D*E:E</f>
        <v>6.9221299999999986E-2</v>
      </c>
      <c r="D2235" s="16">
        <v>8.8179999999999996</v>
      </c>
      <c r="E2235" s="16">
        <v>7.8499999999999993E-3</v>
      </c>
      <c r="F2235" s="16"/>
      <c r="G2235" s="35"/>
      <c r="H2235" s="35"/>
    </row>
    <row r="2236" spans="1:8" s="17" customFormat="1" ht="13.5" customHeight="1">
      <c r="A2236" s="52" t="s">
        <v>1371</v>
      </c>
      <c r="B2236" s="54" t="s">
        <v>16</v>
      </c>
      <c r="C2236" s="17">
        <f t="shared" si="109"/>
        <v>9.3571999999999989E-2</v>
      </c>
      <c r="D2236" s="16">
        <v>11.92</v>
      </c>
      <c r="E2236" s="16">
        <v>7.8499999999999993E-3</v>
      </c>
      <c r="F2236" s="16"/>
      <c r="G2236" s="35"/>
      <c r="H2236" s="35"/>
    </row>
    <row r="2237" spans="1:8" s="17" customFormat="1" ht="13.5" customHeight="1">
      <c r="A2237" s="52" t="s">
        <v>1372</v>
      </c>
      <c r="B2237" s="54" t="s">
        <v>16</v>
      </c>
      <c r="C2237" s="17">
        <f t="shared" si="109"/>
        <v>0.13431349999999997</v>
      </c>
      <c r="D2237" s="16">
        <v>17.11</v>
      </c>
      <c r="E2237" s="16">
        <v>7.8499999999999993E-3</v>
      </c>
      <c r="F2237" s="16"/>
      <c r="G2237" s="35"/>
      <c r="H2237" s="35"/>
    </row>
    <row r="2238" spans="1:8" s="17" customFormat="1" ht="13.5" customHeight="1">
      <c r="A2238" s="52" t="s">
        <v>1373</v>
      </c>
      <c r="B2238" s="54" t="s">
        <v>16</v>
      </c>
      <c r="C2238" s="17">
        <f t="shared" si="109"/>
        <v>0.1861235</v>
      </c>
      <c r="D2238" s="16">
        <v>23.71</v>
      </c>
      <c r="E2238" s="16">
        <v>7.8499999999999993E-3</v>
      </c>
      <c r="F2238" s="16"/>
      <c r="G2238" s="35"/>
      <c r="H2238" s="35"/>
    </row>
    <row r="2239" spans="1:8" s="17" customFormat="1" ht="13.5" customHeight="1">
      <c r="A2239" s="52" t="s">
        <v>1374</v>
      </c>
      <c r="B2239" s="54" t="s">
        <v>16</v>
      </c>
      <c r="C2239" s="17">
        <f t="shared" si="109"/>
        <v>0.24013149999999997</v>
      </c>
      <c r="D2239" s="16">
        <v>30.59</v>
      </c>
      <c r="E2239" s="16">
        <v>7.8499999999999993E-3</v>
      </c>
      <c r="F2239" s="16"/>
      <c r="G2239" s="35"/>
      <c r="H2239" s="35"/>
    </row>
    <row r="2240" spans="1:8" s="17" customFormat="1" ht="13.5" customHeight="1">
      <c r="A2240" s="52" t="s">
        <v>1375</v>
      </c>
      <c r="B2240" s="54" t="s">
        <v>16</v>
      </c>
      <c r="C2240" s="17">
        <f t="shared" si="109"/>
        <v>0.21351999999999999</v>
      </c>
      <c r="D2240" s="16">
        <v>27.2</v>
      </c>
      <c r="E2240" s="16">
        <v>7.8499999999999993E-3</v>
      </c>
      <c r="F2240" s="16"/>
      <c r="G2240" s="35"/>
      <c r="H2240" s="35"/>
    </row>
    <row r="2241" spans="1:8" s="17" customFormat="1" ht="13.5" customHeight="1">
      <c r="A2241" s="52" t="s">
        <v>1376</v>
      </c>
      <c r="B2241" s="54" t="s">
        <v>16</v>
      </c>
      <c r="C2241" s="17">
        <f t="shared" si="109"/>
        <v>0.24594049999999998</v>
      </c>
      <c r="D2241" s="16">
        <v>31.33</v>
      </c>
      <c r="E2241" s="16">
        <v>7.8499999999999993E-3</v>
      </c>
      <c r="F2241" s="16"/>
      <c r="G2241" s="35"/>
      <c r="H2241" s="35"/>
    </row>
    <row r="2242" spans="1:8" s="17" customFormat="1" ht="13.5" customHeight="1">
      <c r="A2242" s="52" t="s">
        <v>1377</v>
      </c>
      <c r="B2242" s="54" t="s">
        <v>16</v>
      </c>
      <c r="C2242" s="17">
        <f t="shared" si="109"/>
        <v>0.30340249999999996</v>
      </c>
      <c r="D2242" s="16">
        <v>38.65</v>
      </c>
      <c r="E2242" s="16">
        <v>7.8499999999999993E-3</v>
      </c>
      <c r="F2242" s="16"/>
      <c r="G2242" s="35"/>
      <c r="H2242" s="35"/>
    </row>
    <row r="2243" spans="1:8" s="17" customFormat="1" ht="13.5" customHeight="1">
      <c r="A2243" s="52" t="s">
        <v>1378</v>
      </c>
      <c r="B2243" s="54" t="s">
        <v>16</v>
      </c>
      <c r="C2243" s="17">
        <f t="shared" si="109"/>
        <v>0.34594949999999997</v>
      </c>
      <c r="D2243" s="16">
        <v>44.07</v>
      </c>
      <c r="E2243" s="16">
        <v>7.8499999999999993E-3</v>
      </c>
      <c r="F2243" s="16"/>
      <c r="G2243" s="35"/>
      <c r="H2243" s="35"/>
    </row>
    <row r="2244" spans="1:8" s="17" customFormat="1" ht="13.5" customHeight="1">
      <c r="A2244" s="52" t="s">
        <v>1379</v>
      </c>
      <c r="B2244" s="54" t="s">
        <v>16</v>
      </c>
      <c r="C2244" s="17">
        <f t="shared" si="109"/>
        <v>0.4016845</v>
      </c>
      <c r="D2244" s="16">
        <v>51.17</v>
      </c>
      <c r="E2244" s="16">
        <v>7.8499999999999993E-3</v>
      </c>
      <c r="F2244" s="16"/>
      <c r="G2244" s="35"/>
      <c r="H2244" s="35"/>
    </row>
    <row r="2245" spans="1:8" s="17" customFormat="1" ht="13.5" customHeight="1">
      <c r="A2245" s="52" t="s">
        <v>1380</v>
      </c>
      <c r="B2245" s="54" t="s">
        <v>16</v>
      </c>
      <c r="C2245" s="17">
        <f t="shared" si="109"/>
        <v>0.38127449999999996</v>
      </c>
      <c r="D2245" s="16">
        <v>48.57</v>
      </c>
      <c r="E2245" s="16">
        <v>7.8499999999999993E-3</v>
      </c>
      <c r="F2245" s="16"/>
      <c r="G2245" s="35"/>
      <c r="H2245" s="35"/>
    </row>
    <row r="2246" spans="1:8" s="17" customFormat="1" ht="13.5" customHeight="1">
      <c r="A2246" s="52" t="s">
        <v>1381</v>
      </c>
      <c r="B2246" s="54" t="s">
        <v>16</v>
      </c>
      <c r="C2246" s="17">
        <f t="shared" si="109"/>
        <v>0.43755899999999998</v>
      </c>
      <c r="D2246" s="16">
        <v>55.74</v>
      </c>
      <c r="E2246" s="16">
        <v>7.8499999999999993E-3</v>
      </c>
      <c r="F2246" s="16"/>
      <c r="G2246" s="35"/>
      <c r="H2246" s="35"/>
    </row>
    <row r="2247" spans="1:8" s="17" customFormat="1" ht="13.5" customHeight="1">
      <c r="A2247" s="52" t="s">
        <v>1382</v>
      </c>
      <c r="B2247" s="54" t="s">
        <v>16</v>
      </c>
      <c r="C2247" s="17">
        <f t="shared" si="109"/>
        <v>0.48591499999999993</v>
      </c>
      <c r="D2247" s="16">
        <v>61.9</v>
      </c>
      <c r="E2247" s="16">
        <v>7.8499999999999993E-3</v>
      </c>
      <c r="F2247" s="16"/>
      <c r="G2247" s="35"/>
      <c r="H2247" s="35"/>
    </row>
    <row r="2248" spans="1:8" s="17" customFormat="1" ht="13.5" customHeight="1">
      <c r="A2248" s="52" t="s">
        <v>1383</v>
      </c>
      <c r="B2248" s="54" t="s">
        <v>16</v>
      </c>
      <c r="C2248" s="17">
        <f t="shared" si="109"/>
        <v>0.5447114999999999</v>
      </c>
      <c r="D2248" s="16">
        <v>69.39</v>
      </c>
      <c r="E2248" s="16">
        <v>7.8499999999999993E-3</v>
      </c>
      <c r="F2248" s="16"/>
      <c r="G2248" s="35"/>
      <c r="H2248" s="35"/>
    </row>
    <row r="2249" spans="1:8" s="17" customFormat="1" ht="13.5" customHeight="1">
      <c r="A2249" s="52" t="s">
        <v>1384</v>
      </c>
      <c r="B2249" s="54" t="s">
        <v>16</v>
      </c>
      <c r="C2249" s="17">
        <f t="shared" si="109"/>
        <v>0.61983599999999994</v>
      </c>
      <c r="D2249" s="16">
        <v>78.959999999999994</v>
      </c>
      <c r="E2249" s="16">
        <v>7.8499999999999993E-3</v>
      </c>
      <c r="F2249" s="16"/>
      <c r="G2249" s="35"/>
      <c r="H2249" s="35"/>
    </row>
    <row r="2250" spans="1:8" s="17" customFormat="1" ht="13.5" customHeight="1">
      <c r="A2250" s="52" t="s">
        <v>1385</v>
      </c>
      <c r="B2250" s="54" t="s">
        <v>16</v>
      </c>
      <c r="C2250" s="17">
        <f t="shared" si="109"/>
        <v>0.67282349999999991</v>
      </c>
      <c r="D2250" s="16">
        <v>85.71</v>
      </c>
      <c r="E2250" s="16">
        <v>7.8499999999999993E-3</v>
      </c>
      <c r="F2250" s="16"/>
      <c r="G2250" s="35"/>
      <c r="H2250" s="35"/>
    </row>
    <row r="2251" spans="1:8" s="17" customFormat="1" ht="13.5" customHeight="1">
      <c r="A2251" s="16"/>
      <c r="B2251" s="18"/>
      <c r="D2251" s="16"/>
      <c r="E2251" s="16"/>
      <c r="F2251" s="9" t="s">
        <v>11</v>
      </c>
      <c r="G2251" s="35"/>
      <c r="H2251" s="35"/>
    </row>
    <row r="2252" spans="1:8" s="17" customFormat="1" ht="13.5" customHeight="1">
      <c r="A2252" s="9" t="s">
        <v>1046</v>
      </c>
      <c r="B2252" s="54" t="s">
        <v>16</v>
      </c>
      <c r="C2252" s="17">
        <f t="shared" ref="C2252:C2267" si="110">D:D*E:E</f>
        <v>6.9221299999999986E-2</v>
      </c>
      <c r="D2252" s="16">
        <v>8.8179999999999996</v>
      </c>
      <c r="E2252" s="16">
        <v>7.8499999999999993E-3</v>
      </c>
      <c r="F2252" s="16"/>
      <c r="G2252" s="35"/>
      <c r="H2252" s="35"/>
    </row>
    <row r="2253" spans="1:8" s="17" customFormat="1" ht="13.5" customHeight="1">
      <c r="A2253" s="9" t="s">
        <v>1047</v>
      </c>
      <c r="B2253" s="54" t="s">
        <v>16</v>
      </c>
      <c r="C2253" s="17">
        <f t="shared" si="110"/>
        <v>9.3571999999999989E-2</v>
      </c>
      <c r="D2253" s="16">
        <v>11.92</v>
      </c>
      <c r="E2253" s="16">
        <v>7.8499999999999993E-3</v>
      </c>
      <c r="F2253" s="16"/>
      <c r="G2253" s="35"/>
      <c r="H2253" s="35"/>
    </row>
    <row r="2254" spans="1:8" s="17" customFormat="1" ht="13.5" customHeight="1">
      <c r="A2254" s="9" t="s">
        <v>1048</v>
      </c>
      <c r="B2254" s="54" t="s">
        <v>16</v>
      </c>
      <c r="C2254" s="17">
        <f t="shared" si="110"/>
        <v>0.13431349999999997</v>
      </c>
      <c r="D2254" s="16">
        <v>17.11</v>
      </c>
      <c r="E2254" s="16">
        <v>7.8499999999999993E-3</v>
      </c>
      <c r="F2254" s="16"/>
      <c r="G2254" s="35"/>
      <c r="H2254" s="35"/>
    </row>
    <row r="2255" spans="1:8" s="17" customFormat="1" ht="13.5" customHeight="1">
      <c r="A2255" s="9" t="s">
        <v>1049</v>
      </c>
      <c r="B2255" s="54" t="s">
        <v>16</v>
      </c>
      <c r="C2255" s="17">
        <f t="shared" si="110"/>
        <v>0.1861235</v>
      </c>
      <c r="D2255" s="16">
        <v>23.71</v>
      </c>
      <c r="E2255" s="16">
        <v>7.8499999999999993E-3</v>
      </c>
      <c r="F2255" s="16"/>
      <c r="G2255" s="35"/>
      <c r="H2255" s="35"/>
    </row>
    <row r="2256" spans="1:8" s="17" customFormat="1" ht="13.5" customHeight="1">
      <c r="A2256" s="9" t="s">
        <v>1050</v>
      </c>
      <c r="B2256" s="54" t="s">
        <v>16</v>
      </c>
      <c r="C2256" s="17">
        <f t="shared" si="110"/>
        <v>0.24013149999999997</v>
      </c>
      <c r="D2256" s="16">
        <v>30.59</v>
      </c>
      <c r="E2256" s="16">
        <v>7.8499999999999993E-3</v>
      </c>
      <c r="F2256" s="16"/>
      <c r="G2256" s="35"/>
      <c r="H2256" s="35"/>
    </row>
    <row r="2257" spans="1:8" s="17" customFormat="1" ht="13.5" customHeight="1">
      <c r="A2257" s="9" t="s">
        <v>1051</v>
      </c>
      <c r="B2257" s="54" t="s">
        <v>16</v>
      </c>
      <c r="C2257" s="17">
        <f t="shared" si="110"/>
        <v>0.21351999999999999</v>
      </c>
      <c r="D2257" s="16">
        <v>27.2</v>
      </c>
      <c r="E2257" s="16">
        <v>7.8499999999999993E-3</v>
      </c>
      <c r="F2257" s="16"/>
      <c r="G2257" s="35"/>
      <c r="H2257" s="35"/>
    </row>
    <row r="2258" spans="1:8" s="17" customFormat="1" ht="13.5" customHeight="1">
      <c r="A2258" s="9" t="s">
        <v>1052</v>
      </c>
      <c r="B2258" s="54" t="s">
        <v>16</v>
      </c>
      <c r="C2258" s="17">
        <f t="shared" si="110"/>
        <v>0.24594049999999998</v>
      </c>
      <c r="D2258" s="16">
        <v>31.33</v>
      </c>
      <c r="E2258" s="16">
        <v>7.8499999999999993E-3</v>
      </c>
      <c r="F2258" s="16"/>
      <c r="G2258" s="35"/>
      <c r="H2258" s="35"/>
    </row>
    <row r="2259" spans="1:8" s="17" customFormat="1" ht="13.5" customHeight="1">
      <c r="A2259" s="9" t="s">
        <v>1053</v>
      </c>
      <c r="B2259" s="54" t="s">
        <v>16</v>
      </c>
      <c r="C2259" s="17">
        <f t="shared" si="110"/>
        <v>0.30340249999999996</v>
      </c>
      <c r="D2259" s="16">
        <v>38.65</v>
      </c>
      <c r="E2259" s="16">
        <v>7.8499999999999993E-3</v>
      </c>
      <c r="F2259" s="16"/>
      <c r="G2259" s="35"/>
      <c r="H2259" s="35"/>
    </row>
    <row r="2260" spans="1:8" s="17" customFormat="1" ht="13.5" customHeight="1">
      <c r="A2260" s="9" t="s">
        <v>1054</v>
      </c>
      <c r="B2260" s="54" t="s">
        <v>16</v>
      </c>
      <c r="C2260" s="17">
        <f t="shared" si="110"/>
        <v>0.34594949999999997</v>
      </c>
      <c r="D2260" s="16">
        <v>44.07</v>
      </c>
      <c r="E2260" s="16">
        <v>7.8499999999999993E-3</v>
      </c>
      <c r="F2260" s="16"/>
      <c r="G2260" s="35"/>
      <c r="H2260" s="35"/>
    </row>
    <row r="2261" spans="1:8" s="17" customFormat="1" ht="13.5" customHeight="1">
      <c r="A2261" s="9" t="s">
        <v>1055</v>
      </c>
      <c r="B2261" s="54" t="s">
        <v>16</v>
      </c>
      <c r="C2261" s="17">
        <f t="shared" si="110"/>
        <v>0.4016845</v>
      </c>
      <c r="D2261" s="16">
        <v>51.17</v>
      </c>
      <c r="E2261" s="16">
        <v>7.8499999999999993E-3</v>
      </c>
      <c r="F2261" s="16"/>
      <c r="G2261" s="35"/>
      <c r="H2261" s="35"/>
    </row>
    <row r="2262" spans="1:8" s="17" customFormat="1" ht="13.5" customHeight="1">
      <c r="A2262" s="9" t="s">
        <v>1056</v>
      </c>
      <c r="B2262" s="54" t="s">
        <v>16</v>
      </c>
      <c r="C2262" s="17">
        <f t="shared" si="110"/>
        <v>0.38127449999999996</v>
      </c>
      <c r="D2262" s="16">
        <v>48.57</v>
      </c>
      <c r="E2262" s="16">
        <v>7.8499999999999993E-3</v>
      </c>
      <c r="F2262" s="16"/>
      <c r="G2262" s="35"/>
      <c r="H2262" s="35"/>
    </row>
    <row r="2263" spans="1:8" s="17" customFormat="1" ht="13.5" customHeight="1">
      <c r="A2263" s="9" t="s">
        <v>1057</v>
      </c>
      <c r="B2263" s="54" t="s">
        <v>16</v>
      </c>
      <c r="C2263" s="17">
        <f t="shared" si="110"/>
        <v>0.43755899999999998</v>
      </c>
      <c r="D2263" s="16">
        <v>55.74</v>
      </c>
      <c r="E2263" s="16">
        <v>7.8499999999999993E-3</v>
      </c>
      <c r="F2263" s="16"/>
      <c r="G2263" s="35"/>
      <c r="H2263" s="35"/>
    </row>
    <row r="2264" spans="1:8" s="17" customFormat="1" ht="13.5" customHeight="1">
      <c r="A2264" s="9" t="s">
        <v>1058</v>
      </c>
      <c r="B2264" s="54" t="s">
        <v>16</v>
      </c>
      <c r="C2264" s="17">
        <f t="shared" si="110"/>
        <v>0.48591499999999993</v>
      </c>
      <c r="D2264" s="16">
        <v>61.9</v>
      </c>
      <c r="E2264" s="16">
        <v>7.8499999999999993E-3</v>
      </c>
      <c r="F2264" s="16"/>
      <c r="G2264" s="35"/>
      <c r="H2264" s="35"/>
    </row>
    <row r="2265" spans="1:8" s="17" customFormat="1" ht="13.5" customHeight="1">
      <c r="A2265" s="9" t="s">
        <v>1059</v>
      </c>
      <c r="B2265" s="54" t="s">
        <v>16</v>
      </c>
      <c r="C2265" s="17">
        <f t="shared" si="110"/>
        <v>0.5447114999999999</v>
      </c>
      <c r="D2265" s="16">
        <v>69.39</v>
      </c>
      <c r="E2265" s="16">
        <v>7.8499999999999993E-3</v>
      </c>
      <c r="F2265" s="16"/>
      <c r="G2265" s="35"/>
      <c r="H2265" s="35"/>
    </row>
    <row r="2266" spans="1:8" s="17" customFormat="1" ht="13.5" customHeight="1">
      <c r="A2266" s="9" t="s">
        <v>1060</v>
      </c>
      <c r="B2266" s="54" t="s">
        <v>16</v>
      </c>
      <c r="C2266" s="17">
        <f t="shared" si="110"/>
        <v>0.61983599999999994</v>
      </c>
      <c r="D2266" s="16">
        <v>78.959999999999994</v>
      </c>
      <c r="E2266" s="16">
        <v>7.8499999999999993E-3</v>
      </c>
      <c r="F2266" s="16"/>
      <c r="G2266" s="35"/>
      <c r="H2266" s="35"/>
    </row>
    <row r="2267" spans="1:8" s="17" customFormat="1" ht="13.5" customHeight="1">
      <c r="A2267" s="9" t="s">
        <v>1061</v>
      </c>
      <c r="B2267" s="54" t="s">
        <v>16</v>
      </c>
      <c r="C2267" s="17">
        <f t="shared" si="110"/>
        <v>0.67282349999999991</v>
      </c>
      <c r="D2267" s="16">
        <v>85.71</v>
      </c>
      <c r="E2267" s="16">
        <v>7.8499999999999993E-3</v>
      </c>
      <c r="F2267" s="16"/>
      <c r="G2267" s="35"/>
      <c r="H2267" s="35"/>
    </row>
    <row r="2268" spans="1:8" s="17" customFormat="1" ht="13.5" customHeight="1">
      <c r="A2268" s="16"/>
      <c r="B2268" s="18"/>
      <c r="D2268" s="16"/>
      <c r="E2268" s="16"/>
      <c r="F2268" s="9"/>
      <c r="G2268" s="35"/>
      <c r="H2268" s="35"/>
    </row>
    <row r="2269" spans="1:8" s="17" customFormat="1" ht="13.5" customHeight="1">
      <c r="A2269" s="9" t="s">
        <v>1062</v>
      </c>
      <c r="B2269" s="54" t="s">
        <v>16</v>
      </c>
      <c r="C2269" s="17">
        <f t="shared" ref="C2269:C2284" si="111">D:D*E:E</f>
        <v>6.9221299999999986E-2</v>
      </c>
      <c r="D2269" s="16">
        <v>8.8179999999999996</v>
      </c>
      <c r="E2269" s="16">
        <v>7.8499999999999993E-3</v>
      </c>
      <c r="F2269" s="16"/>
      <c r="G2269" s="35"/>
      <c r="H2269" s="35"/>
    </row>
    <row r="2270" spans="1:8" s="17" customFormat="1" ht="13.5" customHeight="1">
      <c r="A2270" s="52" t="s">
        <v>1063</v>
      </c>
      <c r="B2270" s="54" t="s">
        <v>16</v>
      </c>
      <c r="C2270" s="17">
        <f t="shared" si="111"/>
        <v>9.3571999999999989E-2</v>
      </c>
      <c r="D2270" s="16">
        <v>11.92</v>
      </c>
      <c r="E2270" s="16">
        <v>7.8499999999999993E-3</v>
      </c>
      <c r="F2270" s="16"/>
      <c r="G2270" s="35"/>
      <c r="H2270" s="35"/>
    </row>
    <row r="2271" spans="1:8" s="17" customFormat="1" ht="13.5" customHeight="1">
      <c r="A2271" s="52" t="s">
        <v>1064</v>
      </c>
      <c r="B2271" s="54" t="s">
        <v>16</v>
      </c>
      <c r="C2271" s="17">
        <f t="shared" si="111"/>
        <v>0.13431349999999997</v>
      </c>
      <c r="D2271" s="16">
        <v>17.11</v>
      </c>
      <c r="E2271" s="16">
        <v>7.8499999999999993E-3</v>
      </c>
      <c r="F2271" s="16"/>
      <c r="G2271" s="35"/>
      <c r="H2271" s="35"/>
    </row>
    <row r="2272" spans="1:8" s="17" customFormat="1" ht="13.5" customHeight="1">
      <c r="A2272" s="52" t="s">
        <v>1065</v>
      </c>
      <c r="B2272" s="54" t="s">
        <v>16</v>
      </c>
      <c r="C2272" s="17">
        <f t="shared" si="111"/>
        <v>0.1861235</v>
      </c>
      <c r="D2272" s="16">
        <v>23.71</v>
      </c>
      <c r="E2272" s="16">
        <v>7.8499999999999993E-3</v>
      </c>
      <c r="F2272" s="16"/>
      <c r="G2272" s="35"/>
      <c r="H2272" s="35"/>
    </row>
    <row r="2273" spans="1:8" s="17" customFormat="1" ht="13.5" customHeight="1">
      <c r="A2273" s="52" t="s">
        <v>1066</v>
      </c>
      <c r="B2273" s="54" t="s">
        <v>16</v>
      </c>
      <c r="C2273" s="17">
        <f t="shared" si="111"/>
        <v>0.24013149999999997</v>
      </c>
      <c r="D2273" s="16">
        <v>30.59</v>
      </c>
      <c r="E2273" s="16">
        <v>7.8499999999999993E-3</v>
      </c>
      <c r="F2273" s="16"/>
      <c r="G2273" s="35"/>
      <c r="H2273" s="35"/>
    </row>
    <row r="2274" spans="1:8" s="17" customFormat="1" ht="13.5" customHeight="1">
      <c r="A2274" s="52" t="s">
        <v>1067</v>
      </c>
      <c r="B2274" s="54" t="s">
        <v>16</v>
      </c>
      <c r="C2274" s="17">
        <f t="shared" si="111"/>
        <v>0.21351999999999999</v>
      </c>
      <c r="D2274" s="16">
        <v>27.2</v>
      </c>
      <c r="E2274" s="16">
        <v>7.8499999999999993E-3</v>
      </c>
      <c r="F2274" s="16"/>
      <c r="G2274" s="35"/>
      <c r="H2274" s="35"/>
    </row>
    <row r="2275" spans="1:8" s="17" customFormat="1" ht="13.5" customHeight="1">
      <c r="A2275" s="52" t="s">
        <v>1068</v>
      </c>
      <c r="B2275" s="54" t="s">
        <v>16</v>
      </c>
      <c r="C2275" s="17">
        <f t="shared" si="111"/>
        <v>0.24594049999999998</v>
      </c>
      <c r="D2275" s="16">
        <v>31.33</v>
      </c>
      <c r="E2275" s="16">
        <v>7.8499999999999993E-3</v>
      </c>
      <c r="F2275" s="16"/>
      <c r="G2275" s="35"/>
      <c r="H2275" s="35"/>
    </row>
    <row r="2276" spans="1:8" s="17" customFormat="1" ht="13.5" customHeight="1">
      <c r="A2276" s="52" t="s">
        <v>1069</v>
      </c>
      <c r="B2276" s="54" t="s">
        <v>16</v>
      </c>
      <c r="C2276" s="17">
        <f t="shared" si="111"/>
        <v>0.30340249999999996</v>
      </c>
      <c r="D2276" s="16">
        <v>38.65</v>
      </c>
      <c r="E2276" s="16">
        <v>7.8499999999999993E-3</v>
      </c>
      <c r="F2276" s="16"/>
      <c r="G2276" s="35"/>
      <c r="H2276" s="35"/>
    </row>
    <row r="2277" spans="1:8" s="17" customFormat="1" ht="13.5" customHeight="1">
      <c r="A2277" s="52" t="s">
        <v>1070</v>
      </c>
      <c r="B2277" s="54" t="s">
        <v>16</v>
      </c>
      <c r="C2277" s="17">
        <f t="shared" si="111"/>
        <v>0.34594949999999997</v>
      </c>
      <c r="D2277" s="16">
        <v>44.07</v>
      </c>
      <c r="E2277" s="16">
        <v>7.8499999999999993E-3</v>
      </c>
      <c r="F2277" s="16"/>
      <c r="G2277" s="35"/>
      <c r="H2277" s="35"/>
    </row>
    <row r="2278" spans="1:8" s="17" customFormat="1" ht="13.5" customHeight="1">
      <c r="A2278" s="52" t="s">
        <v>1071</v>
      </c>
      <c r="B2278" s="54" t="s">
        <v>16</v>
      </c>
      <c r="C2278" s="17">
        <f t="shared" si="111"/>
        <v>0.4016845</v>
      </c>
      <c r="D2278" s="16">
        <v>51.17</v>
      </c>
      <c r="E2278" s="16">
        <v>7.8499999999999993E-3</v>
      </c>
      <c r="F2278" s="16"/>
      <c r="G2278" s="35"/>
      <c r="H2278" s="35"/>
    </row>
    <row r="2279" spans="1:8" s="17" customFormat="1" ht="13.5" customHeight="1">
      <c r="A2279" s="52" t="s">
        <v>1072</v>
      </c>
      <c r="B2279" s="54" t="s">
        <v>16</v>
      </c>
      <c r="C2279" s="17">
        <f t="shared" si="111"/>
        <v>0.38127449999999996</v>
      </c>
      <c r="D2279" s="16">
        <v>48.57</v>
      </c>
      <c r="E2279" s="16">
        <v>7.8499999999999993E-3</v>
      </c>
      <c r="F2279" s="16"/>
      <c r="G2279" s="35"/>
      <c r="H2279" s="35"/>
    </row>
    <row r="2280" spans="1:8" s="17" customFormat="1" ht="13.5" customHeight="1">
      <c r="A2280" s="52" t="s">
        <v>1073</v>
      </c>
      <c r="B2280" s="54" t="s">
        <v>16</v>
      </c>
      <c r="C2280" s="17">
        <f t="shared" si="111"/>
        <v>0.43755899999999998</v>
      </c>
      <c r="D2280" s="16">
        <v>55.74</v>
      </c>
      <c r="E2280" s="16">
        <v>7.8499999999999993E-3</v>
      </c>
      <c r="F2280" s="16"/>
      <c r="G2280" s="35"/>
      <c r="H2280" s="35"/>
    </row>
    <row r="2281" spans="1:8" s="17" customFormat="1" ht="13.5" customHeight="1">
      <c r="A2281" s="52" t="s">
        <v>1074</v>
      </c>
      <c r="B2281" s="54" t="s">
        <v>16</v>
      </c>
      <c r="C2281" s="17">
        <f t="shared" si="111"/>
        <v>0.48591499999999993</v>
      </c>
      <c r="D2281" s="16">
        <v>61.9</v>
      </c>
      <c r="E2281" s="16">
        <v>7.8499999999999993E-3</v>
      </c>
      <c r="F2281" s="16"/>
      <c r="G2281" s="35"/>
      <c r="H2281" s="35"/>
    </row>
    <row r="2282" spans="1:8" s="17" customFormat="1" ht="13.5" customHeight="1">
      <c r="A2282" s="52" t="s">
        <v>1075</v>
      </c>
      <c r="B2282" s="54" t="s">
        <v>16</v>
      </c>
      <c r="C2282" s="17">
        <f t="shared" si="111"/>
        <v>0.5447114999999999</v>
      </c>
      <c r="D2282" s="16">
        <v>69.39</v>
      </c>
      <c r="E2282" s="16">
        <v>7.8499999999999993E-3</v>
      </c>
      <c r="F2282" s="16"/>
      <c r="G2282" s="35"/>
      <c r="H2282" s="35"/>
    </row>
    <row r="2283" spans="1:8" s="17" customFormat="1" ht="13.5" customHeight="1">
      <c r="A2283" s="52" t="s">
        <v>1076</v>
      </c>
      <c r="B2283" s="54" t="s">
        <v>16</v>
      </c>
      <c r="C2283" s="17">
        <f t="shared" si="111"/>
        <v>0.61983599999999994</v>
      </c>
      <c r="D2283" s="16">
        <v>78.959999999999994</v>
      </c>
      <c r="E2283" s="16">
        <v>7.8499999999999993E-3</v>
      </c>
      <c r="F2283" s="16"/>
      <c r="G2283" s="35"/>
      <c r="H2283" s="35"/>
    </row>
    <row r="2284" spans="1:8" s="17" customFormat="1" ht="13.5" customHeight="1">
      <c r="A2284" s="9" t="s">
        <v>1077</v>
      </c>
      <c r="B2284" s="54" t="s">
        <v>16</v>
      </c>
      <c r="C2284" s="17">
        <f t="shared" si="111"/>
        <v>0.67282349999999991</v>
      </c>
      <c r="D2284" s="16">
        <v>85.71</v>
      </c>
      <c r="E2284" s="16">
        <v>7.8499999999999993E-3</v>
      </c>
      <c r="F2284" s="16"/>
      <c r="G2284" s="35"/>
      <c r="H2284" s="35"/>
    </row>
    <row r="2285" spans="1:8" s="27" customFormat="1" ht="13.5" customHeight="1">
      <c r="A2285" s="26"/>
      <c r="B2285" s="26"/>
      <c r="D2285" s="26"/>
      <c r="E2285" s="26"/>
      <c r="F2285" s="9" t="s">
        <v>10</v>
      </c>
      <c r="G2285" s="35"/>
      <c r="H2285" s="35"/>
    </row>
    <row r="2286" spans="1:8" s="27" customFormat="1" ht="13.5" customHeight="1">
      <c r="A2286" s="54" t="s">
        <v>1078</v>
      </c>
      <c r="B2286" s="54" t="s">
        <v>16</v>
      </c>
      <c r="C2286" s="27">
        <f t="shared" ref="C2286:C2299" si="112">D:D*E:E</f>
        <v>6.9221299999999986E-2</v>
      </c>
      <c r="D2286" s="26">
        <v>8.8179999999999996</v>
      </c>
      <c r="E2286" s="26">
        <v>7.8499999999999993E-3</v>
      </c>
      <c r="F2286" s="26"/>
      <c r="G2286" s="35"/>
      <c r="H2286" s="35"/>
    </row>
    <row r="2287" spans="1:8" s="27" customFormat="1" ht="13.5" customHeight="1">
      <c r="A2287" s="54" t="s">
        <v>1079</v>
      </c>
      <c r="B2287" s="54" t="s">
        <v>16</v>
      </c>
      <c r="C2287" s="27">
        <f t="shared" si="112"/>
        <v>9.3571999999999989E-2</v>
      </c>
      <c r="D2287" s="26">
        <v>11.92</v>
      </c>
      <c r="E2287" s="26">
        <v>7.8499999999999993E-3</v>
      </c>
      <c r="F2287" s="26"/>
      <c r="G2287" s="35"/>
      <c r="H2287" s="35"/>
    </row>
    <row r="2288" spans="1:8" s="27" customFormat="1" ht="13.5" customHeight="1">
      <c r="A2288" s="54" t="s">
        <v>1080</v>
      </c>
      <c r="B2288" s="54" t="s">
        <v>16</v>
      </c>
      <c r="C2288" s="27">
        <f t="shared" si="112"/>
        <v>0.13431349999999997</v>
      </c>
      <c r="D2288" s="26">
        <v>17.11</v>
      </c>
      <c r="E2288" s="26">
        <v>7.8499999999999993E-3</v>
      </c>
      <c r="F2288" s="26"/>
      <c r="G2288" s="35"/>
      <c r="H2288" s="35"/>
    </row>
    <row r="2289" spans="1:8" s="27" customFormat="1" ht="13.5" customHeight="1">
      <c r="A2289" s="54" t="s">
        <v>1081</v>
      </c>
      <c r="B2289" s="54" t="s">
        <v>16</v>
      </c>
      <c r="C2289" s="27">
        <f t="shared" si="112"/>
        <v>0.1861235</v>
      </c>
      <c r="D2289" s="26">
        <v>23.71</v>
      </c>
      <c r="E2289" s="26">
        <v>7.8499999999999993E-3</v>
      </c>
      <c r="F2289" s="26"/>
      <c r="G2289" s="35"/>
      <c r="H2289" s="35"/>
    </row>
    <row r="2290" spans="1:8" s="27" customFormat="1" ht="13.5" customHeight="1">
      <c r="A2290" s="54" t="s">
        <v>1082</v>
      </c>
      <c r="B2290" s="54" t="s">
        <v>16</v>
      </c>
      <c r="C2290" s="27">
        <f t="shared" si="112"/>
        <v>0.24013149999999997</v>
      </c>
      <c r="D2290" s="26">
        <v>30.59</v>
      </c>
      <c r="E2290" s="26">
        <v>7.8499999999999993E-3</v>
      </c>
      <c r="F2290" s="26"/>
      <c r="G2290" s="35"/>
      <c r="H2290" s="35"/>
    </row>
    <row r="2291" spans="1:8" s="27" customFormat="1" ht="13.5" customHeight="1">
      <c r="A2291" s="54" t="s">
        <v>1083</v>
      </c>
      <c r="B2291" s="54" t="s">
        <v>16</v>
      </c>
      <c r="C2291" s="27">
        <f t="shared" si="112"/>
        <v>0.21351999999999999</v>
      </c>
      <c r="D2291" s="26">
        <v>27.2</v>
      </c>
      <c r="E2291" s="26">
        <v>7.8499999999999993E-3</v>
      </c>
      <c r="F2291" s="26"/>
      <c r="G2291" s="35"/>
      <c r="H2291" s="35"/>
    </row>
    <row r="2292" spans="1:8" s="27" customFormat="1" ht="13.5" customHeight="1">
      <c r="A2292" s="54" t="s">
        <v>1084</v>
      </c>
      <c r="B2292" s="54" t="s">
        <v>16</v>
      </c>
      <c r="C2292" s="27">
        <f t="shared" si="112"/>
        <v>0.24594049999999998</v>
      </c>
      <c r="D2292" s="26">
        <v>31.33</v>
      </c>
      <c r="E2292" s="26">
        <v>7.8499999999999993E-3</v>
      </c>
      <c r="F2292" s="26"/>
      <c r="G2292" s="35"/>
      <c r="H2292" s="35"/>
    </row>
    <row r="2293" spans="1:8" s="27" customFormat="1" ht="13.5" customHeight="1">
      <c r="A2293" s="54" t="s">
        <v>1085</v>
      </c>
      <c r="B2293" s="54" t="s">
        <v>16</v>
      </c>
      <c r="C2293" s="27">
        <f t="shared" si="112"/>
        <v>0.30340249999999996</v>
      </c>
      <c r="D2293" s="26">
        <v>38.65</v>
      </c>
      <c r="E2293" s="26">
        <v>7.8499999999999993E-3</v>
      </c>
      <c r="F2293" s="26"/>
      <c r="G2293" s="35"/>
      <c r="H2293" s="35"/>
    </row>
    <row r="2294" spans="1:8" s="27" customFormat="1" ht="13.5" customHeight="1">
      <c r="A2294" s="54" t="s">
        <v>1086</v>
      </c>
      <c r="B2294" s="54" t="s">
        <v>16</v>
      </c>
      <c r="C2294" s="27">
        <f t="shared" si="112"/>
        <v>0.34594949999999997</v>
      </c>
      <c r="D2294" s="26">
        <v>44.07</v>
      </c>
      <c r="E2294" s="26">
        <v>7.8499999999999993E-3</v>
      </c>
      <c r="F2294" s="26"/>
      <c r="G2294" s="35"/>
      <c r="H2294" s="35"/>
    </row>
    <row r="2295" spans="1:8" s="27" customFormat="1" ht="13.5" customHeight="1">
      <c r="A2295" s="54" t="s">
        <v>1087</v>
      </c>
      <c r="B2295" s="54" t="s">
        <v>16</v>
      </c>
      <c r="C2295" s="27">
        <f t="shared" si="112"/>
        <v>0.4016845</v>
      </c>
      <c r="D2295" s="26">
        <v>51.17</v>
      </c>
      <c r="E2295" s="26">
        <v>7.8499999999999993E-3</v>
      </c>
      <c r="F2295" s="26"/>
      <c r="G2295" s="35"/>
      <c r="H2295" s="35"/>
    </row>
    <row r="2296" spans="1:8" s="27" customFormat="1" ht="13.5" customHeight="1">
      <c r="A2296" s="54" t="s">
        <v>1088</v>
      </c>
      <c r="B2296" s="54" t="s">
        <v>16</v>
      </c>
      <c r="C2296" s="27">
        <f t="shared" si="112"/>
        <v>0.38127449999999996</v>
      </c>
      <c r="D2296" s="26">
        <v>48.57</v>
      </c>
      <c r="E2296" s="26">
        <v>7.8499999999999993E-3</v>
      </c>
      <c r="F2296" s="26"/>
      <c r="G2296" s="35"/>
      <c r="H2296" s="35"/>
    </row>
    <row r="2297" spans="1:8" s="27" customFormat="1" ht="13.5" customHeight="1">
      <c r="A2297" s="54" t="s">
        <v>1089</v>
      </c>
      <c r="B2297" s="54" t="s">
        <v>16</v>
      </c>
      <c r="C2297" s="27">
        <f t="shared" si="112"/>
        <v>0.43755899999999998</v>
      </c>
      <c r="D2297" s="26">
        <v>55.74</v>
      </c>
      <c r="E2297" s="26">
        <v>7.8499999999999993E-3</v>
      </c>
      <c r="F2297" s="26"/>
      <c r="G2297" s="35"/>
      <c r="H2297" s="35"/>
    </row>
    <row r="2298" spans="1:8" s="27" customFormat="1" ht="13.5" customHeight="1">
      <c r="A2298" s="54" t="s">
        <v>1090</v>
      </c>
      <c r="B2298" s="54" t="s">
        <v>16</v>
      </c>
      <c r="C2298" s="27">
        <f t="shared" si="112"/>
        <v>0.48591499999999993</v>
      </c>
      <c r="D2298" s="26">
        <v>61.9</v>
      </c>
      <c r="E2298" s="26">
        <v>7.8499999999999993E-3</v>
      </c>
      <c r="F2298" s="26"/>
      <c r="G2298" s="35"/>
      <c r="H2298" s="35"/>
    </row>
    <row r="2299" spans="1:8" s="27" customFormat="1" ht="13.5" customHeight="1">
      <c r="A2299" s="54" t="s">
        <v>1091</v>
      </c>
      <c r="B2299" s="54" t="s">
        <v>16</v>
      </c>
      <c r="C2299" s="27">
        <f t="shared" si="112"/>
        <v>0.5447114999999999</v>
      </c>
      <c r="D2299" s="26">
        <v>69.39</v>
      </c>
      <c r="E2299" s="26">
        <v>7.8499999999999993E-3</v>
      </c>
      <c r="F2299" s="26"/>
      <c r="G2299" s="35"/>
      <c r="H2299" s="35"/>
    </row>
    <row r="2300" spans="1:8" s="27" customFormat="1" ht="13.5" customHeight="1">
      <c r="A2300" s="26"/>
      <c r="B2300" s="26"/>
      <c r="D2300" s="26"/>
      <c r="E2300" s="26"/>
      <c r="F2300" s="9" t="s">
        <v>11</v>
      </c>
      <c r="G2300" s="35"/>
      <c r="H2300" s="35"/>
    </row>
    <row r="2301" spans="1:8" s="27" customFormat="1" ht="13.5" customHeight="1">
      <c r="A2301" s="54" t="s">
        <v>1092</v>
      </c>
      <c r="B2301" s="54" t="s">
        <v>16</v>
      </c>
      <c r="C2301" s="27">
        <f t="shared" ref="C2301:C2314" si="113">D:D*E:E</f>
        <v>6.9221299999999986E-2</v>
      </c>
      <c r="D2301" s="26">
        <v>8.8179999999999996</v>
      </c>
      <c r="E2301" s="26">
        <v>7.8499999999999993E-3</v>
      </c>
      <c r="F2301" s="26"/>
      <c r="G2301" s="35"/>
      <c r="H2301" s="35"/>
    </row>
    <row r="2302" spans="1:8" s="27" customFormat="1" ht="13.5" customHeight="1">
      <c r="A2302" s="54" t="s">
        <v>1093</v>
      </c>
      <c r="B2302" s="54" t="s">
        <v>16</v>
      </c>
      <c r="C2302" s="27">
        <f t="shared" si="113"/>
        <v>9.3571999999999989E-2</v>
      </c>
      <c r="D2302" s="26">
        <v>11.92</v>
      </c>
      <c r="E2302" s="26">
        <v>7.8499999999999993E-3</v>
      </c>
      <c r="F2302" s="26"/>
      <c r="G2302" s="35"/>
      <c r="H2302" s="35"/>
    </row>
    <row r="2303" spans="1:8" s="27" customFormat="1" ht="13.5" customHeight="1">
      <c r="A2303" s="54" t="s">
        <v>1094</v>
      </c>
      <c r="B2303" s="54" t="s">
        <v>16</v>
      </c>
      <c r="C2303" s="27">
        <f t="shared" si="113"/>
        <v>0.13431349999999997</v>
      </c>
      <c r="D2303" s="26">
        <v>17.11</v>
      </c>
      <c r="E2303" s="26">
        <v>7.8499999999999993E-3</v>
      </c>
      <c r="F2303" s="26"/>
      <c r="G2303" s="35"/>
      <c r="H2303" s="35"/>
    </row>
    <row r="2304" spans="1:8" s="27" customFormat="1" ht="13.5" customHeight="1">
      <c r="A2304" s="54" t="s">
        <v>1095</v>
      </c>
      <c r="B2304" s="54" t="s">
        <v>16</v>
      </c>
      <c r="C2304" s="27">
        <f t="shared" si="113"/>
        <v>0.1861235</v>
      </c>
      <c r="D2304" s="26">
        <v>23.71</v>
      </c>
      <c r="E2304" s="26">
        <v>7.8499999999999993E-3</v>
      </c>
      <c r="F2304" s="26"/>
      <c r="G2304" s="35"/>
      <c r="H2304" s="35"/>
    </row>
    <row r="2305" spans="1:8" s="27" customFormat="1" ht="13.5" customHeight="1">
      <c r="A2305" s="54" t="s">
        <v>1096</v>
      </c>
      <c r="B2305" s="54" t="s">
        <v>16</v>
      </c>
      <c r="C2305" s="27">
        <f t="shared" si="113"/>
        <v>0.24013149999999997</v>
      </c>
      <c r="D2305" s="26">
        <v>30.59</v>
      </c>
      <c r="E2305" s="26">
        <v>7.8499999999999993E-3</v>
      </c>
      <c r="F2305" s="26"/>
      <c r="G2305" s="35"/>
      <c r="H2305" s="35"/>
    </row>
    <row r="2306" spans="1:8" s="27" customFormat="1" ht="13.5" customHeight="1">
      <c r="A2306" s="54" t="s">
        <v>1097</v>
      </c>
      <c r="B2306" s="54" t="s">
        <v>16</v>
      </c>
      <c r="C2306" s="27">
        <f t="shared" si="113"/>
        <v>0.21351999999999999</v>
      </c>
      <c r="D2306" s="26">
        <v>27.2</v>
      </c>
      <c r="E2306" s="26">
        <v>7.8499999999999993E-3</v>
      </c>
      <c r="F2306" s="26"/>
      <c r="G2306" s="35"/>
      <c r="H2306" s="35"/>
    </row>
    <row r="2307" spans="1:8" s="27" customFormat="1" ht="13.5" customHeight="1">
      <c r="A2307" s="54" t="s">
        <v>1098</v>
      </c>
      <c r="B2307" s="54" t="s">
        <v>16</v>
      </c>
      <c r="C2307" s="27">
        <f t="shared" si="113"/>
        <v>0.24594049999999998</v>
      </c>
      <c r="D2307" s="26">
        <v>31.33</v>
      </c>
      <c r="E2307" s="26">
        <v>7.8499999999999993E-3</v>
      </c>
      <c r="F2307" s="26"/>
      <c r="G2307" s="35"/>
      <c r="H2307" s="35"/>
    </row>
    <row r="2308" spans="1:8" s="27" customFormat="1" ht="13.5" customHeight="1">
      <c r="A2308" s="54" t="s">
        <v>1099</v>
      </c>
      <c r="B2308" s="54" t="s">
        <v>16</v>
      </c>
      <c r="C2308" s="27">
        <f t="shared" si="113"/>
        <v>0.30340249999999996</v>
      </c>
      <c r="D2308" s="26">
        <v>38.65</v>
      </c>
      <c r="E2308" s="26">
        <v>7.8499999999999993E-3</v>
      </c>
      <c r="F2308" s="26"/>
      <c r="G2308" s="35"/>
      <c r="H2308" s="35"/>
    </row>
    <row r="2309" spans="1:8" s="27" customFormat="1" ht="13.5" customHeight="1">
      <c r="A2309" s="54" t="s">
        <v>1100</v>
      </c>
      <c r="B2309" s="54" t="s">
        <v>16</v>
      </c>
      <c r="C2309" s="27">
        <f t="shared" si="113"/>
        <v>0.34594949999999997</v>
      </c>
      <c r="D2309" s="26">
        <v>44.07</v>
      </c>
      <c r="E2309" s="26">
        <v>7.8499999999999993E-3</v>
      </c>
      <c r="F2309" s="26"/>
      <c r="G2309" s="35"/>
      <c r="H2309" s="35"/>
    </row>
    <row r="2310" spans="1:8" s="27" customFormat="1" ht="13.5" customHeight="1">
      <c r="A2310" s="54" t="s">
        <v>1101</v>
      </c>
      <c r="B2310" s="54" t="s">
        <v>16</v>
      </c>
      <c r="C2310" s="27">
        <f t="shared" si="113"/>
        <v>0.4016845</v>
      </c>
      <c r="D2310" s="26">
        <v>51.17</v>
      </c>
      <c r="E2310" s="26">
        <v>7.8499999999999993E-3</v>
      </c>
      <c r="F2310" s="26"/>
      <c r="G2310" s="35"/>
      <c r="H2310" s="35"/>
    </row>
    <row r="2311" spans="1:8" s="27" customFormat="1" ht="13.5" customHeight="1">
      <c r="A2311" s="54" t="s">
        <v>1102</v>
      </c>
      <c r="B2311" s="54" t="s">
        <v>16</v>
      </c>
      <c r="C2311" s="27">
        <f t="shared" si="113"/>
        <v>0.38127449999999996</v>
      </c>
      <c r="D2311" s="26">
        <v>48.57</v>
      </c>
      <c r="E2311" s="26">
        <v>7.8499999999999993E-3</v>
      </c>
      <c r="F2311" s="26"/>
      <c r="G2311" s="35"/>
      <c r="H2311" s="35"/>
    </row>
    <row r="2312" spans="1:8" s="27" customFormat="1" ht="13.5" customHeight="1">
      <c r="A2312" s="54" t="s">
        <v>1103</v>
      </c>
      <c r="B2312" s="54" t="s">
        <v>16</v>
      </c>
      <c r="C2312" s="27">
        <f t="shared" si="113"/>
        <v>0.43755899999999998</v>
      </c>
      <c r="D2312" s="26">
        <v>55.74</v>
      </c>
      <c r="E2312" s="26">
        <v>7.8499999999999993E-3</v>
      </c>
      <c r="F2312" s="26"/>
      <c r="G2312" s="35"/>
      <c r="H2312" s="35"/>
    </row>
    <row r="2313" spans="1:8" s="27" customFormat="1" ht="13.5" customHeight="1">
      <c r="A2313" s="54" t="s">
        <v>1104</v>
      </c>
      <c r="B2313" s="54" t="s">
        <v>16</v>
      </c>
      <c r="C2313" s="27">
        <f t="shared" si="113"/>
        <v>0.48591499999999993</v>
      </c>
      <c r="D2313" s="26">
        <v>61.9</v>
      </c>
      <c r="E2313" s="26">
        <v>7.8499999999999993E-3</v>
      </c>
      <c r="F2313" s="26"/>
      <c r="G2313" s="35"/>
      <c r="H2313" s="35"/>
    </row>
    <row r="2314" spans="1:8" s="27" customFormat="1" ht="13.5" customHeight="1">
      <c r="A2314" s="54" t="s">
        <v>1105</v>
      </c>
      <c r="B2314" s="54" t="s">
        <v>16</v>
      </c>
      <c r="C2314" s="27">
        <f t="shared" si="113"/>
        <v>0.5447114999999999</v>
      </c>
      <c r="D2314" s="26">
        <v>69.39</v>
      </c>
      <c r="E2314" s="26">
        <v>7.8499999999999993E-3</v>
      </c>
      <c r="F2314" s="26"/>
      <c r="G2314" s="35"/>
      <c r="H2314" s="35"/>
    </row>
    <row r="2315" spans="1:8" s="7" customFormat="1" ht="13.5" customHeight="1">
      <c r="A2315" s="6"/>
      <c r="B2315" s="12"/>
      <c r="D2315" s="6"/>
      <c r="E2315" s="6"/>
      <c r="F2315" s="9" t="s">
        <v>12</v>
      </c>
      <c r="G2315" s="35"/>
      <c r="H2315" s="35"/>
    </row>
    <row r="2316" spans="1:8" s="7" customFormat="1" ht="13.5" customHeight="1">
      <c r="A2316" s="9" t="s">
        <v>1106</v>
      </c>
      <c r="B2316" s="54" t="s">
        <v>788</v>
      </c>
      <c r="C2316" s="7">
        <f t="shared" ref="C2316:C2347" si="114">D:D*E:E</f>
        <v>9.3022499999999994E-2</v>
      </c>
      <c r="D2316" s="6">
        <v>11.85</v>
      </c>
      <c r="E2316" s="6">
        <v>7.8499999999999993E-3</v>
      </c>
      <c r="F2316" s="6"/>
      <c r="G2316" s="35"/>
      <c r="H2316" s="35"/>
    </row>
    <row r="2317" spans="1:8" s="7" customFormat="1" ht="13.5" customHeight="1">
      <c r="A2317" s="52" t="s">
        <v>1107</v>
      </c>
      <c r="B2317" s="54" t="s">
        <v>788</v>
      </c>
      <c r="C2317" s="7">
        <f t="shared" si="114"/>
        <v>0.16948149999999998</v>
      </c>
      <c r="D2317" s="6">
        <v>21.59</v>
      </c>
      <c r="E2317" s="6">
        <v>7.8499999999999993E-3</v>
      </c>
      <c r="F2317" s="6"/>
      <c r="G2317" s="35"/>
      <c r="H2317" s="35"/>
    </row>
    <row r="2318" spans="1:8" s="7" customFormat="1" ht="13.5" customHeight="1">
      <c r="A2318" s="52" t="s">
        <v>1108</v>
      </c>
      <c r="B2318" s="54" t="s">
        <v>788</v>
      </c>
      <c r="C2318" s="7">
        <f t="shared" si="114"/>
        <v>0.13101650000000001</v>
      </c>
      <c r="D2318" s="6">
        <v>16.690000000000001</v>
      </c>
      <c r="E2318" s="6">
        <v>7.8499999999999993E-3</v>
      </c>
      <c r="F2318" s="6"/>
      <c r="G2318" s="35"/>
      <c r="H2318" s="35"/>
    </row>
    <row r="2319" spans="1:8" s="7" customFormat="1" ht="13.5" customHeight="1">
      <c r="A2319" s="52" t="s">
        <v>1109</v>
      </c>
      <c r="B2319" s="54" t="s">
        <v>788</v>
      </c>
      <c r="C2319" s="7">
        <f t="shared" si="114"/>
        <v>0.23549999999999999</v>
      </c>
      <c r="D2319" s="6">
        <v>30</v>
      </c>
      <c r="E2319" s="6">
        <v>7.8499999999999993E-3</v>
      </c>
      <c r="F2319" s="6"/>
      <c r="G2319" s="35"/>
      <c r="H2319" s="35"/>
    </row>
    <row r="2320" spans="1:8" s="7" customFormat="1" ht="13.5" customHeight="1">
      <c r="A2320" s="52" t="s">
        <v>1110</v>
      </c>
      <c r="B2320" s="54" t="s">
        <v>788</v>
      </c>
      <c r="C2320" s="7">
        <f t="shared" si="114"/>
        <v>0.14012250000000001</v>
      </c>
      <c r="D2320" s="6">
        <v>17.850000000000001</v>
      </c>
      <c r="E2320" s="6">
        <v>7.8499999999999993E-3</v>
      </c>
      <c r="F2320" s="6"/>
      <c r="G2320" s="35"/>
      <c r="H2320" s="35"/>
    </row>
    <row r="2321" spans="1:8" s="7" customFormat="1" ht="13.5" customHeight="1">
      <c r="A2321" s="52" t="s">
        <v>1111</v>
      </c>
      <c r="B2321" s="54" t="s">
        <v>788</v>
      </c>
      <c r="C2321" s="7">
        <f t="shared" si="114"/>
        <v>0.20684749999999999</v>
      </c>
      <c r="D2321" s="6">
        <v>26.35</v>
      </c>
      <c r="E2321" s="6">
        <v>7.8499999999999993E-3</v>
      </c>
      <c r="F2321" s="6"/>
      <c r="G2321" s="35"/>
      <c r="H2321" s="35"/>
    </row>
    <row r="2322" spans="1:8" s="7" customFormat="1" ht="13.5" customHeight="1">
      <c r="A2322" s="52" t="s">
        <v>1112</v>
      </c>
      <c r="B2322" s="54" t="s">
        <v>788</v>
      </c>
      <c r="C2322" s="7">
        <f t="shared" si="114"/>
        <v>0.31125249999999999</v>
      </c>
      <c r="D2322" s="6">
        <v>39.65</v>
      </c>
      <c r="E2322" s="6">
        <v>7.8499999999999993E-3</v>
      </c>
      <c r="F2322" s="6"/>
      <c r="G2322" s="35"/>
      <c r="H2322" s="35"/>
    </row>
    <row r="2323" spans="1:8" s="7" customFormat="1" ht="13.5" customHeight="1">
      <c r="A2323" s="52" t="s">
        <v>1113</v>
      </c>
      <c r="B2323" s="54" t="s">
        <v>788</v>
      </c>
      <c r="C2323" s="7">
        <f t="shared" si="114"/>
        <v>0.17976499999999998</v>
      </c>
      <c r="D2323" s="6">
        <v>22.9</v>
      </c>
      <c r="E2323" s="6">
        <v>7.8499999999999993E-3</v>
      </c>
      <c r="F2323" s="6"/>
      <c r="G2323" s="35"/>
      <c r="H2323" s="35"/>
    </row>
    <row r="2324" spans="1:8" s="7" customFormat="1" ht="13.5" customHeight="1">
      <c r="A2324" s="52" t="s">
        <v>1114</v>
      </c>
      <c r="B2324" s="54" t="s">
        <v>788</v>
      </c>
      <c r="C2324" s="7">
        <f t="shared" si="114"/>
        <v>0.40364699999999998</v>
      </c>
      <c r="D2324" s="6">
        <v>51.42</v>
      </c>
      <c r="E2324" s="6">
        <v>7.8499999999999993E-3</v>
      </c>
      <c r="F2324" s="6"/>
      <c r="G2324" s="35"/>
      <c r="H2324" s="35"/>
    </row>
    <row r="2325" spans="1:8" s="7" customFormat="1" ht="13.5" customHeight="1">
      <c r="A2325" s="52" t="s">
        <v>1115</v>
      </c>
      <c r="B2325" s="54" t="s">
        <v>788</v>
      </c>
      <c r="C2325" s="7">
        <f t="shared" si="114"/>
        <v>0.17811649999999998</v>
      </c>
      <c r="D2325" s="6">
        <v>22.69</v>
      </c>
      <c r="E2325" s="6">
        <v>7.8499999999999993E-3</v>
      </c>
      <c r="F2325" s="6"/>
      <c r="G2325" s="35"/>
      <c r="H2325" s="35"/>
    </row>
    <row r="2326" spans="1:8" s="7" customFormat="1" ht="13.5" customHeight="1">
      <c r="A2326" s="52" t="s">
        <v>1116</v>
      </c>
      <c r="B2326" s="54" t="s">
        <v>788</v>
      </c>
      <c r="C2326" s="7">
        <f t="shared" si="114"/>
        <v>0.2093595</v>
      </c>
      <c r="D2326" s="6">
        <v>26.67</v>
      </c>
      <c r="E2326" s="6">
        <v>7.8499999999999993E-3</v>
      </c>
      <c r="F2326" s="6"/>
      <c r="G2326" s="35"/>
      <c r="H2326" s="35"/>
    </row>
    <row r="2327" spans="1:8" s="7" customFormat="1" ht="13.5" customHeight="1">
      <c r="A2327" s="52" t="s">
        <v>1117</v>
      </c>
      <c r="B2327" s="54" t="s">
        <v>788</v>
      </c>
      <c r="C2327" s="7">
        <f t="shared" si="114"/>
        <v>0.29916349999999997</v>
      </c>
      <c r="D2327" s="6">
        <v>38.11</v>
      </c>
      <c r="E2327" s="6">
        <v>7.8499999999999993E-3</v>
      </c>
      <c r="F2327" s="6"/>
      <c r="G2327" s="35"/>
      <c r="H2327" s="35"/>
    </row>
    <row r="2328" spans="1:8" s="7" customFormat="1" ht="13.5" customHeight="1">
      <c r="A2328" s="52" t="s">
        <v>1118</v>
      </c>
      <c r="B2328" s="54" t="s">
        <v>788</v>
      </c>
      <c r="C2328" s="7">
        <f t="shared" si="114"/>
        <v>0.49871049999999995</v>
      </c>
      <c r="D2328" s="6">
        <v>63.53</v>
      </c>
      <c r="E2328" s="6">
        <v>7.8499999999999993E-3</v>
      </c>
      <c r="G2328" s="35"/>
      <c r="H2328" s="35"/>
    </row>
    <row r="2329" spans="1:8" s="7" customFormat="1" ht="13.5" customHeight="1">
      <c r="A2329" s="52" t="s">
        <v>1119</v>
      </c>
      <c r="B2329" s="54" t="s">
        <v>788</v>
      </c>
      <c r="C2329" s="7">
        <f t="shared" si="114"/>
        <v>0.56151049999999991</v>
      </c>
      <c r="D2329" s="6">
        <v>71.53</v>
      </c>
      <c r="E2329" s="6">
        <v>7.8499999999999993E-3</v>
      </c>
      <c r="G2329" s="35"/>
      <c r="H2329" s="35"/>
    </row>
    <row r="2330" spans="1:8" s="7" customFormat="1" ht="13.5" customHeight="1">
      <c r="A2330" s="52" t="s">
        <v>1120</v>
      </c>
      <c r="B2330" s="54" t="s">
        <v>788</v>
      </c>
      <c r="C2330" s="7">
        <f t="shared" si="114"/>
        <v>0.25112149999999994</v>
      </c>
      <c r="D2330" s="6">
        <v>31.99</v>
      </c>
      <c r="E2330" s="6">
        <v>7.8499999999999993E-3</v>
      </c>
      <c r="G2330" s="35"/>
      <c r="H2330" s="35"/>
    </row>
    <row r="2331" spans="1:8" s="7" customFormat="1" ht="13.5" customHeight="1">
      <c r="A2331" s="52" t="s">
        <v>1121</v>
      </c>
      <c r="B2331" s="54" t="s">
        <v>788</v>
      </c>
      <c r="C2331" s="7">
        <f t="shared" si="114"/>
        <v>0.29021449999999999</v>
      </c>
      <c r="D2331" s="6">
        <v>36.97</v>
      </c>
      <c r="E2331" s="6">
        <v>7.8499999999999993E-3</v>
      </c>
      <c r="G2331" s="35"/>
      <c r="H2331" s="35"/>
    </row>
    <row r="2332" spans="1:8" s="7" customFormat="1" ht="13.5" customHeight="1">
      <c r="A2332" s="52" t="s">
        <v>1122</v>
      </c>
      <c r="B2332" s="54" t="s">
        <v>788</v>
      </c>
      <c r="C2332" s="7">
        <f t="shared" si="114"/>
        <v>0.4355965</v>
      </c>
      <c r="D2332" s="6">
        <v>55.49</v>
      </c>
      <c r="E2332" s="6">
        <v>7.8499999999999993E-3</v>
      </c>
      <c r="G2332" s="35"/>
      <c r="H2332" s="35"/>
    </row>
    <row r="2333" spans="1:8" s="7" customFormat="1" ht="13.5" customHeight="1">
      <c r="A2333" s="52" t="s">
        <v>1123</v>
      </c>
      <c r="B2333" s="54" t="s">
        <v>788</v>
      </c>
      <c r="C2333" s="7">
        <f t="shared" si="114"/>
        <v>0.71772550000000002</v>
      </c>
      <c r="D2333" s="6">
        <v>91.43</v>
      </c>
      <c r="E2333" s="6">
        <v>7.8499999999999993E-3</v>
      </c>
      <c r="F2333" s="6"/>
      <c r="G2333" s="35"/>
      <c r="H2333" s="35"/>
    </row>
    <row r="2334" spans="1:8" s="7" customFormat="1" ht="13.5" customHeight="1">
      <c r="A2334" s="52" t="s">
        <v>1124</v>
      </c>
      <c r="B2334" s="54" t="s">
        <v>788</v>
      </c>
      <c r="C2334" s="7">
        <f t="shared" si="114"/>
        <v>0.81561499999999998</v>
      </c>
      <c r="D2334" s="6">
        <v>103.9</v>
      </c>
      <c r="E2334" s="6">
        <v>7.8499999999999993E-3</v>
      </c>
      <c r="F2334" s="6"/>
      <c r="G2334" s="35"/>
      <c r="H2334" s="35"/>
    </row>
    <row r="2335" spans="1:8" s="7" customFormat="1" ht="13.5" customHeight="1">
      <c r="A2335" s="52" t="s">
        <v>1125</v>
      </c>
      <c r="B2335" s="54" t="s">
        <v>788</v>
      </c>
      <c r="C2335" s="7">
        <f t="shared" si="114"/>
        <v>0.32027999999999995</v>
      </c>
      <c r="D2335" s="6">
        <v>40.799999999999997</v>
      </c>
      <c r="E2335" s="6">
        <v>7.8499999999999993E-3</v>
      </c>
      <c r="F2335" s="6"/>
      <c r="G2335" s="35"/>
      <c r="H2335" s="35"/>
    </row>
    <row r="2336" spans="1:8" s="7" customFormat="1" ht="13.5" customHeight="1">
      <c r="A2336" s="52" t="s">
        <v>1126</v>
      </c>
      <c r="B2336" s="54" t="s">
        <v>788</v>
      </c>
      <c r="C2336" s="7">
        <f t="shared" si="114"/>
        <v>0.36722299999999997</v>
      </c>
      <c r="D2336" s="6">
        <v>46.78</v>
      </c>
      <c r="E2336" s="6">
        <v>7.8499999999999993E-3</v>
      </c>
      <c r="F2336" s="6"/>
      <c r="G2336" s="35"/>
      <c r="H2336" s="35"/>
    </row>
    <row r="2337" spans="1:8" s="7" customFormat="1" ht="13.5" customHeight="1">
      <c r="A2337" s="52" t="s">
        <v>1127</v>
      </c>
      <c r="B2337" s="54" t="s">
        <v>788</v>
      </c>
      <c r="C2337" s="7">
        <f t="shared" si="114"/>
        <v>0.55774249999999992</v>
      </c>
      <c r="D2337" s="6">
        <v>71.05</v>
      </c>
      <c r="E2337" s="6">
        <v>7.8499999999999993E-3</v>
      </c>
      <c r="F2337" s="6"/>
      <c r="G2337" s="35"/>
      <c r="H2337" s="35"/>
    </row>
    <row r="2338" spans="1:8" s="7" customFormat="1" ht="13.5" customHeight="1">
      <c r="A2338" s="52" t="s">
        <v>1128</v>
      </c>
      <c r="B2338" s="54" t="s">
        <v>788</v>
      </c>
      <c r="C2338" s="7">
        <f t="shared" si="114"/>
        <v>0.83445499999999995</v>
      </c>
      <c r="D2338" s="6">
        <v>106.3</v>
      </c>
      <c r="E2338" s="6">
        <v>7.8499999999999993E-3</v>
      </c>
      <c r="F2338" s="6"/>
      <c r="G2338" s="35"/>
      <c r="H2338" s="35"/>
    </row>
    <row r="2339" spans="1:8" s="7" customFormat="1" ht="13.5" customHeight="1">
      <c r="A2339" s="52" t="s">
        <v>1129</v>
      </c>
      <c r="B2339" s="54" t="s">
        <v>788</v>
      </c>
      <c r="C2339" s="7">
        <f t="shared" si="114"/>
        <v>0.92943999999999993</v>
      </c>
      <c r="D2339" s="6">
        <v>118.4</v>
      </c>
      <c r="E2339" s="6">
        <v>7.8499999999999993E-3</v>
      </c>
      <c r="F2339" s="6"/>
      <c r="G2339" s="35"/>
      <c r="H2339" s="35"/>
    </row>
    <row r="2340" spans="1:8" s="7" customFormat="1" ht="13.5" customHeight="1">
      <c r="A2340" s="52" t="s">
        <v>1130</v>
      </c>
      <c r="B2340" s="54" t="s">
        <v>788</v>
      </c>
      <c r="C2340" s="7">
        <f t="shared" si="114"/>
        <v>1.0471900000000001</v>
      </c>
      <c r="D2340" s="6">
        <v>133.4</v>
      </c>
      <c r="E2340" s="6">
        <v>7.8499999999999993E-3</v>
      </c>
      <c r="F2340" s="6"/>
      <c r="G2340" s="35"/>
      <c r="H2340" s="35"/>
    </row>
    <row r="2341" spans="1:8" s="7" customFormat="1" ht="13.5" customHeight="1">
      <c r="A2341" s="52" t="s">
        <v>1131</v>
      </c>
      <c r="B2341" s="54" t="s">
        <v>788</v>
      </c>
      <c r="C2341" s="7">
        <f t="shared" si="114"/>
        <v>0.4117325</v>
      </c>
      <c r="D2341" s="6">
        <v>52.45</v>
      </c>
      <c r="E2341" s="6">
        <v>7.8499999999999993E-3</v>
      </c>
      <c r="F2341" s="6"/>
      <c r="G2341" s="35"/>
      <c r="H2341" s="35"/>
    </row>
    <row r="2342" spans="1:8" s="7" customFormat="1" ht="13.5" customHeight="1">
      <c r="A2342" s="52" t="s">
        <v>1132</v>
      </c>
      <c r="B2342" s="54" t="s">
        <v>788</v>
      </c>
      <c r="C2342" s="7">
        <f t="shared" si="114"/>
        <v>0.49384349999999994</v>
      </c>
      <c r="D2342" s="6">
        <v>62.91</v>
      </c>
      <c r="E2342" s="6">
        <v>7.8499999999999993E-3</v>
      </c>
      <c r="F2342" s="6"/>
      <c r="G2342" s="35"/>
      <c r="H2342" s="35"/>
    </row>
    <row r="2343" spans="1:8" s="7" customFormat="1" ht="13.5" customHeight="1">
      <c r="A2343" s="52" t="s">
        <v>1133</v>
      </c>
      <c r="B2343" s="54" t="s">
        <v>788</v>
      </c>
      <c r="C2343" s="7">
        <f t="shared" si="114"/>
        <v>0.78131049999999991</v>
      </c>
      <c r="D2343" s="6">
        <v>99.53</v>
      </c>
      <c r="E2343" s="6">
        <v>7.8499999999999993E-3</v>
      </c>
      <c r="F2343" s="6"/>
      <c r="G2343" s="35"/>
      <c r="H2343" s="35"/>
    </row>
    <row r="2344" spans="1:8" s="7" customFormat="1" ht="13.5" customHeight="1">
      <c r="A2344" s="52" t="s">
        <v>1134</v>
      </c>
      <c r="B2344" s="54" t="s">
        <v>788</v>
      </c>
      <c r="C2344" s="7">
        <f t="shared" si="114"/>
        <v>1.1303999999999998</v>
      </c>
      <c r="D2344" s="6">
        <v>144</v>
      </c>
      <c r="E2344" s="6">
        <v>7.8499999999999993E-3</v>
      </c>
      <c r="F2344" s="6"/>
      <c r="G2344" s="35"/>
      <c r="H2344" s="35"/>
    </row>
    <row r="2345" spans="1:8" s="7" customFormat="1" ht="13.5" customHeight="1">
      <c r="A2345" s="52" t="s">
        <v>1135</v>
      </c>
      <c r="B2345" s="54" t="s">
        <v>788</v>
      </c>
      <c r="C2345" s="7">
        <f t="shared" si="114"/>
        <v>1.349415</v>
      </c>
      <c r="D2345" s="6">
        <v>171.9</v>
      </c>
      <c r="E2345" s="6">
        <v>7.8499999999999993E-3</v>
      </c>
      <c r="F2345" s="6"/>
      <c r="G2345" s="35"/>
      <c r="H2345" s="35"/>
    </row>
    <row r="2346" spans="1:8" s="7" customFormat="1" ht="13.5" customHeight="1">
      <c r="A2346" s="52" t="s">
        <v>1136</v>
      </c>
      <c r="B2346" s="54" t="s">
        <v>788</v>
      </c>
      <c r="C2346" s="7">
        <f t="shared" si="114"/>
        <v>0.56056849999999991</v>
      </c>
      <c r="D2346" s="6">
        <v>71.41</v>
      </c>
      <c r="E2346" s="6">
        <v>7.8499999999999993E-3</v>
      </c>
      <c r="F2346" s="6"/>
      <c r="G2346" s="35"/>
      <c r="H2346" s="35"/>
    </row>
    <row r="2347" spans="1:8" s="7" customFormat="1" ht="13.5" customHeight="1">
      <c r="A2347" s="52" t="s">
        <v>1137</v>
      </c>
      <c r="B2347" s="54" t="s">
        <v>788</v>
      </c>
      <c r="C2347" s="7">
        <f t="shared" si="114"/>
        <v>0.65445449999999994</v>
      </c>
      <c r="D2347" s="6">
        <v>83.37</v>
      </c>
      <c r="E2347" s="6">
        <v>7.8499999999999993E-3</v>
      </c>
      <c r="F2347" s="6"/>
      <c r="G2347" s="35"/>
      <c r="H2347" s="35"/>
    </row>
    <row r="2348" spans="1:8" s="7" customFormat="1" ht="13.5" customHeight="1">
      <c r="A2348" s="52" t="s">
        <v>1138</v>
      </c>
      <c r="B2348" s="54" t="s">
        <v>788</v>
      </c>
      <c r="C2348" s="7">
        <f t="shared" ref="C2348:C2377" si="115">D:D*E:E</f>
        <v>1.0456199999999998</v>
      </c>
      <c r="D2348" s="6">
        <v>133.19999999999999</v>
      </c>
      <c r="E2348" s="6">
        <v>7.8499999999999993E-3</v>
      </c>
      <c r="F2348" s="6"/>
      <c r="G2348" s="35"/>
      <c r="H2348" s="35"/>
    </row>
    <row r="2349" spans="1:8" s="7" customFormat="1" ht="13.5" customHeight="1">
      <c r="A2349" s="52" t="s">
        <v>1139</v>
      </c>
      <c r="B2349" s="54" t="s">
        <v>788</v>
      </c>
      <c r="C2349" s="7">
        <f t="shared" si="115"/>
        <v>1.4012249999999999</v>
      </c>
      <c r="D2349" s="6">
        <v>178.5</v>
      </c>
      <c r="E2349" s="6">
        <v>7.8499999999999993E-3</v>
      </c>
      <c r="F2349" s="6"/>
      <c r="G2349" s="35"/>
      <c r="H2349" s="35"/>
    </row>
    <row r="2350" spans="1:8" s="7" customFormat="1" ht="13.5" customHeight="1">
      <c r="A2350" s="52" t="s">
        <v>1140</v>
      </c>
      <c r="B2350" s="54" t="s">
        <v>788</v>
      </c>
      <c r="C2350" s="7">
        <f t="shared" si="115"/>
        <v>1.46638</v>
      </c>
      <c r="D2350" s="6">
        <v>186.8</v>
      </c>
      <c r="E2350" s="6">
        <v>7.8499999999999993E-3</v>
      </c>
      <c r="F2350" s="6"/>
      <c r="G2350" s="35"/>
      <c r="H2350" s="35"/>
    </row>
    <row r="2351" spans="1:8" s="7" customFormat="1" ht="13.5" customHeight="1">
      <c r="A2351" s="52" t="s">
        <v>1141</v>
      </c>
      <c r="B2351" s="54" t="s">
        <v>788</v>
      </c>
      <c r="C2351" s="7">
        <f t="shared" si="115"/>
        <v>1.7167949999999998</v>
      </c>
      <c r="D2351" s="6">
        <v>218.7</v>
      </c>
      <c r="E2351" s="6">
        <v>7.8499999999999993E-3</v>
      </c>
      <c r="F2351" s="6"/>
      <c r="G2351" s="35"/>
      <c r="H2351" s="35"/>
    </row>
    <row r="2352" spans="1:8" s="7" customFormat="1" ht="13.5" customHeight="1">
      <c r="A2352" s="52" t="s">
        <v>1142</v>
      </c>
      <c r="B2352" s="54" t="s">
        <v>788</v>
      </c>
      <c r="C2352" s="7">
        <f t="shared" si="115"/>
        <v>1.9679949999999997</v>
      </c>
      <c r="D2352" s="6">
        <v>250.7</v>
      </c>
      <c r="E2352" s="6">
        <v>7.8499999999999993E-3</v>
      </c>
      <c r="F2352" s="6"/>
      <c r="G2352" s="35"/>
      <c r="H2352" s="35"/>
    </row>
    <row r="2353" spans="1:8" s="7" customFormat="1" ht="13.5" customHeight="1">
      <c r="A2353" s="52" t="s">
        <v>1143</v>
      </c>
      <c r="B2353" s="54" t="s">
        <v>788</v>
      </c>
      <c r="C2353" s="7">
        <f t="shared" si="115"/>
        <v>2.3188899999999997</v>
      </c>
      <c r="D2353" s="6">
        <v>295.39999999999998</v>
      </c>
      <c r="E2353" s="6">
        <v>7.8499999999999993E-3</v>
      </c>
      <c r="F2353" s="6"/>
      <c r="G2353" s="35"/>
      <c r="H2353" s="35"/>
    </row>
    <row r="2354" spans="1:8" s="7" customFormat="1" ht="13.5" customHeight="1">
      <c r="A2354" s="52" t="s">
        <v>1144</v>
      </c>
      <c r="B2354" s="54" t="s">
        <v>788</v>
      </c>
      <c r="C2354" s="7">
        <f t="shared" si="115"/>
        <v>2.8314949999999999</v>
      </c>
      <c r="D2354" s="6">
        <v>360.7</v>
      </c>
      <c r="E2354" s="6">
        <v>7.8499999999999993E-3</v>
      </c>
      <c r="F2354" s="6"/>
      <c r="G2354" s="35"/>
      <c r="H2354" s="35"/>
    </row>
    <row r="2355" spans="1:8" s="7" customFormat="1" ht="13.5" customHeight="1">
      <c r="A2355" s="52" t="s">
        <v>1145</v>
      </c>
      <c r="B2355" s="54" t="s">
        <v>788</v>
      </c>
      <c r="C2355" s="7">
        <f t="shared" si="115"/>
        <v>4.1495100000000003</v>
      </c>
      <c r="D2355" s="6">
        <v>528.6</v>
      </c>
      <c r="E2355" s="6">
        <v>7.8499999999999993E-3</v>
      </c>
      <c r="F2355" s="6"/>
      <c r="G2355" s="35"/>
      <c r="H2355" s="35"/>
    </row>
    <row r="2356" spans="1:8" s="7" customFormat="1" ht="13.5" customHeight="1">
      <c r="A2356" s="52" t="s">
        <v>1146</v>
      </c>
      <c r="B2356" s="54" t="s">
        <v>788</v>
      </c>
      <c r="C2356" s="7">
        <f t="shared" si="115"/>
        <v>6.0452849999999998</v>
      </c>
      <c r="D2356" s="6">
        <v>770.1</v>
      </c>
      <c r="E2356" s="6">
        <v>7.8499999999999993E-3</v>
      </c>
      <c r="F2356" s="6"/>
      <c r="G2356" s="35"/>
      <c r="H2356" s="35"/>
    </row>
    <row r="2357" spans="1:8" s="7" customFormat="1" ht="13.5" customHeight="1">
      <c r="A2357" s="52" t="s">
        <v>1147</v>
      </c>
      <c r="B2357" s="54" t="s">
        <v>788</v>
      </c>
      <c r="C2357" s="7">
        <f t="shared" si="115"/>
        <v>0.65131449999999991</v>
      </c>
      <c r="D2357" s="6">
        <v>82.97</v>
      </c>
      <c r="E2357" s="6">
        <v>7.8499999999999993E-3</v>
      </c>
      <c r="F2357" s="6"/>
      <c r="G2357" s="35"/>
      <c r="H2357" s="35"/>
    </row>
    <row r="2358" spans="1:8" s="7" customFormat="1" ht="13.5" customHeight="1">
      <c r="A2358" s="52" t="s">
        <v>1148</v>
      </c>
      <c r="B2358" s="54" t="s">
        <v>788</v>
      </c>
      <c r="C2358" s="7">
        <f t="shared" si="115"/>
        <v>0.7491255</v>
      </c>
      <c r="D2358" s="6">
        <v>95.43</v>
      </c>
      <c r="E2358" s="6">
        <v>7.8499999999999993E-3</v>
      </c>
      <c r="F2358" s="6"/>
      <c r="G2358" s="35"/>
      <c r="H2358" s="35"/>
    </row>
    <row r="2359" spans="1:8" s="7" customFormat="1" ht="13.5" customHeight="1">
      <c r="A2359" s="52" t="s">
        <v>1149</v>
      </c>
      <c r="B2359" s="54" t="s">
        <v>788</v>
      </c>
      <c r="C2359" s="7">
        <f t="shared" si="115"/>
        <v>1.208115</v>
      </c>
      <c r="D2359" s="6">
        <v>153.9</v>
      </c>
      <c r="E2359" s="6">
        <v>7.8499999999999993E-3</v>
      </c>
      <c r="F2359" s="6"/>
      <c r="G2359" s="35"/>
      <c r="H2359" s="35"/>
    </row>
    <row r="2360" spans="1:8" s="7" customFormat="1" ht="13.5" customHeight="1">
      <c r="A2360" s="52" t="s">
        <v>1150</v>
      </c>
      <c r="B2360" s="54" t="s">
        <v>788</v>
      </c>
      <c r="C2360" s="7">
        <f t="shared" si="115"/>
        <v>0.77942650000000002</v>
      </c>
      <c r="D2360" s="6">
        <v>99.29</v>
      </c>
      <c r="E2360" s="6">
        <v>7.8499999999999993E-3</v>
      </c>
      <c r="F2360" s="6"/>
      <c r="G2360" s="35"/>
      <c r="H2360" s="35"/>
    </row>
    <row r="2361" spans="1:8" s="7" customFormat="1" ht="13.5" customHeight="1">
      <c r="A2361" s="52" t="s">
        <v>1151</v>
      </c>
      <c r="B2361" s="54" t="s">
        <v>788</v>
      </c>
      <c r="C2361" s="7">
        <f t="shared" si="115"/>
        <v>0.88076999999999994</v>
      </c>
      <c r="D2361" s="6">
        <v>112.2</v>
      </c>
      <c r="E2361" s="6">
        <v>7.8499999999999993E-3</v>
      </c>
      <c r="F2361" s="6"/>
      <c r="G2361" s="35"/>
      <c r="H2361" s="35"/>
    </row>
    <row r="2362" spans="1:8" s="7" customFormat="1" ht="13.5" customHeight="1">
      <c r="A2362" s="52" t="s">
        <v>1152</v>
      </c>
      <c r="B2362" s="54" t="s">
        <v>788</v>
      </c>
      <c r="C2362" s="7">
        <f t="shared" si="115"/>
        <v>1.0150049999999999</v>
      </c>
      <c r="D2362" s="6">
        <v>129.30000000000001</v>
      </c>
      <c r="E2362" s="6">
        <v>7.8499999999999993E-3</v>
      </c>
      <c r="F2362" s="6"/>
      <c r="G2362" s="35"/>
      <c r="H2362" s="35"/>
    </row>
    <row r="2363" spans="1:8" s="7" customFormat="1" ht="13.5" customHeight="1">
      <c r="A2363" s="52" t="s">
        <v>1153</v>
      </c>
      <c r="B2363" s="54" t="s">
        <v>788</v>
      </c>
      <c r="C2363" s="7">
        <f t="shared" si="115"/>
        <v>1.1084199999999997</v>
      </c>
      <c r="D2363" s="6">
        <v>141.19999999999999</v>
      </c>
      <c r="E2363" s="6">
        <v>7.8499999999999993E-3</v>
      </c>
      <c r="F2363" s="6"/>
      <c r="G2363" s="35"/>
      <c r="H2363" s="35"/>
    </row>
    <row r="2364" spans="1:8" s="7" customFormat="1" ht="13.5" customHeight="1">
      <c r="A2364" s="52" t="s">
        <v>1154</v>
      </c>
      <c r="B2364" s="54" t="s">
        <v>788</v>
      </c>
      <c r="C2364" s="7">
        <f t="shared" si="115"/>
        <v>1.2497199999999997</v>
      </c>
      <c r="D2364" s="6">
        <v>159.19999999999999</v>
      </c>
      <c r="E2364" s="6">
        <v>7.8499999999999993E-3</v>
      </c>
      <c r="F2364" s="6"/>
      <c r="G2364" s="35"/>
      <c r="H2364" s="35"/>
    </row>
    <row r="2365" spans="1:8" s="7" customFormat="1" ht="13.5" customHeight="1">
      <c r="A2365" s="52" t="s">
        <v>1155</v>
      </c>
      <c r="B2365" s="54" t="s">
        <v>788</v>
      </c>
      <c r="C2365" s="7">
        <f t="shared" si="115"/>
        <v>0.92472999999999994</v>
      </c>
      <c r="D2365" s="6">
        <v>117.8</v>
      </c>
      <c r="E2365" s="6">
        <v>7.8499999999999993E-3</v>
      </c>
      <c r="F2365" s="6"/>
      <c r="G2365" s="35"/>
      <c r="H2365" s="35"/>
    </row>
    <row r="2366" spans="1:8" s="7" customFormat="1" ht="13.5" customHeight="1">
      <c r="A2366" s="52" t="s">
        <v>1156</v>
      </c>
      <c r="B2366" s="54" t="s">
        <v>788</v>
      </c>
      <c r="C2366" s="7">
        <f t="shared" si="115"/>
        <v>1.0338449999999999</v>
      </c>
      <c r="D2366" s="6">
        <v>131.69999999999999</v>
      </c>
      <c r="E2366" s="6">
        <v>7.8499999999999993E-3</v>
      </c>
      <c r="F2366" s="6"/>
      <c r="G2366" s="35"/>
      <c r="H2366" s="35"/>
    </row>
    <row r="2367" spans="1:8" s="7" customFormat="1" ht="13.5" customHeight="1">
      <c r="A2367" s="52" t="s">
        <v>1157</v>
      </c>
      <c r="B2367" s="54" t="s">
        <v>788</v>
      </c>
      <c r="C2367" s="7">
        <f t="shared" si="115"/>
        <v>1.1759299999999999</v>
      </c>
      <c r="D2367" s="6">
        <v>149.80000000000001</v>
      </c>
      <c r="E2367" s="6">
        <v>7.8499999999999993E-3</v>
      </c>
      <c r="F2367" s="6"/>
      <c r="G2367" s="35"/>
      <c r="H2367" s="35"/>
    </row>
    <row r="2368" spans="1:8" s="7" customFormat="1" ht="13.5" customHeight="1">
      <c r="A2368" s="52" t="s">
        <v>1158</v>
      </c>
      <c r="B2368" s="54" t="s">
        <v>788</v>
      </c>
      <c r="C2368" s="7">
        <f t="shared" si="115"/>
        <v>1.3282199999999997</v>
      </c>
      <c r="D2368" s="6">
        <v>169.2</v>
      </c>
      <c r="E2368" s="6">
        <v>7.8499999999999993E-3</v>
      </c>
      <c r="F2368" s="6"/>
      <c r="G2368" s="35"/>
      <c r="H2368" s="35"/>
    </row>
    <row r="2369" spans="1:8" s="7" customFormat="1" ht="13.5" customHeight="1">
      <c r="A2369" s="52" t="s">
        <v>1159</v>
      </c>
      <c r="B2369" s="54" t="s">
        <v>788</v>
      </c>
      <c r="C2369" s="7">
        <f t="shared" si="115"/>
        <v>1.4695199999999997</v>
      </c>
      <c r="D2369" s="6">
        <v>187.2</v>
      </c>
      <c r="E2369" s="6">
        <v>7.8499999999999993E-3</v>
      </c>
      <c r="F2369" s="6"/>
      <c r="G2369" s="35"/>
      <c r="H2369" s="35"/>
    </row>
    <row r="2370" spans="1:8" s="7" customFormat="1" ht="13.5" customHeight="1">
      <c r="A2370" s="52" t="s">
        <v>1160</v>
      </c>
      <c r="B2370" s="54" t="s">
        <v>788</v>
      </c>
      <c r="C2370" s="7">
        <f t="shared" si="115"/>
        <v>1.7042349999999997</v>
      </c>
      <c r="D2370" s="6">
        <v>217.1</v>
      </c>
      <c r="E2370" s="6">
        <v>7.8499999999999993E-3</v>
      </c>
      <c r="F2370" s="6"/>
      <c r="G2370" s="35"/>
      <c r="H2370" s="35"/>
    </row>
    <row r="2371" spans="1:8" s="7" customFormat="1" ht="13.5" customHeight="1">
      <c r="A2371" s="52" t="s">
        <v>1161</v>
      </c>
      <c r="B2371" s="54" t="s">
        <v>788</v>
      </c>
      <c r="C2371" s="7">
        <f t="shared" si="115"/>
        <v>1.6288749999999999</v>
      </c>
      <c r="D2371" s="6">
        <v>207.5</v>
      </c>
      <c r="E2371" s="6">
        <v>7.8499999999999993E-3</v>
      </c>
      <c r="F2371" s="6"/>
      <c r="G2371" s="35"/>
      <c r="H2371" s="35"/>
    </row>
    <row r="2372" spans="1:8" s="7" customFormat="1" ht="13.5" customHeight="1">
      <c r="A2372" s="52" t="s">
        <v>1162</v>
      </c>
      <c r="B2372" s="54" t="s">
        <v>788</v>
      </c>
      <c r="C2372" s="7">
        <f t="shared" si="115"/>
        <v>1.8172749999999998</v>
      </c>
      <c r="D2372" s="6">
        <v>231.5</v>
      </c>
      <c r="E2372" s="6">
        <v>7.8499999999999993E-3</v>
      </c>
      <c r="F2372" s="6"/>
      <c r="G2372" s="35"/>
      <c r="H2372" s="35"/>
    </row>
    <row r="2373" spans="1:8" s="7" customFormat="1" ht="13.5" customHeight="1">
      <c r="A2373" s="52" t="s">
        <v>1163</v>
      </c>
      <c r="B2373" s="54" t="s">
        <v>788</v>
      </c>
      <c r="C2373" s="7">
        <f t="shared" si="115"/>
        <v>1.8800749999999999</v>
      </c>
      <c r="D2373" s="6">
        <v>239.5</v>
      </c>
      <c r="E2373" s="6">
        <v>7.8499999999999993E-3</v>
      </c>
      <c r="F2373" s="6"/>
      <c r="G2373" s="35"/>
      <c r="H2373" s="35"/>
    </row>
    <row r="2374" spans="1:8" s="7" customFormat="1" ht="13.5" customHeight="1">
      <c r="A2374" s="52" t="s">
        <v>1164</v>
      </c>
      <c r="B2374" s="54" t="s">
        <v>788</v>
      </c>
      <c r="C2374" s="7">
        <f t="shared" si="115"/>
        <v>2.0684749999999998</v>
      </c>
      <c r="D2374" s="6">
        <v>263.5</v>
      </c>
      <c r="E2374" s="6">
        <v>7.8499999999999993E-3</v>
      </c>
      <c r="F2374" s="6"/>
      <c r="G2374" s="35"/>
      <c r="H2374" s="35"/>
    </row>
    <row r="2375" spans="1:8" s="7" customFormat="1" ht="13.5" customHeight="1">
      <c r="A2375" s="52" t="s">
        <v>1165</v>
      </c>
      <c r="B2375" s="54" t="s">
        <v>788</v>
      </c>
      <c r="C2375" s="7">
        <f t="shared" si="115"/>
        <v>2.0951649999999997</v>
      </c>
      <c r="D2375" s="6">
        <v>266.89999999999998</v>
      </c>
      <c r="E2375" s="6">
        <v>7.8499999999999993E-3</v>
      </c>
      <c r="F2375" s="6"/>
      <c r="G2375" s="35"/>
      <c r="H2375" s="35"/>
    </row>
    <row r="2376" spans="1:8" s="7" customFormat="1" ht="13.5" customHeight="1">
      <c r="A2376" s="52" t="s">
        <v>1166</v>
      </c>
      <c r="B2376" s="54" t="s">
        <v>788</v>
      </c>
      <c r="C2376" s="7">
        <f t="shared" si="115"/>
        <v>2.4005299999999998</v>
      </c>
      <c r="D2376" s="6">
        <v>305.8</v>
      </c>
      <c r="E2376" s="6">
        <v>7.8499999999999993E-3</v>
      </c>
      <c r="F2376" s="6"/>
      <c r="G2376" s="35"/>
      <c r="H2376" s="35"/>
    </row>
    <row r="2377" spans="1:8" s="7" customFormat="1" ht="13.5" customHeight="1">
      <c r="A2377" s="52" t="s">
        <v>1167</v>
      </c>
      <c r="B2377" s="54" t="s">
        <v>788</v>
      </c>
      <c r="C2377" s="7">
        <f t="shared" si="115"/>
        <v>2.8267850000000001</v>
      </c>
      <c r="D2377" s="6">
        <v>360.1</v>
      </c>
      <c r="E2377" s="6">
        <v>7.8499999999999993E-3</v>
      </c>
      <c r="F2377" s="6"/>
      <c r="G2377" s="35"/>
      <c r="H2377" s="35"/>
    </row>
    <row r="2378" spans="1:8" s="7" customFormat="1" ht="13.5" customHeight="1">
      <c r="A2378" s="6"/>
      <c r="B2378" s="12"/>
      <c r="D2378" s="6"/>
      <c r="E2378" s="6"/>
      <c r="F2378" s="9"/>
      <c r="G2378" s="35"/>
      <c r="H2378" s="35"/>
    </row>
    <row r="2379" spans="1:8" s="7" customFormat="1" ht="13.5" customHeight="1">
      <c r="A2379" s="9" t="s">
        <v>1168</v>
      </c>
      <c r="B2379" s="54" t="s">
        <v>788</v>
      </c>
      <c r="C2379" s="7">
        <f t="shared" ref="C2379:C2410" si="116">D:D*E:E</f>
        <v>9.3022499999999994E-2</v>
      </c>
      <c r="D2379" s="6">
        <v>11.85</v>
      </c>
      <c r="E2379" s="6">
        <v>7.8499999999999993E-3</v>
      </c>
      <c r="F2379" s="6"/>
      <c r="G2379" s="35"/>
      <c r="H2379" s="35"/>
    </row>
    <row r="2380" spans="1:8" s="7" customFormat="1" ht="13.5" customHeight="1">
      <c r="A2380" s="52" t="s">
        <v>1169</v>
      </c>
      <c r="B2380" s="54" t="s">
        <v>788</v>
      </c>
      <c r="C2380" s="7">
        <f t="shared" si="116"/>
        <v>0.16948149999999998</v>
      </c>
      <c r="D2380" s="6">
        <v>21.59</v>
      </c>
      <c r="E2380" s="6">
        <v>7.8499999999999993E-3</v>
      </c>
      <c r="F2380" s="6"/>
      <c r="G2380" s="35"/>
      <c r="H2380" s="35"/>
    </row>
    <row r="2381" spans="1:8" s="7" customFormat="1" ht="13.5" customHeight="1">
      <c r="A2381" s="52" t="s">
        <v>1170</v>
      </c>
      <c r="B2381" s="54" t="s">
        <v>788</v>
      </c>
      <c r="C2381" s="7">
        <f t="shared" si="116"/>
        <v>0.13101650000000001</v>
      </c>
      <c r="D2381" s="6">
        <v>16.690000000000001</v>
      </c>
      <c r="E2381" s="6">
        <v>7.8499999999999993E-3</v>
      </c>
      <c r="F2381" s="6"/>
      <c r="G2381" s="35"/>
      <c r="H2381" s="35"/>
    </row>
    <row r="2382" spans="1:8" s="7" customFormat="1" ht="13.5" customHeight="1">
      <c r="A2382" s="52" t="s">
        <v>1171</v>
      </c>
      <c r="B2382" s="54" t="s">
        <v>788</v>
      </c>
      <c r="C2382" s="7">
        <f t="shared" si="116"/>
        <v>0.23549999999999999</v>
      </c>
      <c r="D2382" s="6">
        <v>30</v>
      </c>
      <c r="E2382" s="6">
        <v>7.8499999999999993E-3</v>
      </c>
      <c r="F2382" s="6"/>
      <c r="G2382" s="35"/>
      <c r="H2382" s="35"/>
    </row>
    <row r="2383" spans="1:8" s="7" customFormat="1" ht="13.5" customHeight="1">
      <c r="A2383" s="52" t="s">
        <v>1172</v>
      </c>
      <c r="B2383" s="54" t="s">
        <v>788</v>
      </c>
      <c r="C2383" s="7">
        <f t="shared" si="116"/>
        <v>0.14012250000000001</v>
      </c>
      <c r="D2383" s="6">
        <v>17.850000000000001</v>
      </c>
      <c r="E2383" s="6">
        <v>7.8499999999999993E-3</v>
      </c>
      <c r="F2383" s="6"/>
      <c r="G2383" s="35"/>
      <c r="H2383" s="35"/>
    </row>
    <row r="2384" spans="1:8" s="7" customFormat="1" ht="13.5" customHeight="1">
      <c r="A2384" s="52" t="s">
        <v>1173</v>
      </c>
      <c r="B2384" s="54" t="s">
        <v>788</v>
      </c>
      <c r="C2384" s="7">
        <f t="shared" si="116"/>
        <v>0.20684749999999999</v>
      </c>
      <c r="D2384" s="6">
        <v>26.35</v>
      </c>
      <c r="E2384" s="6">
        <v>7.8499999999999993E-3</v>
      </c>
      <c r="F2384" s="6"/>
      <c r="G2384" s="35"/>
      <c r="H2384" s="35"/>
    </row>
    <row r="2385" spans="1:8" s="7" customFormat="1" ht="13.5" customHeight="1">
      <c r="A2385" s="52" t="s">
        <v>1174</v>
      </c>
      <c r="B2385" s="54" t="s">
        <v>788</v>
      </c>
      <c r="C2385" s="7">
        <f t="shared" si="116"/>
        <v>0.31125249999999999</v>
      </c>
      <c r="D2385" s="6">
        <v>39.65</v>
      </c>
      <c r="E2385" s="6">
        <v>7.8499999999999993E-3</v>
      </c>
      <c r="F2385" s="6"/>
      <c r="G2385" s="35"/>
      <c r="H2385" s="35"/>
    </row>
    <row r="2386" spans="1:8" s="7" customFormat="1" ht="13.5" customHeight="1">
      <c r="A2386" s="52" t="s">
        <v>1175</v>
      </c>
      <c r="B2386" s="54" t="s">
        <v>788</v>
      </c>
      <c r="C2386" s="7">
        <f t="shared" si="116"/>
        <v>0.17976499999999998</v>
      </c>
      <c r="D2386" s="6">
        <v>22.9</v>
      </c>
      <c r="E2386" s="6">
        <v>7.8499999999999993E-3</v>
      </c>
      <c r="F2386" s="6"/>
      <c r="G2386" s="35"/>
      <c r="H2386" s="35"/>
    </row>
    <row r="2387" spans="1:8" s="7" customFormat="1" ht="13.5" customHeight="1">
      <c r="A2387" s="52" t="s">
        <v>1176</v>
      </c>
      <c r="B2387" s="54" t="s">
        <v>788</v>
      </c>
      <c r="C2387" s="7">
        <f t="shared" si="116"/>
        <v>0.40364699999999998</v>
      </c>
      <c r="D2387" s="6">
        <v>51.42</v>
      </c>
      <c r="E2387" s="6">
        <v>7.8499999999999993E-3</v>
      </c>
      <c r="F2387" s="6"/>
      <c r="G2387" s="35"/>
      <c r="H2387" s="35"/>
    </row>
    <row r="2388" spans="1:8" s="7" customFormat="1" ht="13.5" customHeight="1">
      <c r="A2388" s="52" t="s">
        <v>1177</v>
      </c>
      <c r="B2388" s="54" t="s">
        <v>788</v>
      </c>
      <c r="C2388" s="7">
        <f t="shared" si="116"/>
        <v>0.17811649999999998</v>
      </c>
      <c r="D2388" s="6">
        <v>22.69</v>
      </c>
      <c r="E2388" s="6">
        <v>7.8499999999999993E-3</v>
      </c>
      <c r="F2388" s="6"/>
      <c r="G2388" s="35"/>
      <c r="H2388" s="35"/>
    </row>
    <row r="2389" spans="1:8" s="7" customFormat="1" ht="13.5" customHeight="1">
      <c r="A2389" s="52" t="s">
        <v>1178</v>
      </c>
      <c r="B2389" s="54" t="s">
        <v>788</v>
      </c>
      <c r="C2389" s="7">
        <f t="shared" si="116"/>
        <v>0.2093595</v>
      </c>
      <c r="D2389" s="6">
        <v>26.67</v>
      </c>
      <c r="E2389" s="6">
        <v>7.8499999999999993E-3</v>
      </c>
      <c r="F2389" s="6"/>
      <c r="G2389" s="35"/>
      <c r="H2389" s="35"/>
    </row>
    <row r="2390" spans="1:8" s="7" customFormat="1" ht="13.5" customHeight="1">
      <c r="A2390" s="52" t="s">
        <v>1179</v>
      </c>
      <c r="B2390" s="54" t="s">
        <v>788</v>
      </c>
      <c r="C2390" s="7">
        <f t="shared" si="116"/>
        <v>0.29916349999999997</v>
      </c>
      <c r="D2390" s="6">
        <v>38.11</v>
      </c>
      <c r="E2390" s="6">
        <v>7.8499999999999993E-3</v>
      </c>
      <c r="F2390" s="6"/>
      <c r="G2390" s="35"/>
      <c r="H2390" s="35"/>
    </row>
    <row r="2391" spans="1:8" s="7" customFormat="1" ht="13.5" customHeight="1">
      <c r="A2391" s="52" t="s">
        <v>1180</v>
      </c>
      <c r="B2391" s="54" t="s">
        <v>788</v>
      </c>
      <c r="C2391" s="7">
        <f t="shared" si="116"/>
        <v>0.49871049999999995</v>
      </c>
      <c r="D2391" s="6">
        <v>63.53</v>
      </c>
      <c r="E2391" s="6">
        <v>7.8499999999999993E-3</v>
      </c>
      <c r="F2391" s="6"/>
      <c r="G2391" s="35"/>
      <c r="H2391" s="35"/>
    </row>
    <row r="2392" spans="1:8" s="7" customFormat="1" ht="13.5" customHeight="1">
      <c r="A2392" s="52" t="s">
        <v>1181</v>
      </c>
      <c r="B2392" s="54" t="s">
        <v>788</v>
      </c>
      <c r="C2392" s="7">
        <f t="shared" si="116"/>
        <v>0.56151049999999991</v>
      </c>
      <c r="D2392" s="6">
        <v>71.53</v>
      </c>
      <c r="E2392" s="6">
        <v>7.8499999999999993E-3</v>
      </c>
      <c r="F2392" s="6"/>
      <c r="G2392" s="35"/>
      <c r="H2392" s="35"/>
    </row>
    <row r="2393" spans="1:8" s="7" customFormat="1" ht="13.5" customHeight="1">
      <c r="A2393" s="52" t="s">
        <v>1182</v>
      </c>
      <c r="B2393" s="54" t="s">
        <v>788</v>
      </c>
      <c r="C2393" s="7">
        <f t="shared" si="116"/>
        <v>0.25112149999999994</v>
      </c>
      <c r="D2393" s="6">
        <v>31.99</v>
      </c>
      <c r="E2393" s="6">
        <v>7.8499999999999993E-3</v>
      </c>
      <c r="F2393" s="6"/>
      <c r="G2393" s="35"/>
      <c r="H2393" s="35"/>
    </row>
    <row r="2394" spans="1:8" s="7" customFormat="1" ht="13.5" customHeight="1">
      <c r="A2394" s="52" t="s">
        <v>1183</v>
      </c>
      <c r="B2394" s="54" t="s">
        <v>788</v>
      </c>
      <c r="C2394" s="7">
        <f t="shared" si="116"/>
        <v>0.29021449999999999</v>
      </c>
      <c r="D2394" s="6">
        <v>36.97</v>
      </c>
      <c r="E2394" s="6">
        <v>7.8499999999999993E-3</v>
      </c>
      <c r="F2394" s="6"/>
      <c r="G2394" s="35"/>
      <c r="H2394" s="35"/>
    </row>
    <row r="2395" spans="1:8" s="7" customFormat="1" ht="13.5" customHeight="1">
      <c r="A2395" s="52" t="s">
        <v>1184</v>
      </c>
      <c r="B2395" s="54" t="s">
        <v>788</v>
      </c>
      <c r="C2395" s="7">
        <f t="shared" si="116"/>
        <v>0.4355965</v>
      </c>
      <c r="D2395" s="6">
        <v>55.49</v>
      </c>
      <c r="E2395" s="6">
        <v>7.8499999999999993E-3</v>
      </c>
      <c r="F2395" s="6"/>
      <c r="G2395" s="35"/>
      <c r="H2395" s="35"/>
    </row>
    <row r="2396" spans="1:8" s="7" customFormat="1" ht="13.5" customHeight="1">
      <c r="A2396" s="52" t="s">
        <v>1185</v>
      </c>
      <c r="B2396" s="54" t="s">
        <v>788</v>
      </c>
      <c r="C2396" s="7">
        <f t="shared" si="116"/>
        <v>0.71772550000000002</v>
      </c>
      <c r="D2396" s="6">
        <v>91.43</v>
      </c>
      <c r="E2396" s="6">
        <v>7.8499999999999993E-3</v>
      </c>
      <c r="F2396" s="6"/>
      <c r="G2396" s="35"/>
      <c r="H2396" s="35"/>
    </row>
    <row r="2397" spans="1:8" s="7" customFormat="1" ht="13.5" customHeight="1">
      <c r="A2397" s="52" t="s">
        <v>1186</v>
      </c>
      <c r="B2397" s="54" t="s">
        <v>788</v>
      </c>
      <c r="C2397" s="7">
        <f t="shared" si="116"/>
        <v>0.81561499999999998</v>
      </c>
      <c r="D2397" s="6">
        <v>103.9</v>
      </c>
      <c r="E2397" s="6">
        <v>7.8499999999999993E-3</v>
      </c>
      <c r="F2397" s="6"/>
      <c r="G2397" s="35"/>
      <c r="H2397" s="35"/>
    </row>
    <row r="2398" spans="1:8" s="7" customFormat="1" ht="13.5" customHeight="1">
      <c r="A2398" s="52" t="s">
        <v>1187</v>
      </c>
      <c r="B2398" s="54" t="s">
        <v>788</v>
      </c>
      <c r="C2398" s="7">
        <f t="shared" si="116"/>
        <v>0.32027999999999995</v>
      </c>
      <c r="D2398" s="6">
        <v>40.799999999999997</v>
      </c>
      <c r="E2398" s="6">
        <v>7.8499999999999993E-3</v>
      </c>
      <c r="F2398" s="6"/>
      <c r="G2398" s="35"/>
      <c r="H2398" s="35"/>
    </row>
    <row r="2399" spans="1:8" s="7" customFormat="1" ht="13.5" customHeight="1">
      <c r="A2399" s="52" t="s">
        <v>1188</v>
      </c>
      <c r="B2399" s="54" t="s">
        <v>788</v>
      </c>
      <c r="C2399" s="7">
        <f t="shared" si="116"/>
        <v>0.36722299999999997</v>
      </c>
      <c r="D2399" s="6">
        <v>46.78</v>
      </c>
      <c r="E2399" s="6">
        <v>7.8499999999999993E-3</v>
      </c>
      <c r="F2399" s="6"/>
      <c r="G2399" s="35"/>
      <c r="H2399" s="35"/>
    </row>
    <row r="2400" spans="1:8" s="7" customFormat="1" ht="13.5" customHeight="1">
      <c r="A2400" s="52" t="s">
        <v>1189</v>
      </c>
      <c r="B2400" s="54" t="s">
        <v>788</v>
      </c>
      <c r="C2400" s="7">
        <f t="shared" si="116"/>
        <v>0.55774249999999992</v>
      </c>
      <c r="D2400" s="6">
        <v>71.05</v>
      </c>
      <c r="E2400" s="6">
        <v>7.8499999999999993E-3</v>
      </c>
      <c r="F2400" s="6"/>
      <c r="G2400" s="35"/>
      <c r="H2400" s="35"/>
    </row>
    <row r="2401" spans="1:8" s="7" customFormat="1" ht="13.5" customHeight="1">
      <c r="A2401" s="52" t="s">
        <v>1190</v>
      </c>
      <c r="B2401" s="54" t="s">
        <v>788</v>
      </c>
      <c r="C2401" s="7">
        <f t="shared" si="116"/>
        <v>0.83445499999999995</v>
      </c>
      <c r="D2401" s="6">
        <v>106.3</v>
      </c>
      <c r="E2401" s="6">
        <v>7.8499999999999993E-3</v>
      </c>
      <c r="F2401" s="6"/>
      <c r="G2401" s="35"/>
      <c r="H2401" s="35"/>
    </row>
    <row r="2402" spans="1:8" s="7" customFormat="1" ht="13.5" customHeight="1">
      <c r="A2402" s="52" t="s">
        <v>1191</v>
      </c>
      <c r="B2402" s="54" t="s">
        <v>788</v>
      </c>
      <c r="C2402" s="7">
        <f t="shared" si="116"/>
        <v>0.92943999999999993</v>
      </c>
      <c r="D2402" s="6">
        <v>118.4</v>
      </c>
      <c r="E2402" s="6">
        <v>7.8499999999999993E-3</v>
      </c>
      <c r="F2402" s="6"/>
      <c r="G2402" s="35"/>
      <c r="H2402" s="35"/>
    </row>
    <row r="2403" spans="1:8" s="7" customFormat="1" ht="13.5" customHeight="1">
      <c r="A2403" s="52" t="s">
        <v>1192</v>
      </c>
      <c r="B2403" s="54" t="s">
        <v>788</v>
      </c>
      <c r="C2403" s="7">
        <f t="shared" si="116"/>
        <v>1.0471900000000001</v>
      </c>
      <c r="D2403" s="6">
        <v>133.4</v>
      </c>
      <c r="E2403" s="6">
        <v>7.8499999999999993E-3</v>
      </c>
      <c r="F2403" s="6"/>
      <c r="G2403" s="35"/>
      <c r="H2403" s="35"/>
    </row>
    <row r="2404" spans="1:8" s="7" customFormat="1" ht="13.5" customHeight="1">
      <c r="A2404" s="52" t="s">
        <v>1193</v>
      </c>
      <c r="B2404" s="54" t="s">
        <v>788</v>
      </c>
      <c r="C2404" s="7">
        <f t="shared" si="116"/>
        <v>0.4117325</v>
      </c>
      <c r="D2404" s="6">
        <v>52.45</v>
      </c>
      <c r="E2404" s="6">
        <v>7.8499999999999993E-3</v>
      </c>
      <c r="F2404" s="6"/>
      <c r="G2404" s="35"/>
      <c r="H2404" s="35"/>
    </row>
    <row r="2405" spans="1:8" s="7" customFormat="1" ht="13.5" customHeight="1">
      <c r="A2405" s="52" t="s">
        <v>1194</v>
      </c>
      <c r="B2405" s="54" t="s">
        <v>788</v>
      </c>
      <c r="C2405" s="7">
        <f t="shared" si="116"/>
        <v>0.49384349999999994</v>
      </c>
      <c r="D2405" s="6">
        <v>62.91</v>
      </c>
      <c r="E2405" s="6">
        <v>7.8499999999999993E-3</v>
      </c>
      <c r="F2405" s="6"/>
      <c r="G2405" s="35"/>
      <c r="H2405" s="35"/>
    </row>
    <row r="2406" spans="1:8" s="7" customFormat="1" ht="13.5" customHeight="1">
      <c r="A2406" s="52" t="s">
        <v>1195</v>
      </c>
      <c r="B2406" s="54" t="s">
        <v>788</v>
      </c>
      <c r="C2406" s="7">
        <f t="shared" si="116"/>
        <v>0.78131049999999991</v>
      </c>
      <c r="D2406" s="6">
        <v>99.53</v>
      </c>
      <c r="E2406" s="6">
        <v>7.8499999999999993E-3</v>
      </c>
      <c r="F2406" s="6"/>
      <c r="G2406" s="35"/>
      <c r="H2406" s="35"/>
    </row>
    <row r="2407" spans="1:8" s="7" customFormat="1" ht="13.5" customHeight="1">
      <c r="A2407" s="52" t="s">
        <v>1196</v>
      </c>
      <c r="B2407" s="54" t="s">
        <v>788</v>
      </c>
      <c r="C2407" s="7">
        <f t="shared" si="116"/>
        <v>1.1303999999999998</v>
      </c>
      <c r="D2407" s="6">
        <v>144</v>
      </c>
      <c r="E2407" s="6">
        <v>7.8499999999999993E-3</v>
      </c>
      <c r="F2407" s="6"/>
      <c r="G2407" s="35"/>
      <c r="H2407" s="35"/>
    </row>
    <row r="2408" spans="1:8" s="7" customFormat="1" ht="13.5" customHeight="1">
      <c r="A2408" s="52" t="s">
        <v>1197</v>
      </c>
      <c r="B2408" s="54" t="s">
        <v>788</v>
      </c>
      <c r="C2408" s="7">
        <f t="shared" si="116"/>
        <v>1.349415</v>
      </c>
      <c r="D2408" s="6">
        <v>171.9</v>
      </c>
      <c r="E2408" s="6">
        <v>7.8499999999999993E-3</v>
      </c>
      <c r="F2408" s="6"/>
      <c r="G2408" s="35"/>
      <c r="H2408" s="35"/>
    </row>
    <row r="2409" spans="1:8" s="7" customFormat="1" ht="13.5" customHeight="1">
      <c r="A2409" s="52" t="s">
        <v>1198</v>
      </c>
      <c r="B2409" s="54" t="s">
        <v>788</v>
      </c>
      <c r="C2409" s="7">
        <f t="shared" si="116"/>
        <v>0.56056849999999991</v>
      </c>
      <c r="D2409" s="6">
        <v>71.41</v>
      </c>
      <c r="E2409" s="6">
        <v>7.8499999999999993E-3</v>
      </c>
      <c r="F2409" s="6"/>
      <c r="G2409" s="35"/>
      <c r="H2409" s="35"/>
    </row>
    <row r="2410" spans="1:8" s="7" customFormat="1" ht="13.5" customHeight="1">
      <c r="A2410" s="52" t="s">
        <v>1199</v>
      </c>
      <c r="B2410" s="54" t="s">
        <v>788</v>
      </c>
      <c r="C2410" s="7">
        <f t="shared" si="116"/>
        <v>0.65445449999999994</v>
      </c>
      <c r="D2410" s="6">
        <v>83.37</v>
      </c>
      <c r="E2410" s="6">
        <v>7.8499999999999993E-3</v>
      </c>
      <c r="F2410" s="6"/>
      <c r="G2410" s="35"/>
      <c r="H2410" s="35"/>
    </row>
    <row r="2411" spans="1:8" s="7" customFormat="1" ht="13.5" customHeight="1">
      <c r="A2411" s="52" t="s">
        <v>1200</v>
      </c>
      <c r="B2411" s="54" t="s">
        <v>788</v>
      </c>
      <c r="C2411" s="7">
        <f t="shared" ref="C2411:C2440" si="117">D:D*E:E</f>
        <v>1.0456199999999998</v>
      </c>
      <c r="D2411" s="6">
        <v>133.19999999999999</v>
      </c>
      <c r="E2411" s="6">
        <v>7.8499999999999993E-3</v>
      </c>
      <c r="F2411" s="6"/>
      <c r="G2411" s="35"/>
      <c r="H2411" s="35"/>
    </row>
    <row r="2412" spans="1:8" s="7" customFormat="1" ht="13.5" customHeight="1">
      <c r="A2412" s="52" t="s">
        <v>1201</v>
      </c>
      <c r="B2412" s="54" t="s">
        <v>788</v>
      </c>
      <c r="C2412" s="7">
        <f t="shared" si="117"/>
        <v>1.4012249999999999</v>
      </c>
      <c r="D2412" s="6">
        <v>178.5</v>
      </c>
      <c r="E2412" s="6">
        <v>7.8499999999999993E-3</v>
      </c>
      <c r="F2412" s="6"/>
      <c r="G2412" s="35"/>
      <c r="H2412" s="35"/>
    </row>
    <row r="2413" spans="1:8" s="7" customFormat="1" ht="13.5" customHeight="1">
      <c r="A2413" s="52" t="s">
        <v>1202</v>
      </c>
      <c r="B2413" s="54" t="s">
        <v>788</v>
      </c>
      <c r="C2413" s="7">
        <f t="shared" si="117"/>
        <v>1.46638</v>
      </c>
      <c r="D2413" s="6">
        <v>186.8</v>
      </c>
      <c r="E2413" s="6">
        <v>7.8499999999999993E-3</v>
      </c>
      <c r="F2413" s="6"/>
      <c r="G2413" s="35"/>
      <c r="H2413" s="35"/>
    </row>
    <row r="2414" spans="1:8" s="7" customFormat="1" ht="13.5" customHeight="1">
      <c r="A2414" s="52" t="s">
        <v>1203</v>
      </c>
      <c r="B2414" s="54" t="s">
        <v>788</v>
      </c>
      <c r="C2414" s="7">
        <f t="shared" si="117"/>
        <v>1.7167949999999998</v>
      </c>
      <c r="D2414" s="6">
        <v>218.7</v>
      </c>
      <c r="E2414" s="6">
        <v>7.8499999999999993E-3</v>
      </c>
      <c r="F2414" s="6"/>
      <c r="G2414" s="35"/>
      <c r="H2414" s="35"/>
    </row>
    <row r="2415" spans="1:8" s="7" customFormat="1" ht="13.5" customHeight="1">
      <c r="A2415" s="52" t="s">
        <v>1204</v>
      </c>
      <c r="B2415" s="54" t="s">
        <v>788</v>
      </c>
      <c r="C2415" s="7">
        <f t="shared" si="117"/>
        <v>1.9679949999999997</v>
      </c>
      <c r="D2415" s="6">
        <v>250.7</v>
      </c>
      <c r="E2415" s="6">
        <v>7.8499999999999993E-3</v>
      </c>
      <c r="F2415" s="6"/>
      <c r="G2415" s="35"/>
      <c r="H2415" s="35"/>
    </row>
    <row r="2416" spans="1:8" s="7" customFormat="1" ht="13.5" customHeight="1">
      <c r="A2416" s="52" t="s">
        <v>1205</v>
      </c>
      <c r="B2416" s="54" t="s">
        <v>788</v>
      </c>
      <c r="C2416" s="7">
        <f t="shared" si="117"/>
        <v>2.3188899999999997</v>
      </c>
      <c r="D2416" s="6">
        <v>295.39999999999998</v>
      </c>
      <c r="E2416" s="6">
        <v>7.8499999999999993E-3</v>
      </c>
      <c r="F2416" s="6"/>
      <c r="G2416" s="35"/>
      <c r="H2416" s="35"/>
    </row>
    <row r="2417" spans="1:8" s="7" customFormat="1" ht="13.5" customHeight="1">
      <c r="A2417" s="52" t="s">
        <v>1206</v>
      </c>
      <c r="B2417" s="54" t="s">
        <v>788</v>
      </c>
      <c r="C2417" s="7">
        <f t="shared" si="117"/>
        <v>2.8314949999999999</v>
      </c>
      <c r="D2417" s="6">
        <v>360.7</v>
      </c>
      <c r="E2417" s="6">
        <v>7.8499999999999993E-3</v>
      </c>
      <c r="F2417" s="6"/>
      <c r="G2417" s="35"/>
      <c r="H2417" s="35"/>
    </row>
    <row r="2418" spans="1:8" s="7" customFormat="1" ht="13.5" customHeight="1">
      <c r="A2418" s="52" t="s">
        <v>1207</v>
      </c>
      <c r="B2418" s="54" t="s">
        <v>788</v>
      </c>
      <c r="C2418" s="7">
        <f t="shared" si="117"/>
        <v>4.1495100000000003</v>
      </c>
      <c r="D2418" s="6">
        <v>528.6</v>
      </c>
      <c r="E2418" s="6">
        <v>7.8499999999999993E-3</v>
      </c>
      <c r="F2418" s="6"/>
      <c r="G2418" s="35"/>
      <c r="H2418" s="35"/>
    </row>
    <row r="2419" spans="1:8" s="7" customFormat="1" ht="13.5" customHeight="1">
      <c r="A2419" s="52" t="s">
        <v>1208</v>
      </c>
      <c r="B2419" s="54" t="s">
        <v>788</v>
      </c>
      <c r="C2419" s="7">
        <f t="shared" si="117"/>
        <v>6.0452849999999998</v>
      </c>
      <c r="D2419" s="6">
        <v>770.1</v>
      </c>
      <c r="E2419" s="6">
        <v>7.8499999999999993E-3</v>
      </c>
      <c r="F2419" s="6"/>
      <c r="G2419" s="35"/>
      <c r="H2419" s="35"/>
    </row>
    <row r="2420" spans="1:8" s="7" customFormat="1" ht="13.5" customHeight="1">
      <c r="A2420" s="52" t="s">
        <v>1209</v>
      </c>
      <c r="B2420" s="54" t="s">
        <v>788</v>
      </c>
      <c r="C2420" s="7">
        <f t="shared" si="117"/>
        <v>0.65131449999999991</v>
      </c>
      <c r="D2420" s="6">
        <v>82.97</v>
      </c>
      <c r="E2420" s="6">
        <v>7.8499999999999993E-3</v>
      </c>
      <c r="F2420" s="6"/>
      <c r="G2420" s="35"/>
      <c r="H2420" s="35"/>
    </row>
    <row r="2421" spans="1:8" s="7" customFormat="1" ht="13.5" customHeight="1">
      <c r="A2421" s="52" t="s">
        <v>1210</v>
      </c>
      <c r="B2421" s="54" t="s">
        <v>788</v>
      </c>
      <c r="C2421" s="7">
        <f t="shared" si="117"/>
        <v>0.7491255</v>
      </c>
      <c r="D2421" s="6">
        <v>95.43</v>
      </c>
      <c r="E2421" s="6">
        <v>7.8499999999999993E-3</v>
      </c>
      <c r="F2421" s="6"/>
      <c r="G2421" s="35"/>
      <c r="H2421" s="35"/>
    </row>
    <row r="2422" spans="1:8" s="7" customFormat="1" ht="13.5" customHeight="1">
      <c r="A2422" s="52" t="s">
        <v>1211</v>
      </c>
      <c r="B2422" s="54" t="s">
        <v>788</v>
      </c>
      <c r="C2422" s="7">
        <f t="shared" si="117"/>
        <v>1.208115</v>
      </c>
      <c r="D2422" s="6">
        <v>153.9</v>
      </c>
      <c r="E2422" s="6">
        <v>7.8499999999999993E-3</v>
      </c>
      <c r="F2422" s="6"/>
      <c r="G2422" s="35"/>
      <c r="H2422" s="35"/>
    </row>
    <row r="2423" spans="1:8" s="7" customFormat="1" ht="13.5" customHeight="1">
      <c r="A2423" s="52" t="s">
        <v>1212</v>
      </c>
      <c r="B2423" s="54" t="s">
        <v>788</v>
      </c>
      <c r="C2423" s="7">
        <f t="shared" si="117"/>
        <v>0.77942650000000002</v>
      </c>
      <c r="D2423" s="6">
        <v>99.29</v>
      </c>
      <c r="E2423" s="6">
        <v>7.8499999999999993E-3</v>
      </c>
      <c r="F2423" s="6"/>
      <c r="G2423" s="35"/>
      <c r="H2423" s="35"/>
    </row>
    <row r="2424" spans="1:8" s="7" customFormat="1" ht="13.5" customHeight="1">
      <c r="A2424" s="52" t="s">
        <v>1213</v>
      </c>
      <c r="B2424" s="54" t="s">
        <v>788</v>
      </c>
      <c r="C2424" s="7">
        <f t="shared" si="117"/>
        <v>0.88076999999999994</v>
      </c>
      <c r="D2424" s="6">
        <v>112.2</v>
      </c>
      <c r="E2424" s="6">
        <v>7.8499999999999993E-3</v>
      </c>
      <c r="F2424" s="6"/>
      <c r="G2424" s="35"/>
      <c r="H2424" s="35"/>
    </row>
    <row r="2425" spans="1:8" s="7" customFormat="1" ht="13.5" customHeight="1">
      <c r="A2425" s="52" t="s">
        <v>1214</v>
      </c>
      <c r="B2425" s="54" t="s">
        <v>788</v>
      </c>
      <c r="C2425" s="7">
        <f t="shared" si="117"/>
        <v>1.0150049999999999</v>
      </c>
      <c r="D2425" s="6">
        <v>129.30000000000001</v>
      </c>
      <c r="E2425" s="6">
        <v>7.8499999999999993E-3</v>
      </c>
      <c r="F2425" s="6"/>
      <c r="G2425" s="35"/>
      <c r="H2425" s="35"/>
    </row>
    <row r="2426" spans="1:8" s="7" customFormat="1" ht="13.5" customHeight="1">
      <c r="A2426" s="52" t="s">
        <v>1215</v>
      </c>
      <c r="B2426" s="54" t="s">
        <v>788</v>
      </c>
      <c r="C2426" s="7">
        <f t="shared" si="117"/>
        <v>1.1084199999999997</v>
      </c>
      <c r="D2426" s="6">
        <v>141.19999999999999</v>
      </c>
      <c r="E2426" s="6">
        <v>7.8499999999999993E-3</v>
      </c>
      <c r="F2426" s="6"/>
      <c r="G2426" s="35"/>
      <c r="H2426" s="35"/>
    </row>
    <row r="2427" spans="1:8" s="7" customFormat="1" ht="13.5" customHeight="1">
      <c r="A2427" s="52" t="s">
        <v>1216</v>
      </c>
      <c r="B2427" s="54" t="s">
        <v>788</v>
      </c>
      <c r="C2427" s="7">
        <f t="shared" si="117"/>
        <v>1.2497199999999997</v>
      </c>
      <c r="D2427" s="6">
        <v>159.19999999999999</v>
      </c>
      <c r="E2427" s="6">
        <v>7.8499999999999993E-3</v>
      </c>
      <c r="F2427" s="6"/>
      <c r="G2427" s="35"/>
      <c r="H2427" s="35"/>
    </row>
    <row r="2428" spans="1:8" s="7" customFormat="1" ht="13.5" customHeight="1">
      <c r="A2428" s="52" t="s">
        <v>1217</v>
      </c>
      <c r="B2428" s="54" t="s">
        <v>788</v>
      </c>
      <c r="C2428" s="7">
        <f t="shared" si="117"/>
        <v>0.92472999999999994</v>
      </c>
      <c r="D2428" s="6">
        <v>117.8</v>
      </c>
      <c r="E2428" s="6">
        <v>7.8499999999999993E-3</v>
      </c>
      <c r="F2428" s="6"/>
      <c r="G2428" s="35"/>
      <c r="H2428" s="35"/>
    </row>
    <row r="2429" spans="1:8" s="7" customFormat="1" ht="13.5" customHeight="1">
      <c r="A2429" s="52" t="s">
        <v>1218</v>
      </c>
      <c r="B2429" s="54" t="s">
        <v>788</v>
      </c>
      <c r="C2429" s="7">
        <f t="shared" si="117"/>
        <v>1.0338449999999999</v>
      </c>
      <c r="D2429" s="6">
        <v>131.69999999999999</v>
      </c>
      <c r="E2429" s="6">
        <v>7.8499999999999993E-3</v>
      </c>
      <c r="F2429" s="6"/>
      <c r="G2429" s="35"/>
      <c r="H2429" s="35"/>
    </row>
    <row r="2430" spans="1:8" s="7" customFormat="1" ht="13.5" customHeight="1">
      <c r="A2430" s="52" t="s">
        <v>1219</v>
      </c>
      <c r="B2430" s="54" t="s">
        <v>788</v>
      </c>
      <c r="C2430" s="7">
        <f t="shared" si="117"/>
        <v>1.1759299999999999</v>
      </c>
      <c r="D2430" s="6">
        <v>149.80000000000001</v>
      </c>
      <c r="E2430" s="6">
        <v>7.8499999999999993E-3</v>
      </c>
      <c r="F2430" s="6"/>
      <c r="G2430" s="35"/>
      <c r="H2430" s="35"/>
    </row>
    <row r="2431" spans="1:8" s="7" customFormat="1" ht="13.5" customHeight="1">
      <c r="A2431" s="52" t="s">
        <v>1220</v>
      </c>
      <c r="B2431" s="54" t="s">
        <v>788</v>
      </c>
      <c r="C2431" s="7">
        <f t="shared" si="117"/>
        <v>1.3282199999999997</v>
      </c>
      <c r="D2431" s="6">
        <v>169.2</v>
      </c>
      <c r="E2431" s="6">
        <v>7.8499999999999993E-3</v>
      </c>
      <c r="F2431" s="6"/>
      <c r="G2431" s="35"/>
      <c r="H2431" s="35"/>
    </row>
    <row r="2432" spans="1:8" s="7" customFormat="1" ht="13.5" customHeight="1">
      <c r="A2432" s="52" t="s">
        <v>1221</v>
      </c>
      <c r="B2432" s="54" t="s">
        <v>788</v>
      </c>
      <c r="C2432" s="7">
        <f t="shared" si="117"/>
        <v>1.4695199999999997</v>
      </c>
      <c r="D2432" s="6">
        <v>187.2</v>
      </c>
      <c r="E2432" s="6">
        <v>7.8499999999999993E-3</v>
      </c>
      <c r="F2432" s="6"/>
      <c r="G2432" s="35"/>
      <c r="H2432" s="35"/>
    </row>
    <row r="2433" spans="1:8" s="7" customFormat="1" ht="13.5" customHeight="1">
      <c r="A2433" s="52" t="s">
        <v>1222</v>
      </c>
      <c r="B2433" s="54" t="s">
        <v>788</v>
      </c>
      <c r="C2433" s="7">
        <f t="shared" si="117"/>
        <v>1.7042349999999997</v>
      </c>
      <c r="D2433" s="6">
        <v>217.1</v>
      </c>
      <c r="E2433" s="6">
        <v>7.8499999999999993E-3</v>
      </c>
      <c r="F2433" s="6"/>
      <c r="G2433" s="35"/>
      <c r="H2433" s="35"/>
    </row>
    <row r="2434" spans="1:8" s="7" customFormat="1" ht="13.5" customHeight="1">
      <c r="A2434" s="52" t="s">
        <v>1223</v>
      </c>
      <c r="B2434" s="54" t="s">
        <v>788</v>
      </c>
      <c r="C2434" s="7">
        <f t="shared" si="117"/>
        <v>1.6288749999999999</v>
      </c>
      <c r="D2434" s="6">
        <v>207.5</v>
      </c>
      <c r="E2434" s="6">
        <v>7.8499999999999993E-3</v>
      </c>
      <c r="F2434" s="6"/>
      <c r="G2434" s="35"/>
      <c r="H2434" s="35"/>
    </row>
    <row r="2435" spans="1:8" s="7" customFormat="1" ht="13.5" customHeight="1">
      <c r="A2435" s="52" t="s">
        <v>1224</v>
      </c>
      <c r="B2435" s="54" t="s">
        <v>788</v>
      </c>
      <c r="C2435" s="7">
        <f t="shared" si="117"/>
        <v>1.8172749999999998</v>
      </c>
      <c r="D2435" s="6">
        <v>231.5</v>
      </c>
      <c r="E2435" s="6">
        <v>7.8499999999999993E-3</v>
      </c>
      <c r="F2435" s="6"/>
      <c r="G2435" s="35"/>
      <c r="H2435" s="35"/>
    </row>
    <row r="2436" spans="1:8" s="7" customFormat="1" ht="13.5" customHeight="1">
      <c r="A2436" s="52" t="s">
        <v>1225</v>
      </c>
      <c r="B2436" s="54" t="s">
        <v>788</v>
      </c>
      <c r="C2436" s="7">
        <f t="shared" si="117"/>
        <v>1.8800749999999999</v>
      </c>
      <c r="D2436" s="6">
        <v>239.5</v>
      </c>
      <c r="E2436" s="6">
        <v>7.8499999999999993E-3</v>
      </c>
      <c r="F2436" s="6"/>
      <c r="G2436" s="35"/>
      <c r="H2436" s="35"/>
    </row>
    <row r="2437" spans="1:8" s="7" customFormat="1" ht="13.5" customHeight="1">
      <c r="A2437" s="52" t="s">
        <v>1226</v>
      </c>
      <c r="B2437" s="54" t="s">
        <v>788</v>
      </c>
      <c r="C2437" s="7">
        <f t="shared" si="117"/>
        <v>2.0684749999999998</v>
      </c>
      <c r="D2437" s="6">
        <v>263.5</v>
      </c>
      <c r="E2437" s="6">
        <v>7.8499999999999993E-3</v>
      </c>
      <c r="F2437" s="6"/>
      <c r="G2437" s="35"/>
      <c r="H2437" s="35"/>
    </row>
    <row r="2438" spans="1:8" s="7" customFormat="1" ht="13.5" customHeight="1">
      <c r="A2438" s="52" t="s">
        <v>1227</v>
      </c>
      <c r="B2438" s="54" t="s">
        <v>788</v>
      </c>
      <c r="C2438" s="7">
        <f t="shared" si="117"/>
        <v>2.0951649999999997</v>
      </c>
      <c r="D2438" s="6">
        <v>266.89999999999998</v>
      </c>
      <c r="E2438" s="6">
        <v>7.8499999999999993E-3</v>
      </c>
      <c r="F2438" s="6"/>
      <c r="G2438" s="35"/>
      <c r="H2438" s="35"/>
    </row>
    <row r="2439" spans="1:8" s="7" customFormat="1" ht="13.5" customHeight="1">
      <c r="A2439" s="52" t="s">
        <v>1228</v>
      </c>
      <c r="B2439" s="54" t="s">
        <v>788</v>
      </c>
      <c r="C2439" s="7">
        <f t="shared" si="117"/>
        <v>2.4005299999999998</v>
      </c>
      <c r="D2439" s="6">
        <v>305.8</v>
      </c>
      <c r="E2439" s="6">
        <v>7.8499999999999993E-3</v>
      </c>
      <c r="F2439" s="6"/>
      <c r="G2439" s="35"/>
      <c r="H2439" s="35"/>
    </row>
    <row r="2440" spans="1:8" s="7" customFormat="1" ht="13.5" customHeight="1">
      <c r="A2440" s="52" t="s">
        <v>1229</v>
      </c>
      <c r="B2440" s="54" t="s">
        <v>788</v>
      </c>
      <c r="C2440" s="7">
        <f t="shared" si="117"/>
        <v>2.8267850000000001</v>
      </c>
      <c r="D2440" s="6">
        <v>360.1</v>
      </c>
      <c r="E2440" s="6">
        <v>7.8499999999999993E-3</v>
      </c>
      <c r="F2440" s="6"/>
      <c r="G2440" s="35"/>
      <c r="H2440" s="35"/>
    </row>
    <row r="2441" spans="1:8" s="7" customFormat="1" ht="13.5" customHeight="1">
      <c r="A2441" s="6"/>
      <c r="B2441" s="12"/>
      <c r="D2441" s="6"/>
      <c r="E2441" s="6"/>
      <c r="F2441" s="9" t="s">
        <v>13</v>
      </c>
      <c r="G2441" s="35"/>
      <c r="H2441" s="35"/>
    </row>
    <row r="2442" spans="1:8" s="7" customFormat="1" ht="13.5" customHeight="1">
      <c r="A2442" s="9" t="s">
        <v>1230</v>
      </c>
      <c r="B2442" s="54" t="s">
        <v>788</v>
      </c>
      <c r="C2442" s="7">
        <f t="shared" ref="C2442:C2473" si="118">D:D*E:E</f>
        <v>9.3022499999999994E-2</v>
      </c>
      <c r="D2442" s="6">
        <v>11.85</v>
      </c>
      <c r="E2442" s="6">
        <v>7.8499999999999993E-3</v>
      </c>
      <c r="F2442" s="6"/>
      <c r="G2442" s="35"/>
      <c r="H2442" s="35"/>
    </row>
    <row r="2443" spans="1:8" s="7" customFormat="1" ht="13.5" customHeight="1">
      <c r="A2443" s="52" t="s">
        <v>1231</v>
      </c>
      <c r="B2443" s="54" t="s">
        <v>788</v>
      </c>
      <c r="C2443" s="7">
        <f t="shared" si="118"/>
        <v>0.16948149999999998</v>
      </c>
      <c r="D2443" s="6">
        <v>21.59</v>
      </c>
      <c r="E2443" s="6">
        <v>7.8499999999999993E-3</v>
      </c>
      <c r="F2443" s="6"/>
      <c r="G2443" s="35"/>
      <c r="H2443" s="35"/>
    </row>
    <row r="2444" spans="1:8" s="7" customFormat="1" ht="13.5" customHeight="1">
      <c r="A2444" s="52" t="s">
        <v>1232</v>
      </c>
      <c r="B2444" s="54" t="s">
        <v>788</v>
      </c>
      <c r="C2444" s="7">
        <f t="shared" si="118"/>
        <v>0.13101650000000001</v>
      </c>
      <c r="D2444" s="6">
        <v>16.690000000000001</v>
      </c>
      <c r="E2444" s="6">
        <v>7.8499999999999993E-3</v>
      </c>
      <c r="F2444" s="6"/>
      <c r="G2444" s="35"/>
      <c r="H2444" s="35"/>
    </row>
    <row r="2445" spans="1:8" s="7" customFormat="1" ht="13.5" customHeight="1">
      <c r="A2445" s="52" t="s">
        <v>1233</v>
      </c>
      <c r="B2445" s="54" t="s">
        <v>788</v>
      </c>
      <c r="C2445" s="7">
        <f t="shared" si="118"/>
        <v>0.23549999999999999</v>
      </c>
      <c r="D2445" s="6">
        <v>30</v>
      </c>
      <c r="E2445" s="6">
        <v>7.8499999999999993E-3</v>
      </c>
      <c r="F2445" s="6"/>
      <c r="G2445" s="35"/>
      <c r="H2445" s="35"/>
    </row>
    <row r="2446" spans="1:8" s="7" customFormat="1" ht="13.5" customHeight="1">
      <c r="A2446" s="52" t="s">
        <v>1234</v>
      </c>
      <c r="B2446" s="54" t="s">
        <v>788</v>
      </c>
      <c r="C2446" s="7">
        <f t="shared" si="118"/>
        <v>0.14012250000000001</v>
      </c>
      <c r="D2446" s="6">
        <v>17.850000000000001</v>
      </c>
      <c r="E2446" s="6">
        <v>7.8499999999999993E-3</v>
      </c>
      <c r="F2446" s="6"/>
      <c r="G2446" s="35"/>
      <c r="H2446" s="35"/>
    </row>
    <row r="2447" spans="1:8" s="7" customFormat="1" ht="13.5" customHeight="1">
      <c r="A2447" s="52" t="s">
        <v>1235</v>
      </c>
      <c r="B2447" s="54" t="s">
        <v>788</v>
      </c>
      <c r="C2447" s="7">
        <f t="shared" si="118"/>
        <v>0.20684749999999999</v>
      </c>
      <c r="D2447" s="6">
        <v>26.35</v>
      </c>
      <c r="E2447" s="6">
        <v>7.8499999999999993E-3</v>
      </c>
      <c r="F2447" s="6"/>
      <c r="G2447" s="35"/>
      <c r="H2447" s="35"/>
    </row>
    <row r="2448" spans="1:8" s="7" customFormat="1" ht="13.5" customHeight="1">
      <c r="A2448" s="52" t="s">
        <v>1236</v>
      </c>
      <c r="B2448" s="54" t="s">
        <v>788</v>
      </c>
      <c r="C2448" s="7">
        <f t="shared" si="118"/>
        <v>0.31125249999999999</v>
      </c>
      <c r="D2448" s="6">
        <v>39.65</v>
      </c>
      <c r="E2448" s="6">
        <v>7.8499999999999993E-3</v>
      </c>
      <c r="F2448" s="6"/>
      <c r="G2448" s="35"/>
      <c r="H2448" s="35"/>
    </row>
    <row r="2449" spans="1:8" s="7" customFormat="1" ht="13.5" customHeight="1">
      <c r="A2449" s="52" t="s">
        <v>1237</v>
      </c>
      <c r="B2449" s="54" t="s">
        <v>788</v>
      </c>
      <c r="C2449" s="7">
        <f t="shared" si="118"/>
        <v>0.17976499999999998</v>
      </c>
      <c r="D2449" s="6">
        <v>22.9</v>
      </c>
      <c r="E2449" s="6">
        <v>7.8499999999999993E-3</v>
      </c>
      <c r="F2449" s="6"/>
      <c r="G2449" s="35"/>
      <c r="H2449" s="35"/>
    </row>
    <row r="2450" spans="1:8" s="7" customFormat="1" ht="13.5" customHeight="1">
      <c r="A2450" s="52" t="s">
        <v>1238</v>
      </c>
      <c r="B2450" s="54" t="s">
        <v>788</v>
      </c>
      <c r="C2450" s="7">
        <f t="shared" si="118"/>
        <v>0.40364699999999998</v>
      </c>
      <c r="D2450" s="6">
        <v>51.42</v>
      </c>
      <c r="E2450" s="6">
        <v>7.8499999999999993E-3</v>
      </c>
      <c r="F2450" s="6"/>
      <c r="G2450" s="35"/>
      <c r="H2450" s="35"/>
    </row>
    <row r="2451" spans="1:8" s="7" customFormat="1" ht="13.5" customHeight="1">
      <c r="A2451" s="52" t="s">
        <v>1239</v>
      </c>
      <c r="B2451" s="54" t="s">
        <v>788</v>
      </c>
      <c r="C2451" s="7">
        <f t="shared" si="118"/>
        <v>0.17811649999999998</v>
      </c>
      <c r="D2451" s="6">
        <v>22.69</v>
      </c>
      <c r="E2451" s="6">
        <v>7.8499999999999993E-3</v>
      </c>
      <c r="F2451" s="6"/>
      <c r="G2451" s="35"/>
      <c r="H2451" s="35"/>
    </row>
    <row r="2452" spans="1:8" s="7" customFormat="1" ht="13.5" customHeight="1">
      <c r="A2452" s="52" t="s">
        <v>1240</v>
      </c>
      <c r="B2452" s="54" t="s">
        <v>788</v>
      </c>
      <c r="C2452" s="7">
        <f t="shared" si="118"/>
        <v>0.2093595</v>
      </c>
      <c r="D2452" s="6">
        <v>26.67</v>
      </c>
      <c r="E2452" s="6">
        <v>7.8499999999999993E-3</v>
      </c>
      <c r="F2452" s="6"/>
      <c r="G2452" s="35"/>
      <c r="H2452" s="35"/>
    </row>
    <row r="2453" spans="1:8" s="7" customFormat="1" ht="13.5" customHeight="1">
      <c r="A2453" s="52" t="s">
        <v>1241</v>
      </c>
      <c r="B2453" s="54" t="s">
        <v>788</v>
      </c>
      <c r="C2453" s="7">
        <f t="shared" si="118"/>
        <v>0.29916349999999997</v>
      </c>
      <c r="D2453" s="6">
        <v>38.11</v>
      </c>
      <c r="E2453" s="6">
        <v>7.8499999999999993E-3</v>
      </c>
      <c r="F2453" s="6"/>
      <c r="G2453" s="35"/>
      <c r="H2453" s="35"/>
    </row>
    <row r="2454" spans="1:8" s="7" customFormat="1" ht="13.5" customHeight="1">
      <c r="A2454" s="52" t="s">
        <v>1242</v>
      </c>
      <c r="B2454" s="54" t="s">
        <v>788</v>
      </c>
      <c r="C2454" s="7">
        <f t="shared" si="118"/>
        <v>0.49871049999999995</v>
      </c>
      <c r="D2454" s="6">
        <v>63.53</v>
      </c>
      <c r="E2454" s="6">
        <v>7.8499999999999993E-3</v>
      </c>
      <c r="F2454" s="6"/>
      <c r="G2454" s="35"/>
      <c r="H2454" s="35"/>
    </row>
    <row r="2455" spans="1:8" s="7" customFormat="1" ht="13.5" customHeight="1">
      <c r="A2455" s="52" t="s">
        <v>1243</v>
      </c>
      <c r="B2455" s="54" t="s">
        <v>788</v>
      </c>
      <c r="C2455" s="7">
        <f t="shared" si="118"/>
        <v>0.56151049999999991</v>
      </c>
      <c r="D2455" s="6">
        <v>71.53</v>
      </c>
      <c r="E2455" s="6">
        <v>7.8499999999999993E-3</v>
      </c>
      <c r="F2455" s="6"/>
      <c r="G2455" s="35"/>
      <c r="H2455" s="35"/>
    </row>
    <row r="2456" spans="1:8" s="7" customFormat="1" ht="13.5" customHeight="1">
      <c r="A2456" s="52" t="s">
        <v>1244</v>
      </c>
      <c r="B2456" s="54" t="s">
        <v>788</v>
      </c>
      <c r="C2456" s="7">
        <f t="shared" si="118"/>
        <v>0.25112149999999994</v>
      </c>
      <c r="D2456" s="6">
        <v>31.99</v>
      </c>
      <c r="E2456" s="6">
        <v>7.8499999999999993E-3</v>
      </c>
      <c r="F2456" s="6"/>
      <c r="G2456" s="35"/>
      <c r="H2456" s="35"/>
    </row>
    <row r="2457" spans="1:8" s="7" customFormat="1" ht="13.5" customHeight="1">
      <c r="A2457" s="52" t="s">
        <v>1245</v>
      </c>
      <c r="B2457" s="54" t="s">
        <v>788</v>
      </c>
      <c r="C2457" s="7">
        <f t="shared" si="118"/>
        <v>0.29021449999999999</v>
      </c>
      <c r="D2457" s="6">
        <v>36.97</v>
      </c>
      <c r="E2457" s="6">
        <v>7.8499999999999993E-3</v>
      </c>
      <c r="F2457" s="6"/>
      <c r="G2457" s="35"/>
      <c r="H2457" s="35"/>
    </row>
    <row r="2458" spans="1:8" s="7" customFormat="1" ht="13.5" customHeight="1">
      <c r="A2458" s="52" t="s">
        <v>1246</v>
      </c>
      <c r="B2458" s="54" t="s">
        <v>788</v>
      </c>
      <c r="C2458" s="7">
        <f t="shared" si="118"/>
        <v>0.4355965</v>
      </c>
      <c r="D2458" s="6">
        <v>55.49</v>
      </c>
      <c r="E2458" s="6">
        <v>7.8499999999999993E-3</v>
      </c>
      <c r="F2458" s="6"/>
      <c r="G2458" s="35"/>
      <c r="H2458" s="35"/>
    </row>
    <row r="2459" spans="1:8" s="7" customFormat="1" ht="13.5" customHeight="1">
      <c r="A2459" s="52" t="s">
        <v>1247</v>
      </c>
      <c r="B2459" s="54" t="s">
        <v>788</v>
      </c>
      <c r="C2459" s="7">
        <f t="shared" si="118"/>
        <v>0.71772550000000002</v>
      </c>
      <c r="D2459" s="6">
        <v>91.43</v>
      </c>
      <c r="E2459" s="6">
        <v>7.8499999999999993E-3</v>
      </c>
      <c r="F2459" s="6"/>
      <c r="G2459" s="35"/>
      <c r="H2459" s="35"/>
    </row>
    <row r="2460" spans="1:8" s="7" customFormat="1" ht="13.5" customHeight="1">
      <c r="A2460" s="52" t="s">
        <v>1248</v>
      </c>
      <c r="B2460" s="54" t="s">
        <v>788</v>
      </c>
      <c r="C2460" s="7">
        <f t="shared" si="118"/>
        <v>0.81561499999999998</v>
      </c>
      <c r="D2460" s="6">
        <v>103.9</v>
      </c>
      <c r="E2460" s="6">
        <v>7.8499999999999993E-3</v>
      </c>
      <c r="F2460" s="6"/>
      <c r="G2460" s="35"/>
      <c r="H2460" s="35"/>
    </row>
    <row r="2461" spans="1:8" s="7" customFormat="1" ht="13.5" customHeight="1">
      <c r="A2461" s="52" t="s">
        <v>1249</v>
      </c>
      <c r="B2461" s="54" t="s">
        <v>788</v>
      </c>
      <c r="C2461" s="7">
        <f t="shared" si="118"/>
        <v>0.32027999999999995</v>
      </c>
      <c r="D2461" s="6">
        <v>40.799999999999997</v>
      </c>
      <c r="E2461" s="6">
        <v>7.8499999999999993E-3</v>
      </c>
      <c r="F2461" s="6"/>
      <c r="G2461" s="35"/>
      <c r="H2461" s="35"/>
    </row>
    <row r="2462" spans="1:8" s="7" customFormat="1" ht="13.5" customHeight="1">
      <c r="A2462" s="52" t="s">
        <v>1250</v>
      </c>
      <c r="B2462" s="54" t="s">
        <v>788</v>
      </c>
      <c r="C2462" s="7">
        <f t="shared" si="118"/>
        <v>0.36722299999999997</v>
      </c>
      <c r="D2462" s="6">
        <v>46.78</v>
      </c>
      <c r="E2462" s="6">
        <v>7.8499999999999993E-3</v>
      </c>
      <c r="F2462" s="6"/>
      <c r="G2462" s="35"/>
      <c r="H2462" s="35"/>
    </row>
    <row r="2463" spans="1:8" s="7" customFormat="1" ht="13.5" customHeight="1">
      <c r="A2463" s="52" t="s">
        <v>1251</v>
      </c>
      <c r="B2463" s="54" t="s">
        <v>788</v>
      </c>
      <c r="C2463" s="7">
        <f t="shared" si="118"/>
        <v>0.55774249999999992</v>
      </c>
      <c r="D2463" s="6">
        <v>71.05</v>
      </c>
      <c r="E2463" s="6">
        <v>7.8499999999999993E-3</v>
      </c>
      <c r="F2463" s="6"/>
      <c r="G2463" s="35"/>
      <c r="H2463" s="35"/>
    </row>
    <row r="2464" spans="1:8" s="7" customFormat="1" ht="13.5" customHeight="1">
      <c r="A2464" s="52" t="s">
        <v>1252</v>
      </c>
      <c r="B2464" s="54" t="s">
        <v>788</v>
      </c>
      <c r="C2464" s="7">
        <f t="shared" si="118"/>
        <v>0.83445499999999995</v>
      </c>
      <c r="D2464" s="6">
        <v>106.3</v>
      </c>
      <c r="E2464" s="6">
        <v>7.8499999999999993E-3</v>
      </c>
      <c r="F2464" s="6"/>
      <c r="G2464" s="35"/>
      <c r="H2464" s="35"/>
    </row>
    <row r="2465" spans="1:8" s="7" customFormat="1" ht="13.5" customHeight="1">
      <c r="A2465" s="52" t="s">
        <v>1253</v>
      </c>
      <c r="B2465" s="54" t="s">
        <v>788</v>
      </c>
      <c r="C2465" s="7">
        <f t="shared" si="118"/>
        <v>0.92943999999999993</v>
      </c>
      <c r="D2465" s="6">
        <v>118.4</v>
      </c>
      <c r="E2465" s="6">
        <v>7.8499999999999993E-3</v>
      </c>
      <c r="F2465" s="6"/>
      <c r="G2465" s="35"/>
      <c r="H2465" s="35"/>
    </row>
    <row r="2466" spans="1:8" s="7" customFormat="1" ht="13.5" customHeight="1">
      <c r="A2466" s="52" t="s">
        <v>1254</v>
      </c>
      <c r="B2466" s="54" t="s">
        <v>788</v>
      </c>
      <c r="C2466" s="7">
        <f t="shared" si="118"/>
        <v>1.0471900000000001</v>
      </c>
      <c r="D2466" s="6">
        <v>133.4</v>
      </c>
      <c r="E2466" s="6">
        <v>7.8499999999999993E-3</v>
      </c>
      <c r="F2466" s="6"/>
      <c r="G2466" s="35"/>
      <c r="H2466" s="35"/>
    </row>
    <row r="2467" spans="1:8" s="7" customFormat="1" ht="13.5" customHeight="1">
      <c r="A2467" s="52" t="s">
        <v>1255</v>
      </c>
      <c r="B2467" s="54" t="s">
        <v>788</v>
      </c>
      <c r="C2467" s="7">
        <f t="shared" si="118"/>
        <v>0.4117325</v>
      </c>
      <c r="D2467" s="6">
        <v>52.45</v>
      </c>
      <c r="E2467" s="6">
        <v>7.8499999999999993E-3</v>
      </c>
      <c r="F2467" s="6"/>
      <c r="G2467" s="35"/>
      <c r="H2467" s="35"/>
    </row>
    <row r="2468" spans="1:8" s="7" customFormat="1" ht="13.5" customHeight="1">
      <c r="A2468" s="52" t="s">
        <v>1256</v>
      </c>
      <c r="B2468" s="54" t="s">
        <v>788</v>
      </c>
      <c r="C2468" s="7">
        <f t="shared" si="118"/>
        <v>0.49384349999999994</v>
      </c>
      <c r="D2468" s="6">
        <v>62.91</v>
      </c>
      <c r="E2468" s="6">
        <v>7.8499999999999993E-3</v>
      </c>
      <c r="F2468" s="6"/>
      <c r="G2468" s="35"/>
      <c r="H2468" s="35"/>
    </row>
    <row r="2469" spans="1:8" s="7" customFormat="1" ht="13.5" customHeight="1">
      <c r="A2469" s="52" t="s">
        <v>1257</v>
      </c>
      <c r="B2469" s="54" t="s">
        <v>788</v>
      </c>
      <c r="C2469" s="7">
        <f t="shared" si="118"/>
        <v>0.78131049999999991</v>
      </c>
      <c r="D2469" s="6">
        <v>99.53</v>
      </c>
      <c r="E2469" s="6">
        <v>7.8499999999999993E-3</v>
      </c>
      <c r="F2469" s="6"/>
      <c r="G2469" s="35"/>
      <c r="H2469" s="35"/>
    </row>
    <row r="2470" spans="1:8" s="7" customFormat="1" ht="13.5" customHeight="1">
      <c r="A2470" s="52" t="s">
        <v>1258</v>
      </c>
      <c r="B2470" s="54" t="s">
        <v>788</v>
      </c>
      <c r="C2470" s="7">
        <f t="shared" si="118"/>
        <v>1.1303999999999998</v>
      </c>
      <c r="D2470" s="6">
        <v>144</v>
      </c>
      <c r="E2470" s="6">
        <v>7.8499999999999993E-3</v>
      </c>
      <c r="F2470" s="6"/>
      <c r="G2470" s="35"/>
      <c r="H2470" s="35"/>
    </row>
    <row r="2471" spans="1:8" s="7" customFormat="1" ht="13.5" customHeight="1">
      <c r="A2471" s="52" t="s">
        <v>1259</v>
      </c>
      <c r="B2471" s="54" t="s">
        <v>788</v>
      </c>
      <c r="C2471" s="7">
        <f t="shared" si="118"/>
        <v>1.349415</v>
      </c>
      <c r="D2471" s="6">
        <v>171.9</v>
      </c>
      <c r="E2471" s="6">
        <v>7.8499999999999993E-3</v>
      </c>
      <c r="F2471" s="6"/>
      <c r="G2471" s="35"/>
      <c r="H2471" s="35"/>
    </row>
    <row r="2472" spans="1:8" s="7" customFormat="1" ht="13.5" customHeight="1">
      <c r="A2472" s="52" t="s">
        <v>1260</v>
      </c>
      <c r="B2472" s="54" t="s">
        <v>788</v>
      </c>
      <c r="C2472" s="7">
        <f t="shared" si="118"/>
        <v>0.56056849999999991</v>
      </c>
      <c r="D2472" s="6">
        <v>71.41</v>
      </c>
      <c r="E2472" s="6">
        <v>7.8499999999999993E-3</v>
      </c>
      <c r="F2472" s="6"/>
      <c r="G2472" s="35"/>
      <c r="H2472" s="35"/>
    </row>
    <row r="2473" spans="1:8" s="7" customFormat="1" ht="13.5" customHeight="1">
      <c r="A2473" s="52" t="s">
        <v>1261</v>
      </c>
      <c r="B2473" s="54" t="s">
        <v>788</v>
      </c>
      <c r="C2473" s="7">
        <f t="shared" si="118"/>
        <v>0.65445449999999994</v>
      </c>
      <c r="D2473" s="6">
        <v>83.37</v>
      </c>
      <c r="E2473" s="6">
        <v>7.8499999999999993E-3</v>
      </c>
      <c r="F2473" s="6"/>
      <c r="G2473" s="35"/>
      <c r="H2473" s="35"/>
    </row>
    <row r="2474" spans="1:8" s="7" customFormat="1" ht="13.5" customHeight="1">
      <c r="A2474" s="52" t="s">
        <v>1262</v>
      </c>
      <c r="B2474" s="54" t="s">
        <v>788</v>
      </c>
      <c r="C2474" s="7">
        <f t="shared" ref="C2474:C2503" si="119">D:D*E:E</f>
        <v>1.0456199999999998</v>
      </c>
      <c r="D2474" s="6">
        <v>133.19999999999999</v>
      </c>
      <c r="E2474" s="6">
        <v>7.8499999999999993E-3</v>
      </c>
      <c r="F2474" s="6"/>
      <c r="G2474" s="35"/>
      <c r="H2474" s="35"/>
    </row>
    <row r="2475" spans="1:8" s="7" customFormat="1" ht="13.5" customHeight="1">
      <c r="A2475" s="52" t="s">
        <v>1263</v>
      </c>
      <c r="B2475" s="54" t="s">
        <v>788</v>
      </c>
      <c r="C2475" s="7">
        <f t="shared" si="119"/>
        <v>1.4012249999999999</v>
      </c>
      <c r="D2475" s="6">
        <v>178.5</v>
      </c>
      <c r="E2475" s="6">
        <v>7.8499999999999993E-3</v>
      </c>
      <c r="F2475" s="6"/>
      <c r="G2475" s="35"/>
      <c r="H2475" s="35"/>
    </row>
    <row r="2476" spans="1:8" s="7" customFormat="1" ht="13.5" customHeight="1">
      <c r="A2476" s="52" t="s">
        <v>1264</v>
      </c>
      <c r="B2476" s="54" t="s">
        <v>788</v>
      </c>
      <c r="C2476" s="7">
        <f t="shared" si="119"/>
        <v>1.46638</v>
      </c>
      <c r="D2476" s="6">
        <v>186.8</v>
      </c>
      <c r="E2476" s="6">
        <v>7.8499999999999993E-3</v>
      </c>
      <c r="F2476" s="6"/>
      <c r="G2476" s="35"/>
      <c r="H2476" s="35"/>
    </row>
    <row r="2477" spans="1:8" s="7" customFormat="1" ht="13.5" customHeight="1">
      <c r="A2477" s="52" t="s">
        <v>1265</v>
      </c>
      <c r="B2477" s="54" t="s">
        <v>788</v>
      </c>
      <c r="C2477" s="7">
        <f t="shared" si="119"/>
        <v>1.7167949999999998</v>
      </c>
      <c r="D2477" s="6">
        <v>218.7</v>
      </c>
      <c r="E2477" s="6">
        <v>7.8499999999999993E-3</v>
      </c>
      <c r="F2477" s="6"/>
      <c r="G2477" s="35"/>
      <c r="H2477" s="35"/>
    </row>
    <row r="2478" spans="1:8" s="7" customFormat="1" ht="13.5" customHeight="1">
      <c r="A2478" s="52" t="s">
        <v>1266</v>
      </c>
      <c r="B2478" s="54" t="s">
        <v>788</v>
      </c>
      <c r="C2478" s="7">
        <f t="shared" si="119"/>
        <v>1.9679949999999997</v>
      </c>
      <c r="D2478" s="6">
        <v>250.7</v>
      </c>
      <c r="E2478" s="6">
        <v>7.8499999999999993E-3</v>
      </c>
      <c r="F2478" s="6"/>
      <c r="G2478" s="35"/>
      <c r="H2478" s="35"/>
    </row>
    <row r="2479" spans="1:8" s="7" customFormat="1" ht="13.5" customHeight="1">
      <c r="A2479" s="52" t="s">
        <v>1267</v>
      </c>
      <c r="B2479" s="54" t="s">
        <v>788</v>
      </c>
      <c r="C2479" s="7">
        <f t="shared" si="119"/>
        <v>2.3188899999999997</v>
      </c>
      <c r="D2479" s="6">
        <v>295.39999999999998</v>
      </c>
      <c r="E2479" s="6">
        <v>7.8499999999999993E-3</v>
      </c>
      <c r="F2479" s="6"/>
      <c r="G2479" s="35"/>
      <c r="H2479" s="35"/>
    </row>
    <row r="2480" spans="1:8" s="7" customFormat="1" ht="13.5" customHeight="1">
      <c r="A2480" s="52" t="s">
        <v>1268</v>
      </c>
      <c r="B2480" s="54" t="s">
        <v>788</v>
      </c>
      <c r="C2480" s="7">
        <f t="shared" si="119"/>
        <v>2.8314949999999999</v>
      </c>
      <c r="D2480" s="6">
        <v>360.7</v>
      </c>
      <c r="E2480" s="6">
        <v>7.8499999999999993E-3</v>
      </c>
      <c r="F2480" s="6"/>
      <c r="G2480" s="35"/>
      <c r="H2480" s="35"/>
    </row>
    <row r="2481" spans="1:8" s="7" customFormat="1" ht="13.5" customHeight="1">
      <c r="A2481" s="52" t="s">
        <v>1269</v>
      </c>
      <c r="B2481" s="54" t="s">
        <v>788</v>
      </c>
      <c r="C2481" s="7">
        <f t="shared" si="119"/>
        <v>4.1495100000000003</v>
      </c>
      <c r="D2481" s="6">
        <v>528.6</v>
      </c>
      <c r="E2481" s="6">
        <v>7.8499999999999993E-3</v>
      </c>
      <c r="F2481" s="6"/>
      <c r="G2481" s="35"/>
      <c r="H2481" s="35"/>
    </row>
    <row r="2482" spans="1:8" s="7" customFormat="1" ht="13.5" customHeight="1">
      <c r="A2482" s="52" t="s">
        <v>1270</v>
      </c>
      <c r="B2482" s="54" t="s">
        <v>788</v>
      </c>
      <c r="C2482" s="7">
        <f t="shared" si="119"/>
        <v>6.0452849999999998</v>
      </c>
      <c r="D2482" s="6">
        <v>770.1</v>
      </c>
      <c r="E2482" s="6">
        <v>7.8499999999999993E-3</v>
      </c>
      <c r="F2482" s="6"/>
      <c r="G2482" s="35"/>
      <c r="H2482" s="35"/>
    </row>
    <row r="2483" spans="1:8" s="7" customFormat="1" ht="13.5" customHeight="1">
      <c r="A2483" s="52" t="s">
        <v>1271</v>
      </c>
      <c r="B2483" s="54" t="s">
        <v>788</v>
      </c>
      <c r="C2483" s="7">
        <f t="shared" si="119"/>
        <v>0.65131449999999991</v>
      </c>
      <c r="D2483" s="6">
        <v>82.97</v>
      </c>
      <c r="E2483" s="6">
        <v>7.8499999999999993E-3</v>
      </c>
      <c r="F2483" s="6"/>
      <c r="G2483" s="35"/>
      <c r="H2483" s="35"/>
    </row>
    <row r="2484" spans="1:8" s="7" customFormat="1" ht="13.5" customHeight="1">
      <c r="A2484" s="52" t="s">
        <v>1272</v>
      </c>
      <c r="B2484" s="54" t="s">
        <v>788</v>
      </c>
      <c r="C2484" s="7">
        <f t="shared" si="119"/>
        <v>0.7491255</v>
      </c>
      <c r="D2484" s="6">
        <v>95.43</v>
      </c>
      <c r="E2484" s="6">
        <v>7.8499999999999993E-3</v>
      </c>
      <c r="F2484" s="6"/>
      <c r="G2484" s="35"/>
      <c r="H2484" s="35"/>
    </row>
    <row r="2485" spans="1:8" s="7" customFormat="1" ht="13.5" customHeight="1">
      <c r="A2485" s="52" t="s">
        <v>1273</v>
      </c>
      <c r="B2485" s="54" t="s">
        <v>788</v>
      </c>
      <c r="C2485" s="7">
        <f t="shared" si="119"/>
        <v>1.208115</v>
      </c>
      <c r="D2485" s="6">
        <v>153.9</v>
      </c>
      <c r="E2485" s="6">
        <v>7.8499999999999993E-3</v>
      </c>
      <c r="F2485" s="6"/>
      <c r="G2485" s="35"/>
      <c r="H2485" s="35"/>
    </row>
    <row r="2486" spans="1:8" s="7" customFormat="1" ht="13.5" customHeight="1">
      <c r="A2486" s="52" t="s">
        <v>1274</v>
      </c>
      <c r="B2486" s="54" t="s">
        <v>788</v>
      </c>
      <c r="C2486" s="7">
        <f t="shared" si="119"/>
        <v>0.77942650000000002</v>
      </c>
      <c r="D2486" s="6">
        <v>99.29</v>
      </c>
      <c r="E2486" s="6">
        <v>7.8499999999999993E-3</v>
      </c>
      <c r="F2486" s="6"/>
      <c r="G2486" s="35"/>
      <c r="H2486" s="35"/>
    </row>
    <row r="2487" spans="1:8" s="7" customFormat="1" ht="13.5" customHeight="1">
      <c r="A2487" s="52" t="s">
        <v>1275</v>
      </c>
      <c r="B2487" s="54" t="s">
        <v>788</v>
      </c>
      <c r="C2487" s="7">
        <f t="shared" si="119"/>
        <v>0.88076999999999994</v>
      </c>
      <c r="D2487" s="6">
        <v>112.2</v>
      </c>
      <c r="E2487" s="6">
        <v>7.8499999999999993E-3</v>
      </c>
      <c r="F2487" s="6"/>
      <c r="G2487" s="35"/>
      <c r="H2487" s="35"/>
    </row>
    <row r="2488" spans="1:8" s="7" customFormat="1" ht="13.5" customHeight="1">
      <c r="A2488" s="52" t="s">
        <v>1276</v>
      </c>
      <c r="B2488" s="54" t="s">
        <v>788</v>
      </c>
      <c r="C2488" s="7">
        <f t="shared" si="119"/>
        <v>1.0150049999999999</v>
      </c>
      <c r="D2488" s="6">
        <v>129.30000000000001</v>
      </c>
      <c r="E2488" s="6">
        <v>7.8499999999999993E-3</v>
      </c>
      <c r="F2488" s="6"/>
      <c r="G2488" s="35"/>
      <c r="H2488" s="35"/>
    </row>
    <row r="2489" spans="1:8" s="7" customFormat="1" ht="13.5" customHeight="1">
      <c r="A2489" s="52" t="s">
        <v>1277</v>
      </c>
      <c r="B2489" s="54" t="s">
        <v>788</v>
      </c>
      <c r="C2489" s="7">
        <f t="shared" si="119"/>
        <v>1.1084199999999997</v>
      </c>
      <c r="D2489" s="6">
        <v>141.19999999999999</v>
      </c>
      <c r="E2489" s="6">
        <v>7.8499999999999993E-3</v>
      </c>
      <c r="F2489" s="6"/>
      <c r="G2489" s="35"/>
      <c r="H2489" s="35"/>
    </row>
    <row r="2490" spans="1:8" s="7" customFormat="1" ht="13.5" customHeight="1">
      <c r="A2490" s="52" t="s">
        <v>1278</v>
      </c>
      <c r="B2490" s="54" t="s">
        <v>788</v>
      </c>
      <c r="C2490" s="7">
        <f t="shared" si="119"/>
        <v>1.2497199999999997</v>
      </c>
      <c r="D2490" s="6">
        <v>159.19999999999999</v>
      </c>
      <c r="E2490" s="6">
        <v>7.8499999999999993E-3</v>
      </c>
      <c r="F2490" s="6"/>
      <c r="G2490" s="35"/>
      <c r="H2490" s="35"/>
    </row>
    <row r="2491" spans="1:8" s="7" customFormat="1" ht="13.5" customHeight="1">
      <c r="A2491" s="52" t="s">
        <v>1279</v>
      </c>
      <c r="B2491" s="54" t="s">
        <v>788</v>
      </c>
      <c r="C2491" s="7">
        <f t="shared" si="119"/>
        <v>0.92472999999999994</v>
      </c>
      <c r="D2491" s="6">
        <v>117.8</v>
      </c>
      <c r="E2491" s="6">
        <v>7.8499999999999993E-3</v>
      </c>
      <c r="F2491" s="6"/>
      <c r="G2491" s="35"/>
      <c r="H2491" s="35"/>
    </row>
    <row r="2492" spans="1:8" s="7" customFormat="1" ht="13.5" customHeight="1">
      <c r="A2492" s="52" t="s">
        <v>1280</v>
      </c>
      <c r="B2492" s="54" t="s">
        <v>788</v>
      </c>
      <c r="C2492" s="7">
        <f t="shared" si="119"/>
        <v>1.0338449999999999</v>
      </c>
      <c r="D2492" s="6">
        <v>131.69999999999999</v>
      </c>
      <c r="E2492" s="6">
        <v>7.8499999999999993E-3</v>
      </c>
      <c r="F2492" s="6"/>
      <c r="G2492" s="35"/>
      <c r="H2492" s="35"/>
    </row>
    <row r="2493" spans="1:8" s="7" customFormat="1" ht="13.5" customHeight="1">
      <c r="A2493" s="52" t="s">
        <v>1281</v>
      </c>
      <c r="B2493" s="54" t="s">
        <v>788</v>
      </c>
      <c r="C2493" s="7">
        <f t="shared" si="119"/>
        <v>1.1759299999999999</v>
      </c>
      <c r="D2493" s="6">
        <v>149.80000000000001</v>
      </c>
      <c r="E2493" s="6">
        <v>7.8499999999999993E-3</v>
      </c>
      <c r="F2493" s="6"/>
      <c r="G2493" s="35"/>
      <c r="H2493" s="35"/>
    </row>
    <row r="2494" spans="1:8" s="7" customFormat="1" ht="13.5" customHeight="1">
      <c r="A2494" s="52" t="s">
        <v>1282</v>
      </c>
      <c r="B2494" s="54" t="s">
        <v>788</v>
      </c>
      <c r="C2494" s="7">
        <f t="shared" si="119"/>
        <v>1.3282199999999997</v>
      </c>
      <c r="D2494" s="6">
        <v>169.2</v>
      </c>
      <c r="E2494" s="6">
        <v>7.8499999999999993E-3</v>
      </c>
      <c r="F2494" s="6"/>
      <c r="G2494" s="35"/>
      <c r="H2494" s="35"/>
    </row>
    <row r="2495" spans="1:8" s="7" customFormat="1" ht="13.5" customHeight="1">
      <c r="A2495" s="52" t="s">
        <v>1283</v>
      </c>
      <c r="B2495" s="54" t="s">
        <v>788</v>
      </c>
      <c r="C2495" s="7">
        <f t="shared" si="119"/>
        <v>1.4695199999999997</v>
      </c>
      <c r="D2495" s="6">
        <v>187.2</v>
      </c>
      <c r="E2495" s="6">
        <v>7.8499999999999993E-3</v>
      </c>
      <c r="F2495" s="6"/>
      <c r="G2495" s="35"/>
      <c r="H2495" s="35"/>
    </row>
    <row r="2496" spans="1:8" s="7" customFormat="1" ht="13.5" customHeight="1">
      <c r="A2496" s="52" t="s">
        <v>1284</v>
      </c>
      <c r="B2496" s="54" t="s">
        <v>788</v>
      </c>
      <c r="C2496" s="7">
        <f t="shared" si="119"/>
        <v>1.7042349999999997</v>
      </c>
      <c r="D2496" s="6">
        <v>217.1</v>
      </c>
      <c r="E2496" s="6">
        <v>7.8499999999999993E-3</v>
      </c>
      <c r="F2496" s="6"/>
      <c r="G2496" s="35"/>
      <c r="H2496" s="35"/>
    </row>
    <row r="2497" spans="1:8" s="7" customFormat="1" ht="13.5" customHeight="1">
      <c r="A2497" s="52" t="s">
        <v>1285</v>
      </c>
      <c r="B2497" s="54" t="s">
        <v>788</v>
      </c>
      <c r="C2497" s="7">
        <f t="shared" si="119"/>
        <v>1.6288749999999999</v>
      </c>
      <c r="D2497" s="6">
        <v>207.5</v>
      </c>
      <c r="E2497" s="6">
        <v>7.8499999999999993E-3</v>
      </c>
      <c r="F2497" s="6"/>
      <c r="G2497" s="35"/>
      <c r="H2497" s="35"/>
    </row>
    <row r="2498" spans="1:8" s="7" customFormat="1" ht="13.5" customHeight="1">
      <c r="A2498" s="52" t="s">
        <v>1286</v>
      </c>
      <c r="B2498" s="54" t="s">
        <v>788</v>
      </c>
      <c r="C2498" s="7">
        <f t="shared" si="119"/>
        <v>1.8172749999999998</v>
      </c>
      <c r="D2498" s="6">
        <v>231.5</v>
      </c>
      <c r="E2498" s="6">
        <v>7.8499999999999993E-3</v>
      </c>
      <c r="F2498" s="6"/>
      <c r="G2498" s="35"/>
      <c r="H2498" s="35"/>
    </row>
    <row r="2499" spans="1:8" s="7" customFormat="1" ht="13.5" customHeight="1">
      <c r="A2499" s="52" t="s">
        <v>1287</v>
      </c>
      <c r="B2499" s="54" t="s">
        <v>788</v>
      </c>
      <c r="C2499" s="7">
        <f t="shared" si="119"/>
        <v>1.8800749999999999</v>
      </c>
      <c r="D2499" s="6">
        <v>239.5</v>
      </c>
      <c r="E2499" s="6">
        <v>7.8499999999999993E-3</v>
      </c>
      <c r="F2499" s="6"/>
      <c r="G2499" s="35"/>
      <c r="H2499" s="35"/>
    </row>
    <row r="2500" spans="1:8" s="7" customFormat="1" ht="13.5" customHeight="1">
      <c r="A2500" s="52" t="s">
        <v>1288</v>
      </c>
      <c r="B2500" s="54" t="s">
        <v>788</v>
      </c>
      <c r="C2500" s="7">
        <f t="shared" si="119"/>
        <v>2.0684749999999998</v>
      </c>
      <c r="D2500" s="6">
        <v>263.5</v>
      </c>
      <c r="E2500" s="6">
        <v>7.8499999999999993E-3</v>
      </c>
      <c r="F2500" s="6"/>
      <c r="G2500" s="35"/>
      <c r="H2500" s="35"/>
    </row>
    <row r="2501" spans="1:8" s="7" customFormat="1" ht="13.5" customHeight="1">
      <c r="A2501" s="52" t="s">
        <v>1289</v>
      </c>
      <c r="B2501" s="54" t="s">
        <v>788</v>
      </c>
      <c r="C2501" s="7">
        <f t="shared" si="119"/>
        <v>2.0951649999999997</v>
      </c>
      <c r="D2501" s="6">
        <v>266.89999999999998</v>
      </c>
      <c r="E2501" s="6">
        <v>7.8499999999999993E-3</v>
      </c>
      <c r="F2501" s="6"/>
      <c r="G2501" s="35"/>
      <c r="H2501" s="35"/>
    </row>
    <row r="2502" spans="1:8" s="7" customFormat="1" ht="13.5" customHeight="1">
      <c r="A2502" s="52" t="s">
        <v>1290</v>
      </c>
      <c r="B2502" s="54" t="s">
        <v>788</v>
      </c>
      <c r="C2502" s="7">
        <f t="shared" si="119"/>
        <v>2.4005299999999998</v>
      </c>
      <c r="D2502" s="6">
        <v>305.8</v>
      </c>
      <c r="E2502" s="6">
        <v>7.8499999999999993E-3</v>
      </c>
      <c r="F2502" s="6"/>
      <c r="G2502" s="35"/>
      <c r="H2502" s="35"/>
    </row>
    <row r="2503" spans="1:8" s="7" customFormat="1" ht="13.5" customHeight="1">
      <c r="A2503" s="52" t="s">
        <v>1291</v>
      </c>
      <c r="B2503" s="54" t="s">
        <v>788</v>
      </c>
      <c r="C2503" s="7">
        <f t="shared" si="119"/>
        <v>2.8267850000000001</v>
      </c>
      <c r="D2503" s="6">
        <v>360.1</v>
      </c>
      <c r="E2503" s="6">
        <v>7.8499999999999993E-3</v>
      </c>
      <c r="F2503" s="6"/>
      <c r="G2503" s="35"/>
      <c r="H2503" s="35"/>
    </row>
    <row r="2504" spans="1:8" s="7" customFormat="1" ht="13.5" customHeight="1">
      <c r="A2504" s="6"/>
      <c r="B2504" s="12"/>
      <c r="D2504" s="6"/>
      <c r="E2504" s="6"/>
      <c r="F2504" s="9"/>
      <c r="G2504" s="35"/>
      <c r="H2504" s="35"/>
    </row>
    <row r="2505" spans="1:8" s="7" customFormat="1" ht="13.5" customHeight="1">
      <c r="A2505" s="9" t="s">
        <v>1292</v>
      </c>
      <c r="B2505" s="54" t="s">
        <v>788</v>
      </c>
      <c r="C2505" s="7">
        <f t="shared" ref="C2505:C2536" si="120">D:D*E:E</f>
        <v>9.3022499999999994E-2</v>
      </c>
      <c r="D2505" s="6">
        <v>11.85</v>
      </c>
      <c r="E2505" s="6">
        <v>7.8499999999999993E-3</v>
      </c>
      <c r="F2505" s="6"/>
      <c r="G2505" s="35"/>
      <c r="H2505" s="35"/>
    </row>
    <row r="2506" spans="1:8" s="7" customFormat="1" ht="13.5" customHeight="1">
      <c r="A2506" s="52" t="s">
        <v>1293</v>
      </c>
      <c r="B2506" s="54" t="s">
        <v>788</v>
      </c>
      <c r="C2506" s="7">
        <f t="shared" si="120"/>
        <v>0.16948149999999998</v>
      </c>
      <c r="D2506" s="6">
        <v>21.59</v>
      </c>
      <c r="E2506" s="6">
        <v>7.8499999999999993E-3</v>
      </c>
      <c r="F2506" s="6"/>
      <c r="G2506" s="35"/>
      <c r="H2506" s="35"/>
    </row>
    <row r="2507" spans="1:8" s="7" customFormat="1" ht="13.5" customHeight="1">
      <c r="A2507" s="52" t="s">
        <v>1294</v>
      </c>
      <c r="B2507" s="54" t="s">
        <v>788</v>
      </c>
      <c r="C2507" s="7">
        <f t="shared" si="120"/>
        <v>0.13101650000000001</v>
      </c>
      <c r="D2507" s="6">
        <v>16.690000000000001</v>
      </c>
      <c r="E2507" s="6">
        <v>7.8499999999999993E-3</v>
      </c>
      <c r="F2507" s="6"/>
      <c r="G2507" s="35"/>
      <c r="H2507" s="35"/>
    </row>
    <row r="2508" spans="1:8" s="7" customFormat="1" ht="13.5" customHeight="1">
      <c r="A2508" s="52" t="s">
        <v>1295</v>
      </c>
      <c r="B2508" s="54" t="s">
        <v>788</v>
      </c>
      <c r="C2508" s="7">
        <f t="shared" si="120"/>
        <v>0.23549999999999999</v>
      </c>
      <c r="D2508" s="6">
        <v>30</v>
      </c>
      <c r="E2508" s="6">
        <v>7.8499999999999993E-3</v>
      </c>
      <c r="F2508" s="6"/>
      <c r="G2508" s="35"/>
      <c r="H2508" s="35"/>
    </row>
    <row r="2509" spans="1:8" s="7" customFormat="1" ht="13.5" customHeight="1">
      <c r="A2509" s="52" t="s">
        <v>1296</v>
      </c>
      <c r="B2509" s="54" t="s">
        <v>788</v>
      </c>
      <c r="C2509" s="7">
        <f t="shared" si="120"/>
        <v>0.14012250000000001</v>
      </c>
      <c r="D2509" s="6">
        <v>17.850000000000001</v>
      </c>
      <c r="E2509" s="6">
        <v>7.8499999999999993E-3</v>
      </c>
      <c r="F2509" s="6"/>
      <c r="G2509" s="35"/>
      <c r="H2509" s="35"/>
    </row>
    <row r="2510" spans="1:8" s="7" customFormat="1" ht="13.5" customHeight="1">
      <c r="A2510" s="52" t="s">
        <v>1297</v>
      </c>
      <c r="B2510" s="54" t="s">
        <v>788</v>
      </c>
      <c r="C2510" s="7">
        <f t="shared" si="120"/>
        <v>0.20684749999999999</v>
      </c>
      <c r="D2510" s="6">
        <v>26.35</v>
      </c>
      <c r="E2510" s="6">
        <v>7.8499999999999993E-3</v>
      </c>
      <c r="F2510" s="6"/>
      <c r="G2510" s="35"/>
      <c r="H2510" s="35"/>
    </row>
    <row r="2511" spans="1:8" s="7" customFormat="1" ht="13.5" customHeight="1">
      <c r="A2511" s="52" t="s">
        <v>1298</v>
      </c>
      <c r="B2511" s="54" t="s">
        <v>788</v>
      </c>
      <c r="C2511" s="7">
        <f t="shared" si="120"/>
        <v>0.31125249999999999</v>
      </c>
      <c r="D2511" s="6">
        <v>39.65</v>
      </c>
      <c r="E2511" s="6">
        <v>7.8499999999999993E-3</v>
      </c>
      <c r="F2511" s="6"/>
      <c r="G2511" s="35"/>
      <c r="H2511" s="35"/>
    </row>
    <row r="2512" spans="1:8" s="7" customFormat="1" ht="13.5" customHeight="1">
      <c r="A2512" s="52" t="s">
        <v>1299</v>
      </c>
      <c r="B2512" s="54" t="s">
        <v>788</v>
      </c>
      <c r="C2512" s="7">
        <f t="shared" si="120"/>
        <v>0.17976499999999998</v>
      </c>
      <c r="D2512" s="6">
        <v>22.9</v>
      </c>
      <c r="E2512" s="6">
        <v>7.8499999999999993E-3</v>
      </c>
      <c r="F2512" s="6"/>
      <c r="G2512" s="35"/>
      <c r="H2512" s="35"/>
    </row>
    <row r="2513" spans="1:8" s="7" customFormat="1" ht="13.5" customHeight="1">
      <c r="A2513" s="52" t="s">
        <v>1300</v>
      </c>
      <c r="B2513" s="54" t="s">
        <v>788</v>
      </c>
      <c r="C2513" s="7">
        <f t="shared" si="120"/>
        <v>0.40364699999999998</v>
      </c>
      <c r="D2513" s="6">
        <v>51.42</v>
      </c>
      <c r="E2513" s="6">
        <v>7.8499999999999993E-3</v>
      </c>
      <c r="F2513" s="6"/>
      <c r="G2513" s="35"/>
      <c r="H2513" s="35"/>
    </row>
    <row r="2514" spans="1:8" s="7" customFormat="1" ht="13.5" customHeight="1">
      <c r="A2514" s="52" t="s">
        <v>1301</v>
      </c>
      <c r="B2514" s="54" t="s">
        <v>788</v>
      </c>
      <c r="C2514" s="7">
        <f t="shared" si="120"/>
        <v>0.17811649999999998</v>
      </c>
      <c r="D2514" s="6">
        <v>22.69</v>
      </c>
      <c r="E2514" s="6">
        <v>7.8499999999999993E-3</v>
      </c>
      <c r="F2514" s="6"/>
      <c r="G2514" s="35"/>
      <c r="H2514" s="35"/>
    </row>
    <row r="2515" spans="1:8" s="7" customFormat="1" ht="13.5" customHeight="1">
      <c r="A2515" s="52" t="s">
        <v>1302</v>
      </c>
      <c r="B2515" s="54" t="s">
        <v>788</v>
      </c>
      <c r="C2515" s="7">
        <f t="shared" si="120"/>
        <v>0.2093595</v>
      </c>
      <c r="D2515" s="6">
        <v>26.67</v>
      </c>
      <c r="E2515" s="6">
        <v>7.8499999999999993E-3</v>
      </c>
      <c r="F2515" s="6"/>
      <c r="G2515" s="35"/>
      <c r="H2515" s="35"/>
    </row>
    <row r="2516" spans="1:8" s="7" customFormat="1" ht="13.5" customHeight="1">
      <c r="A2516" s="52" t="s">
        <v>1303</v>
      </c>
      <c r="B2516" s="54" t="s">
        <v>788</v>
      </c>
      <c r="C2516" s="7">
        <f t="shared" si="120"/>
        <v>0.29916349999999997</v>
      </c>
      <c r="D2516" s="6">
        <v>38.11</v>
      </c>
      <c r="E2516" s="6">
        <v>7.8499999999999993E-3</v>
      </c>
      <c r="F2516" s="6"/>
      <c r="G2516" s="35"/>
      <c r="H2516" s="35"/>
    </row>
    <row r="2517" spans="1:8" s="7" customFormat="1" ht="13.5" customHeight="1">
      <c r="A2517" s="52" t="s">
        <v>1304</v>
      </c>
      <c r="B2517" s="54" t="s">
        <v>788</v>
      </c>
      <c r="C2517" s="7">
        <f t="shared" si="120"/>
        <v>0.49871049999999995</v>
      </c>
      <c r="D2517" s="6">
        <v>63.53</v>
      </c>
      <c r="E2517" s="6">
        <v>7.8499999999999993E-3</v>
      </c>
      <c r="F2517" s="6"/>
      <c r="G2517" s="35"/>
      <c r="H2517" s="35"/>
    </row>
    <row r="2518" spans="1:8" s="7" customFormat="1" ht="13.5" customHeight="1">
      <c r="A2518" s="52" t="s">
        <v>1305</v>
      </c>
      <c r="B2518" s="54" t="s">
        <v>788</v>
      </c>
      <c r="C2518" s="7">
        <f t="shared" si="120"/>
        <v>0.56151049999999991</v>
      </c>
      <c r="D2518" s="6">
        <v>71.53</v>
      </c>
      <c r="E2518" s="6">
        <v>7.8499999999999993E-3</v>
      </c>
      <c r="F2518" s="6"/>
      <c r="G2518" s="35"/>
      <c r="H2518" s="35"/>
    </row>
    <row r="2519" spans="1:8" s="7" customFormat="1" ht="13.5" customHeight="1">
      <c r="A2519" s="52" t="s">
        <v>1306</v>
      </c>
      <c r="B2519" s="54" t="s">
        <v>788</v>
      </c>
      <c r="C2519" s="7">
        <f t="shared" si="120"/>
        <v>0.25112149999999994</v>
      </c>
      <c r="D2519" s="6">
        <v>31.99</v>
      </c>
      <c r="E2519" s="6">
        <v>7.8499999999999993E-3</v>
      </c>
      <c r="F2519" s="6"/>
      <c r="G2519" s="35"/>
      <c r="H2519" s="35"/>
    </row>
    <row r="2520" spans="1:8" s="7" customFormat="1" ht="13.5" customHeight="1">
      <c r="A2520" s="52" t="s">
        <v>1307</v>
      </c>
      <c r="B2520" s="54" t="s">
        <v>788</v>
      </c>
      <c r="C2520" s="7">
        <f t="shared" si="120"/>
        <v>0.29021449999999999</v>
      </c>
      <c r="D2520" s="6">
        <v>36.97</v>
      </c>
      <c r="E2520" s="6">
        <v>7.8499999999999993E-3</v>
      </c>
      <c r="F2520" s="6"/>
      <c r="G2520" s="35"/>
      <c r="H2520" s="35"/>
    </row>
    <row r="2521" spans="1:8" s="7" customFormat="1" ht="13.5" customHeight="1">
      <c r="A2521" s="52" t="s">
        <v>1308</v>
      </c>
      <c r="B2521" s="54" t="s">
        <v>788</v>
      </c>
      <c r="C2521" s="7">
        <f t="shared" si="120"/>
        <v>0.4355965</v>
      </c>
      <c r="D2521" s="6">
        <v>55.49</v>
      </c>
      <c r="E2521" s="6">
        <v>7.8499999999999993E-3</v>
      </c>
      <c r="F2521" s="6"/>
      <c r="G2521" s="35"/>
      <c r="H2521" s="35"/>
    </row>
    <row r="2522" spans="1:8" s="7" customFormat="1" ht="13.5" customHeight="1">
      <c r="A2522" s="52" t="s">
        <v>1309</v>
      </c>
      <c r="B2522" s="54" t="s">
        <v>788</v>
      </c>
      <c r="C2522" s="7">
        <f t="shared" si="120"/>
        <v>0.71772550000000002</v>
      </c>
      <c r="D2522" s="6">
        <v>91.43</v>
      </c>
      <c r="E2522" s="6">
        <v>7.8499999999999993E-3</v>
      </c>
      <c r="F2522" s="6"/>
      <c r="G2522" s="35"/>
      <c r="H2522" s="35"/>
    </row>
    <row r="2523" spans="1:8" s="7" customFormat="1" ht="13.5" customHeight="1">
      <c r="A2523" s="52" t="s">
        <v>1310</v>
      </c>
      <c r="B2523" s="54" t="s">
        <v>788</v>
      </c>
      <c r="C2523" s="7">
        <f t="shared" si="120"/>
        <v>0.81561499999999998</v>
      </c>
      <c r="D2523" s="6">
        <v>103.9</v>
      </c>
      <c r="E2523" s="6">
        <v>7.8499999999999993E-3</v>
      </c>
      <c r="F2523" s="6"/>
      <c r="G2523" s="35"/>
      <c r="H2523" s="35"/>
    </row>
    <row r="2524" spans="1:8" s="7" customFormat="1" ht="13.5" customHeight="1">
      <c r="A2524" s="52" t="s">
        <v>1311</v>
      </c>
      <c r="B2524" s="54" t="s">
        <v>788</v>
      </c>
      <c r="C2524" s="7">
        <f t="shared" si="120"/>
        <v>0.32027999999999995</v>
      </c>
      <c r="D2524" s="6">
        <v>40.799999999999997</v>
      </c>
      <c r="E2524" s="6">
        <v>7.8499999999999993E-3</v>
      </c>
      <c r="F2524" s="6"/>
      <c r="G2524" s="35"/>
      <c r="H2524" s="35"/>
    </row>
    <row r="2525" spans="1:8" s="7" customFormat="1" ht="13.5" customHeight="1">
      <c r="A2525" s="52" t="s">
        <v>1312</v>
      </c>
      <c r="B2525" s="54" t="s">
        <v>788</v>
      </c>
      <c r="C2525" s="7">
        <f t="shared" si="120"/>
        <v>0.36722299999999997</v>
      </c>
      <c r="D2525" s="6">
        <v>46.78</v>
      </c>
      <c r="E2525" s="6">
        <v>7.8499999999999993E-3</v>
      </c>
      <c r="F2525" s="6"/>
      <c r="G2525" s="35"/>
      <c r="H2525" s="35"/>
    </row>
    <row r="2526" spans="1:8" s="7" customFormat="1" ht="13.5" customHeight="1">
      <c r="A2526" s="52" t="s">
        <v>1313</v>
      </c>
      <c r="B2526" s="54" t="s">
        <v>788</v>
      </c>
      <c r="C2526" s="7">
        <f t="shared" si="120"/>
        <v>0.55774249999999992</v>
      </c>
      <c r="D2526" s="6">
        <v>71.05</v>
      </c>
      <c r="E2526" s="6">
        <v>7.8499999999999993E-3</v>
      </c>
      <c r="F2526" s="6"/>
      <c r="G2526" s="35"/>
      <c r="H2526" s="35"/>
    </row>
    <row r="2527" spans="1:8" s="7" customFormat="1" ht="13.5" customHeight="1">
      <c r="A2527" s="52" t="s">
        <v>1314</v>
      </c>
      <c r="B2527" s="54" t="s">
        <v>788</v>
      </c>
      <c r="C2527" s="7">
        <f t="shared" si="120"/>
        <v>0.83445499999999995</v>
      </c>
      <c r="D2527" s="6">
        <v>106.3</v>
      </c>
      <c r="E2527" s="6">
        <v>7.8499999999999993E-3</v>
      </c>
      <c r="F2527" s="6"/>
      <c r="G2527" s="35"/>
      <c r="H2527" s="35"/>
    </row>
    <row r="2528" spans="1:8" s="7" customFormat="1" ht="13.5" customHeight="1">
      <c r="A2528" s="52" t="s">
        <v>1315</v>
      </c>
      <c r="B2528" s="54" t="s">
        <v>788</v>
      </c>
      <c r="C2528" s="7">
        <f t="shared" si="120"/>
        <v>0.92943999999999993</v>
      </c>
      <c r="D2528" s="6">
        <v>118.4</v>
      </c>
      <c r="E2528" s="6">
        <v>7.8499999999999993E-3</v>
      </c>
      <c r="F2528" s="6"/>
      <c r="G2528" s="35"/>
      <c r="H2528" s="35"/>
    </row>
    <row r="2529" spans="1:8" s="7" customFormat="1" ht="13.5" customHeight="1">
      <c r="A2529" s="52" t="s">
        <v>1316</v>
      </c>
      <c r="B2529" s="54" t="s">
        <v>788</v>
      </c>
      <c r="C2529" s="7">
        <f t="shared" si="120"/>
        <v>1.0471900000000001</v>
      </c>
      <c r="D2529" s="6">
        <v>133.4</v>
      </c>
      <c r="E2529" s="6">
        <v>7.8499999999999993E-3</v>
      </c>
      <c r="F2529" s="6"/>
      <c r="G2529" s="35"/>
      <c r="H2529" s="35"/>
    </row>
    <row r="2530" spans="1:8" s="7" customFormat="1" ht="13.5" customHeight="1">
      <c r="A2530" s="52" t="s">
        <v>1317</v>
      </c>
      <c r="B2530" s="54" t="s">
        <v>788</v>
      </c>
      <c r="C2530" s="7">
        <f t="shared" si="120"/>
        <v>0.4117325</v>
      </c>
      <c r="D2530" s="6">
        <v>52.45</v>
      </c>
      <c r="E2530" s="6">
        <v>7.8499999999999993E-3</v>
      </c>
      <c r="F2530" s="6"/>
      <c r="G2530" s="35"/>
      <c r="H2530" s="35"/>
    </row>
    <row r="2531" spans="1:8" s="7" customFormat="1" ht="13.5" customHeight="1">
      <c r="A2531" s="52" t="s">
        <v>1318</v>
      </c>
      <c r="B2531" s="54" t="s">
        <v>788</v>
      </c>
      <c r="C2531" s="7">
        <f t="shared" si="120"/>
        <v>0.49384349999999994</v>
      </c>
      <c r="D2531" s="6">
        <v>62.91</v>
      </c>
      <c r="E2531" s="6">
        <v>7.8499999999999993E-3</v>
      </c>
      <c r="F2531" s="6"/>
      <c r="G2531" s="35"/>
      <c r="H2531" s="35"/>
    </row>
    <row r="2532" spans="1:8" s="7" customFormat="1" ht="13.5" customHeight="1">
      <c r="A2532" s="52" t="s">
        <v>1319</v>
      </c>
      <c r="B2532" s="54" t="s">
        <v>788</v>
      </c>
      <c r="C2532" s="7">
        <f t="shared" si="120"/>
        <v>0.78131049999999991</v>
      </c>
      <c r="D2532" s="6">
        <v>99.53</v>
      </c>
      <c r="E2532" s="6">
        <v>7.8499999999999993E-3</v>
      </c>
      <c r="F2532" s="6"/>
      <c r="G2532" s="35"/>
      <c r="H2532" s="35"/>
    </row>
    <row r="2533" spans="1:8" s="7" customFormat="1" ht="13.5" customHeight="1">
      <c r="A2533" s="52" t="s">
        <v>1320</v>
      </c>
      <c r="B2533" s="54" t="s">
        <v>788</v>
      </c>
      <c r="C2533" s="7">
        <f t="shared" si="120"/>
        <v>1.1303999999999998</v>
      </c>
      <c r="D2533" s="6">
        <v>144</v>
      </c>
      <c r="E2533" s="6">
        <v>7.8499999999999993E-3</v>
      </c>
      <c r="F2533" s="6"/>
      <c r="G2533" s="35"/>
      <c r="H2533" s="35"/>
    </row>
    <row r="2534" spans="1:8" s="7" customFormat="1" ht="13.5" customHeight="1">
      <c r="A2534" s="52" t="s">
        <v>1321</v>
      </c>
      <c r="B2534" s="54" t="s">
        <v>788</v>
      </c>
      <c r="C2534" s="7">
        <f t="shared" si="120"/>
        <v>1.349415</v>
      </c>
      <c r="D2534" s="6">
        <v>171.9</v>
      </c>
      <c r="E2534" s="6">
        <v>7.8499999999999993E-3</v>
      </c>
      <c r="F2534" s="6"/>
      <c r="G2534" s="35"/>
      <c r="H2534" s="35"/>
    </row>
    <row r="2535" spans="1:8" s="7" customFormat="1" ht="13.5" customHeight="1">
      <c r="A2535" s="52" t="s">
        <v>1322</v>
      </c>
      <c r="B2535" s="54" t="s">
        <v>788</v>
      </c>
      <c r="C2535" s="7">
        <f t="shared" si="120"/>
        <v>0.56056849999999991</v>
      </c>
      <c r="D2535" s="6">
        <v>71.41</v>
      </c>
      <c r="E2535" s="6">
        <v>7.8499999999999993E-3</v>
      </c>
      <c r="F2535" s="6"/>
      <c r="G2535" s="35"/>
      <c r="H2535" s="35"/>
    </row>
    <row r="2536" spans="1:8" s="7" customFormat="1" ht="13.5" customHeight="1">
      <c r="A2536" s="52" t="s">
        <v>1323</v>
      </c>
      <c r="B2536" s="54" t="s">
        <v>788</v>
      </c>
      <c r="C2536" s="7">
        <f t="shared" si="120"/>
        <v>0.65445449999999994</v>
      </c>
      <c r="D2536" s="6">
        <v>83.37</v>
      </c>
      <c r="E2536" s="6">
        <v>7.8499999999999993E-3</v>
      </c>
      <c r="F2536" s="6"/>
      <c r="G2536" s="35"/>
      <c r="H2536" s="35"/>
    </row>
    <row r="2537" spans="1:8" s="7" customFormat="1" ht="13.5" customHeight="1">
      <c r="A2537" s="52" t="s">
        <v>1324</v>
      </c>
      <c r="B2537" s="54" t="s">
        <v>788</v>
      </c>
      <c r="C2537" s="7">
        <f t="shared" ref="C2537:C2566" si="121">D:D*E:E</f>
        <v>1.0456199999999998</v>
      </c>
      <c r="D2537" s="6">
        <v>133.19999999999999</v>
      </c>
      <c r="E2537" s="6">
        <v>7.8499999999999993E-3</v>
      </c>
      <c r="F2537" s="6"/>
      <c r="G2537" s="35"/>
      <c r="H2537" s="35"/>
    </row>
    <row r="2538" spans="1:8" s="7" customFormat="1" ht="13.5" customHeight="1">
      <c r="A2538" s="52" t="s">
        <v>1325</v>
      </c>
      <c r="B2538" s="54" t="s">
        <v>788</v>
      </c>
      <c r="C2538" s="7">
        <f t="shared" si="121"/>
        <v>1.4012249999999999</v>
      </c>
      <c r="D2538" s="6">
        <v>178.5</v>
      </c>
      <c r="E2538" s="6">
        <v>7.8499999999999993E-3</v>
      </c>
      <c r="F2538" s="6"/>
      <c r="G2538" s="35"/>
      <c r="H2538" s="35"/>
    </row>
    <row r="2539" spans="1:8" s="7" customFormat="1" ht="13.5" customHeight="1">
      <c r="A2539" s="52" t="s">
        <v>1326</v>
      </c>
      <c r="B2539" s="54" t="s">
        <v>788</v>
      </c>
      <c r="C2539" s="7">
        <f t="shared" si="121"/>
        <v>1.46638</v>
      </c>
      <c r="D2539" s="6">
        <v>186.8</v>
      </c>
      <c r="E2539" s="6">
        <v>7.8499999999999993E-3</v>
      </c>
      <c r="F2539" s="6"/>
      <c r="G2539" s="35"/>
      <c r="H2539" s="35"/>
    </row>
    <row r="2540" spans="1:8" s="7" customFormat="1" ht="13.5" customHeight="1">
      <c r="A2540" s="52" t="s">
        <v>1327</v>
      </c>
      <c r="B2540" s="54" t="s">
        <v>788</v>
      </c>
      <c r="C2540" s="7">
        <f t="shared" si="121"/>
        <v>1.7167949999999998</v>
      </c>
      <c r="D2540" s="6">
        <v>218.7</v>
      </c>
      <c r="E2540" s="6">
        <v>7.8499999999999993E-3</v>
      </c>
      <c r="F2540" s="6"/>
      <c r="G2540" s="35"/>
      <c r="H2540" s="35"/>
    </row>
    <row r="2541" spans="1:8" s="7" customFormat="1" ht="13.5" customHeight="1">
      <c r="A2541" s="52" t="s">
        <v>1328</v>
      </c>
      <c r="B2541" s="54" t="s">
        <v>788</v>
      </c>
      <c r="C2541" s="7">
        <f t="shared" si="121"/>
        <v>1.9679949999999997</v>
      </c>
      <c r="D2541" s="6">
        <v>250.7</v>
      </c>
      <c r="E2541" s="6">
        <v>7.8499999999999993E-3</v>
      </c>
      <c r="F2541" s="6"/>
      <c r="G2541" s="35"/>
      <c r="H2541" s="35"/>
    </row>
    <row r="2542" spans="1:8" s="7" customFormat="1" ht="13.5" customHeight="1">
      <c r="A2542" s="52" t="s">
        <v>1329</v>
      </c>
      <c r="B2542" s="54" t="s">
        <v>788</v>
      </c>
      <c r="C2542" s="7">
        <f t="shared" si="121"/>
        <v>2.3188899999999997</v>
      </c>
      <c r="D2542" s="6">
        <v>295.39999999999998</v>
      </c>
      <c r="E2542" s="6">
        <v>7.8499999999999993E-3</v>
      </c>
      <c r="F2542" s="6"/>
      <c r="G2542" s="35"/>
      <c r="H2542" s="35"/>
    </row>
    <row r="2543" spans="1:8" s="7" customFormat="1" ht="13.5" customHeight="1">
      <c r="A2543" s="52" t="s">
        <v>1330</v>
      </c>
      <c r="B2543" s="54" t="s">
        <v>788</v>
      </c>
      <c r="C2543" s="7">
        <f t="shared" si="121"/>
        <v>2.8314949999999999</v>
      </c>
      <c r="D2543" s="6">
        <v>360.7</v>
      </c>
      <c r="E2543" s="6">
        <v>7.8499999999999993E-3</v>
      </c>
      <c r="F2543" s="6"/>
      <c r="G2543" s="35"/>
      <c r="H2543" s="35"/>
    </row>
    <row r="2544" spans="1:8" s="7" customFormat="1" ht="13.5" customHeight="1">
      <c r="A2544" s="52" t="s">
        <v>1331</v>
      </c>
      <c r="B2544" s="54" t="s">
        <v>788</v>
      </c>
      <c r="C2544" s="7">
        <f t="shared" si="121"/>
        <v>4.1495100000000003</v>
      </c>
      <c r="D2544" s="6">
        <v>528.6</v>
      </c>
      <c r="E2544" s="6">
        <v>7.8499999999999993E-3</v>
      </c>
      <c r="F2544" s="6"/>
      <c r="G2544" s="35"/>
      <c r="H2544" s="35"/>
    </row>
    <row r="2545" spans="1:8" s="7" customFormat="1" ht="13.5" customHeight="1">
      <c r="A2545" s="52" t="s">
        <v>1332</v>
      </c>
      <c r="B2545" s="54" t="s">
        <v>788</v>
      </c>
      <c r="C2545" s="7">
        <f t="shared" si="121"/>
        <v>6.0452849999999998</v>
      </c>
      <c r="D2545" s="6">
        <v>770.1</v>
      </c>
      <c r="E2545" s="6">
        <v>7.8499999999999993E-3</v>
      </c>
      <c r="F2545" s="6"/>
      <c r="G2545" s="35"/>
      <c r="H2545" s="35"/>
    </row>
    <row r="2546" spans="1:8" s="7" customFormat="1" ht="13.5" customHeight="1">
      <c r="A2546" s="52" t="s">
        <v>1333</v>
      </c>
      <c r="B2546" s="54" t="s">
        <v>788</v>
      </c>
      <c r="C2546" s="7">
        <f t="shared" si="121"/>
        <v>0.65131449999999991</v>
      </c>
      <c r="D2546" s="6">
        <v>82.97</v>
      </c>
      <c r="E2546" s="6">
        <v>7.8499999999999993E-3</v>
      </c>
      <c r="F2546" s="6"/>
      <c r="G2546" s="35"/>
      <c r="H2546" s="35"/>
    </row>
    <row r="2547" spans="1:8" s="7" customFormat="1" ht="13.5" customHeight="1">
      <c r="A2547" s="52" t="s">
        <v>1334</v>
      </c>
      <c r="B2547" s="54" t="s">
        <v>788</v>
      </c>
      <c r="C2547" s="7">
        <f t="shared" si="121"/>
        <v>0.7491255</v>
      </c>
      <c r="D2547" s="6">
        <v>95.43</v>
      </c>
      <c r="E2547" s="6">
        <v>7.8499999999999993E-3</v>
      </c>
      <c r="F2547" s="6"/>
      <c r="G2547" s="35"/>
      <c r="H2547" s="35"/>
    </row>
    <row r="2548" spans="1:8" s="7" customFormat="1" ht="13.5" customHeight="1">
      <c r="A2548" s="54" t="s">
        <v>1335</v>
      </c>
      <c r="B2548" s="54" t="s">
        <v>788</v>
      </c>
      <c r="C2548" s="7">
        <f t="shared" si="121"/>
        <v>1.208115</v>
      </c>
      <c r="D2548" s="6">
        <v>153.9</v>
      </c>
      <c r="E2548" s="6">
        <v>7.8499999999999993E-3</v>
      </c>
      <c r="F2548" s="6"/>
      <c r="G2548" s="35"/>
      <c r="H2548" s="35"/>
    </row>
    <row r="2549" spans="1:8" s="7" customFormat="1" ht="13.5" customHeight="1">
      <c r="A2549" s="52" t="s">
        <v>1336</v>
      </c>
      <c r="B2549" s="54" t="s">
        <v>788</v>
      </c>
      <c r="C2549" s="7">
        <f t="shared" si="121"/>
        <v>0.77942650000000002</v>
      </c>
      <c r="D2549" s="6">
        <v>99.29</v>
      </c>
      <c r="E2549" s="6">
        <v>7.8499999999999993E-3</v>
      </c>
      <c r="F2549" s="6"/>
      <c r="G2549" s="35"/>
      <c r="H2549" s="35"/>
    </row>
    <row r="2550" spans="1:8" s="7" customFormat="1" ht="13.5" customHeight="1">
      <c r="A2550" s="52" t="s">
        <v>1337</v>
      </c>
      <c r="B2550" s="54" t="s">
        <v>788</v>
      </c>
      <c r="C2550" s="7">
        <f t="shared" si="121"/>
        <v>0.88076999999999994</v>
      </c>
      <c r="D2550" s="6">
        <v>112.2</v>
      </c>
      <c r="E2550" s="6">
        <v>7.8499999999999993E-3</v>
      </c>
      <c r="F2550" s="6"/>
      <c r="G2550" s="35"/>
      <c r="H2550" s="35"/>
    </row>
    <row r="2551" spans="1:8" s="7" customFormat="1" ht="13.5" customHeight="1">
      <c r="A2551" s="52" t="s">
        <v>1338</v>
      </c>
      <c r="B2551" s="54" t="s">
        <v>788</v>
      </c>
      <c r="C2551" s="7">
        <f t="shared" si="121"/>
        <v>1.0150049999999999</v>
      </c>
      <c r="D2551" s="6">
        <v>129.30000000000001</v>
      </c>
      <c r="E2551" s="6">
        <v>7.8499999999999993E-3</v>
      </c>
      <c r="F2551" s="6"/>
      <c r="G2551" s="35"/>
      <c r="H2551" s="35"/>
    </row>
    <row r="2552" spans="1:8" s="7" customFormat="1" ht="13.5" customHeight="1">
      <c r="A2552" s="52" t="s">
        <v>1339</v>
      </c>
      <c r="B2552" s="54" t="s">
        <v>788</v>
      </c>
      <c r="C2552" s="7">
        <f t="shared" si="121"/>
        <v>1.1084199999999997</v>
      </c>
      <c r="D2552" s="6">
        <v>141.19999999999999</v>
      </c>
      <c r="E2552" s="6">
        <v>7.8499999999999993E-3</v>
      </c>
      <c r="F2552" s="6"/>
      <c r="G2552" s="35"/>
      <c r="H2552" s="35"/>
    </row>
    <row r="2553" spans="1:8" s="7" customFormat="1" ht="13.5" customHeight="1">
      <c r="A2553" s="52" t="s">
        <v>1340</v>
      </c>
      <c r="B2553" s="54" t="s">
        <v>788</v>
      </c>
      <c r="C2553" s="7">
        <f t="shared" si="121"/>
        <v>1.2497199999999997</v>
      </c>
      <c r="D2553" s="6">
        <v>159.19999999999999</v>
      </c>
      <c r="E2553" s="6">
        <v>7.8499999999999993E-3</v>
      </c>
      <c r="F2553" s="6"/>
      <c r="G2553" s="35"/>
      <c r="H2553" s="35"/>
    </row>
    <row r="2554" spans="1:8" s="7" customFormat="1" ht="13.5" customHeight="1">
      <c r="A2554" s="52" t="s">
        <v>1341</v>
      </c>
      <c r="B2554" s="54" t="s">
        <v>788</v>
      </c>
      <c r="C2554" s="7">
        <f t="shared" si="121"/>
        <v>0.92472999999999994</v>
      </c>
      <c r="D2554" s="6">
        <v>117.8</v>
      </c>
      <c r="E2554" s="6">
        <v>7.8499999999999993E-3</v>
      </c>
      <c r="F2554" s="6"/>
      <c r="G2554" s="35"/>
      <c r="H2554" s="35"/>
    </row>
    <row r="2555" spans="1:8" s="7" customFormat="1" ht="13.5" customHeight="1">
      <c r="A2555" s="52" t="s">
        <v>1342</v>
      </c>
      <c r="B2555" s="54" t="s">
        <v>788</v>
      </c>
      <c r="C2555" s="7">
        <f t="shared" si="121"/>
        <v>1.0338449999999999</v>
      </c>
      <c r="D2555" s="6">
        <v>131.69999999999999</v>
      </c>
      <c r="E2555" s="6">
        <v>7.8499999999999993E-3</v>
      </c>
      <c r="F2555" s="6"/>
      <c r="G2555" s="35"/>
      <c r="H2555" s="35"/>
    </row>
    <row r="2556" spans="1:8" s="7" customFormat="1" ht="13.5" customHeight="1">
      <c r="A2556" s="52" t="s">
        <v>1343</v>
      </c>
      <c r="B2556" s="54" t="s">
        <v>788</v>
      </c>
      <c r="C2556" s="7">
        <f t="shared" si="121"/>
        <v>1.1759299999999999</v>
      </c>
      <c r="D2556" s="6">
        <v>149.80000000000001</v>
      </c>
      <c r="E2556" s="6">
        <v>7.8499999999999993E-3</v>
      </c>
      <c r="F2556" s="6"/>
      <c r="G2556" s="35"/>
      <c r="H2556" s="35"/>
    </row>
    <row r="2557" spans="1:8" s="7" customFormat="1" ht="13.5" customHeight="1">
      <c r="A2557" s="52" t="s">
        <v>1344</v>
      </c>
      <c r="B2557" s="54" t="s">
        <v>788</v>
      </c>
      <c r="C2557" s="7">
        <f t="shared" si="121"/>
        <v>1.3282199999999997</v>
      </c>
      <c r="D2557" s="6">
        <v>169.2</v>
      </c>
      <c r="E2557" s="6">
        <v>7.8499999999999993E-3</v>
      </c>
      <c r="F2557" s="6"/>
      <c r="G2557" s="35"/>
      <c r="H2557" s="35"/>
    </row>
    <row r="2558" spans="1:8" s="7" customFormat="1" ht="13.5" customHeight="1">
      <c r="A2558" s="52" t="s">
        <v>1345</v>
      </c>
      <c r="B2558" s="54" t="s">
        <v>788</v>
      </c>
      <c r="C2558" s="7">
        <f t="shared" si="121"/>
        <v>1.4695199999999997</v>
      </c>
      <c r="D2558" s="6">
        <v>187.2</v>
      </c>
      <c r="E2558" s="6">
        <v>7.8499999999999993E-3</v>
      </c>
      <c r="F2558" s="6"/>
      <c r="G2558" s="35"/>
      <c r="H2558" s="35"/>
    </row>
    <row r="2559" spans="1:8" s="7" customFormat="1" ht="13.5" customHeight="1">
      <c r="A2559" s="52" t="s">
        <v>1346</v>
      </c>
      <c r="B2559" s="54" t="s">
        <v>788</v>
      </c>
      <c r="C2559" s="7">
        <f t="shared" si="121"/>
        <v>1.7042349999999997</v>
      </c>
      <c r="D2559" s="6">
        <v>217.1</v>
      </c>
      <c r="E2559" s="6">
        <v>7.8499999999999993E-3</v>
      </c>
      <c r="F2559" s="6"/>
      <c r="G2559" s="35"/>
      <c r="H2559" s="35"/>
    </row>
    <row r="2560" spans="1:8" s="7" customFormat="1" ht="13.5" customHeight="1">
      <c r="A2560" s="52" t="s">
        <v>1347</v>
      </c>
      <c r="B2560" s="54" t="s">
        <v>788</v>
      </c>
      <c r="C2560" s="7">
        <f t="shared" si="121"/>
        <v>1.6288749999999999</v>
      </c>
      <c r="D2560" s="6">
        <v>207.5</v>
      </c>
      <c r="E2560" s="6">
        <v>7.8499999999999993E-3</v>
      </c>
      <c r="F2560" s="6"/>
      <c r="G2560" s="35"/>
      <c r="H2560" s="35"/>
    </row>
    <row r="2561" spans="1:8" s="7" customFormat="1" ht="13.5" customHeight="1">
      <c r="A2561" s="52" t="s">
        <v>1348</v>
      </c>
      <c r="B2561" s="54" t="s">
        <v>788</v>
      </c>
      <c r="C2561" s="7">
        <f t="shared" si="121"/>
        <v>1.8172749999999998</v>
      </c>
      <c r="D2561" s="6">
        <v>231.5</v>
      </c>
      <c r="E2561" s="6">
        <v>7.8499999999999993E-3</v>
      </c>
      <c r="F2561" s="6"/>
      <c r="G2561" s="35"/>
      <c r="H2561" s="35"/>
    </row>
    <row r="2562" spans="1:8" s="7" customFormat="1" ht="13.5" customHeight="1">
      <c r="A2562" s="52" t="s">
        <v>1349</v>
      </c>
      <c r="B2562" s="54" t="s">
        <v>788</v>
      </c>
      <c r="C2562" s="7">
        <f t="shared" si="121"/>
        <v>1.8800749999999999</v>
      </c>
      <c r="D2562" s="6">
        <v>239.5</v>
      </c>
      <c r="E2562" s="6">
        <v>7.8499999999999993E-3</v>
      </c>
      <c r="F2562" s="6"/>
      <c r="G2562" s="35"/>
      <c r="H2562" s="35"/>
    </row>
    <row r="2563" spans="1:8" s="7" customFormat="1" ht="13.5" customHeight="1">
      <c r="A2563" s="52" t="s">
        <v>1350</v>
      </c>
      <c r="B2563" s="54" t="s">
        <v>788</v>
      </c>
      <c r="C2563" s="7">
        <f t="shared" si="121"/>
        <v>2.0684749999999998</v>
      </c>
      <c r="D2563" s="6">
        <v>263.5</v>
      </c>
      <c r="E2563" s="6">
        <v>7.8499999999999993E-3</v>
      </c>
      <c r="F2563" s="6"/>
      <c r="G2563" s="35"/>
      <c r="H2563" s="35"/>
    </row>
    <row r="2564" spans="1:8" s="7" customFormat="1" ht="13.5" customHeight="1">
      <c r="A2564" s="52" t="s">
        <v>1351</v>
      </c>
      <c r="B2564" s="54" t="s">
        <v>788</v>
      </c>
      <c r="C2564" s="7">
        <f t="shared" si="121"/>
        <v>2.0951649999999997</v>
      </c>
      <c r="D2564" s="6">
        <v>266.89999999999998</v>
      </c>
      <c r="E2564" s="6">
        <v>7.8499999999999993E-3</v>
      </c>
      <c r="F2564" s="6"/>
      <c r="G2564" s="35"/>
      <c r="H2564" s="35"/>
    </row>
    <row r="2565" spans="1:8" s="7" customFormat="1" ht="13.5" customHeight="1">
      <c r="A2565" s="52" t="s">
        <v>1352</v>
      </c>
      <c r="B2565" s="54" t="s">
        <v>788</v>
      </c>
      <c r="C2565" s="7">
        <f t="shared" si="121"/>
        <v>2.4005299999999998</v>
      </c>
      <c r="D2565" s="6">
        <v>305.8</v>
      </c>
      <c r="E2565" s="6">
        <v>7.8499999999999993E-3</v>
      </c>
      <c r="F2565" s="6"/>
      <c r="G2565" s="35"/>
      <c r="H2565" s="35"/>
    </row>
    <row r="2566" spans="1:8" s="7" customFormat="1" ht="13.5" customHeight="1">
      <c r="A2566" s="52" t="s">
        <v>1353</v>
      </c>
      <c r="B2566" s="54" t="s">
        <v>788</v>
      </c>
      <c r="C2566" s="7">
        <f t="shared" si="121"/>
        <v>2.8267850000000001</v>
      </c>
      <c r="D2566" s="6">
        <v>360.1</v>
      </c>
      <c r="E2566" s="6">
        <v>7.8499999999999993E-3</v>
      </c>
      <c r="F2566" s="6"/>
      <c r="G2566" s="35"/>
      <c r="H2566" s="35"/>
    </row>
    <row r="2567" spans="1:8" s="72" customFormat="1" ht="13.5" customHeight="1">
      <c r="A2567" s="71"/>
      <c r="B2567" s="73"/>
      <c r="D2567" s="71"/>
      <c r="E2567" s="71"/>
      <c r="F2567" s="9" t="s">
        <v>12</v>
      </c>
      <c r="G2567" s="71"/>
      <c r="H2567" s="71"/>
    </row>
    <row r="2568" spans="1:8" s="72" customFormat="1" ht="13.5" customHeight="1">
      <c r="A2568" s="9" t="s">
        <v>1079</v>
      </c>
      <c r="B2568" s="73" t="s">
        <v>788</v>
      </c>
      <c r="C2568" s="72">
        <f t="shared" ref="C2568:C2599" si="122">D:D*E:E</f>
        <v>9.3022499999999994E-2</v>
      </c>
      <c r="D2568" s="71">
        <v>11.85</v>
      </c>
      <c r="E2568" s="71">
        <v>7.8499999999999993E-3</v>
      </c>
      <c r="F2568" s="71"/>
      <c r="G2568" s="71"/>
      <c r="H2568" s="71"/>
    </row>
    <row r="2569" spans="1:8" s="72" customFormat="1" ht="13.5" customHeight="1">
      <c r="A2569" s="71" t="s">
        <v>1410</v>
      </c>
      <c r="B2569" s="73" t="s">
        <v>788</v>
      </c>
      <c r="C2569" s="72">
        <f t="shared" si="122"/>
        <v>0.16948149999999998</v>
      </c>
      <c r="D2569" s="71">
        <v>21.59</v>
      </c>
      <c r="E2569" s="71">
        <v>7.8499999999999993E-3</v>
      </c>
      <c r="F2569" s="71"/>
      <c r="G2569" s="71"/>
      <c r="H2569" s="71"/>
    </row>
    <row r="2570" spans="1:8" s="72" customFormat="1" ht="13.5" customHeight="1">
      <c r="A2570" s="71" t="s">
        <v>1782</v>
      </c>
      <c r="B2570" s="73" t="s">
        <v>788</v>
      </c>
      <c r="C2570" s="72">
        <f t="shared" si="122"/>
        <v>0.13101650000000001</v>
      </c>
      <c r="D2570" s="71">
        <v>16.690000000000001</v>
      </c>
      <c r="E2570" s="71">
        <v>7.8499999999999993E-3</v>
      </c>
      <c r="F2570" s="71"/>
      <c r="G2570" s="71"/>
      <c r="H2570" s="71"/>
    </row>
    <row r="2571" spans="1:8" s="72" customFormat="1" ht="13.5" customHeight="1">
      <c r="A2571" s="71" t="s">
        <v>1792</v>
      </c>
      <c r="B2571" s="73" t="s">
        <v>788</v>
      </c>
      <c r="C2571" s="72">
        <f t="shared" si="122"/>
        <v>0.23549999999999999</v>
      </c>
      <c r="D2571" s="71">
        <v>30</v>
      </c>
      <c r="E2571" s="71">
        <v>7.8499999999999993E-3</v>
      </c>
      <c r="F2571" s="71"/>
      <c r="G2571" s="71"/>
      <c r="H2571" s="71"/>
    </row>
    <row r="2572" spans="1:8" s="72" customFormat="1" ht="13.5" customHeight="1">
      <c r="A2572" s="71" t="s">
        <v>1779</v>
      </c>
      <c r="B2572" s="73" t="s">
        <v>788</v>
      </c>
      <c r="C2572" s="72">
        <f t="shared" si="122"/>
        <v>0.14012250000000001</v>
      </c>
      <c r="D2572" s="71">
        <v>17.850000000000001</v>
      </c>
      <c r="E2572" s="71">
        <v>7.8499999999999993E-3</v>
      </c>
      <c r="F2572" s="71"/>
      <c r="G2572" s="71"/>
      <c r="H2572" s="71"/>
    </row>
    <row r="2573" spans="1:8" s="72" customFormat="1" ht="13.5" customHeight="1">
      <c r="A2573" s="71" t="s">
        <v>1534</v>
      </c>
      <c r="B2573" s="73" t="s">
        <v>788</v>
      </c>
      <c r="C2573" s="72">
        <f t="shared" si="122"/>
        <v>0.20684749999999999</v>
      </c>
      <c r="D2573" s="71">
        <v>26.35</v>
      </c>
      <c r="E2573" s="71">
        <v>7.8499999999999993E-3</v>
      </c>
      <c r="F2573" s="71"/>
      <c r="G2573" s="71"/>
      <c r="H2573" s="71"/>
    </row>
    <row r="2574" spans="1:8" s="72" customFormat="1" ht="13.5" customHeight="1">
      <c r="A2574" s="76" t="s">
        <v>1887</v>
      </c>
      <c r="B2574" s="73" t="s">
        <v>788</v>
      </c>
      <c r="C2574" s="72">
        <f t="shared" si="122"/>
        <v>0.31125249999999999</v>
      </c>
      <c r="D2574" s="71">
        <v>39.65</v>
      </c>
      <c r="E2574" s="71">
        <v>7.8499999999999993E-3</v>
      </c>
      <c r="F2574" s="71"/>
      <c r="G2574" s="71"/>
      <c r="H2574" s="71"/>
    </row>
    <row r="2575" spans="1:8" s="72" customFormat="1" ht="13.5" customHeight="1">
      <c r="A2575" s="71" t="s">
        <v>1783</v>
      </c>
      <c r="B2575" s="73" t="s">
        <v>788</v>
      </c>
      <c r="C2575" s="72">
        <f t="shared" si="122"/>
        <v>0.17976499999999998</v>
      </c>
      <c r="D2575" s="71">
        <v>22.9</v>
      </c>
      <c r="E2575" s="71">
        <v>7.8499999999999993E-3</v>
      </c>
      <c r="F2575" s="71"/>
      <c r="G2575" s="71"/>
      <c r="H2575" s="71"/>
    </row>
    <row r="2576" spans="1:8" s="72" customFormat="1" ht="13.5" customHeight="1">
      <c r="A2576" s="76" t="s">
        <v>1888</v>
      </c>
      <c r="B2576" s="73" t="s">
        <v>788</v>
      </c>
      <c r="C2576" s="72">
        <f t="shared" si="122"/>
        <v>0.40364699999999998</v>
      </c>
      <c r="D2576" s="71">
        <v>51.42</v>
      </c>
      <c r="E2576" s="71">
        <v>7.8499999999999993E-3</v>
      </c>
      <c r="F2576" s="71"/>
      <c r="G2576" s="71"/>
      <c r="H2576" s="71"/>
    </row>
    <row r="2577" spans="1:8" s="72" customFormat="1" ht="13.5" customHeight="1">
      <c r="A2577" s="71" t="s">
        <v>1535</v>
      </c>
      <c r="B2577" s="73" t="s">
        <v>788</v>
      </c>
      <c r="C2577" s="72">
        <f t="shared" si="122"/>
        <v>0.17811649999999998</v>
      </c>
      <c r="D2577" s="71">
        <v>22.69</v>
      </c>
      <c r="E2577" s="71">
        <v>7.8499999999999993E-3</v>
      </c>
      <c r="F2577" s="71"/>
      <c r="G2577" s="71"/>
      <c r="H2577" s="71"/>
    </row>
    <row r="2578" spans="1:8" s="72" customFormat="1" ht="13.5" customHeight="1">
      <c r="A2578" s="71" t="s">
        <v>1784</v>
      </c>
      <c r="B2578" s="73" t="s">
        <v>788</v>
      </c>
      <c r="C2578" s="72">
        <f t="shared" si="122"/>
        <v>0.2093595</v>
      </c>
      <c r="D2578" s="71">
        <v>26.67</v>
      </c>
      <c r="E2578" s="71">
        <v>7.8499999999999993E-3</v>
      </c>
      <c r="F2578" s="71"/>
      <c r="G2578" s="71"/>
      <c r="H2578" s="71"/>
    </row>
    <row r="2579" spans="1:8" s="72" customFormat="1" ht="13.5" customHeight="1">
      <c r="A2579" s="71" t="s">
        <v>1539</v>
      </c>
      <c r="B2579" s="73" t="s">
        <v>788</v>
      </c>
      <c r="C2579" s="72">
        <f t="shared" si="122"/>
        <v>0.29916349999999997</v>
      </c>
      <c r="D2579" s="71">
        <v>38.11</v>
      </c>
      <c r="E2579" s="71">
        <v>7.8499999999999993E-3</v>
      </c>
      <c r="F2579" s="71"/>
      <c r="G2579" s="71"/>
      <c r="H2579" s="71"/>
    </row>
    <row r="2580" spans="1:8" s="72" customFormat="1" ht="13.5" customHeight="1">
      <c r="A2580" s="76" t="s">
        <v>1890</v>
      </c>
      <c r="B2580" s="73" t="s">
        <v>788</v>
      </c>
      <c r="C2580" s="72">
        <f t="shared" si="122"/>
        <v>0.49871049999999995</v>
      </c>
      <c r="D2580" s="71">
        <v>63.53</v>
      </c>
      <c r="E2580" s="71">
        <v>7.8499999999999993E-3</v>
      </c>
      <c r="G2580" s="71"/>
      <c r="H2580" s="71"/>
    </row>
    <row r="2581" spans="1:8" s="72" customFormat="1" ht="13.5" customHeight="1">
      <c r="A2581" s="76" t="s">
        <v>1889</v>
      </c>
      <c r="B2581" s="73" t="s">
        <v>788</v>
      </c>
      <c r="C2581" s="72">
        <f t="shared" si="122"/>
        <v>0.56151049999999991</v>
      </c>
      <c r="D2581" s="71">
        <v>71.53</v>
      </c>
      <c r="E2581" s="71">
        <v>7.8499999999999993E-3</v>
      </c>
      <c r="G2581" s="71"/>
      <c r="H2581" s="71"/>
    </row>
    <row r="2582" spans="1:8" s="72" customFormat="1" ht="13.5" customHeight="1">
      <c r="A2582" s="71" t="s">
        <v>1785</v>
      </c>
      <c r="B2582" s="73" t="s">
        <v>788</v>
      </c>
      <c r="C2582" s="72">
        <f t="shared" si="122"/>
        <v>0.25112149999999994</v>
      </c>
      <c r="D2582" s="71">
        <v>31.99</v>
      </c>
      <c r="E2582" s="71">
        <v>7.8499999999999993E-3</v>
      </c>
      <c r="G2582" s="71"/>
      <c r="H2582" s="71"/>
    </row>
    <row r="2583" spans="1:8" s="72" customFormat="1" ht="13.5" customHeight="1">
      <c r="A2583" s="71" t="s">
        <v>1793</v>
      </c>
      <c r="B2583" s="73" t="s">
        <v>788</v>
      </c>
      <c r="C2583" s="72">
        <f t="shared" si="122"/>
        <v>0.29021449999999999</v>
      </c>
      <c r="D2583" s="71">
        <v>36.97</v>
      </c>
      <c r="E2583" s="71">
        <v>7.8499999999999993E-3</v>
      </c>
      <c r="G2583" s="71"/>
      <c r="H2583" s="71"/>
    </row>
    <row r="2584" spans="1:8" s="72" customFormat="1" ht="13.5" customHeight="1">
      <c r="A2584" s="76" t="s">
        <v>1891</v>
      </c>
      <c r="B2584" s="73" t="s">
        <v>788</v>
      </c>
      <c r="C2584" s="72">
        <f t="shared" si="122"/>
        <v>0.4355965</v>
      </c>
      <c r="D2584" s="71">
        <v>55.49</v>
      </c>
      <c r="E2584" s="71">
        <v>7.8499999999999993E-3</v>
      </c>
      <c r="G2584" s="71"/>
      <c r="H2584" s="71"/>
    </row>
    <row r="2585" spans="1:8" s="72" customFormat="1" ht="13.5" customHeight="1">
      <c r="A2585" s="76" t="s">
        <v>1892</v>
      </c>
      <c r="B2585" s="73" t="s">
        <v>788</v>
      </c>
      <c r="C2585" s="72">
        <f t="shared" si="122"/>
        <v>0.71772550000000002</v>
      </c>
      <c r="D2585" s="71">
        <v>91.43</v>
      </c>
      <c r="E2585" s="71">
        <v>7.8499999999999993E-3</v>
      </c>
      <c r="F2585" s="71"/>
      <c r="G2585" s="71"/>
      <c r="H2585" s="71"/>
    </row>
    <row r="2586" spans="1:8" s="72" customFormat="1" ht="13.5" customHeight="1">
      <c r="A2586" s="76" t="s">
        <v>1893</v>
      </c>
      <c r="B2586" s="73" t="s">
        <v>788</v>
      </c>
      <c r="C2586" s="72">
        <f t="shared" si="122"/>
        <v>0.81561499999999998</v>
      </c>
      <c r="D2586" s="71">
        <v>103.9</v>
      </c>
      <c r="E2586" s="71">
        <v>7.8499999999999993E-3</v>
      </c>
      <c r="F2586" s="71"/>
      <c r="G2586" s="71"/>
      <c r="H2586" s="71"/>
    </row>
    <row r="2587" spans="1:8" s="72" customFormat="1" ht="13.5" customHeight="1">
      <c r="A2587" s="71" t="s">
        <v>1786</v>
      </c>
      <c r="B2587" s="73" t="s">
        <v>788</v>
      </c>
      <c r="C2587" s="72">
        <f t="shared" si="122"/>
        <v>0.32027999999999995</v>
      </c>
      <c r="D2587" s="71">
        <v>40.799999999999997</v>
      </c>
      <c r="E2587" s="71">
        <v>7.8499999999999993E-3</v>
      </c>
      <c r="F2587" s="71"/>
      <c r="G2587" s="71"/>
      <c r="H2587" s="71"/>
    </row>
    <row r="2588" spans="1:8" s="72" customFormat="1" ht="13.5" customHeight="1">
      <c r="A2588" s="71" t="s">
        <v>1794</v>
      </c>
      <c r="B2588" s="73" t="s">
        <v>788</v>
      </c>
      <c r="C2588" s="72">
        <f t="shared" si="122"/>
        <v>0.36722299999999997</v>
      </c>
      <c r="D2588" s="71">
        <v>46.78</v>
      </c>
      <c r="E2588" s="71">
        <v>7.8499999999999993E-3</v>
      </c>
      <c r="F2588" s="71"/>
      <c r="G2588" s="71"/>
      <c r="H2588" s="71"/>
    </row>
    <row r="2589" spans="1:8" s="72" customFormat="1" ht="13.5" customHeight="1">
      <c r="A2589" s="76" t="s">
        <v>1894</v>
      </c>
      <c r="B2589" s="73" t="s">
        <v>788</v>
      </c>
      <c r="C2589" s="72">
        <f t="shared" si="122"/>
        <v>0.55774249999999992</v>
      </c>
      <c r="D2589" s="71">
        <v>71.05</v>
      </c>
      <c r="E2589" s="71">
        <v>7.8499999999999993E-3</v>
      </c>
      <c r="F2589" s="71"/>
      <c r="G2589" s="71"/>
      <c r="H2589" s="71"/>
    </row>
    <row r="2590" spans="1:8" s="72" customFormat="1" ht="13.5" customHeight="1">
      <c r="A2590" s="76" t="s">
        <v>1895</v>
      </c>
      <c r="B2590" s="73" t="s">
        <v>788</v>
      </c>
      <c r="C2590" s="72">
        <f t="shared" si="122"/>
        <v>0.83445499999999995</v>
      </c>
      <c r="D2590" s="71">
        <v>106.3</v>
      </c>
      <c r="E2590" s="71">
        <v>7.8499999999999993E-3</v>
      </c>
      <c r="F2590" s="71"/>
      <c r="G2590" s="71"/>
      <c r="H2590" s="71"/>
    </row>
    <row r="2591" spans="1:8" s="72" customFormat="1" ht="13.5" customHeight="1">
      <c r="A2591" s="76" t="s">
        <v>1896</v>
      </c>
      <c r="B2591" s="73" t="s">
        <v>788</v>
      </c>
      <c r="C2591" s="72">
        <f t="shared" si="122"/>
        <v>0.92943999999999993</v>
      </c>
      <c r="D2591" s="71">
        <v>118.4</v>
      </c>
      <c r="E2591" s="71">
        <v>7.8499999999999993E-3</v>
      </c>
      <c r="F2591" s="71"/>
      <c r="G2591" s="71"/>
      <c r="H2591" s="71"/>
    </row>
    <row r="2592" spans="1:8" s="72" customFormat="1" ht="13.5" customHeight="1">
      <c r="A2592" s="76" t="s">
        <v>1897</v>
      </c>
      <c r="B2592" s="73" t="s">
        <v>788</v>
      </c>
      <c r="C2592" s="72">
        <f t="shared" si="122"/>
        <v>1.0471900000000001</v>
      </c>
      <c r="D2592" s="71">
        <v>133.4</v>
      </c>
      <c r="E2592" s="71">
        <v>7.8499999999999993E-3</v>
      </c>
      <c r="F2592" s="71"/>
      <c r="G2592" s="71"/>
      <c r="H2592" s="71"/>
    </row>
    <row r="2593" spans="1:8" s="72" customFormat="1" ht="13.5" customHeight="1">
      <c r="A2593" s="76" t="s">
        <v>1898</v>
      </c>
      <c r="B2593" s="73" t="s">
        <v>788</v>
      </c>
      <c r="C2593" s="72">
        <f t="shared" si="122"/>
        <v>0.4117325</v>
      </c>
      <c r="D2593" s="71">
        <v>52.45</v>
      </c>
      <c r="E2593" s="71">
        <v>7.8499999999999993E-3</v>
      </c>
      <c r="F2593" s="71"/>
      <c r="G2593" s="71"/>
      <c r="H2593" s="71"/>
    </row>
    <row r="2594" spans="1:8" s="72" customFormat="1" ht="13.5" customHeight="1">
      <c r="A2594" s="76" t="s">
        <v>1899</v>
      </c>
      <c r="B2594" s="73" t="s">
        <v>788</v>
      </c>
      <c r="C2594" s="72">
        <f t="shared" si="122"/>
        <v>0.49384349999999994</v>
      </c>
      <c r="D2594" s="71">
        <v>62.91</v>
      </c>
      <c r="E2594" s="71">
        <v>7.8499999999999993E-3</v>
      </c>
      <c r="F2594" s="71"/>
      <c r="G2594" s="71"/>
      <c r="H2594" s="71"/>
    </row>
    <row r="2595" spans="1:8" s="72" customFormat="1" ht="13.5" customHeight="1">
      <c r="A2595" s="76" t="s">
        <v>1900</v>
      </c>
      <c r="B2595" s="73" t="s">
        <v>788</v>
      </c>
      <c r="C2595" s="72">
        <f t="shared" si="122"/>
        <v>0.78131049999999991</v>
      </c>
      <c r="D2595" s="71">
        <v>99.53</v>
      </c>
      <c r="E2595" s="71">
        <v>7.8499999999999993E-3</v>
      </c>
      <c r="F2595" s="71"/>
      <c r="G2595" s="71"/>
      <c r="H2595" s="71"/>
    </row>
    <row r="2596" spans="1:8" s="72" customFormat="1" ht="13.5" customHeight="1">
      <c r="A2596" s="76" t="s">
        <v>1901</v>
      </c>
      <c r="B2596" s="73" t="s">
        <v>788</v>
      </c>
      <c r="C2596" s="72">
        <f t="shared" si="122"/>
        <v>1.1303999999999998</v>
      </c>
      <c r="D2596" s="71">
        <v>144</v>
      </c>
      <c r="E2596" s="71">
        <v>7.8499999999999993E-3</v>
      </c>
      <c r="F2596" s="71"/>
      <c r="G2596" s="71"/>
      <c r="H2596" s="71"/>
    </row>
    <row r="2597" spans="1:8" s="72" customFormat="1" ht="13.5" customHeight="1">
      <c r="A2597" s="76" t="s">
        <v>1902</v>
      </c>
      <c r="B2597" s="73" t="s">
        <v>788</v>
      </c>
      <c r="C2597" s="72">
        <f t="shared" si="122"/>
        <v>1.349415</v>
      </c>
      <c r="D2597" s="71">
        <v>171.9</v>
      </c>
      <c r="E2597" s="71">
        <v>7.8499999999999993E-3</v>
      </c>
      <c r="F2597" s="71"/>
      <c r="G2597" s="71"/>
      <c r="H2597" s="71"/>
    </row>
    <row r="2598" spans="1:8" s="72" customFormat="1" ht="13.5" customHeight="1">
      <c r="A2598" s="76" t="s">
        <v>1903</v>
      </c>
      <c r="B2598" s="73" t="s">
        <v>788</v>
      </c>
      <c r="C2598" s="72">
        <f t="shared" si="122"/>
        <v>0.56056849999999991</v>
      </c>
      <c r="D2598" s="71">
        <v>71.41</v>
      </c>
      <c r="E2598" s="71">
        <v>7.8499999999999993E-3</v>
      </c>
      <c r="F2598" s="71"/>
      <c r="G2598" s="71"/>
      <c r="H2598" s="71"/>
    </row>
    <row r="2599" spans="1:8" s="72" customFormat="1" ht="13.5" customHeight="1">
      <c r="A2599" s="76" t="s">
        <v>1904</v>
      </c>
      <c r="B2599" s="73" t="s">
        <v>788</v>
      </c>
      <c r="C2599" s="72">
        <f t="shared" si="122"/>
        <v>0.65445449999999994</v>
      </c>
      <c r="D2599" s="71">
        <v>83.37</v>
      </c>
      <c r="E2599" s="71">
        <v>7.8499999999999993E-3</v>
      </c>
      <c r="F2599" s="71"/>
      <c r="G2599" s="71"/>
      <c r="H2599" s="71"/>
    </row>
    <row r="2600" spans="1:8" s="72" customFormat="1" ht="13.5" customHeight="1">
      <c r="A2600" s="76" t="s">
        <v>1905</v>
      </c>
      <c r="B2600" s="73" t="s">
        <v>788</v>
      </c>
      <c r="C2600" s="72">
        <f t="shared" ref="C2600:C2629" si="123">D:D*E:E</f>
        <v>1.0456199999999998</v>
      </c>
      <c r="D2600" s="71">
        <v>133.19999999999999</v>
      </c>
      <c r="E2600" s="71">
        <v>7.8499999999999993E-3</v>
      </c>
      <c r="F2600" s="71"/>
      <c r="G2600" s="71"/>
      <c r="H2600" s="71"/>
    </row>
    <row r="2601" spans="1:8" s="72" customFormat="1" ht="13.5" customHeight="1">
      <c r="A2601" s="76" t="s">
        <v>1906</v>
      </c>
      <c r="B2601" s="73" t="s">
        <v>788</v>
      </c>
      <c r="C2601" s="72">
        <f t="shared" si="123"/>
        <v>1.4012249999999999</v>
      </c>
      <c r="D2601" s="71">
        <v>178.5</v>
      </c>
      <c r="E2601" s="71">
        <v>7.8499999999999993E-3</v>
      </c>
      <c r="F2601" s="71"/>
      <c r="G2601" s="71"/>
      <c r="H2601" s="71"/>
    </row>
    <row r="2602" spans="1:8" s="72" customFormat="1" ht="13.5" customHeight="1">
      <c r="A2602" s="76" t="s">
        <v>1907</v>
      </c>
      <c r="B2602" s="73" t="s">
        <v>788</v>
      </c>
      <c r="C2602" s="72">
        <f t="shared" si="123"/>
        <v>1.46638</v>
      </c>
      <c r="D2602" s="71">
        <v>186.8</v>
      </c>
      <c r="E2602" s="71">
        <v>7.8499999999999993E-3</v>
      </c>
      <c r="F2602" s="71"/>
      <c r="G2602" s="71"/>
      <c r="H2602" s="71"/>
    </row>
    <row r="2603" spans="1:8" s="72" customFormat="1" ht="13.5" customHeight="1">
      <c r="A2603" s="76" t="s">
        <v>1908</v>
      </c>
      <c r="B2603" s="73" t="s">
        <v>788</v>
      </c>
      <c r="C2603" s="72">
        <f t="shared" si="123"/>
        <v>1.7167949999999998</v>
      </c>
      <c r="D2603" s="71">
        <v>218.7</v>
      </c>
      <c r="E2603" s="71">
        <v>7.8499999999999993E-3</v>
      </c>
      <c r="F2603" s="71"/>
      <c r="G2603" s="71"/>
      <c r="H2603" s="71"/>
    </row>
    <row r="2604" spans="1:8" s="72" customFormat="1" ht="13.5" customHeight="1">
      <c r="A2604" s="76" t="s">
        <v>1909</v>
      </c>
      <c r="B2604" s="73" t="s">
        <v>788</v>
      </c>
      <c r="C2604" s="72">
        <f t="shared" si="123"/>
        <v>1.9679949999999997</v>
      </c>
      <c r="D2604" s="71">
        <v>250.7</v>
      </c>
      <c r="E2604" s="71">
        <v>7.8499999999999993E-3</v>
      </c>
      <c r="F2604" s="71"/>
      <c r="G2604" s="71"/>
      <c r="H2604" s="71"/>
    </row>
    <row r="2605" spans="1:8" s="72" customFormat="1" ht="13.5" customHeight="1">
      <c r="A2605" s="76" t="s">
        <v>1910</v>
      </c>
      <c r="B2605" s="73" t="s">
        <v>788</v>
      </c>
      <c r="C2605" s="72">
        <f t="shared" si="123"/>
        <v>2.3188899999999997</v>
      </c>
      <c r="D2605" s="71">
        <v>295.39999999999998</v>
      </c>
      <c r="E2605" s="71">
        <v>7.8499999999999993E-3</v>
      </c>
      <c r="F2605" s="71"/>
      <c r="G2605" s="71"/>
      <c r="H2605" s="71"/>
    </row>
    <row r="2606" spans="1:8" s="72" customFormat="1" ht="13.5" customHeight="1">
      <c r="A2606" s="76" t="s">
        <v>1911</v>
      </c>
      <c r="B2606" s="73" t="s">
        <v>788</v>
      </c>
      <c r="C2606" s="72">
        <f t="shared" si="123"/>
        <v>2.8314949999999999</v>
      </c>
      <c r="D2606" s="71">
        <v>360.7</v>
      </c>
      <c r="E2606" s="71">
        <v>7.8499999999999993E-3</v>
      </c>
      <c r="F2606" s="71"/>
      <c r="G2606" s="71"/>
      <c r="H2606" s="71"/>
    </row>
    <row r="2607" spans="1:8" s="72" customFormat="1" ht="13.5" customHeight="1">
      <c r="A2607" s="76" t="s">
        <v>1912</v>
      </c>
      <c r="B2607" s="73" t="s">
        <v>788</v>
      </c>
      <c r="C2607" s="72">
        <f t="shared" si="123"/>
        <v>4.1495100000000003</v>
      </c>
      <c r="D2607" s="71">
        <v>528.6</v>
      </c>
      <c r="E2607" s="71">
        <v>7.8499999999999993E-3</v>
      </c>
      <c r="F2607" s="71"/>
      <c r="G2607" s="71"/>
      <c r="H2607" s="71"/>
    </row>
    <row r="2608" spans="1:8" s="72" customFormat="1" ht="13.5" customHeight="1">
      <c r="A2608" s="76" t="s">
        <v>1913</v>
      </c>
      <c r="B2608" s="73" t="s">
        <v>788</v>
      </c>
      <c r="C2608" s="72">
        <f t="shared" si="123"/>
        <v>6.0452849999999998</v>
      </c>
      <c r="D2608" s="71">
        <v>770.1</v>
      </c>
      <c r="E2608" s="71">
        <v>7.8499999999999993E-3</v>
      </c>
      <c r="F2608" s="71"/>
      <c r="G2608" s="71"/>
      <c r="H2608" s="71"/>
    </row>
    <row r="2609" spans="1:8" s="72" customFormat="1" ht="13.5" customHeight="1">
      <c r="A2609" s="76" t="s">
        <v>1914</v>
      </c>
      <c r="B2609" s="73" t="s">
        <v>788</v>
      </c>
      <c r="C2609" s="72">
        <f t="shared" si="123"/>
        <v>0.65131449999999991</v>
      </c>
      <c r="D2609" s="71">
        <v>82.97</v>
      </c>
      <c r="E2609" s="71">
        <v>7.8499999999999993E-3</v>
      </c>
      <c r="F2609" s="71"/>
      <c r="G2609" s="71"/>
      <c r="H2609" s="71"/>
    </row>
    <row r="2610" spans="1:8" s="72" customFormat="1" ht="13.5" customHeight="1">
      <c r="A2610" s="76" t="s">
        <v>1915</v>
      </c>
      <c r="B2610" s="73" t="s">
        <v>788</v>
      </c>
      <c r="C2610" s="72">
        <f t="shared" si="123"/>
        <v>0.7491255</v>
      </c>
      <c r="D2610" s="71">
        <v>95.43</v>
      </c>
      <c r="E2610" s="71">
        <v>7.8499999999999993E-3</v>
      </c>
      <c r="F2610" s="71"/>
      <c r="G2610" s="71"/>
      <c r="H2610" s="71"/>
    </row>
    <row r="2611" spans="1:8" s="72" customFormat="1" ht="13.5" customHeight="1">
      <c r="A2611" s="76" t="s">
        <v>1916</v>
      </c>
      <c r="B2611" s="73" t="s">
        <v>788</v>
      </c>
      <c r="C2611" s="72">
        <f t="shared" si="123"/>
        <v>1.208115</v>
      </c>
      <c r="D2611" s="71">
        <v>153.9</v>
      </c>
      <c r="E2611" s="71">
        <v>7.8499999999999993E-3</v>
      </c>
      <c r="F2611" s="71"/>
      <c r="G2611" s="71"/>
      <c r="H2611" s="71"/>
    </row>
    <row r="2612" spans="1:8" s="72" customFormat="1" ht="13.5" customHeight="1">
      <c r="A2612" s="76" t="s">
        <v>1917</v>
      </c>
      <c r="B2612" s="73" t="s">
        <v>788</v>
      </c>
      <c r="C2612" s="72">
        <f t="shared" si="123"/>
        <v>0.77942650000000002</v>
      </c>
      <c r="D2612" s="71">
        <v>99.29</v>
      </c>
      <c r="E2612" s="71">
        <v>7.8499999999999993E-3</v>
      </c>
      <c r="F2612" s="71"/>
      <c r="G2612" s="71"/>
      <c r="H2612" s="71"/>
    </row>
    <row r="2613" spans="1:8" s="72" customFormat="1" ht="13.5" customHeight="1">
      <c r="A2613" s="76" t="s">
        <v>1918</v>
      </c>
      <c r="B2613" s="73" t="s">
        <v>788</v>
      </c>
      <c r="C2613" s="72">
        <f t="shared" si="123"/>
        <v>0.88076999999999994</v>
      </c>
      <c r="D2613" s="71">
        <v>112.2</v>
      </c>
      <c r="E2613" s="71">
        <v>7.8499999999999993E-3</v>
      </c>
      <c r="F2613" s="71"/>
      <c r="G2613" s="71"/>
      <c r="H2613" s="71"/>
    </row>
    <row r="2614" spans="1:8" s="72" customFormat="1" ht="13.5" customHeight="1">
      <c r="A2614" s="76" t="s">
        <v>1919</v>
      </c>
      <c r="B2614" s="73" t="s">
        <v>788</v>
      </c>
      <c r="C2614" s="72">
        <f t="shared" si="123"/>
        <v>1.0150049999999999</v>
      </c>
      <c r="D2614" s="71">
        <v>129.30000000000001</v>
      </c>
      <c r="E2614" s="71">
        <v>7.8499999999999993E-3</v>
      </c>
      <c r="F2614" s="71"/>
      <c r="G2614" s="71"/>
      <c r="H2614" s="71"/>
    </row>
    <row r="2615" spans="1:8" s="72" customFormat="1" ht="13.5" customHeight="1">
      <c r="A2615" s="76" t="s">
        <v>1920</v>
      </c>
      <c r="B2615" s="73" t="s">
        <v>788</v>
      </c>
      <c r="C2615" s="72">
        <f t="shared" si="123"/>
        <v>1.1084199999999997</v>
      </c>
      <c r="D2615" s="71">
        <v>141.19999999999999</v>
      </c>
      <c r="E2615" s="71">
        <v>7.8499999999999993E-3</v>
      </c>
      <c r="F2615" s="71"/>
      <c r="G2615" s="71"/>
      <c r="H2615" s="71"/>
    </row>
    <row r="2616" spans="1:8" s="72" customFormat="1" ht="13.5" customHeight="1">
      <c r="A2616" s="76" t="s">
        <v>1920</v>
      </c>
      <c r="B2616" s="73" t="s">
        <v>788</v>
      </c>
      <c r="C2616" s="72">
        <f t="shared" si="123"/>
        <v>1.2497199999999997</v>
      </c>
      <c r="D2616" s="71">
        <v>159.19999999999999</v>
      </c>
      <c r="E2616" s="71">
        <v>7.8499999999999993E-3</v>
      </c>
      <c r="F2616" s="71"/>
      <c r="G2616" s="71"/>
      <c r="H2616" s="71"/>
    </row>
    <row r="2617" spans="1:8" s="72" customFormat="1" ht="13.5" customHeight="1">
      <c r="A2617" s="76" t="s">
        <v>1921</v>
      </c>
      <c r="B2617" s="73" t="s">
        <v>788</v>
      </c>
      <c r="C2617" s="72">
        <f t="shared" si="123"/>
        <v>0.92472999999999994</v>
      </c>
      <c r="D2617" s="71">
        <v>117.8</v>
      </c>
      <c r="E2617" s="71">
        <v>7.8499999999999993E-3</v>
      </c>
      <c r="F2617" s="71"/>
      <c r="G2617" s="71"/>
      <c r="H2617" s="71"/>
    </row>
    <row r="2618" spans="1:8" s="72" customFormat="1" ht="13.5" customHeight="1">
      <c r="A2618" s="76" t="s">
        <v>1922</v>
      </c>
      <c r="B2618" s="73" t="s">
        <v>788</v>
      </c>
      <c r="C2618" s="72">
        <f t="shared" si="123"/>
        <v>1.0338449999999999</v>
      </c>
      <c r="D2618" s="71">
        <v>131.69999999999999</v>
      </c>
      <c r="E2618" s="71">
        <v>7.8499999999999993E-3</v>
      </c>
      <c r="F2618" s="71"/>
      <c r="G2618" s="71"/>
      <c r="H2618" s="71"/>
    </row>
    <row r="2619" spans="1:8" s="72" customFormat="1" ht="13.5" customHeight="1">
      <c r="A2619" s="76" t="s">
        <v>1923</v>
      </c>
      <c r="B2619" s="73" t="s">
        <v>788</v>
      </c>
      <c r="C2619" s="72">
        <f t="shared" si="123"/>
        <v>1.1759299999999999</v>
      </c>
      <c r="D2619" s="71">
        <v>149.80000000000001</v>
      </c>
      <c r="E2619" s="71">
        <v>7.8499999999999993E-3</v>
      </c>
      <c r="F2619" s="71"/>
      <c r="G2619" s="71"/>
      <c r="H2619" s="71"/>
    </row>
    <row r="2620" spans="1:8" s="72" customFormat="1" ht="13.5" customHeight="1">
      <c r="A2620" s="76" t="s">
        <v>1924</v>
      </c>
      <c r="B2620" s="73" t="s">
        <v>788</v>
      </c>
      <c r="C2620" s="72">
        <f t="shared" si="123"/>
        <v>1.3282199999999997</v>
      </c>
      <c r="D2620" s="71">
        <v>169.2</v>
      </c>
      <c r="E2620" s="71">
        <v>7.8499999999999993E-3</v>
      </c>
      <c r="F2620" s="71"/>
      <c r="G2620" s="71"/>
      <c r="H2620" s="71"/>
    </row>
    <row r="2621" spans="1:8" s="72" customFormat="1" ht="13.5" customHeight="1">
      <c r="A2621" s="76" t="s">
        <v>1924</v>
      </c>
      <c r="B2621" s="73" t="s">
        <v>788</v>
      </c>
      <c r="C2621" s="72">
        <f t="shared" si="123"/>
        <v>1.4695199999999997</v>
      </c>
      <c r="D2621" s="71">
        <v>187.2</v>
      </c>
      <c r="E2621" s="71">
        <v>7.8499999999999993E-3</v>
      </c>
      <c r="F2621" s="71"/>
      <c r="G2621" s="71"/>
      <c r="H2621" s="71"/>
    </row>
    <row r="2622" spans="1:8" s="72" customFormat="1" ht="13.5" customHeight="1">
      <c r="A2622" s="76" t="s">
        <v>1925</v>
      </c>
      <c r="B2622" s="73" t="s">
        <v>788</v>
      </c>
      <c r="C2622" s="72">
        <f t="shared" si="123"/>
        <v>1.7042349999999997</v>
      </c>
      <c r="D2622" s="71">
        <v>217.1</v>
      </c>
      <c r="E2622" s="71">
        <v>7.8499999999999993E-3</v>
      </c>
      <c r="F2622" s="71"/>
      <c r="G2622" s="71"/>
      <c r="H2622" s="71"/>
    </row>
    <row r="2623" spans="1:8" s="72" customFormat="1" ht="13.5" customHeight="1">
      <c r="A2623" s="76" t="s">
        <v>1926</v>
      </c>
      <c r="B2623" s="73" t="s">
        <v>788</v>
      </c>
      <c r="C2623" s="72">
        <f t="shared" si="123"/>
        <v>1.6288749999999999</v>
      </c>
      <c r="D2623" s="71">
        <v>207.5</v>
      </c>
      <c r="E2623" s="71">
        <v>7.8499999999999993E-3</v>
      </c>
      <c r="F2623" s="71"/>
      <c r="G2623" s="71"/>
      <c r="H2623" s="71"/>
    </row>
    <row r="2624" spans="1:8" s="72" customFormat="1" ht="13.5" customHeight="1">
      <c r="A2624" s="76" t="s">
        <v>1926</v>
      </c>
      <c r="B2624" s="73" t="s">
        <v>788</v>
      </c>
      <c r="C2624" s="72">
        <f t="shared" si="123"/>
        <v>1.8172749999999998</v>
      </c>
      <c r="D2624" s="71">
        <v>231.5</v>
      </c>
      <c r="E2624" s="71">
        <v>7.8499999999999993E-3</v>
      </c>
      <c r="F2624" s="71"/>
      <c r="G2624" s="71"/>
      <c r="H2624" s="71"/>
    </row>
    <row r="2625" spans="1:8" s="72" customFormat="1" ht="13.5" customHeight="1">
      <c r="A2625" s="76" t="s">
        <v>1927</v>
      </c>
      <c r="B2625" s="73" t="s">
        <v>788</v>
      </c>
      <c r="C2625" s="72">
        <f t="shared" si="123"/>
        <v>1.8800749999999999</v>
      </c>
      <c r="D2625" s="71">
        <v>239.5</v>
      </c>
      <c r="E2625" s="71">
        <v>7.8499999999999993E-3</v>
      </c>
      <c r="F2625" s="71"/>
      <c r="G2625" s="71"/>
      <c r="H2625" s="71"/>
    </row>
    <row r="2626" spans="1:8" s="72" customFormat="1" ht="13.5" customHeight="1">
      <c r="A2626" s="76" t="s">
        <v>1927</v>
      </c>
      <c r="B2626" s="73" t="s">
        <v>788</v>
      </c>
      <c r="C2626" s="72">
        <f t="shared" si="123"/>
        <v>2.0684749999999998</v>
      </c>
      <c r="D2626" s="71">
        <v>263.5</v>
      </c>
      <c r="E2626" s="71">
        <v>7.8499999999999993E-3</v>
      </c>
      <c r="F2626" s="71"/>
      <c r="G2626" s="71"/>
      <c r="H2626" s="71"/>
    </row>
    <row r="2627" spans="1:8" s="72" customFormat="1" ht="13.5" customHeight="1">
      <c r="A2627" s="76" t="s">
        <v>1928</v>
      </c>
      <c r="B2627" s="73" t="s">
        <v>788</v>
      </c>
      <c r="C2627" s="72">
        <f t="shared" si="123"/>
        <v>2.0951649999999997</v>
      </c>
      <c r="D2627" s="71">
        <v>266.89999999999998</v>
      </c>
      <c r="E2627" s="71">
        <v>7.8499999999999993E-3</v>
      </c>
      <c r="F2627" s="71"/>
      <c r="G2627" s="71"/>
      <c r="H2627" s="71"/>
    </row>
    <row r="2628" spans="1:8" s="72" customFormat="1" ht="13.5" customHeight="1">
      <c r="A2628" s="76" t="s">
        <v>1929</v>
      </c>
      <c r="B2628" s="73" t="s">
        <v>788</v>
      </c>
      <c r="C2628" s="72">
        <f t="shared" si="123"/>
        <v>2.4005299999999998</v>
      </c>
      <c r="D2628" s="71">
        <v>305.8</v>
      </c>
      <c r="E2628" s="71">
        <v>7.8499999999999993E-3</v>
      </c>
      <c r="F2628" s="71"/>
      <c r="G2628" s="71"/>
      <c r="H2628" s="71"/>
    </row>
    <row r="2629" spans="1:8" s="72" customFormat="1" ht="13.5" customHeight="1">
      <c r="A2629" s="76" t="s">
        <v>1930</v>
      </c>
      <c r="B2629" s="73" t="s">
        <v>788</v>
      </c>
      <c r="C2629" s="72">
        <f t="shared" si="123"/>
        <v>2.8267850000000001</v>
      </c>
      <c r="D2629" s="71">
        <v>360.1</v>
      </c>
      <c r="E2629" s="71">
        <v>7.8499999999999993E-3</v>
      </c>
      <c r="F2629" s="71"/>
      <c r="G2629" s="71"/>
      <c r="H2629" s="71"/>
    </row>
    <row r="2630" spans="1:8" s="72" customFormat="1" ht="13.5" customHeight="1">
      <c r="A2630" s="71"/>
      <c r="B2630" s="73"/>
      <c r="D2630" s="71"/>
      <c r="E2630" s="71"/>
      <c r="F2630" s="9"/>
      <c r="G2630" s="71"/>
      <c r="H2630" s="71"/>
    </row>
    <row r="2631" spans="1:8" s="72" customFormat="1" ht="13.5" customHeight="1">
      <c r="A2631" s="9" t="s">
        <v>1168</v>
      </c>
      <c r="B2631" s="73" t="s">
        <v>788</v>
      </c>
      <c r="C2631" s="72">
        <f t="shared" ref="C2631:C2662" si="124">D:D*E:E</f>
        <v>9.3022499999999994E-2</v>
      </c>
      <c r="D2631" s="71">
        <v>11.85</v>
      </c>
      <c r="E2631" s="71">
        <v>7.8499999999999993E-3</v>
      </c>
      <c r="F2631" s="71"/>
      <c r="G2631" s="71"/>
      <c r="H2631" s="71"/>
    </row>
    <row r="2632" spans="1:8" s="72" customFormat="1" ht="13.5" customHeight="1">
      <c r="A2632" s="71" t="s">
        <v>1169</v>
      </c>
      <c r="B2632" s="73" t="s">
        <v>788</v>
      </c>
      <c r="C2632" s="72">
        <f t="shared" si="124"/>
        <v>0.16948149999999998</v>
      </c>
      <c r="D2632" s="71">
        <v>21.59</v>
      </c>
      <c r="E2632" s="71">
        <v>7.8499999999999993E-3</v>
      </c>
      <c r="F2632" s="71"/>
      <c r="G2632" s="71"/>
      <c r="H2632" s="71"/>
    </row>
    <row r="2633" spans="1:8" s="72" customFormat="1" ht="13.5" customHeight="1">
      <c r="A2633" s="71" t="s">
        <v>1170</v>
      </c>
      <c r="B2633" s="73" t="s">
        <v>788</v>
      </c>
      <c r="C2633" s="72">
        <f t="shared" si="124"/>
        <v>0.13101650000000001</v>
      </c>
      <c r="D2633" s="71">
        <v>16.690000000000001</v>
      </c>
      <c r="E2633" s="71">
        <v>7.8499999999999993E-3</v>
      </c>
      <c r="F2633" s="71"/>
      <c r="G2633" s="71"/>
      <c r="H2633" s="71"/>
    </row>
    <row r="2634" spans="1:8" s="72" customFormat="1" ht="13.5" customHeight="1">
      <c r="A2634" s="71" t="s">
        <v>1171</v>
      </c>
      <c r="B2634" s="73" t="s">
        <v>788</v>
      </c>
      <c r="C2634" s="72">
        <f t="shared" si="124"/>
        <v>0.23549999999999999</v>
      </c>
      <c r="D2634" s="71">
        <v>30</v>
      </c>
      <c r="E2634" s="71">
        <v>7.8499999999999993E-3</v>
      </c>
      <c r="F2634" s="71"/>
      <c r="G2634" s="71"/>
      <c r="H2634" s="71"/>
    </row>
    <row r="2635" spans="1:8" s="72" customFormat="1" ht="13.5" customHeight="1">
      <c r="A2635" s="71" t="s">
        <v>1172</v>
      </c>
      <c r="B2635" s="73" t="s">
        <v>788</v>
      </c>
      <c r="C2635" s="72">
        <f t="shared" si="124"/>
        <v>0.14012250000000001</v>
      </c>
      <c r="D2635" s="71">
        <v>17.850000000000001</v>
      </c>
      <c r="E2635" s="71">
        <v>7.8499999999999993E-3</v>
      </c>
      <c r="F2635" s="71"/>
      <c r="G2635" s="71"/>
      <c r="H2635" s="71"/>
    </row>
    <row r="2636" spans="1:8" s="72" customFormat="1" ht="13.5" customHeight="1">
      <c r="A2636" s="71" t="s">
        <v>1173</v>
      </c>
      <c r="B2636" s="73" t="s">
        <v>788</v>
      </c>
      <c r="C2636" s="72">
        <f t="shared" si="124"/>
        <v>0.20684749999999999</v>
      </c>
      <c r="D2636" s="71">
        <v>26.35</v>
      </c>
      <c r="E2636" s="71">
        <v>7.8499999999999993E-3</v>
      </c>
      <c r="F2636" s="71"/>
      <c r="G2636" s="71"/>
      <c r="H2636" s="71"/>
    </row>
    <row r="2637" spans="1:8" s="72" customFormat="1" ht="13.5" customHeight="1">
      <c r="A2637" s="71" t="s">
        <v>1174</v>
      </c>
      <c r="B2637" s="73" t="s">
        <v>788</v>
      </c>
      <c r="C2637" s="72">
        <f t="shared" si="124"/>
        <v>0.31125249999999999</v>
      </c>
      <c r="D2637" s="71">
        <v>39.65</v>
      </c>
      <c r="E2637" s="71">
        <v>7.8499999999999993E-3</v>
      </c>
      <c r="F2637" s="71"/>
      <c r="G2637" s="71"/>
      <c r="H2637" s="71"/>
    </row>
    <row r="2638" spans="1:8" s="72" customFormat="1" ht="13.5" customHeight="1">
      <c r="A2638" s="71" t="s">
        <v>1175</v>
      </c>
      <c r="B2638" s="73" t="s">
        <v>788</v>
      </c>
      <c r="C2638" s="72">
        <f t="shared" si="124"/>
        <v>0.17976499999999998</v>
      </c>
      <c r="D2638" s="71">
        <v>22.9</v>
      </c>
      <c r="E2638" s="71">
        <v>7.8499999999999993E-3</v>
      </c>
      <c r="F2638" s="71"/>
      <c r="G2638" s="71"/>
      <c r="H2638" s="71"/>
    </row>
    <row r="2639" spans="1:8" s="72" customFormat="1" ht="13.5" customHeight="1">
      <c r="A2639" s="71" t="s">
        <v>1176</v>
      </c>
      <c r="B2639" s="73" t="s">
        <v>788</v>
      </c>
      <c r="C2639" s="72">
        <f t="shared" si="124"/>
        <v>0.40364699999999998</v>
      </c>
      <c r="D2639" s="71">
        <v>51.42</v>
      </c>
      <c r="E2639" s="71">
        <v>7.8499999999999993E-3</v>
      </c>
      <c r="F2639" s="71"/>
      <c r="G2639" s="71"/>
      <c r="H2639" s="71"/>
    </row>
    <row r="2640" spans="1:8" s="72" customFormat="1" ht="13.5" customHeight="1">
      <c r="A2640" s="71" t="s">
        <v>1177</v>
      </c>
      <c r="B2640" s="73" t="s">
        <v>788</v>
      </c>
      <c r="C2640" s="72">
        <f t="shared" si="124"/>
        <v>0.17811649999999998</v>
      </c>
      <c r="D2640" s="71">
        <v>22.69</v>
      </c>
      <c r="E2640" s="71">
        <v>7.8499999999999993E-3</v>
      </c>
      <c r="F2640" s="71"/>
      <c r="G2640" s="71"/>
      <c r="H2640" s="71"/>
    </row>
    <row r="2641" spans="1:8" s="72" customFormat="1" ht="13.5" customHeight="1">
      <c r="A2641" s="71" t="s">
        <v>1178</v>
      </c>
      <c r="B2641" s="73" t="s">
        <v>788</v>
      </c>
      <c r="C2641" s="72">
        <f t="shared" si="124"/>
        <v>0.2093595</v>
      </c>
      <c r="D2641" s="71">
        <v>26.67</v>
      </c>
      <c r="E2641" s="71">
        <v>7.8499999999999993E-3</v>
      </c>
      <c r="F2641" s="71"/>
      <c r="G2641" s="71"/>
      <c r="H2641" s="71"/>
    </row>
    <row r="2642" spans="1:8" s="72" customFormat="1" ht="13.5" customHeight="1">
      <c r="A2642" s="71" t="s">
        <v>1179</v>
      </c>
      <c r="B2642" s="73" t="s">
        <v>788</v>
      </c>
      <c r="C2642" s="72">
        <f t="shared" si="124"/>
        <v>0.29916349999999997</v>
      </c>
      <c r="D2642" s="71">
        <v>38.11</v>
      </c>
      <c r="E2642" s="71">
        <v>7.8499999999999993E-3</v>
      </c>
      <c r="F2642" s="71"/>
      <c r="G2642" s="71"/>
      <c r="H2642" s="71"/>
    </row>
    <row r="2643" spans="1:8" s="72" customFormat="1" ht="13.5" customHeight="1">
      <c r="A2643" s="71" t="s">
        <v>1180</v>
      </c>
      <c r="B2643" s="73" t="s">
        <v>788</v>
      </c>
      <c r="C2643" s="72">
        <f t="shared" si="124"/>
        <v>0.49871049999999995</v>
      </c>
      <c r="D2643" s="71">
        <v>63.53</v>
      </c>
      <c r="E2643" s="71">
        <v>7.8499999999999993E-3</v>
      </c>
      <c r="F2643" s="71"/>
      <c r="G2643" s="71"/>
      <c r="H2643" s="71"/>
    </row>
    <row r="2644" spans="1:8" s="72" customFormat="1" ht="13.5" customHeight="1">
      <c r="A2644" s="71" t="s">
        <v>1181</v>
      </c>
      <c r="B2644" s="73" t="s">
        <v>788</v>
      </c>
      <c r="C2644" s="72">
        <f t="shared" si="124"/>
        <v>0.56151049999999991</v>
      </c>
      <c r="D2644" s="71">
        <v>71.53</v>
      </c>
      <c r="E2644" s="71">
        <v>7.8499999999999993E-3</v>
      </c>
      <c r="F2644" s="71"/>
      <c r="G2644" s="71"/>
      <c r="H2644" s="71"/>
    </row>
    <row r="2645" spans="1:8" s="72" customFormat="1" ht="13.5" customHeight="1">
      <c r="A2645" s="71" t="s">
        <v>1182</v>
      </c>
      <c r="B2645" s="73" t="s">
        <v>788</v>
      </c>
      <c r="C2645" s="72">
        <f t="shared" si="124"/>
        <v>0.25112149999999994</v>
      </c>
      <c r="D2645" s="71">
        <v>31.99</v>
      </c>
      <c r="E2645" s="71">
        <v>7.8499999999999993E-3</v>
      </c>
      <c r="F2645" s="71"/>
      <c r="G2645" s="71"/>
      <c r="H2645" s="71"/>
    </row>
    <row r="2646" spans="1:8" s="72" customFormat="1" ht="13.5" customHeight="1">
      <c r="A2646" s="71" t="s">
        <v>1183</v>
      </c>
      <c r="B2646" s="73" t="s">
        <v>788</v>
      </c>
      <c r="C2646" s="72">
        <f t="shared" si="124"/>
        <v>0.29021449999999999</v>
      </c>
      <c r="D2646" s="71">
        <v>36.97</v>
      </c>
      <c r="E2646" s="71">
        <v>7.8499999999999993E-3</v>
      </c>
      <c r="F2646" s="71"/>
      <c r="G2646" s="71"/>
      <c r="H2646" s="71"/>
    </row>
    <row r="2647" spans="1:8" s="72" customFormat="1" ht="13.5" customHeight="1">
      <c r="A2647" s="71" t="s">
        <v>1184</v>
      </c>
      <c r="B2647" s="73" t="s">
        <v>788</v>
      </c>
      <c r="C2647" s="72">
        <f t="shared" si="124"/>
        <v>0.4355965</v>
      </c>
      <c r="D2647" s="71">
        <v>55.49</v>
      </c>
      <c r="E2647" s="71">
        <v>7.8499999999999993E-3</v>
      </c>
      <c r="F2647" s="71"/>
      <c r="G2647" s="71"/>
      <c r="H2647" s="71"/>
    </row>
    <row r="2648" spans="1:8" s="72" customFormat="1" ht="13.5" customHeight="1">
      <c r="A2648" s="71" t="s">
        <v>1185</v>
      </c>
      <c r="B2648" s="73" t="s">
        <v>788</v>
      </c>
      <c r="C2648" s="72">
        <f t="shared" si="124"/>
        <v>0.71772550000000002</v>
      </c>
      <c r="D2648" s="71">
        <v>91.43</v>
      </c>
      <c r="E2648" s="71">
        <v>7.8499999999999993E-3</v>
      </c>
      <c r="F2648" s="71"/>
      <c r="G2648" s="71"/>
      <c r="H2648" s="71"/>
    </row>
    <row r="2649" spans="1:8" s="72" customFormat="1" ht="13.5" customHeight="1">
      <c r="A2649" s="71" t="s">
        <v>1186</v>
      </c>
      <c r="B2649" s="73" t="s">
        <v>788</v>
      </c>
      <c r="C2649" s="72">
        <f t="shared" si="124"/>
        <v>0.81561499999999998</v>
      </c>
      <c r="D2649" s="71">
        <v>103.9</v>
      </c>
      <c r="E2649" s="71">
        <v>7.8499999999999993E-3</v>
      </c>
      <c r="F2649" s="71"/>
      <c r="G2649" s="71"/>
      <c r="H2649" s="71"/>
    </row>
    <row r="2650" spans="1:8" s="72" customFormat="1" ht="13.5" customHeight="1">
      <c r="A2650" s="71" t="s">
        <v>1187</v>
      </c>
      <c r="B2650" s="73" t="s">
        <v>788</v>
      </c>
      <c r="C2650" s="72">
        <f t="shared" si="124"/>
        <v>0.32027999999999995</v>
      </c>
      <c r="D2650" s="71">
        <v>40.799999999999997</v>
      </c>
      <c r="E2650" s="71">
        <v>7.8499999999999993E-3</v>
      </c>
      <c r="F2650" s="71"/>
      <c r="G2650" s="71"/>
      <c r="H2650" s="71"/>
    </row>
    <row r="2651" spans="1:8" s="72" customFormat="1" ht="13.5" customHeight="1">
      <c r="A2651" s="71" t="s">
        <v>1188</v>
      </c>
      <c r="B2651" s="73" t="s">
        <v>788</v>
      </c>
      <c r="C2651" s="72">
        <f t="shared" si="124"/>
        <v>0.36722299999999997</v>
      </c>
      <c r="D2651" s="71">
        <v>46.78</v>
      </c>
      <c r="E2651" s="71">
        <v>7.8499999999999993E-3</v>
      </c>
      <c r="F2651" s="71"/>
      <c r="G2651" s="71"/>
      <c r="H2651" s="71"/>
    </row>
    <row r="2652" spans="1:8" s="72" customFormat="1" ht="13.5" customHeight="1">
      <c r="A2652" s="71" t="s">
        <v>1189</v>
      </c>
      <c r="B2652" s="73" t="s">
        <v>788</v>
      </c>
      <c r="C2652" s="72">
        <f t="shared" si="124"/>
        <v>0.55774249999999992</v>
      </c>
      <c r="D2652" s="71">
        <v>71.05</v>
      </c>
      <c r="E2652" s="71">
        <v>7.8499999999999993E-3</v>
      </c>
      <c r="F2652" s="71"/>
      <c r="G2652" s="71"/>
      <c r="H2652" s="71"/>
    </row>
    <row r="2653" spans="1:8" s="72" customFormat="1" ht="13.5" customHeight="1">
      <c r="A2653" s="71" t="s">
        <v>1190</v>
      </c>
      <c r="B2653" s="73" t="s">
        <v>788</v>
      </c>
      <c r="C2653" s="72">
        <f t="shared" si="124"/>
        <v>0.83445499999999995</v>
      </c>
      <c r="D2653" s="71">
        <v>106.3</v>
      </c>
      <c r="E2653" s="71">
        <v>7.8499999999999993E-3</v>
      </c>
      <c r="F2653" s="71"/>
      <c r="G2653" s="71"/>
      <c r="H2653" s="71"/>
    </row>
    <row r="2654" spans="1:8" s="72" customFormat="1" ht="13.5" customHeight="1">
      <c r="A2654" s="71" t="s">
        <v>1191</v>
      </c>
      <c r="B2654" s="73" t="s">
        <v>788</v>
      </c>
      <c r="C2654" s="72">
        <f t="shared" si="124"/>
        <v>0.92943999999999993</v>
      </c>
      <c r="D2654" s="71">
        <v>118.4</v>
      </c>
      <c r="E2654" s="71">
        <v>7.8499999999999993E-3</v>
      </c>
      <c r="F2654" s="71"/>
      <c r="G2654" s="71"/>
      <c r="H2654" s="71"/>
    </row>
    <row r="2655" spans="1:8" s="72" customFormat="1" ht="13.5" customHeight="1">
      <c r="A2655" s="71" t="s">
        <v>1192</v>
      </c>
      <c r="B2655" s="73" t="s">
        <v>788</v>
      </c>
      <c r="C2655" s="72">
        <f t="shared" si="124"/>
        <v>1.0471900000000001</v>
      </c>
      <c r="D2655" s="71">
        <v>133.4</v>
      </c>
      <c r="E2655" s="71">
        <v>7.8499999999999993E-3</v>
      </c>
      <c r="F2655" s="71"/>
      <c r="G2655" s="71"/>
      <c r="H2655" s="71"/>
    </row>
    <row r="2656" spans="1:8" s="72" customFormat="1" ht="13.5" customHeight="1">
      <c r="A2656" s="71" t="s">
        <v>1193</v>
      </c>
      <c r="B2656" s="73" t="s">
        <v>788</v>
      </c>
      <c r="C2656" s="72">
        <f t="shared" si="124"/>
        <v>0.4117325</v>
      </c>
      <c r="D2656" s="71">
        <v>52.45</v>
      </c>
      <c r="E2656" s="71">
        <v>7.8499999999999993E-3</v>
      </c>
      <c r="F2656" s="71"/>
      <c r="G2656" s="71"/>
      <c r="H2656" s="71"/>
    </row>
    <row r="2657" spans="1:8" s="72" customFormat="1" ht="13.5" customHeight="1">
      <c r="A2657" s="71" t="s">
        <v>1194</v>
      </c>
      <c r="B2657" s="73" t="s">
        <v>788</v>
      </c>
      <c r="C2657" s="72">
        <f t="shared" si="124"/>
        <v>0.49384349999999994</v>
      </c>
      <c r="D2657" s="71">
        <v>62.91</v>
      </c>
      <c r="E2657" s="71">
        <v>7.8499999999999993E-3</v>
      </c>
      <c r="F2657" s="71"/>
      <c r="G2657" s="71"/>
      <c r="H2657" s="71"/>
    </row>
    <row r="2658" spans="1:8" s="72" customFormat="1" ht="13.5" customHeight="1">
      <c r="A2658" s="71" t="s">
        <v>1195</v>
      </c>
      <c r="B2658" s="73" t="s">
        <v>788</v>
      </c>
      <c r="C2658" s="72">
        <f t="shared" si="124"/>
        <v>0.78131049999999991</v>
      </c>
      <c r="D2658" s="71">
        <v>99.53</v>
      </c>
      <c r="E2658" s="71">
        <v>7.8499999999999993E-3</v>
      </c>
      <c r="F2658" s="71"/>
      <c r="G2658" s="71"/>
      <c r="H2658" s="71"/>
    </row>
    <row r="2659" spans="1:8" s="72" customFormat="1" ht="13.5" customHeight="1">
      <c r="A2659" s="71" t="s">
        <v>1196</v>
      </c>
      <c r="B2659" s="73" t="s">
        <v>788</v>
      </c>
      <c r="C2659" s="72">
        <f t="shared" si="124"/>
        <v>1.1303999999999998</v>
      </c>
      <c r="D2659" s="71">
        <v>144</v>
      </c>
      <c r="E2659" s="71">
        <v>7.8499999999999993E-3</v>
      </c>
      <c r="F2659" s="71"/>
      <c r="G2659" s="71"/>
      <c r="H2659" s="71"/>
    </row>
    <row r="2660" spans="1:8" s="72" customFormat="1" ht="13.5" customHeight="1">
      <c r="A2660" s="71" t="s">
        <v>1197</v>
      </c>
      <c r="B2660" s="73" t="s">
        <v>788</v>
      </c>
      <c r="C2660" s="72">
        <f t="shared" si="124"/>
        <v>1.349415</v>
      </c>
      <c r="D2660" s="71">
        <v>171.9</v>
      </c>
      <c r="E2660" s="71">
        <v>7.8499999999999993E-3</v>
      </c>
      <c r="F2660" s="71"/>
      <c r="G2660" s="71"/>
      <c r="H2660" s="71"/>
    </row>
    <row r="2661" spans="1:8" s="72" customFormat="1" ht="13.5" customHeight="1">
      <c r="A2661" s="71" t="s">
        <v>1198</v>
      </c>
      <c r="B2661" s="73" t="s">
        <v>788</v>
      </c>
      <c r="C2661" s="72">
        <f t="shared" si="124"/>
        <v>0.56056849999999991</v>
      </c>
      <c r="D2661" s="71">
        <v>71.41</v>
      </c>
      <c r="E2661" s="71">
        <v>7.8499999999999993E-3</v>
      </c>
      <c r="F2661" s="71"/>
      <c r="G2661" s="71"/>
      <c r="H2661" s="71"/>
    </row>
    <row r="2662" spans="1:8" s="72" customFormat="1" ht="13.5" customHeight="1">
      <c r="A2662" s="71" t="s">
        <v>1199</v>
      </c>
      <c r="B2662" s="73" t="s">
        <v>788</v>
      </c>
      <c r="C2662" s="72">
        <f t="shared" si="124"/>
        <v>0.65445449999999994</v>
      </c>
      <c r="D2662" s="71">
        <v>83.37</v>
      </c>
      <c r="E2662" s="71">
        <v>7.8499999999999993E-3</v>
      </c>
      <c r="F2662" s="71"/>
      <c r="G2662" s="71"/>
      <c r="H2662" s="71"/>
    </row>
    <row r="2663" spans="1:8" s="72" customFormat="1" ht="13.5" customHeight="1">
      <c r="A2663" s="71" t="s">
        <v>1200</v>
      </c>
      <c r="B2663" s="73" t="s">
        <v>788</v>
      </c>
      <c r="C2663" s="72">
        <f t="shared" ref="C2663:C2692" si="125">D:D*E:E</f>
        <v>1.0456199999999998</v>
      </c>
      <c r="D2663" s="71">
        <v>133.19999999999999</v>
      </c>
      <c r="E2663" s="71">
        <v>7.8499999999999993E-3</v>
      </c>
      <c r="F2663" s="71"/>
      <c r="G2663" s="71"/>
      <c r="H2663" s="71"/>
    </row>
    <row r="2664" spans="1:8" s="72" customFormat="1" ht="13.5" customHeight="1">
      <c r="A2664" s="71" t="s">
        <v>1201</v>
      </c>
      <c r="B2664" s="73" t="s">
        <v>788</v>
      </c>
      <c r="C2664" s="72">
        <f t="shared" si="125"/>
        <v>1.4012249999999999</v>
      </c>
      <c r="D2664" s="71">
        <v>178.5</v>
      </c>
      <c r="E2664" s="71">
        <v>7.8499999999999993E-3</v>
      </c>
      <c r="F2664" s="71"/>
      <c r="G2664" s="71"/>
      <c r="H2664" s="71"/>
    </row>
    <row r="2665" spans="1:8" s="72" customFormat="1" ht="13.5" customHeight="1">
      <c r="A2665" s="71" t="s">
        <v>1202</v>
      </c>
      <c r="B2665" s="73" t="s">
        <v>788</v>
      </c>
      <c r="C2665" s="72">
        <f t="shared" si="125"/>
        <v>1.46638</v>
      </c>
      <c r="D2665" s="71">
        <v>186.8</v>
      </c>
      <c r="E2665" s="71">
        <v>7.8499999999999993E-3</v>
      </c>
      <c r="F2665" s="71"/>
      <c r="G2665" s="71"/>
      <c r="H2665" s="71"/>
    </row>
    <row r="2666" spans="1:8" s="72" customFormat="1" ht="13.5" customHeight="1">
      <c r="A2666" s="71" t="s">
        <v>1203</v>
      </c>
      <c r="B2666" s="73" t="s">
        <v>788</v>
      </c>
      <c r="C2666" s="72">
        <f t="shared" si="125"/>
        <v>1.7167949999999998</v>
      </c>
      <c r="D2666" s="71">
        <v>218.7</v>
      </c>
      <c r="E2666" s="71">
        <v>7.8499999999999993E-3</v>
      </c>
      <c r="F2666" s="71"/>
      <c r="G2666" s="71"/>
      <c r="H2666" s="71"/>
    </row>
    <row r="2667" spans="1:8" s="72" customFormat="1" ht="13.5" customHeight="1">
      <c r="A2667" s="71" t="s">
        <v>1204</v>
      </c>
      <c r="B2667" s="73" t="s">
        <v>788</v>
      </c>
      <c r="C2667" s="72">
        <f t="shared" si="125"/>
        <v>1.9679949999999997</v>
      </c>
      <c r="D2667" s="71">
        <v>250.7</v>
      </c>
      <c r="E2667" s="71">
        <v>7.8499999999999993E-3</v>
      </c>
      <c r="F2667" s="71"/>
      <c r="G2667" s="71"/>
      <c r="H2667" s="71"/>
    </row>
    <row r="2668" spans="1:8" s="72" customFormat="1" ht="13.5" customHeight="1">
      <c r="A2668" s="71" t="s">
        <v>1205</v>
      </c>
      <c r="B2668" s="73" t="s">
        <v>788</v>
      </c>
      <c r="C2668" s="72">
        <f t="shared" si="125"/>
        <v>2.3188899999999997</v>
      </c>
      <c r="D2668" s="71">
        <v>295.39999999999998</v>
      </c>
      <c r="E2668" s="71">
        <v>7.8499999999999993E-3</v>
      </c>
      <c r="F2668" s="71"/>
      <c r="G2668" s="71"/>
      <c r="H2668" s="71"/>
    </row>
    <row r="2669" spans="1:8" s="72" customFormat="1" ht="13.5" customHeight="1">
      <c r="A2669" s="71" t="s">
        <v>1206</v>
      </c>
      <c r="B2669" s="73" t="s">
        <v>788</v>
      </c>
      <c r="C2669" s="72">
        <f t="shared" si="125"/>
        <v>2.8314949999999999</v>
      </c>
      <c r="D2669" s="71">
        <v>360.7</v>
      </c>
      <c r="E2669" s="71">
        <v>7.8499999999999993E-3</v>
      </c>
      <c r="F2669" s="71"/>
      <c r="G2669" s="71"/>
      <c r="H2669" s="71"/>
    </row>
    <row r="2670" spans="1:8" s="72" customFormat="1" ht="13.5" customHeight="1">
      <c r="A2670" s="71" t="s">
        <v>1207</v>
      </c>
      <c r="B2670" s="73" t="s">
        <v>788</v>
      </c>
      <c r="C2670" s="72">
        <f t="shared" si="125"/>
        <v>4.1495100000000003</v>
      </c>
      <c r="D2670" s="71">
        <v>528.6</v>
      </c>
      <c r="E2670" s="71">
        <v>7.8499999999999993E-3</v>
      </c>
      <c r="F2670" s="71"/>
      <c r="G2670" s="71"/>
      <c r="H2670" s="71"/>
    </row>
    <row r="2671" spans="1:8" s="72" customFormat="1" ht="13.5" customHeight="1">
      <c r="A2671" s="71" t="s">
        <v>1208</v>
      </c>
      <c r="B2671" s="73" t="s">
        <v>788</v>
      </c>
      <c r="C2671" s="72">
        <f t="shared" si="125"/>
        <v>6.0452849999999998</v>
      </c>
      <c r="D2671" s="71">
        <v>770.1</v>
      </c>
      <c r="E2671" s="71">
        <v>7.8499999999999993E-3</v>
      </c>
      <c r="F2671" s="71"/>
      <c r="G2671" s="71"/>
      <c r="H2671" s="71"/>
    </row>
    <row r="2672" spans="1:8" s="72" customFormat="1" ht="13.5" customHeight="1">
      <c r="A2672" s="71" t="s">
        <v>1209</v>
      </c>
      <c r="B2672" s="73" t="s">
        <v>788</v>
      </c>
      <c r="C2672" s="72">
        <f t="shared" si="125"/>
        <v>0.65131449999999991</v>
      </c>
      <c r="D2672" s="71">
        <v>82.97</v>
      </c>
      <c r="E2672" s="71">
        <v>7.8499999999999993E-3</v>
      </c>
      <c r="F2672" s="71"/>
      <c r="G2672" s="71"/>
      <c r="H2672" s="71"/>
    </row>
    <row r="2673" spans="1:8" s="72" customFormat="1" ht="13.5" customHeight="1">
      <c r="A2673" s="71" t="s">
        <v>1210</v>
      </c>
      <c r="B2673" s="73" t="s">
        <v>788</v>
      </c>
      <c r="C2673" s="72">
        <f t="shared" si="125"/>
        <v>0.7491255</v>
      </c>
      <c r="D2673" s="71">
        <v>95.43</v>
      </c>
      <c r="E2673" s="71">
        <v>7.8499999999999993E-3</v>
      </c>
      <c r="F2673" s="71"/>
      <c r="G2673" s="71"/>
      <c r="H2673" s="71"/>
    </row>
    <row r="2674" spans="1:8" s="72" customFormat="1" ht="13.5" customHeight="1">
      <c r="A2674" s="71" t="s">
        <v>1211</v>
      </c>
      <c r="B2674" s="73" t="s">
        <v>788</v>
      </c>
      <c r="C2674" s="72">
        <f t="shared" si="125"/>
        <v>1.208115</v>
      </c>
      <c r="D2674" s="71">
        <v>153.9</v>
      </c>
      <c r="E2674" s="71">
        <v>7.8499999999999993E-3</v>
      </c>
      <c r="F2674" s="71"/>
      <c r="G2674" s="71"/>
      <c r="H2674" s="71"/>
    </row>
    <row r="2675" spans="1:8" s="72" customFormat="1" ht="13.5" customHeight="1">
      <c r="A2675" s="71" t="s">
        <v>1212</v>
      </c>
      <c r="B2675" s="73" t="s">
        <v>788</v>
      </c>
      <c r="C2675" s="72">
        <f t="shared" si="125"/>
        <v>0.77942650000000002</v>
      </c>
      <c r="D2675" s="71">
        <v>99.29</v>
      </c>
      <c r="E2675" s="71">
        <v>7.8499999999999993E-3</v>
      </c>
      <c r="F2675" s="71"/>
      <c r="G2675" s="71"/>
      <c r="H2675" s="71"/>
    </row>
    <row r="2676" spans="1:8" s="72" customFormat="1" ht="13.5" customHeight="1">
      <c r="A2676" s="71" t="s">
        <v>1213</v>
      </c>
      <c r="B2676" s="73" t="s">
        <v>788</v>
      </c>
      <c r="C2676" s="72">
        <f t="shared" si="125"/>
        <v>0.88076999999999994</v>
      </c>
      <c r="D2676" s="71">
        <v>112.2</v>
      </c>
      <c r="E2676" s="71">
        <v>7.8499999999999993E-3</v>
      </c>
      <c r="F2676" s="71"/>
      <c r="G2676" s="71"/>
      <c r="H2676" s="71"/>
    </row>
    <row r="2677" spans="1:8" s="72" customFormat="1" ht="13.5" customHeight="1">
      <c r="A2677" s="71" t="s">
        <v>1214</v>
      </c>
      <c r="B2677" s="73" t="s">
        <v>788</v>
      </c>
      <c r="C2677" s="72">
        <f t="shared" si="125"/>
        <v>1.0150049999999999</v>
      </c>
      <c r="D2677" s="71">
        <v>129.30000000000001</v>
      </c>
      <c r="E2677" s="71">
        <v>7.8499999999999993E-3</v>
      </c>
      <c r="F2677" s="71"/>
      <c r="G2677" s="71"/>
      <c r="H2677" s="71"/>
    </row>
    <row r="2678" spans="1:8" s="72" customFormat="1" ht="13.5" customHeight="1">
      <c r="A2678" s="71" t="s">
        <v>1215</v>
      </c>
      <c r="B2678" s="73" t="s">
        <v>788</v>
      </c>
      <c r="C2678" s="72">
        <f t="shared" si="125"/>
        <v>1.1084199999999997</v>
      </c>
      <c r="D2678" s="71">
        <v>141.19999999999999</v>
      </c>
      <c r="E2678" s="71">
        <v>7.8499999999999993E-3</v>
      </c>
      <c r="F2678" s="71"/>
      <c r="G2678" s="71"/>
      <c r="H2678" s="71"/>
    </row>
    <row r="2679" spans="1:8" s="72" customFormat="1" ht="13.5" customHeight="1">
      <c r="A2679" s="71" t="s">
        <v>1216</v>
      </c>
      <c r="B2679" s="73" t="s">
        <v>788</v>
      </c>
      <c r="C2679" s="72">
        <f t="shared" si="125"/>
        <v>1.2497199999999997</v>
      </c>
      <c r="D2679" s="71">
        <v>159.19999999999999</v>
      </c>
      <c r="E2679" s="71">
        <v>7.8499999999999993E-3</v>
      </c>
      <c r="F2679" s="71"/>
      <c r="G2679" s="71"/>
      <c r="H2679" s="71"/>
    </row>
    <row r="2680" spans="1:8" s="72" customFormat="1" ht="13.5" customHeight="1">
      <c r="A2680" s="71" t="s">
        <v>1217</v>
      </c>
      <c r="B2680" s="73" t="s">
        <v>788</v>
      </c>
      <c r="C2680" s="72">
        <f t="shared" si="125"/>
        <v>0.92472999999999994</v>
      </c>
      <c r="D2680" s="71">
        <v>117.8</v>
      </c>
      <c r="E2680" s="71">
        <v>7.8499999999999993E-3</v>
      </c>
      <c r="F2680" s="71"/>
      <c r="G2680" s="71"/>
      <c r="H2680" s="71"/>
    </row>
    <row r="2681" spans="1:8" s="72" customFormat="1" ht="13.5" customHeight="1">
      <c r="A2681" s="71" t="s">
        <v>1218</v>
      </c>
      <c r="B2681" s="73" t="s">
        <v>788</v>
      </c>
      <c r="C2681" s="72">
        <f t="shared" si="125"/>
        <v>1.0338449999999999</v>
      </c>
      <c r="D2681" s="71">
        <v>131.69999999999999</v>
      </c>
      <c r="E2681" s="71">
        <v>7.8499999999999993E-3</v>
      </c>
      <c r="F2681" s="71"/>
      <c r="G2681" s="71"/>
      <c r="H2681" s="71"/>
    </row>
    <row r="2682" spans="1:8" s="72" customFormat="1" ht="13.5" customHeight="1">
      <c r="A2682" s="71" t="s">
        <v>1219</v>
      </c>
      <c r="B2682" s="73" t="s">
        <v>788</v>
      </c>
      <c r="C2682" s="72">
        <f t="shared" si="125"/>
        <v>1.1759299999999999</v>
      </c>
      <c r="D2682" s="71">
        <v>149.80000000000001</v>
      </c>
      <c r="E2682" s="71">
        <v>7.8499999999999993E-3</v>
      </c>
      <c r="F2682" s="71"/>
      <c r="G2682" s="71"/>
      <c r="H2682" s="71"/>
    </row>
    <row r="2683" spans="1:8" s="72" customFormat="1" ht="13.5" customHeight="1">
      <c r="A2683" s="71" t="s">
        <v>1220</v>
      </c>
      <c r="B2683" s="73" t="s">
        <v>788</v>
      </c>
      <c r="C2683" s="72">
        <f t="shared" si="125"/>
        <v>1.3282199999999997</v>
      </c>
      <c r="D2683" s="71">
        <v>169.2</v>
      </c>
      <c r="E2683" s="71">
        <v>7.8499999999999993E-3</v>
      </c>
      <c r="F2683" s="71"/>
      <c r="G2683" s="71"/>
      <c r="H2683" s="71"/>
    </row>
    <row r="2684" spans="1:8" s="72" customFormat="1" ht="13.5" customHeight="1">
      <c r="A2684" s="71" t="s">
        <v>1221</v>
      </c>
      <c r="B2684" s="73" t="s">
        <v>788</v>
      </c>
      <c r="C2684" s="72">
        <f t="shared" si="125"/>
        <v>1.4695199999999997</v>
      </c>
      <c r="D2684" s="71">
        <v>187.2</v>
      </c>
      <c r="E2684" s="71">
        <v>7.8499999999999993E-3</v>
      </c>
      <c r="F2684" s="71"/>
      <c r="G2684" s="71"/>
      <c r="H2684" s="71"/>
    </row>
    <row r="2685" spans="1:8" s="72" customFormat="1" ht="13.5" customHeight="1">
      <c r="A2685" s="71" t="s">
        <v>1222</v>
      </c>
      <c r="B2685" s="73" t="s">
        <v>788</v>
      </c>
      <c r="C2685" s="72">
        <f t="shared" si="125"/>
        <v>1.7042349999999997</v>
      </c>
      <c r="D2685" s="71">
        <v>217.1</v>
      </c>
      <c r="E2685" s="71">
        <v>7.8499999999999993E-3</v>
      </c>
      <c r="F2685" s="71"/>
      <c r="G2685" s="71"/>
      <c r="H2685" s="71"/>
    </row>
    <row r="2686" spans="1:8" s="72" customFormat="1" ht="13.5" customHeight="1">
      <c r="A2686" s="71" t="s">
        <v>1223</v>
      </c>
      <c r="B2686" s="73" t="s">
        <v>788</v>
      </c>
      <c r="C2686" s="72">
        <f t="shared" si="125"/>
        <v>1.6288749999999999</v>
      </c>
      <c r="D2686" s="71">
        <v>207.5</v>
      </c>
      <c r="E2686" s="71">
        <v>7.8499999999999993E-3</v>
      </c>
      <c r="F2686" s="71"/>
      <c r="G2686" s="71"/>
      <c r="H2686" s="71"/>
    </row>
    <row r="2687" spans="1:8" s="72" customFormat="1" ht="13.5" customHeight="1">
      <c r="A2687" s="71" t="s">
        <v>1224</v>
      </c>
      <c r="B2687" s="73" t="s">
        <v>788</v>
      </c>
      <c r="C2687" s="72">
        <f t="shared" si="125"/>
        <v>1.8172749999999998</v>
      </c>
      <c r="D2687" s="71">
        <v>231.5</v>
      </c>
      <c r="E2687" s="71">
        <v>7.8499999999999993E-3</v>
      </c>
      <c r="F2687" s="71"/>
      <c r="G2687" s="71"/>
      <c r="H2687" s="71"/>
    </row>
    <row r="2688" spans="1:8" s="72" customFormat="1" ht="13.5" customHeight="1">
      <c r="A2688" s="71" t="s">
        <v>1225</v>
      </c>
      <c r="B2688" s="73" t="s">
        <v>788</v>
      </c>
      <c r="C2688" s="72">
        <f t="shared" si="125"/>
        <v>1.8800749999999999</v>
      </c>
      <c r="D2688" s="71">
        <v>239.5</v>
      </c>
      <c r="E2688" s="71">
        <v>7.8499999999999993E-3</v>
      </c>
      <c r="F2688" s="71"/>
      <c r="G2688" s="71"/>
      <c r="H2688" s="71"/>
    </row>
    <row r="2689" spans="1:8" s="72" customFormat="1" ht="13.5" customHeight="1">
      <c r="A2689" s="71" t="s">
        <v>1226</v>
      </c>
      <c r="B2689" s="73" t="s">
        <v>788</v>
      </c>
      <c r="C2689" s="72">
        <f t="shared" si="125"/>
        <v>2.0684749999999998</v>
      </c>
      <c r="D2689" s="71">
        <v>263.5</v>
      </c>
      <c r="E2689" s="71">
        <v>7.8499999999999993E-3</v>
      </c>
      <c r="F2689" s="71"/>
      <c r="G2689" s="71"/>
      <c r="H2689" s="71"/>
    </row>
    <row r="2690" spans="1:8" s="72" customFormat="1" ht="13.5" customHeight="1">
      <c r="A2690" s="71" t="s">
        <v>1227</v>
      </c>
      <c r="B2690" s="73" t="s">
        <v>788</v>
      </c>
      <c r="C2690" s="72">
        <f t="shared" si="125"/>
        <v>2.0951649999999997</v>
      </c>
      <c r="D2690" s="71">
        <v>266.89999999999998</v>
      </c>
      <c r="E2690" s="71">
        <v>7.8499999999999993E-3</v>
      </c>
      <c r="F2690" s="71"/>
      <c r="G2690" s="71"/>
      <c r="H2690" s="71"/>
    </row>
    <row r="2691" spans="1:8" s="72" customFormat="1" ht="13.5" customHeight="1">
      <c r="A2691" s="71" t="s">
        <v>1228</v>
      </c>
      <c r="B2691" s="73" t="s">
        <v>788</v>
      </c>
      <c r="C2691" s="72">
        <f t="shared" si="125"/>
        <v>2.4005299999999998</v>
      </c>
      <c r="D2691" s="71">
        <v>305.8</v>
      </c>
      <c r="E2691" s="71">
        <v>7.8499999999999993E-3</v>
      </c>
      <c r="F2691" s="71"/>
      <c r="G2691" s="71"/>
      <c r="H2691" s="71"/>
    </row>
    <row r="2692" spans="1:8" s="72" customFormat="1" ht="13.5" customHeight="1">
      <c r="A2692" s="71" t="s">
        <v>1229</v>
      </c>
      <c r="B2692" s="73" t="s">
        <v>788</v>
      </c>
      <c r="C2692" s="72">
        <f t="shared" si="125"/>
        <v>2.8267850000000001</v>
      </c>
      <c r="D2692" s="71">
        <v>360.1</v>
      </c>
      <c r="E2692" s="71">
        <v>7.8499999999999993E-3</v>
      </c>
      <c r="F2692" s="71"/>
      <c r="G2692" s="71"/>
      <c r="H2692" s="71"/>
    </row>
    <row r="2693" spans="1:8" s="72" customFormat="1" ht="13.5" customHeight="1">
      <c r="A2693" s="71"/>
      <c r="B2693" s="73"/>
      <c r="D2693" s="71"/>
      <c r="E2693" s="71"/>
      <c r="F2693" s="9" t="s">
        <v>13</v>
      </c>
      <c r="G2693" s="71"/>
      <c r="H2693" s="71"/>
    </row>
    <row r="2694" spans="1:8" s="72" customFormat="1" ht="13.5" customHeight="1">
      <c r="A2694" s="9" t="s">
        <v>1093</v>
      </c>
      <c r="B2694" s="73" t="s">
        <v>788</v>
      </c>
      <c r="C2694" s="72">
        <f t="shared" ref="C2694:C2725" si="126">D:D*E:E</f>
        <v>9.3022499999999994E-2</v>
      </c>
      <c r="D2694" s="71">
        <v>11.85</v>
      </c>
      <c r="E2694" s="71">
        <v>7.8499999999999993E-3</v>
      </c>
      <c r="F2694" s="71"/>
      <c r="G2694" s="71"/>
      <c r="H2694" s="71"/>
    </row>
    <row r="2695" spans="1:8" s="72" customFormat="1" ht="13.5" customHeight="1">
      <c r="A2695" s="71" t="s">
        <v>1463</v>
      </c>
      <c r="B2695" s="73" t="s">
        <v>788</v>
      </c>
      <c r="C2695" s="72">
        <f t="shared" si="126"/>
        <v>0.16948149999999998</v>
      </c>
      <c r="D2695" s="71">
        <v>21.59</v>
      </c>
      <c r="E2695" s="71">
        <v>7.8499999999999993E-3</v>
      </c>
      <c r="F2695" s="71"/>
      <c r="G2695" s="71"/>
      <c r="H2695" s="71"/>
    </row>
    <row r="2696" spans="1:8" s="72" customFormat="1" ht="13.5" customHeight="1">
      <c r="A2696" s="71" t="s">
        <v>1787</v>
      </c>
      <c r="B2696" s="73" t="s">
        <v>788</v>
      </c>
      <c r="C2696" s="72">
        <f t="shared" si="126"/>
        <v>0.13101650000000001</v>
      </c>
      <c r="D2696" s="71">
        <v>16.690000000000001</v>
      </c>
      <c r="E2696" s="71">
        <v>7.8499999999999993E-3</v>
      </c>
      <c r="F2696" s="71"/>
      <c r="G2696" s="71"/>
      <c r="H2696" s="71"/>
    </row>
    <row r="2697" spans="1:8" s="72" customFormat="1" ht="13.5" customHeight="1">
      <c r="A2697" s="71" t="s">
        <v>1795</v>
      </c>
      <c r="B2697" s="73" t="s">
        <v>788</v>
      </c>
      <c r="C2697" s="72">
        <f t="shared" si="126"/>
        <v>0.23549999999999999</v>
      </c>
      <c r="D2697" s="71">
        <v>30</v>
      </c>
      <c r="E2697" s="71">
        <v>7.8499999999999993E-3</v>
      </c>
      <c r="F2697" s="71"/>
      <c r="G2697" s="71"/>
      <c r="H2697" s="71"/>
    </row>
    <row r="2698" spans="1:8" s="72" customFormat="1" ht="13.5" customHeight="1">
      <c r="A2698" s="71" t="s">
        <v>1780</v>
      </c>
      <c r="B2698" s="73" t="s">
        <v>788</v>
      </c>
      <c r="C2698" s="72">
        <f t="shared" si="126"/>
        <v>0.14012250000000001</v>
      </c>
      <c r="D2698" s="71">
        <v>17.850000000000001</v>
      </c>
      <c r="E2698" s="71">
        <v>7.8499999999999993E-3</v>
      </c>
      <c r="F2698" s="71"/>
      <c r="G2698" s="71"/>
      <c r="H2698" s="71"/>
    </row>
    <row r="2699" spans="1:8" s="72" customFormat="1" ht="13.5" customHeight="1">
      <c r="A2699" s="71" t="s">
        <v>1589</v>
      </c>
      <c r="B2699" s="73" t="s">
        <v>788</v>
      </c>
      <c r="C2699" s="72">
        <f t="shared" si="126"/>
        <v>0.20684749999999999</v>
      </c>
      <c r="D2699" s="71">
        <v>26.35</v>
      </c>
      <c r="E2699" s="71">
        <v>7.8499999999999993E-3</v>
      </c>
      <c r="F2699" s="71"/>
      <c r="G2699" s="71"/>
      <c r="H2699" s="71"/>
    </row>
    <row r="2700" spans="1:8" s="72" customFormat="1" ht="13.5" customHeight="1">
      <c r="A2700" s="71" t="s">
        <v>1733</v>
      </c>
      <c r="B2700" s="73" t="s">
        <v>788</v>
      </c>
      <c r="C2700" s="72">
        <f t="shared" si="126"/>
        <v>0.31125249999999999</v>
      </c>
      <c r="D2700" s="71">
        <v>39.65</v>
      </c>
      <c r="E2700" s="71">
        <v>7.8499999999999993E-3</v>
      </c>
      <c r="F2700" s="71"/>
      <c r="G2700" s="71"/>
      <c r="H2700" s="71"/>
    </row>
    <row r="2701" spans="1:8" s="72" customFormat="1" ht="13.5" customHeight="1">
      <c r="A2701" s="71" t="s">
        <v>1788</v>
      </c>
      <c r="B2701" s="73" t="s">
        <v>788</v>
      </c>
      <c r="C2701" s="72">
        <f t="shared" si="126"/>
        <v>0.17976499999999998</v>
      </c>
      <c r="D2701" s="71">
        <v>22.9</v>
      </c>
      <c r="E2701" s="71">
        <v>7.8499999999999993E-3</v>
      </c>
      <c r="F2701" s="71"/>
      <c r="G2701" s="71"/>
      <c r="H2701" s="71"/>
    </row>
    <row r="2702" spans="1:8" s="72" customFormat="1" ht="13.5" customHeight="1">
      <c r="A2702" s="71" t="s">
        <v>1734</v>
      </c>
      <c r="B2702" s="73" t="s">
        <v>788</v>
      </c>
      <c r="C2702" s="72">
        <f t="shared" si="126"/>
        <v>0.40364699999999998</v>
      </c>
      <c r="D2702" s="71">
        <v>51.42</v>
      </c>
      <c r="E2702" s="71">
        <v>7.8499999999999993E-3</v>
      </c>
      <c r="F2702" s="71"/>
      <c r="G2702" s="71"/>
      <c r="H2702" s="71"/>
    </row>
    <row r="2703" spans="1:8" s="72" customFormat="1" ht="13.5" customHeight="1">
      <c r="A2703" s="71" t="s">
        <v>1590</v>
      </c>
      <c r="B2703" s="73" t="s">
        <v>788</v>
      </c>
      <c r="C2703" s="72">
        <f t="shared" si="126"/>
        <v>0.17811649999999998</v>
      </c>
      <c r="D2703" s="71">
        <v>22.69</v>
      </c>
      <c r="E2703" s="71">
        <v>7.8499999999999993E-3</v>
      </c>
      <c r="F2703" s="71"/>
      <c r="G2703" s="71"/>
      <c r="H2703" s="71"/>
    </row>
    <row r="2704" spans="1:8" s="72" customFormat="1" ht="13.5" customHeight="1">
      <c r="A2704" s="71" t="s">
        <v>1789</v>
      </c>
      <c r="B2704" s="73" t="s">
        <v>788</v>
      </c>
      <c r="C2704" s="72">
        <f t="shared" si="126"/>
        <v>0.2093595</v>
      </c>
      <c r="D2704" s="71">
        <v>26.67</v>
      </c>
      <c r="E2704" s="71">
        <v>7.8499999999999993E-3</v>
      </c>
      <c r="F2704" s="71"/>
      <c r="G2704" s="71"/>
      <c r="H2704" s="71"/>
    </row>
    <row r="2705" spans="1:8" s="72" customFormat="1" ht="13.5" customHeight="1">
      <c r="A2705" s="71" t="s">
        <v>1594</v>
      </c>
      <c r="B2705" s="73" t="s">
        <v>788</v>
      </c>
      <c r="C2705" s="72">
        <f t="shared" si="126"/>
        <v>0.29916349999999997</v>
      </c>
      <c r="D2705" s="71">
        <v>38.11</v>
      </c>
      <c r="E2705" s="71">
        <v>7.8499999999999993E-3</v>
      </c>
      <c r="F2705" s="71"/>
      <c r="G2705" s="71"/>
      <c r="H2705" s="71"/>
    </row>
    <row r="2706" spans="1:8" s="72" customFormat="1" ht="13.5" customHeight="1">
      <c r="A2706" s="71" t="s">
        <v>1735</v>
      </c>
      <c r="B2706" s="73" t="s">
        <v>788</v>
      </c>
      <c r="C2706" s="72">
        <f t="shared" si="126"/>
        <v>0.49871049999999995</v>
      </c>
      <c r="D2706" s="71">
        <v>63.53</v>
      </c>
      <c r="E2706" s="71">
        <v>7.8499999999999993E-3</v>
      </c>
      <c r="F2706" s="71"/>
      <c r="G2706" s="71"/>
      <c r="H2706" s="71"/>
    </row>
    <row r="2707" spans="1:8" s="72" customFormat="1" ht="13.5" customHeight="1">
      <c r="A2707" s="71" t="s">
        <v>1736</v>
      </c>
      <c r="B2707" s="73" t="s">
        <v>788</v>
      </c>
      <c r="C2707" s="72">
        <f t="shared" si="126"/>
        <v>0.56151049999999991</v>
      </c>
      <c r="D2707" s="71">
        <v>71.53</v>
      </c>
      <c r="E2707" s="71">
        <v>7.8499999999999993E-3</v>
      </c>
      <c r="F2707" s="71"/>
      <c r="G2707" s="71"/>
      <c r="H2707" s="71"/>
    </row>
    <row r="2708" spans="1:8" s="72" customFormat="1" ht="13.5" customHeight="1">
      <c r="A2708" s="71" t="s">
        <v>1790</v>
      </c>
      <c r="B2708" s="73" t="s">
        <v>788</v>
      </c>
      <c r="C2708" s="72">
        <f t="shared" si="126"/>
        <v>0.25112149999999994</v>
      </c>
      <c r="D2708" s="71">
        <v>31.99</v>
      </c>
      <c r="E2708" s="71">
        <v>7.8499999999999993E-3</v>
      </c>
      <c r="F2708" s="71"/>
      <c r="G2708" s="71"/>
      <c r="H2708" s="71"/>
    </row>
    <row r="2709" spans="1:8" s="72" customFormat="1" ht="13.5" customHeight="1">
      <c r="A2709" s="71" t="s">
        <v>1796</v>
      </c>
      <c r="B2709" s="73" t="s">
        <v>788</v>
      </c>
      <c r="C2709" s="72">
        <f t="shared" si="126"/>
        <v>0.29021449999999999</v>
      </c>
      <c r="D2709" s="71">
        <v>36.97</v>
      </c>
      <c r="E2709" s="71">
        <v>7.8499999999999993E-3</v>
      </c>
      <c r="F2709" s="71"/>
      <c r="G2709" s="71"/>
      <c r="H2709" s="71"/>
    </row>
    <row r="2710" spans="1:8" s="72" customFormat="1" ht="13.5" customHeight="1">
      <c r="A2710" s="71" t="s">
        <v>1737</v>
      </c>
      <c r="B2710" s="73" t="s">
        <v>788</v>
      </c>
      <c r="C2710" s="72">
        <f t="shared" si="126"/>
        <v>0.4355965</v>
      </c>
      <c r="D2710" s="71">
        <v>55.49</v>
      </c>
      <c r="E2710" s="71">
        <v>7.8499999999999993E-3</v>
      </c>
      <c r="F2710" s="71"/>
      <c r="G2710" s="71"/>
      <c r="H2710" s="71"/>
    </row>
    <row r="2711" spans="1:8" s="72" customFormat="1" ht="13.5" customHeight="1">
      <c r="A2711" s="71" t="s">
        <v>1738</v>
      </c>
      <c r="B2711" s="73" t="s">
        <v>788</v>
      </c>
      <c r="C2711" s="72">
        <f t="shared" si="126"/>
        <v>0.71772550000000002</v>
      </c>
      <c r="D2711" s="71">
        <v>91.43</v>
      </c>
      <c r="E2711" s="71">
        <v>7.8499999999999993E-3</v>
      </c>
      <c r="F2711" s="71"/>
      <c r="G2711" s="71"/>
      <c r="H2711" s="71"/>
    </row>
    <row r="2712" spans="1:8" s="72" customFormat="1" ht="13.5" customHeight="1">
      <c r="A2712" s="71" t="s">
        <v>1739</v>
      </c>
      <c r="B2712" s="73" t="s">
        <v>788</v>
      </c>
      <c r="C2712" s="72">
        <f t="shared" si="126"/>
        <v>0.81561499999999998</v>
      </c>
      <c r="D2712" s="71">
        <v>103.9</v>
      </c>
      <c r="E2712" s="71">
        <v>7.8499999999999993E-3</v>
      </c>
      <c r="F2712" s="71"/>
      <c r="G2712" s="71"/>
      <c r="H2712" s="71"/>
    </row>
    <row r="2713" spans="1:8" s="72" customFormat="1" ht="13.5" customHeight="1">
      <c r="A2713" s="71" t="s">
        <v>1791</v>
      </c>
      <c r="B2713" s="73" t="s">
        <v>788</v>
      </c>
      <c r="C2713" s="72">
        <f t="shared" si="126"/>
        <v>0.32027999999999995</v>
      </c>
      <c r="D2713" s="71">
        <v>40.799999999999997</v>
      </c>
      <c r="E2713" s="71">
        <v>7.8499999999999993E-3</v>
      </c>
      <c r="F2713" s="71"/>
      <c r="G2713" s="71"/>
      <c r="H2713" s="71"/>
    </row>
    <row r="2714" spans="1:8" s="72" customFormat="1" ht="13.5" customHeight="1">
      <c r="A2714" s="71" t="s">
        <v>1797</v>
      </c>
      <c r="B2714" s="73" t="s">
        <v>788</v>
      </c>
      <c r="C2714" s="72">
        <f t="shared" si="126"/>
        <v>0.36722299999999997</v>
      </c>
      <c r="D2714" s="71">
        <v>46.78</v>
      </c>
      <c r="E2714" s="71">
        <v>7.8499999999999993E-3</v>
      </c>
      <c r="F2714" s="71"/>
      <c r="G2714" s="71"/>
      <c r="H2714" s="71"/>
    </row>
    <row r="2715" spans="1:8" s="72" customFormat="1" ht="13.5" customHeight="1">
      <c r="A2715" s="71" t="s">
        <v>1740</v>
      </c>
      <c r="B2715" s="73" t="s">
        <v>788</v>
      </c>
      <c r="C2715" s="72">
        <f t="shared" si="126"/>
        <v>0.55774249999999992</v>
      </c>
      <c r="D2715" s="71">
        <v>71.05</v>
      </c>
      <c r="E2715" s="71">
        <v>7.8499999999999993E-3</v>
      </c>
      <c r="F2715" s="71"/>
      <c r="G2715" s="71"/>
      <c r="H2715" s="71"/>
    </row>
    <row r="2716" spans="1:8" s="72" customFormat="1" ht="13.5" customHeight="1">
      <c r="A2716" s="71" t="s">
        <v>1741</v>
      </c>
      <c r="B2716" s="73" t="s">
        <v>788</v>
      </c>
      <c r="C2716" s="72">
        <f t="shared" si="126"/>
        <v>0.83445499999999995</v>
      </c>
      <c r="D2716" s="71">
        <v>106.3</v>
      </c>
      <c r="E2716" s="71">
        <v>7.8499999999999993E-3</v>
      </c>
      <c r="F2716" s="71"/>
      <c r="G2716" s="71"/>
      <c r="H2716" s="71"/>
    </row>
    <row r="2717" spans="1:8" s="72" customFormat="1" ht="13.5" customHeight="1">
      <c r="A2717" s="71" t="s">
        <v>1742</v>
      </c>
      <c r="B2717" s="73" t="s">
        <v>788</v>
      </c>
      <c r="C2717" s="72">
        <f t="shared" si="126"/>
        <v>0.92943999999999993</v>
      </c>
      <c r="D2717" s="71">
        <v>118.4</v>
      </c>
      <c r="E2717" s="71">
        <v>7.8499999999999993E-3</v>
      </c>
      <c r="F2717" s="71"/>
      <c r="G2717" s="71"/>
      <c r="H2717" s="71"/>
    </row>
    <row r="2718" spans="1:8" s="72" customFormat="1" ht="13.5" customHeight="1">
      <c r="A2718" s="71" t="s">
        <v>1743</v>
      </c>
      <c r="B2718" s="73" t="s">
        <v>788</v>
      </c>
      <c r="C2718" s="72">
        <f t="shared" si="126"/>
        <v>1.0471900000000001</v>
      </c>
      <c r="D2718" s="71">
        <v>133.4</v>
      </c>
      <c r="E2718" s="71">
        <v>7.8499999999999993E-3</v>
      </c>
      <c r="F2718" s="71"/>
      <c r="G2718" s="71"/>
      <c r="H2718" s="71"/>
    </row>
    <row r="2719" spans="1:8" s="72" customFormat="1" ht="13.5" customHeight="1">
      <c r="A2719" s="71" t="s">
        <v>1798</v>
      </c>
      <c r="B2719" s="73" t="s">
        <v>788</v>
      </c>
      <c r="C2719" s="72">
        <f t="shared" si="126"/>
        <v>0.4117325</v>
      </c>
      <c r="D2719" s="71">
        <v>52.45</v>
      </c>
      <c r="E2719" s="71">
        <v>7.8499999999999993E-3</v>
      </c>
      <c r="F2719" s="71"/>
      <c r="G2719" s="71"/>
      <c r="H2719" s="71"/>
    </row>
    <row r="2720" spans="1:8" s="72" customFormat="1" ht="13.5" customHeight="1">
      <c r="A2720" s="71" t="s">
        <v>1744</v>
      </c>
      <c r="B2720" s="73" t="s">
        <v>788</v>
      </c>
      <c r="C2720" s="72">
        <f t="shared" si="126"/>
        <v>0.49384349999999994</v>
      </c>
      <c r="D2720" s="71">
        <v>62.91</v>
      </c>
      <c r="E2720" s="71">
        <v>7.8499999999999993E-3</v>
      </c>
      <c r="F2720" s="71"/>
      <c r="G2720" s="71"/>
      <c r="H2720" s="71"/>
    </row>
    <row r="2721" spans="1:8" s="72" customFormat="1" ht="13.5" customHeight="1">
      <c r="A2721" s="71" t="s">
        <v>1745</v>
      </c>
      <c r="B2721" s="73" t="s">
        <v>788</v>
      </c>
      <c r="C2721" s="72">
        <f t="shared" si="126"/>
        <v>0.78131049999999991</v>
      </c>
      <c r="D2721" s="71">
        <v>99.53</v>
      </c>
      <c r="E2721" s="71">
        <v>7.8499999999999993E-3</v>
      </c>
      <c r="F2721" s="71"/>
      <c r="G2721" s="71"/>
      <c r="H2721" s="71"/>
    </row>
    <row r="2722" spans="1:8" s="72" customFormat="1" ht="13.5" customHeight="1">
      <c r="A2722" s="71" t="s">
        <v>1746</v>
      </c>
      <c r="B2722" s="73" t="s">
        <v>788</v>
      </c>
      <c r="C2722" s="72">
        <f t="shared" si="126"/>
        <v>1.1303999999999998</v>
      </c>
      <c r="D2722" s="71">
        <v>144</v>
      </c>
      <c r="E2722" s="71">
        <v>7.8499999999999993E-3</v>
      </c>
      <c r="F2722" s="71"/>
      <c r="G2722" s="71"/>
      <c r="H2722" s="71"/>
    </row>
    <row r="2723" spans="1:8" s="72" customFormat="1" ht="13.5" customHeight="1">
      <c r="A2723" s="71" t="s">
        <v>1747</v>
      </c>
      <c r="B2723" s="73" t="s">
        <v>788</v>
      </c>
      <c r="C2723" s="72">
        <f t="shared" si="126"/>
        <v>1.349415</v>
      </c>
      <c r="D2723" s="71">
        <v>171.9</v>
      </c>
      <c r="E2723" s="71">
        <v>7.8499999999999993E-3</v>
      </c>
      <c r="F2723" s="71"/>
      <c r="G2723" s="71"/>
      <c r="H2723" s="71"/>
    </row>
    <row r="2724" spans="1:8" s="72" customFormat="1" ht="13.5" customHeight="1">
      <c r="A2724" s="71" t="s">
        <v>1748</v>
      </c>
      <c r="B2724" s="73" t="s">
        <v>788</v>
      </c>
      <c r="C2724" s="72">
        <f t="shared" si="126"/>
        <v>0.56056849999999991</v>
      </c>
      <c r="D2724" s="71">
        <v>71.41</v>
      </c>
      <c r="E2724" s="71">
        <v>7.8499999999999993E-3</v>
      </c>
      <c r="F2724" s="71"/>
      <c r="G2724" s="71"/>
      <c r="H2724" s="71"/>
    </row>
    <row r="2725" spans="1:8" s="72" customFormat="1" ht="13.5" customHeight="1">
      <c r="A2725" s="71" t="s">
        <v>1749</v>
      </c>
      <c r="B2725" s="73" t="s">
        <v>788</v>
      </c>
      <c r="C2725" s="72">
        <f t="shared" si="126"/>
        <v>0.65445449999999994</v>
      </c>
      <c r="D2725" s="71">
        <v>83.37</v>
      </c>
      <c r="E2725" s="71">
        <v>7.8499999999999993E-3</v>
      </c>
      <c r="F2725" s="71"/>
      <c r="G2725" s="71"/>
      <c r="H2725" s="71"/>
    </row>
    <row r="2726" spans="1:8" s="72" customFormat="1" ht="13.5" customHeight="1">
      <c r="A2726" s="71" t="s">
        <v>1750</v>
      </c>
      <c r="B2726" s="73" t="s">
        <v>788</v>
      </c>
      <c r="C2726" s="72">
        <f t="shared" ref="C2726:C2755" si="127">D:D*E:E</f>
        <v>1.0456199999999998</v>
      </c>
      <c r="D2726" s="71">
        <v>133.19999999999999</v>
      </c>
      <c r="E2726" s="71">
        <v>7.8499999999999993E-3</v>
      </c>
      <c r="F2726" s="71"/>
      <c r="G2726" s="71"/>
      <c r="H2726" s="71"/>
    </row>
    <row r="2727" spans="1:8" s="72" customFormat="1" ht="13.5" customHeight="1">
      <c r="A2727" s="71" t="s">
        <v>1751</v>
      </c>
      <c r="B2727" s="73" t="s">
        <v>788</v>
      </c>
      <c r="C2727" s="72">
        <f t="shared" si="127"/>
        <v>1.4012249999999999</v>
      </c>
      <c r="D2727" s="71">
        <v>178.5</v>
      </c>
      <c r="E2727" s="71">
        <v>7.8499999999999993E-3</v>
      </c>
      <c r="F2727" s="71"/>
      <c r="G2727" s="71"/>
      <c r="H2727" s="71"/>
    </row>
    <row r="2728" spans="1:8" s="72" customFormat="1" ht="13.5" customHeight="1">
      <c r="A2728" s="71" t="s">
        <v>1752</v>
      </c>
      <c r="B2728" s="73" t="s">
        <v>788</v>
      </c>
      <c r="C2728" s="72">
        <f t="shared" si="127"/>
        <v>1.46638</v>
      </c>
      <c r="D2728" s="71">
        <v>186.8</v>
      </c>
      <c r="E2728" s="71">
        <v>7.8499999999999993E-3</v>
      </c>
      <c r="F2728" s="71"/>
      <c r="G2728" s="71"/>
      <c r="H2728" s="71"/>
    </row>
    <row r="2729" spans="1:8" s="72" customFormat="1" ht="13.5" customHeight="1">
      <c r="A2729" s="71" t="s">
        <v>1764</v>
      </c>
      <c r="B2729" s="73" t="s">
        <v>788</v>
      </c>
      <c r="C2729" s="72">
        <f t="shared" si="127"/>
        <v>1.7167949999999998</v>
      </c>
      <c r="D2729" s="71">
        <v>218.7</v>
      </c>
      <c r="E2729" s="71">
        <v>7.8499999999999993E-3</v>
      </c>
      <c r="F2729" s="71"/>
      <c r="G2729" s="71"/>
      <c r="H2729" s="71"/>
    </row>
    <row r="2730" spans="1:8" s="72" customFormat="1" ht="13.5" customHeight="1">
      <c r="A2730" s="71" t="s">
        <v>1765</v>
      </c>
      <c r="B2730" s="73" t="s">
        <v>788</v>
      </c>
      <c r="C2730" s="72">
        <f t="shared" si="127"/>
        <v>1.9679949999999997</v>
      </c>
      <c r="D2730" s="71">
        <v>250.7</v>
      </c>
      <c r="E2730" s="71">
        <v>7.8499999999999993E-3</v>
      </c>
      <c r="F2730" s="71"/>
      <c r="G2730" s="71"/>
      <c r="H2730" s="71"/>
    </row>
    <row r="2731" spans="1:8" s="72" customFormat="1" ht="13.5" customHeight="1">
      <c r="A2731" s="71" t="s">
        <v>1766</v>
      </c>
      <c r="B2731" s="73" t="s">
        <v>788</v>
      </c>
      <c r="C2731" s="72">
        <f t="shared" si="127"/>
        <v>2.3188899999999997</v>
      </c>
      <c r="D2731" s="71">
        <v>295.39999999999998</v>
      </c>
      <c r="E2731" s="71">
        <v>7.8499999999999993E-3</v>
      </c>
      <c r="F2731" s="71"/>
      <c r="G2731" s="71"/>
      <c r="H2731" s="71"/>
    </row>
    <row r="2732" spans="1:8" s="72" customFormat="1" ht="13.5" customHeight="1">
      <c r="A2732" s="71" t="s">
        <v>1776</v>
      </c>
      <c r="B2732" s="73" t="s">
        <v>788</v>
      </c>
      <c r="C2732" s="72">
        <f t="shared" si="127"/>
        <v>2.8314949999999999</v>
      </c>
      <c r="D2732" s="71">
        <v>360.7</v>
      </c>
      <c r="E2732" s="71">
        <v>7.8499999999999993E-3</v>
      </c>
      <c r="F2732" s="71"/>
      <c r="G2732" s="71"/>
      <c r="H2732" s="71"/>
    </row>
    <row r="2733" spans="1:8" s="72" customFormat="1" ht="13.5" customHeight="1">
      <c r="A2733" s="71" t="s">
        <v>1778</v>
      </c>
      <c r="B2733" s="73" t="s">
        <v>788</v>
      </c>
      <c r="C2733" s="72">
        <f t="shared" si="127"/>
        <v>4.1495100000000003</v>
      </c>
      <c r="D2733" s="71">
        <v>528.6</v>
      </c>
      <c r="E2733" s="71">
        <v>7.8499999999999993E-3</v>
      </c>
      <c r="F2733" s="71"/>
      <c r="G2733" s="71"/>
      <c r="H2733" s="71"/>
    </row>
    <row r="2734" spans="1:8" s="72" customFormat="1" ht="13.5" customHeight="1">
      <c r="A2734" s="71" t="s">
        <v>1781</v>
      </c>
      <c r="B2734" s="73" t="s">
        <v>788</v>
      </c>
      <c r="C2734" s="72">
        <f t="shared" si="127"/>
        <v>6.0452849999999998</v>
      </c>
      <c r="D2734" s="71">
        <v>770.1</v>
      </c>
      <c r="E2734" s="71">
        <v>7.8499999999999993E-3</v>
      </c>
      <c r="F2734" s="71"/>
      <c r="G2734" s="71"/>
      <c r="H2734" s="71"/>
    </row>
    <row r="2735" spans="1:8" s="72" customFormat="1" ht="13.5" customHeight="1">
      <c r="A2735" s="71" t="s">
        <v>1753</v>
      </c>
      <c r="B2735" s="73" t="s">
        <v>788</v>
      </c>
      <c r="C2735" s="72">
        <f t="shared" si="127"/>
        <v>0.65131449999999991</v>
      </c>
      <c r="D2735" s="71">
        <v>82.97</v>
      </c>
      <c r="E2735" s="71">
        <v>7.8499999999999993E-3</v>
      </c>
      <c r="F2735" s="71"/>
      <c r="G2735" s="71"/>
      <c r="H2735" s="71"/>
    </row>
    <row r="2736" spans="1:8" s="72" customFormat="1" ht="13.5" customHeight="1">
      <c r="A2736" s="71" t="s">
        <v>1754</v>
      </c>
      <c r="B2736" s="73" t="s">
        <v>788</v>
      </c>
      <c r="C2736" s="72">
        <f t="shared" si="127"/>
        <v>0.7491255</v>
      </c>
      <c r="D2736" s="71">
        <v>95.43</v>
      </c>
      <c r="E2736" s="71">
        <v>7.8499999999999993E-3</v>
      </c>
      <c r="F2736" s="71"/>
      <c r="G2736" s="71"/>
      <c r="H2736" s="71"/>
    </row>
    <row r="2737" spans="1:8" s="72" customFormat="1" ht="13.5" customHeight="1">
      <c r="A2737" s="71" t="s">
        <v>1755</v>
      </c>
      <c r="B2737" s="73" t="s">
        <v>788</v>
      </c>
      <c r="C2737" s="72">
        <f t="shared" si="127"/>
        <v>1.208115</v>
      </c>
      <c r="D2737" s="71">
        <v>153.9</v>
      </c>
      <c r="E2737" s="71">
        <v>7.8499999999999993E-3</v>
      </c>
      <c r="F2737" s="71"/>
      <c r="G2737" s="71"/>
      <c r="H2737" s="71"/>
    </row>
    <row r="2738" spans="1:8" s="72" customFormat="1" ht="13.5" customHeight="1">
      <c r="A2738" s="71" t="s">
        <v>1756</v>
      </c>
      <c r="B2738" s="73" t="s">
        <v>788</v>
      </c>
      <c r="C2738" s="72">
        <f t="shared" si="127"/>
        <v>0.77942650000000002</v>
      </c>
      <c r="D2738" s="71">
        <v>99.29</v>
      </c>
      <c r="E2738" s="71">
        <v>7.8499999999999993E-3</v>
      </c>
      <c r="F2738" s="71"/>
      <c r="G2738" s="71"/>
      <c r="H2738" s="71"/>
    </row>
    <row r="2739" spans="1:8" s="72" customFormat="1" ht="13.5" customHeight="1">
      <c r="A2739" s="71" t="s">
        <v>1757</v>
      </c>
      <c r="B2739" s="73" t="s">
        <v>788</v>
      </c>
      <c r="C2739" s="72">
        <f t="shared" si="127"/>
        <v>0.88076999999999994</v>
      </c>
      <c r="D2739" s="71">
        <v>112.2</v>
      </c>
      <c r="E2739" s="71">
        <v>7.8499999999999993E-3</v>
      </c>
      <c r="F2739" s="71"/>
      <c r="G2739" s="71"/>
      <c r="H2739" s="71"/>
    </row>
    <row r="2740" spans="1:8" s="72" customFormat="1" ht="13.5" customHeight="1">
      <c r="A2740" s="71" t="s">
        <v>1758</v>
      </c>
      <c r="B2740" s="73" t="s">
        <v>788</v>
      </c>
      <c r="C2740" s="72">
        <f t="shared" si="127"/>
        <v>1.0150049999999999</v>
      </c>
      <c r="D2740" s="71">
        <v>129.30000000000001</v>
      </c>
      <c r="E2740" s="71">
        <v>7.8499999999999993E-3</v>
      </c>
      <c r="F2740" s="71"/>
      <c r="G2740" s="71"/>
      <c r="H2740" s="71"/>
    </row>
    <row r="2741" spans="1:8" s="72" customFormat="1" ht="13.5" customHeight="1">
      <c r="A2741" s="71" t="s">
        <v>1759</v>
      </c>
      <c r="B2741" s="73" t="s">
        <v>788</v>
      </c>
      <c r="C2741" s="72">
        <f t="shared" si="127"/>
        <v>1.1084199999999997</v>
      </c>
      <c r="D2741" s="71">
        <v>141.19999999999999</v>
      </c>
      <c r="E2741" s="71">
        <v>7.8499999999999993E-3</v>
      </c>
      <c r="F2741" s="71"/>
      <c r="G2741" s="71"/>
      <c r="H2741" s="71"/>
    </row>
    <row r="2742" spans="1:8" s="72" customFormat="1" ht="13.5" customHeight="1">
      <c r="A2742" s="71" t="s">
        <v>1760</v>
      </c>
      <c r="B2742" s="73" t="s">
        <v>788</v>
      </c>
      <c r="C2742" s="72">
        <f t="shared" si="127"/>
        <v>1.2497199999999997</v>
      </c>
      <c r="D2742" s="71">
        <v>159.19999999999999</v>
      </c>
      <c r="E2742" s="71">
        <v>7.8499999999999993E-3</v>
      </c>
      <c r="F2742" s="71"/>
      <c r="G2742" s="71"/>
      <c r="H2742" s="71"/>
    </row>
    <row r="2743" spans="1:8" s="72" customFormat="1" ht="13.5" customHeight="1">
      <c r="A2743" s="71" t="s">
        <v>1761</v>
      </c>
      <c r="B2743" s="73" t="s">
        <v>788</v>
      </c>
      <c r="C2743" s="72">
        <f t="shared" si="127"/>
        <v>0.92472999999999994</v>
      </c>
      <c r="D2743" s="71">
        <v>117.8</v>
      </c>
      <c r="E2743" s="71">
        <v>7.8499999999999993E-3</v>
      </c>
      <c r="F2743" s="71"/>
      <c r="G2743" s="71"/>
      <c r="H2743" s="71"/>
    </row>
    <row r="2744" spans="1:8" s="72" customFormat="1" ht="13.5" customHeight="1">
      <c r="A2744" s="71" t="s">
        <v>1762</v>
      </c>
      <c r="B2744" s="73" t="s">
        <v>788</v>
      </c>
      <c r="C2744" s="72">
        <f t="shared" si="127"/>
        <v>1.0338449999999999</v>
      </c>
      <c r="D2744" s="71">
        <v>131.69999999999999</v>
      </c>
      <c r="E2744" s="71">
        <v>7.8499999999999993E-3</v>
      </c>
      <c r="F2744" s="71"/>
      <c r="G2744" s="71"/>
      <c r="H2744" s="71"/>
    </row>
    <row r="2745" spans="1:8" s="72" customFormat="1" ht="13.5" customHeight="1">
      <c r="A2745" s="71" t="s">
        <v>1767</v>
      </c>
      <c r="B2745" s="73" t="s">
        <v>788</v>
      </c>
      <c r="C2745" s="72">
        <f t="shared" si="127"/>
        <v>1.1759299999999999</v>
      </c>
      <c r="D2745" s="71">
        <v>149.80000000000001</v>
      </c>
      <c r="E2745" s="71">
        <v>7.8499999999999993E-3</v>
      </c>
      <c r="F2745" s="71"/>
      <c r="G2745" s="71"/>
      <c r="H2745" s="71"/>
    </row>
    <row r="2746" spans="1:8" s="72" customFormat="1" ht="13.5" customHeight="1">
      <c r="A2746" s="71" t="s">
        <v>1763</v>
      </c>
      <c r="B2746" s="73" t="s">
        <v>788</v>
      </c>
      <c r="C2746" s="72">
        <f t="shared" si="127"/>
        <v>1.3282199999999997</v>
      </c>
      <c r="D2746" s="71">
        <v>169.2</v>
      </c>
      <c r="E2746" s="71">
        <v>7.8499999999999993E-3</v>
      </c>
      <c r="F2746" s="71"/>
      <c r="G2746" s="71"/>
      <c r="H2746" s="71"/>
    </row>
    <row r="2747" spans="1:8" s="72" customFormat="1" ht="13.5" customHeight="1">
      <c r="A2747" s="71" t="s">
        <v>1768</v>
      </c>
      <c r="B2747" s="73" t="s">
        <v>788</v>
      </c>
      <c r="C2747" s="72">
        <f t="shared" si="127"/>
        <v>1.4695199999999997</v>
      </c>
      <c r="D2747" s="71">
        <v>187.2</v>
      </c>
      <c r="E2747" s="71">
        <v>7.8499999999999993E-3</v>
      </c>
      <c r="F2747" s="71"/>
      <c r="G2747" s="71"/>
      <c r="H2747" s="71"/>
    </row>
    <row r="2748" spans="1:8" s="72" customFormat="1" ht="13.5" customHeight="1">
      <c r="A2748" s="71" t="s">
        <v>1769</v>
      </c>
      <c r="B2748" s="73" t="s">
        <v>788</v>
      </c>
      <c r="C2748" s="72">
        <f t="shared" si="127"/>
        <v>1.7042349999999997</v>
      </c>
      <c r="D2748" s="71">
        <v>217.1</v>
      </c>
      <c r="E2748" s="71">
        <v>7.8499999999999993E-3</v>
      </c>
      <c r="F2748" s="71"/>
      <c r="G2748" s="71"/>
      <c r="H2748" s="71"/>
    </row>
    <row r="2749" spans="1:8" s="72" customFormat="1" ht="13.5" customHeight="1">
      <c r="A2749" s="71" t="s">
        <v>1770</v>
      </c>
      <c r="B2749" s="73" t="s">
        <v>788</v>
      </c>
      <c r="C2749" s="72">
        <f t="shared" si="127"/>
        <v>1.6288749999999999</v>
      </c>
      <c r="D2749" s="71">
        <v>207.5</v>
      </c>
      <c r="E2749" s="71">
        <v>7.8499999999999993E-3</v>
      </c>
      <c r="F2749" s="71"/>
      <c r="G2749" s="71"/>
      <c r="H2749" s="71"/>
    </row>
    <row r="2750" spans="1:8" s="72" customFormat="1" ht="13.5" customHeight="1">
      <c r="A2750" s="71" t="s">
        <v>1771</v>
      </c>
      <c r="B2750" s="73" t="s">
        <v>788</v>
      </c>
      <c r="C2750" s="72">
        <f t="shared" si="127"/>
        <v>1.8172749999999998</v>
      </c>
      <c r="D2750" s="71">
        <v>231.5</v>
      </c>
      <c r="E2750" s="71">
        <v>7.8499999999999993E-3</v>
      </c>
      <c r="F2750" s="71"/>
      <c r="G2750" s="71"/>
      <c r="H2750" s="71"/>
    </row>
    <row r="2751" spans="1:8" s="72" customFormat="1" ht="13.5" customHeight="1">
      <c r="A2751" s="71" t="s">
        <v>1772</v>
      </c>
      <c r="B2751" s="73" t="s">
        <v>788</v>
      </c>
      <c r="C2751" s="72">
        <f t="shared" si="127"/>
        <v>1.8800749999999999</v>
      </c>
      <c r="D2751" s="71">
        <v>239.5</v>
      </c>
      <c r="E2751" s="71">
        <v>7.8499999999999993E-3</v>
      </c>
      <c r="F2751" s="71"/>
      <c r="G2751" s="71"/>
      <c r="H2751" s="71"/>
    </row>
    <row r="2752" spans="1:8" s="72" customFormat="1" ht="13.5" customHeight="1">
      <c r="A2752" s="71" t="s">
        <v>1773</v>
      </c>
      <c r="B2752" s="73" t="s">
        <v>788</v>
      </c>
      <c r="C2752" s="72">
        <f t="shared" si="127"/>
        <v>2.0684749999999998</v>
      </c>
      <c r="D2752" s="71">
        <v>263.5</v>
      </c>
      <c r="E2752" s="71">
        <v>7.8499999999999993E-3</v>
      </c>
      <c r="F2752" s="71"/>
      <c r="G2752" s="71"/>
      <c r="H2752" s="71"/>
    </row>
    <row r="2753" spans="1:8" s="72" customFormat="1" ht="13.5" customHeight="1">
      <c r="A2753" s="71" t="s">
        <v>1774</v>
      </c>
      <c r="B2753" s="73" t="s">
        <v>788</v>
      </c>
      <c r="C2753" s="72">
        <f t="shared" si="127"/>
        <v>2.0951649999999997</v>
      </c>
      <c r="D2753" s="71">
        <v>266.89999999999998</v>
      </c>
      <c r="E2753" s="71">
        <v>7.8499999999999993E-3</v>
      </c>
      <c r="F2753" s="71"/>
      <c r="G2753" s="71"/>
      <c r="H2753" s="71"/>
    </row>
    <row r="2754" spans="1:8" s="72" customFormat="1" ht="13.5" customHeight="1">
      <c r="A2754" s="71" t="s">
        <v>1775</v>
      </c>
      <c r="B2754" s="73" t="s">
        <v>788</v>
      </c>
      <c r="C2754" s="72">
        <f t="shared" si="127"/>
        <v>2.4005299999999998</v>
      </c>
      <c r="D2754" s="71">
        <v>305.8</v>
      </c>
      <c r="E2754" s="71">
        <v>7.8499999999999993E-3</v>
      </c>
      <c r="F2754" s="71"/>
      <c r="G2754" s="71"/>
      <c r="H2754" s="71"/>
    </row>
    <row r="2755" spans="1:8" s="72" customFormat="1" ht="13.5" customHeight="1">
      <c r="A2755" s="71" t="s">
        <v>1777</v>
      </c>
      <c r="B2755" s="73" t="s">
        <v>788</v>
      </c>
      <c r="C2755" s="72">
        <f t="shared" si="127"/>
        <v>2.8267850000000001</v>
      </c>
      <c r="D2755" s="71">
        <v>360.1</v>
      </c>
      <c r="E2755" s="71">
        <v>7.8499999999999993E-3</v>
      </c>
      <c r="F2755" s="71"/>
      <c r="G2755" s="71"/>
      <c r="H2755" s="71"/>
    </row>
    <row r="2756" spans="1:8" s="72" customFormat="1" ht="13.5" customHeight="1">
      <c r="A2756" s="71"/>
      <c r="B2756" s="73"/>
      <c r="D2756" s="71"/>
      <c r="E2756" s="71"/>
      <c r="F2756" s="9"/>
      <c r="G2756" s="71"/>
      <c r="H2756" s="71"/>
    </row>
    <row r="2757" spans="1:8" s="72" customFormat="1" ht="13.5" customHeight="1">
      <c r="A2757" s="9" t="s">
        <v>1292</v>
      </c>
      <c r="B2757" s="73" t="s">
        <v>788</v>
      </c>
      <c r="C2757" s="72">
        <f t="shared" ref="C2757:C2788" si="128">D:D*E:E</f>
        <v>9.3022499999999994E-2</v>
      </c>
      <c r="D2757" s="71">
        <v>11.85</v>
      </c>
      <c r="E2757" s="71">
        <v>7.8499999999999993E-3</v>
      </c>
      <c r="F2757" s="71"/>
      <c r="G2757" s="71"/>
      <c r="H2757" s="71"/>
    </row>
    <row r="2758" spans="1:8" s="72" customFormat="1" ht="13.5" customHeight="1">
      <c r="A2758" s="71" t="s">
        <v>1293</v>
      </c>
      <c r="B2758" s="73" t="s">
        <v>788</v>
      </c>
      <c r="C2758" s="72">
        <f t="shared" si="128"/>
        <v>0.16948149999999998</v>
      </c>
      <c r="D2758" s="71">
        <v>21.59</v>
      </c>
      <c r="E2758" s="71">
        <v>7.8499999999999993E-3</v>
      </c>
      <c r="F2758" s="71"/>
      <c r="G2758" s="71"/>
      <c r="H2758" s="71"/>
    </row>
    <row r="2759" spans="1:8" s="72" customFormat="1" ht="13.5" customHeight="1">
      <c r="A2759" s="71" t="s">
        <v>1294</v>
      </c>
      <c r="B2759" s="73" t="s">
        <v>788</v>
      </c>
      <c r="C2759" s="72">
        <f t="shared" si="128"/>
        <v>0.13101650000000001</v>
      </c>
      <c r="D2759" s="71">
        <v>16.690000000000001</v>
      </c>
      <c r="E2759" s="71">
        <v>7.8499999999999993E-3</v>
      </c>
      <c r="F2759" s="71"/>
      <c r="G2759" s="71"/>
      <c r="H2759" s="71"/>
    </row>
    <row r="2760" spans="1:8" s="72" customFormat="1" ht="13.5" customHeight="1">
      <c r="A2760" s="71" t="s">
        <v>1295</v>
      </c>
      <c r="B2760" s="73" t="s">
        <v>788</v>
      </c>
      <c r="C2760" s="72">
        <f t="shared" si="128"/>
        <v>0.23549999999999999</v>
      </c>
      <c r="D2760" s="71">
        <v>30</v>
      </c>
      <c r="E2760" s="71">
        <v>7.8499999999999993E-3</v>
      </c>
      <c r="F2760" s="71"/>
      <c r="G2760" s="71"/>
      <c r="H2760" s="71"/>
    </row>
    <row r="2761" spans="1:8" s="72" customFormat="1" ht="13.5" customHeight="1">
      <c r="A2761" s="71" t="s">
        <v>1296</v>
      </c>
      <c r="B2761" s="73" t="s">
        <v>788</v>
      </c>
      <c r="C2761" s="72">
        <f t="shared" si="128"/>
        <v>0.14012250000000001</v>
      </c>
      <c r="D2761" s="71">
        <v>17.850000000000001</v>
      </c>
      <c r="E2761" s="71">
        <v>7.8499999999999993E-3</v>
      </c>
      <c r="F2761" s="71"/>
      <c r="G2761" s="71"/>
      <c r="H2761" s="71"/>
    </row>
    <row r="2762" spans="1:8" s="72" customFormat="1" ht="13.5" customHeight="1">
      <c r="A2762" s="71" t="s">
        <v>1297</v>
      </c>
      <c r="B2762" s="73" t="s">
        <v>788</v>
      </c>
      <c r="C2762" s="72">
        <f t="shared" si="128"/>
        <v>0.20684749999999999</v>
      </c>
      <c r="D2762" s="71">
        <v>26.35</v>
      </c>
      <c r="E2762" s="71">
        <v>7.8499999999999993E-3</v>
      </c>
      <c r="F2762" s="71"/>
      <c r="G2762" s="71"/>
      <c r="H2762" s="71"/>
    </row>
    <row r="2763" spans="1:8" s="72" customFormat="1" ht="13.5" customHeight="1">
      <c r="A2763" s="71" t="s">
        <v>1298</v>
      </c>
      <c r="B2763" s="73" t="s">
        <v>788</v>
      </c>
      <c r="C2763" s="72">
        <f t="shared" si="128"/>
        <v>0.31125249999999999</v>
      </c>
      <c r="D2763" s="71">
        <v>39.65</v>
      </c>
      <c r="E2763" s="71">
        <v>7.8499999999999993E-3</v>
      </c>
      <c r="F2763" s="71"/>
      <c r="G2763" s="71"/>
      <c r="H2763" s="71"/>
    </row>
    <row r="2764" spans="1:8" s="72" customFormat="1" ht="13.5" customHeight="1">
      <c r="A2764" s="71" t="s">
        <v>1299</v>
      </c>
      <c r="B2764" s="73" t="s">
        <v>788</v>
      </c>
      <c r="C2764" s="72">
        <f t="shared" si="128"/>
        <v>0.17976499999999998</v>
      </c>
      <c r="D2764" s="71">
        <v>22.9</v>
      </c>
      <c r="E2764" s="71">
        <v>7.8499999999999993E-3</v>
      </c>
      <c r="F2764" s="71"/>
      <c r="G2764" s="71"/>
      <c r="H2764" s="71"/>
    </row>
    <row r="2765" spans="1:8" s="72" customFormat="1" ht="13.5" customHeight="1">
      <c r="A2765" s="71" t="s">
        <v>1300</v>
      </c>
      <c r="B2765" s="73" t="s">
        <v>788</v>
      </c>
      <c r="C2765" s="72">
        <f t="shared" si="128"/>
        <v>0.40364699999999998</v>
      </c>
      <c r="D2765" s="71">
        <v>51.42</v>
      </c>
      <c r="E2765" s="71">
        <v>7.8499999999999993E-3</v>
      </c>
      <c r="F2765" s="71"/>
      <c r="G2765" s="71"/>
      <c r="H2765" s="71"/>
    </row>
    <row r="2766" spans="1:8" s="72" customFormat="1" ht="13.5" customHeight="1">
      <c r="A2766" s="71" t="s">
        <v>1301</v>
      </c>
      <c r="B2766" s="73" t="s">
        <v>788</v>
      </c>
      <c r="C2766" s="72">
        <f t="shared" si="128"/>
        <v>0.17811649999999998</v>
      </c>
      <c r="D2766" s="71">
        <v>22.69</v>
      </c>
      <c r="E2766" s="71">
        <v>7.8499999999999993E-3</v>
      </c>
      <c r="F2766" s="71"/>
      <c r="G2766" s="71"/>
      <c r="H2766" s="71"/>
    </row>
    <row r="2767" spans="1:8" s="72" customFormat="1" ht="13.5" customHeight="1">
      <c r="A2767" s="71" t="s">
        <v>1302</v>
      </c>
      <c r="B2767" s="73" t="s">
        <v>788</v>
      </c>
      <c r="C2767" s="72">
        <f t="shared" si="128"/>
        <v>0.2093595</v>
      </c>
      <c r="D2767" s="71">
        <v>26.67</v>
      </c>
      <c r="E2767" s="71">
        <v>7.8499999999999993E-3</v>
      </c>
      <c r="F2767" s="71"/>
      <c r="G2767" s="71"/>
      <c r="H2767" s="71"/>
    </row>
    <row r="2768" spans="1:8" s="72" customFormat="1" ht="13.5" customHeight="1">
      <c r="A2768" s="71" t="s">
        <v>1303</v>
      </c>
      <c r="B2768" s="73" t="s">
        <v>788</v>
      </c>
      <c r="C2768" s="72">
        <f t="shared" si="128"/>
        <v>0.29916349999999997</v>
      </c>
      <c r="D2768" s="71">
        <v>38.11</v>
      </c>
      <c r="E2768" s="71">
        <v>7.8499999999999993E-3</v>
      </c>
      <c r="F2768" s="71"/>
      <c r="G2768" s="71"/>
      <c r="H2768" s="71"/>
    </row>
    <row r="2769" spans="1:8" s="72" customFormat="1" ht="13.5" customHeight="1">
      <c r="A2769" s="71" t="s">
        <v>1304</v>
      </c>
      <c r="B2769" s="73" t="s">
        <v>788</v>
      </c>
      <c r="C2769" s="72">
        <f t="shared" si="128"/>
        <v>0.49871049999999995</v>
      </c>
      <c r="D2769" s="71">
        <v>63.53</v>
      </c>
      <c r="E2769" s="71">
        <v>7.8499999999999993E-3</v>
      </c>
      <c r="F2769" s="71"/>
      <c r="G2769" s="71"/>
      <c r="H2769" s="71"/>
    </row>
    <row r="2770" spans="1:8" s="72" customFormat="1" ht="13.5" customHeight="1">
      <c r="A2770" s="71" t="s">
        <v>1305</v>
      </c>
      <c r="B2770" s="73" t="s">
        <v>788</v>
      </c>
      <c r="C2770" s="72">
        <f t="shared" si="128"/>
        <v>0.56151049999999991</v>
      </c>
      <c r="D2770" s="71">
        <v>71.53</v>
      </c>
      <c r="E2770" s="71">
        <v>7.8499999999999993E-3</v>
      </c>
      <c r="F2770" s="71"/>
      <c r="G2770" s="71"/>
      <c r="H2770" s="71"/>
    </row>
    <row r="2771" spans="1:8" s="72" customFormat="1" ht="13.5" customHeight="1">
      <c r="A2771" s="71" t="s">
        <v>1306</v>
      </c>
      <c r="B2771" s="73" t="s">
        <v>788</v>
      </c>
      <c r="C2771" s="72">
        <f t="shared" si="128"/>
        <v>0.25112149999999994</v>
      </c>
      <c r="D2771" s="71">
        <v>31.99</v>
      </c>
      <c r="E2771" s="71">
        <v>7.8499999999999993E-3</v>
      </c>
      <c r="F2771" s="71"/>
      <c r="G2771" s="71"/>
      <c r="H2771" s="71"/>
    </row>
    <row r="2772" spans="1:8" s="72" customFormat="1" ht="13.5" customHeight="1">
      <c r="A2772" s="71" t="s">
        <v>1307</v>
      </c>
      <c r="B2772" s="73" t="s">
        <v>788</v>
      </c>
      <c r="C2772" s="72">
        <f t="shared" si="128"/>
        <v>0.29021449999999999</v>
      </c>
      <c r="D2772" s="71">
        <v>36.97</v>
      </c>
      <c r="E2772" s="71">
        <v>7.8499999999999993E-3</v>
      </c>
      <c r="F2772" s="71"/>
      <c r="G2772" s="71"/>
      <c r="H2772" s="71"/>
    </row>
    <row r="2773" spans="1:8" s="72" customFormat="1" ht="13.5" customHeight="1">
      <c r="A2773" s="71" t="s">
        <v>1308</v>
      </c>
      <c r="B2773" s="73" t="s">
        <v>788</v>
      </c>
      <c r="C2773" s="72">
        <f t="shared" si="128"/>
        <v>0.4355965</v>
      </c>
      <c r="D2773" s="71">
        <v>55.49</v>
      </c>
      <c r="E2773" s="71">
        <v>7.8499999999999993E-3</v>
      </c>
      <c r="F2773" s="71"/>
      <c r="G2773" s="71"/>
      <c r="H2773" s="71"/>
    </row>
    <row r="2774" spans="1:8" s="72" customFormat="1" ht="13.5" customHeight="1">
      <c r="A2774" s="71" t="s">
        <v>1309</v>
      </c>
      <c r="B2774" s="73" t="s">
        <v>788</v>
      </c>
      <c r="C2774" s="72">
        <f t="shared" si="128"/>
        <v>0.71772550000000002</v>
      </c>
      <c r="D2774" s="71">
        <v>91.43</v>
      </c>
      <c r="E2774" s="71">
        <v>7.8499999999999993E-3</v>
      </c>
      <c r="F2774" s="71"/>
      <c r="G2774" s="71"/>
      <c r="H2774" s="71"/>
    </row>
    <row r="2775" spans="1:8" s="72" customFormat="1" ht="13.5" customHeight="1">
      <c r="A2775" s="71" t="s">
        <v>1310</v>
      </c>
      <c r="B2775" s="73" t="s">
        <v>788</v>
      </c>
      <c r="C2775" s="72">
        <f t="shared" si="128"/>
        <v>0.81561499999999998</v>
      </c>
      <c r="D2775" s="71">
        <v>103.9</v>
      </c>
      <c r="E2775" s="71">
        <v>7.8499999999999993E-3</v>
      </c>
      <c r="F2775" s="71"/>
      <c r="G2775" s="71"/>
      <c r="H2775" s="71"/>
    </row>
    <row r="2776" spans="1:8" s="72" customFormat="1" ht="13.5" customHeight="1">
      <c r="A2776" s="71" t="s">
        <v>1311</v>
      </c>
      <c r="B2776" s="73" t="s">
        <v>788</v>
      </c>
      <c r="C2776" s="72">
        <f t="shared" si="128"/>
        <v>0.32027999999999995</v>
      </c>
      <c r="D2776" s="71">
        <v>40.799999999999997</v>
      </c>
      <c r="E2776" s="71">
        <v>7.8499999999999993E-3</v>
      </c>
      <c r="F2776" s="71"/>
      <c r="G2776" s="71"/>
      <c r="H2776" s="71"/>
    </row>
    <row r="2777" spans="1:8" s="72" customFormat="1" ht="13.5" customHeight="1">
      <c r="A2777" s="71" t="s">
        <v>1312</v>
      </c>
      <c r="B2777" s="73" t="s">
        <v>788</v>
      </c>
      <c r="C2777" s="72">
        <f t="shared" si="128"/>
        <v>0.36722299999999997</v>
      </c>
      <c r="D2777" s="71">
        <v>46.78</v>
      </c>
      <c r="E2777" s="71">
        <v>7.8499999999999993E-3</v>
      </c>
      <c r="F2777" s="71"/>
      <c r="G2777" s="71"/>
      <c r="H2777" s="71"/>
    </row>
    <row r="2778" spans="1:8" s="72" customFormat="1" ht="13.5" customHeight="1">
      <c r="A2778" s="71" t="s">
        <v>1313</v>
      </c>
      <c r="B2778" s="73" t="s">
        <v>788</v>
      </c>
      <c r="C2778" s="72">
        <f t="shared" si="128"/>
        <v>0.55774249999999992</v>
      </c>
      <c r="D2778" s="71">
        <v>71.05</v>
      </c>
      <c r="E2778" s="71">
        <v>7.8499999999999993E-3</v>
      </c>
      <c r="F2778" s="71"/>
      <c r="G2778" s="71"/>
      <c r="H2778" s="71"/>
    </row>
    <row r="2779" spans="1:8" s="72" customFormat="1" ht="13.5" customHeight="1">
      <c r="A2779" s="71" t="s">
        <v>1314</v>
      </c>
      <c r="B2779" s="73" t="s">
        <v>788</v>
      </c>
      <c r="C2779" s="72">
        <f t="shared" si="128"/>
        <v>0.83445499999999995</v>
      </c>
      <c r="D2779" s="71">
        <v>106.3</v>
      </c>
      <c r="E2779" s="71">
        <v>7.8499999999999993E-3</v>
      </c>
      <c r="F2779" s="71"/>
      <c r="G2779" s="71"/>
      <c r="H2779" s="71"/>
    </row>
    <row r="2780" spans="1:8" s="72" customFormat="1" ht="13.5" customHeight="1">
      <c r="A2780" s="71" t="s">
        <v>1315</v>
      </c>
      <c r="B2780" s="73" t="s">
        <v>788</v>
      </c>
      <c r="C2780" s="72">
        <f t="shared" si="128"/>
        <v>0.92943999999999993</v>
      </c>
      <c r="D2780" s="71">
        <v>118.4</v>
      </c>
      <c r="E2780" s="71">
        <v>7.8499999999999993E-3</v>
      </c>
      <c r="F2780" s="71"/>
      <c r="G2780" s="71"/>
      <c r="H2780" s="71"/>
    </row>
    <row r="2781" spans="1:8" s="72" customFormat="1" ht="13.5" customHeight="1">
      <c r="A2781" s="71" t="s">
        <v>1316</v>
      </c>
      <c r="B2781" s="73" t="s">
        <v>788</v>
      </c>
      <c r="C2781" s="72">
        <f t="shared" si="128"/>
        <v>1.0471900000000001</v>
      </c>
      <c r="D2781" s="71">
        <v>133.4</v>
      </c>
      <c r="E2781" s="71">
        <v>7.8499999999999993E-3</v>
      </c>
      <c r="F2781" s="71"/>
      <c r="G2781" s="71"/>
      <c r="H2781" s="71"/>
    </row>
    <row r="2782" spans="1:8" s="72" customFormat="1" ht="13.5" customHeight="1">
      <c r="A2782" s="71" t="s">
        <v>1317</v>
      </c>
      <c r="B2782" s="73" t="s">
        <v>788</v>
      </c>
      <c r="C2782" s="72">
        <f t="shared" si="128"/>
        <v>0.4117325</v>
      </c>
      <c r="D2782" s="71">
        <v>52.45</v>
      </c>
      <c r="E2782" s="71">
        <v>7.8499999999999993E-3</v>
      </c>
      <c r="F2782" s="71"/>
      <c r="G2782" s="71"/>
      <c r="H2782" s="71"/>
    </row>
    <row r="2783" spans="1:8" s="72" customFormat="1" ht="13.5" customHeight="1">
      <c r="A2783" s="71" t="s">
        <v>1318</v>
      </c>
      <c r="B2783" s="73" t="s">
        <v>788</v>
      </c>
      <c r="C2783" s="72">
        <f t="shared" si="128"/>
        <v>0.49384349999999994</v>
      </c>
      <c r="D2783" s="71">
        <v>62.91</v>
      </c>
      <c r="E2783" s="71">
        <v>7.8499999999999993E-3</v>
      </c>
      <c r="F2783" s="71"/>
      <c r="G2783" s="71"/>
      <c r="H2783" s="71"/>
    </row>
    <row r="2784" spans="1:8" s="72" customFormat="1" ht="13.5" customHeight="1">
      <c r="A2784" s="71" t="s">
        <v>1319</v>
      </c>
      <c r="B2784" s="73" t="s">
        <v>788</v>
      </c>
      <c r="C2784" s="72">
        <f t="shared" si="128"/>
        <v>0.78131049999999991</v>
      </c>
      <c r="D2784" s="71">
        <v>99.53</v>
      </c>
      <c r="E2784" s="71">
        <v>7.8499999999999993E-3</v>
      </c>
      <c r="F2784" s="71"/>
      <c r="G2784" s="71"/>
      <c r="H2784" s="71"/>
    </row>
    <row r="2785" spans="1:8" s="72" customFormat="1" ht="13.5" customHeight="1">
      <c r="A2785" s="71" t="s">
        <v>1320</v>
      </c>
      <c r="B2785" s="73" t="s">
        <v>788</v>
      </c>
      <c r="C2785" s="72">
        <f t="shared" si="128"/>
        <v>1.1303999999999998</v>
      </c>
      <c r="D2785" s="71">
        <v>144</v>
      </c>
      <c r="E2785" s="71">
        <v>7.8499999999999993E-3</v>
      </c>
      <c r="F2785" s="71"/>
      <c r="G2785" s="71"/>
      <c r="H2785" s="71"/>
    </row>
    <row r="2786" spans="1:8" s="72" customFormat="1" ht="13.5" customHeight="1">
      <c r="A2786" s="71" t="s">
        <v>1321</v>
      </c>
      <c r="B2786" s="73" t="s">
        <v>788</v>
      </c>
      <c r="C2786" s="72">
        <f t="shared" si="128"/>
        <v>1.349415</v>
      </c>
      <c r="D2786" s="71">
        <v>171.9</v>
      </c>
      <c r="E2786" s="71">
        <v>7.8499999999999993E-3</v>
      </c>
      <c r="F2786" s="71"/>
      <c r="G2786" s="71"/>
      <c r="H2786" s="71"/>
    </row>
    <row r="2787" spans="1:8" s="72" customFormat="1" ht="13.5" customHeight="1">
      <c r="A2787" s="71" t="s">
        <v>1322</v>
      </c>
      <c r="B2787" s="73" t="s">
        <v>788</v>
      </c>
      <c r="C2787" s="72">
        <f t="shared" si="128"/>
        <v>0.56056849999999991</v>
      </c>
      <c r="D2787" s="71">
        <v>71.41</v>
      </c>
      <c r="E2787" s="71">
        <v>7.8499999999999993E-3</v>
      </c>
      <c r="F2787" s="71"/>
      <c r="G2787" s="71"/>
      <c r="H2787" s="71"/>
    </row>
    <row r="2788" spans="1:8" s="72" customFormat="1" ht="13.5" customHeight="1">
      <c r="A2788" s="71" t="s">
        <v>1323</v>
      </c>
      <c r="B2788" s="73" t="s">
        <v>788</v>
      </c>
      <c r="C2788" s="72">
        <f t="shared" si="128"/>
        <v>0.65445449999999994</v>
      </c>
      <c r="D2788" s="71">
        <v>83.37</v>
      </c>
      <c r="E2788" s="71">
        <v>7.8499999999999993E-3</v>
      </c>
      <c r="F2788" s="71"/>
      <c r="G2788" s="71"/>
      <c r="H2788" s="71"/>
    </row>
    <row r="2789" spans="1:8" s="72" customFormat="1" ht="13.5" customHeight="1">
      <c r="A2789" s="71" t="s">
        <v>1324</v>
      </c>
      <c r="B2789" s="73" t="s">
        <v>788</v>
      </c>
      <c r="C2789" s="72">
        <f t="shared" ref="C2789:C2818" si="129">D:D*E:E</f>
        <v>1.0456199999999998</v>
      </c>
      <c r="D2789" s="71">
        <v>133.19999999999999</v>
      </c>
      <c r="E2789" s="71">
        <v>7.8499999999999993E-3</v>
      </c>
      <c r="F2789" s="71"/>
      <c r="G2789" s="71"/>
      <c r="H2789" s="71"/>
    </row>
    <row r="2790" spans="1:8" s="72" customFormat="1" ht="13.5" customHeight="1">
      <c r="A2790" s="71" t="s">
        <v>1325</v>
      </c>
      <c r="B2790" s="73" t="s">
        <v>788</v>
      </c>
      <c r="C2790" s="72">
        <f t="shared" si="129"/>
        <v>1.4012249999999999</v>
      </c>
      <c r="D2790" s="71">
        <v>178.5</v>
      </c>
      <c r="E2790" s="71">
        <v>7.8499999999999993E-3</v>
      </c>
      <c r="F2790" s="71"/>
      <c r="G2790" s="71"/>
      <c r="H2790" s="71"/>
    </row>
    <row r="2791" spans="1:8" s="72" customFormat="1" ht="13.5" customHeight="1">
      <c r="A2791" s="71" t="s">
        <v>1326</v>
      </c>
      <c r="B2791" s="73" t="s">
        <v>788</v>
      </c>
      <c r="C2791" s="72">
        <f t="shared" si="129"/>
        <v>1.46638</v>
      </c>
      <c r="D2791" s="71">
        <v>186.8</v>
      </c>
      <c r="E2791" s="71">
        <v>7.8499999999999993E-3</v>
      </c>
      <c r="F2791" s="71"/>
      <c r="G2791" s="71"/>
      <c r="H2791" s="71"/>
    </row>
    <row r="2792" spans="1:8" s="72" customFormat="1" ht="13.5" customHeight="1">
      <c r="A2792" s="71" t="s">
        <v>1327</v>
      </c>
      <c r="B2792" s="73" t="s">
        <v>788</v>
      </c>
      <c r="C2792" s="72">
        <f t="shared" si="129"/>
        <v>1.7167949999999998</v>
      </c>
      <c r="D2792" s="71">
        <v>218.7</v>
      </c>
      <c r="E2792" s="71">
        <v>7.8499999999999993E-3</v>
      </c>
      <c r="F2792" s="71"/>
      <c r="G2792" s="71"/>
      <c r="H2792" s="71"/>
    </row>
    <row r="2793" spans="1:8" s="72" customFormat="1" ht="13.5" customHeight="1">
      <c r="A2793" s="71" t="s">
        <v>1328</v>
      </c>
      <c r="B2793" s="73" t="s">
        <v>788</v>
      </c>
      <c r="C2793" s="72">
        <f t="shared" si="129"/>
        <v>1.9679949999999997</v>
      </c>
      <c r="D2793" s="71">
        <v>250.7</v>
      </c>
      <c r="E2793" s="71">
        <v>7.8499999999999993E-3</v>
      </c>
      <c r="F2793" s="71"/>
      <c r="G2793" s="71"/>
      <c r="H2793" s="71"/>
    </row>
    <row r="2794" spans="1:8" s="72" customFormat="1" ht="13.5" customHeight="1">
      <c r="A2794" s="71" t="s">
        <v>1329</v>
      </c>
      <c r="B2794" s="73" t="s">
        <v>788</v>
      </c>
      <c r="C2794" s="72">
        <f t="shared" si="129"/>
        <v>2.3188899999999997</v>
      </c>
      <c r="D2794" s="71">
        <v>295.39999999999998</v>
      </c>
      <c r="E2794" s="71">
        <v>7.8499999999999993E-3</v>
      </c>
      <c r="F2794" s="71"/>
      <c r="G2794" s="71"/>
      <c r="H2794" s="71"/>
    </row>
    <row r="2795" spans="1:8" s="72" customFormat="1" ht="13.5" customHeight="1">
      <c r="A2795" s="71" t="s">
        <v>1330</v>
      </c>
      <c r="B2795" s="73" t="s">
        <v>788</v>
      </c>
      <c r="C2795" s="72">
        <f t="shared" si="129"/>
        <v>2.8314949999999999</v>
      </c>
      <c r="D2795" s="71">
        <v>360.7</v>
      </c>
      <c r="E2795" s="71">
        <v>7.8499999999999993E-3</v>
      </c>
      <c r="F2795" s="71"/>
      <c r="G2795" s="71"/>
      <c r="H2795" s="71"/>
    </row>
    <row r="2796" spans="1:8" s="72" customFormat="1" ht="13.5" customHeight="1">
      <c r="A2796" s="71" t="s">
        <v>1331</v>
      </c>
      <c r="B2796" s="73" t="s">
        <v>788</v>
      </c>
      <c r="C2796" s="72">
        <f t="shared" si="129"/>
        <v>4.1495100000000003</v>
      </c>
      <c r="D2796" s="71">
        <v>528.6</v>
      </c>
      <c r="E2796" s="71">
        <v>7.8499999999999993E-3</v>
      </c>
      <c r="F2796" s="71"/>
      <c r="G2796" s="71"/>
      <c r="H2796" s="71"/>
    </row>
    <row r="2797" spans="1:8" s="72" customFormat="1" ht="13.5" customHeight="1">
      <c r="A2797" s="71" t="s">
        <v>1332</v>
      </c>
      <c r="B2797" s="73" t="s">
        <v>788</v>
      </c>
      <c r="C2797" s="72">
        <f t="shared" si="129"/>
        <v>6.0452849999999998</v>
      </c>
      <c r="D2797" s="71">
        <v>770.1</v>
      </c>
      <c r="E2797" s="71">
        <v>7.8499999999999993E-3</v>
      </c>
      <c r="F2797" s="71"/>
      <c r="G2797" s="71"/>
      <c r="H2797" s="71"/>
    </row>
    <row r="2798" spans="1:8" s="72" customFormat="1" ht="13.5" customHeight="1">
      <c r="A2798" s="71" t="s">
        <v>1333</v>
      </c>
      <c r="B2798" s="73" t="s">
        <v>788</v>
      </c>
      <c r="C2798" s="72">
        <f t="shared" si="129"/>
        <v>0.65131449999999991</v>
      </c>
      <c r="D2798" s="71">
        <v>82.97</v>
      </c>
      <c r="E2798" s="71">
        <v>7.8499999999999993E-3</v>
      </c>
      <c r="F2798" s="71"/>
      <c r="G2798" s="71"/>
      <c r="H2798" s="71"/>
    </row>
    <row r="2799" spans="1:8" s="72" customFormat="1" ht="13.5" customHeight="1">
      <c r="A2799" s="71" t="s">
        <v>1334</v>
      </c>
      <c r="B2799" s="73" t="s">
        <v>788</v>
      </c>
      <c r="C2799" s="72">
        <f t="shared" si="129"/>
        <v>0.7491255</v>
      </c>
      <c r="D2799" s="71">
        <v>95.43</v>
      </c>
      <c r="E2799" s="71">
        <v>7.8499999999999993E-3</v>
      </c>
      <c r="F2799" s="71"/>
      <c r="G2799" s="71"/>
      <c r="H2799" s="71"/>
    </row>
    <row r="2800" spans="1:8" s="72" customFormat="1" ht="13.5" customHeight="1">
      <c r="A2800" s="73" t="s">
        <v>1335</v>
      </c>
      <c r="B2800" s="73" t="s">
        <v>788</v>
      </c>
      <c r="C2800" s="72">
        <f t="shared" si="129"/>
        <v>1.208115</v>
      </c>
      <c r="D2800" s="71">
        <v>153.9</v>
      </c>
      <c r="E2800" s="71">
        <v>7.8499999999999993E-3</v>
      </c>
      <c r="F2800" s="71"/>
      <c r="G2800" s="71"/>
      <c r="H2800" s="71"/>
    </row>
    <row r="2801" spans="1:8" s="72" customFormat="1" ht="13.5" customHeight="1">
      <c r="A2801" s="71" t="s">
        <v>1336</v>
      </c>
      <c r="B2801" s="73" t="s">
        <v>788</v>
      </c>
      <c r="C2801" s="72">
        <f t="shared" si="129"/>
        <v>0.77942650000000002</v>
      </c>
      <c r="D2801" s="71">
        <v>99.29</v>
      </c>
      <c r="E2801" s="71">
        <v>7.8499999999999993E-3</v>
      </c>
      <c r="F2801" s="71"/>
      <c r="G2801" s="71"/>
      <c r="H2801" s="71"/>
    </row>
    <row r="2802" spans="1:8" s="72" customFormat="1" ht="13.5" customHeight="1">
      <c r="A2802" s="71" t="s">
        <v>1337</v>
      </c>
      <c r="B2802" s="73" t="s">
        <v>788</v>
      </c>
      <c r="C2802" s="72">
        <f t="shared" si="129"/>
        <v>0.88076999999999994</v>
      </c>
      <c r="D2802" s="71">
        <v>112.2</v>
      </c>
      <c r="E2802" s="71">
        <v>7.8499999999999993E-3</v>
      </c>
      <c r="F2802" s="71"/>
      <c r="G2802" s="71"/>
      <c r="H2802" s="71"/>
    </row>
    <row r="2803" spans="1:8" s="72" customFormat="1" ht="13.5" customHeight="1">
      <c r="A2803" s="71" t="s">
        <v>1338</v>
      </c>
      <c r="B2803" s="73" t="s">
        <v>788</v>
      </c>
      <c r="C2803" s="72">
        <f t="shared" si="129"/>
        <v>1.0150049999999999</v>
      </c>
      <c r="D2803" s="71">
        <v>129.30000000000001</v>
      </c>
      <c r="E2803" s="71">
        <v>7.8499999999999993E-3</v>
      </c>
      <c r="F2803" s="71"/>
      <c r="G2803" s="71"/>
      <c r="H2803" s="71"/>
    </row>
    <row r="2804" spans="1:8" s="72" customFormat="1" ht="13.5" customHeight="1">
      <c r="A2804" s="71" t="s">
        <v>1339</v>
      </c>
      <c r="B2804" s="73" t="s">
        <v>788</v>
      </c>
      <c r="C2804" s="72">
        <f t="shared" si="129"/>
        <v>1.1084199999999997</v>
      </c>
      <c r="D2804" s="71">
        <v>141.19999999999999</v>
      </c>
      <c r="E2804" s="71">
        <v>7.8499999999999993E-3</v>
      </c>
      <c r="F2804" s="71"/>
      <c r="G2804" s="71"/>
      <c r="H2804" s="71"/>
    </row>
    <row r="2805" spans="1:8" s="72" customFormat="1" ht="13.5" customHeight="1">
      <c r="A2805" s="71" t="s">
        <v>1340</v>
      </c>
      <c r="B2805" s="73" t="s">
        <v>788</v>
      </c>
      <c r="C2805" s="72">
        <f t="shared" si="129"/>
        <v>1.2497199999999997</v>
      </c>
      <c r="D2805" s="71">
        <v>159.19999999999999</v>
      </c>
      <c r="E2805" s="71">
        <v>7.8499999999999993E-3</v>
      </c>
      <c r="F2805" s="71"/>
      <c r="G2805" s="71"/>
      <c r="H2805" s="71"/>
    </row>
    <row r="2806" spans="1:8" s="72" customFormat="1" ht="13.5" customHeight="1">
      <c r="A2806" s="71" t="s">
        <v>1341</v>
      </c>
      <c r="B2806" s="73" t="s">
        <v>788</v>
      </c>
      <c r="C2806" s="72">
        <f t="shared" si="129"/>
        <v>0.92472999999999994</v>
      </c>
      <c r="D2806" s="71">
        <v>117.8</v>
      </c>
      <c r="E2806" s="71">
        <v>7.8499999999999993E-3</v>
      </c>
      <c r="F2806" s="71"/>
      <c r="G2806" s="71"/>
      <c r="H2806" s="71"/>
    </row>
    <row r="2807" spans="1:8" s="72" customFormat="1" ht="13.5" customHeight="1">
      <c r="A2807" s="71" t="s">
        <v>1342</v>
      </c>
      <c r="B2807" s="73" t="s">
        <v>788</v>
      </c>
      <c r="C2807" s="72">
        <f t="shared" si="129"/>
        <v>1.0338449999999999</v>
      </c>
      <c r="D2807" s="71">
        <v>131.69999999999999</v>
      </c>
      <c r="E2807" s="71">
        <v>7.8499999999999993E-3</v>
      </c>
      <c r="F2807" s="71"/>
      <c r="G2807" s="71"/>
      <c r="H2807" s="71"/>
    </row>
    <row r="2808" spans="1:8" s="72" customFormat="1" ht="13.5" customHeight="1">
      <c r="A2808" s="71" t="s">
        <v>1343</v>
      </c>
      <c r="B2808" s="73" t="s">
        <v>788</v>
      </c>
      <c r="C2808" s="72">
        <f t="shared" si="129"/>
        <v>1.1759299999999999</v>
      </c>
      <c r="D2808" s="71">
        <v>149.80000000000001</v>
      </c>
      <c r="E2808" s="71">
        <v>7.8499999999999993E-3</v>
      </c>
      <c r="F2808" s="71"/>
      <c r="G2808" s="71"/>
      <c r="H2808" s="71"/>
    </row>
    <row r="2809" spans="1:8" s="72" customFormat="1" ht="13.5" customHeight="1">
      <c r="A2809" s="71" t="s">
        <v>1344</v>
      </c>
      <c r="B2809" s="73" t="s">
        <v>788</v>
      </c>
      <c r="C2809" s="72">
        <f t="shared" si="129"/>
        <v>1.3282199999999997</v>
      </c>
      <c r="D2809" s="71">
        <v>169.2</v>
      </c>
      <c r="E2809" s="71">
        <v>7.8499999999999993E-3</v>
      </c>
      <c r="F2809" s="71"/>
      <c r="G2809" s="71"/>
      <c r="H2809" s="71"/>
    </row>
    <row r="2810" spans="1:8" s="72" customFormat="1" ht="13.5" customHeight="1">
      <c r="A2810" s="71" t="s">
        <v>1345</v>
      </c>
      <c r="B2810" s="73" t="s">
        <v>788</v>
      </c>
      <c r="C2810" s="72">
        <f t="shared" si="129"/>
        <v>1.4695199999999997</v>
      </c>
      <c r="D2810" s="71">
        <v>187.2</v>
      </c>
      <c r="E2810" s="71">
        <v>7.8499999999999993E-3</v>
      </c>
      <c r="F2810" s="71"/>
      <c r="G2810" s="71"/>
      <c r="H2810" s="71"/>
    </row>
    <row r="2811" spans="1:8" s="72" customFormat="1" ht="13.5" customHeight="1">
      <c r="A2811" s="71" t="s">
        <v>1346</v>
      </c>
      <c r="B2811" s="73" t="s">
        <v>788</v>
      </c>
      <c r="C2811" s="72">
        <f t="shared" si="129"/>
        <v>1.7042349999999997</v>
      </c>
      <c r="D2811" s="71">
        <v>217.1</v>
      </c>
      <c r="E2811" s="71">
        <v>7.8499999999999993E-3</v>
      </c>
      <c r="F2811" s="71"/>
      <c r="G2811" s="71"/>
      <c r="H2811" s="71"/>
    </row>
    <row r="2812" spans="1:8" s="72" customFormat="1" ht="13.5" customHeight="1">
      <c r="A2812" s="71" t="s">
        <v>1347</v>
      </c>
      <c r="B2812" s="73" t="s">
        <v>788</v>
      </c>
      <c r="C2812" s="72">
        <f t="shared" si="129"/>
        <v>1.6288749999999999</v>
      </c>
      <c r="D2812" s="71">
        <v>207.5</v>
      </c>
      <c r="E2812" s="71">
        <v>7.8499999999999993E-3</v>
      </c>
      <c r="F2812" s="71"/>
      <c r="G2812" s="71"/>
      <c r="H2812" s="71"/>
    </row>
    <row r="2813" spans="1:8" s="72" customFormat="1" ht="13.5" customHeight="1">
      <c r="A2813" s="71" t="s">
        <v>1348</v>
      </c>
      <c r="B2813" s="73" t="s">
        <v>788</v>
      </c>
      <c r="C2813" s="72">
        <f t="shared" si="129"/>
        <v>1.8172749999999998</v>
      </c>
      <c r="D2813" s="71">
        <v>231.5</v>
      </c>
      <c r="E2813" s="71">
        <v>7.8499999999999993E-3</v>
      </c>
      <c r="F2813" s="71"/>
      <c r="G2813" s="71"/>
      <c r="H2813" s="71"/>
    </row>
    <row r="2814" spans="1:8" s="72" customFormat="1" ht="13.5" customHeight="1">
      <c r="A2814" s="71" t="s">
        <v>1349</v>
      </c>
      <c r="B2814" s="73" t="s">
        <v>788</v>
      </c>
      <c r="C2814" s="72">
        <f t="shared" si="129"/>
        <v>1.8800749999999999</v>
      </c>
      <c r="D2814" s="71">
        <v>239.5</v>
      </c>
      <c r="E2814" s="71">
        <v>7.8499999999999993E-3</v>
      </c>
      <c r="F2814" s="71"/>
      <c r="G2814" s="71"/>
      <c r="H2814" s="71"/>
    </row>
    <row r="2815" spans="1:8" s="72" customFormat="1" ht="13.5" customHeight="1">
      <c r="A2815" s="71" t="s">
        <v>1350</v>
      </c>
      <c r="B2815" s="73" t="s">
        <v>788</v>
      </c>
      <c r="C2815" s="72">
        <f t="shared" si="129"/>
        <v>2.0684749999999998</v>
      </c>
      <c r="D2815" s="71">
        <v>263.5</v>
      </c>
      <c r="E2815" s="71">
        <v>7.8499999999999993E-3</v>
      </c>
      <c r="F2815" s="71"/>
      <c r="G2815" s="71"/>
      <c r="H2815" s="71"/>
    </row>
    <row r="2816" spans="1:8" s="72" customFormat="1" ht="13.5" customHeight="1">
      <c r="A2816" s="71" t="s">
        <v>1351</v>
      </c>
      <c r="B2816" s="73" t="s">
        <v>788</v>
      </c>
      <c r="C2816" s="72">
        <f t="shared" si="129"/>
        <v>2.0951649999999997</v>
      </c>
      <c r="D2816" s="71">
        <v>266.89999999999998</v>
      </c>
      <c r="E2816" s="71">
        <v>7.8499999999999993E-3</v>
      </c>
      <c r="F2816" s="71"/>
      <c r="G2816" s="71"/>
      <c r="H2816" s="71"/>
    </row>
    <row r="2817" spans="1:8" s="72" customFormat="1" ht="13.5" customHeight="1">
      <c r="A2817" s="71" t="s">
        <v>1352</v>
      </c>
      <c r="B2817" s="73" t="s">
        <v>788</v>
      </c>
      <c r="C2817" s="72">
        <f t="shared" si="129"/>
        <v>2.4005299999999998</v>
      </c>
      <c r="D2817" s="71">
        <v>305.8</v>
      </c>
      <c r="E2817" s="71">
        <v>7.8499999999999993E-3</v>
      </c>
      <c r="F2817" s="71"/>
      <c r="G2817" s="71"/>
      <c r="H2817" s="71"/>
    </row>
    <row r="2818" spans="1:8" s="72" customFormat="1" ht="13.5" customHeight="1">
      <c r="A2818" s="71" t="s">
        <v>1353</v>
      </c>
      <c r="B2818" s="73" t="s">
        <v>788</v>
      </c>
      <c r="C2818" s="72">
        <f t="shared" si="129"/>
        <v>2.8267850000000001</v>
      </c>
      <c r="D2818" s="71">
        <v>360.1</v>
      </c>
      <c r="E2818" s="71">
        <v>7.8499999999999993E-3</v>
      </c>
      <c r="F2818" s="71"/>
      <c r="G2818" s="71"/>
      <c r="H2818" s="71"/>
    </row>
    <row r="2819" spans="1:8" s="29" customFormat="1" ht="13.5" customHeight="1">
      <c r="A2819" s="28"/>
      <c r="B2819" s="28"/>
      <c r="D2819" s="28"/>
      <c r="E2819" s="28"/>
      <c r="F2819" s="9" t="s">
        <v>14</v>
      </c>
      <c r="G2819" s="35"/>
      <c r="H2819" s="35"/>
    </row>
    <row r="2820" spans="1:8" s="29" customFormat="1" ht="13.5" customHeight="1">
      <c r="A2820" s="54" t="s">
        <v>1389</v>
      </c>
      <c r="B2820" s="54" t="s">
        <v>654</v>
      </c>
      <c r="C2820" s="29">
        <f t="shared" ref="C2820:C2851" si="130">D:D*E:E</f>
        <v>1.8777199999999997E-2</v>
      </c>
      <c r="D2820" s="28">
        <v>2.3919999999999999</v>
      </c>
      <c r="E2820" s="28">
        <v>7.8499999999999993E-3</v>
      </c>
      <c r="F2820" s="28"/>
      <c r="G2820" s="35"/>
      <c r="H2820" s="35"/>
    </row>
    <row r="2821" spans="1:8" s="29" customFormat="1" ht="13.5" customHeight="1">
      <c r="A2821" s="54" t="s">
        <v>1390</v>
      </c>
      <c r="B2821" s="54" t="s">
        <v>654</v>
      </c>
      <c r="C2821" s="29">
        <f t="shared" si="130"/>
        <v>2.6156199999999998E-2</v>
      </c>
      <c r="D2821" s="28">
        <v>3.3319999999999999</v>
      </c>
      <c r="E2821" s="28">
        <v>7.8499999999999993E-3</v>
      </c>
      <c r="F2821" s="28"/>
      <c r="G2821" s="35"/>
      <c r="H2821" s="35"/>
    </row>
    <row r="2822" spans="1:8" s="29" customFormat="1" ht="13.5" customHeight="1">
      <c r="A2822" s="54" t="s">
        <v>1391</v>
      </c>
      <c r="B2822" s="54" t="s">
        <v>654</v>
      </c>
      <c r="C2822" s="29">
        <f t="shared" si="130"/>
        <v>2.3801199999999998E-2</v>
      </c>
      <c r="D2822" s="28">
        <v>3.032</v>
      </c>
      <c r="E2822" s="28">
        <v>7.8499999999999993E-3</v>
      </c>
      <c r="F2822" s="28"/>
      <c r="G2822" s="35"/>
      <c r="H2822" s="35"/>
    </row>
    <row r="2823" spans="1:8" s="29" customFormat="1" ht="13.5" customHeight="1">
      <c r="A2823" s="54" t="s">
        <v>1392</v>
      </c>
      <c r="B2823" s="54" t="s">
        <v>654</v>
      </c>
      <c r="C2823" s="29">
        <f t="shared" si="130"/>
        <v>3.3378199999999997E-2</v>
      </c>
      <c r="D2823" s="28">
        <v>4.2519999999999998</v>
      </c>
      <c r="E2823" s="28">
        <v>7.8499999999999993E-3</v>
      </c>
      <c r="G2823" s="35"/>
      <c r="H2823" s="35"/>
    </row>
    <row r="2824" spans="1:8" s="29" customFormat="1" ht="13.5" customHeight="1">
      <c r="A2824" s="54" t="s">
        <v>1393</v>
      </c>
      <c r="B2824" s="54" t="s">
        <v>654</v>
      </c>
      <c r="C2824" s="29">
        <f t="shared" si="130"/>
        <v>4.4956949999999996E-2</v>
      </c>
      <c r="D2824" s="28">
        <v>5.7270000000000003</v>
      </c>
      <c r="E2824" s="28">
        <v>7.8499999999999993E-3</v>
      </c>
      <c r="G2824" s="35"/>
      <c r="H2824" s="35"/>
    </row>
    <row r="2825" spans="1:8" s="29" customFormat="1" ht="13.5" customHeight="1">
      <c r="A2825" s="54" t="s">
        <v>1394</v>
      </c>
      <c r="B2825" s="54" t="s">
        <v>654</v>
      </c>
      <c r="C2825" s="29">
        <f t="shared" si="130"/>
        <v>2.8825199999999999E-2</v>
      </c>
      <c r="D2825" s="28">
        <v>3.6720000000000002</v>
      </c>
      <c r="E2825" s="28">
        <v>7.8499999999999993E-3</v>
      </c>
      <c r="G2825" s="35"/>
      <c r="H2825" s="35"/>
    </row>
    <row r="2826" spans="1:8" s="29" customFormat="1" ht="13.5" customHeight="1">
      <c r="A2826" s="54" t="s">
        <v>1395</v>
      </c>
      <c r="B2826" s="54" t="s">
        <v>654</v>
      </c>
      <c r="C2826" s="29">
        <f t="shared" si="130"/>
        <v>4.0600199999999996E-2</v>
      </c>
      <c r="D2826" s="28">
        <v>5.1719999999999997</v>
      </c>
      <c r="E2826" s="28">
        <v>7.8499999999999993E-3</v>
      </c>
      <c r="G2826" s="35"/>
      <c r="H2826" s="35"/>
    </row>
    <row r="2827" spans="1:8" s="29" customFormat="1" ht="13.5" customHeight="1">
      <c r="A2827" s="54" t="s">
        <v>1396</v>
      </c>
      <c r="B2827" s="54" t="s">
        <v>654</v>
      </c>
      <c r="C2827" s="29">
        <f t="shared" si="130"/>
        <v>5.500494999999999E-2</v>
      </c>
      <c r="D2827" s="28">
        <v>7.0069999999999997</v>
      </c>
      <c r="E2827" s="28">
        <v>7.8499999999999993E-3</v>
      </c>
      <c r="G2827" s="35"/>
      <c r="H2827" s="35"/>
    </row>
    <row r="2828" spans="1:8" s="29" customFormat="1" ht="13.5" customHeight="1">
      <c r="A2828" s="54" t="s">
        <v>1397</v>
      </c>
      <c r="B2828" s="54" t="s">
        <v>654</v>
      </c>
      <c r="C2828" s="29">
        <f t="shared" si="130"/>
        <v>3.6361199999999996E-2</v>
      </c>
      <c r="D2828" s="28">
        <v>4.6319999999999997</v>
      </c>
      <c r="E2828" s="28">
        <v>7.8499999999999993E-3</v>
      </c>
      <c r="F2828" s="28"/>
      <c r="G2828" s="35"/>
      <c r="H2828" s="35"/>
    </row>
    <row r="2829" spans="1:8" s="29" customFormat="1" ht="13.5" customHeight="1">
      <c r="A2829" s="54" t="s">
        <v>1398</v>
      </c>
      <c r="B2829" s="54" t="s">
        <v>654</v>
      </c>
      <c r="C2829" s="29">
        <f t="shared" si="130"/>
        <v>5.1433199999999991E-2</v>
      </c>
      <c r="D2829" s="28">
        <v>6.5519999999999996</v>
      </c>
      <c r="E2829" s="28">
        <v>7.8499999999999993E-3</v>
      </c>
      <c r="F2829" s="28"/>
      <c r="G2829" s="35"/>
      <c r="H2829" s="35"/>
    </row>
    <row r="2830" spans="1:8" s="29" customFormat="1" ht="13.5" customHeight="1">
      <c r="A2830" s="54" t="s">
        <v>1399</v>
      </c>
      <c r="B2830" s="54" t="s">
        <v>654</v>
      </c>
      <c r="C2830" s="29">
        <f t="shared" si="130"/>
        <v>7.0076949999999985E-2</v>
      </c>
      <c r="D2830" s="28">
        <v>8.9269999999999996</v>
      </c>
      <c r="E2830" s="28">
        <v>7.8499999999999993E-3</v>
      </c>
      <c r="F2830" s="28"/>
      <c r="G2830" s="35"/>
      <c r="H2830" s="35"/>
    </row>
    <row r="2831" spans="1:8" s="29" customFormat="1" ht="13.5" customHeight="1">
      <c r="A2831" s="54" t="s">
        <v>1400</v>
      </c>
      <c r="B2831" s="54" t="s">
        <v>654</v>
      </c>
      <c r="C2831" s="29">
        <f t="shared" si="130"/>
        <v>9.5534499999999994E-2</v>
      </c>
      <c r="D2831" s="28">
        <v>12.17</v>
      </c>
      <c r="E2831" s="28">
        <v>7.8499999999999993E-3</v>
      </c>
      <c r="F2831" s="28"/>
      <c r="G2831" s="35"/>
      <c r="H2831" s="35"/>
    </row>
    <row r="2832" spans="1:8" s="29" customFormat="1" ht="13.5" customHeight="1">
      <c r="A2832" s="54" t="s">
        <v>1401</v>
      </c>
      <c r="B2832" s="54" t="s">
        <v>654</v>
      </c>
      <c r="C2832" s="29">
        <f t="shared" si="130"/>
        <v>5.5044199999999995E-2</v>
      </c>
      <c r="D2832" s="28">
        <v>7.0119999999999996</v>
      </c>
      <c r="E2832" s="28">
        <v>7.8499999999999993E-3</v>
      </c>
      <c r="F2832" s="28"/>
      <c r="G2832" s="35"/>
      <c r="H2832" s="35"/>
    </row>
    <row r="2833" spans="1:8" s="29" customFormat="1" ht="13.5" customHeight="1">
      <c r="A2833" s="54" t="s">
        <v>1402</v>
      </c>
      <c r="B2833" s="54" t="s">
        <v>654</v>
      </c>
      <c r="C2833" s="29">
        <f t="shared" si="130"/>
        <v>7.510095E-2</v>
      </c>
      <c r="D2833" s="28">
        <v>9.5670000000000002</v>
      </c>
      <c r="E2833" s="28">
        <v>7.8499999999999993E-3</v>
      </c>
      <c r="F2833" s="28"/>
      <c r="G2833" s="35"/>
      <c r="H2833" s="35"/>
    </row>
    <row r="2834" spans="1:8" s="29" customFormat="1" ht="13.5" customHeight="1">
      <c r="A2834" s="54" t="s">
        <v>1403</v>
      </c>
      <c r="B2834" s="54" t="s">
        <v>654</v>
      </c>
      <c r="C2834" s="29">
        <f t="shared" si="130"/>
        <v>0.1025995</v>
      </c>
      <c r="D2834" s="28">
        <v>13.07</v>
      </c>
      <c r="E2834" s="28">
        <v>7.8499999999999993E-3</v>
      </c>
      <c r="F2834" s="28"/>
      <c r="G2834" s="35"/>
      <c r="H2834" s="35"/>
    </row>
    <row r="2835" spans="1:8" s="29" customFormat="1" ht="13.5" customHeight="1">
      <c r="A2835" s="54" t="s">
        <v>1404</v>
      </c>
      <c r="B2835" s="54" t="s">
        <v>654</v>
      </c>
      <c r="C2835" s="29">
        <f t="shared" si="130"/>
        <v>6.2266200000000001E-2</v>
      </c>
      <c r="D2835" s="28">
        <v>7.9320000000000004</v>
      </c>
      <c r="E2835" s="28">
        <v>7.8499999999999993E-3</v>
      </c>
      <c r="F2835" s="28"/>
      <c r="G2835" s="35"/>
      <c r="H2835" s="35"/>
    </row>
    <row r="2836" spans="1:8" s="29" customFormat="1" ht="13.5" customHeight="1">
      <c r="A2836" s="54" t="s">
        <v>1405</v>
      </c>
      <c r="B2836" s="54" t="s">
        <v>654</v>
      </c>
      <c r="C2836" s="29">
        <f t="shared" si="130"/>
        <v>8.5172499999999984E-2</v>
      </c>
      <c r="D2836" s="28">
        <v>10.85</v>
      </c>
      <c r="E2836" s="28">
        <v>7.8499999999999993E-3</v>
      </c>
      <c r="F2836" s="28"/>
      <c r="G2836" s="35"/>
      <c r="H2836" s="35"/>
    </row>
    <row r="2837" spans="1:8" s="29" customFormat="1" ht="13.5" customHeight="1">
      <c r="A2837" s="54" t="s">
        <v>1406</v>
      </c>
      <c r="B2837" s="54" t="s">
        <v>654</v>
      </c>
      <c r="C2837" s="29">
        <f t="shared" si="130"/>
        <v>6.94882E-2</v>
      </c>
      <c r="D2837" s="28">
        <v>8.8520000000000003</v>
      </c>
      <c r="E2837" s="28">
        <v>7.8499999999999993E-3</v>
      </c>
      <c r="F2837" s="28"/>
      <c r="G2837" s="35"/>
      <c r="H2837" s="35"/>
    </row>
    <row r="2838" spans="1:8" s="29" customFormat="1" ht="13.5" customHeight="1">
      <c r="A2838" s="54" t="s">
        <v>1407</v>
      </c>
      <c r="B2838" s="54" t="s">
        <v>654</v>
      </c>
      <c r="C2838" s="29">
        <f t="shared" si="130"/>
        <v>9.52205E-2</v>
      </c>
      <c r="D2838" s="28">
        <v>12.13</v>
      </c>
      <c r="E2838" s="28">
        <v>7.8499999999999993E-3</v>
      </c>
      <c r="F2838" s="28"/>
      <c r="G2838" s="35"/>
      <c r="H2838" s="35"/>
    </row>
    <row r="2839" spans="1:8" s="29" customFormat="1" ht="13.5" customHeight="1">
      <c r="A2839" s="54" t="s">
        <v>1408</v>
      </c>
      <c r="B2839" s="54" t="s">
        <v>654</v>
      </c>
      <c r="C2839" s="29">
        <f t="shared" si="130"/>
        <v>0.11735749999999999</v>
      </c>
      <c r="D2839" s="28">
        <v>14.95</v>
      </c>
      <c r="E2839" s="28">
        <v>7.8499999999999993E-3</v>
      </c>
      <c r="F2839" s="28"/>
      <c r="G2839" s="35"/>
      <c r="H2839" s="35"/>
    </row>
    <row r="2840" spans="1:8" s="29" customFormat="1" ht="13.5" customHeight="1">
      <c r="A2840" s="54" t="s">
        <v>1409</v>
      </c>
      <c r="B2840" s="54" t="s">
        <v>654</v>
      </c>
      <c r="C2840" s="29">
        <f t="shared" si="130"/>
        <v>0.13085949999999999</v>
      </c>
      <c r="D2840" s="28">
        <v>16.670000000000002</v>
      </c>
      <c r="E2840" s="28">
        <v>7.8499999999999993E-3</v>
      </c>
      <c r="F2840" s="28"/>
      <c r="G2840" s="35"/>
      <c r="H2840" s="35"/>
    </row>
    <row r="2841" spans="1:8" s="29" customFormat="1" ht="13.5" customHeight="1">
      <c r="A2841" s="54" t="s">
        <v>1410</v>
      </c>
      <c r="B2841" s="54" t="s">
        <v>654</v>
      </c>
      <c r="C2841" s="29">
        <f t="shared" si="130"/>
        <v>0.16979549999999999</v>
      </c>
      <c r="D2841" s="28">
        <v>21.63</v>
      </c>
      <c r="E2841" s="28">
        <v>7.8499999999999993E-3</v>
      </c>
      <c r="F2841" s="28"/>
      <c r="G2841" s="35"/>
      <c r="H2841" s="35"/>
    </row>
    <row r="2842" spans="1:8" s="29" customFormat="1" ht="13.5" customHeight="1">
      <c r="A2842" s="54" t="s">
        <v>1411</v>
      </c>
      <c r="B2842" s="54" t="s">
        <v>654</v>
      </c>
      <c r="C2842" s="29">
        <f t="shared" si="130"/>
        <v>0.24075949999999999</v>
      </c>
      <c r="D2842" s="28">
        <v>30.67</v>
      </c>
      <c r="E2842" s="28">
        <v>7.8499999999999993E-3</v>
      </c>
      <c r="F2842" s="28"/>
      <c r="G2842" s="35"/>
      <c r="H2842" s="35"/>
    </row>
    <row r="2843" spans="1:8" s="29" customFormat="1" ht="13.5" customHeight="1">
      <c r="A2843" s="54" t="s">
        <v>1412</v>
      </c>
      <c r="B2843" s="54" t="s">
        <v>654</v>
      </c>
      <c r="C2843" s="29">
        <f t="shared" si="130"/>
        <v>0.30246049999999997</v>
      </c>
      <c r="D2843" s="28">
        <v>38.53</v>
      </c>
      <c r="E2843" s="28">
        <v>7.8499999999999993E-3</v>
      </c>
      <c r="F2843" s="28"/>
      <c r="G2843" s="35"/>
      <c r="H2843" s="35"/>
    </row>
    <row r="2844" spans="1:8" s="29" customFormat="1" ht="13.5" customHeight="1">
      <c r="A2844" s="54" t="s">
        <v>1413</v>
      </c>
      <c r="B2844" s="54" t="s">
        <v>654</v>
      </c>
      <c r="C2844" s="29">
        <f t="shared" si="130"/>
        <v>0.12034049999999999</v>
      </c>
      <c r="D2844" s="28">
        <v>15.33</v>
      </c>
      <c r="E2844" s="28">
        <v>7.8499999999999993E-3</v>
      </c>
      <c r="F2844" s="28"/>
      <c r="G2844" s="35"/>
      <c r="H2844" s="35"/>
    </row>
    <row r="2845" spans="1:8" s="29" customFormat="1" ht="13.5" customHeight="1">
      <c r="A2845" s="54" t="s">
        <v>1414</v>
      </c>
      <c r="B2845" s="54" t="s">
        <v>654</v>
      </c>
      <c r="C2845" s="29">
        <f t="shared" si="130"/>
        <v>0.16618450000000001</v>
      </c>
      <c r="D2845" s="28">
        <v>21.17</v>
      </c>
      <c r="E2845" s="28">
        <v>7.8499999999999993E-3</v>
      </c>
      <c r="F2845" s="28"/>
      <c r="G2845" s="35"/>
      <c r="H2845" s="35"/>
    </row>
    <row r="2846" spans="1:8" s="29" customFormat="1" ht="13.5" customHeight="1">
      <c r="A2846" s="54" t="s">
        <v>1415</v>
      </c>
      <c r="B2846" s="54" t="s">
        <v>654</v>
      </c>
      <c r="C2846" s="29">
        <f t="shared" si="130"/>
        <v>0.18337599999999998</v>
      </c>
      <c r="D2846" s="28">
        <v>23.36</v>
      </c>
      <c r="E2846" s="28">
        <v>7.8499999999999993E-3</v>
      </c>
      <c r="F2846" s="28"/>
      <c r="G2846" s="35"/>
      <c r="H2846" s="35"/>
    </row>
    <row r="2847" spans="1:8" s="29" customFormat="1" ht="13.5" customHeight="1">
      <c r="A2847" s="54" t="s">
        <v>1416</v>
      </c>
      <c r="B2847" s="54" t="s">
        <v>654</v>
      </c>
      <c r="C2847" s="29">
        <f t="shared" si="130"/>
        <v>0.21689549999999996</v>
      </c>
      <c r="D2847" s="28">
        <v>27.63</v>
      </c>
      <c r="E2847" s="28">
        <v>7.8499999999999993E-3</v>
      </c>
      <c r="F2847" s="28"/>
      <c r="G2847" s="35"/>
      <c r="H2847" s="35"/>
    </row>
    <row r="2848" spans="1:8" s="29" customFormat="1" ht="13.5" customHeight="1">
      <c r="A2848" s="54" t="s">
        <v>1417</v>
      </c>
      <c r="B2848" s="54" t="s">
        <v>654</v>
      </c>
      <c r="C2848" s="29">
        <f t="shared" si="130"/>
        <v>0.31140950000000001</v>
      </c>
      <c r="D2848" s="28">
        <v>39.67</v>
      </c>
      <c r="E2848" s="28">
        <v>7.8499999999999993E-3</v>
      </c>
      <c r="F2848" s="28"/>
      <c r="G2848" s="35"/>
      <c r="H2848" s="35"/>
    </row>
    <row r="2849" spans="1:8" s="29" customFormat="1" ht="13.5" customHeight="1">
      <c r="A2849" s="54" t="s">
        <v>1418</v>
      </c>
      <c r="B2849" s="54" t="s">
        <v>654</v>
      </c>
      <c r="C2849" s="29">
        <f t="shared" si="130"/>
        <v>0.39666049999999997</v>
      </c>
      <c r="D2849" s="28">
        <v>50.53</v>
      </c>
      <c r="E2849" s="28">
        <v>7.8499999999999993E-3</v>
      </c>
      <c r="F2849" s="28"/>
      <c r="G2849" s="35"/>
      <c r="H2849" s="35"/>
    </row>
    <row r="2850" spans="1:8" s="29" customFormat="1" ht="13.5" customHeight="1">
      <c r="A2850" s="54" t="s">
        <v>1419</v>
      </c>
      <c r="B2850" s="54" t="s">
        <v>654</v>
      </c>
      <c r="C2850" s="29">
        <f t="shared" si="130"/>
        <v>0.20150950000000001</v>
      </c>
      <c r="D2850" s="28">
        <v>25.67</v>
      </c>
      <c r="E2850" s="28">
        <v>7.8499999999999993E-3</v>
      </c>
      <c r="F2850" s="28"/>
      <c r="G2850" s="35"/>
      <c r="H2850" s="35"/>
    </row>
    <row r="2851" spans="1:8" s="29" customFormat="1" ht="13.5" customHeight="1">
      <c r="A2851" s="54" t="s">
        <v>1420</v>
      </c>
      <c r="B2851" s="54" t="s">
        <v>654</v>
      </c>
      <c r="C2851" s="29">
        <f t="shared" si="130"/>
        <v>0.22262599999999999</v>
      </c>
      <c r="D2851" s="28">
        <v>28.36</v>
      </c>
      <c r="E2851" s="28">
        <v>7.8499999999999993E-3</v>
      </c>
      <c r="F2851" s="28"/>
      <c r="G2851" s="35"/>
      <c r="H2851" s="35"/>
    </row>
    <row r="2852" spans="1:8" s="29" customFormat="1" ht="13.5" customHeight="1">
      <c r="A2852" s="54" t="s">
        <v>1421</v>
      </c>
      <c r="B2852" s="54" t="s">
        <v>654</v>
      </c>
      <c r="C2852" s="29">
        <f t="shared" ref="C2852:C2875" si="131">D:D*E:E</f>
        <v>0.26399549999999999</v>
      </c>
      <c r="D2852" s="28">
        <v>33.630000000000003</v>
      </c>
      <c r="E2852" s="28">
        <v>7.8499999999999993E-3</v>
      </c>
      <c r="F2852" s="28"/>
      <c r="G2852" s="35"/>
      <c r="H2852" s="35"/>
    </row>
    <row r="2853" spans="1:8" s="29" customFormat="1" ht="13.5" customHeight="1">
      <c r="A2853" s="54" t="s">
        <v>1422</v>
      </c>
      <c r="B2853" s="54" t="s">
        <v>654</v>
      </c>
      <c r="C2853" s="29">
        <f t="shared" si="131"/>
        <v>0.3820595</v>
      </c>
      <c r="D2853" s="28">
        <v>48.67</v>
      </c>
      <c r="E2853" s="28">
        <v>7.8499999999999993E-3</v>
      </c>
      <c r="F2853" s="28"/>
      <c r="G2853" s="35"/>
      <c r="H2853" s="35"/>
    </row>
    <row r="2854" spans="1:8" s="29" customFormat="1" ht="13.5" customHeight="1">
      <c r="A2854" s="54" t="s">
        <v>1423</v>
      </c>
      <c r="B2854" s="54" t="s">
        <v>654</v>
      </c>
      <c r="C2854" s="29">
        <f t="shared" si="131"/>
        <v>0.2368345</v>
      </c>
      <c r="D2854" s="28">
        <v>30.17</v>
      </c>
      <c r="E2854" s="28">
        <v>7.8499999999999993E-3</v>
      </c>
      <c r="F2854" s="28"/>
      <c r="G2854" s="35"/>
      <c r="H2854" s="35"/>
    </row>
    <row r="2855" spans="1:8" s="29" customFormat="1" ht="13.5" customHeight="1">
      <c r="A2855" s="54" t="s">
        <v>1424</v>
      </c>
      <c r="B2855" s="54" t="s">
        <v>654</v>
      </c>
      <c r="C2855" s="29">
        <f t="shared" si="131"/>
        <v>0.261876</v>
      </c>
      <c r="D2855" s="28">
        <v>33.36</v>
      </c>
      <c r="E2855" s="28">
        <v>7.8499999999999993E-3</v>
      </c>
      <c r="F2855" s="28"/>
      <c r="G2855" s="35"/>
      <c r="H2855" s="35"/>
    </row>
    <row r="2856" spans="1:8" s="29" customFormat="1" ht="13.5" customHeight="1">
      <c r="A2856" s="54" t="s">
        <v>1425</v>
      </c>
      <c r="B2856" s="54" t="s">
        <v>654</v>
      </c>
      <c r="C2856" s="29">
        <f t="shared" si="131"/>
        <v>0.31109549999999997</v>
      </c>
      <c r="D2856" s="28">
        <v>39.630000000000003</v>
      </c>
      <c r="E2856" s="28">
        <v>7.8499999999999993E-3</v>
      </c>
      <c r="F2856" s="28"/>
      <c r="G2856" s="35"/>
      <c r="H2856" s="35"/>
    </row>
    <row r="2857" spans="1:8" s="69" customFormat="1" ht="13.5" customHeight="1">
      <c r="A2857" s="70" t="s">
        <v>1726</v>
      </c>
      <c r="B2857" s="70" t="s">
        <v>654</v>
      </c>
      <c r="C2857" s="69">
        <f t="shared" si="131"/>
        <v>0.359373</v>
      </c>
      <c r="D2857" s="68">
        <v>45.78</v>
      </c>
      <c r="E2857" s="68">
        <v>7.8499999999999993E-3</v>
      </c>
      <c r="F2857" s="68"/>
      <c r="G2857" s="68"/>
      <c r="H2857" s="68"/>
    </row>
    <row r="2858" spans="1:8" s="69" customFormat="1" ht="13.5" customHeight="1">
      <c r="A2858" s="70" t="s">
        <v>1727</v>
      </c>
      <c r="B2858" s="70" t="s">
        <v>654</v>
      </c>
      <c r="C2858" s="69">
        <f t="shared" si="131"/>
        <v>0.45270949999999999</v>
      </c>
      <c r="D2858" s="68">
        <v>57.67</v>
      </c>
      <c r="E2858" s="68">
        <v>7.8499999999999993E-3</v>
      </c>
      <c r="F2858" s="68"/>
      <c r="G2858" s="68"/>
      <c r="H2858" s="68"/>
    </row>
    <row r="2859" spans="1:8" s="69" customFormat="1" ht="13.5" customHeight="1">
      <c r="A2859" s="70" t="s">
        <v>1728</v>
      </c>
      <c r="B2859" s="70" t="s">
        <v>654</v>
      </c>
      <c r="C2859" s="69">
        <f t="shared" si="131"/>
        <v>0.58506049999999998</v>
      </c>
      <c r="D2859" s="68">
        <v>74.53</v>
      </c>
      <c r="E2859" s="68">
        <v>7.8499999999999993E-3</v>
      </c>
      <c r="F2859" s="68"/>
      <c r="G2859" s="68"/>
      <c r="H2859" s="68"/>
    </row>
    <row r="2860" spans="1:8" s="29" customFormat="1" ht="13.5" customHeight="1">
      <c r="A2860" s="54" t="s">
        <v>1426</v>
      </c>
      <c r="B2860" s="54" t="s">
        <v>654</v>
      </c>
      <c r="C2860" s="29">
        <f t="shared" si="131"/>
        <v>0.2721595</v>
      </c>
      <c r="D2860" s="28">
        <v>34.67</v>
      </c>
      <c r="E2860" s="28">
        <v>7.8499999999999993E-3</v>
      </c>
      <c r="F2860" s="28"/>
      <c r="G2860" s="35"/>
      <c r="H2860" s="35"/>
    </row>
    <row r="2861" spans="1:8" s="29" customFormat="1" ht="13.5" customHeight="1">
      <c r="A2861" s="54" t="s">
        <v>1427</v>
      </c>
      <c r="B2861" s="54" t="s">
        <v>654</v>
      </c>
      <c r="C2861" s="29">
        <f t="shared" si="131"/>
        <v>0.3581955</v>
      </c>
      <c r="D2861" s="28">
        <v>45.63</v>
      </c>
      <c r="E2861" s="28">
        <v>7.8499999999999993E-3</v>
      </c>
      <c r="F2861" s="28"/>
      <c r="G2861" s="35"/>
      <c r="H2861" s="35"/>
    </row>
    <row r="2862" spans="1:8" s="29" customFormat="1" ht="13.5" customHeight="1">
      <c r="A2862" s="54" t="s">
        <v>1428</v>
      </c>
      <c r="B2862" s="54" t="s">
        <v>654</v>
      </c>
      <c r="C2862" s="29">
        <f t="shared" si="131"/>
        <v>0.46935149999999998</v>
      </c>
      <c r="D2862" s="28">
        <v>59.79</v>
      </c>
      <c r="E2862" s="28">
        <v>7.8499999999999993E-3</v>
      </c>
      <c r="F2862" s="28"/>
      <c r="G2862" s="35"/>
      <c r="H2862" s="35"/>
    </row>
    <row r="2863" spans="1:8" s="29" customFormat="1" ht="13.5" customHeight="1">
      <c r="A2863" s="54" t="s">
        <v>1429</v>
      </c>
      <c r="B2863" s="54" t="s">
        <v>654</v>
      </c>
      <c r="C2863" s="29">
        <f t="shared" si="131"/>
        <v>0.52335949999999998</v>
      </c>
      <c r="D2863" s="28">
        <v>66.67</v>
      </c>
      <c r="E2863" s="28">
        <v>7.8499999999999993E-3</v>
      </c>
      <c r="F2863" s="28"/>
      <c r="G2863" s="35"/>
      <c r="H2863" s="35"/>
    </row>
    <row r="2864" spans="1:8" s="29" customFormat="1" ht="13.5" customHeight="1">
      <c r="A2864" s="54" t="s">
        <v>1430</v>
      </c>
      <c r="B2864" s="54" t="s">
        <v>654</v>
      </c>
      <c r="C2864" s="29">
        <f t="shared" si="131"/>
        <v>0.67926049999999993</v>
      </c>
      <c r="D2864" s="28">
        <v>86.53</v>
      </c>
      <c r="E2864" s="28">
        <v>7.8499999999999993E-3</v>
      </c>
      <c r="F2864" s="28"/>
      <c r="G2864" s="35"/>
      <c r="H2864" s="35"/>
    </row>
    <row r="2865" spans="1:8" s="29" customFormat="1" ht="13.5" customHeight="1">
      <c r="A2865" s="54" t="s">
        <v>1431</v>
      </c>
      <c r="B2865" s="54" t="s">
        <v>654</v>
      </c>
      <c r="C2865" s="29">
        <f t="shared" si="131"/>
        <v>0.37962599999999996</v>
      </c>
      <c r="D2865" s="28">
        <v>48.36</v>
      </c>
      <c r="E2865" s="28">
        <v>7.8499999999999993E-3</v>
      </c>
      <c r="F2865" s="28"/>
      <c r="G2865" s="35"/>
      <c r="H2865" s="35"/>
    </row>
    <row r="2866" spans="1:8" s="29" customFormat="1" ht="13.5" customHeight="1">
      <c r="A2866" s="54" t="s">
        <v>1432</v>
      </c>
      <c r="B2866" s="54" t="s">
        <v>654</v>
      </c>
      <c r="C2866" s="29">
        <f t="shared" si="131"/>
        <v>0.45239550000000001</v>
      </c>
      <c r="D2866" s="28">
        <v>57.63</v>
      </c>
      <c r="E2866" s="28">
        <v>7.8499999999999993E-3</v>
      </c>
      <c r="F2866" s="28"/>
      <c r="G2866" s="35"/>
      <c r="H2866" s="35"/>
    </row>
    <row r="2867" spans="1:8" s="29" customFormat="1" ht="13.5" customHeight="1">
      <c r="A2867" s="54" t="s">
        <v>1433</v>
      </c>
      <c r="B2867" s="54" t="s">
        <v>654</v>
      </c>
      <c r="C2867" s="29">
        <f t="shared" si="131"/>
        <v>0.59495149999999997</v>
      </c>
      <c r="D2867" s="28">
        <v>75.790000000000006</v>
      </c>
      <c r="E2867" s="28">
        <v>7.8499999999999993E-3</v>
      </c>
      <c r="F2867" s="28"/>
      <c r="G2867" s="35"/>
      <c r="H2867" s="35"/>
    </row>
    <row r="2868" spans="1:8" s="29" customFormat="1" ht="13.5" customHeight="1">
      <c r="A2868" s="54" t="s">
        <v>1434</v>
      </c>
      <c r="B2868" s="54" t="s">
        <v>654</v>
      </c>
      <c r="C2868" s="29">
        <f t="shared" si="131"/>
        <v>0.66465949999999996</v>
      </c>
      <c r="D2868" s="28">
        <v>84.67</v>
      </c>
      <c r="E2868" s="28">
        <v>7.8499999999999993E-3</v>
      </c>
      <c r="F2868" s="28"/>
      <c r="G2868" s="35"/>
      <c r="H2868" s="35"/>
    </row>
    <row r="2869" spans="1:8" s="29" customFormat="1" ht="13.5" customHeight="1">
      <c r="A2869" s="54" t="s">
        <v>1435</v>
      </c>
      <c r="B2869" s="54" t="s">
        <v>654</v>
      </c>
      <c r="C2869" s="29">
        <f t="shared" si="131"/>
        <v>0.86742499999999989</v>
      </c>
      <c r="D2869" s="28">
        <v>110.5</v>
      </c>
      <c r="E2869" s="28">
        <v>7.8499999999999993E-3</v>
      </c>
      <c r="F2869" s="28"/>
      <c r="G2869" s="35"/>
      <c r="H2869" s="35"/>
    </row>
    <row r="2870" spans="1:8" s="29" customFormat="1" ht="13.5" customHeight="1">
      <c r="A2870" s="54" t="s">
        <v>1436</v>
      </c>
      <c r="B2870" s="54" t="s">
        <v>654</v>
      </c>
      <c r="C2870" s="29">
        <f t="shared" si="131"/>
        <v>0.41345949999999998</v>
      </c>
      <c r="D2870" s="28">
        <v>52.67</v>
      </c>
      <c r="E2870" s="28">
        <v>7.8499999999999993E-3</v>
      </c>
      <c r="F2870" s="28"/>
      <c r="G2870" s="35"/>
      <c r="H2870" s="35"/>
    </row>
    <row r="2871" spans="1:8" s="29" customFormat="1" ht="13.5" customHeight="1">
      <c r="A2871" s="54" t="s">
        <v>1437</v>
      </c>
      <c r="B2871" s="54" t="s">
        <v>654</v>
      </c>
      <c r="C2871" s="29">
        <f t="shared" si="131"/>
        <v>0.5465954999999999</v>
      </c>
      <c r="D2871" s="28">
        <v>69.63</v>
      </c>
      <c r="E2871" s="28">
        <v>7.8499999999999993E-3</v>
      </c>
      <c r="F2871" s="28"/>
      <c r="G2871" s="35"/>
      <c r="H2871" s="35"/>
    </row>
    <row r="2872" spans="1:8" s="29" customFormat="1" ht="13.5" customHeight="1">
      <c r="A2872" s="54" t="s">
        <v>1438</v>
      </c>
      <c r="B2872" s="54" t="s">
        <v>654</v>
      </c>
      <c r="C2872" s="29">
        <f t="shared" si="131"/>
        <v>0.80619499999999999</v>
      </c>
      <c r="D2872" s="28">
        <v>102.7</v>
      </c>
      <c r="E2872" s="28">
        <v>7.8499999999999993E-3</v>
      </c>
      <c r="F2872" s="28"/>
      <c r="G2872" s="35"/>
      <c r="H2872" s="35"/>
    </row>
    <row r="2873" spans="1:8" s="29" customFormat="1" ht="13.5" customHeight="1">
      <c r="A2873" s="54" t="s">
        <v>1439</v>
      </c>
      <c r="B2873" s="54" t="s">
        <v>654</v>
      </c>
      <c r="C2873" s="29">
        <f t="shared" si="131"/>
        <v>1.055825</v>
      </c>
      <c r="D2873" s="28">
        <v>134.5</v>
      </c>
      <c r="E2873" s="28">
        <v>7.8499999999999993E-3</v>
      </c>
      <c r="F2873" s="28"/>
      <c r="G2873" s="35"/>
      <c r="H2873" s="35"/>
    </row>
    <row r="2874" spans="1:8" s="29" customFormat="1" ht="13.5" customHeight="1">
      <c r="A2874" s="54" t="s">
        <v>1440</v>
      </c>
      <c r="B2874" s="54" t="s">
        <v>654</v>
      </c>
      <c r="C2874" s="29">
        <f t="shared" si="131"/>
        <v>0.94749499999999998</v>
      </c>
      <c r="D2874" s="28">
        <v>120.7</v>
      </c>
      <c r="E2874" s="28">
        <v>7.8499999999999993E-3</v>
      </c>
      <c r="F2874" s="28"/>
      <c r="G2874" s="35"/>
      <c r="H2874" s="35"/>
    </row>
    <row r="2875" spans="1:8" s="29" customFormat="1" ht="13.5" customHeight="1">
      <c r="A2875" s="54" t="s">
        <v>1441</v>
      </c>
      <c r="B2875" s="54" t="s">
        <v>654</v>
      </c>
      <c r="C2875" s="29">
        <f t="shared" si="131"/>
        <v>1.2442249999999999</v>
      </c>
      <c r="D2875" s="28">
        <v>158.5</v>
      </c>
      <c r="E2875" s="28">
        <v>7.8499999999999993E-3</v>
      </c>
      <c r="F2875" s="28"/>
      <c r="G2875" s="35"/>
      <c r="H2875" s="35"/>
    </row>
    <row r="2876" spans="1:8" s="29" customFormat="1" ht="13.5" customHeight="1">
      <c r="A2876" s="28"/>
      <c r="B2876" s="30"/>
      <c r="D2876" s="28"/>
      <c r="E2876" s="28"/>
      <c r="F2876" s="9" t="s">
        <v>15</v>
      </c>
      <c r="G2876" s="35"/>
      <c r="H2876" s="35"/>
    </row>
    <row r="2877" spans="1:8" s="29" customFormat="1" ht="13.5" customHeight="1">
      <c r="A2877" s="54" t="s">
        <v>1442</v>
      </c>
      <c r="B2877" s="54" t="s">
        <v>654</v>
      </c>
      <c r="C2877" s="29">
        <f t="shared" ref="C2877:C2908" si="132">D:D*E:E</f>
        <v>1.8777199999999997E-2</v>
      </c>
      <c r="D2877" s="28">
        <v>2.3919999999999999</v>
      </c>
      <c r="E2877" s="28">
        <v>7.8499999999999993E-3</v>
      </c>
      <c r="F2877" s="28"/>
      <c r="G2877" s="35"/>
      <c r="H2877" s="35"/>
    </row>
    <row r="2878" spans="1:8" s="29" customFormat="1" ht="13.5" customHeight="1">
      <c r="A2878" s="54" t="s">
        <v>1443</v>
      </c>
      <c r="B2878" s="54" t="s">
        <v>654</v>
      </c>
      <c r="C2878" s="29">
        <f t="shared" si="132"/>
        <v>2.6156199999999998E-2</v>
      </c>
      <c r="D2878" s="28">
        <v>3.3319999999999999</v>
      </c>
      <c r="E2878" s="28">
        <v>7.8499999999999993E-3</v>
      </c>
      <c r="F2878" s="28"/>
      <c r="G2878" s="35"/>
      <c r="H2878" s="35"/>
    </row>
    <row r="2879" spans="1:8" s="29" customFormat="1" ht="13.5" customHeight="1">
      <c r="A2879" s="54" t="s">
        <v>1444</v>
      </c>
      <c r="B2879" s="54" t="s">
        <v>654</v>
      </c>
      <c r="C2879" s="29">
        <f t="shared" si="132"/>
        <v>2.3801199999999998E-2</v>
      </c>
      <c r="D2879" s="28">
        <v>3.032</v>
      </c>
      <c r="E2879" s="28">
        <v>7.8499999999999993E-3</v>
      </c>
      <c r="F2879" s="28"/>
      <c r="G2879" s="35"/>
      <c r="H2879" s="35"/>
    </row>
    <row r="2880" spans="1:8" s="29" customFormat="1" ht="13.5" customHeight="1">
      <c r="A2880" s="54" t="s">
        <v>1445</v>
      </c>
      <c r="B2880" s="54" t="s">
        <v>654</v>
      </c>
      <c r="C2880" s="29">
        <f t="shared" si="132"/>
        <v>3.3378199999999997E-2</v>
      </c>
      <c r="D2880" s="28">
        <v>4.2519999999999998</v>
      </c>
      <c r="E2880" s="28">
        <v>7.8499999999999993E-3</v>
      </c>
      <c r="F2880" s="28"/>
      <c r="G2880" s="35"/>
      <c r="H2880" s="35"/>
    </row>
    <row r="2881" spans="1:8" s="29" customFormat="1" ht="13.5" customHeight="1">
      <c r="A2881" s="54" t="s">
        <v>1446</v>
      </c>
      <c r="B2881" s="54" t="s">
        <v>654</v>
      </c>
      <c r="C2881" s="29">
        <f t="shared" si="132"/>
        <v>4.4956949999999996E-2</v>
      </c>
      <c r="D2881" s="28">
        <v>5.7270000000000003</v>
      </c>
      <c r="E2881" s="28">
        <v>7.8499999999999993E-3</v>
      </c>
      <c r="F2881" s="28"/>
      <c r="G2881" s="35"/>
      <c r="H2881" s="35"/>
    </row>
    <row r="2882" spans="1:8" s="29" customFormat="1" ht="13.5" customHeight="1">
      <c r="A2882" s="54" t="s">
        <v>1447</v>
      </c>
      <c r="B2882" s="54" t="s">
        <v>654</v>
      </c>
      <c r="C2882" s="29">
        <f t="shared" si="132"/>
        <v>2.8825199999999999E-2</v>
      </c>
      <c r="D2882" s="28">
        <v>3.6720000000000002</v>
      </c>
      <c r="E2882" s="28">
        <v>7.8499999999999993E-3</v>
      </c>
      <c r="F2882" s="28"/>
      <c r="G2882" s="35"/>
      <c r="H2882" s="35"/>
    </row>
    <row r="2883" spans="1:8" s="29" customFormat="1" ht="13.5" customHeight="1">
      <c r="A2883" s="54" t="s">
        <v>1448</v>
      </c>
      <c r="B2883" s="54" t="s">
        <v>654</v>
      </c>
      <c r="C2883" s="29">
        <f t="shared" si="132"/>
        <v>4.0600199999999996E-2</v>
      </c>
      <c r="D2883" s="28">
        <v>5.1719999999999997</v>
      </c>
      <c r="E2883" s="28">
        <v>7.8499999999999993E-3</v>
      </c>
      <c r="F2883" s="28"/>
      <c r="G2883" s="35"/>
      <c r="H2883" s="35"/>
    </row>
    <row r="2884" spans="1:8" s="29" customFormat="1" ht="13.5" customHeight="1">
      <c r="A2884" s="54" t="s">
        <v>1449</v>
      </c>
      <c r="B2884" s="54" t="s">
        <v>654</v>
      </c>
      <c r="C2884" s="29">
        <f t="shared" si="132"/>
        <v>5.500494999999999E-2</v>
      </c>
      <c r="D2884" s="28">
        <v>7.0069999999999997</v>
      </c>
      <c r="E2884" s="28">
        <v>7.8499999999999993E-3</v>
      </c>
      <c r="F2884" s="28"/>
      <c r="G2884" s="35"/>
      <c r="H2884" s="35"/>
    </row>
    <row r="2885" spans="1:8" s="29" customFormat="1" ht="13.5" customHeight="1">
      <c r="A2885" s="54" t="s">
        <v>1450</v>
      </c>
      <c r="B2885" s="54" t="s">
        <v>654</v>
      </c>
      <c r="C2885" s="29">
        <f t="shared" si="132"/>
        <v>3.6361199999999996E-2</v>
      </c>
      <c r="D2885" s="28">
        <v>4.6319999999999997</v>
      </c>
      <c r="E2885" s="28">
        <v>7.8499999999999993E-3</v>
      </c>
      <c r="F2885" s="28"/>
      <c r="G2885" s="35"/>
      <c r="H2885" s="35"/>
    </row>
    <row r="2886" spans="1:8" s="29" customFormat="1" ht="13.5" customHeight="1">
      <c r="A2886" s="54" t="s">
        <v>1451</v>
      </c>
      <c r="B2886" s="54" t="s">
        <v>654</v>
      </c>
      <c r="C2886" s="29">
        <f t="shared" si="132"/>
        <v>5.1433199999999991E-2</v>
      </c>
      <c r="D2886" s="28">
        <v>6.5519999999999996</v>
      </c>
      <c r="E2886" s="28">
        <v>7.8499999999999993E-3</v>
      </c>
      <c r="F2886" s="28"/>
      <c r="G2886" s="35"/>
      <c r="H2886" s="35"/>
    </row>
    <row r="2887" spans="1:8" s="29" customFormat="1" ht="13.5" customHeight="1">
      <c r="A2887" s="54" t="s">
        <v>1452</v>
      </c>
      <c r="B2887" s="54" t="s">
        <v>654</v>
      </c>
      <c r="C2887" s="29">
        <f t="shared" si="132"/>
        <v>7.0076949999999985E-2</v>
      </c>
      <c r="D2887" s="28">
        <v>8.9269999999999996</v>
      </c>
      <c r="E2887" s="28">
        <v>7.8499999999999993E-3</v>
      </c>
      <c r="F2887" s="28"/>
      <c r="G2887" s="35"/>
      <c r="H2887" s="35"/>
    </row>
    <row r="2888" spans="1:8" s="29" customFormat="1" ht="13.5" customHeight="1">
      <c r="A2888" s="54" t="s">
        <v>1453</v>
      </c>
      <c r="B2888" s="54" t="s">
        <v>654</v>
      </c>
      <c r="C2888" s="29">
        <f t="shared" si="132"/>
        <v>9.5534499999999994E-2</v>
      </c>
      <c r="D2888" s="28">
        <v>12.17</v>
      </c>
      <c r="E2888" s="28">
        <v>7.8499999999999993E-3</v>
      </c>
      <c r="F2888" s="28"/>
      <c r="G2888" s="35"/>
      <c r="H2888" s="35"/>
    </row>
    <row r="2889" spans="1:8" s="29" customFormat="1" ht="13.5" customHeight="1">
      <c r="A2889" s="54" t="s">
        <v>1454</v>
      </c>
      <c r="B2889" s="54" t="s">
        <v>654</v>
      </c>
      <c r="C2889" s="29">
        <f t="shared" si="132"/>
        <v>5.5044199999999995E-2</v>
      </c>
      <c r="D2889" s="28">
        <v>7.0119999999999996</v>
      </c>
      <c r="E2889" s="28">
        <v>7.8499999999999993E-3</v>
      </c>
      <c r="F2889" s="28"/>
      <c r="G2889" s="35"/>
      <c r="H2889" s="35"/>
    </row>
    <row r="2890" spans="1:8" s="29" customFormat="1" ht="13.5" customHeight="1">
      <c r="A2890" s="54" t="s">
        <v>1455</v>
      </c>
      <c r="B2890" s="54" t="s">
        <v>654</v>
      </c>
      <c r="C2890" s="29">
        <f t="shared" si="132"/>
        <v>7.510095E-2</v>
      </c>
      <c r="D2890" s="28">
        <v>9.5670000000000002</v>
      </c>
      <c r="E2890" s="28">
        <v>7.8499999999999993E-3</v>
      </c>
      <c r="F2890" s="28"/>
      <c r="G2890" s="35"/>
      <c r="H2890" s="35"/>
    </row>
    <row r="2891" spans="1:8" s="29" customFormat="1" ht="13.5" customHeight="1">
      <c r="A2891" s="54" t="s">
        <v>1456</v>
      </c>
      <c r="B2891" s="54" t="s">
        <v>654</v>
      </c>
      <c r="C2891" s="29">
        <f t="shared" si="132"/>
        <v>0.1025995</v>
      </c>
      <c r="D2891" s="28">
        <v>13.07</v>
      </c>
      <c r="E2891" s="28">
        <v>7.8499999999999993E-3</v>
      </c>
      <c r="F2891" s="28"/>
      <c r="G2891" s="35"/>
      <c r="H2891" s="35"/>
    </row>
    <row r="2892" spans="1:8" s="29" customFormat="1" ht="13.5" customHeight="1">
      <c r="A2892" s="54" t="s">
        <v>1457</v>
      </c>
      <c r="B2892" s="54" t="s">
        <v>654</v>
      </c>
      <c r="C2892" s="29">
        <f t="shared" si="132"/>
        <v>6.2266200000000001E-2</v>
      </c>
      <c r="D2892" s="28">
        <v>7.9320000000000004</v>
      </c>
      <c r="E2892" s="28">
        <v>7.8499999999999993E-3</v>
      </c>
      <c r="F2892" s="28"/>
      <c r="G2892" s="35"/>
      <c r="H2892" s="35"/>
    </row>
    <row r="2893" spans="1:8" s="29" customFormat="1" ht="13.5" customHeight="1">
      <c r="A2893" s="54" t="s">
        <v>1458</v>
      </c>
      <c r="B2893" s="54" t="s">
        <v>654</v>
      </c>
      <c r="C2893" s="29">
        <f t="shared" si="132"/>
        <v>8.5172499999999984E-2</v>
      </c>
      <c r="D2893" s="28">
        <v>10.85</v>
      </c>
      <c r="E2893" s="28">
        <v>7.8499999999999993E-3</v>
      </c>
      <c r="F2893" s="28"/>
      <c r="G2893" s="35"/>
      <c r="H2893" s="35"/>
    </row>
    <row r="2894" spans="1:8" s="29" customFormat="1" ht="13.5" customHeight="1">
      <c r="A2894" s="54" t="s">
        <v>1459</v>
      </c>
      <c r="B2894" s="54" t="s">
        <v>654</v>
      </c>
      <c r="C2894" s="29">
        <f t="shared" si="132"/>
        <v>6.94882E-2</v>
      </c>
      <c r="D2894" s="28">
        <v>8.8520000000000003</v>
      </c>
      <c r="E2894" s="28">
        <v>7.8499999999999993E-3</v>
      </c>
      <c r="F2894" s="28"/>
      <c r="G2894" s="35"/>
      <c r="H2894" s="35"/>
    </row>
    <row r="2895" spans="1:8" s="29" customFormat="1" ht="13.5" customHeight="1">
      <c r="A2895" s="54" t="s">
        <v>1460</v>
      </c>
      <c r="B2895" s="54" t="s">
        <v>654</v>
      </c>
      <c r="C2895" s="29">
        <f t="shared" si="132"/>
        <v>9.52205E-2</v>
      </c>
      <c r="D2895" s="28">
        <v>12.13</v>
      </c>
      <c r="E2895" s="28">
        <v>7.8499999999999993E-3</v>
      </c>
      <c r="F2895" s="28"/>
      <c r="G2895" s="35"/>
      <c r="H2895" s="35"/>
    </row>
    <row r="2896" spans="1:8" s="29" customFormat="1" ht="13.5" customHeight="1">
      <c r="A2896" s="54" t="s">
        <v>1461</v>
      </c>
      <c r="B2896" s="54" t="s">
        <v>654</v>
      </c>
      <c r="C2896" s="29">
        <f t="shared" si="132"/>
        <v>0.11735749999999999</v>
      </c>
      <c r="D2896" s="28">
        <v>14.95</v>
      </c>
      <c r="E2896" s="28">
        <v>7.8499999999999993E-3</v>
      </c>
      <c r="F2896" s="28"/>
      <c r="G2896" s="35"/>
      <c r="H2896" s="35"/>
    </row>
    <row r="2897" spans="1:8" s="29" customFormat="1" ht="13.5" customHeight="1">
      <c r="A2897" s="54" t="s">
        <v>1462</v>
      </c>
      <c r="B2897" s="54" t="s">
        <v>654</v>
      </c>
      <c r="C2897" s="29">
        <f t="shared" si="132"/>
        <v>0.13085949999999999</v>
      </c>
      <c r="D2897" s="28">
        <v>16.670000000000002</v>
      </c>
      <c r="E2897" s="28">
        <v>7.8499999999999993E-3</v>
      </c>
      <c r="F2897" s="28"/>
      <c r="G2897" s="35"/>
      <c r="H2897" s="35"/>
    </row>
    <row r="2898" spans="1:8" s="29" customFormat="1" ht="13.5" customHeight="1">
      <c r="A2898" s="54" t="s">
        <v>1463</v>
      </c>
      <c r="B2898" s="54" t="s">
        <v>654</v>
      </c>
      <c r="C2898" s="29">
        <f t="shared" si="132"/>
        <v>0.16979549999999999</v>
      </c>
      <c r="D2898" s="28">
        <v>21.63</v>
      </c>
      <c r="E2898" s="28">
        <v>7.8499999999999993E-3</v>
      </c>
      <c r="F2898" s="28"/>
      <c r="G2898" s="35"/>
      <c r="H2898" s="35"/>
    </row>
    <row r="2899" spans="1:8" s="29" customFormat="1" ht="13.5" customHeight="1">
      <c r="A2899" s="54" t="s">
        <v>1464</v>
      </c>
      <c r="B2899" s="54" t="s">
        <v>654</v>
      </c>
      <c r="C2899" s="29">
        <f t="shared" si="132"/>
        <v>0.24075949999999999</v>
      </c>
      <c r="D2899" s="28">
        <v>30.67</v>
      </c>
      <c r="E2899" s="28">
        <v>7.8499999999999993E-3</v>
      </c>
      <c r="F2899" s="28"/>
      <c r="G2899" s="35"/>
      <c r="H2899" s="35"/>
    </row>
    <row r="2900" spans="1:8" s="29" customFormat="1" ht="13.5" customHeight="1">
      <c r="A2900" s="54" t="s">
        <v>1465</v>
      </c>
      <c r="B2900" s="54" t="s">
        <v>654</v>
      </c>
      <c r="C2900" s="29">
        <f t="shared" si="132"/>
        <v>0.30246049999999997</v>
      </c>
      <c r="D2900" s="28">
        <v>38.53</v>
      </c>
      <c r="E2900" s="28">
        <v>7.8499999999999993E-3</v>
      </c>
      <c r="F2900" s="28"/>
      <c r="G2900" s="35"/>
      <c r="H2900" s="35"/>
    </row>
    <row r="2901" spans="1:8" s="29" customFormat="1" ht="13.5" customHeight="1">
      <c r="A2901" s="54" t="s">
        <v>1466</v>
      </c>
      <c r="B2901" s="54" t="s">
        <v>654</v>
      </c>
      <c r="C2901" s="29">
        <f t="shared" si="132"/>
        <v>0.12034049999999999</v>
      </c>
      <c r="D2901" s="28">
        <v>15.33</v>
      </c>
      <c r="E2901" s="28">
        <v>7.8499999999999993E-3</v>
      </c>
      <c r="F2901" s="28"/>
      <c r="G2901" s="35"/>
      <c r="H2901" s="35"/>
    </row>
    <row r="2902" spans="1:8" s="29" customFormat="1" ht="13.5" customHeight="1">
      <c r="A2902" s="54" t="s">
        <v>1467</v>
      </c>
      <c r="B2902" s="54" t="s">
        <v>654</v>
      </c>
      <c r="C2902" s="29">
        <f t="shared" si="132"/>
        <v>0.16618450000000001</v>
      </c>
      <c r="D2902" s="28">
        <v>21.17</v>
      </c>
      <c r="E2902" s="28">
        <v>7.8499999999999993E-3</v>
      </c>
      <c r="F2902" s="28"/>
      <c r="G2902" s="35"/>
      <c r="H2902" s="35"/>
    </row>
    <row r="2903" spans="1:8" s="29" customFormat="1" ht="13.5" customHeight="1">
      <c r="A2903" s="54" t="s">
        <v>1468</v>
      </c>
      <c r="B2903" s="54" t="s">
        <v>654</v>
      </c>
      <c r="C2903" s="29">
        <f t="shared" si="132"/>
        <v>0.18337599999999998</v>
      </c>
      <c r="D2903" s="28">
        <v>23.36</v>
      </c>
      <c r="E2903" s="28">
        <v>7.8499999999999993E-3</v>
      </c>
      <c r="F2903" s="28"/>
      <c r="G2903" s="35"/>
      <c r="H2903" s="35"/>
    </row>
    <row r="2904" spans="1:8" s="29" customFormat="1" ht="13.5" customHeight="1">
      <c r="A2904" s="54" t="s">
        <v>1469</v>
      </c>
      <c r="B2904" s="54" t="s">
        <v>654</v>
      </c>
      <c r="C2904" s="29">
        <f t="shared" si="132"/>
        <v>0.21689549999999996</v>
      </c>
      <c r="D2904" s="28">
        <v>27.63</v>
      </c>
      <c r="E2904" s="28">
        <v>7.8499999999999993E-3</v>
      </c>
      <c r="F2904" s="28"/>
      <c r="G2904" s="35"/>
      <c r="H2904" s="35"/>
    </row>
    <row r="2905" spans="1:8" s="29" customFormat="1" ht="13.5" customHeight="1">
      <c r="A2905" s="54" t="s">
        <v>1470</v>
      </c>
      <c r="B2905" s="54" t="s">
        <v>654</v>
      </c>
      <c r="C2905" s="29">
        <f t="shared" si="132"/>
        <v>0.31140950000000001</v>
      </c>
      <c r="D2905" s="28">
        <v>39.67</v>
      </c>
      <c r="E2905" s="28">
        <v>7.8499999999999993E-3</v>
      </c>
      <c r="F2905" s="28"/>
      <c r="G2905" s="35"/>
      <c r="H2905" s="35"/>
    </row>
    <row r="2906" spans="1:8" s="29" customFormat="1" ht="13.5" customHeight="1">
      <c r="A2906" s="54" t="s">
        <v>1471</v>
      </c>
      <c r="B2906" s="54" t="s">
        <v>654</v>
      </c>
      <c r="C2906" s="29">
        <f t="shared" si="132"/>
        <v>0.39666049999999997</v>
      </c>
      <c r="D2906" s="28">
        <v>50.53</v>
      </c>
      <c r="E2906" s="28">
        <v>7.8499999999999993E-3</v>
      </c>
      <c r="F2906" s="28"/>
      <c r="G2906" s="35"/>
      <c r="H2906" s="35"/>
    </row>
    <row r="2907" spans="1:8" s="29" customFormat="1" ht="13.5" customHeight="1">
      <c r="A2907" s="54" t="s">
        <v>1472</v>
      </c>
      <c r="B2907" s="54" t="s">
        <v>654</v>
      </c>
      <c r="C2907" s="29">
        <f t="shared" si="132"/>
        <v>0.20150950000000001</v>
      </c>
      <c r="D2907" s="28">
        <v>25.67</v>
      </c>
      <c r="E2907" s="28">
        <v>7.8499999999999993E-3</v>
      </c>
      <c r="F2907" s="28"/>
      <c r="G2907" s="35"/>
      <c r="H2907" s="35"/>
    </row>
    <row r="2908" spans="1:8" s="29" customFormat="1" ht="13.5" customHeight="1">
      <c r="A2908" s="54" t="s">
        <v>1473</v>
      </c>
      <c r="B2908" s="54" t="s">
        <v>654</v>
      </c>
      <c r="C2908" s="29">
        <f t="shared" si="132"/>
        <v>0.22262599999999999</v>
      </c>
      <c r="D2908" s="28">
        <v>28.36</v>
      </c>
      <c r="E2908" s="28">
        <v>7.8499999999999993E-3</v>
      </c>
      <c r="F2908" s="28"/>
      <c r="G2908" s="35"/>
      <c r="H2908" s="35"/>
    </row>
    <row r="2909" spans="1:8" s="29" customFormat="1" ht="13.5" customHeight="1">
      <c r="A2909" s="54" t="s">
        <v>1474</v>
      </c>
      <c r="B2909" s="54" t="s">
        <v>654</v>
      </c>
      <c r="C2909" s="29">
        <f t="shared" ref="C2909:C2932" si="133">D:D*E:E</f>
        <v>0.26399549999999999</v>
      </c>
      <c r="D2909" s="28">
        <v>33.630000000000003</v>
      </c>
      <c r="E2909" s="28">
        <v>7.8499999999999993E-3</v>
      </c>
      <c r="F2909" s="28"/>
      <c r="G2909" s="35"/>
      <c r="H2909" s="35"/>
    </row>
    <row r="2910" spans="1:8" s="29" customFormat="1" ht="13.5" customHeight="1">
      <c r="A2910" s="54" t="s">
        <v>1475</v>
      </c>
      <c r="B2910" s="54" t="s">
        <v>654</v>
      </c>
      <c r="C2910" s="29">
        <f t="shared" si="133"/>
        <v>0.3820595</v>
      </c>
      <c r="D2910" s="28">
        <v>48.67</v>
      </c>
      <c r="E2910" s="28">
        <v>7.8499999999999993E-3</v>
      </c>
      <c r="F2910" s="28"/>
      <c r="G2910" s="35"/>
      <c r="H2910" s="35"/>
    </row>
    <row r="2911" spans="1:8" s="29" customFormat="1" ht="13.5" customHeight="1">
      <c r="A2911" s="54" t="s">
        <v>1476</v>
      </c>
      <c r="B2911" s="54" t="s">
        <v>654</v>
      </c>
      <c r="C2911" s="29">
        <f t="shared" si="133"/>
        <v>0.2368345</v>
      </c>
      <c r="D2911" s="28">
        <v>30.17</v>
      </c>
      <c r="E2911" s="28">
        <v>7.8499999999999993E-3</v>
      </c>
      <c r="F2911" s="28"/>
      <c r="G2911" s="35"/>
      <c r="H2911" s="35"/>
    </row>
    <row r="2912" spans="1:8" s="29" customFormat="1" ht="13.5" customHeight="1">
      <c r="A2912" s="54" t="s">
        <v>1477</v>
      </c>
      <c r="B2912" s="54" t="s">
        <v>654</v>
      </c>
      <c r="C2912" s="29">
        <f t="shared" si="133"/>
        <v>0.261876</v>
      </c>
      <c r="D2912" s="28">
        <v>33.36</v>
      </c>
      <c r="E2912" s="28">
        <v>7.8499999999999993E-3</v>
      </c>
      <c r="F2912" s="28"/>
      <c r="G2912" s="35"/>
      <c r="H2912" s="35"/>
    </row>
    <row r="2913" spans="1:8" s="29" customFormat="1" ht="13.5" customHeight="1">
      <c r="A2913" s="70" t="s">
        <v>1729</v>
      </c>
      <c r="B2913" s="54" t="s">
        <v>654</v>
      </c>
      <c r="C2913" s="29">
        <f t="shared" si="133"/>
        <v>0.31109549999999997</v>
      </c>
      <c r="D2913" s="28">
        <v>39.630000000000003</v>
      </c>
      <c r="E2913" s="28">
        <v>7.8499999999999993E-3</v>
      </c>
      <c r="F2913" s="28"/>
      <c r="G2913" s="35"/>
      <c r="H2913" s="35"/>
    </row>
    <row r="2914" spans="1:8" s="69" customFormat="1" ht="13.5" customHeight="1">
      <c r="A2914" s="70" t="s">
        <v>1730</v>
      </c>
      <c r="B2914" s="70" t="s">
        <v>654</v>
      </c>
      <c r="C2914" s="69">
        <f t="shared" si="133"/>
        <v>0.359373</v>
      </c>
      <c r="D2914" s="68">
        <v>45.78</v>
      </c>
      <c r="E2914" s="68">
        <v>7.8499999999999993E-3</v>
      </c>
      <c r="F2914" s="68"/>
      <c r="G2914" s="68"/>
      <c r="H2914" s="68"/>
    </row>
    <row r="2915" spans="1:8" s="69" customFormat="1" ht="13.5" customHeight="1">
      <c r="A2915" s="70" t="s">
        <v>1731</v>
      </c>
      <c r="B2915" s="70" t="s">
        <v>654</v>
      </c>
      <c r="C2915" s="69">
        <f t="shared" si="133"/>
        <v>0.45270949999999999</v>
      </c>
      <c r="D2915" s="68">
        <v>57.67</v>
      </c>
      <c r="E2915" s="68">
        <v>7.8499999999999993E-3</v>
      </c>
      <c r="F2915" s="68"/>
      <c r="G2915" s="68"/>
      <c r="H2915" s="68"/>
    </row>
    <row r="2916" spans="1:8" s="69" customFormat="1" ht="13.5" customHeight="1">
      <c r="A2916" s="70" t="s">
        <v>864</v>
      </c>
      <c r="B2916" s="70" t="s">
        <v>654</v>
      </c>
      <c r="C2916" s="69">
        <f t="shared" si="133"/>
        <v>0.58506049999999998</v>
      </c>
      <c r="D2916" s="68">
        <v>74.53</v>
      </c>
      <c r="E2916" s="68">
        <v>7.8499999999999993E-3</v>
      </c>
      <c r="F2916" s="68"/>
      <c r="G2916" s="68"/>
      <c r="H2916" s="68"/>
    </row>
    <row r="2917" spans="1:8" s="29" customFormat="1" ht="13.5" customHeight="1">
      <c r="A2917" s="54" t="s">
        <v>1479</v>
      </c>
      <c r="B2917" s="54" t="s">
        <v>654</v>
      </c>
      <c r="C2917" s="29">
        <f t="shared" si="133"/>
        <v>0.2721595</v>
      </c>
      <c r="D2917" s="28">
        <v>34.67</v>
      </c>
      <c r="E2917" s="28">
        <v>7.8499999999999993E-3</v>
      </c>
      <c r="F2917" s="28"/>
      <c r="G2917" s="35"/>
      <c r="H2917" s="35"/>
    </row>
    <row r="2918" spans="1:8" s="29" customFormat="1" ht="13.5" customHeight="1">
      <c r="A2918" s="54" t="s">
        <v>1480</v>
      </c>
      <c r="B2918" s="54" t="s">
        <v>654</v>
      </c>
      <c r="C2918" s="29">
        <f t="shared" si="133"/>
        <v>0.3581955</v>
      </c>
      <c r="D2918" s="28">
        <v>45.63</v>
      </c>
      <c r="E2918" s="28">
        <v>7.8499999999999993E-3</v>
      </c>
      <c r="F2918" s="28"/>
      <c r="G2918" s="35"/>
      <c r="H2918" s="35"/>
    </row>
    <row r="2919" spans="1:8" s="29" customFormat="1" ht="13.5" customHeight="1">
      <c r="A2919" s="54" t="s">
        <v>1481</v>
      </c>
      <c r="B2919" s="54" t="s">
        <v>654</v>
      </c>
      <c r="C2919" s="29">
        <f t="shared" si="133"/>
        <v>0.46935149999999998</v>
      </c>
      <c r="D2919" s="28">
        <v>59.79</v>
      </c>
      <c r="E2919" s="28">
        <v>7.8499999999999993E-3</v>
      </c>
      <c r="F2919" s="28"/>
      <c r="G2919" s="35"/>
      <c r="H2919" s="35"/>
    </row>
    <row r="2920" spans="1:8" s="29" customFormat="1" ht="13.5" customHeight="1">
      <c r="A2920" s="54" t="s">
        <v>1482</v>
      </c>
      <c r="B2920" s="54" t="s">
        <v>654</v>
      </c>
      <c r="C2920" s="29">
        <f t="shared" si="133"/>
        <v>0.52335949999999998</v>
      </c>
      <c r="D2920" s="28">
        <v>66.67</v>
      </c>
      <c r="E2920" s="28">
        <v>7.8499999999999993E-3</v>
      </c>
      <c r="F2920" s="28"/>
      <c r="G2920" s="35"/>
      <c r="H2920" s="35"/>
    </row>
    <row r="2921" spans="1:8" s="29" customFormat="1" ht="13.5" customHeight="1">
      <c r="A2921" s="54" t="s">
        <v>1483</v>
      </c>
      <c r="B2921" s="54" t="s">
        <v>654</v>
      </c>
      <c r="C2921" s="29">
        <f t="shared" si="133"/>
        <v>0.67926049999999993</v>
      </c>
      <c r="D2921" s="28">
        <v>86.53</v>
      </c>
      <c r="E2921" s="28">
        <v>7.8499999999999993E-3</v>
      </c>
      <c r="F2921" s="28"/>
      <c r="G2921" s="35"/>
      <c r="H2921" s="35"/>
    </row>
    <row r="2922" spans="1:8" s="29" customFormat="1" ht="13.5" customHeight="1">
      <c r="A2922" s="54" t="s">
        <v>1484</v>
      </c>
      <c r="B2922" s="54" t="s">
        <v>654</v>
      </c>
      <c r="C2922" s="29">
        <f t="shared" si="133"/>
        <v>0.37962599999999996</v>
      </c>
      <c r="D2922" s="28">
        <v>48.36</v>
      </c>
      <c r="E2922" s="28">
        <v>7.8499999999999993E-3</v>
      </c>
      <c r="F2922" s="28"/>
      <c r="G2922" s="35"/>
      <c r="H2922" s="35"/>
    </row>
    <row r="2923" spans="1:8" s="29" customFormat="1" ht="13.5" customHeight="1">
      <c r="A2923" s="54" t="s">
        <v>1485</v>
      </c>
      <c r="B2923" s="54" t="s">
        <v>654</v>
      </c>
      <c r="C2923" s="29">
        <f t="shared" si="133"/>
        <v>0.45239550000000001</v>
      </c>
      <c r="D2923" s="28">
        <v>57.63</v>
      </c>
      <c r="E2923" s="28">
        <v>7.8499999999999993E-3</v>
      </c>
      <c r="F2923" s="28"/>
      <c r="G2923" s="35"/>
      <c r="H2923" s="35"/>
    </row>
    <row r="2924" spans="1:8" s="29" customFormat="1" ht="13.5" customHeight="1">
      <c r="A2924" s="54" t="s">
        <v>1486</v>
      </c>
      <c r="B2924" s="54" t="s">
        <v>654</v>
      </c>
      <c r="C2924" s="29">
        <f t="shared" si="133"/>
        <v>0.59495149999999997</v>
      </c>
      <c r="D2924" s="28">
        <v>75.790000000000006</v>
      </c>
      <c r="E2924" s="28">
        <v>7.8499999999999993E-3</v>
      </c>
      <c r="F2924" s="28"/>
      <c r="G2924" s="35"/>
      <c r="H2924" s="35"/>
    </row>
    <row r="2925" spans="1:8" s="29" customFormat="1" ht="13.5" customHeight="1">
      <c r="A2925" s="54" t="s">
        <v>1487</v>
      </c>
      <c r="B2925" s="54" t="s">
        <v>654</v>
      </c>
      <c r="C2925" s="29">
        <f t="shared" si="133"/>
        <v>0.66465949999999996</v>
      </c>
      <c r="D2925" s="28">
        <v>84.67</v>
      </c>
      <c r="E2925" s="28">
        <v>7.8499999999999993E-3</v>
      </c>
      <c r="F2925" s="28"/>
      <c r="G2925" s="35"/>
      <c r="H2925" s="35"/>
    </row>
    <row r="2926" spans="1:8" s="29" customFormat="1" ht="13.5" customHeight="1">
      <c r="A2926" s="54" t="s">
        <v>1488</v>
      </c>
      <c r="B2926" s="54" t="s">
        <v>654</v>
      </c>
      <c r="C2926" s="29">
        <f t="shared" si="133"/>
        <v>0.86742499999999989</v>
      </c>
      <c r="D2926" s="28">
        <v>110.5</v>
      </c>
      <c r="E2926" s="28">
        <v>7.8499999999999993E-3</v>
      </c>
      <c r="F2926" s="28"/>
      <c r="G2926" s="35"/>
      <c r="H2926" s="35"/>
    </row>
    <row r="2927" spans="1:8" s="29" customFormat="1" ht="13.5" customHeight="1">
      <c r="A2927" s="54" t="s">
        <v>1489</v>
      </c>
      <c r="B2927" s="54" t="s">
        <v>654</v>
      </c>
      <c r="C2927" s="29">
        <f t="shared" si="133"/>
        <v>0.41345949999999998</v>
      </c>
      <c r="D2927" s="28">
        <v>52.67</v>
      </c>
      <c r="E2927" s="28">
        <v>7.8499999999999993E-3</v>
      </c>
      <c r="F2927" s="28"/>
      <c r="G2927" s="35"/>
      <c r="H2927" s="35"/>
    </row>
    <row r="2928" spans="1:8" s="29" customFormat="1" ht="13.5" customHeight="1">
      <c r="A2928" s="54" t="s">
        <v>1490</v>
      </c>
      <c r="B2928" s="54" t="s">
        <v>654</v>
      </c>
      <c r="C2928" s="29">
        <f t="shared" si="133"/>
        <v>0.5465954999999999</v>
      </c>
      <c r="D2928" s="28">
        <v>69.63</v>
      </c>
      <c r="E2928" s="28">
        <v>7.8499999999999993E-3</v>
      </c>
      <c r="F2928" s="28"/>
      <c r="G2928" s="35"/>
      <c r="H2928" s="35"/>
    </row>
    <row r="2929" spans="1:8" s="29" customFormat="1" ht="13.5" customHeight="1">
      <c r="A2929" s="54" t="s">
        <v>1491</v>
      </c>
      <c r="B2929" s="54" t="s">
        <v>654</v>
      </c>
      <c r="C2929" s="29">
        <f t="shared" si="133"/>
        <v>0.80619499999999999</v>
      </c>
      <c r="D2929" s="28">
        <v>102.7</v>
      </c>
      <c r="E2929" s="28">
        <v>7.8499999999999993E-3</v>
      </c>
      <c r="F2929" s="28"/>
      <c r="G2929" s="35"/>
      <c r="H2929" s="35"/>
    </row>
    <row r="2930" spans="1:8" s="29" customFormat="1" ht="13.5" customHeight="1">
      <c r="A2930" s="54" t="s">
        <v>1492</v>
      </c>
      <c r="B2930" s="54" t="s">
        <v>654</v>
      </c>
      <c r="C2930" s="29">
        <f t="shared" si="133"/>
        <v>1.055825</v>
      </c>
      <c r="D2930" s="28">
        <v>134.5</v>
      </c>
      <c r="E2930" s="28">
        <v>7.8499999999999993E-3</v>
      </c>
      <c r="F2930" s="28"/>
      <c r="G2930" s="35"/>
      <c r="H2930" s="35"/>
    </row>
    <row r="2931" spans="1:8" s="29" customFormat="1" ht="13.5" customHeight="1">
      <c r="A2931" s="54" t="s">
        <v>1493</v>
      </c>
      <c r="B2931" s="54" t="s">
        <v>654</v>
      </c>
      <c r="C2931" s="29">
        <f t="shared" si="133"/>
        <v>0.94749499999999998</v>
      </c>
      <c r="D2931" s="28">
        <v>120.7</v>
      </c>
      <c r="E2931" s="28">
        <v>7.8499999999999993E-3</v>
      </c>
      <c r="F2931" s="28"/>
      <c r="G2931" s="35"/>
      <c r="H2931" s="35"/>
    </row>
    <row r="2932" spans="1:8" s="29" customFormat="1" ht="13.5" customHeight="1">
      <c r="A2932" s="54" t="s">
        <v>1494</v>
      </c>
      <c r="B2932" s="54" t="s">
        <v>654</v>
      </c>
      <c r="C2932" s="29">
        <f t="shared" si="133"/>
        <v>1.2442249999999999</v>
      </c>
      <c r="D2932" s="28">
        <v>158.5</v>
      </c>
      <c r="E2932" s="28">
        <v>7.8499999999999993E-3</v>
      </c>
      <c r="F2932" s="28"/>
      <c r="G2932" s="35"/>
      <c r="H2932" s="35"/>
    </row>
    <row r="2933" spans="1:8" s="29" customFormat="1" ht="13.5" customHeight="1">
      <c r="A2933" s="28"/>
      <c r="B2933" s="28"/>
      <c r="D2933" s="28"/>
      <c r="E2933" s="28"/>
      <c r="F2933" s="30" t="s">
        <v>275</v>
      </c>
      <c r="G2933" s="35"/>
      <c r="H2933" s="35"/>
    </row>
    <row r="2934" spans="1:8" s="29" customFormat="1" ht="13.5" customHeight="1">
      <c r="A2934" s="54" t="s">
        <v>1495</v>
      </c>
      <c r="B2934" s="54" t="s">
        <v>654</v>
      </c>
      <c r="C2934" s="29">
        <f t="shared" ref="C2934:C2965" si="134">D:D*E:E</f>
        <v>1.62652E-2</v>
      </c>
      <c r="D2934" s="28">
        <v>2.0720000000000001</v>
      </c>
      <c r="E2934" s="28">
        <v>7.8499999999999993E-3</v>
      </c>
      <c r="F2934" s="28"/>
      <c r="G2934" s="35"/>
      <c r="H2934" s="35"/>
    </row>
    <row r="2935" spans="1:8" s="29" customFormat="1" ht="13.5" customHeight="1">
      <c r="A2935" s="54" t="s">
        <v>1496</v>
      </c>
      <c r="B2935" s="54" t="s">
        <v>654</v>
      </c>
      <c r="C2935" s="29">
        <f t="shared" si="134"/>
        <v>2.2545199999999998E-2</v>
      </c>
      <c r="D2935" s="28">
        <v>2.8719999999999999</v>
      </c>
      <c r="E2935" s="28">
        <v>7.8499999999999993E-3</v>
      </c>
      <c r="F2935" s="28"/>
      <c r="G2935" s="35"/>
      <c r="H2935" s="35"/>
    </row>
    <row r="2936" spans="1:8" s="29" customFormat="1" ht="13.5" customHeight="1">
      <c r="A2936" s="54" t="s">
        <v>1497</v>
      </c>
      <c r="B2936" s="54" t="s">
        <v>654</v>
      </c>
      <c r="C2936" s="29">
        <f t="shared" si="134"/>
        <v>1.8777199999999997E-2</v>
      </c>
      <c r="D2936" s="28">
        <v>2.3919999999999999</v>
      </c>
      <c r="E2936" s="28">
        <v>7.8499999999999993E-3</v>
      </c>
      <c r="F2936" s="28"/>
      <c r="G2936" s="35"/>
      <c r="H2936" s="35"/>
    </row>
    <row r="2937" spans="1:8" s="29" customFormat="1" ht="13.5" customHeight="1">
      <c r="A2937" s="54" t="s">
        <v>1498</v>
      </c>
      <c r="B2937" s="54" t="s">
        <v>654</v>
      </c>
      <c r="C2937" s="29">
        <f t="shared" si="134"/>
        <v>2.6156199999999998E-2</v>
      </c>
      <c r="D2937" s="28">
        <v>3.3319999999999999</v>
      </c>
      <c r="E2937" s="28">
        <v>7.8499999999999993E-3</v>
      </c>
      <c r="F2937" s="28"/>
      <c r="G2937" s="35"/>
      <c r="H2937" s="35"/>
    </row>
    <row r="2938" spans="1:8" s="29" customFormat="1" ht="13.5" customHeight="1">
      <c r="A2938" s="54" t="s">
        <v>1499</v>
      </c>
      <c r="B2938" s="54" t="s">
        <v>654</v>
      </c>
      <c r="C2938" s="29">
        <f t="shared" si="134"/>
        <v>2.1289200000000001E-2</v>
      </c>
      <c r="D2938" s="28">
        <v>2.7120000000000002</v>
      </c>
      <c r="E2938" s="28">
        <v>7.8499999999999993E-3</v>
      </c>
      <c r="F2938" s="28"/>
      <c r="G2938" s="35"/>
      <c r="H2938" s="35"/>
    </row>
    <row r="2939" spans="1:8" s="29" customFormat="1" ht="13.5" customHeight="1">
      <c r="A2939" s="54" t="s">
        <v>1500</v>
      </c>
      <c r="B2939" s="54" t="s">
        <v>654</v>
      </c>
      <c r="C2939" s="29">
        <f t="shared" si="134"/>
        <v>2.9767199999999997E-2</v>
      </c>
      <c r="D2939" s="28">
        <v>3.7919999999999998</v>
      </c>
      <c r="E2939" s="28">
        <v>7.8499999999999993E-3</v>
      </c>
      <c r="F2939" s="28"/>
      <c r="G2939" s="35"/>
      <c r="H2939" s="35"/>
    </row>
    <row r="2940" spans="1:8" s="29" customFormat="1" ht="13.5" customHeight="1">
      <c r="A2940" s="54" t="s">
        <v>1501</v>
      </c>
      <c r="B2940" s="54" t="s">
        <v>654</v>
      </c>
      <c r="C2940" s="29">
        <f t="shared" si="134"/>
        <v>3.9932949999999995E-2</v>
      </c>
      <c r="D2940" s="28">
        <v>5.0869999999999997</v>
      </c>
      <c r="E2940" s="28">
        <v>7.8499999999999993E-3</v>
      </c>
      <c r="F2940" s="28"/>
      <c r="G2940" s="35"/>
      <c r="H2940" s="35"/>
    </row>
    <row r="2941" spans="1:8" s="29" customFormat="1" ht="13.5" customHeight="1">
      <c r="A2941" s="54" t="s">
        <v>1502</v>
      </c>
      <c r="B2941" s="54" t="s">
        <v>654</v>
      </c>
      <c r="C2941" s="29">
        <f t="shared" si="134"/>
        <v>2.2545199999999998E-2</v>
      </c>
      <c r="D2941" s="28">
        <v>2.8719999999999999</v>
      </c>
      <c r="E2941" s="28">
        <v>7.8499999999999993E-3</v>
      </c>
      <c r="F2941" s="28"/>
      <c r="G2941" s="35"/>
      <c r="H2941" s="35"/>
    </row>
    <row r="2942" spans="1:8" s="29" customFormat="1" ht="13.5" customHeight="1">
      <c r="A2942" s="54" t="s">
        <v>1503</v>
      </c>
      <c r="B2942" s="54" t="s">
        <v>654</v>
      </c>
      <c r="C2942" s="29">
        <f t="shared" si="134"/>
        <v>3.1572700000000002E-2</v>
      </c>
      <c r="D2942" s="28">
        <v>4.0220000000000002</v>
      </c>
      <c r="E2942" s="28">
        <v>7.8499999999999993E-3</v>
      </c>
      <c r="F2942" s="28"/>
      <c r="G2942" s="35"/>
      <c r="H2942" s="35"/>
    </row>
    <row r="2943" spans="1:8" s="29" customFormat="1" ht="13.5" customHeight="1">
      <c r="A2943" s="54" t="s">
        <v>1504</v>
      </c>
      <c r="B2943" s="54" t="s">
        <v>654</v>
      </c>
      <c r="C2943" s="29">
        <f t="shared" si="134"/>
        <v>2.8825199999999999E-2</v>
      </c>
      <c r="D2943" s="28">
        <v>3.6720000000000002</v>
      </c>
      <c r="E2943" s="28">
        <v>7.8499999999999993E-3</v>
      </c>
      <c r="F2943" s="28"/>
      <c r="G2943" s="35"/>
      <c r="H2943" s="35"/>
    </row>
    <row r="2944" spans="1:8" s="29" customFormat="1" ht="13.5" customHeight="1">
      <c r="A2944" s="54" t="s">
        <v>1505</v>
      </c>
      <c r="B2944" s="54" t="s">
        <v>654</v>
      </c>
      <c r="C2944" s="29">
        <f t="shared" si="134"/>
        <v>4.0600199999999996E-2</v>
      </c>
      <c r="D2944" s="28">
        <v>5.1719999999999997</v>
      </c>
      <c r="E2944" s="28">
        <v>7.8499999999999993E-3</v>
      </c>
      <c r="F2944" s="28"/>
      <c r="G2944" s="35"/>
      <c r="H2944" s="35"/>
    </row>
    <row r="2945" spans="1:8" s="29" customFormat="1" ht="13.5" customHeight="1">
      <c r="A2945" s="54" t="s">
        <v>1506</v>
      </c>
      <c r="B2945" s="54" t="s">
        <v>654</v>
      </c>
      <c r="C2945" s="29">
        <f t="shared" si="134"/>
        <v>5.500494999999999E-2</v>
      </c>
      <c r="D2945" s="28">
        <v>7.0069999999999997</v>
      </c>
      <c r="E2945" s="28">
        <v>7.8499999999999993E-3</v>
      </c>
      <c r="F2945" s="28"/>
      <c r="G2945" s="35"/>
      <c r="H2945" s="35"/>
    </row>
    <row r="2946" spans="1:8" s="29" customFormat="1" ht="13.5" customHeight="1">
      <c r="A2946" s="54" t="s">
        <v>1507</v>
      </c>
      <c r="B2946" s="54" t="s">
        <v>654</v>
      </c>
      <c r="C2946" s="29">
        <f t="shared" si="134"/>
        <v>2.8825199999999999E-2</v>
      </c>
      <c r="D2946" s="28">
        <v>3.6720000000000002</v>
      </c>
      <c r="E2946" s="28">
        <v>7.8499999999999993E-3</v>
      </c>
      <c r="F2946" s="28"/>
      <c r="G2946" s="35"/>
      <c r="H2946" s="35"/>
    </row>
    <row r="2947" spans="1:8" s="29" customFormat="1" ht="13.5" customHeight="1">
      <c r="A2947" s="54" t="s">
        <v>1508</v>
      </c>
      <c r="B2947" s="54" t="s">
        <v>654</v>
      </c>
      <c r="C2947" s="29">
        <f t="shared" si="134"/>
        <v>4.0600199999999996E-2</v>
      </c>
      <c r="D2947" s="28">
        <v>5.1719999999999997</v>
      </c>
      <c r="E2947" s="28">
        <v>7.8499999999999993E-3</v>
      </c>
      <c r="F2947" s="28"/>
      <c r="G2947" s="35"/>
      <c r="H2947" s="35"/>
    </row>
    <row r="2948" spans="1:8" s="29" customFormat="1" ht="13.5" customHeight="1">
      <c r="A2948" s="54" t="s">
        <v>1509</v>
      </c>
      <c r="B2948" s="54" t="s">
        <v>654</v>
      </c>
      <c r="C2948" s="29">
        <f t="shared" si="134"/>
        <v>5.500494999999999E-2</v>
      </c>
      <c r="D2948" s="28">
        <v>7.0069999999999997</v>
      </c>
      <c r="E2948" s="28">
        <v>7.8499999999999993E-3</v>
      </c>
      <c r="F2948" s="28"/>
      <c r="G2948" s="35"/>
      <c r="H2948" s="35"/>
    </row>
    <row r="2949" spans="1:8" s="29" customFormat="1" ht="13.5" customHeight="1">
      <c r="A2949" s="54" t="s">
        <v>1510</v>
      </c>
      <c r="B2949" s="54" t="s">
        <v>654</v>
      </c>
      <c r="C2949" s="29">
        <f t="shared" si="134"/>
        <v>4.6016699999999994E-2</v>
      </c>
      <c r="D2949" s="28">
        <v>5.8620000000000001</v>
      </c>
      <c r="E2949" s="28">
        <v>7.8499999999999993E-3</v>
      </c>
      <c r="F2949" s="28"/>
      <c r="G2949" s="35"/>
      <c r="H2949" s="35"/>
    </row>
    <row r="2950" spans="1:8" s="29" customFormat="1" ht="13.5" customHeight="1">
      <c r="A2950" s="54" t="s">
        <v>1511</v>
      </c>
      <c r="B2950" s="54" t="s">
        <v>654</v>
      </c>
      <c r="C2950" s="29">
        <f t="shared" si="134"/>
        <v>6.2540949999999998E-2</v>
      </c>
      <c r="D2950" s="28">
        <v>7.9669999999999996</v>
      </c>
      <c r="E2950" s="28">
        <v>7.8499999999999993E-3</v>
      </c>
      <c r="F2950" s="28"/>
      <c r="G2950" s="35"/>
      <c r="H2950" s="35"/>
    </row>
    <row r="2951" spans="1:8" s="29" customFormat="1" ht="13.5" customHeight="1">
      <c r="A2951" s="54" t="s">
        <v>1512</v>
      </c>
      <c r="B2951" s="54" t="s">
        <v>654</v>
      </c>
      <c r="C2951" s="29">
        <f t="shared" si="134"/>
        <v>2.8825199999999999E-2</v>
      </c>
      <c r="D2951" s="28">
        <v>3.6720000000000002</v>
      </c>
      <c r="E2951" s="28">
        <v>7.8499999999999993E-3</v>
      </c>
      <c r="F2951" s="28"/>
      <c r="G2951" s="35"/>
      <c r="H2951" s="35"/>
    </row>
    <row r="2952" spans="1:8" s="29" customFormat="1" ht="13.5" customHeight="1">
      <c r="A2952" s="54" t="s">
        <v>1513</v>
      </c>
      <c r="B2952" s="54" t="s">
        <v>654</v>
      </c>
      <c r="C2952" s="29">
        <f t="shared" si="134"/>
        <v>4.0600199999999996E-2</v>
      </c>
      <c r="D2952" s="28">
        <v>5.1719999999999997</v>
      </c>
      <c r="E2952" s="28">
        <v>7.8499999999999993E-3</v>
      </c>
      <c r="F2952" s="28"/>
      <c r="G2952" s="35"/>
      <c r="H2952" s="35"/>
    </row>
    <row r="2953" spans="1:8" s="29" customFormat="1" ht="13.5" customHeight="1">
      <c r="A2953" s="54" t="s">
        <v>1514</v>
      </c>
      <c r="B2953" s="54" t="s">
        <v>654</v>
      </c>
      <c r="C2953" s="29">
        <f t="shared" si="134"/>
        <v>3.3849199999999996E-2</v>
      </c>
      <c r="D2953" s="28">
        <v>4.3120000000000003</v>
      </c>
      <c r="E2953" s="28">
        <v>7.8499999999999993E-3</v>
      </c>
      <c r="F2953" s="28"/>
      <c r="G2953" s="35"/>
      <c r="H2953" s="35"/>
    </row>
    <row r="2954" spans="1:8" s="29" customFormat="1" ht="13.5" customHeight="1">
      <c r="A2954" s="54" t="s">
        <v>1515</v>
      </c>
      <c r="B2954" s="54" t="s">
        <v>654</v>
      </c>
      <c r="C2954" s="29">
        <f t="shared" si="134"/>
        <v>4.7822199999999995E-2</v>
      </c>
      <c r="D2954" s="28">
        <v>6.0919999999999996</v>
      </c>
      <c r="E2954" s="28">
        <v>7.8499999999999993E-3</v>
      </c>
      <c r="F2954" s="28"/>
      <c r="G2954" s="35"/>
      <c r="H2954" s="35"/>
    </row>
    <row r="2955" spans="1:8" s="29" customFormat="1" ht="13.5" customHeight="1">
      <c r="A2955" s="54" t="s">
        <v>1516</v>
      </c>
      <c r="B2955" s="54" t="s">
        <v>654</v>
      </c>
      <c r="C2955" s="29">
        <f t="shared" si="134"/>
        <v>8.3209999999999992E-2</v>
      </c>
      <c r="D2955" s="28">
        <v>10.6</v>
      </c>
      <c r="E2955" s="28">
        <v>7.8499999999999993E-3</v>
      </c>
      <c r="F2955" s="28"/>
      <c r="G2955" s="35"/>
      <c r="H2955" s="35"/>
    </row>
    <row r="2956" spans="1:8" s="29" customFormat="1" ht="13.5" customHeight="1">
      <c r="A2956" s="54" t="s">
        <v>1517</v>
      </c>
      <c r="B2956" s="54" t="s">
        <v>654</v>
      </c>
      <c r="C2956" s="29">
        <f t="shared" si="134"/>
        <v>3.6361199999999996E-2</v>
      </c>
      <c r="D2956" s="28">
        <v>4.6319999999999997</v>
      </c>
      <c r="E2956" s="28">
        <v>7.8499999999999993E-3</v>
      </c>
      <c r="F2956" s="28"/>
      <c r="G2956" s="35"/>
      <c r="H2956" s="35"/>
    </row>
    <row r="2957" spans="1:8" s="29" customFormat="1" ht="13.5" customHeight="1">
      <c r="A2957" s="54" t="s">
        <v>1518</v>
      </c>
      <c r="B2957" s="54" t="s">
        <v>654</v>
      </c>
      <c r="C2957" s="29">
        <f t="shared" si="134"/>
        <v>5.1433199999999991E-2</v>
      </c>
      <c r="D2957" s="28">
        <v>6.5519999999999996</v>
      </c>
      <c r="E2957" s="28">
        <v>7.8499999999999993E-3</v>
      </c>
      <c r="F2957" s="28"/>
      <c r="G2957" s="35"/>
      <c r="H2957" s="35"/>
    </row>
    <row r="2958" spans="1:8" s="29" customFormat="1" ht="13.5" customHeight="1">
      <c r="A2958" s="54" t="s">
        <v>1519</v>
      </c>
      <c r="B2958" s="54" t="s">
        <v>654</v>
      </c>
      <c r="C2958" s="29">
        <f t="shared" si="134"/>
        <v>7.0076949999999985E-2</v>
      </c>
      <c r="D2958" s="28">
        <v>8.9269999999999996</v>
      </c>
      <c r="E2958" s="28">
        <v>7.8499999999999993E-3</v>
      </c>
      <c r="F2958" s="28"/>
      <c r="G2958" s="35"/>
      <c r="H2958" s="35"/>
    </row>
    <row r="2959" spans="1:8" s="29" customFormat="1" ht="13.5" customHeight="1">
      <c r="A2959" s="54" t="s">
        <v>1520</v>
      </c>
      <c r="B2959" s="54" t="s">
        <v>654</v>
      </c>
      <c r="C2959" s="29">
        <f t="shared" si="134"/>
        <v>9.5534499999999994E-2</v>
      </c>
      <c r="D2959" s="28">
        <v>12.17</v>
      </c>
      <c r="E2959" s="28">
        <v>7.8499999999999993E-3</v>
      </c>
      <c r="F2959" s="28"/>
      <c r="G2959" s="35"/>
      <c r="H2959" s="35"/>
    </row>
    <row r="2960" spans="1:8" s="29" customFormat="1" ht="13.5" customHeight="1">
      <c r="A2960" s="54" t="s">
        <v>1521</v>
      </c>
      <c r="B2960" s="54" t="s">
        <v>654</v>
      </c>
      <c r="C2960" s="29">
        <f t="shared" si="134"/>
        <v>4.0129199999999997E-2</v>
      </c>
      <c r="D2960" s="28">
        <v>5.1120000000000001</v>
      </c>
      <c r="E2960" s="28">
        <v>7.8499999999999993E-3</v>
      </c>
      <c r="F2960" s="28"/>
      <c r="G2960" s="35"/>
      <c r="H2960" s="35"/>
    </row>
    <row r="2961" spans="1:8" s="29" customFormat="1" ht="13.5" customHeight="1">
      <c r="A2961" s="54" t="s">
        <v>1522</v>
      </c>
      <c r="B2961" s="54" t="s">
        <v>654</v>
      </c>
      <c r="C2961" s="29">
        <f t="shared" si="134"/>
        <v>5.6849699999999996E-2</v>
      </c>
      <c r="D2961" s="28">
        <v>7.242</v>
      </c>
      <c r="E2961" s="28">
        <v>7.8499999999999993E-3</v>
      </c>
      <c r="F2961" s="28"/>
      <c r="G2961" s="35"/>
      <c r="H2961" s="35"/>
    </row>
    <row r="2962" spans="1:8" s="29" customFormat="1" ht="13.5" customHeight="1">
      <c r="A2962" s="54" t="s">
        <v>1523</v>
      </c>
      <c r="B2962" s="54" t="s">
        <v>654</v>
      </c>
      <c r="C2962" s="29">
        <f t="shared" si="134"/>
        <v>6.94882E-2</v>
      </c>
      <c r="D2962" s="28">
        <v>8.8520000000000003</v>
      </c>
      <c r="E2962" s="28">
        <v>7.8499999999999993E-3</v>
      </c>
      <c r="F2962" s="28"/>
      <c r="G2962" s="35"/>
      <c r="H2962" s="35"/>
    </row>
    <row r="2963" spans="1:8" s="29" customFormat="1" ht="13.5" customHeight="1">
      <c r="A2963" s="54" t="s">
        <v>1524</v>
      </c>
      <c r="B2963" s="54" t="s">
        <v>654</v>
      </c>
      <c r="C2963" s="29">
        <f t="shared" si="134"/>
        <v>9.52205E-2</v>
      </c>
      <c r="D2963" s="28">
        <v>12.13</v>
      </c>
      <c r="E2963" s="28">
        <v>7.8499999999999993E-3</v>
      </c>
      <c r="F2963" s="28"/>
      <c r="G2963" s="35"/>
      <c r="H2963" s="35"/>
    </row>
    <row r="2964" spans="1:8" s="29" customFormat="1" ht="13.5" customHeight="1">
      <c r="A2964" s="54" t="s">
        <v>1525</v>
      </c>
      <c r="B2964" s="54" t="s">
        <v>654</v>
      </c>
      <c r="C2964" s="29">
        <f t="shared" si="134"/>
        <v>0.11735749999999999</v>
      </c>
      <c r="D2964" s="28">
        <v>14.95</v>
      </c>
      <c r="E2964" s="28">
        <v>7.8499999999999993E-3</v>
      </c>
      <c r="F2964" s="28"/>
      <c r="G2964" s="35"/>
      <c r="H2964" s="35"/>
    </row>
    <row r="2965" spans="1:8" s="29" customFormat="1" ht="13.5" customHeight="1">
      <c r="A2965" s="54" t="s">
        <v>1526</v>
      </c>
      <c r="B2965" s="54" t="s">
        <v>654</v>
      </c>
      <c r="C2965" s="29">
        <f t="shared" si="134"/>
        <v>0.13085949999999999</v>
      </c>
      <c r="D2965" s="28">
        <v>16.670000000000002</v>
      </c>
      <c r="E2965" s="28">
        <v>7.8499999999999993E-3</v>
      </c>
      <c r="F2965" s="28"/>
      <c r="G2965" s="35"/>
      <c r="H2965" s="35"/>
    </row>
    <row r="2966" spans="1:8" s="29" customFormat="1" ht="13.5" customHeight="1">
      <c r="A2966" s="54" t="s">
        <v>1527</v>
      </c>
      <c r="B2966" s="54" t="s">
        <v>654</v>
      </c>
      <c r="C2966" s="29">
        <f t="shared" ref="C2966:C2992" si="135">D:D*E:E</f>
        <v>0.16979549999999999</v>
      </c>
      <c r="D2966" s="28">
        <v>21.63</v>
      </c>
      <c r="E2966" s="28">
        <v>7.8499999999999993E-3</v>
      </c>
      <c r="F2966" s="28"/>
      <c r="G2966" s="35"/>
      <c r="H2966" s="35"/>
    </row>
    <row r="2967" spans="1:8" s="29" customFormat="1" ht="13.5" customHeight="1">
      <c r="A2967" s="54" t="s">
        <v>1528</v>
      </c>
      <c r="B2967" s="54" t="s">
        <v>654</v>
      </c>
      <c r="C2967" s="29">
        <f t="shared" si="135"/>
        <v>0.10778049999999999</v>
      </c>
      <c r="D2967" s="28">
        <v>13.73</v>
      </c>
      <c r="E2967" s="28">
        <v>7.8499999999999993E-3</v>
      </c>
      <c r="F2967" s="28"/>
      <c r="G2967" s="35"/>
      <c r="H2967" s="35"/>
    </row>
    <row r="2968" spans="1:8" s="29" customFormat="1" ht="13.5" customHeight="1">
      <c r="A2968" s="54" t="s">
        <v>1529</v>
      </c>
      <c r="B2968" s="54" t="s">
        <v>654</v>
      </c>
      <c r="C2968" s="29">
        <f t="shared" si="135"/>
        <v>0.15205449999999998</v>
      </c>
      <c r="D2968" s="28">
        <v>19.37</v>
      </c>
      <c r="E2968" s="28">
        <v>7.8499999999999993E-3</v>
      </c>
      <c r="F2968" s="28"/>
      <c r="G2968" s="35"/>
      <c r="H2968" s="35"/>
    </row>
    <row r="2969" spans="1:8" s="29" customFormat="1" ht="13.5" customHeight="1">
      <c r="A2969" s="54" t="s">
        <v>1530</v>
      </c>
      <c r="B2969" s="54" t="s">
        <v>654</v>
      </c>
      <c r="C2969" s="29">
        <f t="shared" si="135"/>
        <v>0.16767599999999999</v>
      </c>
      <c r="D2969" s="28">
        <v>21.36</v>
      </c>
      <c r="E2969" s="28">
        <v>7.8499999999999993E-3</v>
      </c>
      <c r="F2969" s="28"/>
      <c r="G2969" s="35"/>
      <c r="H2969" s="35"/>
    </row>
    <row r="2970" spans="1:8" s="29" customFormat="1" ht="13.5" customHeight="1">
      <c r="A2970" s="54" t="s">
        <v>1531</v>
      </c>
      <c r="B2970" s="54" t="s">
        <v>654</v>
      </c>
      <c r="C2970" s="29">
        <f t="shared" si="135"/>
        <v>0.1980555</v>
      </c>
      <c r="D2970" s="28">
        <v>25.23</v>
      </c>
      <c r="E2970" s="28">
        <v>7.8499999999999993E-3</v>
      </c>
      <c r="F2970" s="28"/>
      <c r="G2970" s="35"/>
      <c r="H2970" s="35"/>
    </row>
    <row r="2971" spans="1:8" s="29" customFormat="1" ht="13.5" customHeight="1">
      <c r="A2971" s="54" t="s">
        <v>1532</v>
      </c>
      <c r="B2971" s="54" t="s">
        <v>654</v>
      </c>
      <c r="C2971" s="29">
        <f t="shared" si="135"/>
        <v>0.12034049999999999</v>
      </c>
      <c r="D2971" s="28">
        <v>15.33</v>
      </c>
      <c r="E2971" s="28">
        <v>7.8499999999999993E-3</v>
      </c>
      <c r="F2971" s="28"/>
      <c r="G2971" s="35"/>
      <c r="H2971" s="35"/>
    </row>
    <row r="2972" spans="1:8" s="29" customFormat="1" ht="13.5" customHeight="1">
      <c r="A2972" s="54" t="s">
        <v>1533</v>
      </c>
      <c r="B2972" s="54" t="s">
        <v>654</v>
      </c>
      <c r="C2972" s="29">
        <f t="shared" si="135"/>
        <v>0.16618450000000001</v>
      </c>
      <c r="D2972" s="28">
        <v>21.17</v>
      </c>
      <c r="E2972" s="28">
        <v>7.8499999999999993E-3</v>
      </c>
      <c r="F2972" s="28"/>
      <c r="G2972" s="35"/>
      <c r="H2972" s="35"/>
    </row>
    <row r="2973" spans="1:8" s="29" customFormat="1" ht="13.5" customHeight="1">
      <c r="A2973" s="54" t="s">
        <v>1534</v>
      </c>
      <c r="B2973" s="54" t="s">
        <v>654</v>
      </c>
      <c r="C2973" s="29">
        <f t="shared" si="135"/>
        <v>0.21689549999999996</v>
      </c>
      <c r="D2973" s="28">
        <v>27.63</v>
      </c>
      <c r="E2973" s="28">
        <v>7.8499999999999993E-3</v>
      </c>
      <c r="F2973" s="28"/>
      <c r="G2973" s="35"/>
      <c r="H2973" s="35"/>
    </row>
    <row r="2974" spans="1:8" s="29" customFormat="1" ht="13.5" customHeight="1">
      <c r="A2974" s="54" t="s">
        <v>881</v>
      </c>
      <c r="B2974" s="54" t="s">
        <v>654</v>
      </c>
      <c r="C2974" s="29">
        <f t="shared" si="135"/>
        <v>0.31140950000000001</v>
      </c>
      <c r="D2974" s="28">
        <v>39.67</v>
      </c>
      <c r="E2974" s="28">
        <v>7.8499999999999993E-3</v>
      </c>
      <c r="F2974" s="28"/>
      <c r="G2974" s="35"/>
      <c r="H2974" s="35"/>
    </row>
    <row r="2975" spans="1:8" s="29" customFormat="1" ht="13.5" customHeight="1">
      <c r="A2975" s="54" t="s">
        <v>1535</v>
      </c>
      <c r="B2975" s="54" t="s">
        <v>654</v>
      </c>
      <c r="C2975" s="29">
        <f t="shared" si="135"/>
        <v>0.20150950000000001</v>
      </c>
      <c r="D2975" s="28">
        <v>25.67</v>
      </c>
      <c r="E2975" s="28">
        <v>7.8499999999999993E-3</v>
      </c>
      <c r="F2975" s="28"/>
      <c r="G2975" s="35"/>
      <c r="H2975" s="35"/>
    </row>
    <row r="2976" spans="1:8" s="29" customFormat="1" ht="13.5" customHeight="1">
      <c r="A2976" s="54" t="s">
        <v>1536</v>
      </c>
      <c r="B2976" s="54" t="s">
        <v>654</v>
      </c>
      <c r="C2976" s="29">
        <f t="shared" si="135"/>
        <v>0.26399549999999999</v>
      </c>
      <c r="D2976" s="28">
        <v>33.630000000000003</v>
      </c>
      <c r="E2976" s="28">
        <v>7.8499999999999993E-3</v>
      </c>
      <c r="F2976" s="28"/>
      <c r="G2976" s="35"/>
      <c r="H2976" s="35"/>
    </row>
    <row r="2977" spans="1:8" s="29" customFormat="1" ht="13.5" customHeight="1">
      <c r="A2977" s="54" t="s">
        <v>1537</v>
      </c>
      <c r="B2977" s="54" t="s">
        <v>654</v>
      </c>
      <c r="C2977" s="29">
        <f t="shared" si="135"/>
        <v>0.3820595</v>
      </c>
      <c r="D2977" s="28">
        <v>48.67</v>
      </c>
      <c r="E2977" s="28">
        <v>7.8499999999999993E-3</v>
      </c>
      <c r="F2977" s="28"/>
      <c r="G2977" s="35"/>
      <c r="H2977" s="35"/>
    </row>
    <row r="2978" spans="1:8" s="29" customFormat="1" ht="13.5" customHeight="1">
      <c r="A2978" s="54" t="s">
        <v>1538</v>
      </c>
      <c r="B2978" s="54" t="s">
        <v>654</v>
      </c>
      <c r="C2978" s="29">
        <f t="shared" si="135"/>
        <v>0.2368345</v>
      </c>
      <c r="D2978" s="28">
        <v>30.17</v>
      </c>
      <c r="E2978" s="28">
        <v>7.8499999999999993E-3</v>
      </c>
      <c r="F2978" s="28"/>
      <c r="G2978" s="35"/>
      <c r="H2978" s="35"/>
    </row>
    <row r="2979" spans="1:8" s="29" customFormat="1" ht="13.5" customHeight="1">
      <c r="A2979" s="54" t="s">
        <v>1539</v>
      </c>
      <c r="B2979" s="54" t="s">
        <v>654</v>
      </c>
      <c r="C2979" s="29">
        <f t="shared" si="135"/>
        <v>0.31109549999999997</v>
      </c>
      <c r="D2979" s="28">
        <v>39.630000000000003</v>
      </c>
      <c r="E2979" s="28">
        <v>7.8499999999999993E-3</v>
      </c>
      <c r="F2979" s="28"/>
      <c r="G2979" s="35"/>
      <c r="H2979" s="35"/>
    </row>
    <row r="2980" spans="1:8" s="29" customFormat="1" ht="13.5" customHeight="1">
      <c r="A2980" s="54" t="s">
        <v>972</v>
      </c>
      <c r="B2980" s="54" t="s">
        <v>654</v>
      </c>
      <c r="C2980" s="29">
        <f t="shared" si="135"/>
        <v>0.45270949999999999</v>
      </c>
      <c r="D2980" s="28">
        <v>57.67</v>
      </c>
      <c r="E2980" s="28">
        <v>7.8499999999999993E-3</v>
      </c>
      <c r="F2980" s="28"/>
      <c r="G2980" s="35"/>
      <c r="H2980" s="35"/>
    </row>
    <row r="2981" spans="1:8" s="29" customFormat="1" ht="13.5" customHeight="1">
      <c r="A2981" s="54" t="s">
        <v>1540</v>
      </c>
      <c r="B2981" s="54" t="s">
        <v>654</v>
      </c>
      <c r="C2981" s="29">
        <f t="shared" si="135"/>
        <v>0.3581955</v>
      </c>
      <c r="D2981" s="28">
        <v>45.63</v>
      </c>
      <c r="E2981" s="28">
        <v>7.8499999999999993E-3</v>
      </c>
      <c r="F2981" s="28"/>
      <c r="G2981" s="35"/>
      <c r="H2981" s="35"/>
    </row>
    <row r="2982" spans="1:8" s="29" customFormat="1" ht="13.5" customHeight="1">
      <c r="A2982" s="54" t="s">
        <v>1541</v>
      </c>
      <c r="B2982" s="54" t="s">
        <v>654</v>
      </c>
      <c r="C2982" s="29">
        <f t="shared" si="135"/>
        <v>0.52335949999999998</v>
      </c>
      <c r="D2982" s="28">
        <v>66.67</v>
      </c>
      <c r="E2982" s="28">
        <v>7.8499999999999993E-3</v>
      </c>
      <c r="F2982" s="28"/>
      <c r="G2982" s="35"/>
      <c r="H2982" s="35"/>
    </row>
    <row r="2983" spans="1:8" s="29" customFormat="1" ht="13.5" customHeight="1">
      <c r="A2983" s="54" t="s">
        <v>1542</v>
      </c>
      <c r="B2983" s="54" t="s">
        <v>654</v>
      </c>
      <c r="C2983" s="29">
        <f t="shared" si="135"/>
        <v>0.67926049999999993</v>
      </c>
      <c r="D2983" s="28">
        <v>86.53</v>
      </c>
      <c r="E2983" s="28">
        <v>7.8499999999999993E-3</v>
      </c>
      <c r="F2983" s="28"/>
      <c r="G2983" s="35"/>
      <c r="H2983" s="35"/>
    </row>
    <row r="2984" spans="1:8" s="29" customFormat="1" ht="13.5" customHeight="1">
      <c r="A2984" s="54" t="s">
        <v>1543</v>
      </c>
      <c r="B2984" s="54" t="s">
        <v>654</v>
      </c>
      <c r="C2984" s="29">
        <f t="shared" si="135"/>
        <v>0.45239550000000001</v>
      </c>
      <c r="D2984" s="28">
        <v>57.63</v>
      </c>
      <c r="E2984" s="28">
        <v>7.8499999999999993E-3</v>
      </c>
      <c r="F2984" s="28"/>
      <c r="G2984" s="35"/>
      <c r="H2984" s="35"/>
    </row>
    <row r="2985" spans="1:8" s="29" customFormat="1" ht="13.5" customHeight="1">
      <c r="A2985" s="54" t="s">
        <v>1544</v>
      </c>
      <c r="B2985" s="54" t="s">
        <v>654</v>
      </c>
      <c r="C2985" s="29">
        <f t="shared" si="135"/>
        <v>0.66465949999999996</v>
      </c>
      <c r="D2985" s="28">
        <v>84.67</v>
      </c>
      <c r="E2985" s="28">
        <v>7.8499999999999993E-3</v>
      </c>
      <c r="F2985" s="28"/>
      <c r="G2985" s="35"/>
      <c r="H2985" s="35"/>
    </row>
    <row r="2986" spans="1:8" s="29" customFormat="1" ht="13.5" customHeight="1">
      <c r="A2986" s="54" t="s">
        <v>1545</v>
      </c>
      <c r="B2986" s="54" t="s">
        <v>654</v>
      </c>
      <c r="C2986" s="29">
        <f t="shared" si="135"/>
        <v>0.86742499999999989</v>
      </c>
      <c r="D2986" s="28">
        <v>110.5</v>
      </c>
      <c r="E2986" s="28">
        <v>7.8499999999999993E-3</v>
      </c>
      <c r="F2986" s="28"/>
      <c r="G2986" s="35"/>
      <c r="H2986" s="35"/>
    </row>
    <row r="2987" spans="1:8" s="29" customFormat="1" ht="13.5" customHeight="1">
      <c r="A2987" s="54" t="s">
        <v>1546</v>
      </c>
      <c r="B2987" s="54" t="s">
        <v>654</v>
      </c>
      <c r="C2987" s="29">
        <f t="shared" si="135"/>
        <v>0.45239550000000001</v>
      </c>
      <c r="D2987" s="28">
        <v>57.63</v>
      </c>
      <c r="E2987" s="28">
        <v>7.8499999999999993E-3</v>
      </c>
      <c r="F2987" s="28"/>
      <c r="G2987" s="35"/>
      <c r="H2987" s="35"/>
    </row>
    <row r="2988" spans="1:8" s="29" customFormat="1" ht="13.5" customHeight="1">
      <c r="A2988" s="54" t="s">
        <v>978</v>
      </c>
      <c r="B2988" s="54" t="s">
        <v>654</v>
      </c>
      <c r="C2988" s="29">
        <f t="shared" si="135"/>
        <v>0.66465949999999996</v>
      </c>
      <c r="D2988" s="28">
        <v>84.67</v>
      </c>
      <c r="E2988" s="28">
        <v>7.8499999999999993E-3</v>
      </c>
      <c r="F2988" s="28"/>
      <c r="G2988" s="35"/>
      <c r="H2988" s="35"/>
    </row>
    <row r="2989" spans="1:8" s="29" customFormat="1" ht="13.5" customHeight="1">
      <c r="A2989" s="54" t="s">
        <v>979</v>
      </c>
      <c r="B2989" s="54" t="s">
        <v>654</v>
      </c>
      <c r="C2989" s="29">
        <f t="shared" si="135"/>
        <v>0.86742499999999989</v>
      </c>
      <c r="D2989" s="28">
        <v>110.5</v>
      </c>
      <c r="E2989" s="28">
        <v>7.8499999999999993E-3</v>
      </c>
      <c r="F2989" s="28"/>
      <c r="G2989" s="35"/>
      <c r="H2989" s="35"/>
    </row>
    <row r="2990" spans="1:8" s="29" customFormat="1" ht="13.5" customHeight="1">
      <c r="A2990" s="54" t="s">
        <v>1547</v>
      </c>
      <c r="B2990" s="54" t="s">
        <v>654</v>
      </c>
      <c r="C2990" s="29">
        <f t="shared" si="135"/>
        <v>0.5465954999999999</v>
      </c>
      <c r="D2990" s="28">
        <v>69.63</v>
      </c>
      <c r="E2990" s="28">
        <v>7.8499999999999993E-3</v>
      </c>
      <c r="F2990" s="28"/>
      <c r="G2990" s="35"/>
      <c r="H2990" s="35"/>
    </row>
    <row r="2991" spans="1:8" s="29" customFormat="1" ht="13.5" customHeight="1">
      <c r="A2991" s="54" t="s">
        <v>1548</v>
      </c>
      <c r="B2991" s="54" t="s">
        <v>654</v>
      </c>
      <c r="C2991" s="29">
        <f t="shared" si="135"/>
        <v>0.80619499999999999</v>
      </c>
      <c r="D2991" s="28">
        <v>102.7</v>
      </c>
      <c r="E2991" s="28">
        <v>7.8499999999999993E-3</v>
      </c>
      <c r="F2991" s="28"/>
      <c r="G2991" s="35"/>
      <c r="H2991" s="35"/>
    </row>
    <row r="2992" spans="1:8" s="29" customFormat="1" ht="13.5" customHeight="1">
      <c r="A2992" s="54" t="s">
        <v>1549</v>
      </c>
      <c r="B2992" s="54" t="s">
        <v>654</v>
      </c>
      <c r="C2992" s="29">
        <f t="shared" si="135"/>
        <v>1.055825</v>
      </c>
      <c r="D2992" s="28">
        <v>134.5</v>
      </c>
      <c r="E2992" s="28">
        <v>7.8499999999999993E-3</v>
      </c>
      <c r="F2992" s="28"/>
      <c r="G2992" s="35"/>
      <c r="H2992" s="35"/>
    </row>
    <row r="2993" spans="1:8" s="29" customFormat="1" ht="13.5" customHeight="1">
      <c r="A2993" s="28"/>
      <c r="B2993" s="28"/>
      <c r="D2993" s="28"/>
      <c r="E2993" s="28"/>
      <c r="F2993" s="30" t="s">
        <v>276</v>
      </c>
      <c r="G2993" s="35"/>
      <c r="H2993" s="35"/>
    </row>
    <row r="2994" spans="1:8" s="29" customFormat="1" ht="13.5" customHeight="1">
      <c r="A2994" s="54" t="s">
        <v>1550</v>
      </c>
      <c r="B2994" s="54" t="s">
        <v>654</v>
      </c>
      <c r="C2994" s="29">
        <f t="shared" ref="C2994:C3025" si="136">D:D*E:E</f>
        <v>1.62652E-2</v>
      </c>
      <c r="D2994" s="28">
        <v>2.0720000000000001</v>
      </c>
      <c r="E2994" s="28">
        <v>7.8499999999999993E-3</v>
      </c>
      <c r="F2994" s="28"/>
      <c r="G2994" s="35"/>
      <c r="H2994" s="35"/>
    </row>
    <row r="2995" spans="1:8" s="29" customFormat="1" ht="13.5" customHeight="1">
      <c r="A2995" s="54" t="s">
        <v>1551</v>
      </c>
      <c r="B2995" s="54" t="s">
        <v>654</v>
      </c>
      <c r="C2995" s="29">
        <f t="shared" si="136"/>
        <v>2.2545199999999998E-2</v>
      </c>
      <c r="D2995" s="28">
        <v>2.8719999999999999</v>
      </c>
      <c r="E2995" s="28">
        <v>7.8499999999999993E-3</v>
      </c>
      <c r="F2995" s="28"/>
      <c r="G2995" s="35"/>
      <c r="H2995" s="35"/>
    </row>
    <row r="2996" spans="1:8" s="29" customFormat="1" ht="13.5" customHeight="1">
      <c r="A2996" s="54" t="s">
        <v>1552</v>
      </c>
      <c r="B2996" s="54" t="s">
        <v>654</v>
      </c>
      <c r="C2996" s="29">
        <f t="shared" si="136"/>
        <v>1.8777199999999997E-2</v>
      </c>
      <c r="D2996" s="28">
        <v>2.3919999999999999</v>
      </c>
      <c r="E2996" s="28">
        <v>7.8499999999999993E-3</v>
      </c>
      <c r="F2996" s="28"/>
      <c r="G2996" s="35"/>
      <c r="H2996" s="35"/>
    </row>
    <row r="2997" spans="1:8" s="29" customFormat="1" ht="13.5" customHeight="1">
      <c r="A2997" s="54" t="s">
        <v>1553</v>
      </c>
      <c r="B2997" s="54" t="s">
        <v>654</v>
      </c>
      <c r="C2997" s="29">
        <f t="shared" si="136"/>
        <v>2.6156199999999998E-2</v>
      </c>
      <c r="D2997" s="28">
        <v>3.3319999999999999</v>
      </c>
      <c r="E2997" s="28">
        <v>7.8499999999999993E-3</v>
      </c>
      <c r="F2997" s="28"/>
      <c r="G2997" s="35"/>
      <c r="H2997" s="35"/>
    </row>
    <row r="2998" spans="1:8" s="29" customFormat="1" ht="13.5" customHeight="1">
      <c r="A2998" s="54" t="s">
        <v>1554</v>
      </c>
      <c r="B2998" s="54" t="s">
        <v>654</v>
      </c>
      <c r="C2998" s="29">
        <f t="shared" si="136"/>
        <v>2.1289200000000001E-2</v>
      </c>
      <c r="D2998" s="28">
        <v>2.7120000000000002</v>
      </c>
      <c r="E2998" s="28">
        <v>7.8499999999999993E-3</v>
      </c>
      <c r="F2998" s="28"/>
      <c r="G2998" s="35"/>
      <c r="H2998" s="35"/>
    </row>
    <row r="2999" spans="1:8" s="29" customFormat="1" ht="13.5" customHeight="1">
      <c r="A2999" s="54" t="s">
        <v>1555</v>
      </c>
      <c r="B2999" s="54" t="s">
        <v>654</v>
      </c>
      <c r="C2999" s="29">
        <f t="shared" si="136"/>
        <v>2.9767199999999997E-2</v>
      </c>
      <c r="D2999" s="28">
        <v>3.7919999999999998</v>
      </c>
      <c r="E2999" s="28">
        <v>7.8499999999999993E-3</v>
      </c>
      <c r="F2999" s="28"/>
      <c r="G2999" s="35"/>
      <c r="H2999" s="35"/>
    </row>
    <row r="3000" spans="1:8" s="29" customFormat="1" ht="13.5" customHeight="1">
      <c r="A3000" s="54" t="s">
        <v>1556</v>
      </c>
      <c r="B3000" s="54" t="s">
        <v>654</v>
      </c>
      <c r="C3000" s="29">
        <f t="shared" si="136"/>
        <v>3.9932949999999995E-2</v>
      </c>
      <c r="D3000" s="28">
        <v>5.0869999999999997</v>
      </c>
      <c r="E3000" s="28">
        <v>7.8499999999999993E-3</v>
      </c>
      <c r="F3000" s="28"/>
      <c r="G3000" s="35"/>
      <c r="H3000" s="35"/>
    </row>
    <row r="3001" spans="1:8" s="29" customFormat="1" ht="13.5" customHeight="1">
      <c r="A3001" s="54" t="s">
        <v>1557</v>
      </c>
      <c r="B3001" s="54" t="s">
        <v>654</v>
      </c>
      <c r="C3001" s="29">
        <f t="shared" si="136"/>
        <v>2.2545199999999998E-2</v>
      </c>
      <c r="D3001" s="28">
        <v>2.8719999999999999</v>
      </c>
      <c r="E3001" s="28">
        <v>7.8499999999999993E-3</v>
      </c>
      <c r="F3001" s="28"/>
      <c r="G3001" s="35"/>
      <c r="H3001" s="35"/>
    </row>
    <row r="3002" spans="1:8" s="29" customFormat="1" ht="13.5" customHeight="1">
      <c r="A3002" s="54" t="s">
        <v>1558</v>
      </c>
      <c r="B3002" s="54" t="s">
        <v>654</v>
      </c>
      <c r="C3002" s="29">
        <f t="shared" si="136"/>
        <v>3.1572700000000002E-2</v>
      </c>
      <c r="D3002" s="28">
        <v>4.0220000000000002</v>
      </c>
      <c r="E3002" s="28">
        <v>7.8499999999999993E-3</v>
      </c>
      <c r="F3002" s="28"/>
      <c r="G3002" s="35"/>
      <c r="H3002" s="35"/>
    </row>
    <row r="3003" spans="1:8" s="29" customFormat="1" ht="13.5" customHeight="1">
      <c r="A3003" s="54" t="s">
        <v>1559</v>
      </c>
      <c r="B3003" s="54" t="s">
        <v>654</v>
      </c>
      <c r="C3003" s="29">
        <f t="shared" si="136"/>
        <v>2.8825199999999999E-2</v>
      </c>
      <c r="D3003" s="28">
        <v>3.6720000000000002</v>
      </c>
      <c r="E3003" s="28">
        <v>7.8499999999999993E-3</v>
      </c>
      <c r="F3003" s="28"/>
      <c r="G3003" s="35"/>
      <c r="H3003" s="35"/>
    </row>
    <row r="3004" spans="1:8" s="29" customFormat="1" ht="13.5" customHeight="1">
      <c r="A3004" s="54" t="s">
        <v>1560</v>
      </c>
      <c r="B3004" s="54" t="s">
        <v>654</v>
      </c>
      <c r="C3004" s="29">
        <f t="shared" si="136"/>
        <v>4.0600199999999996E-2</v>
      </c>
      <c r="D3004" s="28">
        <v>5.1719999999999997</v>
      </c>
      <c r="E3004" s="28">
        <v>7.8499999999999993E-3</v>
      </c>
      <c r="F3004" s="28"/>
      <c r="G3004" s="35"/>
      <c r="H3004" s="35"/>
    </row>
    <row r="3005" spans="1:8" s="29" customFormat="1" ht="13.5" customHeight="1">
      <c r="A3005" s="54" t="s">
        <v>1561</v>
      </c>
      <c r="B3005" s="54" t="s">
        <v>654</v>
      </c>
      <c r="C3005" s="29">
        <f t="shared" si="136"/>
        <v>5.500494999999999E-2</v>
      </c>
      <c r="D3005" s="28">
        <v>7.0069999999999997</v>
      </c>
      <c r="E3005" s="28">
        <v>7.8499999999999993E-3</v>
      </c>
      <c r="F3005" s="28"/>
      <c r="G3005" s="35"/>
      <c r="H3005" s="35"/>
    </row>
    <row r="3006" spans="1:8" s="29" customFormat="1" ht="13.5" customHeight="1">
      <c r="A3006" s="54" t="s">
        <v>1562</v>
      </c>
      <c r="B3006" s="54" t="s">
        <v>654</v>
      </c>
      <c r="C3006" s="29">
        <f t="shared" si="136"/>
        <v>2.8825199999999999E-2</v>
      </c>
      <c r="D3006" s="28">
        <v>3.6720000000000002</v>
      </c>
      <c r="E3006" s="28">
        <v>7.8499999999999993E-3</v>
      </c>
      <c r="F3006" s="28"/>
      <c r="G3006" s="35"/>
      <c r="H3006" s="35"/>
    </row>
    <row r="3007" spans="1:8" s="29" customFormat="1" ht="13.5" customHeight="1">
      <c r="A3007" s="54" t="s">
        <v>1563</v>
      </c>
      <c r="B3007" s="54" t="s">
        <v>654</v>
      </c>
      <c r="C3007" s="29">
        <f t="shared" si="136"/>
        <v>4.0600199999999996E-2</v>
      </c>
      <c r="D3007" s="28">
        <v>5.1719999999999997</v>
      </c>
      <c r="E3007" s="28">
        <v>7.8499999999999993E-3</v>
      </c>
      <c r="F3007" s="28"/>
      <c r="G3007" s="35"/>
      <c r="H3007" s="35"/>
    </row>
    <row r="3008" spans="1:8" s="29" customFormat="1" ht="13.5" customHeight="1">
      <c r="A3008" s="54" t="s">
        <v>1564</v>
      </c>
      <c r="B3008" s="54" t="s">
        <v>654</v>
      </c>
      <c r="C3008" s="29">
        <f t="shared" si="136"/>
        <v>5.500494999999999E-2</v>
      </c>
      <c r="D3008" s="28">
        <v>7.0069999999999997</v>
      </c>
      <c r="E3008" s="28">
        <v>7.8499999999999993E-3</v>
      </c>
      <c r="F3008" s="28"/>
      <c r="G3008" s="35"/>
      <c r="H3008" s="35"/>
    </row>
    <row r="3009" spans="1:8" s="29" customFormat="1" ht="13.5" customHeight="1">
      <c r="A3009" s="54" t="s">
        <v>1565</v>
      </c>
      <c r="B3009" s="54" t="s">
        <v>654</v>
      </c>
      <c r="C3009" s="29">
        <f t="shared" si="136"/>
        <v>4.6016699999999994E-2</v>
      </c>
      <c r="D3009" s="28">
        <v>5.8620000000000001</v>
      </c>
      <c r="E3009" s="28">
        <v>7.8499999999999993E-3</v>
      </c>
      <c r="F3009" s="28"/>
      <c r="G3009" s="35"/>
      <c r="H3009" s="35"/>
    </row>
    <row r="3010" spans="1:8" s="29" customFormat="1" ht="13.5" customHeight="1">
      <c r="A3010" s="54" t="s">
        <v>1566</v>
      </c>
      <c r="B3010" s="54" t="s">
        <v>654</v>
      </c>
      <c r="C3010" s="29">
        <f t="shared" si="136"/>
        <v>6.2540949999999998E-2</v>
      </c>
      <c r="D3010" s="28">
        <v>7.9669999999999996</v>
      </c>
      <c r="E3010" s="28">
        <v>7.8499999999999993E-3</v>
      </c>
      <c r="F3010" s="28"/>
      <c r="G3010" s="35"/>
      <c r="H3010" s="35"/>
    </row>
    <row r="3011" spans="1:8" s="29" customFormat="1" ht="13.5" customHeight="1">
      <c r="A3011" s="54" t="s">
        <v>1567</v>
      </c>
      <c r="B3011" s="54" t="s">
        <v>654</v>
      </c>
      <c r="C3011" s="29">
        <f t="shared" si="136"/>
        <v>2.8825199999999999E-2</v>
      </c>
      <c r="D3011" s="28">
        <v>3.6720000000000002</v>
      </c>
      <c r="E3011" s="28">
        <v>7.8499999999999993E-3</v>
      </c>
      <c r="F3011" s="28"/>
      <c r="G3011" s="35"/>
      <c r="H3011" s="35"/>
    </row>
    <row r="3012" spans="1:8" s="29" customFormat="1" ht="13.5" customHeight="1">
      <c r="A3012" s="54" t="s">
        <v>1568</v>
      </c>
      <c r="B3012" s="54" t="s">
        <v>654</v>
      </c>
      <c r="C3012" s="29">
        <f t="shared" si="136"/>
        <v>4.0600199999999996E-2</v>
      </c>
      <c r="D3012" s="28">
        <v>5.1719999999999997</v>
      </c>
      <c r="E3012" s="28">
        <v>7.8499999999999993E-3</v>
      </c>
      <c r="F3012" s="28"/>
      <c r="G3012" s="35"/>
      <c r="H3012" s="35"/>
    </row>
    <row r="3013" spans="1:8" s="29" customFormat="1" ht="13.5" customHeight="1">
      <c r="A3013" s="54" t="s">
        <v>1569</v>
      </c>
      <c r="B3013" s="54" t="s">
        <v>654</v>
      </c>
      <c r="C3013" s="29">
        <f t="shared" si="136"/>
        <v>3.3849199999999996E-2</v>
      </c>
      <c r="D3013" s="28">
        <v>4.3120000000000003</v>
      </c>
      <c r="E3013" s="28">
        <v>7.8499999999999993E-3</v>
      </c>
      <c r="F3013" s="28"/>
      <c r="G3013" s="35"/>
      <c r="H3013" s="35"/>
    </row>
    <row r="3014" spans="1:8" s="29" customFormat="1" ht="13.5" customHeight="1">
      <c r="A3014" s="54" t="s">
        <v>1570</v>
      </c>
      <c r="B3014" s="54" t="s">
        <v>654</v>
      </c>
      <c r="C3014" s="29">
        <f t="shared" si="136"/>
        <v>4.7822199999999995E-2</v>
      </c>
      <c r="D3014" s="28">
        <v>6.0919999999999996</v>
      </c>
      <c r="E3014" s="28">
        <v>7.8499999999999993E-3</v>
      </c>
      <c r="F3014" s="28"/>
      <c r="G3014" s="35"/>
      <c r="H3014" s="35"/>
    </row>
    <row r="3015" spans="1:8" s="29" customFormat="1" ht="13.5" customHeight="1">
      <c r="A3015" s="54" t="s">
        <v>1571</v>
      </c>
      <c r="B3015" s="54" t="s">
        <v>654</v>
      </c>
      <c r="C3015" s="29">
        <f t="shared" si="136"/>
        <v>8.3209999999999992E-2</v>
      </c>
      <c r="D3015" s="28">
        <v>10.6</v>
      </c>
      <c r="E3015" s="28">
        <v>7.8499999999999993E-3</v>
      </c>
      <c r="F3015" s="28"/>
      <c r="G3015" s="35"/>
      <c r="H3015" s="35"/>
    </row>
    <row r="3016" spans="1:8" s="29" customFormat="1" ht="13.5" customHeight="1">
      <c r="A3016" s="54" t="s">
        <v>1572</v>
      </c>
      <c r="B3016" s="54" t="s">
        <v>654</v>
      </c>
      <c r="C3016" s="29">
        <f t="shared" si="136"/>
        <v>3.6361199999999996E-2</v>
      </c>
      <c r="D3016" s="28">
        <v>4.6319999999999997</v>
      </c>
      <c r="E3016" s="28">
        <v>7.8499999999999993E-3</v>
      </c>
      <c r="F3016" s="28"/>
      <c r="G3016" s="35"/>
      <c r="H3016" s="35"/>
    </row>
    <row r="3017" spans="1:8" s="29" customFormat="1" ht="13.5" customHeight="1">
      <c r="A3017" s="54" t="s">
        <v>1573</v>
      </c>
      <c r="B3017" s="54" t="s">
        <v>654</v>
      </c>
      <c r="C3017" s="29">
        <f t="shared" si="136"/>
        <v>5.1433199999999991E-2</v>
      </c>
      <c r="D3017" s="28">
        <v>6.5519999999999996</v>
      </c>
      <c r="E3017" s="28">
        <v>7.8499999999999993E-3</v>
      </c>
      <c r="F3017" s="28"/>
      <c r="G3017" s="35"/>
      <c r="H3017" s="35"/>
    </row>
    <row r="3018" spans="1:8" s="29" customFormat="1" ht="13.5" customHeight="1">
      <c r="A3018" s="54" t="s">
        <v>1574</v>
      </c>
      <c r="B3018" s="54" t="s">
        <v>654</v>
      </c>
      <c r="C3018" s="29">
        <f t="shared" si="136"/>
        <v>7.0076949999999985E-2</v>
      </c>
      <c r="D3018" s="28">
        <v>8.9269999999999996</v>
      </c>
      <c r="E3018" s="28">
        <v>7.8499999999999993E-3</v>
      </c>
      <c r="F3018" s="28"/>
      <c r="G3018" s="35"/>
      <c r="H3018" s="35"/>
    </row>
    <row r="3019" spans="1:8" s="29" customFormat="1" ht="13.5" customHeight="1">
      <c r="A3019" s="54" t="s">
        <v>1575</v>
      </c>
      <c r="B3019" s="54" t="s">
        <v>654</v>
      </c>
      <c r="C3019" s="29">
        <f t="shared" si="136"/>
        <v>9.5534499999999994E-2</v>
      </c>
      <c r="D3019" s="28">
        <v>12.17</v>
      </c>
      <c r="E3019" s="28">
        <v>7.8499999999999993E-3</v>
      </c>
      <c r="F3019" s="28"/>
      <c r="G3019" s="35"/>
      <c r="H3019" s="35"/>
    </row>
    <row r="3020" spans="1:8" s="29" customFormat="1" ht="13.5" customHeight="1">
      <c r="A3020" s="54" t="s">
        <v>1576</v>
      </c>
      <c r="B3020" s="54" t="s">
        <v>654</v>
      </c>
      <c r="C3020" s="29">
        <f t="shared" si="136"/>
        <v>4.0129199999999997E-2</v>
      </c>
      <c r="D3020" s="28">
        <v>5.1120000000000001</v>
      </c>
      <c r="E3020" s="28">
        <v>7.8499999999999993E-3</v>
      </c>
      <c r="F3020" s="28"/>
      <c r="G3020" s="35"/>
      <c r="H3020" s="35"/>
    </row>
    <row r="3021" spans="1:8" s="29" customFormat="1" ht="13.5" customHeight="1">
      <c r="A3021" s="54" t="s">
        <v>1577</v>
      </c>
      <c r="B3021" s="54" t="s">
        <v>654</v>
      </c>
      <c r="C3021" s="29">
        <f t="shared" si="136"/>
        <v>5.6849699999999996E-2</v>
      </c>
      <c r="D3021" s="28">
        <v>7.242</v>
      </c>
      <c r="E3021" s="28">
        <v>7.8499999999999993E-3</v>
      </c>
      <c r="F3021" s="28"/>
      <c r="G3021" s="35"/>
      <c r="H3021" s="35"/>
    </row>
    <row r="3022" spans="1:8" s="29" customFormat="1" ht="13.5" customHeight="1">
      <c r="A3022" s="54" t="s">
        <v>1578</v>
      </c>
      <c r="B3022" s="54" t="s">
        <v>654</v>
      </c>
      <c r="C3022" s="29">
        <f t="shared" si="136"/>
        <v>6.94882E-2</v>
      </c>
      <c r="D3022" s="28">
        <v>8.8520000000000003</v>
      </c>
      <c r="E3022" s="28">
        <v>7.8499999999999993E-3</v>
      </c>
      <c r="F3022" s="28"/>
      <c r="G3022" s="35"/>
      <c r="H3022" s="35"/>
    </row>
    <row r="3023" spans="1:8" s="29" customFormat="1" ht="13.5" customHeight="1">
      <c r="A3023" s="54" t="s">
        <v>1579</v>
      </c>
      <c r="B3023" s="54" t="s">
        <v>654</v>
      </c>
      <c r="C3023" s="29">
        <f t="shared" si="136"/>
        <v>9.52205E-2</v>
      </c>
      <c r="D3023" s="28">
        <v>12.13</v>
      </c>
      <c r="E3023" s="28">
        <v>7.8499999999999993E-3</v>
      </c>
      <c r="F3023" s="28"/>
      <c r="G3023" s="35"/>
      <c r="H3023" s="35"/>
    </row>
    <row r="3024" spans="1:8" s="29" customFormat="1" ht="13.5" customHeight="1">
      <c r="A3024" s="54" t="s">
        <v>1580</v>
      </c>
      <c r="B3024" s="54" t="s">
        <v>654</v>
      </c>
      <c r="C3024" s="29">
        <f t="shared" si="136"/>
        <v>0.11735749999999999</v>
      </c>
      <c r="D3024" s="28">
        <v>14.95</v>
      </c>
      <c r="E3024" s="28">
        <v>7.8499999999999993E-3</v>
      </c>
      <c r="F3024" s="28"/>
      <c r="G3024" s="35"/>
      <c r="H3024" s="35"/>
    </row>
    <row r="3025" spans="1:8" s="29" customFormat="1" ht="13.5" customHeight="1">
      <c r="A3025" s="54" t="s">
        <v>1581</v>
      </c>
      <c r="B3025" s="54" t="s">
        <v>654</v>
      </c>
      <c r="C3025" s="29">
        <f t="shared" si="136"/>
        <v>0.13085949999999999</v>
      </c>
      <c r="D3025" s="28">
        <v>16.670000000000002</v>
      </c>
      <c r="E3025" s="28">
        <v>7.8499999999999993E-3</v>
      </c>
      <c r="F3025" s="28"/>
      <c r="G3025" s="35"/>
      <c r="H3025" s="35"/>
    </row>
    <row r="3026" spans="1:8" s="29" customFormat="1" ht="13.5" customHeight="1">
      <c r="A3026" s="54" t="s">
        <v>1582</v>
      </c>
      <c r="B3026" s="54" t="s">
        <v>654</v>
      </c>
      <c r="C3026" s="29">
        <f t="shared" ref="C3026:C3052" si="137">D:D*E:E</f>
        <v>0.16979549999999999</v>
      </c>
      <c r="D3026" s="28">
        <v>21.63</v>
      </c>
      <c r="E3026" s="28">
        <v>7.8499999999999993E-3</v>
      </c>
      <c r="F3026" s="28"/>
      <c r="G3026" s="35"/>
      <c r="H3026" s="35"/>
    </row>
    <row r="3027" spans="1:8" s="29" customFormat="1" ht="13.5" customHeight="1">
      <c r="A3027" s="54" t="s">
        <v>1583</v>
      </c>
      <c r="B3027" s="54" t="s">
        <v>654</v>
      </c>
      <c r="C3027" s="29">
        <f t="shared" si="137"/>
        <v>0.10778049999999999</v>
      </c>
      <c r="D3027" s="28">
        <v>13.73</v>
      </c>
      <c r="E3027" s="28">
        <v>7.8499999999999993E-3</v>
      </c>
      <c r="F3027" s="28"/>
      <c r="G3027" s="35"/>
      <c r="H3027" s="35"/>
    </row>
    <row r="3028" spans="1:8" s="29" customFormat="1" ht="13.5" customHeight="1">
      <c r="A3028" s="54" t="s">
        <v>1584</v>
      </c>
      <c r="B3028" s="54" t="s">
        <v>654</v>
      </c>
      <c r="C3028" s="29">
        <f t="shared" si="137"/>
        <v>0.15205449999999998</v>
      </c>
      <c r="D3028" s="28">
        <v>19.37</v>
      </c>
      <c r="E3028" s="28">
        <v>7.8499999999999993E-3</v>
      </c>
      <c r="F3028" s="28"/>
      <c r="G3028" s="35"/>
      <c r="H3028" s="35"/>
    </row>
    <row r="3029" spans="1:8" s="29" customFormat="1" ht="13.5" customHeight="1">
      <c r="A3029" s="54" t="s">
        <v>1585</v>
      </c>
      <c r="B3029" s="54" t="s">
        <v>654</v>
      </c>
      <c r="C3029" s="29">
        <f t="shared" si="137"/>
        <v>0.16767599999999999</v>
      </c>
      <c r="D3029" s="28">
        <v>21.36</v>
      </c>
      <c r="E3029" s="28">
        <v>7.8499999999999993E-3</v>
      </c>
      <c r="F3029" s="28"/>
      <c r="G3029" s="35"/>
      <c r="H3029" s="35"/>
    </row>
    <row r="3030" spans="1:8" s="29" customFormat="1" ht="13.5" customHeight="1">
      <c r="A3030" s="54" t="s">
        <v>1586</v>
      </c>
      <c r="B3030" s="54" t="s">
        <v>654</v>
      </c>
      <c r="C3030" s="29">
        <f t="shared" si="137"/>
        <v>0.1980555</v>
      </c>
      <c r="D3030" s="28">
        <v>25.23</v>
      </c>
      <c r="E3030" s="28">
        <v>7.8499999999999993E-3</v>
      </c>
      <c r="F3030" s="28"/>
      <c r="G3030" s="35"/>
      <c r="H3030" s="35"/>
    </row>
    <row r="3031" spans="1:8" s="29" customFormat="1" ht="13.5" customHeight="1">
      <c r="A3031" s="54" t="s">
        <v>1587</v>
      </c>
      <c r="B3031" s="54" t="s">
        <v>654</v>
      </c>
      <c r="C3031" s="29">
        <f t="shared" si="137"/>
        <v>0.12034049999999999</v>
      </c>
      <c r="D3031" s="28">
        <v>15.33</v>
      </c>
      <c r="E3031" s="28">
        <v>7.8499999999999993E-3</v>
      </c>
      <c r="F3031" s="28"/>
      <c r="G3031" s="35"/>
      <c r="H3031" s="35"/>
    </row>
    <row r="3032" spans="1:8" s="29" customFormat="1" ht="13.5" customHeight="1">
      <c r="A3032" s="54" t="s">
        <v>1588</v>
      </c>
      <c r="B3032" s="54" t="s">
        <v>654</v>
      </c>
      <c r="C3032" s="29">
        <f t="shared" si="137"/>
        <v>0.16618450000000001</v>
      </c>
      <c r="D3032" s="28">
        <v>21.17</v>
      </c>
      <c r="E3032" s="28">
        <v>7.8499999999999993E-3</v>
      </c>
      <c r="F3032" s="28"/>
      <c r="G3032" s="35"/>
      <c r="H3032" s="35"/>
    </row>
    <row r="3033" spans="1:8" s="29" customFormat="1" ht="13.5" customHeight="1">
      <c r="A3033" s="54" t="s">
        <v>1589</v>
      </c>
      <c r="B3033" s="54" t="s">
        <v>654</v>
      </c>
      <c r="C3033" s="29">
        <f t="shared" si="137"/>
        <v>0.21689549999999996</v>
      </c>
      <c r="D3033" s="28">
        <v>27.63</v>
      </c>
      <c r="E3033" s="28">
        <v>7.8499999999999993E-3</v>
      </c>
      <c r="F3033" s="28"/>
      <c r="G3033" s="35"/>
      <c r="H3033" s="35"/>
    </row>
    <row r="3034" spans="1:8" s="29" customFormat="1" ht="13.5" customHeight="1">
      <c r="A3034" s="54" t="s">
        <v>894</v>
      </c>
      <c r="B3034" s="54" t="s">
        <v>654</v>
      </c>
      <c r="C3034" s="29">
        <f t="shared" si="137"/>
        <v>0.31140950000000001</v>
      </c>
      <c r="D3034" s="28">
        <v>39.67</v>
      </c>
      <c r="E3034" s="28">
        <v>7.8499999999999993E-3</v>
      </c>
      <c r="F3034" s="28"/>
      <c r="G3034" s="35"/>
      <c r="H3034" s="35"/>
    </row>
    <row r="3035" spans="1:8" s="29" customFormat="1" ht="13.5" customHeight="1">
      <c r="A3035" s="54" t="s">
        <v>1590</v>
      </c>
      <c r="B3035" s="54" t="s">
        <v>654</v>
      </c>
      <c r="C3035" s="29">
        <f t="shared" si="137"/>
        <v>0.20150950000000001</v>
      </c>
      <c r="D3035" s="28">
        <v>25.67</v>
      </c>
      <c r="E3035" s="28">
        <v>7.8499999999999993E-3</v>
      </c>
      <c r="F3035" s="28"/>
      <c r="G3035" s="35"/>
      <c r="H3035" s="35"/>
    </row>
    <row r="3036" spans="1:8" s="29" customFormat="1" ht="13.5" customHeight="1">
      <c r="A3036" s="54" t="s">
        <v>1591</v>
      </c>
      <c r="B3036" s="54" t="s">
        <v>654</v>
      </c>
      <c r="C3036" s="29">
        <f t="shared" si="137"/>
        <v>0.26399549999999999</v>
      </c>
      <c r="D3036" s="28">
        <v>33.630000000000003</v>
      </c>
      <c r="E3036" s="28">
        <v>7.8499999999999993E-3</v>
      </c>
      <c r="F3036" s="28"/>
      <c r="G3036" s="35"/>
      <c r="H3036" s="35"/>
    </row>
    <row r="3037" spans="1:8" s="29" customFormat="1" ht="13.5" customHeight="1">
      <c r="A3037" s="54" t="s">
        <v>1592</v>
      </c>
      <c r="B3037" s="54" t="s">
        <v>654</v>
      </c>
      <c r="C3037" s="29">
        <f t="shared" si="137"/>
        <v>0.3820595</v>
      </c>
      <c r="D3037" s="28">
        <v>48.67</v>
      </c>
      <c r="E3037" s="28">
        <v>7.8499999999999993E-3</v>
      </c>
      <c r="F3037" s="28"/>
      <c r="G3037" s="35"/>
      <c r="H3037" s="35"/>
    </row>
    <row r="3038" spans="1:8" s="29" customFormat="1" ht="13.5" customHeight="1">
      <c r="A3038" s="54" t="s">
        <v>1593</v>
      </c>
      <c r="B3038" s="54" t="s">
        <v>654</v>
      </c>
      <c r="C3038" s="29">
        <f t="shared" si="137"/>
        <v>0.2368345</v>
      </c>
      <c r="D3038" s="28">
        <v>30.17</v>
      </c>
      <c r="E3038" s="28">
        <v>7.8499999999999993E-3</v>
      </c>
      <c r="F3038" s="28"/>
      <c r="G3038" s="35"/>
      <c r="H3038" s="35"/>
    </row>
    <row r="3039" spans="1:8" s="29" customFormat="1" ht="13.5" customHeight="1">
      <c r="A3039" s="54" t="s">
        <v>1594</v>
      </c>
      <c r="B3039" s="54" t="s">
        <v>654</v>
      </c>
      <c r="C3039" s="29">
        <f t="shared" si="137"/>
        <v>0.31109549999999997</v>
      </c>
      <c r="D3039" s="28">
        <v>39.630000000000003</v>
      </c>
      <c r="E3039" s="28">
        <v>7.8499999999999993E-3</v>
      </c>
      <c r="F3039" s="28"/>
      <c r="G3039" s="35"/>
      <c r="H3039" s="35"/>
    </row>
    <row r="3040" spans="1:8" s="29" customFormat="1" ht="13.5" customHeight="1">
      <c r="A3040" s="54" t="s">
        <v>1032</v>
      </c>
      <c r="B3040" s="54" t="s">
        <v>654</v>
      </c>
      <c r="C3040" s="29">
        <f t="shared" si="137"/>
        <v>0.45270949999999999</v>
      </c>
      <c r="D3040" s="28">
        <v>57.67</v>
      </c>
      <c r="E3040" s="28">
        <v>7.8499999999999993E-3</v>
      </c>
      <c r="F3040" s="28"/>
      <c r="G3040" s="35"/>
      <c r="H3040" s="35"/>
    </row>
    <row r="3041" spans="1:8" s="29" customFormat="1" ht="13.5" customHeight="1">
      <c r="A3041" s="54" t="s">
        <v>1595</v>
      </c>
      <c r="B3041" s="54" t="s">
        <v>654</v>
      </c>
      <c r="C3041" s="29">
        <f t="shared" si="137"/>
        <v>0.3581955</v>
      </c>
      <c r="D3041" s="28">
        <v>45.63</v>
      </c>
      <c r="E3041" s="28">
        <v>7.8499999999999993E-3</v>
      </c>
      <c r="F3041" s="28"/>
      <c r="G3041" s="35"/>
      <c r="H3041" s="35"/>
    </row>
    <row r="3042" spans="1:8" s="29" customFormat="1" ht="13.5" customHeight="1">
      <c r="A3042" s="54" t="s">
        <v>1596</v>
      </c>
      <c r="B3042" s="54" t="s">
        <v>654</v>
      </c>
      <c r="C3042" s="29">
        <f t="shared" si="137"/>
        <v>0.52335949999999998</v>
      </c>
      <c r="D3042" s="28">
        <v>66.67</v>
      </c>
      <c r="E3042" s="28">
        <v>7.8499999999999993E-3</v>
      </c>
      <c r="F3042" s="28"/>
      <c r="G3042" s="35"/>
      <c r="H3042" s="35"/>
    </row>
    <row r="3043" spans="1:8" s="29" customFormat="1" ht="13.5" customHeight="1">
      <c r="A3043" s="54" t="s">
        <v>1597</v>
      </c>
      <c r="B3043" s="54" t="s">
        <v>654</v>
      </c>
      <c r="C3043" s="29">
        <f t="shared" si="137"/>
        <v>0.67926049999999993</v>
      </c>
      <c r="D3043" s="28">
        <v>86.53</v>
      </c>
      <c r="E3043" s="28">
        <v>7.8499999999999993E-3</v>
      </c>
      <c r="F3043" s="28"/>
      <c r="G3043" s="35"/>
      <c r="H3043" s="35"/>
    </row>
    <row r="3044" spans="1:8" s="29" customFormat="1" ht="13.5" customHeight="1">
      <c r="A3044" s="54" t="s">
        <v>1598</v>
      </c>
      <c r="B3044" s="54" t="s">
        <v>654</v>
      </c>
      <c r="C3044" s="29">
        <f t="shared" si="137"/>
        <v>0.45239550000000001</v>
      </c>
      <c r="D3044" s="28">
        <v>57.63</v>
      </c>
      <c r="E3044" s="28">
        <v>7.8499999999999993E-3</v>
      </c>
      <c r="F3044" s="28"/>
      <c r="G3044" s="35"/>
      <c r="H3044" s="35"/>
    </row>
    <row r="3045" spans="1:8" s="29" customFormat="1" ht="13.5" customHeight="1">
      <c r="A3045" s="54" t="s">
        <v>1599</v>
      </c>
      <c r="B3045" s="54" t="s">
        <v>654</v>
      </c>
      <c r="C3045" s="29">
        <f t="shared" si="137"/>
        <v>0.66465949999999996</v>
      </c>
      <c r="D3045" s="28">
        <v>84.67</v>
      </c>
      <c r="E3045" s="28">
        <v>7.8499999999999993E-3</v>
      </c>
      <c r="F3045" s="28"/>
      <c r="G3045" s="35"/>
      <c r="H3045" s="35"/>
    </row>
    <row r="3046" spans="1:8" s="29" customFormat="1" ht="13.5" customHeight="1">
      <c r="A3046" s="54" t="s">
        <v>1600</v>
      </c>
      <c r="B3046" s="54" t="s">
        <v>654</v>
      </c>
      <c r="C3046" s="29">
        <f t="shared" si="137"/>
        <v>0.86742499999999989</v>
      </c>
      <c r="D3046" s="28">
        <v>110.5</v>
      </c>
      <c r="E3046" s="28">
        <v>7.8499999999999993E-3</v>
      </c>
      <c r="F3046" s="28"/>
      <c r="G3046" s="35"/>
      <c r="H3046" s="35"/>
    </row>
    <row r="3047" spans="1:8" s="29" customFormat="1" ht="13.5" customHeight="1">
      <c r="A3047" s="54" t="s">
        <v>1601</v>
      </c>
      <c r="B3047" s="54" t="s">
        <v>654</v>
      </c>
      <c r="C3047" s="29">
        <f t="shared" si="137"/>
        <v>0.45239550000000001</v>
      </c>
      <c r="D3047" s="28">
        <v>57.63</v>
      </c>
      <c r="E3047" s="28">
        <v>7.8499999999999993E-3</v>
      </c>
      <c r="F3047" s="28"/>
      <c r="G3047" s="35"/>
      <c r="H3047" s="35"/>
    </row>
    <row r="3048" spans="1:8" s="29" customFormat="1" ht="13.5" customHeight="1">
      <c r="A3048" s="54" t="s">
        <v>1038</v>
      </c>
      <c r="B3048" s="54" t="s">
        <v>654</v>
      </c>
      <c r="C3048" s="29">
        <f t="shared" si="137"/>
        <v>0.66465949999999996</v>
      </c>
      <c r="D3048" s="28">
        <v>84.67</v>
      </c>
      <c r="E3048" s="28">
        <v>7.8499999999999993E-3</v>
      </c>
      <c r="F3048" s="28"/>
      <c r="G3048" s="35"/>
      <c r="H3048" s="35"/>
    </row>
    <row r="3049" spans="1:8" s="29" customFormat="1" ht="13.5" customHeight="1">
      <c r="A3049" s="54" t="s">
        <v>1039</v>
      </c>
      <c r="B3049" s="54" t="s">
        <v>654</v>
      </c>
      <c r="C3049" s="29">
        <f t="shared" si="137"/>
        <v>0.86742499999999989</v>
      </c>
      <c r="D3049" s="28">
        <v>110.5</v>
      </c>
      <c r="E3049" s="28">
        <v>7.8499999999999993E-3</v>
      </c>
      <c r="F3049" s="28"/>
      <c r="G3049" s="35"/>
      <c r="H3049" s="35"/>
    </row>
    <row r="3050" spans="1:8" s="29" customFormat="1" ht="13.5" customHeight="1">
      <c r="A3050" s="54" t="s">
        <v>1602</v>
      </c>
      <c r="B3050" s="54" t="s">
        <v>654</v>
      </c>
      <c r="C3050" s="29">
        <f t="shared" si="137"/>
        <v>0.5465954999999999</v>
      </c>
      <c r="D3050" s="28">
        <v>69.63</v>
      </c>
      <c r="E3050" s="28">
        <v>7.8499999999999993E-3</v>
      </c>
      <c r="F3050" s="28"/>
      <c r="G3050" s="35"/>
      <c r="H3050" s="35"/>
    </row>
    <row r="3051" spans="1:8" s="29" customFormat="1" ht="13.5" customHeight="1">
      <c r="A3051" s="54" t="s">
        <v>1603</v>
      </c>
      <c r="B3051" s="54" t="s">
        <v>654</v>
      </c>
      <c r="C3051" s="29">
        <f t="shared" si="137"/>
        <v>0.80619499999999999</v>
      </c>
      <c r="D3051" s="28">
        <v>102.7</v>
      </c>
      <c r="E3051" s="28">
        <v>7.8499999999999993E-3</v>
      </c>
      <c r="F3051" s="28"/>
      <c r="G3051" s="35"/>
      <c r="H3051" s="35"/>
    </row>
    <row r="3052" spans="1:8" s="29" customFormat="1" ht="13.5" customHeight="1">
      <c r="A3052" s="54" t="s">
        <v>1604</v>
      </c>
      <c r="B3052" s="54" t="s">
        <v>654</v>
      </c>
      <c r="C3052" s="29">
        <f t="shared" si="137"/>
        <v>1.055825</v>
      </c>
      <c r="D3052" s="28">
        <v>134.5</v>
      </c>
      <c r="E3052" s="28">
        <v>7.8499999999999993E-3</v>
      </c>
      <c r="F3052" s="28"/>
      <c r="G3052" s="35"/>
      <c r="H3052" s="35"/>
    </row>
    <row r="3053" spans="1:8" s="29" customFormat="1" ht="13.5" customHeight="1">
      <c r="A3053" s="28"/>
      <c r="B3053" s="28"/>
      <c r="D3053" s="28"/>
      <c r="E3053" s="28"/>
      <c r="F3053" s="9" t="s">
        <v>14</v>
      </c>
      <c r="G3053" s="35"/>
      <c r="H3053" s="35"/>
    </row>
    <row r="3054" spans="1:8" s="29" customFormat="1" ht="13.5" customHeight="1">
      <c r="A3054" s="54" t="s">
        <v>1605</v>
      </c>
      <c r="B3054" s="54" t="s">
        <v>654</v>
      </c>
      <c r="C3054" s="29">
        <f t="shared" ref="C3054:C3085" si="138">D:D*E:E</f>
        <v>1.8777199999999997E-2</v>
      </c>
      <c r="D3054" s="28">
        <v>2.3919999999999999</v>
      </c>
      <c r="E3054" s="28">
        <v>7.8499999999999993E-3</v>
      </c>
      <c r="F3054" s="28"/>
      <c r="G3054" s="35"/>
      <c r="H3054" s="35"/>
    </row>
    <row r="3055" spans="1:8" s="29" customFormat="1" ht="13.5" customHeight="1">
      <c r="A3055" s="54" t="s">
        <v>1606</v>
      </c>
      <c r="B3055" s="54" t="s">
        <v>654</v>
      </c>
      <c r="C3055" s="29">
        <f t="shared" si="138"/>
        <v>2.6156199999999998E-2</v>
      </c>
      <c r="D3055" s="28">
        <v>3.3319999999999999</v>
      </c>
      <c r="E3055" s="28">
        <v>7.8499999999999993E-3</v>
      </c>
      <c r="F3055" s="28"/>
      <c r="G3055" s="35"/>
      <c r="H3055" s="35"/>
    </row>
    <row r="3056" spans="1:8" s="29" customFormat="1" ht="13.5" customHeight="1">
      <c r="A3056" s="54" t="s">
        <v>1607</v>
      </c>
      <c r="B3056" s="54" t="s">
        <v>654</v>
      </c>
      <c r="C3056" s="29">
        <f t="shared" si="138"/>
        <v>2.3801199999999998E-2</v>
      </c>
      <c r="D3056" s="28">
        <v>3.032</v>
      </c>
      <c r="E3056" s="28">
        <v>7.8499999999999993E-3</v>
      </c>
      <c r="F3056" s="28"/>
      <c r="G3056" s="35"/>
      <c r="H3056" s="35"/>
    </row>
    <row r="3057" spans="1:8" s="29" customFormat="1" ht="13.5" customHeight="1">
      <c r="A3057" s="54" t="s">
        <v>1608</v>
      </c>
      <c r="B3057" s="54" t="s">
        <v>654</v>
      </c>
      <c r="C3057" s="29">
        <f t="shared" si="138"/>
        <v>3.3378199999999997E-2</v>
      </c>
      <c r="D3057" s="28">
        <v>4.2519999999999998</v>
      </c>
      <c r="E3057" s="28">
        <v>7.8499999999999993E-3</v>
      </c>
      <c r="F3057" s="28"/>
      <c r="G3057" s="35"/>
      <c r="H3057" s="35"/>
    </row>
    <row r="3058" spans="1:8" s="29" customFormat="1" ht="13.5" customHeight="1">
      <c r="A3058" s="54" t="s">
        <v>1609</v>
      </c>
      <c r="B3058" s="54" t="s">
        <v>654</v>
      </c>
      <c r="C3058" s="29">
        <f t="shared" si="138"/>
        <v>4.4956949999999996E-2</v>
      </c>
      <c r="D3058" s="28">
        <v>5.7270000000000003</v>
      </c>
      <c r="E3058" s="28">
        <v>7.8499999999999993E-3</v>
      </c>
      <c r="F3058" s="28"/>
      <c r="G3058" s="35"/>
      <c r="H3058" s="35"/>
    </row>
    <row r="3059" spans="1:8" s="29" customFormat="1" ht="13.5" customHeight="1">
      <c r="A3059" s="54" t="s">
        <v>1610</v>
      </c>
      <c r="B3059" s="54" t="s">
        <v>654</v>
      </c>
      <c r="C3059" s="29">
        <f t="shared" si="138"/>
        <v>2.8825199999999999E-2</v>
      </c>
      <c r="D3059" s="28">
        <v>3.6720000000000002</v>
      </c>
      <c r="E3059" s="28">
        <v>7.8499999999999993E-3</v>
      </c>
      <c r="F3059" s="28"/>
      <c r="G3059" s="35"/>
      <c r="H3059" s="35"/>
    </row>
    <row r="3060" spans="1:8" s="29" customFormat="1" ht="13.5" customHeight="1">
      <c r="A3060" s="54" t="s">
        <v>1611</v>
      </c>
      <c r="B3060" s="54" t="s">
        <v>654</v>
      </c>
      <c r="C3060" s="29">
        <f t="shared" si="138"/>
        <v>4.0600199999999996E-2</v>
      </c>
      <c r="D3060" s="28">
        <v>5.1719999999999997</v>
      </c>
      <c r="E3060" s="28">
        <v>7.8499999999999993E-3</v>
      </c>
      <c r="F3060" s="28"/>
      <c r="G3060" s="35"/>
      <c r="H3060" s="35"/>
    </row>
    <row r="3061" spans="1:8" s="29" customFormat="1" ht="13.5" customHeight="1">
      <c r="A3061" s="54" t="s">
        <v>1612</v>
      </c>
      <c r="B3061" s="54" t="s">
        <v>654</v>
      </c>
      <c r="C3061" s="29">
        <f t="shared" si="138"/>
        <v>5.500494999999999E-2</v>
      </c>
      <c r="D3061" s="28">
        <v>7.0069999999999997</v>
      </c>
      <c r="E3061" s="28">
        <v>7.8499999999999993E-3</v>
      </c>
      <c r="F3061" s="28"/>
      <c r="G3061" s="35"/>
      <c r="H3061" s="35"/>
    </row>
    <row r="3062" spans="1:8" s="29" customFormat="1" ht="13.5" customHeight="1">
      <c r="A3062" s="54" t="s">
        <v>1613</v>
      </c>
      <c r="B3062" s="54" t="s">
        <v>654</v>
      </c>
      <c r="C3062" s="29">
        <f t="shared" si="138"/>
        <v>3.6361199999999996E-2</v>
      </c>
      <c r="D3062" s="28">
        <v>4.6319999999999997</v>
      </c>
      <c r="E3062" s="28">
        <v>7.8499999999999993E-3</v>
      </c>
      <c r="F3062" s="28"/>
      <c r="G3062" s="35"/>
      <c r="H3062" s="35"/>
    </row>
    <row r="3063" spans="1:8" s="29" customFormat="1" ht="13.5" customHeight="1">
      <c r="A3063" s="54" t="s">
        <v>1614</v>
      </c>
      <c r="B3063" s="54" t="s">
        <v>654</v>
      </c>
      <c r="C3063" s="29">
        <f t="shared" si="138"/>
        <v>5.1433199999999991E-2</v>
      </c>
      <c r="D3063" s="28">
        <v>6.5519999999999996</v>
      </c>
      <c r="E3063" s="28">
        <v>7.8499999999999993E-3</v>
      </c>
      <c r="F3063" s="28"/>
      <c r="G3063" s="35"/>
      <c r="H3063" s="35"/>
    </row>
    <row r="3064" spans="1:8" s="29" customFormat="1" ht="13.5" customHeight="1">
      <c r="A3064" s="54" t="s">
        <v>1615</v>
      </c>
      <c r="B3064" s="54" t="s">
        <v>654</v>
      </c>
      <c r="C3064" s="29">
        <f t="shared" si="138"/>
        <v>7.0076949999999985E-2</v>
      </c>
      <c r="D3064" s="28">
        <v>8.9269999999999996</v>
      </c>
      <c r="E3064" s="28">
        <v>7.8499999999999993E-3</v>
      </c>
      <c r="F3064" s="28"/>
      <c r="G3064" s="35"/>
      <c r="H3064" s="35"/>
    </row>
    <row r="3065" spans="1:8" s="29" customFormat="1" ht="13.5" customHeight="1">
      <c r="A3065" s="54" t="s">
        <v>1616</v>
      </c>
      <c r="B3065" s="54" t="s">
        <v>654</v>
      </c>
      <c r="C3065" s="29">
        <f t="shared" si="138"/>
        <v>9.5534499999999994E-2</v>
      </c>
      <c r="D3065" s="28">
        <v>12.17</v>
      </c>
      <c r="E3065" s="28">
        <v>7.8499999999999993E-3</v>
      </c>
      <c r="F3065" s="28"/>
      <c r="G3065" s="35"/>
      <c r="H3065" s="35"/>
    </row>
    <row r="3066" spans="1:8" s="29" customFormat="1" ht="13.5" customHeight="1">
      <c r="A3066" s="54" t="s">
        <v>1617</v>
      </c>
      <c r="B3066" s="54" t="s">
        <v>654</v>
      </c>
      <c r="C3066" s="29">
        <f t="shared" si="138"/>
        <v>5.5044199999999995E-2</v>
      </c>
      <c r="D3066" s="28">
        <v>7.0119999999999996</v>
      </c>
      <c r="E3066" s="28">
        <v>7.8499999999999993E-3</v>
      </c>
      <c r="F3066" s="28"/>
      <c r="G3066" s="35"/>
      <c r="H3066" s="35"/>
    </row>
    <row r="3067" spans="1:8" s="29" customFormat="1" ht="13.5" customHeight="1">
      <c r="A3067" s="54" t="s">
        <v>1618</v>
      </c>
      <c r="B3067" s="54" t="s">
        <v>654</v>
      </c>
      <c r="C3067" s="29">
        <f t="shared" si="138"/>
        <v>7.510095E-2</v>
      </c>
      <c r="D3067" s="28">
        <v>9.5670000000000002</v>
      </c>
      <c r="E3067" s="28">
        <v>7.8499999999999993E-3</v>
      </c>
      <c r="F3067" s="28"/>
      <c r="G3067" s="35"/>
      <c r="H3067" s="35"/>
    </row>
    <row r="3068" spans="1:8" s="29" customFormat="1" ht="13.5" customHeight="1">
      <c r="A3068" s="54" t="s">
        <v>1619</v>
      </c>
      <c r="B3068" s="54" t="s">
        <v>654</v>
      </c>
      <c r="C3068" s="29">
        <f t="shared" si="138"/>
        <v>0.1025995</v>
      </c>
      <c r="D3068" s="28">
        <v>13.07</v>
      </c>
      <c r="E3068" s="28">
        <v>7.8499999999999993E-3</v>
      </c>
      <c r="F3068" s="28"/>
      <c r="G3068" s="35"/>
      <c r="H3068" s="35"/>
    </row>
    <row r="3069" spans="1:8" s="29" customFormat="1" ht="13.5" customHeight="1">
      <c r="A3069" s="54" t="s">
        <v>1620</v>
      </c>
      <c r="B3069" s="54" t="s">
        <v>654</v>
      </c>
      <c r="C3069" s="29">
        <f t="shared" si="138"/>
        <v>6.2266200000000001E-2</v>
      </c>
      <c r="D3069" s="28">
        <v>7.9320000000000004</v>
      </c>
      <c r="E3069" s="28">
        <v>7.8499999999999993E-3</v>
      </c>
      <c r="F3069" s="28"/>
      <c r="G3069" s="35"/>
      <c r="H3069" s="35"/>
    </row>
    <row r="3070" spans="1:8" s="29" customFormat="1" ht="13.5" customHeight="1">
      <c r="A3070" s="54" t="s">
        <v>1621</v>
      </c>
      <c r="B3070" s="54" t="s">
        <v>654</v>
      </c>
      <c r="C3070" s="29">
        <f t="shared" si="138"/>
        <v>8.5172499999999984E-2</v>
      </c>
      <c r="D3070" s="28">
        <v>10.85</v>
      </c>
      <c r="E3070" s="28">
        <v>7.8499999999999993E-3</v>
      </c>
      <c r="F3070" s="28"/>
      <c r="G3070" s="35"/>
      <c r="H3070" s="35"/>
    </row>
    <row r="3071" spans="1:8" s="29" customFormat="1" ht="13.5" customHeight="1">
      <c r="A3071" s="54" t="s">
        <v>1622</v>
      </c>
      <c r="B3071" s="54" t="s">
        <v>654</v>
      </c>
      <c r="C3071" s="29">
        <f t="shared" si="138"/>
        <v>6.94882E-2</v>
      </c>
      <c r="D3071" s="28">
        <v>8.8520000000000003</v>
      </c>
      <c r="E3071" s="28">
        <v>7.8499999999999993E-3</v>
      </c>
      <c r="F3071" s="28"/>
      <c r="G3071" s="35"/>
      <c r="H3071" s="35"/>
    </row>
    <row r="3072" spans="1:8" s="29" customFormat="1" ht="13.5" customHeight="1">
      <c r="A3072" s="54" t="s">
        <v>1623</v>
      </c>
      <c r="B3072" s="54" t="s">
        <v>654</v>
      </c>
      <c r="C3072" s="29">
        <f t="shared" si="138"/>
        <v>9.52205E-2</v>
      </c>
      <c r="D3072" s="28">
        <v>12.13</v>
      </c>
      <c r="E3072" s="28">
        <v>7.8499999999999993E-3</v>
      </c>
      <c r="F3072" s="28"/>
      <c r="G3072" s="35"/>
      <c r="H3072" s="35"/>
    </row>
    <row r="3073" spans="1:8" s="29" customFormat="1" ht="13.5" customHeight="1">
      <c r="A3073" s="54" t="s">
        <v>1624</v>
      </c>
      <c r="B3073" s="54" t="s">
        <v>654</v>
      </c>
      <c r="C3073" s="29">
        <f t="shared" si="138"/>
        <v>0.11735749999999999</v>
      </c>
      <c r="D3073" s="28">
        <v>14.95</v>
      </c>
      <c r="E3073" s="28">
        <v>7.8499999999999993E-3</v>
      </c>
      <c r="F3073" s="28"/>
      <c r="G3073" s="35"/>
      <c r="H3073" s="35"/>
    </row>
    <row r="3074" spans="1:8" s="29" customFormat="1" ht="13.5" customHeight="1">
      <c r="A3074" s="54" t="s">
        <v>1625</v>
      </c>
      <c r="B3074" s="54" t="s">
        <v>654</v>
      </c>
      <c r="C3074" s="29">
        <f t="shared" si="138"/>
        <v>0.13085949999999999</v>
      </c>
      <c r="D3074" s="28">
        <v>16.670000000000002</v>
      </c>
      <c r="E3074" s="28">
        <v>7.8499999999999993E-3</v>
      </c>
      <c r="F3074" s="28"/>
      <c r="G3074" s="35"/>
      <c r="H3074" s="35"/>
    </row>
    <row r="3075" spans="1:8" s="29" customFormat="1" ht="13.5" customHeight="1">
      <c r="A3075" s="54" t="s">
        <v>1626</v>
      </c>
      <c r="B3075" s="54" t="s">
        <v>654</v>
      </c>
      <c r="C3075" s="29">
        <f t="shared" si="138"/>
        <v>0.16979549999999999</v>
      </c>
      <c r="D3075" s="28">
        <v>21.63</v>
      </c>
      <c r="E3075" s="28">
        <v>7.8499999999999993E-3</v>
      </c>
      <c r="F3075" s="28"/>
      <c r="G3075" s="35"/>
      <c r="H3075" s="35"/>
    </row>
    <row r="3076" spans="1:8" s="29" customFormat="1" ht="13.5" customHeight="1">
      <c r="A3076" s="54" t="s">
        <v>1627</v>
      </c>
      <c r="B3076" s="54" t="s">
        <v>654</v>
      </c>
      <c r="C3076" s="29">
        <f t="shared" si="138"/>
        <v>0.24075949999999999</v>
      </c>
      <c r="D3076" s="28">
        <v>30.67</v>
      </c>
      <c r="E3076" s="28">
        <v>7.8499999999999993E-3</v>
      </c>
      <c r="F3076" s="28"/>
      <c r="G3076" s="35"/>
      <c r="H3076" s="35"/>
    </row>
    <row r="3077" spans="1:8" s="29" customFormat="1" ht="13.5" customHeight="1">
      <c r="A3077" s="54" t="s">
        <v>1628</v>
      </c>
      <c r="B3077" s="54" t="s">
        <v>654</v>
      </c>
      <c r="C3077" s="29">
        <f t="shared" si="138"/>
        <v>0.30246049999999997</v>
      </c>
      <c r="D3077" s="28">
        <v>38.53</v>
      </c>
      <c r="E3077" s="28">
        <v>7.8499999999999993E-3</v>
      </c>
      <c r="F3077" s="28"/>
      <c r="G3077" s="35"/>
      <c r="H3077" s="35"/>
    </row>
    <row r="3078" spans="1:8" s="29" customFormat="1" ht="13.5" customHeight="1">
      <c r="A3078" s="54" t="s">
        <v>1629</v>
      </c>
      <c r="B3078" s="54" t="s">
        <v>654</v>
      </c>
      <c r="C3078" s="29">
        <f t="shared" si="138"/>
        <v>0.12034049999999999</v>
      </c>
      <c r="D3078" s="28">
        <v>15.33</v>
      </c>
      <c r="E3078" s="28">
        <v>7.8499999999999993E-3</v>
      </c>
      <c r="F3078" s="28"/>
      <c r="G3078" s="35"/>
      <c r="H3078" s="35"/>
    </row>
    <row r="3079" spans="1:8" s="29" customFormat="1" ht="13.5" customHeight="1">
      <c r="A3079" s="54" t="s">
        <v>1630</v>
      </c>
      <c r="B3079" s="54" t="s">
        <v>654</v>
      </c>
      <c r="C3079" s="29">
        <f t="shared" si="138"/>
        <v>0.16618450000000001</v>
      </c>
      <c r="D3079" s="28">
        <v>21.17</v>
      </c>
      <c r="E3079" s="28">
        <v>7.8499999999999993E-3</v>
      </c>
      <c r="F3079" s="28"/>
      <c r="G3079" s="35"/>
      <c r="H3079" s="35"/>
    </row>
    <row r="3080" spans="1:8" s="29" customFormat="1" ht="13.5" customHeight="1">
      <c r="A3080" s="54" t="s">
        <v>1631</v>
      </c>
      <c r="B3080" s="54" t="s">
        <v>654</v>
      </c>
      <c r="C3080" s="29">
        <f t="shared" si="138"/>
        <v>0.18337599999999998</v>
      </c>
      <c r="D3080" s="28">
        <v>23.36</v>
      </c>
      <c r="E3080" s="28">
        <v>7.8499999999999993E-3</v>
      </c>
      <c r="F3080" s="28"/>
      <c r="G3080" s="35"/>
      <c r="H3080" s="35"/>
    </row>
    <row r="3081" spans="1:8" s="29" customFormat="1" ht="13.5" customHeight="1">
      <c r="A3081" s="54" t="s">
        <v>1632</v>
      </c>
      <c r="B3081" s="54" t="s">
        <v>654</v>
      </c>
      <c r="C3081" s="29">
        <f t="shared" si="138"/>
        <v>0.21689549999999996</v>
      </c>
      <c r="D3081" s="28">
        <v>27.63</v>
      </c>
      <c r="E3081" s="28">
        <v>7.8499999999999993E-3</v>
      </c>
      <c r="F3081" s="28"/>
      <c r="G3081" s="35"/>
      <c r="H3081" s="35"/>
    </row>
    <row r="3082" spans="1:8" s="29" customFormat="1" ht="13.5" customHeight="1">
      <c r="A3082" s="54" t="s">
        <v>1633</v>
      </c>
      <c r="B3082" s="54" t="s">
        <v>654</v>
      </c>
      <c r="C3082" s="29">
        <f t="shared" si="138"/>
        <v>0.31140950000000001</v>
      </c>
      <c r="D3082" s="28">
        <v>39.67</v>
      </c>
      <c r="E3082" s="28">
        <v>7.8499999999999993E-3</v>
      </c>
      <c r="F3082" s="28"/>
      <c r="G3082" s="35"/>
      <c r="H3082" s="35"/>
    </row>
    <row r="3083" spans="1:8" s="29" customFormat="1" ht="13.5" customHeight="1">
      <c r="A3083" s="54" t="s">
        <v>1634</v>
      </c>
      <c r="B3083" s="54" t="s">
        <v>654</v>
      </c>
      <c r="C3083" s="29">
        <f t="shared" si="138"/>
        <v>0.39666049999999997</v>
      </c>
      <c r="D3083" s="28">
        <v>50.53</v>
      </c>
      <c r="E3083" s="28">
        <v>7.8499999999999993E-3</v>
      </c>
      <c r="F3083" s="28"/>
      <c r="G3083" s="35"/>
      <c r="H3083" s="35"/>
    </row>
    <row r="3084" spans="1:8" s="29" customFormat="1" ht="13.5" customHeight="1">
      <c r="A3084" s="54" t="s">
        <v>1635</v>
      </c>
      <c r="B3084" s="54" t="s">
        <v>654</v>
      </c>
      <c r="C3084" s="29">
        <f t="shared" si="138"/>
        <v>0.20150950000000001</v>
      </c>
      <c r="D3084" s="28">
        <v>25.67</v>
      </c>
      <c r="E3084" s="28">
        <v>7.8499999999999993E-3</v>
      </c>
      <c r="F3084" s="28"/>
      <c r="G3084" s="35"/>
      <c r="H3084" s="35"/>
    </row>
    <row r="3085" spans="1:8" s="29" customFormat="1" ht="13.5" customHeight="1">
      <c r="A3085" s="54" t="s">
        <v>1636</v>
      </c>
      <c r="B3085" s="54" t="s">
        <v>654</v>
      </c>
      <c r="C3085" s="29">
        <f t="shared" si="138"/>
        <v>0.22262599999999999</v>
      </c>
      <c r="D3085" s="28">
        <v>28.36</v>
      </c>
      <c r="E3085" s="28">
        <v>7.8499999999999993E-3</v>
      </c>
      <c r="F3085" s="28"/>
      <c r="G3085" s="35"/>
      <c r="H3085" s="35"/>
    </row>
    <row r="3086" spans="1:8" s="29" customFormat="1" ht="13.5" customHeight="1">
      <c r="A3086" s="54" t="s">
        <v>1637</v>
      </c>
      <c r="B3086" s="54" t="s">
        <v>654</v>
      </c>
      <c r="C3086" s="29">
        <f t="shared" ref="C3086:C3106" si="139">D:D*E:E</f>
        <v>0.26399549999999999</v>
      </c>
      <c r="D3086" s="28">
        <v>33.630000000000003</v>
      </c>
      <c r="E3086" s="28">
        <v>7.8499999999999993E-3</v>
      </c>
      <c r="F3086" s="28"/>
      <c r="G3086" s="35"/>
      <c r="H3086" s="35"/>
    </row>
    <row r="3087" spans="1:8" s="29" customFormat="1" ht="13.5" customHeight="1">
      <c r="A3087" s="54" t="s">
        <v>1638</v>
      </c>
      <c r="B3087" s="54" t="s">
        <v>654</v>
      </c>
      <c r="C3087" s="29">
        <f t="shared" si="139"/>
        <v>0.3820595</v>
      </c>
      <c r="D3087" s="28">
        <v>48.67</v>
      </c>
      <c r="E3087" s="28">
        <v>7.8499999999999993E-3</v>
      </c>
      <c r="F3087" s="28"/>
      <c r="G3087" s="35"/>
      <c r="H3087" s="35"/>
    </row>
    <row r="3088" spans="1:8" s="29" customFormat="1" ht="13.5" customHeight="1">
      <c r="A3088" s="54" t="s">
        <v>1639</v>
      </c>
      <c r="B3088" s="54" t="s">
        <v>654</v>
      </c>
      <c r="C3088" s="29">
        <f t="shared" si="139"/>
        <v>0.2368345</v>
      </c>
      <c r="D3088" s="28">
        <v>30.17</v>
      </c>
      <c r="E3088" s="28">
        <v>7.8499999999999993E-3</v>
      </c>
      <c r="F3088" s="28"/>
      <c r="G3088" s="35"/>
      <c r="H3088" s="35"/>
    </row>
    <row r="3089" spans="1:8" s="29" customFormat="1" ht="13.5" customHeight="1">
      <c r="A3089" s="54" t="s">
        <v>1640</v>
      </c>
      <c r="B3089" s="54" t="s">
        <v>654</v>
      </c>
      <c r="C3089" s="29">
        <f t="shared" si="139"/>
        <v>0.261876</v>
      </c>
      <c r="D3089" s="28">
        <v>33.36</v>
      </c>
      <c r="E3089" s="28">
        <v>7.8499999999999993E-3</v>
      </c>
      <c r="F3089" s="28"/>
      <c r="G3089" s="35"/>
      <c r="H3089" s="35"/>
    </row>
    <row r="3090" spans="1:8" s="29" customFormat="1" ht="13.5" customHeight="1">
      <c r="A3090" s="54" t="s">
        <v>1641</v>
      </c>
      <c r="B3090" s="54" t="s">
        <v>654</v>
      </c>
      <c r="C3090" s="29">
        <f t="shared" si="139"/>
        <v>0.31109549999999997</v>
      </c>
      <c r="D3090" s="28">
        <v>39.630000000000003</v>
      </c>
      <c r="E3090" s="28">
        <v>7.8499999999999993E-3</v>
      </c>
      <c r="F3090" s="28"/>
      <c r="G3090" s="35"/>
      <c r="H3090" s="35"/>
    </row>
    <row r="3091" spans="1:8" s="29" customFormat="1" ht="13.5" customHeight="1">
      <c r="A3091" s="54" t="s">
        <v>1642</v>
      </c>
      <c r="B3091" s="54" t="s">
        <v>654</v>
      </c>
      <c r="C3091" s="29">
        <f t="shared" si="139"/>
        <v>0.2721595</v>
      </c>
      <c r="D3091" s="28">
        <v>34.67</v>
      </c>
      <c r="E3091" s="28">
        <v>7.8499999999999993E-3</v>
      </c>
      <c r="F3091" s="28"/>
      <c r="G3091" s="35"/>
      <c r="H3091" s="35"/>
    </row>
    <row r="3092" spans="1:8" s="29" customFormat="1" ht="13.5" customHeight="1">
      <c r="A3092" s="54" t="s">
        <v>1643</v>
      </c>
      <c r="B3092" s="54" t="s">
        <v>654</v>
      </c>
      <c r="C3092" s="29">
        <f t="shared" si="139"/>
        <v>0.3581955</v>
      </c>
      <c r="D3092" s="28">
        <v>45.63</v>
      </c>
      <c r="E3092" s="28">
        <v>7.8499999999999993E-3</v>
      </c>
      <c r="F3092" s="28"/>
      <c r="G3092" s="35"/>
      <c r="H3092" s="35"/>
    </row>
    <row r="3093" spans="1:8" s="29" customFormat="1" ht="13.5" customHeight="1">
      <c r="A3093" s="54" t="s">
        <v>1644</v>
      </c>
      <c r="B3093" s="54" t="s">
        <v>654</v>
      </c>
      <c r="C3093" s="29">
        <f t="shared" si="139"/>
        <v>0.46935149999999998</v>
      </c>
      <c r="D3093" s="28">
        <v>59.79</v>
      </c>
      <c r="E3093" s="28">
        <v>7.8499999999999993E-3</v>
      </c>
      <c r="F3093" s="28"/>
      <c r="G3093" s="35"/>
      <c r="H3093" s="35"/>
    </row>
    <row r="3094" spans="1:8" s="29" customFormat="1" ht="13.5" customHeight="1">
      <c r="A3094" s="54" t="s">
        <v>1645</v>
      </c>
      <c r="B3094" s="54" t="s">
        <v>654</v>
      </c>
      <c r="C3094" s="29">
        <f t="shared" si="139"/>
        <v>0.52335949999999998</v>
      </c>
      <c r="D3094" s="28">
        <v>66.67</v>
      </c>
      <c r="E3094" s="28">
        <v>7.8499999999999993E-3</v>
      </c>
      <c r="F3094" s="28"/>
      <c r="G3094" s="35"/>
      <c r="H3094" s="35"/>
    </row>
    <row r="3095" spans="1:8" s="29" customFormat="1" ht="13.5" customHeight="1">
      <c r="A3095" s="54" t="s">
        <v>1646</v>
      </c>
      <c r="B3095" s="54" t="s">
        <v>654</v>
      </c>
      <c r="C3095" s="29">
        <f t="shared" si="139"/>
        <v>0.67926049999999993</v>
      </c>
      <c r="D3095" s="28">
        <v>86.53</v>
      </c>
      <c r="E3095" s="28">
        <v>7.8499999999999993E-3</v>
      </c>
      <c r="F3095" s="28"/>
      <c r="G3095" s="35"/>
      <c r="H3095" s="35"/>
    </row>
    <row r="3096" spans="1:8" s="29" customFormat="1" ht="13.5" customHeight="1">
      <c r="A3096" s="54" t="s">
        <v>1647</v>
      </c>
      <c r="B3096" s="54" t="s">
        <v>654</v>
      </c>
      <c r="C3096" s="29">
        <f t="shared" si="139"/>
        <v>0.37962599999999996</v>
      </c>
      <c r="D3096" s="28">
        <v>48.36</v>
      </c>
      <c r="E3096" s="28">
        <v>7.8499999999999993E-3</v>
      </c>
      <c r="F3096" s="28"/>
      <c r="G3096" s="35"/>
      <c r="H3096" s="35"/>
    </row>
    <row r="3097" spans="1:8" s="29" customFormat="1" ht="13.5" customHeight="1">
      <c r="A3097" s="54" t="s">
        <v>1648</v>
      </c>
      <c r="B3097" s="54" t="s">
        <v>654</v>
      </c>
      <c r="C3097" s="29">
        <f t="shared" si="139"/>
        <v>0.45239550000000001</v>
      </c>
      <c r="D3097" s="28">
        <v>57.63</v>
      </c>
      <c r="E3097" s="28">
        <v>7.8499999999999993E-3</v>
      </c>
      <c r="F3097" s="28"/>
      <c r="G3097" s="35"/>
      <c r="H3097" s="35"/>
    </row>
    <row r="3098" spans="1:8" s="29" customFormat="1" ht="13.5" customHeight="1">
      <c r="A3098" s="54" t="s">
        <v>1649</v>
      </c>
      <c r="B3098" s="54" t="s">
        <v>654</v>
      </c>
      <c r="C3098" s="29">
        <f t="shared" si="139"/>
        <v>0.59495149999999997</v>
      </c>
      <c r="D3098" s="28">
        <v>75.790000000000006</v>
      </c>
      <c r="E3098" s="28">
        <v>7.8499999999999993E-3</v>
      </c>
      <c r="F3098" s="28"/>
      <c r="G3098" s="35"/>
      <c r="H3098" s="35"/>
    </row>
    <row r="3099" spans="1:8" s="29" customFormat="1" ht="13.5" customHeight="1">
      <c r="A3099" s="54" t="s">
        <v>1650</v>
      </c>
      <c r="B3099" s="54" t="s">
        <v>654</v>
      </c>
      <c r="C3099" s="29">
        <f t="shared" si="139"/>
        <v>0.66465949999999996</v>
      </c>
      <c r="D3099" s="28">
        <v>84.67</v>
      </c>
      <c r="E3099" s="28">
        <v>7.8499999999999993E-3</v>
      </c>
      <c r="F3099" s="28"/>
      <c r="G3099" s="35"/>
      <c r="H3099" s="35"/>
    </row>
    <row r="3100" spans="1:8" s="29" customFormat="1" ht="13.5" customHeight="1">
      <c r="A3100" s="54" t="s">
        <v>1651</v>
      </c>
      <c r="B3100" s="54" t="s">
        <v>654</v>
      </c>
      <c r="C3100" s="29">
        <f t="shared" si="139"/>
        <v>0.86742499999999989</v>
      </c>
      <c r="D3100" s="28">
        <v>110.5</v>
      </c>
      <c r="E3100" s="28">
        <v>7.8499999999999993E-3</v>
      </c>
      <c r="F3100" s="28"/>
      <c r="G3100" s="35"/>
      <c r="H3100" s="35"/>
    </row>
    <row r="3101" spans="1:8" s="29" customFormat="1" ht="13.5" customHeight="1">
      <c r="A3101" s="54" t="s">
        <v>1652</v>
      </c>
      <c r="B3101" s="54" t="s">
        <v>654</v>
      </c>
      <c r="C3101" s="29">
        <f t="shared" si="139"/>
        <v>0.41345949999999998</v>
      </c>
      <c r="D3101" s="28">
        <v>52.67</v>
      </c>
      <c r="E3101" s="28">
        <v>7.8499999999999993E-3</v>
      </c>
      <c r="F3101" s="28"/>
      <c r="G3101" s="35"/>
      <c r="H3101" s="35"/>
    </row>
    <row r="3102" spans="1:8" s="29" customFormat="1" ht="13.5" customHeight="1">
      <c r="A3102" s="54" t="s">
        <v>1653</v>
      </c>
      <c r="B3102" s="54" t="s">
        <v>654</v>
      </c>
      <c r="C3102" s="29">
        <f t="shared" si="139"/>
        <v>0.5465954999999999</v>
      </c>
      <c r="D3102" s="28">
        <v>69.63</v>
      </c>
      <c r="E3102" s="28">
        <v>7.8499999999999993E-3</v>
      </c>
      <c r="F3102" s="28"/>
      <c r="G3102" s="35"/>
      <c r="H3102" s="35"/>
    </row>
    <row r="3103" spans="1:8" s="29" customFormat="1" ht="13.5" customHeight="1">
      <c r="A3103" s="54" t="s">
        <v>1654</v>
      </c>
      <c r="B3103" s="54" t="s">
        <v>654</v>
      </c>
      <c r="C3103" s="29">
        <f t="shared" si="139"/>
        <v>0.80619499999999999</v>
      </c>
      <c r="D3103" s="28">
        <v>102.7</v>
      </c>
      <c r="E3103" s="28">
        <v>7.8499999999999993E-3</v>
      </c>
      <c r="F3103" s="28"/>
      <c r="G3103" s="35"/>
      <c r="H3103" s="35"/>
    </row>
    <row r="3104" spans="1:8" s="29" customFormat="1" ht="13.5" customHeight="1">
      <c r="A3104" s="54" t="s">
        <v>1655</v>
      </c>
      <c r="B3104" s="54" t="s">
        <v>654</v>
      </c>
      <c r="C3104" s="29">
        <f t="shared" si="139"/>
        <v>1.055825</v>
      </c>
      <c r="D3104" s="28">
        <v>134.5</v>
      </c>
      <c r="E3104" s="28">
        <v>7.8499999999999993E-3</v>
      </c>
      <c r="F3104" s="28"/>
      <c r="G3104" s="35"/>
      <c r="H3104" s="35"/>
    </row>
    <row r="3105" spans="1:8" s="29" customFormat="1" ht="13.5" customHeight="1">
      <c r="A3105" s="54" t="s">
        <v>1656</v>
      </c>
      <c r="B3105" s="54" t="s">
        <v>654</v>
      </c>
      <c r="C3105" s="29">
        <f t="shared" si="139"/>
        <v>0.94749499999999998</v>
      </c>
      <c r="D3105" s="28">
        <v>120.7</v>
      </c>
      <c r="E3105" s="28">
        <v>7.8499999999999993E-3</v>
      </c>
      <c r="F3105" s="28"/>
      <c r="G3105" s="35"/>
      <c r="H3105" s="35"/>
    </row>
    <row r="3106" spans="1:8" s="29" customFormat="1" ht="13.5" customHeight="1">
      <c r="A3106" s="54" t="s">
        <v>1657</v>
      </c>
      <c r="B3106" s="54" t="s">
        <v>654</v>
      </c>
      <c r="C3106" s="29">
        <f t="shared" si="139"/>
        <v>1.2442249999999999</v>
      </c>
      <c r="D3106" s="28">
        <v>158.5</v>
      </c>
      <c r="E3106" s="28">
        <v>7.8499999999999993E-3</v>
      </c>
      <c r="F3106" s="28"/>
      <c r="G3106" s="35"/>
      <c r="H3106" s="35"/>
    </row>
    <row r="3107" spans="1:8" s="29" customFormat="1" ht="13.5" customHeight="1">
      <c r="A3107" s="28"/>
      <c r="B3107" s="30"/>
      <c r="D3107" s="28"/>
      <c r="E3107" s="28"/>
      <c r="F3107" s="9" t="s">
        <v>15</v>
      </c>
      <c r="G3107" s="35"/>
      <c r="H3107" s="35"/>
    </row>
    <row r="3108" spans="1:8" s="29" customFormat="1" ht="13.5" customHeight="1">
      <c r="A3108" s="54" t="s">
        <v>1658</v>
      </c>
      <c r="B3108" s="54" t="s">
        <v>654</v>
      </c>
      <c r="C3108" s="29">
        <f t="shared" ref="C3108:C3139" si="140">D:D*E:E</f>
        <v>1.8777199999999997E-2</v>
      </c>
      <c r="D3108" s="28">
        <v>2.3919999999999999</v>
      </c>
      <c r="E3108" s="28">
        <v>7.8499999999999993E-3</v>
      </c>
      <c r="F3108" s="28"/>
      <c r="G3108" s="35"/>
      <c r="H3108" s="35"/>
    </row>
    <row r="3109" spans="1:8" s="29" customFormat="1" ht="13.5" customHeight="1">
      <c r="A3109" s="54" t="s">
        <v>1659</v>
      </c>
      <c r="B3109" s="54" t="s">
        <v>654</v>
      </c>
      <c r="C3109" s="29">
        <f t="shared" si="140"/>
        <v>2.6156199999999998E-2</v>
      </c>
      <c r="D3109" s="28">
        <v>3.3319999999999999</v>
      </c>
      <c r="E3109" s="28">
        <v>7.8499999999999993E-3</v>
      </c>
      <c r="F3109" s="28"/>
      <c r="G3109" s="35"/>
      <c r="H3109" s="35"/>
    </row>
    <row r="3110" spans="1:8" s="29" customFormat="1" ht="13.5" customHeight="1">
      <c r="A3110" s="54" t="s">
        <v>1660</v>
      </c>
      <c r="B3110" s="54" t="s">
        <v>654</v>
      </c>
      <c r="C3110" s="29">
        <f t="shared" si="140"/>
        <v>2.3801199999999998E-2</v>
      </c>
      <c r="D3110" s="28">
        <v>3.032</v>
      </c>
      <c r="E3110" s="28">
        <v>7.8499999999999993E-3</v>
      </c>
      <c r="F3110" s="28"/>
      <c r="G3110" s="35"/>
      <c r="H3110" s="35"/>
    </row>
    <row r="3111" spans="1:8" s="29" customFormat="1" ht="13.5" customHeight="1">
      <c r="A3111" s="54" t="s">
        <v>1661</v>
      </c>
      <c r="B3111" s="54" t="s">
        <v>654</v>
      </c>
      <c r="C3111" s="29">
        <f t="shared" si="140"/>
        <v>3.3378199999999997E-2</v>
      </c>
      <c r="D3111" s="28">
        <v>4.2519999999999998</v>
      </c>
      <c r="E3111" s="28">
        <v>7.8499999999999993E-3</v>
      </c>
      <c r="F3111" s="28"/>
      <c r="G3111" s="35"/>
      <c r="H3111" s="35"/>
    </row>
    <row r="3112" spans="1:8" s="29" customFormat="1" ht="13.5" customHeight="1">
      <c r="A3112" s="54" t="s">
        <v>1662</v>
      </c>
      <c r="B3112" s="54" t="s">
        <v>654</v>
      </c>
      <c r="C3112" s="29">
        <f t="shared" si="140"/>
        <v>4.4956949999999996E-2</v>
      </c>
      <c r="D3112" s="28">
        <v>5.7270000000000003</v>
      </c>
      <c r="E3112" s="28">
        <v>7.8499999999999993E-3</v>
      </c>
      <c r="F3112" s="28"/>
      <c r="G3112" s="35"/>
      <c r="H3112" s="35"/>
    </row>
    <row r="3113" spans="1:8" s="29" customFormat="1" ht="13.5" customHeight="1">
      <c r="A3113" s="54" t="s">
        <v>1663</v>
      </c>
      <c r="B3113" s="54" t="s">
        <v>654</v>
      </c>
      <c r="C3113" s="29">
        <f t="shared" si="140"/>
        <v>2.8825199999999999E-2</v>
      </c>
      <c r="D3113" s="28">
        <v>3.6720000000000002</v>
      </c>
      <c r="E3113" s="28">
        <v>7.8499999999999993E-3</v>
      </c>
      <c r="F3113" s="28"/>
      <c r="G3113" s="35"/>
      <c r="H3113" s="35"/>
    </row>
    <row r="3114" spans="1:8" s="29" customFormat="1" ht="13.5" customHeight="1">
      <c r="A3114" s="54" t="s">
        <v>1664</v>
      </c>
      <c r="B3114" s="54" t="s">
        <v>654</v>
      </c>
      <c r="C3114" s="29">
        <f t="shared" si="140"/>
        <v>4.0600199999999996E-2</v>
      </c>
      <c r="D3114" s="28">
        <v>5.1719999999999997</v>
      </c>
      <c r="E3114" s="28">
        <v>7.8499999999999993E-3</v>
      </c>
      <c r="F3114" s="28"/>
      <c r="G3114" s="35"/>
      <c r="H3114" s="35"/>
    </row>
    <row r="3115" spans="1:8" s="29" customFormat="1" ht="13.5" customHeight="1">
      <c r="A3115" s="54" t="s">
        <v>1665</v>
      </c>
      <c r="B3115" s="54" t="s">
        <v>654</v>
      </c>
      <c r="C3115" s="29">
        <f t="shared" si="140"/>
        <v>5.500494999999999E-2</v>
      </c>
      <c r="D3115" s="28">
        <v>7.0069999999999997</v>
      </c>
      <c r="E3115" s="28">
        <v>7.8499999999999993E-3</v>
      </c>
      <c r="F3115" s="28"/>
      <c r="G3115" s="35"/>
      <c r="H3115" s="35"/>
    </row>
    <row r="3116" spans="1:8" s="29" customFormat="1" ht="13.5" customHeight="1">
      <c r="A3116" s="54" t="s">
        <v>1666</v>
      </c>
      <c r="B3116" s="54" t="s">
        <v>654</v>
      </c>
      <c r="C3116" s="29">
        <f t="shared" si="140"/>
        <v>3.6361199999999996E-2</v>
      </c>
      <c r="D3116" s="28">
        <v>4.6319999999999997</v>
      </c>
      <c r="E3116" s="28">
        <v>7.8499999999999993E-3</v>
      </c>
      <c r="F3116" s="28"/>
      <c r="G3116" s="35"/>
      <c r="H3116" s="35"/>
    </row>
    <row r="3117" spans="1:8" s="29" customFormat="1" ht="13.5" customHeight="1">
      <c r="A3117" s="54" t="s">
        <v>1667</v>
      </c>
      <c r="B3117" s="54" t="s">
        <v>654</v>
      </c>
      <c r="C3117" s="29">
        <f t="shared" si="140"/>
        <v>5.1433199999999991E-2</v>
      </c>
      <c r="D3117" s="28">
        <v>6.5519999999999996</v>
      </c>
      <c r="E3117" s="28">
        <v>7.8499999999999993E-3</v>
      </c>
      <c r="F3117" s="28"/>
      <c r="G3117" s="35"/>
      <c r="H3117" s="35"/>
    </row>
    <row r="3118" spans="1:8" s="29" customFormat="1" ht="13.5" customHeight="1">
      <c r="A3118" s="54" t="s">
        <v>1668</v>
      </c>
      <c r="B3118" s="54" t="s">
        <v>654</v>
      </c>
      <c r="C3118" s="29">
        <f t="shared" si="140"/>
        <v>7.0076949999999985E-2</v>
      </c>
      <c r="D3118" s="28">
        <v>8.9269999999999996</v>
      </c>
      <c r="E3118" s="28">
        <v>7.8499999999999993E-3</v>
      </c>
      <c r="F3118" s="28"/>
      <c r="G3118" s="35"/>
      <c r="H3118" s="35"/>
    </row>
    <row r="3119" spans="1:8" s="29" customFormat="1" ht="13.5" customHeight="1">
      <c r="A3119" s="54" t="s">
        <v>1669</v>
      </c>
      <c r="B3119" s="54" t="s">
        <v>654</v>
      </c>
      <c r="C3119" s="29">
        <f t="shared" si="140"/>
        <v>9.5534499999999994E-2</v>
      </c>
      <c r="D3119" s="28">
        <v>12.17</v>
      </c>
      <c r="E3119" s="28">
        <v>7.8499999999999993E-3</v>
      </c>
      <c r="F3119" s="28"/>
      <c r="G3119" s="35"/>
      <c r="H3119" s="35"/>
    </row>
    <row r="3120" spans="1:8" s="29" customFormat="1" ht="13.5" customHeight="1">
      <c r="A3120" s="54" t="s">
        <v>1670</v>
      </c>
      <c r="B3120" s="54" t="s">
        <v>654</v>
      </c>
      <c r="C3120" s="29">
        <f t="shared" si="140"/>
        <v>5.5044199999999995E-2</v>
      </c>
      <c r="D3120" s="28">
        <v>7.0119999999999996</v>
      </c>
      <c r="E3120" s="28">
        <v>7.8499999999999993E-3</v>
      </c>
      <c r="F3120" s="28"/>
      <c r="G3120" s="35"/>
      <c r="H3120" s="35"/>
    </row>
    <row r="3121" spans="1:8" s="29" customFormat="1" ht="13.5" customHeight="1">
      <c r="A3121" s="54" t="s">
        <v>1671</v>
      </c>
      <c r="B3121" s="54" t="s">
        <v>654</v>
      </c>
      <c r="C3121" s="29">
        <f t="shared" si="140"/>
        <v>7.510095E-2</v>
      </c>
      <c r="D3121" s="28">
        <v>9.5670000000000002</v>
      </c>
      <c r="E3121" s="28">
        <v>7.8499999999999993E-3</v>
      </c>
      <c r="F3121" s="28"/>
      <c r="G3121" s="35"/>
      <c r="H3121" s="35"/>
    </row>
    <row r="3122" spans="1:8" s="29" customFormat="1" ht="13.5" customHeight="1">
      <c r="A3122" s="54" t="s">
        <v>1672</v>
      </c>
      <c r="B3122" s="54" t="s">
        <v>654</v>
      </c>
      <c r="C3122" s="29">
        <f t="shared" si="140"/>
        <v>0.1025995</v>
      </c>
      <c r="D3122" s="28">
        <v>13.07</v>
      </c>
      <c r="E3122" s="28">
        <v>7.8499999999999993E-3</v>
      </c>
      <c r="F3122" s="28"/>
      <c r="G3122" s="35"/>
      <c r="H3122" s="35"/>
    </row>
    <row r="3123" spans="1:8" s="29" customFormat="1" ht="13.5" customHeight="1">
      <c r="A3123" s="54" t="s">
        <v>1673</v>
      </c>
      <c r="B3123" s="54" t="s">
        <v>654</v>
      </c>
      <c r="C3123" s="29">
        <f t="shared" si="140"/>
        <v>6.2266200000000001E-2</v>
      </c>
      <c r="D3123" s="28">
        <v>7.9320000000000004</v>
      </c>
      <c r="E3123" s="28">
        <v>7.8499999999999993E-3</v>
      </c>
      <c r="F3123" s="28"/>
      <c r="G3123" s="35"/>
      <c r="H3123" s="35"/>
    </row>
    <row r="3124" spans="1:8" s="29" customFormat="1" ht="13.5" customHeight="1">
      <c r="A3124" s="54" t="s">
        <v>1674</v>
      </c>
      <c r="B3124" s="54" t="s">
        <v>654</v>
      </c>
      <c r="C3124" s="29">
        <f t="shared" si="140"/>
        <v>8.5172499999999984E-2</v>
      </c>
      <c r="D3124" s="28">
        <v>10.85</v>
      </c>
      <c r="E3124" s="28">
        <v>7.8499999999999993E-3</v>
      </c>
      <c r="F3124" s="28"/>
      <c r="G3124" s="35"/>
      <c r="H3124" s="35"/>
    </row>
    <row r="3125" spans="1:8" s="29" customFormat="1" ht="13.5" customHeight="1">
      <c r="A3125" s="54" t="s">
        <v>1675</v>
      </c>
      <c r="B3125" s="54" t="s">
        <v>654</v>
      </c>
      <c r="C3125" s="29">
        <f t="shared" si="140"/>
        <v>6.94882E-2</v>
      </c>
      <c r="D3125" s="28">
        <v>8.8520000000000003</v>
      </c>
      <c r="E3125" s="28">
        <v>7.8499999999999993E-3</v>
      </c>
      <c r="F3125" s="28"/>
      <c r="G3125" s="35"/>
      <c r="H3125" s="35"/>
    </row>
    <row r="3126" spans="1:8" s="29" customFormat="1" ht="13.5" customHeight="1">
      <c r="A3126" s="54" t="s">
        <v>1676</v>
      </c>
      <c r="B3126" s="54" t="s">
        <v>654</v>
      </c>
      <c r="C3126" s="29">
        <f t="shared" si="140"/>
        <v>9.52205E-2</v>
      </c>
      <c r="D3126" s="28">
        <v>12.13</v>
      </c>
      <c r="E3126" s="28">
        <v>7.8499999999999993E-3</v>
      </c>
      <c r="F3126" s="28"/>
      <c r="G3126" s="35"/>
      <c r="H3126" s="35"/>
    </row>
    <row r="3127" spans="1:8" s="29" customFormat="1" ht="13.5" customHeight="1">
      <c r="A3127" s="54" t="s">
        <v>1677</v>
      </c>
      <c r="B3127" s="54" t="s">
        <v>654</v>
      </c>
      <c r="C3127" s="29">
        <f t="shared" si="140"/>
        <v>0.11735749999999999</v>
      </c>
      <c r="D3127" s="28">
        <v>14.95</v>
      </c>
      <c r="E3127" s="28">
        <v>7.8499999999999993E-3</v>
      </c>
      <c r="F3127" s="28"/>
      <c r="G3127" s="35"/>
      <c r="H3127" s="35"/>
    </row>
    <row r="3128" spans="1:8" s="29" customFormat="1" ht="13.5" customHeight="1">
      <c r="A3128" s="54" t="s">
        <v>1678</v>
      </c>
      <c r="B3128" s="54" t="s">
        <v>654</v>
      </c>
      <c r="C3128" s="29">
        <f t="shared" si="140"/>
        <v>0.13085949999999999</v>
      </c>
      <c r="D3128" s="28">
        <v>16.670000000000002</v>
      </c>
      <c r="E3128" s="28">
        <v>7.8499999999999993E-3</v>
      </c>
      <c r="F3128" s="28"/>
      <c r="G3128" s="35"/>
      <c r="H3128" s="35"/>
    </row>
    <row r="3129" spans="1:8" s="29" customFormat="1" ht="13.5" customHeight="1">
      <c r="A3129" s="54" t="s">
        <v>1679</v>
      </c>
      <c r="B3129" s="54" t="s">
        <v>654</v>
      </c>
      <c r="C3129" s="29">
        <f t="shared" si="140"/>
        <v>0.16979549999999999</v>
      </c>
      <c r="D3129" s="28">
        <v>21.63</v>
      </c>
      <c r="E3129" s="28">
        <v>7.8499999999999993E-3</v>
      </c>
      <c r="F3129" s="28"/>
      <c r="G3129" s="35"/>
      <c r="H3129" s="35"/>
    </row>
    <row r="3130" spans="1:8" s="29" customFormat="1" ht="13.5" customHeight="1">
      <c r="A3130" s="54" t="s">
        <v>1680</v>
      </c>
      <c r="B3130" s="54" t="s">
        <v>654</v>
      </c>
      <c r="C3130" s="29">
        <f t="shared" si="140"/>
        <v>0.24075949999999999</v>
      </c>
      <c r="D3130" s="28">
        <v>30.67</v>
      </c>
      <c r="E3130" s="28">
        <v>7.8499999999999993E-3</v>
      </c>
      <c r="F3130" s="28"/>
      <c r="G3130" s="35"/>
      <c r="H3130" s="35"/>
    </row>
    <row r="3131" spans="1:8" s="29" customFormat="1" ht="13.5" customHeight="1">
      <c r="A3131" s="54" t="s">
        <v>1681</v>
      </c>
      <c r="B3131" s="54" t="s">
        <v>654</v>
      </c>
      <c r="C3131" s="29">
        <f t="shared" si="140"/>
        <v>0.30246049999999997</v>
      </c>
      <c r="D3131" s="28">
        <v>38.53</v>
      </c>
      <c r="E3131" s="28">
        <v>7.8499999999999993E-3</v>
      </c>
      <c r="F3131" s="28"/>
      <c r="G3131" s="35"/>
      <c r="H3131" s="35"/>
    </row>
    <row r="3132" spans="1:8" s="29" customFormat="1" ht="13.5" customHeight="1">
      <c r="A3132" s="54" t="s">
        <v>1682</v>
      </c>
      <c r="B3132" s="54" t="s">
        <v>654</v>
      </c>
      <c r="C3132" s="29">
        <f t="shared" si="140"/>
        <v>0.12034049999999999</v>
      </c>
      <c r="D3132" s="28">
        <v>15.33</v>
      </c>
      <c r="E3132" s="28">
        <v>7.8499999999999993E-3</v>
      </c>
      <c r="F3132" s="28"/>
      <c r="G3132" s="35"/>
      <c r="H3132" s="35"/>
    </row>
    <row r="3133" spans="1:8" s="29" customFormat="1" ht="13.5" customHeight="1">
      <c r="A3133" s="54" t="s">
        <v>1683</v>
      </c>
      <c r="B3133" s="54" t="s">
        <v>654</v>
      </c>
      <c r="C3133" s="29">
        <f t="shared" si="140"/>
        <v>0.16618450000000001</v>
      </c>
      <c r="D3133" s="28">
        <v>21.17</v>
      </c>
      <c r="E3133" s="28">
        <v>7.8499999999999993E-3</v>
      </c>
      <c r="F3133" s="28"/>
      <c r="G3133" s="35"/>
      <c r="H3133" s="35"/>
    </row>
    <row r="3134" spans="1:8" s="29" customFormat="1" ht="13.5" customHeight="1">
      <c r="A3134" s="54" t="s">
        <v>1684</v>
      </c>
      <c r="B3134" s="54" t="s">
        <v>654</v>
      </c>
      <c r="C3134" s="29">
        <f t="shared" si="140"/>
        <v>0.18337599999999998</v>
      </c>
      <c r="D3134" s="28">
        <v>23.36</v>
      </c>
      <c r="E3134" s="28">
        <v>7.8499999999999993E-3</v>
      </c>
      <c r="F3134" s="28"/>
      <c r="G3134" s="35"/>
      <c r="H3134" s="35"/>
    </row>
    <row r="3135" spans="1:8" s="29" customFormat="1" ht="13.5" customHeight="1">
      <c r="A3135" s="54" t="s">
        <v>1685</v>
      </c>
      <c r="B3135" s="54" t="s">
        <v>654</v>
      </c>
      <c r="C3135" s="29">
        <f t="shared" si="140"/>
        <v>0.21689549999999996</v>
      </c>
      <c r="D3135" s="28">
        <v>27.63</v>
      </c>
      <c r="E3135" s="28">
        <v>7.8499999999999993E-3</v>
      </c>
      <c r="F3135" s="28"/>
      <c r="G3135" s="35"/>
      <c r="H3135" s="35"/>
    </row>
    <row r="3136" spans="1:8" s="29" customFormat="1" ht="13.5" customHeight="1">
      <c r="A3136" s="54" t="s">
        <v>1686</v>
      </c>
      <c r="B3136" s="54" t="s">
        <v>654</v>
      </c>
      <c r="C3136" s="29">
        <f t="shared" si="140"/>
        <v>0.31140950000000001</v>
      </c>
      <c r="D3136" s="28">
        <v>39.67</v>
      </c>
      <c r="E3136" s="28">
        <v>7.8499999999999993E-3</v>
      </c>
      <c r="F3136" s="28"/>
      <c r="G3136" s="35"/>
      <c r="H3136" s="35"/>
    </row>
    <row r="3137" spans="1:8" s="29" customFormat="1" ht="13.5" customHeight="1">
      <c r="A3137" s="54" t="s">
        <v>1687</v>
      </c>
      <c r="B3137" s="54" t="s">
        <v>654</v>
      </c>
      <c r="C3137" s="29">
        <f t="shared" si="140"/>
        <v>0.39666049999999997</v>
      </c>
      <c r="D3137" s="28">
        <v>50.53</v>
      </c>
      <c r="E3137" s="28">
        <v>7.8499999999999993E-3</v>
      </c>
      <c r="F3137" s="28"/>
      <c r="G3137" s="35"/>
      <c r="H3137" s="35"/>
    </row>
    <row r="3138" spans="1:8" s="29" customFormat="1" ht="13.5" customHeight="1">
      <c r="A3138" s="54" t="s">
        <v>1688</v>
      </c>
      <c r="B3138" s="54" t="s">
        <v>654</v>
      </c>
      <c r="C3138" s="29">
        <f t="shared" si="140"/>
        <v>0.20150950000000001</v>
      </c>
      <c r="D3138" s="28">
        <v>25.67</v>
      </c>
      <c r="E3138" s="28">
        <v>7.8499999999999993E-3</v>
      </c>
      <c r="F3138" s="28"/>
      <c r="G3138" s="35"/>
      <c r="H3138" s="35"/>
    </row>
    <row r="3139" spans="1:8" s="29" customFormat="1" ht="13.5" customHeight="1">
      <c r="A3139" s="54" t="s">
        <v>1689</v>
      </c>
      <c r="B3139" s="54" t="s">
        <v>654</v>
      </c>
      <c r="C3139" s="29">
        <f t="shared" si="140"/>
        <v>0.22262599999999999</v>
      </c>
      <c r="D3139" s="28">
        <v>28.36</v>
      </c>
      <c r="E3139" s="28">
        <v>7.8499999999999993E-3</v>
      </c>
      <c r="F3139" s="28"/>
      <c r="G3139" s="35"/>
      <c r="H3139" s="35"/>
    </row>
    <row r="3140" spans="1:8" s="29" customFormat="1" ht="13.5" customHeight="1">
      <c r="A3140" s="54" t="s">
        <v>1690</v>
      </c>
      <c r="B3140" s="54" t="s">
        <v>654</v>
      </c>
      <c r="C3140" s="29">
        <f t="shared" ref="C3140:C3160" si="141">D:D*E:E</f>
        <v>0.26399549999999999</v>
      </c>
      <c r="D3140" s="28">
        <v>33.630000000000003</v>
      </c>
      <c r="E3140" s="28">
        <v>7.8499999999999993E-3</v>
      </c>
      <c r="F3140" s="28"/>
      <c r="G3140" s="35"/>
      <c r="H3140" s="35"/>
    </row>
    <row r="3141" spans="1:8" s="29" customFormat="1" ht="13.5" customHeight="1">
      <c r="A3141" s="54" t="s">
        <v>1691</v>
      </c>
      <c r="B3141" s="54" t="s">
        <v>654</v>
      </c>
      <c r="C3141" s="29">
        <f t="shared" si="141"/>
        <v>0.3820595</v>
      </c>
      <c r="D3141" s="28">
        <v>48.67</v>
      </c>
      <c r="E3141" s="28">
        <v>7.8499999999999993E-3</v>
      </c>
      <c r="F3141" s="28"/>
      <c r="G3141" s="35"/>
      <c r="H3141" s="35"/>
    </row>
    <row r="3142" spans="1:8" s="29" customFormat="1" ht="13.5" customHeight="1">
      <c r="A3142" s="54" t="s">
        <v>1692</v>
      </c>
      <c r="B3142" s="54" t="s">
        <v>654</v>
      </c>
      <c r="C3142" s="29">
        <f t="shared" si="141"/>
        <v>0.2368345</v>
      </c>
      <c r="D3142" s="28">
        <v>30.17</v>
      </c>
      <c r="E3142" s="28">
        <v>7.8499999999999993E-3</v>
      </c>
      <c r="F3142" s="28"/>
      <c r="G3142" s="35"/>
      <c r="H3142" s="35"/>
    </row>
    <row r="3143" spans="1:8" s="29" customFormat="1" ht="13.5" customHeight="1">
      <c r="A3143" s="54" t="s">
        <v>1693</v>
      </c>
      <c r="B3143" s="54" t="s">
        <v>654</v>
      </c>
      <c r="C3143" s="29">
        <f t="shared" si="141"/>
        <v>0.261876</v>
      </c>
      <c r="D3143" s="28">
        <v>33.36</v>
      </c>
      <c r="E3143" s="28">
        <v>7.8499999999999993E-3</v>
      </c>
      <c r="F3143" s="28"/>
      <c r="G3143" s="35"/>
      <c r="H3143" s="35"/>
    </row>
    <row r="3144" spans="1:8" s="29" customFormat="1" ht="13.5" customHeight="1">
      <c r="A3144" s="54" t="s">
        <v>1694</v>
      </c>
      <c r="B3144" s="54" t="s">
        <v>654</v>
      </c>
      <c r="C3144" s="29">
        <f t="shared" si="141"/>
        <v>0.31109549999999997</v>
      </c>
      <c r="D3144" s="28">
        <v>39.630000000000003</v>
      </c>
      <c r="E3144" s="28">
        <v>7.8499999999999993E-3</v>
      </c>
      <c r="F3144" s="28"/>
      <c r="G3144" s="35"/>
      <c r="H3144" s="35"/>
    </row>
    <row r="3145" spans="1:8" s="29" customFormat="1" ht="13.5" customHeight="1">
      <c r="A3145" s="54" t="s">
        <v>1695</v>
      </c>
      <c r="B3145" s="54" t="s">
        <v>654</v>
      </c>
      <c r="C3145" s="29">
        <f t="shared" si="141"/>
        <v>0.2721595</v>
      </c>
      <c r="D3145" s="28">
        <v>34.67</v>
      </c>
      <c r="E3145" s="28">
        <v>7.8499999999999993E-3</v>
      </c>
      <c r="F3145" s="28"/>
      <c r="G3145" s="35"/>
      <c r="H3145" s="35"/>
    </row>
    <row r="3146" spans="1:8" s="29" customFormat="1" ht="13.5" customHeight="1">
      <c r="A3146" s="54" t="s">
        <v>1696</v>
      </c>
      <c r="B3146" s="54" t="s">
        <v>654</v>
      </c>
      <c r="C3146" s="29">
        <f t="shared" si="141"/>
        <v>0.3581955</v>
      </c>
      <c r="D3146" s="28">
        <v>45.63</v>
      </c>
      <c r="E3146" s="28">
        <v>7.8499999999999993E-3</v>
      </c>
      <c r="F3146" s="28"/>
      <c r="G3146" s="35"/>
      <c r="H3146" s="35"/>
    </row>
    <row r="3147" spans="1:8" s="29" customFormat="1" ht="13.5" customHeight="1">
      <c r="A3147" s="54" t="s">
        <v>1697</v>
      </c>
      <c r="B3147" s="54" t="s">
        <v>654</v>
      </c>
      <c r="C3147" s="29">
        <f t="shared" si="141"/>
        <v>0.46935149999999998</v>
      </c>
      <c r="D3147" s="28">
        <v>59.79</v>
      </c>
      <c r="E3147" s="28">
        <v>7.8499999999999993E-3</v>
      </c>
      <c r="F3147" s="28"/>
      <c r="G3147" s="35"/>
      <c r="H3147" s="35"/>
    </row>
    <row r="3148" spans="1:8" s="29" customFormat="1" ht="13.5" customHeight="1">
      <c r="A3148" s="54" t="s">
        <v>1698</v>
      </c>
      <c r="B3148" s="54" t="s">
        <v>654</v>
      </c>
      <c r="C3148" s="29">
        <f t="shared" si="141"/>
        <v>0.52335949999999998</v>
      </c>
      <c r="D3148" s="28">
        <v>66.67</v>
      </c>
      <c r="E3148" s="28">
        <v>7.8499999999999993E-3</v>
      </c>
      <c r="F3148" s="28"/>
      <c r="G3148" s="35"/>
      <c r="H3148" s="35"/>
    </row>
    <row r="3149" spans="1:8" s="29" customFormat="1" ht="13.5" customHeight="1">
      <c r="A3149" s="54" t="s">
        <v>1699</v>
      </c>
      <c r="B3149" s="54" t="s">
        <v>654</v>
      </c>
      <c r="C3149" s="29">
        <f t="shared" si="141"/>
        <v>0.67926049999999993</v>
      </c>
      <c r="D3149" s="28">
        <v>86.53</v>
      </c>
      <c r="E3149" s="28">
        <v>7.8499999999999993E-3</v>
      </c>
      <c r="F3149" s="28"/>
      <c r="G3149" s="35"/>
      <c r="H3149" s="35"/>
    </row>
    <row r="3150" spans="1:8" s="29" customFormat="1" ht="13.5" customHeight="1">
      <c r="A3150" s="54" t="s">
        <v>1700</v>
      </c>
      <c r="B3150" s="54" t="s">
        <v>654</v>
      </c>
      <c r="C3150" s="29">
        <f t="shared" si="141"/>
        <v>0.37962599999999996</v>
      </c>
      <c r="D3150" s="28">
        <v>48.36</v>
      </c>
      <c r="E3150" s="28">
        <v>7.8499999999999993E-3</v>
      </c>
      <c r="F3150" s="28"/>
      <c r="G3150" s="35"/>
      <c r="H3150" s="35"/>
    </row>
    <row r="3151" spans="1:8" s="29" customFormat="1" ht="13.5" customHeight="1">
      <c r="A3151" s="54" t="s">
        <v>1701</v>
      </c>
      <c r="B3151" s="54" t="s">
        <v>654</v>
      </c>
      <c r="C3151" s="29">
        <f t="shared" si="141"/>
        <v>0.45239550000000001</v>
      </c>
      <c r="D3151" s="28">
        <v>57.63</v>
      </c>
      <c r="E3151" s="28">
        <v>7.8499999999999993E-3</v>
      </c>
      <c r="F3151" s="28"/>
      <c r="G3151" s="35"/>
      <c r="H3151" s="35"/>
    </row>
    <row r="3152" spans="1:8" s="29" customFormat="1" ht="13.5" customHeight="1">
      <c r="A3152" s="54" t="s">
        <v>1702</v>
      </c>
      <c r="B3152" s="54" t="s">
        <v>654</v>
      </c>
      <c r="C3152" s="29">
        <f t="shared" si="141"/>
        <v>0.59495149999999997</v>
      </c>
      <c r="D3152" s="28">
        <v>75.790000000000006</v>
      </c>
      <c r="E3152" s="28">
        <v>7.8499999999999993E-3</v>
      </c>
      <c r="F3152" s="28"/>
      <c r="G3152" s="35"/>
      <c r="H3152" s="35"/>
    </row>
    <row r="3153" spans="1:8" s="29" customFormat="1" ht="13.5" customHeight="1">
      <c r="A3153" s="54" t="s">
        <v>1703</v>
      </c>
      <c r="B3153" s="54" t="s">
        <v>654</v>
      </c>
      <c r="C3153" s="29">
        <f t="shared" si="141"/>
        <v>0.66465949999999996</v>
      </c>
      <c r="D3153" s="28">
        <v>84.67</v>
      </c>
      <c r="E3153" s="28">
        <v>7.8499999999999993E-3</v>
      </c>
      <c r="F3153" s="28"/>
      <c r="G3153" s="35"/>
      <c r="H3153" s="35"/>
    </row>
    <row r="3154" spans="1:8" s="29" customFormat="1" ht="13.5" customHeight="1">
      <c r="A3154" s="54" t="s">
        <v>1704</v>
      </c>
      <c r="B3154" s="54" t="s">
        <v>654</v>
      </c>
      <c r="C3154" s="29">
        <f t="shared" si="141"/>
        <v>0.86742499999999989</v>
      </c>
      <c r="D3154" s="28">
        <v>110.5</v>
      </c>
      <c r="E3154" s="28">
        <v>7.8499999999999993E-3</v>
      </c>
      <c r="F3154" s="28"/>
      <c r="G3154" s="35"/>
      <c r="H3154" s="35"/>
    </row>
    <row r="3155" spans="1:8" s="29" customFormat="1" ht="13.5" customHeight="1">
      <c r="A3155" s="54" t="s">
        <v>1705</v>
      </c>
      <c r="B3155" s="54" t="s">
        <v>654</v>
      </c>
      <c r="C3155" s="29">
        <f t="shared" si="141"/>
        <v>0.41345949999999998</v>
      </c>
      <c r="D3155" s="28">
        <v>52.67</v>
      </c>
      <c r="E3155" s="28">
        <v>7.8499999999999993E-3</v>
      </c>
      <c r="F3155" s="28"/>
      <c r="G3155" s="35"/>
      <c r="H3155" s="35"/>
    </row>
    <row r="3156" spans="1:8" s="29" customFormat="1" ht="13.5" customHeight="1">
      <c r="A3156" s="54" t="s">
        <v>1706</v>
      </c>
      <c r="B3156" s="54" t="s">
        <v>654</v>
      </c>
      <c r="C3156" s="29">
        <f t="shared" si="141"/>
        <v>0.5465954999999999</v>
      </c>
      <c r="D3156" s="28">
        <v>69.63</v>
      </c>
      <c r="E3156" s="28">
        <v>7.8499999999999993E-3</v>
      </c>
      <c r="F3156" s="28"/>
      <c r="G3156" s="35"/>
      <c r="H3156" s="35"/>
    </row>
    <row r="3157" spans="1:8" s="29" customFormat="1" ht="13.5" customHeight="1">
      <c r="A3157" s="54" t="s">
        <v>1707</v>
      </c>
      <c r="B3157" s="54" t="s">
        <v>654</v>
      </c>
      <c r="C3157" s="29">
        <f t="shared" si="141"/>
        <v>0.80619499999999999</v>
      </c>
      <c r="D3157" s="28">
        <v>102.7</v>
      </c>
      <c r="E3157" s="28">
        <v>7.8499999999999993E-3</v>
      </c>
      <c r="F3157" s="28"/>
      <c r="G3157" s="35"/>
      <c r="H3157" s="35"/>
    </row>
    <row r="3158" spans="1:8" s="29" customFormat="1" ht="13.5" customHeight="1">
      <c r="A3158" s="54" t="s">
        <v>1708</v>
      </c>
      <c r="B3158" s="54" t="s">
        <v>654</v>
      </c>
      <c r="C3158" s="29">
        <f t="shared" si="141"/>
        <v>1.055825</v>
      </c>
      <c r="D3158" s="28">
        <v>134.5</v>
      </c>
      <c r="E3158" s="28">
        <v>7.8499999999999993E-3</v>
      </c>
      <c r="F3158" s="28"/>
      <c r="G3158" s="35"/>
      <c r="H3158" s="35"/>
    </row>
    <row r="3159" spans="1:8" s="29" customFormat="1" ht="13.5" customHeight="1">
      <c r="A3159" s="54" t="s">
        <v>1709</v>
      </c>
      <c r="B3159" s="54" t="s">
        <v>654</v>
      </c>
      <c r="C3159" s="29">
        <f t="shared" si="141"/>
        <v>0.94749499999999998</v>
      </c>
      <c r="D3159" s="28">
        <v>120.7</v>
      </c>
      <c r="E3159" s="28">
        <v>7.8499999999999993E-3</v>
      </c>
      <c r="F3159" s="28"/>
      <c r="G3159" s="35"/>
      <c r="H3159" s="35"/>
    </row>
    <row r="3160" spans="1:8" s="29" customFormat="1" ht="13.5" customHeight="1">
      <c r="A3160" s="54" t="s">
        <v>1710</v>
      </c>
      <c r="B3160" s="54" t="s">
        <v>654</v>
      </c>
      <c r="C3160" s="29">
        <f t="shared" si="141"/>
        <v>1.2442249999999999</v>
      </c>
      <c r="D3160" s="28">
        <v>158.5</v>
      </c>
      <c r="E3160" s="28">
        <v>7.8499999999999993E-3</v>
      </c>
      <c r="F3160" s="28"/>
      <c r="G3160" s="35"/>
      <c r="H3160" s="35"/>
    </row>
    <row r="3161" spans="1:8" s="29" customFormat="1" ht="13.5" customHeight="1">
      <c r="A3161" s="28"/>
      <c r="B3161" s="28"/>
      <c r="D3161" s="28"/>
      <c r="E3161" s="28"/>
      <c r="F3161" s="30" t="s">
        <v>275</v>
      </c>
      <c r="G3161" s="35"/>
      <c r="H3161" s="35"/>
    </row>
    <row r="3162" spans="1:8" s="29" customFormat="1" ht="13.5" customHeight="1">
      <c r="A3162" s="54" t="s">
        <v>1495</v>
      </c>
      <c r="B3162" s="54" t="s">
        <v>654</v>
      </c>
      <c r="C3162" s="29">
        <f t="shared" ref="C3162:C3193" si="142">D:D*E:E</f>
        <v>1.62652E-2</v>
      </c>
      <c r="D3162" s="28">
        <v>2.0720000000000001</v>
      </c>
      <c r="E3162" s="28">
        <v>7.8499999999999993E-3</v>
      </c>
      <c r="F3162" s="28"/>
      <c r="G3162" s="35"/>
      <c r="H3162" s="35"/>
    </row>
    <row r="3163" spans="1:8" s="29" customFormat="1" ht="13.5" customHeight="1">
      <c r="A3163" s="54" t="s">
        <v>1496</v>
      </c>
      <c r="B3163" s="54" t="s">
        <v>654</v>
      </c>
      <c r="C3163" s="29">
        <f t="shared" si="142"/>
        <v>2.2545199999999998E-2</v>
      </c>
      <c r="D3163" s="28">
        <v>2.8719999999999999</v>
      </c>
      <c r="E3163" s="28">
        <v>7.8499999999999993E-3</v>
      </c>
      <c r="F3163" s="28"/>
      <c r="G3163" s="35"/>
      <c r="H3163" s="35"/>
    </row>
    <row r="3164" spans="1:8" s="29" customFormat="1" ht="13.5" customHeight="1">
      <c r="A3164" s="54" t="s">
        <v>1497</v>
      </c>
      <c r="B3164" s="54" t="s">
        <v>654</v>
      </c>
      <c r="C3164" s="29">
        <f t="shared" si="142"/>
        <v>1.8777199999999997E-2</v>
      </c>
      <c r="D3164" s="28">
        <v>2.3919999999999999</v>
      </c>
      <c r="E3164" s="28">
        <v>7.8499999999999993E-3</v>
      </c>
      <c r="F3164" s="28"/>
      <c r="G3164" s="35"/>
      <c r="H3164" s="35"/>
    </row>
    <row r="3165" spans="1:8" s="29" customFormat="1" ht="13.5" customHeight="1">
      <c r="A3165" s="54" t="s">
        <v>1498</v>
      </c>
      <c r="B3165" s="54" t="s">
        <v>654</v>
      </c>
      <c r="C3165" s="29">
        <f t="shared" si="142"/>
        <v>2.6156199999999998E-2</v>
      </c>
      <c r="D3165" s="28">
        <v>3.3319999999999999</v>
      </c>
      <c r="E3165" s="28">
        <v>7.8499999999999993E-3</v>
      </c>
      <c r="F3165" s="28"/>
      <c r="G3165" s="35"/>
      <c r="H3165" s="35"/>
    </row>
    <row r="3166" spans="1:8" s="29" customFormat="1" ht="13.5" customHeight="1">
      <c r="A3166" s="54" t="s">
        <v>1499</v>
      </c>
      <c r="B3166" s="54" t="s">
        <v>654</v>
      </c>
      <c r="C3166" s="29">
        <f t="shared" si="142"/>
        <v>2.1289200000000001E-2</v>
      </c>
      <c r="D3166" s="28">
        <v>2.7120000000000002</v>
      </c>
      <c r="E3166" s="28">
        <v>7.8499999999999993E-3</v>
      </c>
      <c r="F3166" s="28"/>
      <c r="G3166" s="35"/>
      <c r="H3166" s="35"/>
    </row>
    <row r="3167" spans="1:8" s="29" customFormat="1" ht="13.5" customHeight="1">
      <c r="A3167" s="54" t="s">
        <v>1500</v>
      </c>
      <c r="B3167" s="54" t="s">
        <v>654</v>
      </c>
      <c r="C3167" s="29">
        <f t="shared" si="142"/>
        <v>2.9767199999999997E-2</v>
      </c>
      <c r="D3167" s="28">
        <v>3.7919999999999998</v>
      </c>
      <c r="E3167" s="28">
        <v>7.8499999999999993E-3</v>
      </c>
      <c r="F3167" s="28"/>
      <c r="G3167" s="35"/>
      <c r="H3167" s="35"/>
    </row>
    <row r="3168" spans="1:8" s="29" customFormat="1" ht="13.5" customHeight="1">
      <c r="A3168" s="54" t="s">
        <v>1501</v>
      </c>
      <c r="B3168" s="54" t="s">
        <v>654</v>
      </c>
      <c r="C3168" s="29">
        <f t="shared" si="142"/>
        <v>3.9932949999999995E-2</v>
      </c>
      <c r="D3168" s="28">
        <v>5.0869999999999997</v>
      </c>
      <c r="E3168" s="28">
        <v>7.8499999999999993E-3</v>
      </c>
      <c r="F3168" s="28"/>
      <c r="G3168" s="35"/>
      <c r="H3168" s="35"/>
    </row>
    <row r="3169" spans="1:8" s="29" customFormat="1" ht="13.5" customHeight="1">
      <c r="A3169" s="54" t="s">
        <v>1502</v>
      </c>
      <c r="B3169" s="54" t="s">
        <v>654</v>
      </c>
      <c r="C3169" s="29">
        <f t="shared" si="142"/>
        <v>2.2545199999999998E-2</v>
      </c>
      <c r="D3169" s="28">
        <v>2.8719999999999999</v>
      </c>
      <c r="E3169" s="28">
        <v>7.8499999999999993E-3</v>
      </c>
      <c r="F3169" s="28"/>
      <c r="G3169" s="35"/>
      <c r="H3169" s="35"/>
    </row>
    <row r="3170" spans="1:8" s="29" customFormat="1" ht="13.5" customHeight="1">
      <c r="A3170" s="54" t="s">
        <v>1503</v>
      </c>
      <c r="B3170" s="54" t="s">
        <v>654</v>
      </c>
      <c r="C3170" s="29">
        <f t="shared" si="142"/>
        <v>3.1572700000000002E-2</v>
      </c>
      <c r="D3170" s="28">
        <v>4.0220000000000002</v>
      </c>
      <c r="E3170" s="28">
        <v>7.8499999999999993E-3</v>
      </c>
      <c r="F3170" s="28"/>
      <c r="G3170" s="35"/>
      <c r="H3170" s="35"/>
    </row>
    <row r="3171" spans="1:8" s="29" customFormat="1" ht="13.5" customHeight="1">
      <c r="A3171" s="54" t="s">
        <v>1504</v>
      </c>
      <c r="B3171" s="54" t="s">
        <v>654</v>
      </c>
      <c r="C3171" s="29">
        <f t="shared" si="142"/>
        <v>2.8825199999999999E-2</v>
      </c>
      <c r="D3171" s="28">
        <v>3.6720000000000002</v>
      </c>
      <c r="E3171" s="28">
        <v>7.8499999999999993E-3</v>
      </c>
      <c r="F3171" s="28"/>
      <c r="G3171" s="35"/>
      <c r="H3171" s="35"/>
    </row>
    <row r="3172" spans="1:8" s="29" customFormat="1" ht="13.5" customHeight="1">
      <c r="A3172" s="54" t="s">
        <v>1505</v>
      </c>
      <c r="B3172" s="54" t="s">
        <v>654</v>
      </c>
      <c r="C3172" s="29">
        <f t="shared" si="142"/>
        <v>4.0600199999999996E-2</v>
      </c>
      <c r="D3172" s="28">
        <v>5.1719999999999997</v>
      </c>
      <c r="E3172" s="28">
        <v>7.8499999999999993E-3</v>
      </c>
      <c r="F3172" s="28"/>
      <c r="G3172" s="35"/>
      <c r="H3172" s="35"/>
    </row>
    <row r="3173" spans="1:8" s="29" customFormat="1" ht="13.5" customHeight="1">
      <c r="A3173" s="54" t="s">
        <v>1506</v>
      </c>
      <c r="B3173" s="54" t="s">
        <v>654</v>
      </c>
      <c r="C3173" s="29">
        <f t="shared" si="142"/>
        <v>5.500494999999999E-2</v>
      </c>
      <c r="D3173" s="28">
        <v>7.0069999999999997</v>
      </c>
      <c r="E3173" s="28">
        <v>7.8499999999999993E-3</v>
      </c>
      <c r="F3173" s="28"/>
      <c r="G3173" s="35"/>
      <c r="H3173" s="35"/>
    </row>
    <row r="3174" spans="1:8" s="29" customFormat="1" ht="13.5" customHeight="1">
      <c r="A3174" s="54" t="s">
        <v>1507</v>
      </c>
      <c r="B3174" s="54" t="s">
        <v>654</v>
      </c>
      <c r="C3174" s="29">
        <f t="shared" si="142"/>
        <v>2.8825199999999999E-2</v>
      </c>
      <c r="D3174" s="28">
        <v>3.6720000000000002</v>
      </c>
      <c r="E3174" s="28">
        <v>7.8499999999999993E-3</v>
      </c>
      <c r="F3174" s="28"/>
      <c r="G3174" s="35"/>
      <c r="H3174" s="35"/>
    </row>
    <row r="3175" spans="1:8" s="29" customFormat="1" ht="13.5" customHeight="1">
      <c r="A3175" s="54" t="s">
        <v>1508</v>
      </c>
      <c r="B3175" s="54" t="s">
        <v>654</v>
      </c>
      <c r="C3175" s="29">
        <f t="shared" si="142"/>
        <v>4.0600199999999996E-2</v>
      </c>
      <c r="D3175" s="28">
        <v>5.1719999999999997</v>
      </c>
      <c r="E3175" s="28">
        <v>7.8499999999999993E-3</v>
      </c>
      <c r="F3175" s="28"/>
      <c r="G3175" s="35"/>
      <c r="H3175" s="35"/>
    </row>
    <row r="3176" spans="1:8" s="29" customFormat="1" ht="13.5" customHeight="1">
      <c r="A3176" s="54" t="s">
        <v>1509</v>
      </c>
      <c r="B3176" s="54" t="s">
        <v>654</v>
      </c>
      <c r="C3176" s="29">
        <f t="shared" si="142"/>
        <v>5.500494999999999E-2</v>
      </c>
      <c r="D3176" s="28">
        <v>7.0069999999999997</v>
      </c>
      <c r="E3176" s="28">
        <v>7.8499999999999993E-3</v>
      </c>
      <c r="F3176" s="28"/>
      <c r="G3176" s="35"/>
      <c r="H3176" s="35"/>
    </row>
    <row r="3177" spans="1:8" s="29" customFormat="1" ht="13.5" customHeight="1">
      <c r="A3177" s="54" t="s">
        <v>1510</v>
      </c>
      <c r="B3177" s="54" t="s">
        <v>654</v>
      </c>
      <c r="C3177" s="29">
        <f t="shared" si="142"/>
        <v>4.6016699999999994E-2</v>
      </c>
      <c r="D3177" s="28">
        <v>5.8620000000000001</v>
      </c>
      <c r="E3177" s="28">
        <v>7.8499999999999993E-3</v>
      </c>
      <c r="F3177" s="28"/>
      <c r="G3177" s="35"/>
      <c r="H3177" s="35"/>
    </row>
    <row r="3178" spans="1:8" s="29" customFormat="1" ht="13.5" customHeight="1">
      <c r="A3178" s="54" t="s">
        <v>1511</v>
      </c>
      <c r="B3178" s="54" t="s">
        <v>654</v>
      </c>
      <c r="C3178" s="29">
        <f t="shared" si="142"/>
        <v>6.2540949999999998E-2</v>
      </c>
      <c r="D3178" s="28">
        <v>7.9669999999999996</v>
      </c>
      <c r="E3178" s="28">
        <v>7.8499999999999993E-3</v>
      </c>
      <c r="F3178" s="28"/>
      <c r="G3178" s="35"/>
      <c r="H3178" s="35"/>
    </row>
    <row r="3179" spans="1:8" s="29" customFormat="1" ht="13.5" customHeight="1">
      <c r="A3179" s="54" t="s">
        <v>1512</v>
      </c>
      <c r="B3179" s="54" t="s">
        <v>654</v>
      </c>
      <c r="C3179" s="29">
        <f t="shared" si="142"/>
        <v>2.8825199999999999E-2</v>
      </c>
      <c r="D3179" s="28">
        <v>3.6720000000000002</v>
      </c>
      <c r="E3179" s="28">
        <v>7.8499999999999993E-3</v>
      </c>
      <c r="F3179" s="28"/>
      <c r="G3179" s="35"/>
      <c r="H3179" s="35"/>
    </row>
    <row r="3180" spans="1:8" s="29" customFormat="1" ht="13.5" customHeight="1">
      <c r="A3180" s="54" t="s">
        <v>1513</v>
      </c>
      <c r="B3180" s="54" t="s">
        <v>654</v>
      </c>
      <c r="C3180" s="29">
        <f t="shared" si="142"/>
        <v>4.0600199999999996E-2</v>
      </c>
      <c r="D3180" s="28">
        <v>5.1719999999999997</v>
      </c>
      <c r="E3180" s="28">
        <v>7.8499999999999993E-3</v>
      </c>
      <c r="F3180" s="28"/>
      <c r="G3180" s="35"/>
      <c r="H3180" s="35"/>
    </row>
    <row r="3181" spans="1:8" s="29" customFormat="1" ht="13.5" customHeight="1">
      <c r="A3181" s="54" t="s">
        <v>1514</v>
      </c>
      <c r="B3181" s="54" t="s">
        <v>654</v>
      </c>
      <c r="C3181" s="29">
        <f t="shared" si="142"/>
        <v>3.3849199999999996E-2</v>
      </c>
      <c r="D3181" s="28">
        <v>4.3120000000000003</v>
      </c>
      <c r="E3181" s="28">
        <v>7.8499999999999993E-3</v>
      </c>
      <c r="F3181" s="28"/>
      <c r="G3181" s="35"/>
      <c r="H3181" s="35"/>
    </row>
    <row r="3182" spans="1:8" s="29" customFormat="1" ht="13.5" customHeight="1">
      <c r="A3182" s="54" t="s">
        <v>1515</v>
      </c>
      <c r="B3182" s="54" t="s">
        <v>654</v>
      </c>
      <c r="C3182" s="29">
        <f t="shared" si="142"/>
        <v>4.7822199999999995E-2</v>
      </c>
      <c r="D3182" s="28">
        <v>6.0919999999999996</v>
      </c>
      <c r="E3182" s="28">
        <v>7.8499999999999993E-3</v>
      </c>
      <c r="F3182" s="28"/>
      <c r="G3182" s="35"/>
      <c r="H3182" s="35"/>
    </row>
    <row r="3183" spans="1:8" s="29" customFormat="1" ht="13.5" customHeight="1">
      <c r="A3183" s="54" t="s">
        <v>1516</v>
      </c>
      <c r="B3183" s="54" t="s">
        <v>654</v>
      </c>
      <c r="C3183" s="29">
        <f t="shared" si="142"/>
        <v>8.3209999999999992E-2</v>
      </c>
      <c r="D3183" s="28">
        <v>10.6</v>
      </c>
      <c r="E3183" s="28">
        <v>7.8499999999999993E-3</v>
      </c>
      <c r="F3183" s="28"/>
      <c r="G3183" s="35"/>
      <c r="H3183" s="35"/>
    </row>
    <row r="3184" spans="1:8" s="29" customFormat="1" ht="13.5" customHeight="1">
      <c r="A3184" s="54" t="s">
        <v>1517</v>
      </c>
      <c r="B3184" s="54" t="s">
        <v>654</v>
      </c>
      <c r="C3184" s="29">
        <f t="shared" si="142"/>
        <v>3.6361199999999996E-2</v>
      </c>
      <c r="D3184" s="28">
        <v>4.6319999999999997</v>
      </c>
      <c r="E3184" s="28">
        <v>7.8499999999999993E-3</v>
      </c>
      <c r="F3184" s="28"/>
      <c r="G3184" s="35"/>
      <c r="H3184" s="35"/>
    </row>
    <row r="3185" spans="1:8" s="29" customFormat="1" ht="13.5" customHeight="1">
      <c r="A3185" s="54" t="s">
        <v>1518</v>
      </c>
      <c r="B3185" s="54" t="s">
        <v>654</v>
      </c>
      <c r="C3185" s="29">
        <f t="shared" si="142"/>
        <v>5.1433199999999991E-2</v>
      </c>
      <c r="D3185" s="28">
        <v>6.5519999999999996</v>
      </c>
      <c r="E3185" s="28">
        <v>7.8499999999999993E-3</v>
      </c>
      <c r="F3185" s="28"/>
      <c r="G3185" s="35"/>
      <c r="H3185" s="35"/>
    </row>
    <row r="3186" spans="1:8" s="29" customFormat="1" ht="13.5" customHeight="1">
      <c r="A3186" s="54" t="s">
        <v>1519</v>
      </c>
      <c r="B3186" s="54" t="s">
        <v>654</v>
      </c>
      <c r="C3186" s="29">
        <f t="shared" si="142"/>
        <v>7.0076949999999985E-2</v>
      </c>
      <c r="D3186" s="28">
        <v>8.9269999999999996</v>
      </c>
      <c r="E3186" s="28">
        <v>7.8499999999999993E-3</v>
      </c>
      <c r="F3186" s="28"/>
      <c r="G3186" s="35"/>
      <c r="H3186" s="35"/>
    </row>
    <row r="3187" spans="1:8" s="29" customFormat="1" ht="13.5" customHeight="1">
      <c r="A3187" s="54" t="s">
        <v>1520</v>
      </c>
      <c r="B3187" s="54" t="s">
        <v>654</v>
      </c>
      <c r="C3187" s="29">
        <f t="shared" si="142"/>
        <v>9.5534499999999994E-2</v>
      </c>
      <c r="D3187" s="28">
        <v>12.17</v>
      </c>
      <c r="E3187" s="28">
        <v>7.8499999999999993E-3</v>
      </c>
      <c r="F3187" s="28"/>
      <c r="G3187" s="35"/>
      <c r="H3187" s="35"/>
    </row>
    <row r="3188" spans="1:8" s="29" customFormat="1" ht="13.5" customHeight="1">
      <c r="A3188" s="54" t="s">
        <v>1521</v>
      </c>
      <c r="B3188" s="54" t="s">
        <v>654</v>
      </c>
      <c r="C3188" s="29">
        <f t="shared" si="142"/>
        <v>4.0129199999999997E-2</v>
      </c>
      <c r="D3188" s="28">
        <v>5.1120000000000001</v>
      </c>
      <c r="E3188" s="28">
        <v>7.8499999999999993E-3</v>
      </c>
      <c r="F3188" s="28"/>
      <c r="G3188" s="35"/>
      <c r="H3188" s="35"/>
    </row>
    <row r="3189" spans="1:8" s="29" customFormat="1" ht="13.5" customHeight="1">
      <c r="A3189" s="54" t="s">
        <v>1522</v>
      </c>
      <c r="B3189" s="54" t="s">
        <v>654</v>
      </c>
      <c r="C3189" s="29">
        <f t="shared" si="142"/>
        <v>5.6849699999999996E-2</v>
      </c>
      <c r="D3189" s="28">
        <v>7.242</v>
      </c>
      <c r="E3189" s="28">
        <v>7.8499999999999993E-3</v>
      </c>
      <c r="F3189" s="28"/>
      <c r="G3189" s="35"/>
      <c r="H3189" s="35"/>
    </row>
    <row r="3190" spans="1:8" s="29" customFormat="1" ht="13.5" customHeight="1">
      <c r="A3190" s="54" t="s">
        <v>1523</v>
      </c>
      <c r="B3190" s="54" t="s">
        <v>654</v>
      </c>
      <c r="C3190" s="29">
        <f t="shared" si="142"/>
        <v>6.94882E-2</v>
      </c>
      <c r="D3190" s="28">
        <v>8.8520000000000003</v>
      </c>
      <c r="E3190" s="28">
        <v>7.8499999999999993E-3</v>
      </c>
      <c r="F3190" s="28"/>
      <c r="G3190" s="35"/>
      <c r="H3190" s="35"/>
    </row>
    <row r="3191" spans="1:8" s="29" customFormat="1" ht="13.5" customHeight="1">
      <c r="A3191" s="54" t="s">
        <v>1524</v>
      </c>
      <c r="B3191" s="54" t="s">
        <v>654</v>
      </c>
      <c r="C3191" s="29">
        <f t="shared" si="142"/>
        <v>9.52205E-2</v>
      </c>
      <c r="D3191" s="28">
        <v>12.13</v>
      </c>
      <c r="E3191" s="28">
        <v>7.8499999999999993E-3</v>
      </c>
      <c r="F3191" s="28"/>
      <c r="G3191" s="35"/>
      <c r="H3191" s="35"/>
    </row>
    <row r="3192" spans="1:8" s="29" customFormat="1" ht="13.5" customHeight="1">
      <c r="A3192" s="54" t="s">
        <v>1525</v>
      </c>
      <c r="B3192" s="54" t="s">
        <v>654</v>
      </c>
      <c r="C3192" s="29">
        <f t="shared" si="142"/>
        <v>0.11735749999999999</v>
      </c>
      <c r="D3192" s="28">
        <v>14.95</v>
      </c>
      <c r="E3192" s="28">
        <v>7.8499999999999993E-3</v>
      </c>
      <c r="F3192" s="28"/>
      <c r="G3192" s="35"/>
      <c r="H3192" s="35"/>
    </row>
    <row r="3193" spans="1:8" s="29" customFormat="1" ht="13.5" customHeight="1">
      <c r="A3193" s="54" t="s">
        <v>1526</v>
      </c>
      <c r="B3193" s="54" t="s">
        <v>654</v>
      </c>
      <c r="C3193" s="29">
        <f t="shared" si="142"/>
        <v>0.13085949999999999</v>
      </c>
      <c r="D3193" s="28">
        <v>16.670000000000002</v>
      </c>
      <c r="E3193" s="28">
        <v>7.8499999999999993E-3</v>
      </c>
      <c r="F3193" s="28"/>
      <c r="G3193" s="35"/>
      <c r="H3193" s="35"/>
    </row>
    <row r="3194" spans="1:8" s="29" customFormat="1" ht="13.5" customHeight="1">
      <c r="A3194" s="54" t="s">
        <v>1527</v>
      </c>
      <c r="B3194" s="54" t="s">
        <v>654</v>
      </c>
      <c r="C3194" s="29">
        <f t="shared" ref="C3194:C3220" si="143">D:D*E:E</f>
        <v>0.16979549999999999</v>
      </c>
      <c r="D3194" s="28">
        <v>21.63</v>
      </c>
      <c r="E3194" s="28">
        <v>7.8499999999999993E-3</v>
      </c>
      <c r="F3194" s="28"/>
      <c r="G3194" s="35"/>
      <c r="H3194" s="35"/>
    </row>
    <row r="3195" spans="1:8" s="29" customFormat="1" ht="13.5" customHeight="1">
      <c r="A3195" s="54" t="s">
        <v>1528</v>
      </c>
      <c r="B3195" s="54" t="s">
        <v>654</v>
      </c>
      <c r="C3195" s="29">
        <f t="shared" si="143"/>
        <v>0.10778049999999999</v>
      </c>
      <c r="D3195" s="28">
        <v>13.73</v>
      </c>
      <c r="E3195" s="28">
        <v>7.8499999999999993E-3</v>
      </c>
      <c r="F3195" s="28"/>
      <c r="G3195" s="35"/>
      <c r="H3195" s="35"/>
    </row>
    <row r="3196" spans="1:8" s="29" customFormat="1" ht="13.5" customHeight="1">
      <c r="A3196" s="54" t="s">
        <v>1529</v>
      </c>
      <c r="B3196" s="54" t="s">
        <v>654</v>
      </c>
      <c r="C3196" s="29">
        <f t="shared" si="143"/>
        <v>0.15205449999999998</v>
      </c>
      <c r="D3196" s="28">
        <v>19.37</v>
      </c>
      <c r="E3196" s="28">
        <v>7.8499999999999993E-3</v>
      </c>
      <c r="F3196" s="28"/>
      <c r="G3196" s="35"/>
      <c r="H3196" s="35"/>
    </row>
    <row r="3197" spans="1:8" s="29" customFormat="1" ht="13.5" customHeight="1">
      <c r="A3197" s="54" t="s">
        <v>1530</v>
      </c>
      <c r="B3197" s="54" t="s">
        <v>654</v>
      </c>
      <c r="C3197" s="29">
        <f t="shared" si="143"/>
        <v>0.16767599999999999</v>
      </c>
      <c r="D3197" s="28">
        <v>21.36</v>
      </c>
      <c r="E3197" s="28">
        <v>7.8499999999999993E-3</v>
      </c>
      <c r="F3197" s="28"/>
      <c r="G3197" s="35"/>
      <c r="H3197" s="35"/>
    </row>
    <row r="3198" spans="1:8" s="29" customFormat="1" ht="13.5" customHeight="1">
      <c r="A3198" s="54" t="s">
        <v>1531</v>
      </c>
      <c r="B3198" s="54" t="s">
        <v>654</v>
      </c>
      <c r="C3198" s="29">
        <f t="shared" si="143"/>
        <v>0.1980555</v>
      </c>
      <c r="D3198" s="28">
        <v>25.23</v>
      </c>
      <c r="E3198" s="28">
        <v>7.8499999999999993E-3</v>
      </c>
      <c r="F3198" s="28"/>
      <c r="G3198" s="35"/>
      <c r="H3198" s="35"/>
    </row>
    <row r="3199" spans="1:8" s="29" customFormat="1" ht="13.5" customHeight="1">
      <c r="A3199" s="54" t="s">
        <v>1532</v>
      </c>
      <c r="B3199" s="54" t="s">
        <v>654</v>
      </c>
      <c r="C3199" s="29">
        <f t="shared" si="143"/>
        <v>0.12034049999999999</v>
      </c>
      <c r="D3199" s="28">
        <v>15.33</v>
      </c>
      <c r="E3199" s="28">
        <v>7.8499999999999993E-3</v>
      </c>
      <c r="F3199" s="28"/>
      <c r="G3199" s="35"/>
      <c r="H3199" s="35"/>
    </row>
    <row r="3200" spans="1:8" s="29" customFormat="1" ht="13.5" customHeight="1">
      <c r="A3200" s="54" t="s">
        <v>1533</v>
      </c>
      <c r="B3200" s="54" t="s">
        <v>654</v>
      </c>
      <c r="C3200" s="29">
        <f t="shared" si="143"/>
        <v>0.16618450000000001</v>
      </c>
      <c r="D3200" s="28">
        <v>21.17</v>
      </c>
      <c r="E3200" s="28">
        <v>7.8499999999999993E-3</v>
      </c>
      <c r="F3200" s="28"/>
      <c r="G3200" s="35"/>
      <c r="H3200" s="35"/>
    </row>
    <row r="3201" spans="1:8" s="29" customFormat="1" ht="13.5" customHeight="1">
      <c r="A3201" s="54" t="s">
        <v>1534</v>
      </c>
      <c r="B3201" s="54" t="s">
        <v>654</v>
      </c>
      <c r="C3201" s="29">
        <f t="shared" si="143"/>
        <v>0.21689549999999996</v>
      </c>
      <c r="D3201" s="28">
        <v>27.63</v>
      </c>
      <c r="E3201" s="28">
        <v>7.8499999999999993E-3</v>
      </c>
      <c r="F3201" s="28"/>
      <c r="G3201" s="35"/>
      <c r="H3201" s="35"/>
    </row>
    <row r="3202" spans="1:8" s="29" customFormat="1" ht="13.5" customHeight="1">
      <c r="A3202" s="54" t="s">
        <v>881</v>
      </c>
      <c r="B3202" s="54" t="s">
        <v>654</v>
      </c>
      <c r="C3202" s="29">
        <f t="shared" si="143"/>
        <v>0.31140950000000001</v>
      </c>
      <c r="D3202" s="28">
        <v>39.67</v>
      </c>
      <c r="E3202" s="28">
        <v>7.8499999999999993E-3</v>
      </c>
      <c r="F3202" s="28"/>
      <c r="G3202" s="35"/>
      <c r="H3202" s="35"/>
    </row>
    <row r="3203" spans="1:8" s="29" customFormat="1" ht="13.5" customHeight="1">
      <c r="A3203" s="54" t="s">
        <v>1535</v>
      </c>
      <c r="B3203" s="54" t="s">
        <v>654</v>
      </c>
      <c r="C3203" s="29">
        <f t="shared" si="143"/>
        <v>0.20150950000000001</v>
      </c>
      <c r="D3203" s="28">
        <v>25.67</v>
      </c>
      <c r="E3203" s="28">
        <v>7.8499999999999993E-3</v>
      </c>
      <c r="F3203" s="28"/>
      <c r="G3203" s="35"/>
      <c r="H3203" s="35"/>
    </row>
    <row r="3204" spans="1:8" s="29" customFormat="1" ht="13.5" customHeight="1">
      <c r="A3204" s="54" t="s">
        <v>1536</v>
      </c>
      <c r="B3204" s="54" t="s">
        <v>654</v>
      </c>
      <c r="C3204" s="29">
        <f t="shared" si="143"/>
        <v>0.26399549999999999</v>
      </c>
      <c r="D3204" s="28">
        <v>33.630000000000003</v>
      </c>
      <c r="E3204" s="28">
        <v>7.8499999999999993E-3</v>
      </c>
      <c r="F3204" s="28"/>
      <c r="G3204" s="35"/>
      <c r="H3204" s="35"/>
    </row>
    <row r="3205" spans="1:8" s="29" customFormat="1" ht="13.5" customHeight="1">
      <c r="A3205" s="54" t="s">
        <v>1537</v>
      </c>
      <c r="B3205" s="54" t="s">
        <v>654</v>
      </c>
      <c r="C3205" s="29">
        <f t="shared" si="143"/>
        <v>0.3820595</v>
      </c>
      <c r="D3205" s="28">
        <v>48.67</v>
      </c>
      <c r="E3205" s="28">
        <v>7.8499999999999993E-3</v>
      </c>
      <c r="F3205" s="28"/>
      <c r="G3205" s="35"/>
      <c r="H3205" s="35"/>
    </row>
    <row r="3206" spans="1:8" s="29" customFormat="1" ht="13.5" customHeight="1">
      <c r="A3206" s="54" t="s">
        <v>1538</v>
      </c>
      <c r="B3206" s="54" t="s">
        <v>654</v>
      </c>
      <c r="C3206" s="29">
        <f t="shared" si="143"/>
        <v>0.2368345</v>
      </c>
      <c r="D3206" s="28">
        <v>30.17</v>
      </c>
      <c r="E3206" s="28">
        <v>7.8499999999999993E-3</v>
      </c>
      <c r="F3206" s="28"/>
      <c r="G3206" s="35"/>
      <c r="H3206" s="35"/>
    </row>
    <row r="3207" spans="1:8" s="29" customFormat="1" ht="13.5" customHeight="1">
      <c r="A3207" s="54" t="s">
        <v>1539</v>
      </c>
      <c r="B3207" s="54" t="s">
        <v>654</v>
      </c>
      <c r="C3207" s="29">
        <f t="shared" si="143"/>
        <v>0.31109549999999997</v>
      </c>
      <c r="D3207" s="28">
        <v>39.630000000000003</v>
      </c>
      <c r="E3207" s="28">
        <v>7.8499999999999993E-3</v>
      </c>
      <c r="F3207" s="28"/>
      <c r="G3207" s="35"/>
      <c r="H3207" s="35"/>
    </row>
    <row r="3208" spans="1:8" s="29" customFormat="1" ht="13.5" customHeight="1">
      <c r="A3208" s="54" t="s">
        <v>972</v>
      </c>
      <c r="B3208" s="54" t="s">
        <v>654</v>
      </c>
      <c r="C3208" s="29">
        <f t="shared" si="143"/>
        <v>0.45270949999999999</v>
      </c>
      <c r="D3208" s="28">
        <v>57.67</v>
      </c>
      <c r="E3208" s="28">
        <v>7.8499999999999993E-3</v>
      </c>
      <c r="F3208" s="28"/>
      <c r="G3208" s="35"/>
      <c r="H3208" s="35"/>
    </row>
    <row r="3209" spans="1:8" s="29" customFormat="1" ht="13.5" customHeight="1">
      <c r="A3209" s="54" t="s">
        <v>1540</v>
      </c>
      <c r="B3209" s="54" t="s">
        <v>654</v>
      </c>
      <c r="C3209" s="29">
        <f t="shared" si="143"/>
        <v>0.3581955</v>
      </c>
      <c r="D3209" s="28">
        <v>45.63</v>
      </c>
      <c r="E3209" s="28">
        <v>7.8499999999999993E-3</v>
      </c>
      <c r="F3209" s="28"/>
      <c r="G3209" s="35"/>
      <c r="H3209" s="35"/>
    </row>
    <row r="3210" spans="1:8" s="29" customFormat="1" ht="13.5" customHeight="1">
      <c r="A3210" s="54" t="s">
        <v>1541</v>
      </c>
      <c r="B3210" s="54" t="s">
        <v>654</v>
      </c>
      <c r="C3210" s="29">
        <f t="shared" si="143"/>
        <v>0.52335949999999998</v>
      </c>
      <c r="D3210" s="28">
        <v>66.67</v>
      </c>
      <c r="E3210" s="28">
        <v>7.8499999999999993E-3</v>
      </c>
      <c r="F3210" s="28"/>
      <c r="G3210" s="35"/>
      <c r="H3210" s="35"/>
    </row>
    <row r="3211" spans="1:8" s="29" customFormat="1" ht="13.5" customHeight="1">
      <c r="A3211" s="54" t="s">
        <v>1542</v>
      </c>
      <c r="B3211" s="54" t="s">
        <v>654</v>
      </c>
      <c r="C3211" s="29">
        <f t="shared" si="143"/>
        <v>0.67926049999999993</v>
      </c>
      <c r="D3211" s="28">
        <v>86.53</v>
      </c>
      <c r="E3211" s="28">
        <v>7.8499999999999993E-3</v>
      </c>
      <c r="F3211" s="28"/>
      <c r="G3211" s="35"/>
      <c r="H3211" s="35"/>
    </row>
    <row r="3212" spans="1:8" s="29" customFormat="1" ht="13.5" customHeight="1">
      <c r="A3212" s="54" t="s">
        <v>1543</v>
      </c>
      <c r="B3212" s="54" t="s">
        <v>654</v>
      </c>
      <c r="C3212" s="29">
        <f t="shared" si="143"/>
        <v>0.45239550000000001</v>
      </c>
      <c r="D3212" s="28">
        <v>57.63</v>
      </c>
      <c r="E3212" s="28">
        <v>7.8499999999999993E-3</v>
      </c>
      <c r="F3212" s="28"/>
      <c r="G3212" s="35"/>
      <c r="H3212" s="35"/>
    </row>
    <row r="3213" spans="1:8" s="29" customFormat="1" ht="13.5" customHeight="1">
      <c r="A3213" s="54" t="s">
        <v>1544</v>
      </c>
      <c r="B3213" s="54" t="s">
        <v>654</v>
      </c>
      <c r="C3213" s="29">
        <f t="shared" si="143"/>
        <v>0.66465949999999996</v>
      </c>
      <c r="D3213" s="28">
        <v>84.67</v>
      </c>
      <c r="E3213" s="28">
        <v>7.8499999999999993E-3</v>
      </c>
      <c r="F3213" s="28"/>
      <c r="G3213" s="35"/>
      <c r="H3213" s="35"/>
    </row>
    <row r="3214" spans="1:8" s="29" customFormat="1" ht="13.5" customHeight="1">
      <c r="A3214" s="54" t="s">
        <v>1545</v>
      </c>
      <c r="B3214" s="54" t="s">
        <v>654</v>
      </c>
      <c r="C3214" s="29">
        <f t="shared" si="143"/>
        <v>0.86742499999999989</v>
      </c>
      <c r="D3214" s="28">
        <v>110.5</v>
      </c>
      <c r="E3214" s="28">
        <v>7.8499999999999993E-3</v>
      </c>
      <c r="F3214" s="28"/>
      <c r="G3214" s="35"/>
      <c r="H3214" s="35"/>
    </row>
    <row r="3215" spans="1:8" s="29" customFormat="1" ht="13.5" customHeight="1">
      <c r="A3215" s="54" t="s">
        <v>1546</v>
      </c>
      <c r="B3215" s="54" t="s">
        <v>654</v>
      </c>
      <c r="C3215" s="29">
        <f t="shared" si="143"/>
        <v>0.45239550000000001</v>
      </c>
      <c r="D3215" s="28">
        <v>57.63</v>
      </c>
      <c r="E3215" s="28">
        <v>7.8499999999999993E-3</v>
      </c>
      <c r="F3215" s="28"/>
      <c r="G3215" s="35"/>
      <c r="H3215" s="35"/>
    </row>
    <row r="3216" spans="1:8" s="29" customFormat="1" ht="13.5" customHeight="1">
      <c r="A3216" s="54" t="s">
        <v>978</v>
      </c>
      <c r="B3216" s="54" t="s">
        <v>654</v>
      </c>
      <c r="C3216" s="29">
        <f t="shared" si="143"/>
        <v>0.66465949999999996</v>
      </c>
      <c r="D3216" s="28">
        <v>84.67</v>
      </c>
      <c r="E3216" s="28">
        <v>7.8499999999999993E-3</v>
      </c>
      <c r="F3216" s="28"/>
      <c r="G3216" s="35"/>
      <c r="H3216" s="35"/>
    </row>
    <row r="3217" spans="1:8" s="29" customFormat="1" ht="13.5" customHeight="1">
      <c r="A3217" s="54" t="s">
        <v>979</v>
      </c>
      <c r="B3217" s="54" t="s">
        <v>654</v>
      </c>
      <c r="C3217" s="29">
        <f t="shared" si="143"/>
        <v>0.86742499999999989</v>
      </c>
      <c r="D3217" s="28">
        <v>110.5</v>
      </c>
      <c r="E3217" s="28">
        <v>7.8499999999999993E-3</v>
      </c>
      <c r="F3217" s="28"/>
      <c r="G3217" s="35"/>
      <c r="H3217" s="35"/>
    </row>
    <row r="3218" spans="1:8" s="29" customFormat="1" ht="13.5" customHeight="1">
      <c r="A3218" s="54" t="s">
        <v>1547</v>
      </c>
      <c r="B3218" s="54" t="s">
        <v>654</v>
      </c>
      <c r="C3218" s="29">
        <f t="shared" si="143"/>
        <v>0.5465954999999999</v>
      </c>
      <c r="D3218" s="28">
        <v>69.63</v>
      </c>
      <c r="E3218" s="28">
        <v>7.8499999999999993E-3</v>
      </c>
      <c r="F3218" s="28"/>
      <c r="G3218" s="35"/>
      <c r="H3218" s="35"/>
    </row>
    <row r="3219" spans="1:8" s="29" customFormat="1" ht="13.5" customHeight="1">
      <c r="A3219" s="54" t="s">
        <v>1548</v>
      </c>
      <c r="B3219" s="54" t="s">
        <v>654</v>
      </c>
      <c r="C3219" s="29">
        <f t="shared" si="143"/>
        <v>0.80619499999999999</v>
      </c>
      <c r="D3219" s="28">
        <v>102.7</v>
      </c>
      <c r="E3219" s="28">
        <v>7.8499999999999993E-3</v>
      </c>
      <c r="F3219" s="28"/>
      <c r="G3219" s="35"/>
      <c r="H3219" s="35"/>
    </row>
    <row r="3220" spans="1:8" s="29" customFormat="1" ht="13.5" customHeight="1">
      <c r="A3220" s="54" t="s">
        <v>1549</v>
      </c>
      <c r="B3220" s="54" t="s">
        <v>654</v>
      </c>
      <c r="C3220" s="29">
        <f t="shared" si="143"/>
        <v>1.055825</v>
      </c>
      <c r="D3220" s="28">
        <v>134.5</v>
      </c>
      <c r="E3220" s="28">
        <v>7.8499999999999993E-3</v>
      </c>
      <c r="F3220" s="28"/>
      <c r="G3220" s="35"/>
      <c r="H3220" s="35"/>
    </row>
    <row r="3221" spans="1:8" s="29" customFormat="1" ht="13.5" customHeight="1">
      <c r="A3221" s="28"/>
      <c r="B3221" s="28"/>
      <c r="D3221" s="28"/>
      <c r="E3221" s="28"/>
      <c r="F3221" s="30" t="s">
        <v>276</v>
      </c>
      <c r="G3221" s="35"/>
      <c r="H3221" s="35"/>
    </row>
    <row r="3222" spans="1:8" s="29" customFormat="1" ht="13.5" customHeight="1">
      <c r="A3222" s="54" t="s">
        <v>1550</v>
      </c>
      <c r="B3222" s="54" t="s">
        <v>654</v>
      </c>
      <c r="C3222" s="29">
        <f t="shared" ref="C3222:C3253" si="144">D:D*E:E</f>
        <v>1.62652E-2</v>
      </c>
      <c r="D3222" s="28">
        <v>2.0720000000000001</v>
      </c>
      <c r="E3222" s="28">
        <v>7.8499999999999993E-3</v>
      </c>
      <c r="F3222" s="28"/>
      <c r="G3222" s="35"/>
      <c r="H3222" s="35"/>
    </row>
    <row r="3223" spans="1:8" s="29" customFormat="1" ht="13.5" customHeight="1">
      <c r="A3223" s="54" t="s">
        <v>1551</v>
      </c>
      <c r="B3223" s="54" t="s">
        <v>654</v>
      </c>
      <c r="C3223" s="29">
        <f t="shared" si="144"/>
        <v>2.2545199999999998E-2</v>
      </c>
      <c r="D3223" s="28">
        <v>2.8719999999999999</v>
      </c>
      <c r="E3223" s="28">
        <v>7.8499999999999993E-3</v>
      </c>
      <c r="F3223" s="28"/>
      <c r="G3223" s="35"/>
      <c r="H3223" s="35"/>
    </row>
    <row r="3224" spans="1:8" s="29" customFormat="1" ht="13.5" customHeight="1">
      <c r="A3224" s="54" t="s">
        <v>1552</v>
      </c>
      <c r="B3224" s="54" t="s">
        <v>654</v>
      </c>
      <c r="C3224" s="29">
        <f t="shared" si="144"/>
        <v>1.8777199999999997E-2</v>
      </c>
      <c r="D3224" s="28">
        <v>2.3919999999999999</v>
      </c>
      <c r="E3224" s="28">
        <v>7.8499999999999993E-3</v>
      </c>
      <c r="F3224" s="28"/>
      <c r="G3224" s="35"/>
      <c r="H3224" s="35"/>
    </row>
    <row r="3225" spans="1:8" s="29" customFormat="1" ht="13.5" customHeight="1">
      <c r="A3225" s="54" t="s">
        <v>1553</v>
      </c>
      <c r="B3225" s="54" t="s">
        <v>654</v>
      </c>
      <c r="C3225" s="29">
        <f t="shared" si="144"/>
        <v>2.6156199999999998E-2</v>
      </c>
      <c r="D3225" s="28">
        <v>3.3319999999999999</v>
      </c>
      <c r="E3225" s="28">
        <v>7.8499999999999993E-3</v>
      </c>
      <c r="F3225" s="28"/>
      <c r="G3225" s="35"/>
      <c r="H3225" s="35"/>
    </row>
    <row r="3226" spans="1:8" s="29" customFormat="1" ht="13.5" customHeight="1">
      <c r="A3226" s="54" t="s">
        <v>1554</v>
      </c>
      <c r="B3226" s="54" t="s">
        <v>654</v>
      </c>
      <c r="C3226" s="29">
        <f t="shared" si="144"/>
        <v>2.1289200000000001E-2</v>
      </c>
      <c r="D3226" s="28">
        <v>2.7120000000000002</v>
      </c>
      <c r="E3226" s="28">
        <v>7.8499999999999993E-3</v>
      </c>
      <c r="F3226" s="28"/>
      <c r="G3226" s="35"/>
      <c r="H3226" s="35"/>
    </row>
    <row r="3227" spans="1:8" s="29" customFormat="1" ht="13.5" customHeight="1">
      <c r="A3227" s="54" t="s">
        <v>1555</v>
      </c>
      <c r="B3227" s="54" t="s">
        <v>654</v>
      </c>
      <c r="C3227" s="29">
        <f t="shared" si="144"/>
        <v>2.9767199999999997E-2</v>
      </c>
      <c r="D3227" s="28">
        <v>3.7919999999999998</v>
      </c>
      <c r="E3227" s="28">
        <v>7.8499999999999993E-3</v>
      </c>
      <c r="F3227" s="28"/>
      <c r="G3227" s="35"/>
      <c r="H3227" s="35"/>
    </row>
    <row r="3228" spans="1:8" s="29" customFormat="1" ht="13.5" customHeight="1">
      <c r="A3228" s="54" t="s">
        <v>1556</v>
      </c>
      <c r="B3228" s="54" t="s">
        <v>654</v>
      </c>
      <c r="C3228" s="29">
        <f t="shared" si="144"/>
        <v>3.9932949999999995E-2</v>
      </c>
      <c r="D3228" s="28">
        <v>5.0869999999999997</v>
      </c>
      <c r="E3228" s="28">
        <v>7.8499999999999993E-3</v>
      </c>
      <c r="F3228" s="28"/>
      <c r="G3228" s="35"/>
      <c r="H3228" s="35"/>
    </row>
    <row r="3229" spans="1:8" s="29" customFormat="1" ht="13.5" customHeight="1">
      <c r="A3229" s="54" t="s">
        <v>1557</v>
      </c>
      <c r="B3229" s="54" t="s">
        <v>654</v>
      </c>
      <c r="C3229" s="29">
        <f t="shared" si="144"/>
        <v>2.2545199999999998E-2</v>
      </c>
      <c r="D3229" s="28">
        <v>2.8719999999999999</v>
      </c>
      <c r="E3229" s="28">
        <v>7.8499999999999993E-3</v>
      </c>
      <c r="F3229" s="28"/>
      <c r="G3229" s="35"/>
      <c r="H3229" s="35"/>
    </row>
    <row r="3230" spans="1:8" s="29" customFormat="1" ht="13.5" customHeight="1">
      <c r="A3230" s="54" t="s">
        <v>1558</v>
      </c>
      <c r="B3230" s="54" t="s">
        <v>654</v>
      </c>
      <c r="C3230" s="29">
        <f t="shared" si="144"/>
        <v>3.1572700000000002E-2</v>
      </c>
      <c r="D3230" s="28">
        <v>4.0220000000000002</v>
      </c>
      <c r="E3230" s="28">
        <v>7.8499999999999993E-3</v>
      </c>
      <c r="F3230" s="28"/>
      <c r="G3230" s="35"/>
      <c r="H3230" s="35"/>
    </row>
    <row r="3231" spans="1:8" s="29" customFormat="1" ht="13.5" customHeight="1">
      <c r="A3231" s="54" t="s">
        <v>1559</v>
      </c>
      <c r="B3231" s="54" t="s">
        <v>654</v>
      </c>
      <c r="C3231" s="29">
        <f t="shared" si="144"/>
        <v>2.8825199999999999E-2</v>
      </c>
      <c r="D3231" s="28">
        <v>3.6720000000000002</v>
      </c>
      <c r="E3231" s="28">
        <v>7.8499999999999993E-3</v>
      </c>
      <c r="F3231" s="28"/>
      <c r="G3231" s="35"/>
      <c r="H3231" s="35"/>
    </row>
    <row r="3232" spans="1:8" s="29" customFormat="1" ht="13.5" customHeight="1">
      <c r="A3232" s="54" t="s">
        <v>1560</v>
      </c>
      <c r="B3232" s="54" t="s">
        <v>654</v>
      </c>
      <c r="C3232" s="29">
        <f t="shared" si="144"/>
        <v>4.0600199999999996E-2</v>
      </c>
      <c r="D3232" s="28">
        <v>5.1719999999999997</v>
      </c>
      <c r="E3232" s="28">
        <v>7.8499999999999993E-3</v>
      </c>
      <c r="F3232" s="28"/>
      <c r="G3232" s="35"/>
      <c r="H3232" s="35"/>
    </row>
    <row r="3233" spans="1:8" s="29" customFormat="1" ht="13.5" customHeight="1">
      <c r="A3233" s="54" t="s">
        <v>1561</v>
      </c>
      <c r="B3233" s="54" t="s">
        <v>654</v>
      </c>
      <c r="C3233" s="29">
        <f t="shared" si="144"/>
        <v>5.500494999999999E-2</v>
      </c>
      <c r="D3233" s="28">
        <v>7.0069999999999997</v>
      </c>
      <c r="E3233" s="28">
        <v>7.8499999999999993E-3</v>
      </c>
      <c r="F3233" s="28"/>
      <c r="G3233" s="35"/>
      <c r="H3233" s="35"/>
    </row>
    <row r="3234" spans="1:8" s="29" customFormat="1" ht="13.5" customHeight="1">
      <c r="A3234" s="54" t="s">
        <v>1562</v>
      </c>
      <c r="B3234" s="54" t="s">
        <v>654</v>
      </c>
      <c r="C3234" s="29">
        <f t="shared" si="144"/>
        <v>2.8825199999999999E-2</v>
      </c>
      <c r="D3234" s="28">
        <v>3.6720000000000002</v>
      </c>
      <c r="E3234" s="28">
        <v>7.8499999999999993E-3</v>
      </c>
      <c r="F3234" s="28"/>
      <c r="G3234" s="35"/>
      <c r="H3234" s="35"/>
    </row>
    <row r="3235" spans="1:8" s="29" customFormat="1" ht="13.5" customHeight="1">
      <c r="A3235" s="54" t="s">
        <v>1563</v>
      </c>
      <c r="B3235" s="54" t="s">
        <v>654</v>
      </c>
      <c r="C3235" s="29">
        <f t="shared" si="144"/>
        <v>4.0600199999999996E-2</v>
      </c>
      <c r="D3235" s="28">
        <v>5.1719999999999997</v>
      </c>
      <c r="E3235" s="28">
        <v>7.8499999999999993E-3</v>
      </c>
      <c r="F3235" s="28"/>
      <c r="G3235" s="35"/>
      <c r="H3235" s="35"/>
    </row>
    <row r="3236" spans="1:8" s="29" customFormat="1" ht="13.5" customHeight="1">
      <c r="A3236" s="54" t="s">
        <v>1564</v>
      </c>
      <c r="B3236" s="54" t="s">
        <v>654</v>
      </c>
      <c r="C3236" s="29">
        <f t="shared" si="144"/>
        <v>5.500494999999999E-2</v>
      </c>
      <c r="D3236" s="28">
        <v>7.0069999999999997</v>
      </c>
      <c r="E3236" s="28">
        <v>7.8499999999999993E-3</v>
      </c>
      <c r="F3236" s="28"/>
      <c r="G3236" s="35"/>
      <c r="H3236" s="35"/>
    </row>
    <row r="3237" spans="1:8" s="29" customFormat="1" ht="13.5" customHeight="1">
      <c r="A3237" s="54" t="s">
        <v>1565</v>
      </c>
      <c r="B3237" s="54" t="s">
        <v>654</v>
      </c>
      <c r="C3237" s="29">
        <f t="shared" si="144"/>
        <v>4.6016699999999994E-2</v>
      </c>
      <c r="D3237" s="28">
        <v>5.8620000000000001</v>
      </c>
      <c r="E3237" s="28">
        <v>7.8499999999999993E-3</v>
      </c>
      <c r="F3237" s="28"/>
      <c r="G3237" s="35"/>
      <c r="H3237" s="35"/>
    </row>
    <row r="3238" spans="1:8" s="29" customFormat="1" ht="13.5" customHeight="1">
      <c r="A3238" s="54" t="s">
        <v>1566</v>
      </c>
      <c r="B3238" s="54" t="s">
        <v>654</v>
      </c>
      <c r="C3238" s="29">
        <f t="shared" si="144"/>
        <v>6.2540949999999998E-2</v>
      </c>
      <c r="D3238" s="28">
        <v>7.9669999999999996</v>
      </c>
      <c r="E3238" s="28">
        <v>7.8499999999999993E-3</v>
      </c>
      <c r="F3238" s="28"/>
      <c r="G3238" s="35"/>
      <c r="H3238" s="35"/>
    </row>
    <row r="3239" spans="1:8" s="29" customFormat="1" ht="13.5" customHeight="1">
      <c r="A3239" s="54" t="s">
        <v>1567</v>
      </c>
      <c r="B3239" s="54" t="s">
        <v>654</v>
      </c>
      <c r="C3239" s="29">
        <f t="shared" si="144"/>
        <v>2.8825199999999999E-2</v>
      </c>
      <c r="D3239" s="28">
        <v>3.6720000000000002</v>
      </c>
      <c r="E3239" s="28">
        <v>7.8499999999999993E-3</v>
      </c>
      <c r="F3239" s="28"/>
      <c r="G3239" s="35"/>
      <c r="H3239" s="35"/>
    </row>
    <row r="3240" spans="1:8" s="29" customFormat="1" ht="13.5" customHeight="1">
      <c r="A3240" s="54" t="s">
        <v>1568</v>
      </c>
      <c r="B3240" s="54" t="s">
        <v>654</v>
      </c>
      <c r="C3240" s="29">
        <f t="shared" si="144"/>
        <v>4.0600199999999996E-2</v>
      </c>
      <c r="D3240" s="28">
        <v>5.1719999999999997</v>
      </c>
      <c r="E3240" s="28">
        <v>7.8499999999999993E-3</v>
      </c>
      <c r="F3240" s="28"/>
      <c r="G3240" s="35"/>
      <c r="H3240" s="35"/>
    </row>
    <row r="3241" spans="1:8" s="29" customFormat="1" ht="13.5" customHeight="1">
      <c r="A3241" s="54" t="s">
        <v>1569</v>
      </c>
      <c r="B3241" s="54" t="s">
        <v>654</v>
      </c>
      <c r="C3241" s="29">
        <f t="shared" si="144"/>
        <v>3.3849199999999996E-2</v>
      </c>
      <c r="D3241" s="28">
        <v>4.3120000000000003</v>
      </c>
      <c r="E3241" s="28">
        <v>7.8499999999999993E-3</v>
      </c>
      <c r="F3241" s="28"/>
      <c r="G3241" s="35"/>
      <c r="H3241" s="35"/>
    </row>
    <row r="3242" spans="1:8" s="29" customFormat="1" ht="13.5" customHeight="1">
      <c r="A3242" s="54" t="s">
        <v>1570</v>
      </c>
      <c r="B3242" s="54" t="s">
        <v>654</v>
      </c>
      <c r="C3242" s="29">
        <f t="shared" si="144"/>
        <v>4.7822199999999995E-2</v>
      </c>
      <c r="D3242" s="28">
        <v>6.0919999999999996</v>
      </c>
      <c r="E3242" s="28">
        <v>7.8499999999999993E-3</v>
      </c>
      <c r="F3242" s="28"/>
      <c r="G3242" s="35"/>
      <c r="H3242" s="35"/>
    </row>
    <row r="3243" spans="1:8" s="29" customFormat="1" ht="13.5" customHeight="1">
      <c r="A3243" s="54" t="s">
        <v>1571</v>
      </c>
      <c r="B3243" s="54" t="s">
        <v>654</v>
      </c>
      <c r="C3243" s="29">
        <f t="shared" si="144"/>
        <v>8.3209999999999992E-2</v>
      </c>
      <c r="D3243" s="28">
        <v>10.6</v>
      </c>
      <c r="E3243" s="28">
        <v>7.8499999999999993E-3</v>
      </c>
      <c r="F3243" s="28"/>
      <c r="G3243" s="35"/>
      <c r="H3243" s="35"/>
    </row>
    <row r="3244" spans="1:8" s="29" customFormat="1" ht="13.5" customHeight="1">
      <c r="A3244" s="54" t="s">
        <v>1572</v>
      </c>
      <c r="B3244" s="54" t="s">
        <v>654</v>
      </c>
      <c r="C3244" s="29">
        <f t="shared" si="144"/>
        <v>3.6361199999999996E-2</v>
      </c>
      <c r="D3244" s="28">
        <v>4.6319999999999997</v>
      </c>
      <c r="E3244" s="28">
        <v>7.8499999999999993E-3</v>
      </c>
      <c r="F3244" s="28"/>
      <c r="G3244" s="35"/>
      <c r="H3244" s="35"/>
    </row>
    <row r="3245" spans="1:8" s="29" customFormat="1" ht="13.5" customHeight="1">
      <c r="A3245" s="54" t="s">
        <v>1573</v>
      </c>
      <c r="B3245" s="54" t="s">
        <v>654</v>
      </c>
      <c r="C3245" s="29">
        <f t="shared" si="144"/>
        <v>5.1433199999999991E-2</v>
      </c>
      <c r="D3245" s="28">
        <v>6.5519999999999996</v>
      </c>
      <c r="E3245" s="28">
        <v>7.8499999999999993E-3</v>
      </c>
      <c r="F3245" s="28"/>
      <c r="G3245" s="35"/>
      <c r="H3245" s="35"/>
    </row>
    <row r="3246" spans="1:8" s="29" customFormat="1" ht="13.5" customHeight="1">
      <c r="A3246" s="54" t="s">
        <v>1574</v>
      </c>
      <c r="B3246" s="54" t="s">
        <v>654</v>
      </c>
      <c r="C3246" s="29">
        <f t="shared" si="144"/>
        <v>7.0076949999999985E-2</v>
      </c>
      <c r="D3246" s="28">
        <v>8.9269999999999996</v>
      </c>
      <c r="E3246" s="28">
        <v>7.8499999999999993E-3</v>
      </c>
      <c r="F3246" s="28"/>
      <c r="G3246" s="35"/>
      <c r="H3246" s="35"/>
    </row>
    <row r="3247" spans="1:8" s="29" customFormat="1" ht="13.5" customHeight="1">
      <c r="A3247" s="54" t="s">
        <v>1575</v>
      </c>
      <c r="B3247" s="54" t="s">
        <v>654</v>
      </c>
      <c r="C3247" s="29">
        <f t="shared" si="144"/>
        <v>9.5534499999999994E-2</v>
      </c>
      <c r="D3247" s="28">
        <v>12.17</v>
      </c>
      <c r="E3247" s="28">
        <v>7.8499999999999993E-3</v>
      </c>
      <c r="F3247" s="28"/>
      <c r="G3247" s="35"/>
      <c r="H3247" s="35"/>
    </row>
    <row r="3248" spans="1:8" s="29" customFormat="1" ht="13.5" customHeight="1">
      <c r="A3248" s="54" t="s">
        <v>1576</v>
      </c>
      <c r="B3248" s="54" t="s">
        <v>654</v>
      </c>
      <c r="C3248" s="29">
        <f t="shared" si="144"/>
        <v>4.0129199999999997E-2</v>
      </c>
      <c r="D3248" s="28">
        <v>5.1120000000000001</v>
      </c>
      <c r="E3248" s="28">
        <v>7.8499999999999993E-3</v>
      </c>
      <c r="F3248" s="28"/>
      <c r="G3248" s="35"/>
      <c r="H3248" s="35"/>
    </row>
    <row r="3249" spans="1:8" s="29" customFormat="1" ht="13.5" customHeight="1">
      <c r="A3249" s="54" t="s">
        <v>1577</v>
      </c>
      <c r="B3249" s="54" t="s">
        <v>654</v>
      </c>
      <c r="C3249" s="29">
        <f t="shared" si="144"/>
        <v>5.6849699999999996E-2</v>
      </c>
      <c r="D3249" s="28">
        <v>7.242</v>
      </c>
      <c r="E3249" s="28">
        <v>7.8499999999999993E-3</v>
      </c>
      <c r="F3249" s="28"/>
      <c r="G3249" s="35"/>
      <c r="H3249" s="35"/>
    </row>
    <row r="3250" spans="1:8" s="29" customFormat="1" ht="13.5" customHeight="1">
      <c r="A3250" s="54" t="s">
        <v>1578</v>
      </c>
      <c r="B3250" s="54" t="s">
        <v>654</v>
      </c>
      <c r="C3250" s="29">
        <f t="shared" si="144"/>
        <v>6.94882E-2</v>
      </c>
      <c r="D3250" s="28">
        <v>8.8520000000000003</v>
      </c>
      <c r="E3250" s="28">
        <v>7.8499999999999993E-3</v>
      </c>
      <c r="F3250" s="28"/>
      <c r="G3250" s="35"/>
      <c r="H3250" s="35"/>
    </row>
    <row r="3251" spans="1:8" s="29" customFormat="1" ht="13.5" customHeight="1">
      <c r="A3251" s="54" t="s">
        <v>1579</v>
      </c>
      <c r="B3251" s="54" t="s">
        <v>654</v>
      </c>
      <c r="C3251" s="29">
        <f t="shared" si="144"/>
        <v>9.52205E-2</v>
      </c>
      <c r="D3251" s="28">
        <v>12.13</v>
      </c>
      <c r="E3251" s="28">
        <v>7.8499999999999993E-3</v>
      </c>
      <c r="F3251" s="28"/>
      <c r="G3251" s="35"/>
      <c r="H3251" s="35"/>
    </row>
    <row r="3252" spans="1:8" s="29" customFormat="1" ht="13.5" customHeight="1">
      <c r="A3252" s="54" t="s">
        <v>1580</v>
      </c>
      <c r="B3252" s="54" t="s">
        <v>654</v>
      </c>
      <c r="C3252" s="29">
        <f t="shared" si="144"/>
        <v>0.11735749999999999</v>
      </c>
      <c r="D3252" s="28">
        <v>14.95</v>
      </c>
      <c r="E3252" s="28">
        <v>7.8499999999999993E-3</v>
      </c>
      <c r="F3252" s="28"/>
      <c r="G3252" s="35"/>
      <c r="H3252" s="35"/>
    </row>
    <row r="3253" spans="1:8" s="29" customFormat="1" ht="13.5" customHeight="1">
      <c r="A3253" s="54" t="s">
        <v>1581</v>
      </c>
      <c r="B3253" s="54" t="s">
        <v>654</v>
      </c>
      <c r="C3253" s="29">
        <f t="shared" si="144"/>
        <v>0.13085949999999999</v>
      </c>
      <c r="D3253" s="28">
        <v>16.670000000000002</v>
      </c>
      <c r="E3253" s="28">
        <v>7.8499999999999993E-3</v>
      </c>
      <c r="F3253" s="28"/>
      <c r="G3253" s="35"/>
      <c r="H3253" s="35"/>
    </row>
    <row r="3254" spans="1:8" s="29" customFormat="1" ht="13.5" customHeight="1">
      <c r="A3254" s="54" t="s">
        <v>1582</v>
      </c>
      <c r="B3254" s="54" t="s">
        <v>654</v>
      </c>
      <c r="C3254" s="29">
        <f t="shared" ref="C3254:C3280" si="145">D:D*E:E</f>
        <v>0.16979549999999999</v>
      </c>
      <c r="D3254" s="28">
        <v>21.63</v>
      </c>
      <c r="E3254" s="28">
        <v>7.8499999999999993E-3</v>
      </c>
      <c r="F3254" s="28"/>
      <c r="G3254" s="35"/>
      <c r="H3254" s="35"/>
    </row>
    <row r="3255" spans="1:8" s="29" customFormat="1" ht="13.5" customHeight="1">
      <c r="A3255" s="54" t="s">
        <v>1583</v>
      </c>
      <c r="B3255" s="54" t="s">
        <v>654</v>
      </c>
      <c r="C3255" s="29">
        <f t="shared" si="145"/>
        <v>0.10778049999999999</v>
      </c>
      <c r="D3255" s="28">
        <v>13.73</v>
      </c>
      <c r="E3255" s="28">
        <v>7.8499999999999993E-3</v>
      </c>
      <c r="F3255" s="28"/>
      <c r="G3255" s="35"/>
      <c r="H3255" s="35"/>
    </row>
    <row r="3256" spans="1:8" s="29" customFormat="1" ht="13.5" customHeight="1">
      <c r="A3256" s="54" t="s">
        <v>1584</v>
      </c>
      <c r="B3256" s="54" t="s">
        <v>654</v>
      </c>
      <c r="C3256" s="29">
        <f t="shared" si="145"/>
        <v>0.15205449999999998</v>
      </c>
      <c r="D3256" s="28">
        <v>19.37</v>
      </c>
      <c r="E3256" s="28">
        <v>7.8499999999999993E-3</v>
      </c>
      <c r="F3256" s="28"/>
      <c r="G3256" s="35"/>
      <c r="H3256" s="35"/>
    </row>
    <row r="3257" spans="1:8" s="29" customFormat="1" ht="13.5" customHeight="1">
      <c r="A3257" s="54" t="s">
        <v>1585</v>
      </c>
      <c r="B3257" s="54" t="s">
        <v>654</v>
      </c>
      <c r="C3257" s="29">
        <f t="shared" si="145"/>
        <v>0.16767599999999999</v>
      </c>
      <c r="D3257" s="28">
        <v>21.36</v>
      </c>
      <c r="E3257" s="28">
        <v>7.8499999999999993E-3</v>
      </c>
      <c r="F3257" s="28"/>
      <c r="G3257" s="35"/>
      <c r="H3257" s="35"/>
    </row>
    <row r="3258" spans="1:8" s="29" customFormat="1" ht="13.5" customHeight="1">
      <c r="A3258" s="54" t="s">
        <v>1586</v>
      </c>
      <c r="B3258" s="54" t="s">
        <v>654</v>
      </c>
      <c r="C3258" s="29">
        <f t="shared" si="145"/>
        <v>0.1980555</v>
      </c>
      <c r="D3258" s="28">
        <v>25.23</v>
      </c>
      <c r="E3258" s="28">
        <v>7.8499999999999993E-3</v>
      </c>
      <c r="F3258" s="28"/>
      <c r="G3258" s="35"/>
      <c r="H3258" s="35"/>
    </row>
    <row r="3259" spans="1:8" s="29" customFormat="1" ht="13.5" customHeight="1">
      <c r="A3259" s="54" t="s">
        <v>1587</v>
      </c>
      <c r="B3259" s="54" t="s">
        <v>654</v>
      </c>
      <c r="C3259" s="29">
        <f t="shared" si="145"/>
        <v>0.12034049999999999</v>
      </c>
      <c r="D3259" s="28">
        <v>15.33</v>
      </c>
      <c r="E3259" s="28">
        <v>7.8499999999999993E-3</v>
      </c>
      <c r="F3259" s="28"/>
      <c r="G3259" s="35"/>
      <c r="H3259" s="35"/>
    </row>
    <row r="3260" spans="1:8" s="29" customFormat="1" ht="13.5" customHeight="1">
      <c r="A3260" s="54" t="s">
        <v>1588</v>
      </c>
      <c r="B3260" s="54" t="s">
        <v>654</v>
      </c>
      <c r="C3260" s="29">
        <f t="shared" si="145"/>
        <v>0.16618450000000001</v>
      </c>
      <c r="D3260" s="28">
        <v>21.17</v>
      </c>
      <c r="E3260" s="28">
        <v>7.8499999999999993E-3</v>
      </c>
      <c r="F3260" s="28"/>
      <c r="G3260" s="35"/>
      <c r="H3260" s="35"/>
    </row>
    <row r="3261" spans="1:8" s="29" customFormat="1" ht="13.5" customHeight="1">
      <c r="A3261" s="54" t="s">
        <v>1589</v>
      </c>
      <c r="B3261" s="54" t="s">
        <v>654</v>
      </c>
      <c r="C3261" s="29">
        <f t="shared" si="145"/>
        <v>0.21689549999999996</v>
      </c>
      <c r="D3261" s="28">
        <v>27.63</v>
      </c>
      <c r="E3261" s="28">
        <v>7.8499999999999993E-3</v>
      </c>
      <c r="F3261" s="28"/>
      <c r="G3261" s="35"/>
      <c r="H3261" s="35"/>
    </row>
    <row r="3262" spans="1:8" s="29" customFormat="1" ht="13.5" customHeight="1">
      <c r="A3262" s="54" t="s">
        <v>894</v>
      </c>
      <c r="B3262" s="54" t="s">
        <v>654</v>
      </c>
      <c r="C3262" s="29">
        <f t="shared" si="145"/>
        <v>0.31140950000000001</v>
      </c>
      <c r="D3262" s="28">
        <v>39.67</v>
      </c>
      <c r="E3262" s="28">
        <v>7.8499999999999993E-3</v>
      </c>
      <c r="F3262" s="28"/>
      <c r="G3262" s="35"/>
      <c r="H3262" s="35"/>
    </row>
    <row r="3263" spans="1:8" s="29" customFormat="1" ht="13.5" customHeight="1">
      <c r="A3263" s="54" t="s">
        <v>1590</v>
      </c>
      <c r="B3263" s="54" t="s">
        <v>654</v>
      </c>
      <c r="C3263" s="29">
        <f t="shared" si="145"/>
        <v>0.20150950000000001</v>
      </c>
      <c r="D3263" s="28">
        <v>25.67</v>
      </c>
      <c r="E3263" s="28">
        <v>7.8499999999999993E-3</v>
      </c>
      <c r="F3263" s="28"/>
      <c r="G3263" s="35"/>
      <c r="H3263" s="35"/>
    </row>
    <row r="3264" spans="1:8" s="29" customFormat="1" ht="13.5" customHeight="1">
      <c r="A3264" s="54" t="s">
        <v>1591</v>
      </c>
      <c r="B3264" s="54" t="s">
        <v>654</v>
      </c>
      <c r="C3264" s="29">
        <f t="shared" si="145"/>
        <v>0.26399549999999999</v>
      </c>
      <c r="D3264" s="28">
        <v>33.630000000000003</v>
      </c>
      <c r="E3264" s="28">
        <v>7.8499999999999993E-3</v>
      </c>
      <c r="F3264" s="28"/>
      <c r="G3264" s="35"/>
      <c r="H3264" s="35"/>
    </row>
    <row r="3265" spans="1:8" s="29" customFormat="1" ht="13.5" customHeight="1">
      <c r="A3265" s="54" t="s">
        <v>1592</v>
      </c>
      <c r="B3265" s="54" t="s">
        <v>654</v>
      </c>
      <c r="C3265" s="29">
        <f t="shared" si="145"/>
        <v>0.3820595</v>
      </c>
      <c r="D3265" s="28">
        <v>48.67</v>
      </c>
      <c r="E3265" s="28">
        <v>7.8499999999999993E-3</v>
      </c>
      <c r="F3265" s="28"/>
      <c r="G3265" s="35"/>
      <c r="H3265" s="35"/>
    </row>
    <row r="3266" spans="1:8" s="29" customFormat="1" ht="13.5" customHeight="1">
      <c r="A3266" s="54" t="s">
        <v>1593</v>
      </c>
      <c r="B3266" s="54" t="s">
        <v>654</v>
      </c>
      <c r="C3266" s="29">
        <f t="shared" si="145"/>
        <v>0.2368345</v>
      </c>
      <c r="D3266" s="28">
        <v>30.17</v>
      </c>
      <c r="E3266" s="28">
        <v>7.8499999999999993E-3</v>
      </c>
      <c r="F3266" s="28"/>
      <c r="G3266" s="35"/>
      <c r="H3266" s="35"/>
    </row>
    <row r="3267" spans="1:8" s="29" customFormat="1" ht="13.5" customHeight="1">
      <c r="A3267" s="54" t="s">
        <v>1594</v>
      </c>
      <c r="B3267" s="54" t="s">
        <v>654</v>
      </c>
      <c r="C3267" s="29">
        <f t="shared" si="145"/>
        <v>0.31109549999999997</v>
      </c>
      <c r="D3267" s="28">
        <v>39.630000000000003</v>
      </c>
      <c r="E3267" s="28">
        <v>7.8499999999999993E-3</v>
      </c>
      <c r="F3267" s="28"/>
      <c r="G3267" s="35"/>
      <c r="H3267" s="35"/>
    </row>
    <row r="3268" spans="1:8" s="29" customFormat="1" ht="13.5" customHeight="1">
      <c r="A3268" s="54" t="s">
        <v>1032</v>
      </c>
      <c r="B3268" s="54" t="s">
        <v>654</v>
      </c>
      <c r="C3268" s="29">
        <f t="shared" si="145"/>
        <v>0.45270949999999999</v>
      </c>
      <c r="D3268" s="28">
        <v>57.67</v>
      </c>
      <c r="E3268" s="28">
        <v>7.8499999999999993E-3</v>
      </c>
      <c r="F3268" s="28"/>
      <c r="G3268" s="35"/>
      <c r="H3268" s="35"/>
    </row>
    <row r="3269" spans="1:8" s="29" customFormat="1" ht="13.5" customHeight="1">
      <c r="A3269" s="54" t="s">
        <v>1595</v>
      </c>
      <c r="B3269" s="54" t="s">
        <v>654</v>
      </c>
      <c r="C3269" s="29">
        <f t="shared" si="145"/>
        <v>0.3581955</v>
      </c>
      <c r="D3269" s="28">
        <v>45.63</v>
      </c>
      <c r="E3269" s="28">
        <v>7.8499999999999993E-3</v>
      </c>
      <c r="F3269" s="28"/>
      <c r="G3269" s="35"/>
      <c r="H3269" s="35"/>
    </row>
    <row r="3270" spans="1:8" s="29" customFormat="1" ht="13.5" customHeight="1">
      <c r="A3270" s="54" t="s">
        <v>1596</v>
      </c>
      <c r="B3270" s="54" t="s">
        <v>654</v>
      </c>
      <c r="C3270" s="29">
        <f t="shared" si="145"/>
        <v>0.52335949999999998</v>
      </c>
      <c r="D3270" s="28">
        <v>66.67</v>
      </c>
      <c r="E3270" s="28">
        <v>7.8499999999999993E-3</v>
      </c>
      <c r="F3270" s="28"/>
      <c r="G3270" s="35"/>
      <c r="H3270" s="35"/>
    </row>
    <row r="3271" spans="1:8" s="29" customFormat="1" ht="13.5" customHeight="1">
      <c r="A3271" s="54" t="s">
        <v>1597</v>
      </c>
      <c r="B3271" s="54" t="s">
        <v>654</v>
      </c>
      <c r="C3271" s="29">
        <f t="shared" si="145"/>
        <v>0.67926049999999993</v>
      </c>
      <c r="D3271" s="28">
        <v>86.53</v>
      </c>
      <c r="E3271" s="28">
        <v>7.8499999999999993E-3</v>
      </c>
      <c r="F3271" s="28"/>
      <c r="G3271" s="35"/>
      <c r="H3271" s="35"/>
    </row>
    <row r="3272" spans="1:8" s="29" customFormat="1" ht="13.5" customHeight="1">
      <c r="A3272" s="54" t="s">
        <v>1598</v>
      </c>
      <c r="B3272" s="54" t="s">
        <v>654</v>
      </c>
      <c r="C3272" s="29">
        <f t="shared" si="145"/>
        <v>0.45239550000000001</v>
      </c>
      <c r="D3272" s="28">
        <v>57.63</v>
      </c>
      <c r="E3272" s="28">
        <v>7.8499999999999993E-3</v>
      </c>
      <c r="F3272" s="28"/>
      <c r="G3272" s="35"/>
      <c r="H3272" s="35"/>
    </row>
    <row r="3273" spans="1:8" s="29" customFormat="1" ht="13.5" customHeight="1">
      <c r="A3273" s="54" t="s">
        <v>1599</v>
      </c>
      <c r="B3273" s="54" t="s">
        <v>654</v>
      </c>
      <c r="C3273" s="29">
        <f t="shared" si="145"/>
        <v>0.66465949999999996</v>
      </c>
      <c r="D3273" s="28">
        <v>84.67</v>
      </c>
      <c r="E3273" s="28">
        <v>7.8499999999999993E-3</v>
      </c>
      <c r="F3273" s="28"/>
      <c r="G3273" s="35"/>
      <c r="H3273" s="35"/>
    </row>
    <row r="3274" spans="1:8" s="29" customFormat="1" ht="13.5" customHeight="1">
      <c r="A3274" s="54" t="s">
        <v>1600</v>
      </c>
      <c r="B3274" s="54" t="s">
        <v>654</v>
      </c>
      <c r="C3274" s="29">
        <f t="shared" si="145"/>
        <v>0.86742499999999989</v>
      </c>
      <c r="D3274" s="28">
        <v>110.5</v>
      </c>
      <c r="E3274" s="28">
        <v>7.8499999999999993E-3</v>
      </c>
      <c r="F3274" s="28"/>
      <c r="G3274" s="35"/>
      <c r="H3274" s="35"/>
    </row>
    <row r="3275" spans="1:8" s="29" customFormat="1" ht="13.5" customHeight="1">
      <c r="A3275" s="54" t="s">
        <v>1601</v>
      </c>
      <c r="B3275" s="54" t="s">
        <v>654</v>
      </c>
      <c r="C3275" s="29">
        <f t="shared" si="145"/>
        <v>0.45239550000000001</v>
      </c>
      <c r="D3275" s="28">
        <v>57.63</v>
      </c>
      <c r="E3275" s="28">
        <v>7.8499999999999993E-3</v>
      </c>
      <c r="F3275" s="28"/>
      <c r="G3275" s="35"/>
      <c r="H3275" s="35"/>
    </row>
    <row r="3276" spans="1:8" s="29" customFormat="1" ht="13.5" customHeight="1">
      <c r="A3276" s="54" t="s">
        <v>1038</v>
      </c>
      <c r="B3276" s="54" t="s">
        <v>654</v>
      </c>
      <c r="C3276" s="29">
        <f t="shared" si="145"/>
        <v>0.66465949999999996</v>
      </c>
      <c r="D3276" s="28">
        <v>84.67</v>
      </c>
      <c r="E3276" s="28">
        <v>7.8499999999999993E-3</v>
      </c>
      <c r="F3276" s="28"/>
      <c r="G3276" s="35"/>
      <c r="H3276" s="35"/>
    </row>
    <row r="3277" spans="1:8" s="29" customFormat="1" ht="13.5" customHeight="1">
      <c r="A3277" s="54" t="s">
        <v>1039</v>
      </c>
      <c r="B3277" s="54" t="s">
        <v>654</v>
      </c>
      <c r="C3277" s="29">
        <f t="shared" si="145"/>
        <v>0.86742499999999989</v>
      </c>
      <c r="D3277" s="28">
        <v>110.5</v>
      </c>
      <c r="E3277" s="28">
        <v>7.8499999999999993E-3</v>
      </c>
      <c r="F3277" s="28"/>
      <c r="G3277" s="35"/>
      <c r="H3277" s="35"/>
    </row>
    <row r="3278" spans="1:8" s="29" customFormat="1" ht="13.5" customHeight="1">
      <c r="A3278" s="54" t="s">
        <v>1602</v>
      </c>
      <c r="B3278" s="54" t="s">
        <v>654</v>
      </c>
      <c r="C3278" s="29">
        <f t="shared" si="145"/>
        <v>0.5465954999999999</v>
      </c>
      <c r="D3278" s="28">
        <v>69.63</v>
      </c>
      <c r="E3278" s="28">
        <v>7.8499999999999993E-3</v>
      </c>
      <c r="F3278" s="28"/>
      <c r="G3278" s="35"/>
      <c r="H3278" s="35"/>
    </row>
    <row r="3279" spans="1:8" s="29" customFormat="1" ht="13.5" customHeight="1">
      <c r="A3279" s="54" t="s">
        <v>1603</v>
      </c>
      <c r="B3279" s="54" t="s">
        <v>654</v>
      </c>
      <c r="C3279" s="29">
        <f t="shared" si="145"/>
        <v>0.80619499999999999</v>
      </c>
      <c r="D3279" s="28">
        <v>102.7</v>
      </c>
      <c r="E3279" s="28">
        <v>7.8499999999999993E-3</v>
      </c>
      <c r="F3279" s="28"/>
      <c r="G3279" s="35"/>
      <c r="H3279" s="35"/>
    </row>
    <row r="3280" spans="1:8" s="29" customFormat="1" ht="13.5" customHeight="1">
      <c r="A3280" s="54" t="s">
        <v>1604</v>
      </c>
      <c r="B3280" s="54" t="s">
        <v>654</v>
      </c>
      <c r="C3280" s="29">
        <f t="shared" si="145"/>
        <v>1.055825</v>
      </c>
      <c r="D3280" s="28">
        <v>134.5</v>
      </c>
      <c r="E3280" s="28">
        <v>7.8499999999999993E-3</v>
      </c>
      <c r="F3280" s="28"/>
      <c r="G3280" s="35"/>
      <c r="H3280" s="35"/>
    </row>
    <row r="3281" spans="1:8" s="23" customFormat="1" ht="13.5" customHeight="1">
      <c r="A3281" s="22"/>
      <c r="B3281" s="22"/>
      <c r="D3281" s="22"/>
      <c r="E3281" s="22"/>
      <c r="F3281" s="9" t="s">
        <v>14</v>
      </c>
      <c r="G3281" s="35"/>
      <c r="H3281" s="35"/>
    </row>
    <row r="3282" spans="1:8" s="23" customFormat="1" ht="13.5" customHeight="1">
      <c r="A3282" s="54" t="s">
        <v>1389</v>
      </c>
      <c r="B3282" s="54" t="s">
        <v>654</v>
      </c>
      <c r="C3282" s="23">
        <f t="shared" ref="C3282:C3313" si="146">D:D*E:E</f>
        <v>1.8777199999999997E-2</v>
      </c>
      <c r="D3282" s="22">
        <v>2.3919999999999999</v>
      </c>
      <c r="E3282" s="22">
        <v>7.8499999999999993E-3</v>
      </c>
      <c r="F3282" s="22"/>
      <c r="G3282" s="35"/>
      <c r="H3282" s="35"/>
    </row>
    <row r="3283" spans="1:8" s="23" customFormat="1" ht="13.5" customHeight="1">
      <c r="A3283" s="54" t="s">
        <v>1390</v>
      </c>
      <c r="B3283" s="54" t="s">
        <v>654</v>
      </c>
      <c r="C3283" s="23">
        <f t="shared" si="146"/>
        <v>2.6156199999999998E-2</v>
      </c>
      <c r="D3283" s="22">
        <v>3.3319999999999999</v>
      </c>
      <c r="E3283" s="22">
        <v>7.8499999999999993E-3</v>
      </c>
      <c r="F3283" s="22"/>
      <c r="G3283" s="35"/>
      <c r="H3283" s="35"/>
    </row>
    <row r="3284" spans="1:8" s="23" customFormat="1" ht="13.5" customHeight="1">
      <c r="A3284" s="54" t="s">
        <v>1391</v>
      </c>
      <c r="B3284" s="54" t="s">
        <v>654</v>
      </c>
      <c r="C3284" s="23">
        <f t="shared" si="146"/>
        <v>2.3801199999999998E-2</v>
      </c>
      <c r="D3284" s="22">
        <v>3.032</v>
      </c>
      <c r="E3284" s="22">
        <v>7.8499999999999993E-3</v>
      </c>
      <c r="F3284" s="22"/>
      <c r="G3284" s="35"/>
      <c r="H3284" s="35"/>
    </row>
    <row r="3285" spans="1:8" s="23" customFormat="1" ht="13.5" customHeight="1">
      <c r="A3285" s="54" t="s">
        <v>1392</v>
      </c>
      <c r="B3285" s="54" t="s">
        <v>654</v>
      </c>
      <c r="C3285" s="23">
        <f t="shared" si="146"/>
        <v>3.3378199999999997E-2</v>
      </c>
      <c r="D3285" s="22">
        <v>4.2519999999999998</v>
      </c>
      <c r="E3285" s="22">
        <v>7.8499999999999993E-3</v>
      </c>
      <c r="F3285" s="22"/>
      <c r="G3285" s="35"/>
      <c r="H3285" s="35"/>
    </row>
    <row r="3286" spans="1:8" s="23" customFormat="1" ht="13.5" customHeight="1">
      <c r="A3286" s="54" t="s">
        <v>1393</v>
      </c>
      <c r="B3286" s="54" t="s">
        <v>654</v>
      </c>
      <c r="C3286" s="23">
        <f t="shared" si="146"/>
        <v>4.4956949999999996E-2</v>
      </c>
      <c r="D3286" s="22">
        <v>5.7270000000000003</v>
      </c>
      <c r="E3286" s="22">
        <v>7.8499999999999993E-3</v>
      </c>
      <c r="F3286" s="22"/>
      <c r="G3286" s="35"/>
      <c r="H3286" s="35"/>
    </row>
    <row r="3287" spans="1:8" s="23" customFormat="1" ht="13.5" customHeight="1">
      <c r="A3287" s="54" t="s">
        <v>1394</v>
      </c>
      <c r="B3287" s="54" t="s">
        <v>654</v>
      </c>
      <c r="C3287" s="23">
        <f t="shared" si="146"/>
        <v>2.8825199999999999E-2</v>
      </c>
      <c r="D3287" s="22">
        <v>3.6720000000000002</v>
      </c>
      <c r="E3287" s="22">
        <v>7.8499999999999993E-3</v>
      </c>
      <c r="F3287" s="22"/>
      <c r="G3287" s="35"/>
      <c r="H3287" s="35"/>
    </row>
    <row r="3288" spans="1:8" s="23" customFormat="1" ht="13.5" customHeight="1">
      <c r="A3288" s="54" t="s">
        <v>1395</v>
      </c>
      <c r="B3288" s="54" t="s">
        <v>654</v>
      </c>
      <c r="C3288" s="23">
        <f t="shared" si="146"/>
        <v>4.0600199999999996E-2</v>
      </c>
      <c r="D3288" s="22">
        <v>5.1719999999999997</v>
      </c>
      <c r="E3288" s="22">
        <v>7.8499999999999993E-3</v>
      </c>
      <c r="F3288" s="22"/>
      <c r="G3288" s="35"/>
      <c r="H3288" s="35"/>
    </row>
    <row r="3289" spans="1:8" s="23" customFormat="1" ht="13.5" customHeight="1">
      <c r="A3289" s="54" t="s">
        <v>1396</v>
      </c>
      <c r="B3289" s="54" t="s">
        <v>654</v>
      </c>
      <c r="C3289" s="23">
        <f t="shared" si="146"/>
        <v>5.500494999999999E-2</v>
      </c>
      <c r="D3289" s="22">
        <v>7.0069999999999997</v>
      </c>
      <c r="E3289" s="22">
        <v>7.8499999999999993E-3</v>
      </c>
      <c r="F3289" s="22"/>
      <c r="G3289" s="35"/>
      <c r="H3289" s="35"/>
    </row>
    <row r="3290" spans="1:8" s="23" customFormat="1" ht="13.5" customHeight="1">
      <c r="A3290" s="54" t="s">
        <v>1397</v>
      </c>
      <c r="B3290" s="54" t="s">
        <v>654</v>
      </c>
      <c r="C3290" s="23">
        <f t="shared" si="146"/>
        <v>3.6361199999999996E-2</v>
      </c>
      <c r="D3290" s="22">
        <v>4.6319999999999997</v>
      </c>
      <c r="E3290" s="22">
        <v>7.8499999999999993E-3</v>
      </c>
      <c r="F3290" s="22"/>
      <c r="G3290" s="35"/>
      <c r="H3290" s="35"/>
    </row>
    <row r="3291" spans="1:8" s="23" customFormat="1" ht="13.5" customHeight="1">
      <c r="A3291" s="54" t="s">
        <v>1398</v>
      </c>
      <c r="B3291" s="54" t="s">
        <v>654</v>
      </c>
      <c r="C3291" s="23">
        <f t="shared" si="146"/>
        <v>5.1433199999999991E-2</v>
      </c>
      <c r="D3291" s="22">
        <v>6.5519999999999996</v>
      </c>
      <c r="E3291" s="22">
        <v>7.8499999999999993E-3</v>
      </c>
      <c r="F3291" s="22"/>
      <c r="G3291" s="35"/>
      <c r="H3291" s="35"/>
    </row>
    <row r="3292" spans="1:8" s="23" customFormat="1" ht="13.5" customHeight="1">
      <c r="A3292" s="54" t="s">
        <v>1399</v>
      </c>
      <c r="B3292" s="54" t="s">
        <v>654</v>
      </c>
      <c r="C3292" s="23">
        <f t="shared" si="146"/>
        <v>7.0076949999999985E-2</v>
      </c>
      <c r="D3292" s="22">
        <v>8.9269999999999996</v>
      </c>
      <c r="E3292" s="22">
        <v>7.8499999999999993E-3</v>
      </c>
      <c r="F3292" s="22"/>
      <c r="G3292" s="35"/>
      <c r="H3292" s="35"/>
    </row>
    <row r="3293" spans="1:8" s="23" customFormat="1" ht="13.5" customHeight="1">
      <c r="A3293" s="54" t="s">
        <v>1400</v>
      </c>
      <c r="B3293" s="54" t="s">
        <v>654</v>
      </c>
      <c r="C3293" s="23">
        <f t="shared" si="146"/>
        <v>9.5534499999999994E-2</v>
      </c>
      <c r="D3293" s="22">
        <v>12.17</v>
      </c>
      <c r="E3293" s="22">
        <v>7.8499999999999993E-3</v>
      </c>
      <c r="F3293" s="22"/>
      <c r="G3293" s="35"/>
      <c r="H3293" s="35"/>
    </row>
    <row r="3294" spans="1:8" s="63" customFormat="1" ht="13.5" customHeight="1">
      <c r="A3294" s="64" t="s">
        <v>1716</v>
      </c>
      <c r="B3294" s="64" t="s">
        <v>654</v>
      </c>
      <c r="C3294" s="63">
        <f t="shared" si="146"/>
        <v>3.6361199999999996E-2</v>
      </c>
      <c r="D3294" s="62">
        <v>4.6319999999999997</v>
      </c>
      <c r="E3294" s="62">
        <v>7.8499999999999993E-3</v>
      </c>
      <c r="F3294" s="62"/>
      <c r="G3294" s="62"/>
      <c r="H3294" s="62"/>
    </row>
    <row r="3295" spans="1:8" s="63" customFormat="1" ht="13.5" customHeight="1">
      <c r="A3295" s="64" t="s">
        <v>1717</v>
      </c>
      <c r="B3295" s="64" t="s">
        <v>654</v>
      </c>
      <c r="C3295" s="63">
        <f t="shared" si="146"/>
        <v>5.1433199999999991E-2</v>
      </c>
      <c r="D3295" s="62">
        <v>6.5519999999999996</v>
      </c>
      <c r="E3295" s="62">
        <v>7.8499999999999993E-3</v>
      </c>
      <c r="F3295" s="62"/>
      <c r="G3295" s="62"/>
      <c r="H3295" s="62"/>
    </row>
    <row r="3296" spans="1:8" s="63" customFormat="1" ht="13.5" customHeight="1">
      <c r="A3296" s="64" t="s">
        <v>1718</v>
      </c>
      <c r="B3296" s="64" t="s">
        <v>654</v>
      </c>
      <c r="C3296" s="63">
        <f t="shared" si="146"/>
        <v>7.0076949999999985E-2</v>
      </c>
      <c r="D3296" s="62">
        <v>8.9269999999999996</v>
      </c>
      <c r="E3296" s="62">
        <v>7.8499999999999993E-3</v>
      </c>
      <c r="F3296" s="62"/>
      <c r="G3296" s="62"/>
      <c r="H3296" s="62"/>
    </row>
    <row r="3297" spans="1:8" s="63" customFormat="1" ht="13.5" customHeight="1">
      <c r="A3297" s="64" t="s">
        <v>1719</v>
      </c>
      <c r="B3297" s="64" t="s">
        <v>654</v>
      </c>
      <c r="C3297" s="63">
        <f t="shared" si="146"/>
        <v>9.5534499999999994E-2</v>
      </c>
      <c r="D3297" s="62">
        <v>12.17</v>
      </c>
      <c r="E3297" s="62">
        <v>7.8499999999999993E-3</v>
      </c>
      <c r="F3297" s="62"/>
      <c r="G3297" s="62"/>
      <c r="H3297" s="62"/>
    </row>
    <row r="3298" spans="1:8" s="23" customFormat="1" ht="13.5" customHeight="1">
      <c r="A3298" s="54" t="s">
        <v>1401</v>
      </c>
      <c r="B3298" s="54" t="s">
        <v>654</v>
      </c>
      <c r="C3298" s="23">
        <f t="shared" si="146"/>
        <v>5.5044199999999995E-2</v>
      </c>
      <c r="D3298" s="22">
        <v>7.0119999999999996</v>
      </c>
      <c r="E3298" s="22">
        <v>7.8499999999999993E-3</v>
      </c>
      <c r="F3298" s="22"/>
      <c r="G3298" s="35"/>
      <c r="H3298" s="35"/>
    </row>
    <row r="3299" spans="1:8" s="23" customFormat="1" ht="13.5" customHeight="1">
      <c r="A3299" s="54" t="s">
        <v>1402</v>
      </c>
      <c r="B3299" s="54" t="s">
        <v>654</v>
      </c>
      <c r="C3299" s="23">
        <f t="shared" si="146"/>
        <v>7.510095E-2</v>
      </c>
      <c r="D3299" s="22">
        <v>9.5670000000000002</v>
      </c>
      <c r="E3299" s="22">
        <v>7.8499999999999993E-3</v>
      </c>
      <c r="F3299" s="22"/>
      <c r="G3299" s="35"/>
      <c r="H3299" s="35"/>
    </row>
    <row r="3300" spans="1:8" s="23" customFormat="1" ht="13.5" customHeight="1">
      <c r="A3300" s="54" t="s">
        <v>1403</v>
      </c>
      <c r="B3300" s="54" t="s">
        <v>654</v>
      </c>
      <c r="C3300" s="23">
        <f t="shared" si="146"/>
        <v>0.1025995</v>
      </c>
      <c r="D3300" s="22">
        <v>13.07</v>
      </c>
      <c r="E3300" s="22">
        <v>7.8499999999999993E-3</v>
      </c>
      <c r="F3300" s="22"/>
      <c r="G3300" s="35"/>
      <c r="H3300" s="35"/>
    </row>
    <row r="3301" spans="1:8" s="23" customFormat="1" ht="13.5" customHeight="1">
      <c r="A3301" s="54" t="s">
        <v>1404</v>
      </c>
      <c r="B3301" s="54" t="s">
        <v>654</v>
      </c>
      <c r="C3301" s="23">
        <f t="shared" si="146"/>
        <v>6.2266200000000001E-2</v>
      </c>
      <c r="D3301" s="22">
        <v>7.9320000000000004</v>
      </c>
      <c r="E3301" s="22">
        <v>7.8499999999999993E-3</v>
      </c>
      <c r="F3301" s="22"/>
      <c r="G3301" s="35"/>
      <c r="H3301" s="35"/>
    </row>
    <row r="3302" spans="1:8" s="23" customFormat="1" ht="13.5" customHeight="1">
      <c r="A3302" s="54" t="s">
        <v>1405</v>
      </c>
      <c r="B3302" s="54" t="s">
        <v>654</v>
      </c>
      <c r="C3302" s="23">
        <f t="shared" si="146"/>
        <v>8.5172499999999984E-2</v>
      </c>
      <c r="D3302" s="22">
        <v>10.85</v>
      </c>
      <c r="E3302" s="22">
        <v>7.8499999999999993E-3</v>
      </c>
      <c r="F3302" s="22"/>
      <c r="G3302" s="35"/>
      <c r="H3302" s="35"/>
    </row>
    <row r="3303" spans="1:8" s="23" customFormat="1" ht="13.5" customHeight="1">
      <c r="A3303" s="54" t="s">
        <v>1406</v>
      </c>
      <c r="B3303" s="54" t="s">
        <v>654</v>
      </c>
      <c r="C3303" s="23">
        <f t="shared" si="146"/>
        <v>6.94882E-2</v>
      </c>
      <c r="D3303" s="22">
        <v>8.8520000000000003</v>
      </c>
      <c r="E3303" s="22">
        <v>7.8499999999999993E-3</v>
      </c>
      <c r="F3303" s="22"/>
      <c r="G3303" s="35"/>
      <c r="H3303" s="35"/>
    </row>
    <row r="3304" spans="1:8" s="23" customFormat="1" ht="13.5" customHeight="1">
      <c r="A3304" s="54" t="s">
        <v>1407</v>
      </c>
      <c r="B3304" s="54" t="s">
        <v>654</v>
      </c>
      <c r="C3304" s="23">
        <f t="shared" si="146"/>
        <v>9.52205E-2</v>
      </c>
      <c r="D3304" s="22">
        <v>12.13</v>
      </c>
      <c r="E3304" s="22">
        <v>7.8499999999999993E-3</v>
      </c>
      <c r="F3304" s="22"/>
      <c r="G3304" s="35"/>
      <c r="H3304" s="35"/>
    </row>
    <row r="3305" spans="1:8" s="23" customFormat="1" ht="13.5" customHeight="1">
      <c r="A3305" s="54" t="s">
        <v>1408</v>
      </c>
      <c r="B3305" s="54" t="s">
        <v>654</v>
      </c>
      <c r="C3305" s="23">
        <f t="shared" si="146"/>
        <v>0.11735749999999999</v>
      </c>
      <c r="D3305" s="22">
        <v>14.95</v>
      </c>
      <c r="E3305" s="22">
        <v>7.8499999999999993E-3</v>
      </c>
      <c r="F3305" s="22"/>
      <c r="G3305" s="35"/>
      <c r="H3305" s="35"/>
    </row>
    <row r="3306" spans="1:8" s="23" customFormat="1" ht="13.5" customHeight="1">
      <c r="A3306" s="54" t="s">
        <v>1409</v>
      </c>
      <c r="B3306" s="54" t="s">
        <v>654</v>
      </c>
      <c r="C3306" s="23">
        <f t="shared" si="146"/>
        <v>0.13085949999999999</v>
      </c>
      <c r="D3306" s="22">
        <v>16.670000000000002</v>
      </c>
      <c r="E3306" s="22">
        <v>7.8499999999999993E-3</v>
      </c>
      <c r="F3306" s="22"/>
      <c r="G3306" s="35"/>
      <c r="H3306" s="35"/>
    </row>
    <row r="3307" spans="1:8" s="23" customFormat="1" ht="13.5" customHeight="1">
      <c r="A3307" s="54" t="s">
        <v>1410</v>
      </c>
      <c r="B3307" s="54" t="s">
        <v>654</v>
      </c>
      <c r="C3307" s="23">
        <f t="shared" si="146"/>
        <v>0.16979549999999999</v>
      </c>
      <c r="D3307" s="22">
        <v>21.63</v>
      </c>
      <c r="E3307" s="22">
        <v>7.8499999999999993E-3</v>
      </c>
      <c r="F3307" s="22"/>
      <c r="G3307" s="35"/>
      <c r="H3307" s="35"/>
    </row>
    <row r="3308" spans="1:8" s="23" customFormat="1" ht="13.5" customHeight="1">
      <c r="A3308" s="54" t="s">
        <v>1411</v>
      </c>
      <c r="B3308" s="54" t="s">
        <v>654</v>
      </c>
      <c r="C3308" s="23">
        <f t="shared" si="146"/>
        <v>0.24075949999999999</v>
      </c>
      <c r="D3308" s="22">
        <v>30.67</v>
      </c>
      <c r="E3308" s="22">
        <v>7.8499999999999993E-3</v>
      </c>
      <c r="F3308" s="22"/>
      <c r="G3308" s="35"/>
      <c r="H3308" s="35"/>
    </row>
    <row r="3309" spans="1:8" s="23" customFormat="1" ht="13.5" customHeight="1">
      <c r="A3309" s="54" t="s">
        <v>1412</v>
      </c>
      <c r="B3309" s="54" t="s">
        <v>654</v>
      </c>
      <c r="C3309" s="23">
        <f t="shared" si="146"/>
        <v>0.30246049999999997</v>
      </c>
      <c r="D3309" s="22">
        <v>38.53</v>
      </c>
      <c r="E3309" s="22">
        <v>7.8499999999999993E-3</v>
      </c>
      <c r="F3309" s="22"/>
      <c r="G3309" s="35"/>
      <c r="H3309" s="35"/>
    </row>
    <row r="3310" spans="1:8" s="23" customFormat="1" ht="13.5" customHeight="1">
      <c r="A3310" s="54" t="s">
        <v>1413</v>
      </c>
      <c r="B3310" s="54" t="s">
        <v>654</v>
      </c>
      <c r="C3310" s="23">
        <f t="shared" si="146"/>
        <v>0.12034049999999999</v>
      </c>
      <c r="D3310" s="22">
        <v>15.33</v>
      </c>
      <c r="E3310" s="22">
        <v>7.8499999999999993E-3</v>
      </c>
      <c r="F3310" s="22"/>
      <c r="G3310" s="35"/>
      <c r="H3310" s="35"/>
    </row>
    <row r="3311" spans="1:8" s="23" customFormat="1" ht="13.5" customHeight="1">
      <c r="A3311" s="54" t="s">
        <v>1414</v>
      </c>
      <c r="B3311" s="54" t="s">
        <v>654</v>
      </c>
      <c r="C3311" s="23">
        <f t="shared" si="146"/>
        <v>0.16618450000000001</v>
      </c>
      <c r="D3311" s="22">
        <v>21.17</v>
      </c>
      <c r="E3311" s="22">
        <v>7.8499999999999993E-3</v>
      </c>
      <c r="F3311" s="22"/>
      <c r="G3311" s="35"/>
      <c r="H3311" s="35"/>
    </row>
    <row r="3312" spans="1:8" s="23" customFormat="1" ht="13.5" customHeight="1">
      <c r="A3312" s="54" t="s">
        <v>1415</v>
      </c>
      <c r="B3312" s="54" t="s">
        <v>654</v>
      </c>
      <c r="C3312" s="23">
        <f t="shared" si="146"/>
        <v>0.18337599999999998</v>
      </c>
      <c r="D3312" s="22">
        <v>23.36</v>
      </c>
      <c r="E3312" s="22">
        <v>7.8499999999999993E-3</v>
      </c>
      <c r="F3312" s="22"/>
      <c r="G3312" s="35"/>
      <c r="H3312" s="35"/>
    </row>
    <row r="3313" spans="1:8" s="23" customFormat="1" ht="13.5" customHeight="1">
      <c r="A3313" s="54" t="s">
        <v>1416</v>
      </c>
      <c r="B3313" s="54" t="s">
        <v>654</v>
      </c>
      <c r="C3313" s="23">
        <f t="shared" si="146"/>
        <v>0.21689549999999996</v>
      </c>
      <c r="D3313" s="22">
        <v>27.63</v>
      </c>
      <c r="E3313" s="22">
        <v>7.8499999999999993E-3</v>
      </c>
      <c r="F3313" s="22"/>
      <c r="G3313" s="35"/>
      <c r="H3313" s="35"/>
    </row>
    <row r="3314" spans="1:8" s="23" customFormat="1" ht="13.5" customHeight="1">
      <c r="A3314" s="54" t="s">
        <v>1417</v>
      </c>
      <c r="B3314" s="54" t="s">
        <v>654</v>
      </c>
      <c r="C3314" s="23">
        <f t="shared" ref="C3314:C3338" si="147">D:D*E:E</f>
        <v>0.31140950000000001</v>
      </c>
      <c r="D3314" s="22">
        <v>39.67</v>
      </c>
      <c r="E3314" s="22">
        <v>7.8499999999999993E-3</v>
      </c>
      <c r="F3314" s="22"/>
      <c r="G3314" s="35"/>
      <c r="H3314" s="35"/>
    </row>
    <row r="3315" spans="1:8" s="23" customFormat="1" ht="13.5" customHeight="1">
      <c r="A3315" s="54" t="s">
        <v>1418</v>
      </c>
      <c r="B3315" s="54" t="s">
        <v>654</v>
      </c>
      <c r="C3315" s="23">
        <f t="shared" si="147"/>
        <v>0.39666049999999997</v>
      </c>
      <c r="D3315" s="22">
        <v>50.53</v>
      </c>
      <c r="E3315" s="22">
        <v>7.8499999999999993E-3</v>
      </c>
      <c r="F3315" s="22"/>
      <c r="G3315" s="35"/>
      <c r="H3315" s="35"/>
    </row>
    <row r="3316" spans="1:8" s="23" customFormat="1" ht="13.5" customHeight="1">
      <c r="A3316" s="54" t="s">
        <v>1419</v>
      </c>
      <c r="B3316" s="54" t="s">
        <v>654</v>
      </c>
      <c r="C3316" s="23">
        <f t="shared" si="147"/>
        <v>0.20150950000000001</v>
      </c>
      <c r="D3316" s="22">
        <v>25.67</v>
      </c>
      <c r="E3316" s="22">
        <v>7.8499999999999993E-3</v>
      </c>
      <c r="F3316" s="22"/>
      <c r="G3316" s="35"/>
      <c r="H3316" s="35"/>
    </row>
    <row r="3317" spans="1:8" s="23" customFormat="1" ht="13.5" customHeight="1">
      <c r="A3317" s="54" t="s">
        <v>1420</v>
      </c>
      <c r="B3317" s="54" t="s">
        <v>654</v>
      </c>
      <c r="C3317" s="23">
        <f t="shared" si="147"/>
        <v>0.22262599999999999</v>
      </c>
      <c r="D3317" s="22">
        <v>28.36</v>
      </c>
      <c r="E3317" s="22">
        <v>7.8499999999999993E-3</v>
      </c>
      <c r="F3317" s="22"/>
      <c r="G3317" s="35"/>
      <c r="H3317" s="35"/>
    </row>
    <row r="3318" spans="1:8" s="23" customFormat="1" ht="13.5" customHeight="1">
      <c r="A3318" s="54" t="s">
        <v>1421</v>
      </c>
      <c r="B3318" s="54" t="s">
        <v>654</v>
      </c>
      <c r="C3318" s="23">
        <f t="shared" si="147"/>
        <v>0.26399549999999999</v>
      </c>
      <c r="D3318" s="22">
        <v>33.630000000000003</v>
      </c>
      <c r="E3318" s="22">
        <v>7.8499999999999993E-3</v>
      </c>
      <c r="F3318" s="22"/>
      <c r="G3318" s="35"/>
      <c r="H3318" s="35"/>
    </row>
    <row r="3319" spans="1:8" s="23" customFormat="1" ht="13.5" customHeight="1">
      <c r="A3319" s="54" t="s">
        <v>1422</v>
      </c>
      <c r="B3319" s="54" t="s">
        <v>654</v>
      </c>
      <c r="C3319" s="23">
        <f t="shared" si="147"/>
        <v>0.3820595</v>
      </c>
      <c r="D3319" s="22">
        <v>48.67</v>
      </c>
      <c r="E3319" s="22">
        <v>7.8499999999999993E-3</v>
      </c>
      <c r="F3319" s="22"/>
      <c r="G3319" s="35"/>
      <c r="H3319" s="35"/>
    </row>
    <row r="3320" spans="1:8" s="23" customFormat="1" ht="13.5" customHeight="1">
      <c r="A3320" s="54" t="s">
        <v>1423</v>
      </c>
      <c r="B3320" s="54" t="s">
        <v>654</v>
      </c>
      <c r="C3320" s="23">
        <f t="shared" si="147"/>
        <v>0.2368345</v>
      </c>
      <c r="D3320" s="22">
        <v>30.17</v>
      </c>
      <c r="E3320" s="22">
        <v>7.8499999999999993E-3</v>
      </c>
      <c r="F3320" s="22"/>
      <c r="G3320" s="35"/>
      <c r="H3320" s="35"/>
    </row>
    <row r="3321" spans="1:8" s="23" customFormat="1" ht="13.5" customHeight="1">
      <c r="A3321" s="54" t="s">
        <v>1424</v>
      </c>
      <c r="B3321" s="54" t="s">
        <v>654</v>
      </c>
      <c r="C3321" s="23">
        <f t="shared" si="147"/>
        <v>0.261876</v>
      </c>
      <c r="D3321" s="22">
        <v>33.36</v>
      </c>
      <c r="E3321" s="22">
        <v>7.8499999999999993E-3</v>
      </c>
      <c r="F3321" s="22"/>
      <c r="G3321" s="35"/>
      <c r="H3321" s="35"/>
    </row>
    <row r="3322" spans="1:8" s="23" customFormat="1" ht="13.5" customHeight="1">
      <c r="A3322" s="54" t="s">
        <v>1425</v>
      </c>
      <c r="B3322" s="54" t="s">
        <v>654</v>
      </c>
      <c r="C3322" s="23">
        <f t="shared" si="147"/>
        <v>0.31109549999999997</v>
      </c>
      <c r="D3322" s="22">
        <v>39.630000000000003</v>
      </c>
      <c r="E3322" s="22">
        <v>7.8499999999999993E-3</v>
      </c>
      <c r="F3322" s="22"/>
      <c r="G3322" s="35"/>
      <c r="H3322" s="35"/>
    </row>
    <row r="3323" spans="1:8" s="23" customFormat="1" ht="13.5" customHeight="1">
      <c r="A3323" s="54" t="s">
        <v>1426</v>
      </c>
      <c r="B3323" s="54" t="s">
        <v>654</v>
      </c>
      <c r="C3323" s="23">
        <f t="shared" si="147"/>
        <v>0.2721595</v>
      </c>
      <c r="D3323" s="22">
        <v>34.67</v>
      </c>
      <c r="E3323" s="22">
        <v>7.8499999999999993E-3</v>
      </c>
      <c r="F3323" s="22"/>
      <c r="G3323" s="35"/>
      <c r="H3323" s="35"/>
    </row>
    <row r="3324" spans="1:8" s="23" customFormat="1" ht="13.5" customHeight="1">
      <c r="A3324" s="54" t="s">
        <v>1427</v>
      </c>
      <c r="B3324" s="54" t="s">
        <v>654</v>
      </c>
      <c r="C3324" s="23">
        <f t="shared" si="147"/>
        <v>0.3581955</v>
      </c>
      <c r="D3324" s="22">
        <v>45.63</v>
      </c>
      <c r="E3324" s="22">
        <v>7.8499999999999993E-3</v>
      </c>
      <c r="F3324" s="22"/>
      <c r="G3324" s="35"/>
      <c r="H3324" s="35"/>
    </row>
    <row r="3325" spans="1:8" s="23" customFormat="1" ht="13.5" customHeight="1">
      <c r="A3325" s="54" t="s">
        <v>1428</v>
      </c>
      <c r="B3325" s="54" t="s">
        <v>654</v>
      </c>
      <c r="C3325" s="23">
        <f t="shared" si="147"/>
        <v>0.46935149999999998</v>
      </c>
      <c r="D3325" s="22">
        <v>59.79</v>
      </c>
      <c r="E3325" s="22">
        <v>7.8499999999999993E-3</v>
      </c>
      <c r="F3325" s="22"/>
      <c r="G3325" s="35"/>
      <c r="H3325" s="35"/>
    </row>
    <row r="3326" spans="1:8" s="23" customFormat="1" ht="13.5" customHeight="1">
      <c r="A3326" s="54" t="s">
        <v>1429</v>
      </c>
      <c r="B3326" s="54" t="s">
        <v>654</v>
      </c>
      <c r="C3326" s="23">
        <f t="shared" si="147"/>
        <v>0.52335949999999998</v>
      </c>
      <c r="D3326" s="22">
        <v>66.67</v>
      </c>
      <c r="E3326" s="22">
        <v>7.8499999999999993E-3</v>
      </c>
      <c r="F3326" s="22"/>
      <c r="G3326" s="35"/>
      <c r="H3326" s="35"/>
    </row>
    <row r="3327" spans="1:8" s="23" customFormat="1" ht="13.5" customHeight="1">
      <c r="A3327" s="54" t="s">
        <v>1430</v>
      </c>
      <c r="B3327" s="54" t="s">
        <v>654</v>
      </c>
      <c r="C3327" s="23">
        <f t="shared" si="147"/>
        <v>0.67926049999999993</v>
      </c>
      <c r="D3327" s="22">
        <v>86.53</v>
      </c>
      <c r="E3327" s="22">
        <v>7.8499999999999993E-3</v>
      </c>
      <c r="F3327" s="22"/>
      <c r="G3327" s="35"/>
      <c r="H3327" s="35"/>
    </row>
    <row r="3328" spans="1:8" s="23" customFormat="1" ht="13.5" customHeight="1">
      <c r="A3328" s="54" t="s">
        <v>1431</v>
      </c>
      <c r="B3328" s="54" t="s">
        <v>654</v>
      </c>
      <c r="C3328" s="23">
        <f t="shared" si="147"/>
        <v>0.37962599999999996</v>
      </c>
      <c r="D3328" s="22">
        <v>48.36</v>
      </c>
      <c r="E3328" s="22">
        <v>7.8499999999999993E-3</v>
      </c>
      <c r="F3328" s="22"/>
      <c r="G3328" s="35"/>
      <c r="H3328" s="35"/>
    </row>
    <row r="3329" spans="1:8" s="23" customFormat="1" ht="13.5" customHeight="1">
      <c r="A3329" s="54" t="s">
        <v>1432</v>
      </c>
      <c r="B3329" s="54" t="s">
        <v>654</v>
      </c>
      <c r="C3329" s="23">
        <f t="shared" si="147"/>
        <v>0.45239550000000001</v>
      </c>
      <c r="D3329" s="22">
        <v>57.63</v>
      </c>
      <c r="E3329" s="22">
        <v>7.8499999999999993E-3</v>
      </c>
      <c r="F3329" s="22"/>
      <c r="G3329" s="35"/>
      <c r="H3329" s="35"/>
    </row>
    <row r="3330" spans="1:8" s="23" customFormat="1" ht="13.5" customHeight="1">
      <c r="A3330" s="54" t="s">
        <v>1433</v>
      </c>
      <c r="B3330" s="54" t="s">
        <v>654</v>
      </c>
      <c r="C3330" s="23">
        <f t="shared" si="147"/>
        <v>0.59495149999999997</v>
      </c>
      <c r="D3330" s="22">
        <v>75.790000000000006</v>
      </c>
      <c r="E3330" s="22">
        <v>7.8499999999999993E-3</v>
      </c>
      <c r="F3330" s="22"/>
      <c r="G3330" s="35"/>
      <c r="H3330" s="35"/>
    </row>
    <row r="3331" spans="1:8" s="23" customFormat="1" ht="13.5" customHeight="1">
      <c r="A3331" s="54" t="s">
        <v>1434</v>
      </c>
      <c r="B3331" s="54" t="s">
        <v>654</v>
      </c>
      <c r="C3331" s="23">
        <f t="shared" si="147"/>
        <v>0.66465949999999996</v>
      </c>
      <c r="D3331" s="22">
        <v>84.67</v>
      </c>
      <c r="E3331" s="22">
        <v>7.8499999999999993E-3</v>
      </c>
      <c r="F3331" s="22"/>
      <c r="G3331" s="35"/>
      <c r="H3331" s="35"/>
    </row>
    <row r="3332" spans="1:8" s="23" customFormat="1" ht="13.5" customHeight="1">
      <c r="A3332" s="54" t="s">
        <v>1435</v>
      </c>
      <c r="B3332" s="54" t="s">
        <v>654</v>
      </c>
      <c r="C3332" s="23">
        <f t="shared" si="147"/>
        <v>0.86742499999999989</v>
      </c>
      <c r="D3332" s="22">
        <v>110.5</v>
      </c>
      <c r="E3332" s="22">
        <v>7.8499999999999993E-3</v>
      </c>
      <c r="F3332" s="22"/>
      <c r="G3332" s="35"/>
      <c r="H3332" s="35"/>
    </row>
    <row r="3333" spans="1:8" s="23" customFormat="1" ht="13.5" customHeight="1">
      <c r="A3333" s="54" t="s">
        <v>1436</v>
      </c>
      <c r="B3333" s="54" t="s">
        <v>654</v>
      </c>
      <c r="C3333" s="23">
        <f t="shared" si="147"/>
        <v>0.41345949999999998</v>
      </c>
      <c r="D3333" s="22">
        <v>52.67</v>
      </c>
      <c r="E3333" s="22">
        <v>7.8499999999999993E-3</v>
      </c>
      <c r="F3333" s="22"/>
      <c r="G3333" s="35"/>
      <c r="H3333" s="35"/>
    </row>
    <row r="3334" spans="1:8" s="23" customFormat="1" ht="13.5" customHeight="1">
      <c r="A3334" s="54" t="s">
        <v>1437</v>
      </c>
      <c r="B3334" s="54" t="s">
        <v>654</v>
      </c>
      <c r="C3334" s="23">
        <f t="shared" si="147"/>
        <v>0.5465954999999999</v>
      </c>
      <c r="D3334" s="22">
        <v>69.63</v>
      </c>
      <c r="E3334" s="22">
        <v>7.8499999999999993E-3</v>
      </c>
      <c r="F3334" s="22"/>
      <c r="G3334" s="35"/>
      <c r="H3334" s="35"/>
    </row>
    <row r="3335" spans="1:8" s="23" customFormat="1" ht="13.5" customHeight="1">
      <c r="A3335" s="54" t="s">
        <v>1438</v>
      </c>
      <c r="B3335" s="54" t="s">
        <v>654</v>
      </c>
      <c r="C3335" s="23">
        <f t="shared" si="147"/>
        <v>0.80619499999999999</v>
      </c>
      <c r="D3335" s="22">
        <v>102.7</v>
      </c>
      <c r="E3335" s="22">
        <v>7.8499999999999993E-3</v>
      </c>
      <c r="F3335" s="22"/>
      <c r="G3335" s="35"/>
      <c r="H3335" s="35"/>
    </row>
    <row r="3336" spans="1:8" s="23" customFormat="1" ht="13.5" customHeight="1">
      <c r="A3336" s="54" t="s">
        <v>1439</v>
      </c>
      <c r="B3336" s="54" t="s">
        <v>654</v>
      </c>
      <c r="C3336" s="23">
        <f t="shared" si="147"/>
        <v>1.055825</v>
      </c>
      <c r="D3336" s="22">
        <v>134.5</v>
      </c>
      <c r="E3336" s="22">
        <v>7.8499999999999993E-3</v>
      </c>
      <c r="F3336" s="22"/>
      <c r="G3336" s="35"/>
      <c r="H3336" s="35"/>
    </row>
    <row r="3337" spans="1:8" s="23" customFormat="1" ht="13.5" customHeight="1">
      <c r="A3337" s="54" t="s">
        <v>1440</v>
      </c>
      <c r="B3337" s="54" t="s">
        <v>654</v>
      </c>
      <c r="C3337" s="23">
        <f t="shared" si="147"/>
        <v>0.94749499999999998</v>
      </c>
      <c r="D3337" s="22">
        <v>120.7</v>
      </c>
      <c r="E3337" s="22">
        <v>7.8499999999999993E-3</v>
      </c>
      <c r="F3337" s="22"/>
      <c r="G3337" s="35"/>
      <c r="H3337" s="35"/>
    </row>
    <row r="3338" spans="1:8" s="23" customFormat="1" ht="13.5" customHeight="1">
      <c r="A3338" s="54" t="s">
        <v>1441</v>
      </c>
      <c r="B3338" s="54" t="s">
        <v>654</v>
      </c>
      <c r="C3338" s="23">
        <f t="shared" si="147"/>
        <v>1.2442249999999999</v>
      </c>
      <c r="D3338" s="22">
        <v>158.5</v>
      </c>
      <c r="E3338" s="22">
        <v>7.8499999999999993E-3</v>
      </c>
      <c r="F3338" s="22"/>
      <c r="G3338" s="35"/>
      <c r="H3338" s="35"/>
    </row>
    <row r="3339" spans="1:8" s="23" customFormat="1" ht="13.5" customHeight="1">
      <c r="A3339" s="22"/>
      <c r="B3339" s="24"/>
      <c r="D3339" s="22"/>
      <c r="E3339" s="22"/>
      <c r="F3339" s="9" t="s">
        <v>15</v>
      </c>
      <c r="G3339" s="35"/>
      <c r="H3339" s="35"/>
    </row>
    <row r="3340" spans="1:8" s="23" customFormat="1" ht="13.5" customHeight="1">
      <c r="A3340" s="54" t="s">
        <v>1442</v>
      </c>
      <c r="B3340" s="54" t="s">
        <v>654</v>
      </c>
      <c r="C3340" s="23">
        <f t="shared" ref="C3340:C3371" si="148">D:D*E:E</f>
        <v>1.8777199999999997E-2</v>
      </c>
      <c r="D3340" s="22">
        <v>2.3919999999999999</v>
      </c>
      <c r="E3340" s="22">
        <v>7.8499999999999993E-3</v>
      </c>
      <c r="F3340" s="22"/>
      <c r="G3340" s="35"/>
      <c r="H3340" s="35"/>
    </row>
    <row r="3341" spans="1:8" s="23" customFormat="1" ht="13.5" customHeight="1">
      <c r="A3341" s="54" t="s">
        <v>1443</v>
      </c>
      <c r="B3341" s="54" t="s">
        <v>654</v>
      </c>
      <c r="C3341" s="23">
        <f t="shared" si="148"/>
        <v>2.6156199999999998E-2</v>
      </c>
      <c r="D3341" s="22">
        <v>3.3319999999999999</v>
      </c>
      <c r="E3341" s="22">
        <v>7.8499999999999993E-3</v>
      </c>
      <c r="F3341" s="22"/>
      <c r="G3341" s="35"/>
      <c r="H3341" s="35"/>
    </row>
    <row r="3342" spans="1:8" s="23" customFormat="1" ht="13.5" customHeight="1">
      <c r="A3342" s="54" t="s">
        <v>1444</v>
      </c>
      <c r="B3342" s="54" t="s">
        <v>654</v>
      </c>
      <c r="C3342" s="23">
        <f t="shared" si="148"/>
        <v>2.3801199999999998E-2</v>
      </c>
      <c r="D3342" s="22">
        <v>3.032</v>
      </c>
      <c r="E3342" s="22">
        <v>7.8499999999999993E-3</v>
      </c>
      <c r="F3342" s="22"/>
      <c r="G3342" s="35"/>
      <c r="H3342" s="35"/>
    </row>
    <row r="3343" spans="1:8" s="23" customFormat="1" ht="13.5" customHeight="1">
      <c r="A3343" s="54" t="s">
        <v>1445</v>
      </c>
      <c r="B3343" s="54" t="s">
        <v>654</v>
      </c>
      <c r="C3343" s="23">
        <f t="shared" si="148"/>
        <v>3.3378199999999997E-2</v>
      </c>
      <c r="D3343" s="22">
        <v>4.2519999999999998</v>
      </c>
      <c r="E3343" s="22">
        <v>7.8499999999999993E-3</v>
      </c>
      <c r="F3343" s="22"/>
      <c r="G3343" s="35"/>
      <c r="H3343" s="35"/>
    </row>
    <row r="3344" spans="1:8" s="23" customFormat="1" ht="13.5" customHeight="1">
      <c r="A3344" s="54" t="s">
        <v>1446</v>
      </c>
      <c r="B3344" s="54" t="s">
        <v>654</v>
      </c>
      <c r="C3344" s="23">
        <f t="shared" si="148"/>
        <v>4.4956949999999996E-2</v>
      </c>
      <c r="D3344" s="22">
        <v>5.7270000000000003</v>
      </c>
      <c r="E3344" s="22">
        <v>7.8499999999999993E-3</v>
      </c>
      <c r="F3344" s="22"/>
      <c r="G3344" s="35"/>
      <c r="H3344" s="35"/>
    </row>
    <row r="3345" spans="1:8" s="23" customFormat="1" ht="13.5" customHeight="1">
      <c r="A3345" s="54" t="s">
        <v>1447</v>
      </c>
      <c r="B3345" s="54" t="s">
        <v>654</v>
      </c>
      <c r="C3345" s="23">
        <f t="shared" si="148"/>
        <v>2.8825199999999999E-2</v>
      </c>
      <c r="D3345" s="22">
        <v>3.6720000000000002</v>
      </c>
      <c r="E3345" s="22">
        <v>7.8499999999999993E-3</v>
      </c>
      <c r="F3345" s="22"/>
      <c r="G3345" s="35"/>
      <c r="H3345" s="35"/>
    </row>
    <row r="3346" spans="1:8" s="23" customFormat="1" ht="13.5" customHeight="1">
      <c r="A3346" s="54" t="s">
        <v>1448</v>
      </c>
      <c r="B3346" s="54" t="s">
        <v>654</v>
      </c>
      <c r="C3346" s="23">
        <f t="shared" si="148"/>
        <v>4.0600199999999996E-2</v>
      </c>
      <c r="D3346" s="22">
        <v>5.1719999999999997</v>
      </c>
      <c r="E3346" s="22">
        <v>7.8499999999999993E-3</v>
      </c>
      <c r="F3346" s="22"/>
      <c r="G3346" s="35"/>
      <c r="H3346" s="35"/>
    </row>
    <row r="3347" spans="1:8" s="23" customFormat="1" ht="13.5" customHeight="1">
      <c r="A3347" s="54" t="s">
        <v>1449</v>
      </c>
      <c r="B3347" s="54" t="s">
        <v>654</v>
      </c>
      <c r="C3347" s="23">
        <f t="shared" si="148"/>
        <v>5.500494999999999E-2</v>
      </c>
      <c r="D3347" s="22">
        <v>7.0069999999999997</v>
      </c>
      <c r="E3347" s="22">
        <v>7.8499999999999993E-3</v>
      </c>
      <c r="F3347" s="22"/>
      <c r="G3347" s="35"/>
      <c r="H3347" s="35"/>
    </row>
    <row r="3348" spans="1:8" s="23" customFormat="1" ht="13.5" customHeight="1">
      <c r="A3348" s="54" t="s">
        <v>1450</v>
      </c>
      <c r="B3348" s="54" t="s">
        <v>654</v>
      </c>
      <c r="C3348" s="23">
        <f t="shared" si="148"/>
        <v>3.6361199999999996E-2</v>
      </c>
      <c r="D3348" s="22">
        <v>4.6319999999999997</v>
      </c>
      <c r="E3348" s="22">
        <v>7.8499999999999993E-3</v>
      </c>
      <c r="F3348" s="22"/>
      <c r="G3348" s="35"/>
      <c r="H3348" s="35"/>
    </row>
    <row r="3349" spans="1:8" s="23" customFormat="1" ht="13.5" customHeight="1">
      <c r="A3349" s="54" t="s">
        <v>1451</v>
      </c>
      <c r="B3349" s="54" t="s">
        <v>654</v>
      </c>
      <c r="C3349" s="23">
        <f t="shared" si="148"/>
        <v>5.1433199999999991E-2</v>
      </c>
      <c r="D3349" s="22">
        <v>6.5519999999999996</v>
      </c>
      <c r="E3349" s="22">
        <v>7.8499999999999993E-3</v>
      </c>
      <c r="F3349" s="22"/>
      <c r="G3349" s="35"/>
      <c r="H3349" s="35"/>
    </row>
    <row r="3350" spans="1:8" s="23" customFormat="1" ht="13.5" customHeight="1">
      <c r="A3350" s="54" t="s">
        <v>1452</v>
      </c>
      <c r="B3350" s="54" t="s">
        <v>654</v>
      </c>
      <c r="C3350" s="23">
        <f t="shared" si="148"/>
        <v>7.0076949999999985E-2</v>
      </c>
      <c r="D3350" s="22">
        <v>8.9269999999999996</v>
      </c>
      <c r="E3350" s="22">
        <v>7.8499999999999993E-3</v>
      </c>
      <c r="F3350" s="22"/>
      <c r="G3350" s="35"/>
      <c r="H3350" s="35"/>
    </row>
    <row r="3351" spans="1:8" s="23" customFormat="1" ht="13.5" customHeight="1">
      <c r="A3351" s="54" t="s">
        <v>1453</v>
      </c>
      <c r="B3351" s="54" t="s">
        <v>654</v>
      </c>
      <c r="C3351" s="23">
        <f t="shared" si="148"/>
        <v>9.5534499999999994E-2</v>
      </c>
      <c r="D3351" s="22">
        <v>12.17</v>
      </c>
      <c r="E3351" s="22">
        <v>7.8499999999999993E-3</v>
      </c>
      <c r="F3351" s="22"/>
      <c r="G3351" s="35"/>
      <c r="H3351" s="35"/>
    </row>
    <row r="3352" spans="1:8" s="63" customFormat="1" ht="13.5" customHeight="1">
      <c r="A3352" s="64" t="s">
        <v>1720</v>
      </c>
      <c r="B3352" s="64" t="s">
        <v>654</v>
      </c>
      <c r="C3352" s="63">
        <f t="shared" si="148"/>
        <v>3.6361199999999996E-2</v>
      </c>
      <c r="D3352" s="62">
        <v>4.6319999999999997</v>
      </c>
      <c r="E3352" s="62">
        <v>7.8499999999999993E-3</v>
      </c>
      <c r="F3352" s="62"/>
      <c r="G3352" s="62"/>
      <c r="H3352" s="62"/>
    </row>
    <row r="3353" spans="1:8" s="63" customFormat="1" ht="13.5" customHeight="1">
      <c r="A3353" s="64" t="s">
        <v>1721</v>
      </c>
      <c r="B3353" s="64" t="s">
        <v>654</v>
      </c>
      <c r="C3353" s="63">
        <f t="shared" si="148"/>
        <v>5.1433199999999991E-2</v>
      </c>
      <c r="D3353" s="62">
        <v>6.5519999999999996</v>
      </c>
      <c r="E3353" s="62">
        <v>7.8499999999999993E-3</v>
      </c>
      <c r="F3353" s="62"/>
      <c r="G3353" s="62"/>
      <c r="H3353" s="62"/>
    </row>
    <row r="3354" spans="1:8" s="63" customFormat="1" ht="13.5" customHeight="1">
      <c r="A3354" s="64" t="s">
        <v>1722</v>
      </c>
      <c r="B3354" s="64" t="s">
        <v>654</v>
      </c>
      <c r="C3354" s="63">
        <f t="shared" si="148"/>
        <v>7.0076949999999985E-2</v>
      </c>
      <c r="D3354" s="62">
        <v>8.9269999999999996</v>
      </c>
      <c r="E3354" s="62">
        <v>7.8499999999999993E-3</v>
      </c>
      <c r="F3354" s="62"/>
      <c r="G3354" s="62"/>
      <c r="H3354" s="62"/>
    </row>
    <row r="3355" spans="1:8" s="63" customFormat="1" ht="13.5" customHeight="1">
      <c r="A3355" s="64" t="s">
        <v>1723</v>
      </c>
      <c r="B3355" s="64" t="s">
        <v>654</v>
      </c>
      <c r="C3355" s="63">
        <f t="shared" si="148"/>
        <v>9.5534499999999994E-2</v>
      </c>
      <c r="D3355" s="62">
        <v>12.17</v>
      </c>
      <c r="E3355" s="62">
        <v>7.8499999999999993E-3</v>
      </c>
      <c r="F3355" s="62"/>
      <c r="G3355" s="62"/>
      <c r="H3355" s="62"/>
    </row>
    <row r="3356" spans="1:8" s="23" customFormat="1" ht="13.5" customHeight="1">
      <c r="A3356" s="54" t="s">
        <v>1454</v>
      </c>
      <c r="B3356" s="54" t="s">
        <v>654</v>
      </c>
      <c r="C3356" s="23">
        <f t="shared" si="148"/>
        <v>5.5044199999999995E-2</v>
      </c>
      <c r="D3356" s="22">
        <v>7.0119999999999996</v>
      </c>
      <c r="E3356" s="22">
        <v>7.8499999999999993E-3</v>
      </c>
      <c r="F3356" s="22"/>
      <c r="G3356" s="35"/>
      <c r="H3356" s="35"/>
    </row>
    <row r="3357" spans="1:8" s="23" customFormat="1" ht="13.5" customHeight="1">
      <c r="A3357" s="54" t="s">
        <v>1455</v>
      </c>
      <c r="B3357" s="54" t="s">
        <v>654</v>
      </c>
      <c r="C3357" s="23">
        <f t="shared" si="148"/>
        <v>7.510095E-2</v>
      </c>
      <c r="D3357" s="22">
        <v>9.5670000000000002</v>
      </c>
      <c r="E3357" s="22">
        <v>7.8499999999999993E-3</v>
      </c>
      <c r="F3357" s="22"/>
      <c r="G3357" s="35"/>
      <c r="H3357" s="35"/>
    </row>
    <row r="3358" spans="1:8" s="23" customFormat="1" ht="13.5" customHeight="1">
      <c r="A3358" s="54" t="s">
        <v>1456</v>
      </c>
      <c r="B3358" s="54" t="s">
        <v>654</v>
      </c>
      <c r="C3358" s="23">
        <f t="shared" si="148"/>
        <v>0.1025995</v>
      </c>
      <c r="D3358" s="22">
        <v>13.07</v>
      </c>
      <c r="E3358" s="22">
        <v>7.8499999999999993E-3</v>
      </c>
      <c r="F3358" s="22"/>
      <c r="G3358" s="35"/>
      <c r="H3358" s="35"/>
    </row>
    <row r="3359" spans="1:8" s="23" customFormat="1" ht="13.5" customHeight="1">
      <c r="A3359" s="54" t="s">
        <v>1457</v>
      </c>
      <c r="B3359" s="54" t="s">
        <v>654</v>
      </c>
      <c r="C3359" s="23">
        <f t="shared" si="148"/>
        <v>6.2266200000000001E-2</v>
      </c>
      <c r="D3359" s="22">
        <v>7.9320000000000004</v>
      </c>
      <c r="E3359" s="22">
        <v>7.8499999999999993E-3</v>
      </c>
      <c r="F3359" s="22"/>
      <c r="G3359" s="35"/>
      <c r="H3359" s="35"/>
    </row>
    <row r="3360" spans="1:8" s="23" customFormat="1" ht="13.5" customHeight="1">
      <c r="A3360" s="54" t="s">
        <v>1458</v>
      </c>
      <c r="B3360" s="54" t="s">
        <v>654</v>
      </c>
      <c r="C3360" s="23">
        <f t="shared" si="148"/>
        <v>8.5172499999999984E-2</v>
      </c>
      <c r="D3360" s="22">
        <v>10.85</v>
      </c>
      <c r="E3360" s="22">
        <v>7.8499999999999993E-3</v>
      </c>
      <c r="F3360" s="22"/>
      <c r="G3360" s="35"/>
      <c r="H3360" s="35"/>
    </row>
    <row r="3361" spans="1:8" s="23" customFormat="1" ht="13.5" customHeight="1">
      <c r="A3361" s="54" t="s">
        <v>1459</v>
      </c>
      <c r="B3361" s="54" t="s">
        <v>654</v>
      </c>
      <c r="C3361" s="23">
        <f t="shared" si="148"/>
        <v>6.94882E-2</v>
      </c>
      <c r="D3361" s="22">
        <v>8.8520000000000003</v>
      </c>
      <c r="E3361" s="22">
        <v>7.8499999999999993E-3</v>
      </c>
      <c r="F3361" s="22"/>
      <c r="G3361" s="35"/>
      <c r="H3361" s="35"/>
    </row>
    <row r="3362" spans="1:8" s="23" customFormat="1" ht="13.5" customHeight="1">
      <c r="A3362" s="54" t="s">
        <v>1460</v>
      </c>
      <c r="B3362" s="54" t="s">
        <v>654</v>
      </c>
      <c r="C3362" s="23">
        <f t="shared" si="148"/>
        <v>9.52205E-2</v>
      </c>
      <c r="D3362" s="22">
        <v>12.13</v>
      </c>
      <c r="E3362" s="22">
        <v>7.8499999999999993E-3</v>
      </c>
      <c r="F3362" s="22"/>
      <c r="G3362" s="35"/>
      <c r="H3362" s="35"/>
    </row>
    <row r="3363" spans="1:8" s="23" customFormat="1" ht="13.5" customHeight="1">
      <c r="A3363" s="54" t="s">
        <v>1461</v>
      </c>
      <c r="B3363" s="54" t="s">
        <v>654</v>
      </c>
      <c r="C3363" s="23">
        <f t="shared" si="148"/>
        <v>0.11735749999999999</v>
      </c>
      <c r="D3363" s="22">
        <v>14.95</v>
      </c>
      <c r="E3363" s="22">
        <v>7.8499999999999993E-3</v>
      </c>
      <c r="F3363" s="22"/>
      <c r="G3363" s="35"/>
      <c r="H3363" s="35"/>
    </row>
    <row r="3364" spans="1:8" s="23" customFormat="1" ht="13.5" customHeight="1">
      <c r="A3364" s="54" t="s">
        <v>1462</v>
      </c>
      <c r="B3364" s="54" t="s">
        <v>654</v>
      </c>
      <c r="C3364" s="23">
        <f t="shared" si="148"/>
        <v>0.13085949999999999</v>
      </c>
      <c r="D3364" s="22">
        <v>16.670000000000002</v>
      </c>
      <c r="E3364" s="22">
        <v>7.8499999999999993E-3</v>
      </c>
      <c r="F3364" s="22"/>
      <c r="G3364" s="35"/>
      <c r="H3364" s="35"/>
    </row>
    <row r="3365" spans="1:8" s="23" customFormat="1" ht="13.5" customHeight="1">
      <c r="A3365" s="54" t="s">
        <v>1463</v>
      </c>
      <c r="B3365" s="54" t="s">
        <v>654</v>
      </c>
      <c r="C3365" s="23">
        <f t="shared" si="148"/>
        <v>0.16979549999999999</v>
      </c>
      <c r="D3365" s="22">
        <v>21.63</v>
      </c>
      <c r="E3365" s="22">
        <v>7.8499999999999993E-3</v>
      </c>
      <c r="F3365" s="22"/>
      <c r="G3365" s="35"/>
      <c r="H3365" s="35"/>
    </row>
    <row r="3366" spans="1:8" s="23" customFormat="1" ht="13.5" customHeight="1">
      <c r="A3366" s="54" t="s">
        <v>1464</v>
      </c>
      <c r="B3366" s="54" t="s">
        <v>654</v>
      </c>
      <c r="C3366" s="23">
        <f t="shared" si="148"/>
        <v>0.24075949999999999</v>
      </c>
      <c r="D3366" s="22">
        <v>30.67</v>
      </c>
      <c r="E3366" s="22">
        <v>7.8499999999999993E-3</v>
      </c>
      <c r="F3366" s="22"/>
      <c r="G3366" s="35"/>
      <c r="H3366" s="35"/>
    </row>
    <row r="3367" spans="1:8" s="23" customFormat="1" ht="13.5" customHeight="1">
      <c r="A3367" s="54" t="s">
        <v>1465</v>
      </c>
      <c r="B3367" s="54" t="s">
        <v>654</v>
      </c>
      <c r="C3367" s="23">
        <f t="shared" si="148"/>
        <v>0.30246049999999997</v>
      </c>
      <c r="D3367" s="22">
        <v>38.53</v>
      </c>
      <c r="E3367" s="22">
        <v>7.8499999999999993E-3</v>
      </c>
      <c r="F3367" s="22"/>
      <c r="G3367" s="35"/>
      <c r="H3367" s="35"/>
    </row>
    <row r="3368" spans="1:8" s="23" customFormat="1" ht="13.5" customHeight="1">
      <c r="A3368" s="54" t="s">
        <v>1466</v>
      </c>
      <c r="B3368" s="54" t="s">
        <v>654</v>
      </c>
      <c r="C3368" s="23">
        <f t="shared" si="148"/>
        <v>0.12034049999999999</v>
      </c>
      <c r="D3368" s="22">
        <v>15.33</v>
      </c>
      <c r="E3368" s="22">
        <v>7.8499999999999993E-3</v>
      </c>
      <c r="F3368" s="22"/>
      <c r="G3368" s="35"/>
      <c r="H3368" s="35"/>
    </row>
    <row r="3369" spans="1:8" s="23" customFormat="1" ht="13.5" customHeight="1">
      <c r="A3369" s="54" t="s">
        <v>1467</v>
      </c>
      <c r="B3369" s="54" t="s">
        <v>654</v>
      </c>
      <c r="C3369" s="23">
        <f t="shared" si="148"/>
        <v>0.16618450000000001</v>
      </c>
      <c r="D3369" s="22">
        <v>21.17</v>
      </c>
      <c r="E3369" s="22">
        <v>7.8499999999999993E-3</v>
      </c>
      <c r="F3369" s="22"/>
      <c r="G3369" s="35"/>
      <c r="H3369" s="35"/>
    </row>
    <row r="3370" spans="1:8" s="23" customFormat="1" ht="13.5" customHeight="1">
      <c r="A3370" s="54" t="s">
        <v>1468</v>
      </c>
      <c r="B3370" s="54" t="s">
        <v>654</v>
      </c>
      <c r="C3370" s="23">
        <f t="shared" si="148"/>
        <v>0.18337599999999998</v>
      </c>
      <c r="D3370" s="22">
        <v>23.36</v>
      </c>
      <c r="E3370" s="22">
        <v>7.8499999999999993E-3</v>
      </c>
      <c r="F3370" s="22"/>
      <c r="G3370" s="35"/>
      <c r="H3370" s="35"/>
    </row>
    <row r="3371" spans="1:8" s="23" customFormat="1" ht="13.5" customHeight="1">
      <c r="A3371" s="54" t="s">
        <v>1469</v>
      </c>
      <c r="B3371" s="54" t="s">
        <v>654</v>
      </c>
      <c r="C3371" s="23">
        <f t="shared" si="148"/>
        <v>0.21689549999999996</v>
      </c>
      <c r="D3371" s="22">
        <v>27.63</v>
      </c>
      <c r="E3371" s="22">
        <v>7.8499999999999993E-3</v>
      </c>
      <c r="F3371" s="22"/>
      <c r="G3371" s="35"/>
      <c r="H3371" s="35"/>
    </row>
    <row r="3372" spans="1:8" s="23" customFormat="1" ht="13.5" customHeight="1">
      <c r="A3372" s="54" t="s">
        <v>1470</v>
      </c>
      <c r="B3372" s="54" t="s">
        <v>654</v>
      </c>
      <c r="C3372" s="23">
        <f t="shared" ref="C3372:C3397" si="149">D:D*E:E</f>
        <v>0.31140950000000001</v>
      </c>
      <c r="D3372" s="22">
        <v>39.67</v>
      </c>
      <c r="E3372" s="22">
        <v>7.8499999999999993E-3</v>
      </c>
      <c r="F3372" s="22"/>
      <c r="G3372" s="35"/>
      <c r="H3372" s="35"/>
    </row>
    <row r="3373" spans="1:8" s="23" customFormat="1" ht="13.5" customHeight="1">
      <c r="A3373" s="54" t="s">
        <v>1471</v>
      </c>
      <c r="B3373" s="54" t="s">
        <v>654</v>
      </c>
      <c r="C3373" s="23">
        <f t="shared" si="149"/>
        <v>0.39666049999999997</v>
      </c>
      <c r="D3373" s="22">
        <v>50.53</v>
      </c>
      <c r="E3373" s="22">
        <v>7.8499999999999993E-3</v>
      </c>
      <c r="F3373" s="22"/>
      <c r="G3373" s="35"/>
      <c r="H3373" s="35"/>
    </row>
    <row r="3374" spans="1:8" s="23" customFormat="1" ht="13.5" customHeight="1">
      <c r="A3374" s="54" t="s">
        <v>1472</v>
      </c>
      <c r="B3374" s="54" t="s">
        <v>654</v>
      </c>
      <c r="C3374" s="23">
        <f t="shared" si="149"/>
        <v>0.20150950000000001</v>
      </c>
      <c r="D3374" s="22">
        <v>25.67</v>
      </c>
      <c r="E3374" s="22">
        <v>7.8499999999999993E-3</v>
      </c>
      <c r="F3374" s="22"/>
      <c r="G3374" s="35"/>
      <c r="H3374" s="35"/>
    </row>
    <row r="3375" spans="1:8" s="23" customFormat="1" ht="13.5" customHeight="1">
      <c r="A3375" s="54" t="s">
        <v>1473</v>
      </c>
      <c r="B3375" s="54" t="s">
        <v>654</v>
      </c>
      <c r="C3375" s="23">
        <f t="shared" si="149"/>
        <v>0.22262599999999999</v>
      </c>
      <c r="D3375" s="22">
        <v>28.36</v>
      </c>
      <c r="E3375" s="22">
        <v>7.8499999999999993E-3</v>
      </c>
      <c r="F3375" s="22"/>
      <c r="G3375" s="35"/>
      <c r="H3375" s="35"/>
    </row>
    <row r="3376" spans="1:8" s="23" customFormat="1" ht="13.5" customHeight="1">
      <c r="A3376" s="54" t="s">
        <v>1474</v>
      </c>
      <c r="B3376" s="54" t="s">
        <v>654</v>
      </c>
      <c r="C3376" s="23">
        <f t="shared" si="149"/>
        <v>0.26399549999999999</v>
      </c>
      <c r="D3376" s="22">
        <v>33.630000000000003</v>
      </c>
      <c r="E3376" s="22">
        <v>7.8499999999999993E-3</v>
      </c>
      <c r="F3376" s="22"/>
      <c r="G3376" s="35"/>
      <c r="H3376" s="35"/>
    </row>
    <row r="3377" spans="1:8" s="23" customFormat="1" ht="13.5" customHeight="1">
      <c r="A3377" s="54" t="s">
        <v>1475</v>
      </c>
      <c r="B3377" s="54" t="s">
        <v>654</v>
      </c>
      <c r="C3377" s="23">
        <f t="shared" si="149"/>
        <v>0.3820595</v>
      </c>
      <c r="D3377" s="22">
        <v>48.67</v>
      </c>
      <c r="E3377" s="22">
        <v>7.8499999999999993E-3</v>
      </c>
      <c r="F3377" s="22"/>
      <c r="G3377" s="35"/>
      <c r="H3377" s="35"/>
    </row>
    <row r="3378" spans="1:8" s="66" customFormat="1" ht="13.5" customHeight="1">
      <c r="A3378" s="67" t="s">
        <v>1724</v>
      </c>
      <c r="B3378" s="67" t="s">
        <v>654</v>
      </c>
      <c r="C3378" s="66">
        <f t="shared" si="149"/>
        <v>0.49086049999999998</v>
      </c>
      <c r="D3378" s="65">
        <v>62.53</v>
      </c>
      <c r="E3378" s="65">
        <v>7.8499999999999993E-3</v>
      </c>
      <c r="F3378" s="65"/>
      <c r="G3378" s="65"/>
      <c r="H3378" s="65"/>
    </row>
    <row r="3379" spans="1:8" s="23" customFormat="1" ht="13.5" customHeight="1">
      <c r="A3379" s="54" t="s">
        <v>1476</v>
      </c>
      <c r="B3379" s="54" t="s">
        <v>654</v>
      </c>
      <c r="C3379" s="23">
        <f t="shared" si="149"/>
        <v>0.2368345</v>
      </c>
      <c r="D3379" s="22">
        <v>30.17</v>
      </c>
      <c r="E3379" s="22">
        <v>7.8499999999999993E-3</v>
      </c>
      <c r="F3379" s="22"/>
      <c r="G3379" s="35"/>
      <c r="H3379" s="35"/>
    </row>
    <row r="3380" spans="1:8" s="23" customFormat="1" ht="13.5" customHeight="1">
      <c r="A3380" s="54" t="s">
        <v>1477</v>
      </c>
      <c r="B3380" s="54" t="s">
        <v>654</v>
      </c>
      <c r="C3380" s="23">
        <f t="shared" si="149"/>
        <v>0.261876</v>
      </c>
      <c r="D3380" s="22">
        <v>33.36</v>
      </c>
      <c r="E3380" s="22">
        <v>7.8499999999999993E-3</v>
      </c>
      <c r="F3380" s="22"/>
      <c r="G3380" s="35"/>
      <c r="H3380" s="35"/>
    </row>
    <row r="3381" spans="1:8" s="23" customFormat="1" ht="13.5" customHeight="1">
      <c r="A3381" s="54" t="s">
        <v>1478</v>
      </c>
      <c r="B3381" s="54" t="s">
        <v>654</v>
      </c>
      <c r="C3381" s="23">
        <f t="shared" si="149"/>
        <v>0.31109549999999997</v>
      </c>
      <c r="D3381" s="22">
        <v>39.630000000000003</v>
      </c>
      <c r="E3381" s="22">
        <v>7.8499999999999993E-3</v>
      </c>
      <c r="F3381" s="22"/>
      <c r="G3381" s="35"/>
      <c r="H3381" s="35"/>
    </row>
    <row r="3382" spans="1:8" s="23" customFormat="1" ht="13.5" customHeight="1">
      <c r="A3382" s="54" t="s">
        <v>1479</v>
      </c>
      <c r="B3382" s="54" t="s">
        <v>654</v>
      </c>
      <c r="C3382" s="23">
        <f t="shared" si="149"/>
        <v>0.2721595</v>
      </c>
      <c r="D3382" s="22">
        <v>34.67</v>
      </c>
      <c r="E3382" s="22">
        <v>7.8499999999999993E-3</v>
      </c>
      <c r="F3382" s="22"/>
      <c r="G3382" s="35"/>
      <c r="H3382" s="35"/>
    </row>
    <row r="3383" spans="1:8" s="23" customFormat="1" ht="13.5" customHeight="1">
      <c r="A3383" s="54" t="s">
        <v>1480</v>
      </c>
      <c r="B3383" s="54" t="s">
        <v>654</v>
      </c>
      <c r="C3383" s="23">
        <f t="shared" si="149"/>
        <v>0.3581955</v>
      </c>
      <c r="D3383" s="22">
        <v>45.63</v>
      </c>
      <c r="E3383" s="22">
        <v>7.8499999999999993E-3</v>
      </c>
      <c r="F3383" s="22"/>
      <c r="G3383" s="35"/>
      <c r="H3383" s="35"/>
    </row>
    <row r="3384" spans="1:8" s="23" customFormat="1" ht="13.5" customHeight="1">
      <c r="A3384" s="54" t="s">
        <v>1481</v>
      </c>
      <c r="B3384" s="54" t="s">
        <v>654</v>
      </c>
      <c r="C3384" s="23">
        <f t="shared" si="149"/>
        <v>0.46935149999999998</v>
      </c>
      <c r="D3384" s="22">
        <v>59.79</v>
      </c>
      <c r="E3384" s="22">
        <v>7.8499999999999993E-3</v>
      </c>
      <c r="F3384" s="22"/>
      <c r="G3384" s="35"/>
      <c r="H3384" s="35"/>
    </row>
    <row r="3385" spans="1:8" s="23" customFormat="1" ht="13.5" customHeight="1">
      <c r="A3385" s="54" t="s">
        <v>1482</v>
      </c>
      <c r="B3385" s="54" t="s">
        <v>654</v>
      </c>
      <c r="C3385" s="23">
        <f t="shared" si="149"/>
        <v>0.52335949999999998</v>
      </c>
      <c r="D3385" s="22">
        <v>66.67</v>
      </c>
      <c r="E3385" s="22">
        <v>7.8499999999999993E-3</v>
      </c>
      <c r="F3385" s="22"/>
      <c r="G3385" s="35"/>
      <c r="H3385" s="35"/>
    </row>
    <row r="3386" spans="1:8" s="23" customFormat="1" ht="13.5" customHeight="1">
      <c r="A3386" s="54" t="s">
        <v>1483</v>
      </c>
      <c r="B3386" s="54" t="s">
        <v>654</v>
      </c>
      <c r="C3386" s="23">
        <f t="shared" si="149"/>
        <v>0.67926049999999993</v>
      </c>
      <c r="D3386" s="22">
        <v>86.53</v>
      </c>
      <c r="E3386" s="22">
        <v>7.8499999999999993E-3</v>
      </c>
      <c r="F3386" s="22"/>
      <c r="G3386" s="35"/>
      <c r="H3386" s="35"/>
    </row>
    <row r="3387" spans="1:8" s="23" customFormat="1" ht="13.5" customHeight="1">
      <c r="A3387" s="54" t="s">
        <v>1484</v>
      </c>
      <c r="B3387" s="54" t="s">
        <v>654</v>
      </c>
      <c r="C3387" s="23">
        <f t="shared" si="149"/>
        <v>0.37962599999999996</v>
      </c>
      <c r="D3387" s="22">
        <v>48.36</v>
      </c>
      <c r="E3387" s="22">
        <v>7.8499999999999993E-3</v>
      </c>
      <c r="F3387" s="22"/>
      <c r="G3387" s="35"/>
      <c r="H3387" s="35"/>
    </row>
    <row r="3388" spans="1:8" s="23" customFormat="1" ht="13.5" customHeight="1">
      <c r="A3388" s="54" t="s">
        <v>1485</v>
      </c>
      <c r="B3388" s="54" t="s">
        <v>654</v>
      </c>
      <c r="C3388" s="23">
        <f t="shared" si="149"/>
        <v>0.45239550000000001</v>
      </c>
      <c r="D3388" s="22">
        <v>57.63</v>
      </c>
      <c r="E3388" s="22">
        <v>7.8499999999999993E-3</v>
      </c>
      <c r="F3388" s="22"/>
      <c r="G3388" s="35"/>
      <c r="H3388" s="35"/>
    </row>
    <row r="3389" spans="1:8" s="23" customFormat="1" ht="13.5" customHeight="1">
      <c r="A3389" s="54" t="s">
        <v>1486</v>
      </c>
      <c r="B3389" s="54" t="s">
        <v>654</v>
      </c>
      <c r="C3389" s="23">
        <f t="shared" si="149"/>
        <v>0.59495149999999997</v>
      </c>
      <c r="D3389" s="22">
        <v>75.790000000000006</v>
      </c>
      <c r="E3389" s="22">
        <v>7.8499999999999993E-3</v>
      </c>
      <c r="F3389" s="22"/>
      <c r="G3389" s="35"/>
      <c r="H3389" s="35"/>
    </row>
    <row r="3390" spans="1:8" s="23" customFormat="1" ht="13.5" customHeight="1">
      <c r="A3390" s="54" t="s">
        <v>1487</v>
      </c>
      <c r="B3390" s="54" t="s">
        <v>654</v>
      </c>
      <c r="C3390" s="23">
        <f t="shared" si="149"/>
        <v>0.66465949999999996</v>
      </c>
      <c r="D3390" s="22">
        <v>84.67</v>
      </c>
      <c r="E3390" s="22">
        <v>7.8499999999999993E-3</v>
      </c>
      <c r="F3390" s="22"/>
      <c r="G3390" s="35"/>
      <c r="H3390" s="35"/>
    </row>
    <row r="3391" spans="1:8" s="23" customFormat="1" ht="13.5" customHeight="1">
      <c r="A3391" s="54" t="s">
        <v>1488</v>
      </c>
      <c r="B3391" s="54" t="s">
        <v>654</v>
      </c>
      <c r="C3391" s="23">
        <f t="shared" si="149"/>
        <v>0.86742499999999989</v>
      </c>
      <c r="D3391" s="22">
        <v>110.5</v>
      </c>
      <c r="E3391" s="22">
        <v>7.8499999999999993E-3</v>
      </c>
      <c r="F3391" s="22"/>
      <c r="G3391" s="35"/>
      <c r="H3391" s="35"/>
    </row>
    <row r="3392" spans="1:8" s="23" customFormat="1" ht="13.5" customHeight="1">
      <c r="A3392" s="54" t="s">
        <v>1489</v>
      </c>
      <c r="B3392" s="54" t="s">
        <v>654</v>
      </c>
      <c r="C3392" s="23">
        <f t="shared" si="149"/>
        <v>0.41345949999999998</v>
      </c>
      <c r="D3392" s="22">
        <v>52.67</v>
      </c>
      <c r="E3392" s="22">
        <v>7.8499999999999993E-3</v>
      </c>
      <c r="F3392" s="22"/>
      <c r="G3392" s="35"/>
      <c r="H3392" s="35"/>
    </row>
    <row r="3393" spans="1:8" s="23" customFormat="1" ht="13.5" customHeight="1">
      <c r="A3393" s="54" t="s">
        <v>1490</v>
      </c>
      <c r="B3393" s="54" t="s">
        <v>654</v>
      </c>
      <c r="C3393" s="23">
        <f t="shared" si="149"/>
        <v>0.5465954999999999</v>
      </c>
      <c r="D3393" s="22">
        <v>69.63</v>
      </c>
      <c r="E3393" s="22">
        <v>7.8499999999999993E-3</v>
      </c>
      <c r="F3393" s="22"/>
      <c r="G3393" s="35"/>
      <c r="H3393" s="35"/>
    </row>
    <row r="3394" spans="1:8" s="23" customFormat="1" ht="13.5" customHeight="1">
      <c r="A3394" s="54" t="s">
        <v>1491</v>
      </c>
      <c r="B3394" s="54" t="s">
        <v>654</v>
      </c>
      <c r="C3394" s="23">
        <f t="shared" si="149"/>
        <v>0.80619499999999999</v>
      </c>
      <c r="D3394" s="22">
        <v>102.7</v>
      </c>
      <c r="E3394" s="22">
        <v>7.8499999999999993E-3</v>
      </c>
      <c r="F3394" s="22"/>
      <c r="G3394" s="35"/>
      <c r="H3394" s="35"/>
    </row>
    <row r="3395" spans="1:8" s="23" customFormat="1" ht="13.5" customHeight="1">
      <c r="A3395" s="54" t="s">
        <v>1492</v>
      </c>
      <c r="B3395" s="54" t="s">
        <v>654</v>
      </c>
      <c r="C3395" s="23">
        <f t="shared" si="149"/>
        <v>1.055825</v>
      </c>
      <c r="D3395" s="22">
        <v>134.5</v>
      </c>
      <c r="E3395" s="22">
        <v>7.8499999999999993E-3</v>
      </c>
      <c r="F3395" s="22"/>
      <c r="G3395" s="35"/>
      <c r="H3395" s="35"/>
    </row>
    <row r="3396" spans="1:8" s="23" customFormat="1" ht="13.5" customHeight="1">
      <c r="A3396" s="54" t="s">
        <v>1493</v>
      </c>
      <c r="B3396" s="54" t="s">
        <v>654</v>
      </c>
      <c r="C3396" s="23">
        <f t="shared" si="149"/>
        <v>0.94749499999999998</v>
      </c>
      <c r="D3396" s="22">
        <v>120.7</v>
      </c>
      <c r="E3396" s="22">
        <v>7.8499999999999993E-3</v>
      </c>
      <c r="F3396" s="22"/>
      <c r="G3396" s="35"/>
      <c r="H3396" s="35"/>
    </row>
    <row r="3397" spans="1:8" s="23" customFormat="1" ht="13.5" customHeight="1">
      <c r="A3397" s="54" t="s">
        <v>1494</v>
      </c>
      <c r="B3397" s="54" t="s">
        <v>654</v>
      </c>
      <c r="C3397" s="23">
        <f t="shared" si="149"/>
        <v>1.2442249999999999</v>
      </c>
      <c r="D3397" s="22">
        <v>158.5</v>
      </c>
      <c r="E3397" s="22">
        <v>7.8499999999999993E-3</v>
      </c>
      <c r="F3397" s="22"/>
      <c r="G3397" s="35"/>
      <c r="H3397" s="35"/>
    </row>
    <row r="3398" spans="1:8" s="23" customFormat="1" ht="13.5" customHeight="1">
      <c r="A3398" s="22"/>
      <c r="B3398" s="22"/>
      <c r="D3398" s="22"/>
      <c r="E3398" s="22"/>
      <c r="F3398" s="24" t="s">
        <v>275</v>
      </c>
      <c r="G3398" s="35"/>
      <c r="H3398" s="35"/>
    </row>
    <row r="3399" spans="1:8" s="23" customFormat="1" ht="13.5" customHeight="1">
      <c r="A3399" s="54" t="s">
        <v>1495</v>
      </c>
      <c r="B3399" s="54" t="s">
        <v>654</v>
      </c>
      <c r="C3399" s="23">
        <f t="shared" ref="C3399:C3430" si="150">D:D*E:E</f>
        <v>1.62652E-2</v>
      </c>
      <c r="D3399" s="22">
        <v>2.0720000000000001</v>
      </c>
      <c r="E3399" s="22">
        <v>7.8499999999999993E-3</v>
      </c>
      <c r="F3399" s="22"/>
      <c r="G3399" s="35"/>
      <c r="H3399" s="35"/>
    </row>
    <row r="3400" spans="1:8" s="23" customFormat="1" ht="13.5" customHeight="1">
      <c r="A3400" s="54" t="s">
        <v>1496</v>
      </c>
      <c r="B3400" s="54" t="s">
        <v>654</v>
      </c>
      <c r="C3400" s="23">
        <f t="shared" si="150"/>
        <v>2.2545199999999998E-2</v>
      </c>
      <c r="D3400" s="22">
        <v>2.8719999999999999</v>
      </c>
      <c r="E3400" s="22">
        <v>7.8499999999999993E-3</v>
      </c>
      <c r="F3400" s="22"/>
      <c r="G3400" s="35"/>
      <c r="H3400" s="35"/>
    </row>
    <row r="3401" spans="1:8" s="23" customFormat="1" ht="13.5" customHeight="1">
      <c r="A3401" s="54" t="s">
        <v>1497</v>
      </c>
      <c r="B3401" s="54" t="s">
        <v>654</v>
      </c>
      <c r="C3401" s="23">
        <f t="shared" si="150"/>
        <v>1.8777199999999997E-2</v>
      </c>
      <c r="D3401" s="22">
        <v>2.3919999999999999</v>
      </c>
      <c r="E3401" s="22">
        <v>7.8499999999999993E-3</v>
      </c>
      <c r="F3401" s="22"/>
      <c r="G3401" s="35"/>
      <c r="H3401" s="35"/>
    </row>
    <row r="3402" spans="1:8" s="23" customFormat="1" ht="13.5" customHeight="1">
      <c r="A3402" s="54" t="s">
        <v>1498</v>
      </c>
      <c r="B3402" s="54" t="s">
        <v>654</v>
      </c>
      <c r="C3402" s="23">
        <f t="shared" si="150"/>
        <v>2.6156199999999998E-2</v>
      </c>
      <c r="D3402" s="22">
        <v>3.3319999999999999</v>
      </c>
      <c r="E3402" s="22">
        <v>7.8499999999999993E-3</v>
      </c>
      <c r="F3402" s="22"/>
      <c r="G3402" s="35"/>
      <c r="H3402" s="35"/>
    </row>
    <row r="3403" spans="1:8" s="23" customFormat="1" ht="13.5" customHeight="1">
      <c r="A3403" s="54" t="s">
        <v>1499</v>
      </c>
      <c r="B3403" s="54" t="s">
        <v>654</v>
      </c>
      <c r="C3403" s="23">
        <f t="shared" si="150"/>
        <v>2.1289200000000001E-2</v>
      </c>
      <c r="D3403" s="22">
        <v>2.7120000000000002</v>
      </c>
      <c r="E3403" s="22">
        <v>7.8499999999999993E-3</v>
      </c>
      <c r="F3403" s="22"/>
      <c r="G3403" s="35"/>
      <c r="H3403" s="35"/>
    </row>
    <row r="3404" spans="1:8" s="23" customFormat="1" ht="13.5" customHeight="1">
      <c r="A3404" s="54" t="s">
        <v>1500</v>
      </c>
      <c r="B3404" s="54" t="s">
        <v>654</v>
      </c>
      <c r="C3404" s="23">
        <f t="shared" si="150"/>
        <v>2.9767199999999997E-2</v>
      </c>
      <c r="D3404" s="22">
        <v>3.7919999999999998</v>
      </c>
      <c r="E3404" s="22">
        <v>7.8499999999999993E-3</v>
      </c>
      <c r="F3404" s="22"/>
      <c r="G3404" s="35"/>
      <c r="H3404" s="35"/>
    </row>
    <row r="3405" spans="1:8" s="23" customFormat="1" ht="13.5" customHeight="1">
      <c r="A3405" s="54" t="s">
        <v>1501</v>
      </c>
      <c r="B3405" s="54" t="s">
        <v>654</v>
      </c>
      <c r="C3405" s="23">
        <f t="shared" si="150"/>
        <v>3.9932949999999995E-2</v>
      </c>
      <c r="D3405" s="22">
        <v>5.0869999999999997</v>
      </c>
      <c r="E3405" s="22">
        <v>7.8499999999999993E-3</v>
      </c>
      <c r="F3405" s="22"/>
      <c r="G3405" s="35"/>
      <c r="H3405" s="35"/>
    </row>
    <row r="3406" spans="1:8" s="23" customFormat="1" ht="13.5" customHeight="1">
      <c r="A3406" s="54" t="s">
        <v>1502</v>
      </c>
      <c r="B3406" s="54" t="s">
        <v>654</v>
      </c>
      <c r="C3406" s="23">
        <f t="shared" si="150"/>
        <v>2.2545199999999998E-2</v>
      </c>
      <c r="D3406" s="22">
        <v>2.8719999999999999</v>
      </c>
      <c r="E3406" s="22">
        <v>7.8499999999999993E-3</v>
      </c>
      <c r="F3406" s="22"/>
      <c r="G3406" s="35"/>
      <c r="H3406" s="35"/>
    </row>
    <row r="3407" spans="1:8" s="23" customFormat="1" ht="13.5" customHeight="1">
      <c r="A3407" s="54" t="s">
        <v>1503</v>
      </c>
      <c r="B3407" s="54" t="s">
        <v>654</v>
      </c>
      <c r="C3407" s="23">
        <f t="shared" si="150"/>
        <v>3.1572700000000002E-2</v>
      </c>
      <c r="D3407" s="22">
        <v>4.0220000000000002</v>
      </c>
      <c r="E3407" s="22">
        <v>7.8499999999999993E-3</v>
      </c>
      <c r="F3407" s="22"/>
      <c r="G3407" s="35"/>
      <c r="H3407" s="35"/>
    </row>
    <row r="3408" spans="1:8" s="23" customFormat="1" ht="13.5" customHeight="1">
      <c r="A3408" s="54" t="s">
        <v>1504</v>
      </c>
      <c r="B3408" s="54" t="s">
        <v>654</v>
      </c>
      <c r="C3408" s="23">
        <f t="shared" si="150"/>
        <v>2.8825199999999999E-2</v>
      </c>
      <c r="D3408" s="22">
        <v>3.6720000000000002</v>
      </c>
      <c r="E3408" s="22">
        <v>7.8499999999999993E-3</v>
      </c>
      <c r="F3408" s="22"/>
      <c r="G3408" s="35"/>
      <c r="H3408" s="35"/>
    </row>
    <row r="3409" spans="1:8" s="23" customFormat="1" ht="13.5" customHeight="1">
      <c r="A3409" s="54" t="s">
        <v>1505</v>
      </c>
      <c r="B3409" s="54" t="s">
        <v>654</v>
      </c>
      <c r="C3409" s="23">
        <f t="shared" si="150"/>
        <v>4.0600199999999996E-2</v>
      </c>
      <c r="D3409" s="22">
        <v>5.1719999999999997</v>
      </c>
      <c r="E3409" s="22">
        <v>7.8499999999999993E-3</v>
      </c>
      <c r="F3409" s="22"/>
      <c r="G3409" s="35"/>
      <c r="H3409" s="35"/>
    </row>
    <row r="3410" spans="1:8" s="23" customFormat="1" ht="13.5" customHeight="1">
      <c r="A3410" s="54" t="s">
        <v>1506</v>
      </c>
      <c r="B3410" s="54" t="s">
        <v>654</v>
      </c>
      <c r="C3410" s="23">
        <f t="shared" si="150"/>
        <v>5.500494999999999E-2</v>
      </c>
      <c r="D3410" s="22">
        <v>7.0069999999999997</v>
      </c>
      <c r="E3410" s="22">
        <v>7.8499999999999993E-3</v>
      </c>
      <c r="F3410" s="22"/>
      <c r="G3410" s="35"/>
      <c r="H3410" s="35"/>
    </row>
    <row r="3411" spans="1:8" s="23" customFormat="1" ht="13.5" customHeight="1">
      <c r="A3411" s="54" t="s">
        <v>1507</v>
      </c>
      <c r="B3411" s="54" t="s">
        <v>654</v>
      </c>
      <c r="C3411" s="23">
        <f t="shared" si="150"/>
        <v>2.8825199999999999E-2</v>
      </c>
      <c r="D3411" s="22">
        <v>3.6720000000000002</v>
      </c>
      <c r="E3411" s="22">
        <v>7.8499999999999993E-3</v>
      </c>
      <c r="F3411" s="22"/>
      <c r="G3411" s="35"/>
      <c r="H3411" s="35"/>
    </row>
    <row r="3412" spans="1:8" s="23" customFormat="1" ht="13.5" customHeight="1">
      <c r="A3412" s="54" t="s">
        <v>1508</v>
      </c>
      <c r="B3412" s="54" t="s">
        <v>654</v>
      </c>
      <c r="C3412" s="23">
        <f t="shared" si="150"/>
        <v>4.0600199999999996E-2</v>
      </c>
      <c r="D3412" s="22">
        <v>5.1719999999999997</v>
      </c>
      <c r="E3412" s="22">
        <v>7.8499999999999993E-3</v>
      </c>
      <c r="F3412" s="22"/>
      <c r="G3412" s="35"/>
      <c r="H3412" s="35"/>
    </row>
    <row r="3413" spans="1:8" s="23" customFormat="1" ht="13.5" customHeight="1">
      <c r="A3413" s="54" t="s">
        <v>1509</v>
      </c>
      <c r="B3413" s="54" t="s">
        <v>654</v>
      </c>
      <c r="C3413" s="23">
        <f t="shared" si="150"/>
        <v>5.500494999999999E-2</v>
      </c>
      <c r="D3413" s="22">
        <v>7.0069999999999997</v>
      </c>
      <c r="E3413" s="22">
        <v>7.8499999999999993E-3</v>
      </c>
      <c r="F3413" s="22"/>
      <c r="G3413" s="35"/>
      <c r="H3413" s="35"/>
    </row>
    <row r="3414" spans="1:8" s="23" customFormat="1" ht="13.5" customHeight="1">
      <c r="A3414" s="54" t="s">
        <v>1510</v>
      </c>
      <c r="B3414" s="54" t="s">
        <v>654</v>
      </c>
      <c r="C3414" s="23">
        <f t="shared" si="150"/>
        <v>4.6016699999999994E-2</v>
      </c>
      <c r="D3414" s="22">
        <v>5.8620000000000001</v>
      </c>
      <c r="E3414" s="22">
        <v>7.8499999999999993E-3</v>
      </c>
      <c r="F3414" s="22"/>
      <c r="G3414" s="35"/>
      <c r="H3414" s="35"/>
    </row>
    <row r="3415" spans="1:8" s="23" customFormat="1" ht="13.5" customHeight="1">
      <c r="A3415" s="54" t="s">
        <v>1511</v>
      </c>
      <c r="B3415" s="54" t="s">
        <v>654</v>
      </c>
      <c r="C3415" s="23">
        <f t="shared" si="150"/>
        <v>6.2540949999999998E-2</v>
      </c>
      <c r="D3415" s="22">
        <v>7.9669999999999996</v>
      </c>
      <c r="E3415" s="22">
        <v>7.8499999999999993E-3</v>
      </c>
      <c r="F3415" s="22"/>
      <c r="G3415" s="35"/>
      <c r="H3415" s="35"/>
    </row>
    <row r="3416" spans="1:8" s="23" customFormat="1" ht="13.5" customHeight="1">
      <c r="A3416" s="54" t="s">
        <v>1512</v>
      </c>
      <c r="B3416" s="54" t="s">
        <v>654</v>
      </c>
      <c r="C3416" s="23">
        <f t="shared" si="150"/>
        <v>2.8825199999999999E-2</v>
      </c>
      <c r="D3416" s="22">
        <v>3.6720000000000002</v>
      </c>
      <c r="E3416" s="22">
        <v>7.8499999999999993E-3</v>
      </c>
      <c r="F3416" s="22"/>
      <c r="G3416" s="35"/>
      <c r="H3416" s="35"/>
    </row>
    <row r="3417" spans="1:8" s="23" customFormat="1" ht="13.5" customHeight="1">
      <c r="A3417" s="54" t="s">
        <v>1513</v>
      </c>
      <c r="B3417" s="54" t="s">
        <v>654</v>
      </c>
      <c r="C3417" s="23">
        <f t="shared" si="150"/>
        <v>4.0600199999999996E-2</v>
      </c>
      <c r="D3417" s="22">
        <v>5.1719999999999997</v>
      </c>
      <c r="E3417" s="22">
        <v>7.8499999999999993E-3</v>
      </c>
      <c r="F3417" s="22"/>
      <c r="G3417" s="35"/>
      <c r="H3417" s="35"/>
    </row>
    <row r="3418" spans="1:8" s="23" customFormat="1" ht="13.5" customHeight="1">
      <c r="A3418" s="54" t="s">
        <v>1514</v>
      </c>
      <c r="B3418" s="54" t="s">
        <v>654</v>
      </c>
      <c r="C3418" s="23">
        <f t="shared" si="150"/>
        <v>3.3849199999999996E-2</v>
      </c>
      <c r="D3418" s="22">
        <v>4.3120000000000003</v>
      </c>
      <c r="E3418" s="22">
        <v>7.8499999999999993E-3</v>
      </c>
      <c r="F3418" s="22"/>
      <c r="G3418" s="35"/>
      <c r="H3418" s="35"/>
    </row>
    <row r="3419" spans="1:8" s="23" customFormat="1" ht="13.5" customHeight="1">
      <c r="A3419" s="54" t="s">
        <v>1515</v>
      </c>
      <c r="B3419" s="54" t="s">
        <v>654</v>
      </c>
      <c r="C3419" s="23">
        <f t="shared" si="150"/>
        <v>4.7822199999999995E-2</v>
      </c>
      <c r="D3419" s="22">
        <v>6.0919999999999996</v>
      </c>
      <c r="E3419" s="22">
        <v>7.8499999999999993E-3</v>
      </c>
      <c r="F3419" s="22"/>
      <c r="G3419" s="35"/>
      <c r="H3419" s="35"/>
    </row>
    <row r="3420" spans="1:8" s="23" customFormat="1" ht="13.5" customHeight="1">
      <c r="A3420" s="54" t="s">
        <v>1516</v>
      </c>
      <c r="B3420" s="54" t="s">
        <v>654</v>
      </c>
      <c r="C3420" s="23">
        <f t="shared" si="150"/>
        <v>8.3209999999999992E-2</v>
      </c>
      <c r="D3420" s="22">
        <v>10.6</v>
      </c>
      <c r="E3420" s="22">
        <v>7.8499999999999993E-3</v>
      </c>
      <c r="F3420" s="22"/>
      <c r="G3420" s="35"/>
      <c r="H3420" s="35"/>
    </row>
    <row r="3421" spans="1:8" s="23" customFormat="1" ht="13.5" customHeight="1">
      <c r="A3421" s="54" t="s">
        <v>1517</v>
      </c>
      <c r="B3421" s="54" t="s">
        <v>654</v>
      </c>
      <c r="C3421" s="23">
        <f t="shared" si="150"/>
        <v>3.6361199999999996E-2</v>
      </c>
      <c r="D3421" s="22">
        <v>4.6319999999999997</v>
      </c>
      <c r="E3421" s="22">
        <v>7.8499999999999993E-3</v>
      </c>
      <c r="F3421" s="22"/>
      <c r="G3421" s="35"/>
      <c r="H3421" s="35"/>
    </row>
    <row r="3422" spans="1:8" s="23" customFormat="1" ht="13.5" customHeight="1">
      <c r="A3422" s="54" t="s">
        <v>1518</v>
      </c>
      <c r="B3422" s="54" t="s">
        <v>654</v>
      </c>
      <c r="C3422" s="23">
        <f t="shared" si="150"/>
        <v>5.1433199999999991E-2</v>
      </c>
      <c r="D3422" s="22">
        <v>6.5519999999999996</v>
      </c>
      <c r="E3422" s="22">
        <v>7.8499999999999993E-3</v>
      </c>
      <c r="F3422" s="22"/>
      <c r="G3422" s="35"/>
      <c r="H3422" s="35"/>
    </row>
    <row r="3423" spans="1:8" s="23" customFormat="1" ht="13.5" customHeight="1">
      <c r="A3423" s="54" t="s">
        <v>1519</v>
      </c>
      <c r="B3423" s="54" t="s">
        <v>654</v>
      </c>
      <c r="C3423" s="23">
        <f t="shared" si="150"/>
        <v>7.0076949999999985E-2</v>
      </c>
      <c r="D3423" s="22">
        <v>8.9269999999999996</v>
      </c>
      <c r="E3423" s="22">
        <v>7.8499999999999993E-3</v>
      </c>
      <c r="F3423" s="22"/>
      <c r="G3423" s="35"/>
      <c r="H3423" s="35"/>
    </row>
    <row r="3424" spans="1:8" s="23" customFormat="1" ht="13.5" customHeight="1">
      <c r="A3424" s="54" t="s">
        <v>1520</v>
      </c>
      <c r="B3424" s="54" t="s">
        <v>654</v>
      </c>
      <c r="C3424" s="23">
        <f t="shared" si="150"/>
        <v>9.5534499999999994E-2</v>
      </c>
      <c r="D3424" s="22">
        <v>12.17</v>
      </c>
      <c r="E3424" s="22">
        <v>7.8499999999999993E-3</v>
      </c>
      <c r="F3424" s="22"/>
      <c r="G3424" s="35"/>
      <c r="H3424" s="35"/>
    </row>
    <row r="3425" spans="1:8" s="23" customFormat="1" ht="13.5" customHeight="1">
      <c r="A3425" s="54" t="s">
        <v>1521</v>
      </c>
      <c r="B3425" s="54" t="s">
        <v>654</v>
      </c>
      <c r="C3425" s="23">
        <f t="shared" si="150"/>
        <v>4.0129199999999997E-2</v>
      </c>
      <c r="D3425" s="22">
        <v>5.1120000000000001</v>
      </c>
      <c r="E3425" s="22">
        <v>7.8499999999999993E-3</v>
      </c>
      <c r="F3425" s="22"/>
      <c r="G3425" s="35"/>
      <c r="H3425" s="35"/>
    </row>
    <row r="3426" spans="1:8" s="23" customFormat="1" ht="13.5" customHeight="1">
      <c r="A3426" s="54" t="s">
        <v>1522</v>
      </c>
      <c r="B3426" s="54" t="s">
        <v>654</v>
      </c>
      <c r="C3426" s="23">
        <f t="shared" si="150"/>
        <v>5.6849699999999996E-2</v>
      </c>
      <c r="D3426" s="22">
        <v>7.242</v>
      </c>
      <c r="E3426" s="22">
        <v>7.8499999999999993E-3</v>
      </c>
      <c r="F3426" s="22"/>
      <c r="G3426" s="35"/>
      <c r="H3426" s="35"/>
    </row>
    <row r="3427" spans="1:8" s="23" customFormat="1" ht="13.5" customHeight="1">
      <c r="A3427" s="54" t="s">
        <v>1523</v>
      </c>
      <c r="B3427" s="54" t="s">
        <v>654</v>
      </c>
      <c r="C3427" s="23">
        <f t="shared" si="150"/>
        <v>6.94882E-2</v>
      </c>
      <c r="D3427" s="22">
        <v>8.8520000000000003</v>
      </c>
      <c r="E3427" s="22">
        <v>7.8499999999999993E-3</v>
      </c>
      <c r="F3427" s="22"/>
      <c r="G3427" s="35"/>
      <c r="H3427" s="35"/>
    </row>
    <row r="3428" spans="1:8" s="23" customFormat="1" ht="13.5" customHeight="1">
      <c r="A3428" s="54" t="s">
        <v>1524</v>
      </c>
      <c r="B3428" s="54" t="s">
        <v>654</v>
      </c>
      <c r="C3428" s="23">
        <f t="shared" si="150"/>
        <v>9.52205E-2</v>
      </c>
      <c r="D3428" s="22">
        <v>12.13</v>
      </c>
      <c r="E3428" s="22">
        <v>7.8499999999999993E-3</v>
      </c>
      <c r="F3428" s="22"/>
      <c r="G3428" s="35"/>
      <c r="H3428" s="35"/>
    </row>
    <row r="3429" spans="1:8" s="23" customFormat="1" ht="13.5" customHeight="1">
      <c r="A3429" s="54" t="s">
        <v>1525</v>
      </c>
      <c r="B3429" s="54" t="s">
        <v>654</v>
      </c>
      <c r="C3429" s="23">
        <f t="shared" si="150"/>
        <v>0.11735749999999999</v>
      </c>
      <c r="D3429" s="22">
        <v>14.95</v>
      </c>
      <c r="E3429" s="22">
        <v>7.8499999999999993E-3</v>
      </c>
      <c r="F3429" s="22"/>
      <c r="G3429" s="35"/>
      <c r="H3429" s="35"/>
    </row>
    <row r="3430" spans="1:8" s="23" customFormat="1" ht="13.5" customHeight="1">
      <c r="A3430" s="54" t="s">
        <v>1526</v>
      </c>
      <c r="B3430" s="54" t="s">
        <v>654</v>
      </c>
      <c r="C3430" s="23">
        <f t="shared" si="150"/>
        <v>0.13085949999999999</v>
      </c>
      <c r="D3430" s="22">
        <v>16.670000000000002</v>
      </c>
      <c r="E3430" s="22">
        <v>7.8499999999999993E-3</v>
      </c>
      <c r="F3430" s="22"/>
      <c r="G3430" s="35"/>
      <c r="H3430" s="35"/>
    </row>
    <row r="3431" spans="1:8" s="23" customFormat="1" ht="13.5" customHeight="1">
      <c r="A3431" s="54" t="s">
        <v>1527</v>
      </c>
      <c r="B3431" s="54" t="s">
        <v>654</v>
      </c>
      <c r="C3431" s="23">
        <f t="shared" ref="C3431:C3457" si="151">D:D*E:E</f>
        <v>0.16979549999999999</v>
      </c>
      <c r="D3431" s="22">
        <v>21.63</v>
      </c>
      <c r="E3431" s="22">
        <v>7.8499999999999993E-3</v>
      </c>
      <c r="F3431" s="22"/>
      <c r="G3431" s="35"/>
      <c r="H3431" s="35"/>
    </row>
    <row r="3432" spans="1:8" s="23" customFormat="1" ht="13.5" customHeight="1">
      <c r="A3432" s="54" t="s">
        <v>1528</v>
      </c>
      <c r="B3432" s="54" t="s">
        <v>654</v>
      </c>
      <c r="C3432" s="23">
        <f t="shared" si="151"/>
        <v>0.10778049999999999</v>
      </c>
      <c r="D3432" s="22">
        <v>13.73</v>
      </c>
      <c r="E3432" s="22">
        <v>7.8499999999999993E-3</v>
      </c>
      <c r="F3432" s="22"/>
      <c r="G3432" s="35"/>
      <c r="H3432" s="35"/>
    </row>
    <row r="3433" spans="1:8" s="23" customFormat="1" ht="13.5" customHeight="1">
      <c r="A3433" s="54" t="s">
        <v>1529</v>
      </c>
      <c r="B3433" s="54" t="s">
        <v>654</v>
      </c>
      <c r="C3433" s="23">
        <f t="shared" si="151"/>
        <v>0.15205449999999998</v>
      </c>
      <c r="D3433" s="22">
        <v>19.37</v>
      </c>
      <c r="E3433" s="22">
        <v>7.8499999999999993E-3</v>
      </c>
      <c r="F3433" s="22"/>
      <c r="G3433" s="35"/>
      <c r="H3433" s="35"/>
    </row>
    <row r="3434" spans="1:8" s="23" customFormat="1" ht="13.5" customHeight="1">
      <c r="A3434" s="54" t="s">
        <v>1530</v>
      </c>
      <c r="B3434" s="54" t="s">
        <v>654</v>
      </c>
      <c r="C3434" s="23">
        <f t="shared" si="151"/>
        <v>0.16767599999999999</v>
      </c>
      <c r="D3434" s="22">
        <v>21.36</v>
      </c>
      <c r="E3434" s="22">
        <v>7.8499999999999993E-3</v>
      </c>
      <c r="F3434" s="22"/>
      <c r="G3434" s="35"/>
      <c r="H3434" s="35"/>
    </row>
    <row r="3435" spans="1:8" s="23" customFormat="1" ht="13.5" customHeight="1">
      <c r="A3435" s="54" t="s">
        <v>1531</v>
      </c>
      <c r="B3435" s="54" t="s">
        <v>654</v>
      </c>
      <c r="C3435" s="23">
        <f t="shared" si="151"/>
        <v>0.1980555</v>
      </c>
      <c r="D3435" s="22">
        <v>25.23</v>
      </c>
      <c r="E3435" s="22">
        <v>7.8499999999999993E-3</v>
      </c>
      <c r="F3435" s="22"/>
      <c r="G3435" s="35"/>
      <c r="H3435" s="35"/>
    </row>
    <row r="3436" spans="1:8" s="23" customFormat="1" ht="13.5" customHeight="1">
      <c r="A3436" s="54" t="s">
        <v>1532</v>
      </c>
      <c r="B3436" s="54" t="s">
        <v>654</v>
      </c>
      <c r="C3436" s="23">
        <f t="shared" si="151"/>
        <v>0.12034049999999999</v>
      </c>
      <c r="D3436" s="22">
        <v>15.33</v>
      </c>
      <c r="E3436" s="22">
        <v>7.8499999999999993E-3</v>
      </c>
      <c r="F3436" s="22"/>
      <c r="G3436" s="35"/>
      <c r="H3436" s="35"/>
    </row>
    <row r="3437" spans="1:8" s="23" customFormat="1" ht="13.5" customHeight="1">
      <c r="A3437" s="54" t="s">
        <v>1533</v>
      </c>
      <c r="B3437" s="54" t="s">
        <v>654</v>
      </c>
      <c r="C3437" s="23">
        <f t="shared" si="151"/>
        <v>0.16618450000000001</v>
      </c>
      <c r="D3437" s="22">
        <v>21.17</v>
      </c>
      <c r="E3437" s="22">
        <v>7.8499999999999993E-3</v>
      </c>
      <c r="F3437" s="22"/>
      <c r="G3437" s="35"/>
      <c r="H3437" s="35"/>
    </row>
    <row r="3438" spans="1:8" s="23" customFormat="1" ht="13.5" customHeight="1">
      <c r="A3438" s="54" t="s">
        <v>1534</v>
      </c>
      <c r="B3438" s="54" t="s">
        <v>654</v>
      </c>
      <c r="C3438" s="23">
        <f t="shared" si="151"/>
        <v>0.21689549999999996</v>
      </c>
      <c r="D3438" s="22">
        <v>27.63</v>
      </c>
      <c r="E3438" s="22">
        <v>7.8499999999999993E-3</v>
      </c>
      <c r="F3438" s="22"/>
      <c r="G3438" s="35"/>
      <c r="H3438" s="35"/>
    </row>
    <row r="3439" spans="1:8" s="23" customFormat="1" ht="13.5" customHeight="1">
      <c r="A3439" s="54" t="s">
        <v>881</v>
      </c>
      <c r="B3439" s="54" t="s">
        <v>654</v>
      </c>
      <c r="C3439" s="23">
        <f t="shared" si="151"/>
        <v>0.31140950000000001</v>
      </c>
      <c r="D3439" s="22">
        <v>39.67</v>
      </c>
      <c r="E3439" s="22">
        <v>7.8499999999999993E-3</v>
      </c>
      <c r="F3439" s="22"/>
      <c r="G3439" s="35"/>
      <c r="H3439" s="35"/>
    </row>
    <row r="3440" spans="1:8" s="23" customFormat="1" ht="13.5" customHeight="1">
      <c r="A3440" s="54" t="s">
        <v>1535</v>
      </c>
      <c r="B3440" s="54" t="s">
        <v>654</v>
      </c>
      <c r="C3440" s="23">
        <f t="shared" si="151"/>
        <v>0.20150950000000001</v>
      </c>
      <c r="D3440" s="22">
        <v>25.67</v>
      </c>
      <c r="E3440" s="22">
        <v>7.8499999999999993E-3</v>
      </c>
      <c r="F3440" s="22"/>
      <c r="G3440" s="35"/>
      <c r="H3440" s="35"/>
    </row>
    <row r="3441" spans="1:8" s="23" customFormat="1" ht="13.5" customHeight="1">
      <c r="A3441" s="54" t="s">
        <v>1536</v>
      </c>
      <c r="B3441" s="54" t="s">
        <v>654</v>
      </c>
      <c r="C3441" s="23">
        <f t="shared" si="151"/>
        <v>0.26399549999999999</v>
      </c>
      <c r="D3441" s="22">
        <v>33.630000000000003</v>
      </c>
      <c r="E3441" s="22">
        <v>7.8499999999999993E-3</v>
      </c>
      <c r="F3441" s="22"/>
      <c r="G3441" s="35"/>
      <c r="H3441" s="35"/>
    </row>
    <row r="3442" spans="1:8" s="23" customFormat="1" ht="13.5" customHeight="1">
      <c r="A3442" s="54" t="s">
        <v>1537</v>
      </c>
      <c r="B3442" s="54" t="s">
        <v>654</v>
      </c>
      <c r="C3442" s="23">
        <f t="shared" si="151"/>
        <v>0.3820595</v>
      </c>
      <c r="D3442" s="22">
        <v>48.67</v>
      </c>
      <c r="E3442" s="22">
        <v>7.8499999999999993E-3</v>
      </c>
      <c r="F3442" s="22"/>
      <c r="G3442" s="35"/>
      <c r="H3442" s="35"/>
    </row>
    <row r="3443" spans="1:8" s="23" customFormat="1" ht="13.5" customHeight="1">
      <c r="A3443" s="54" t="s">
        <v>1538</v>
      </c>
      <c r="B3443" s="54" t="s">
        <v>654</v>
      </c>
      <c r="C3443" s="23">
        <f t="shared" si="151"/>
        <v>0.2368345</v>
      </c>
      <c r="D3443" s="22">
        <v>30.17</v>
      </c>
      <c r="E3443" s="22">
        <v>7.8499999999999993E-3</v>
      </c>
      <c r="F3443" s="22"/>
      <c r="G3443" s="35"/>
      <c r="H3443" s="35"/>
    </row>
    <row r="3444" spans="1:8" s="23" customFormat="1" ht="13.5" customHeight="1">
      <c r="A3444" s="54" t="s">
        <v>1539</v>
      </c>
      <c r="B3444" s="54" t="s">
        <v>654</v>
      </c>
      <c r="C3444" s="23">
        <f t="shared" si="151"/>
        <v>0.31109549999999997</v>
      </c>
      <c r="D3444" s="22">
        <v>39.630000000000003</v>
      </c>
      <c r="E3444" s="22">
        <v>7.8499999999999993E-3</v>
      </c>
      <c r="F3444" s="22"/>
      <c r="G3444" s="35"/>
      <c r="H3444" s="35"/>
    </row>
    <row r="3445" spans="1:8" s="23" customFormat="1" ht="13.5" customHeight="1">
      <c r="A3445" s="54" t="s">
        <v>972</v>
      </c>
      <c r="B3445" s="54" t="s">
        <v>654</v>
      </c>
      <c r="C3445" s="23">
        <f t="shared" si="151"/>
        <v>0.45270949999999999</v>
      </c>
      <c r="D3445" s="22">
        <v>57.67</v>
      </c>
      <c r="E3445" s="22">
        <v>7.8499999999999993E-3</v>
      </c>
      <c r="F3445" s="22"/>
      <c r="G3445" s="35"/>
      <c r="H3445" s="35"/>
    </row>
    <row r="3446" spans="1:8" s="23" customFormat="1" ht="13.5" customHeight="1">
      <c r="A3446" s="54" t="s">
        <v>1540</v>
      </c>
      <c r="B3446" s="54" t="s">
        <v>654</v>
      </c>
      <c r="C3446" s="23">
        <f t="shared" si="151"/>
        <v>0.3581955</v>
      </c>
      <c r="D3446" s="22">
        <v>45.63</v>
      </c>
      <c r="E3446" s="22">
        <v>7.8499999999999993E-3</v>
      </c>
      <c r="F3446" s="22"/>
      <c r="G3446" s="35"/>
      <c r="H3446" s="35"/>
    </row>
    <row r="3447" spans="1:8" s="23" customFormat="1" ht="13.5" customHeight="1">
      <c r="A3447" s="54" t="s">
        <v>1541</v>
      </c>
      <c r="B3447" s="54" t="s">
        <v>654</v>
      </c>
      <c r="C3447" s="23">
        <f t="shared" si="151"/>
        <v>0.52335949999999998</v>
      </c>
      <c r="D3447" s="22">
        <v>66.67</v>
      </c>
      <c r="E3447" s="22">
        <v>7.8499999999999993E-3</v>
      </c>
      <c r="F3447" s="22"/>
      <c r="G3447" s="35"/>
      <c r="H3447" s="35"/>
    </row>
    <row r="3448" spans="1:8" s="23" customFormat="1" ht="13.5" customHeight="1">
      <c r="A3448" s="54" t="s">
        <v>1542</v>
      </c>
      <c r="B3448" s="54" t="s">
        <v>654</v>
      </c>
      <c r="C3448" s="23">
        <f t="shared" si="151"/>
        <v>0.67926049999999993</v>
      </c>
      <c r="D3448" s="22">
        <v>86.53</v>
      </c>
      <c r="E3448" s="22">
        <v>7.8499999999999993E-3</v>
      </c>
      <c r="F3448" s="22"/>
      <c r="G3448" s="35"/>
      <c r="H3448" s="35"/>
    </row>
    <row r="3449" spans="1:8" s="23" customFormat="1" ht="13.5" customHeight="1">
      <c r="A3449" s="54" t="s">
        <v>1543</v>
      </c>
      <c r="B3449" s="54" t="s">
        <v>654</v>
      </c>
      <c r="C3449" s="23">
        <f t="shared" si="151"/>
        <v>0.45239550000000001</v>
      </c>
      <c r="D3449" s="22">
        <v>57.63</v>
      </c>
      <c r="E3449" s="22">
        <v>7.8499999999999993E-3</v>
      </c>
      <c r="F3449" s="22"/>
      <c r="G3449" s="35"/>
      <c r="H3449" s="35"/>
    </row>
    <row r="3450" spans="1:8" s="23" customFormat="1" ht="13.5" customHeight="1">
      <c r="A3450" s="54" t="s">
        <v>1544</v>
      </c>
      <c r="B3450" s="54" t="s">
        <v>654</v>
      </c>
      <c r="C3450" s="23">
        <f t="shared" si="151"/>
        <v>0.66465949999999996</v>
      </c>
      <c r="D3450" s="22">
        <v>84.67</v>
      </c>
      <c r="E3450" s="22">
        <v>7.8499999999999993E-3</v>
      </c>
      <c r="F3450" s="22"/>
      <c r="G3450" s="35"/>
      <c r="H3450" s="35"/>
    </row>
    <row r="3451" spans="1:8" s="23" customFormat="1" ht="13.5" customHeight="1">
      <c r="A3451" s="54" t="s">
        <v>1545</v>
      </c>
      <c r="B3451" s="54" t="s">
        <v>654</v>
      </c>
      <c r="C3451" s="23">
        <f t="shared" si="151"/>
        <v>0.86742499999999989</v>
      </c>
      <c r="D3451" s="22">
        <v>110.5</v>
      </c>
      <c r="E3451" s="22">
        <v>7.8499999999999993E-3</v>
      </c>
      <c r="F3451" s="22"/>
      <c r="G3451" s="35"/>
      <c r="H3451" s="35"/>
    </row>
    <row r="3452" spans="1:8" s="23" customFormat="1" ht="13.5" customHeight="1">
      <c r="A3452" s="54" t="s">
        <v>1546</v>
      </c>
      <c r="B3452" s="54" t="s">
        <v>654</v>
      </c>
      <c r="C3452" s="23">
        <f t="shared" si="151"/>
        <v>0.45239550000000001</v>
      </c>
      <c r="D3452" s="22">
        <v>57.63</v>
      </c>
      <c r="E3452" s="22">
        <v>7.8499999999999993E-3</v>
      </c>
      <c r="F3452" s="22"/>
      <c r="G3452" s="35"/>
      <c r="H3452" s="35"/>
    </row>
    <row r="3453" spans="1:8" s="23" customFormat="1" ht="13.5" customHeight="1">
      <c r="A3453" s="54" t="s">
        <v>978</v>
      </c>
      <c r="B3453" s="54" t="s">
        <v>654</v>
      </c>
      <c r="C3453" s="23">
        <f t="shared" si="151"/>
        <v>0.66465949999999996</v>
      </c>
      <c r="D3453" s="22">
        <v>84.67</v>
      </c>
      <c r="E3453" s="22">
        <v>7.8499999999999993E-3</v>
      </c>
      <c r="F3453" s="22"/>
      <c r="G3453" s="35"/>
      <c r="H3453" s="35"/>
    </row>
    <row r="3454" spans="1:8" s="23" customFormat="1" ht="13.5" customHeight="1">
      <c r="A3454" s="54" t="s">
        <v>979</v>
      </c>
      <c r="B3454" s="54" t="s">
        <v>654</v>
      </c>
      <c r="C3454" s="23">
        <f t="shared" si="151"/>
        <v>0.86742499999999989</v>
      </c>
      <c r="D3454" s="22">
        <v>110.5</v>
      </c>
      <c r="E3454" s="22">
        <v>7.8499999999999993E-3</v>
      </c>
      <c r="F3454" s="22"/>
      <c r="G3454" s="35"/>
      <c r="H3454" s="35"/>
    </row>
    <row r="3455" spans="1:8" s="23" customFormat="1" ht="13.5" customHeight="1">
      <c r="A3455" s="54" t="s">
        <v>1547</v>
      </c>
      <c r="B3455" s="54" t="s">
        <v>654</v>
      </c>
      <c r="C3455" s="23">
        <f t="shared" si="151"/>
        <v>0.5465954999999999</v>
      </c>
      <c r="D3455" s="22">
        <v>69.63</v>
      </c>
      <c r="E3455" s="22">
        <v>7.8499999999999993E-3</v>
      </c>
      <c r="F3455" s="22"/>
      <c r="G3455" s="35"/>
      <c r="H3455" s="35"/>
    </row>
    <row r="3456" spans="1:8" s="23" customFormat="1" ht="13.5" customHeight="1">
      <c r="A3456" s="54" t="s">
        <v>1548</v>
      </c>
      <c r="B3456" s="54" t="s">
        <v>654</v>
      </c>
      <c r="C3456" s="23">
        <f t="shared" si="151"/>
        <v>0.80619499999999999</v>
      </c>
      <c r="D3456" s="22">
        <v>102.7</v>
      </c>
      <c r="E3456" s="22">
        <v>7.8499999999999993E-3</v>
      </c>
      <c r="F3456" s="22"/>
      <c r="G3456" s="35"/>
      <c r="H3456" s="35"/>
    </row>
    <row r="3457" spans="1:8" s="23" customFormat="1" ht="13.5" customHeight="1">
      <c r="A3457" s="54" t="s">
        <v>1549</v>
      </c>
      <c r="B3457" s="54" t="s">
        <v>654</v>
      </c>
      <c r="C3457" s="23">
        <f t="shared" si="151"/>
        <v>1.055825</v>
      </c>
      <c r="D3457" s="22">
        <v>134.5</v>
      </c>
      <c r="E3457" s="22">
        <v>7.8499999999999993E-3</v>
      </c>
      <c r="F3457" s="22"/>
      <c r="G3457" s="35"/>
      <c r="H3457" s="35"/>
    </row>
    <row r="3458" spans="1:8" s="23" customFormat="1" ht="13.5" customHeight="1">
      <c r="A3458" s="22"/>
      <c r="B3458" s="22"/>
      <c r="D3458" s="22"/>
      <c r="E3458" s="22"/>
      <c r="F3458" s="24" t="s">
        <v>276</v>
      </c>
      <c r="G3458" s="35"/>
      <c r="H3458" s="35"/>
    </row>
    <row r="3459" spans="1:8" s="23" customFormat="1" ht="13.5" customHeight="1">
      <c r="A3459" s="54" t="s">
        <v>1550</v>
      </c>
      <c r="B3459" s="54" t="s">
        <v>654</v>
      </c>
      <c r="C3459" s="23">
        <f t="shared" ref="C3459:C3490" si="152">D:D*E:E</f>
        <v>1.62652E-2</v>
      </c>
      <c r="D3459" s="22">
        <v>2.0720000000000001</v>
      </c>
      <c r="E3459" s="22">
        <v>7.8499999999999993E-3</v>
      </c>
      <c r="F3459" s="22"/>
      <c r="G3459" s="35"/>
      <c r="H3459" s="35"/>
    </row>
    <row r="3460" spans="1:8" s="23" customFormat="1" ht="13.5" customHeight="1">
      <c r="A3460" s="54" t="s">
        <v>1551</v>
      </c>
      <c r="B3460" s="54" t="s">
        <v>654</v>
      </c>
      <c r="C3460" s="23">
        <f t="shared" si="152"/>
        <v>2.2545199999999998E-2</v>
      </c>
      <c r="D3460" s="22">
        <v>2.8719999999999999</v>
      </c>
      <c r="E3460" s="22">
        <v>7.8499999999999993E-3</v>
      </c>
      <c r="F3460" s="22"/>
      <c r="G3460" s="35"/>
      <c r="H3460" s="35"/>
    </row>
    <row r="3461" spans="1:8" s="23" customFormat="1" ht="13.5" customHeight="1">
      <c r="A3461" s="54" t="s">
        <v>1552</v>
      </c>
      <c r="B3461" s="54" t="s">
        <v>654</v>
      </c>
      <c r="C3461" s="23">
        <f t="shared" si="152"/>
        <v>1.8777199999999997E-2</v>
      </c>
      <c r="D3461" s="22">
        <v>2.3919999999999999</v>
      </c>
      <c r="E3461" s="22">
        <v>7.8499999999999993E-3</v>
      </c>
      <c r="F3461" s="22"/>
      <c r="G3461" s="35"/>
      <c r="H3461" s="35"/>
    </row>
    <row r="3462" spans="1:8" s="23" customFormat="1" ht="13.5" customHeight="1">
      <c r="A3462" s="54" t="s">
        <v>1553</v>
      </c>
      <c r="B3462" s="54" t="s">
        <v>654</v>
      </c>
      <c r="C3462" s="23">
        <f t="shared" si="152"/>
        <v>2.6156199999999998E-2</v>
      </c>
      <c r="D3462" s="22">
        <v>3.3319999999999999</v>
      </c>
      <c r="E3462" s="22">
        <v>7.8499999999999993E-3</v>
      </c>
      <c r="F3462" s="22"/>
      <c r="G3462" s="35"/>
      <c r="H3462" s="35"/>
    </row>
    <row r="3463" spans="1:8" s="23" customFormat="1" ht="13.5" customHeight="1">
      <c r="A3463" s="54" t="s">
        <v>1554</v>
      </c>
      <c r="B3463" s="54" t="s">
        <v>654</v>
      </c>
      <c r="C3463" s="23">
        <f t="shared" si="152"/>
        <v>2.1289200000000001E-2</v>
      </c>
      <c r="D3463" s="22">
        <v>2.7120000000000002</v>
      </c>
      <c r="E3463" s="22">
        <v>7.8499999999999993E-3</v>
      </c>
      <c r="F3463" s="22"/>
      <c r="G3463" s="35"/>
      <c r="H3463" s="35"/>
    </row>
    <row r="3464" spans="1:8" s="23" customFormat="1" ht="13.5" customHeight="1">
      <c r="A3464" s="54" t="s">
        <v>1555</v>
      </c>
      <c r="B3464" s="54" t="s">
        <v>654</v>
      </c>
      <c r="C3464" s="23">
        <f t="shared" si="152"/>
        <v>2.9767199999999997E-2</v>
      </c>
      <c r="D3464" s="22">
        <v>3.7919999999999998</v>
      </c>
      <c r="E3464" s="22">
        <v>7.8499999999999993E-3</v>
      </c>
      <c r="F3464" s="22"/>
      <c r="G3464" s="35"/>
      <c r="H3464" s="35"/>
    </row>
    <row r="3465" spans="1:8" s="23" customFormat="1" ht="13.5" customHeight="1">
      <c r="A3465" s="54" t="s">
        <v>1556</v>
      </c>
      <c r="B3465" s="54" t="s">
        <v>654</v>
      </c>
      <c r="C3465" s="23">
        <f t="shared" si="152"/>
        <v>3.9932949999999995E-2</v>
      </c>
      <c r="D3465" s="22">
        <v>5.0869999999999997</v>
      </c>
      <c r="E3465" s="22">
        <v>7.8499999999999993E-3</v>
      </c>
      <c r="F3465" s="22"/>
      <c r="G3465" s="35"/>
      <c r="H3465" s="35"/>
    </row>
    <row r="3466" spans="1:8" s="23" customFormat="1" ht="13.5" customHeight="1">
      <c r="A3466" s="54" t="s">
        <v>1557</v>
      </c>
      <c r="B3466" s="54" t="s">
        <v>654</v>
      </c>
      <c r="C3466" s="23">
        <f t="shared" si="152"/>
        <v>2.2545199999999998E-2</v>
      </c>
      <c r="D3466" s="22">
        <v>2.8719999999999999</v>
      </c>
      <c r="E3466" s="22">
        <v>7.8499999999999993E-3</v>
      </c>
      <c r="F3466" s="22"/>
      <c r="G3466" s="35"/>
      <c r="H3466" s="35"/>
    </row>
    <row r="3467" spans="1:8" s="23" customFormat="1" ht="13.5" customHeight="1">
      <c r="A3467" s="54" t="s">
        <v>1558</v>
      </c>
      <c r="B3467" s="54" t="s">
        <v>654</v>
      </c>
      <c r="C3467" s="23">
        <f t="shared" si="152"/>
        <v>3.1572700000000002E-2</v>
      </c>
      <c r="D3467" s="22">
        <v>4.0220000000000002</v>
      </c>
      <c r="E3467" s="22">
        <v>7.8499999999999993E-3</v>
      </c>
      <c r="F3467" s="22"/>
      <c r="G3467" s="35"/>
      <c r="H3467" s="35"/>
    </row>
    <row r="3468" spans="1:8" s="23" customFormat="1" ht="13.5" customHeight="1">
      <c r="A3468" s="54" t="s">
        <v>1559</v>
      </c>
      <c r="B3468" s="54" t="s">
        <v>654</v>
      </c>
      <c r="C3468" s="23">
        <f t="shared" si="152"/>
        <v>2.8825199999999999E-2</v>
      </c>
      <c r="D3468" s="22">
        <v>3.6720000000000002</v>
      </c>
      <c r="E3468" s="22">
        <v>7.8499999999999993E-3</v>
      </c>
      <c r="F3468" s="22"/>
      <c r="G3468" s="35"/>
      <c r="H3468" s="35"/>
    </row>
    <row r="3469" spans="1:8" s="23" customFormat="1" ht="13.5" customHeight="1">
      <c r="A3469" s="54" t="s">
        <v>1560</v>
      </c>
      <c r="B3469" s="54" t="s">
        <v>654</v>
      </c>
      <c r="C3469" s="23">
        <f t="shared" si="152"/>
        <v>4.0600199999999996E-2</v>
      </c>
      <c r="D3469" s="22">
        <v>5.1719999999999997</v>
      </c>
      <c r="E3469" s="22">
        <v>7.8499999999999993E-3</v>
      </c>
      <c r="F3469" s="22"/>
      <c r="G3469" s="35"/>
      <c r="H3469" s="35"/>
    </row>
    <row r="3470" spans="1:8" s="23" customFormat="1" ht="13.5" customHeight="1">
      <c r="A3470" s="54" t="s">
        <v>1561</v>
      </c>
      <c r="B3470" s="54" t="s">
        <v>654</v>
      </c>
      <c r="C3470" s="23">
        <f t="shared" si="152"/>
        <v>5.500494999999999E-2</v>
      </c>
      <c r="D3470" s="22">
        <v>7.0069999999999997</v>
      </c>
      <c r="E3470" s="22">
        <v>7.8499999999999993E-3</v>
      </c>
      <c r="F3470" s="22"/>
      <c r="G3470" s="35"/>
      <c r="H3470" s="35"/>
    </row>
    <row r="3471" spans="1:8" s="23" customFormat="1" ht="13.5" customHeight="1">
      <c r="A3471" s="54" t="s">
        <v>1562</v>
      </c>
      <c r="B3471" s="54" t="s">
        <v>654</v>
      </c>
      <c r="C3471" s="23">
        <f t="shared" si="152"/>
        <v>2.8825199999999999E-2</v>
      </c>
      <c r="D3471" s="22">
        <v>3.6720000000000002</v>
      </c>
      <c r="E3471" s="22">
        <v>7.8499999999999993E-3</v>
      </c>
      <c r="F3471" s="22"/>
      <c r="G3471" s="35"/>
      <c r="H3471" s="35"/>
    </row>
    <row r="3472" spans="1:8" s="23" customFormat="1" ht="13.5" customHeight="1">
      <c r="A3472" s="54" t="s">
        <v>1563</v>
      </c>
      <c r="B3472" s="54" t="s">
        <v>654</v>
      </c>
      <c r="C3472" s="23">
        <f t="shared" si="152"/>
        <v>4.0600199999999996E-2</v>
      </c>
      <c r="D3472" s="22">
        <v>5.1719999999999997</v>
      </c>
      <c r="E3472" s="22">
        <v>7.8499999999999993E-3</v>
      </c>
      <c r="F3472" s="22"/>
      <c r="G3472" s="35"/>
      <c r="H3472" s="35"/>
    </row>
    <row r="3473" spans="1:8" s="23" customFormat="1" ht="13.5" customHeight="1">
      <c r="A3473" s="54" t="s">
        <v>1564</v>
      </c>
      <c r="B3473" s="54" t="s">
        <v>654</v>
      </c>
      <c r="C3473" s="23">
        <f t="shared" si="152"/>
        <v>5.500494999999999E-2</v>
      </c>
      <c r="D3473" s="22">
        <v>7.0069999999999997</v>
      </c>
      <c r="E3473" s="22">
        <v>7.8499999999999993E-3</v>
      </c>
      <c r="F3473" s="22"/>
      <c r="G3473" s="35"/>
      <c r="H3473" s="35"/>
    </row>
    <row r="3474" spans="1:8" s="23" customFormat="1" ht="13.5" customHeight="1">
      <c r="A3474" s="54" t="s">
        <v>1565</v>
      </c>
      <c r="B3474" s="54" t="s">
        <v>654</v>
      </c>
      <c r="C3474" s="23">
        <f t="shared" si="152"/>
        <v>4.6016699999999994E-2</v>
      </c>
      <c r="D3474" s="22">
        <v>5.8620000000000001</v>
      </c>
      <c r="E3474" s="22">
        <v>7.8499999999999993E-3</v>
      </c>
      <c r="F3474" s="22"/>
      <c r="G3474" s="35"/>
      <c r="H3474" s="35"/>
    </row>
    <row r="3475" spans="1:8" s="23" customFormat="1" ht="13.5" customHeight="1">
      <c r="A3475" s="54" t="s">
        <v>1566</v>
      </c>
      <c r="B3475" s="54" t="s">
        <v>654</v>
      </c>
      <c r="C3475" s="23">
        <f t="shared" si="152"/>
        <v>6.2540949999999998E-2</v>
      </c>
      <c r="D3475" s="22">
        <v>7.9669999999999996</v>
      </c>
      <c r="E3475" s="22">
        <v>7.8499999999999993E-3</v>
      </c>
      <c r="F3475" s="22"/>
      <c r="G3475" s="35"/>
      <c r="H3475" s="35"/>
    </row>
    <row r="3476" spans="1:8" s="23" customFormat="1" ht="13.5" customHeight="1">
      <c r="A3476" s="54" t="s">
        <v>1567</v>
      </c>
      <c r="B3476" s="54" t="s">
        <v>654</v>
      </c>
      <c r="C3476" s="23">
        <f t="shared" si="152"/>
        <v>2.8825199999999999E-2</v>
      </c>
      <c r="D3476" s="22">
        <v>3.6720000000000002</v>
      </c>
      <c r="E3476" s="22">
        <v>7.8499999999999993E-3</v>
      </c>
      <c r="F3476" s="22"/>
      <c r="G3476" s="35"/>
      <c r="H3476" s="35"/>
    </row>
    <row r="3477" spans="1:8" s="23" customFormat="1" ht="13.5" customHeight="1">
      <c r="A3477" s="54" t="s">
        <v>1568</v>
      </c>
      <c r="B3477" s="54" t="s">
        <v>654</v>
      </c>
      <c r="C3477" s="23">
        <f t="shared" si="152"/>
        <v>4.0600199999999996E-2</v>
      </c>
      <c r="D3477" s="22">
        <v>5.1719999999999997</v>
      </c>
      <c r="E3477" s="22">
        <v>7.8499999999999993E-3</v>
      </c>
      <c r="F3477" s="22"/>
      <c r="G3477" s="35"/>
      <c r="H3477" s="35"/>
    </row>
    <row r="3478" spans="1:8" s="23" customFormat="1" ht="13.5" customHeight="1">
      <c r="A3478" s="54" t="s">
        <v>1569</v>
      </c>
      <c r="B3478" s="54" t="s">
        <v>654</v>
      </c>
      <c r="C3478" s="23">
        <f t="shared" si="152"/>
        <v>3.3849199999999996E-2</v>
      </c>
      <c r="D3478" s="22">
        <v>4.3120000000000003</v>
      </c>
      <c r="E3478" s="22">
        <v>7.8499999999999993E-3</v>
      </c>
      <c r="F3478" s="22"/>
      <c r="G3478" s="35"/>
      <c r="H3478" s="35"/>
    </row>
    <row r="3479" spans="1:8" s="23" customFormat="1" ht="13.5" customHeight="1">
      <c r="A3479" s="54" t="s">
        <v>1570</v>
      </c>
      <c r="B3479" s="54" t="s">
        <v>654</v>
      </c>
      <c r="C3479" s="23">
        <f t="shared" si="152"/>
        <v>4.7822199999999995E-2</v>
      </c>
      <c r="D3479" s="22">
        <v>6.0919999999999996</v>
      </c>
      <c r="E3479" s="22">
        <v>7.8499999999999993E-3</v>
      </c>
      <c r="F3479" s="22"/>
      <c r="G3479" s="35"/>
      <c r="H3479" s="35"/>
    </row>
    <row r="3480" spans="1:8" s="23" customFormat="1" ht="13.5" customHeight="1">
      <c r="A3480" s="54" t="s">
        <v>1571</v>
      </c>
      <c r="B3480" s="54" t="s">
        <v>654</v>
      </c>
      <c r="C3480" s="23">
        <f t="shared" si="152"/>
        <v>8.3209999999999992E-2</v>
      </c>
      <c r="D3480" s="22">
        <v>10.6</v>
      </c>
      <c r="E3480" s="22">
        <v>7.8499999999999993E-3</v>
      </c>
      <c r="F3480" s="22"/>
      <c r="G3480" s="35"/>
      <c r="H3480" s="35"/>
    </row>
    <row r="3481" spans="1:8" s="23" customFormat="1" ht="13.5" customHeight="1">
      <c r="A3481" s="54" t="s">
        <v>1572</v>
      </c>
      <c r="B3481" s="54" t="s">
        <v>654</v>
      </c>
      <c r="C3481" s="23">
        <f t="shared" si="152"/>
        <v>3.6361199999999996E-2</v>
      </c>
      <c r="D3481" s="22">
        <v>4.6319999999999997</v>
      </c>
      <c r="E3481" s="22">
        <v>7.8499999999999993E-3</v>
      </c>
      <c r="F3481" s="22"/>
      <c r="G3481" s="35"/>
      <c r="H3481" s="35"/>
    </row>
    <row r="3482" spans="1:8" s="23" customFormat="1" ht="13.5" customHeight="1">
      <c r="A3482" s="54" t="s">
        <v>1573</v>
      </c>
      <c r="B3482" s="54" t="s">
        <v>654</v>
      </c>
      <c r="C3482" s="23">
        <f t="shared" si="152"/>
        <v>5.1433199999999991E-2</v>
      </c>
      <c r="D3482" s="22">
        <v>6.5519999999999996</v>
      </c>
      <c r="E3482" s="22">
        <v>7.8499999999999993E-3</v>
      </c>
      <c r="F3482" s="22"/>
      <c r="G3482" s="35"/>
      <c r="H3482" s="35"/>
    </row>
    <row r="3483" spans="1:8" s="23" customFormat="1" ht="13.5" customHeight="1">
      <c r="A3483" s="54" t="s">
        <v>1574</v>
      </c>
      <c r="B3483" s="54" t="s">
        <v>654</v>
      </c>
      <c r="C3483" s="23">
        <f t="shared" si="152"/>
        <v>7.0076949999999985E-2</v>
      </c>
      <c r="D3483" s="22">
        <v>8.9269999999999996</v>
      </c>
      <c r="E3483" s="22">
        <v>7.8499999999999993E-3</v>
      </c>
      <c r="F3483" s="22"/>
      <c r="G3483" s="35"/>
      <c r="H3483" s="35"/>
    </row>
    <row r="3484" spans="1:8" s="23" customFormat="1" ht="13.5" customHeight="1">
      <c r="A3484" s="54" t="s">
        <v>1575</v>
      </c>
      <c r="B3484" s="54" t="s">
        <v>654</v>
      </c>
      <c r="C3484" s="23">
        <f t="shared" si="152"/>
        <v>9.5534499999999994E-2</v>
      </c>
      <c r="D3484" s="22">
        <v>12.17</v>
      </c>
      <c r="E3484" s="22">
        <v>7.8499999999999993E-3</v>
      </c>
      <c r="F3484" s="22"/>
      <c r="G3484" s="35"/>
      <c r="H3484" s="35"/>
    </row>
    <row r="3485" spans="1:8" s="23" customFormat="1" ht="13.5" customHeight="1">
      <c r="A3485" s="54" t="s">
        <v>1576</v>
      </c>
      <c r="B3485" s="54" t="s">
        <v>654</v>
      </c>
      <c r="C3485" s="23">
        <f t="shared" si="152"/>
        <v>4.0129199999999997E-2</v>
      </c>
      <c r="D3485" s="22">
        <v>5.1120000000000001</v>
      </c>
      <c r="E3485" s="22">
        <v>7.8499999999999993E-3</v>
      </c>
      <c r="F3485" s="22"/>
      <c r="G3485" s="35"/>
      <c r="H3485" s="35"/>
    </row>
    <row r="3486" spans="1:8" s="23" customFormat="1" ht="13.5" customHeight="1">
      <c r="A3486" s="54" t="s">
        <v>1577</v>
      </c>
      <c r="B3486" s="54" t="s">
        <v>654</v>
      </c>
      <c r="C3486" s="23">
        <f t="shared" si="152"/>
        <v>5.6849699999999996E-2</v>
      </c>
      <c r="D3486" s="22">
        <v>7.242</v>
      </c>
      <c r="E3486" s="22">
        <v>7.8499999999999993E-3</v>
      </c>
      <c r="F3486" s="22"/>
      <c r="G3486" s="35"/>
      <c r="H3486" s="35"/>
    </row>
    <row r="3487" spans="1:8" s="23" customFormat="1" ht="13.5" customHeight="1">
      <c r="A3487" s="54" t="s">
        <v>1578</v>
      </c>
      <c r="B3487" s="54" t="s">
        <v>654</v>
      </c>
      <c r="C3487" s="23">
        <f t="shared" si="152"/>
        <v>6.94882E-2</v>
      </c>
      <c r="D3487" s="22">
        <v>8.8520000000000003</v>
      </c>
      <c r="E3487" s="22">
        <v>7.8499999999999993E-3</v>
      </c>
      <c r="F3487" s="22"/>
      <c r="G3487" s="35"/>
      <c r="H3487" s="35"/>
    </row>
    <row r="3488" spans="1:8" s="23" customFormat="1" ht="13.5" customHeight="1">
      <c r="A3488" s="54" t="s">
        <v>1579</v>
      </c>
      <c r="B3488" s="54" t="s">
        <v>654</v>
      </c>
      <c r="C3488" s="23">
        <f t="shared" si="152"/>
        <v>9.52205E-2</v>
      </c>
      <c r="D3488" s="22">
        <v>12.13</v>
      </c>
      <c r="E3488" s="22">
        <v>7.8499999999999993E-3</v>
      </c>
      <c r="F3488" s="22"/>
      <c r="G3488" s="35"/>
      <c r="H3488" s="35"/>
    </row>
    <row r="3489" spans="1:8" s="23" customFormat="1" ht="13.5" customHeight="1">
      <c r="A3489" s="54" t="s">
        <v>1580</v>
      </c>
      <c r="B3489" s="54" t="s">
        <v>654</v>
      </c>
      <c r="C3489" s="23">
        <f t="shared" si="152"/>
        <v>0.11735749999999999</v>
      </c>
      <c r="D3489" s="22">
        <v>14.95</v>
      </c>
      <c r="E3489" s="22">
        <v>7.8499999999999993E-3</v>
      </c>
      <c r="F3489" s="22"/>
      <c r="G3489" s="35"/>
      <c r="H3489" s="35"/>
    </row>
    <row r="3490" spans="1:8" s="23" customFormat="1" ht="13.5" customHeight="1">
      <c r="A3490" s="54" t="s">
        <v>1581</v>
      </c>
      <c r="B3490" s="54" t="s">
        <v>654</v>
      </c>
      <c r="C3490" s="23">
        <f t="shared" si="152"/>
        <v>0.13085949999999999</v>
      </c>
      <c r="D3490" s="22">
        <v>16.670000000000002</v>
      </c>
      <c r="E3490" s="22">
        <v>7.8499999999999993E-3</v>
      </c>
      <c r="F3490" s="22"/>
      <c r="G3490" s="35"/>
      <c r="H3490" s="35"/>
    </row>
    <row r="3491" spans="1:8" s="23" customFormat="1" ht="13.5" customHeight="1">
      <c r="A3491" s="54" t="s">
        <v>1582</v>
      </c>
      <c r="B3491" s="54" t="s">
        <v>654</v>
      </c>
      <c r="C3491" s="23">
        <f t="shared" ref="C3491:C3517" si="153">D:D*E:E</f>
        <v>0.16979549999999999</v>
      </c>
      <c r="D3491" s="22">
        <v>21.63</v>
      </c>
      <c r="E3491" s="22">
        <v>7.8499999999999993E-3</v>
      </c>
      <c r="F3491" s="22"/>
      <c r="G3491" s="35"/>
      <c r="H3491" s="35"/>
    </row>
    <row r="3492" spans="1:8" s="23" customFormat="1" ht="13.5" customHeight="1">
      <c r="A3492" s="54" t="s">
        <v>1583</v>
      </c>
      <c r="B3492" s="54" t="s">
        <v>654</v>
      </c>
      <c r="C3492" s="23">
        <f t="shared" si="153"/>
        <v>0.10778049999999999</v>
      </c>
      <c r="D3492" s="22">
        <v>13.73</v>
      </c>
      <c r="E3492" s="22">
        <v>7.8499999999999993E-3</v>
      </c>
      <c r="F3492" s="22"/>
      <c r="G3492" s="35"/>
      <c r="H3492" s="35"/>
    </row>
    <row r="3493" spans="1:8" s="23" customFormat="1" ht="13.5" customHeight="1">
      <c r="A3493" s="54" t="s">
        <v>1584</v>
      </c>
      <c r="B3493" s="54" t="s">
        <v>654</v>
      </c>
      <c r="C3493" s="23">
        <f t="shared" si="153"/>
        <v>0.15205449999999998</v>
      </c>
      <c r="D3493" s="22">
        <v>19.37</v>
      </c>
      <c r="E3493" s="22">
        <v>7.8499999999999993E-3</v>
      </c>
      <c r="F3493" s="22"/>
      <c r="G3493" s="35"/>
      <c r="H3493" s="35"/>
    </row>
    <row r="3494" spans="1:8" s="23" customFormat="1" ht="13.5" customHeight="1">
      <c r="A3494" s="54" t="s">
        <v>1585</v>
      </c>
      <c r="B3494" s="54" t="s">
        <v>654</v>
      </c>
      <c r="C3494" s="23">
        <f t="shared" si="153"/>
        <v>0.16767599999999999</v>
      </c>
      <c r="D3494" s="22">
        <v>21.36</v>
      </c>
      <c r="E3494" s="22">
        <v>7.8499999999999993E-3</v>
      </c>
      <c r="F3494" s="22"/>
      <c r="G3494" s="35"/>
      <c r="H3494" s="35"/>
    </row>
    <row r="3495" spans="1:8" s="23" customFormat="1" ht="13.5" customHeight="1">
      <c r="A3495" s="54" t="s">
        <v>1586</v>
      </c>
      <c r="B3495" s="54" t="s">
        <v>654</v>
      </c>
      <c r="C3495" s="23">
        <f t="shared" si="153"/>
        <v>0.1980555</v>
      </c>
      <c r="D3495" s="22">
        <v>25.23</v>
      </c>
      <c r="E3495" s="22">
        <v>7.8499999999999993E-3</v>
      </c>
      <c r="F3495" s="22"/>
      <c r="G3495" s="35"/>
      <c r="H3495" s="35"/>
    </row>
    <row r="3496" spans="1:8" s="23" customFormat="1" ht="13.5" customHeight="1">
      <c r="A3496" s="54" t="s">
        <v>1587</v>
      </c>
      <c r="B3496" s="54" t="s">
        <v>654</v>
      </c>
      <c r="C3496" s="23">
        <f t="shared" si="153"/>
        <v>0.12034049999999999</v>
      </c>
      <c r="D3496" s="22">
        <v>15.33</v>
      </c>
      <c r="E3496" s="22">
        <v>7.8499999999999993E-3</v>
      </c>
      <c r="F3496" s="22"/>
      <c r="G3496" s="35"/>
      <c r="H3496" s="35"/>
    </row>
    <row r="3497" spans="1:8" s="23" customFormat="1" ht="13.5" customHeight="1">
      <c r="A3497" s="54" t="s">
        <v>1588</v>
      </c>
      <c r="B3497" s="54" t="s">
        <v>654</v>
      </c>
      <c r="C3497" s="23">
        <f t="shared" si="153"/>
        <v>0.16618450000000001</v>
      </c>
      <c r="D3497" s="22">
        <v>21.17</v>
      </c>
      <c r="E3497" s="22">
        <v>7.8499999999999993E-3</v>
      </c>
      <c r="F3497" s="22"/>
      <c r="G3497" s="35"/>
      <c r="H3497" s="35"/>
    </row>
    <row r="3498" spans="1:8" s="23" customFormat="1" ht="13.5" customHeight="1">
      <c r="A3498" s="54" t="s">
        <v>1589</v>
      </c>
      <c r="B3498" s="54" t="s">
        <v>654</v>
      </c>
      <c r="C3498" s="23">
        <f t="shared" si="153"/>
        <v>0.21689549999999996</v>
      </c>
      <c r="D3498" s="22">
        <v>27.63</v>
      </c>
      <c r="E3498" s="22">
        <v>7.8499999999999993E-3</v>
      </c>
      <c r="F3498" s="22"/>
      <c r="G3498" s="35"/>
      <c r="H3498" s="35"/>
    </row>
    <row r="3499" spans="1:8" s="23" customFormat="1" ht="13.5" customHeight="1">
      <c r="A3499" s="54" t="s">
        <v>894</v>
      </c>
      <c r="B3499" s="54" t="s">
        <v>654</v>
      </c>
      <c r="C3499" s="23">
        <f t="shared" si="153"/>
        <v>0.31140950000000001</v>
      </c>
      <c r="D3499" s="22">
        <v>39.67</v>
      </c>
      <c r="E3499" s="22">
        <v>7.8499999999999993E-3</v>
      </c>
      <c r="F3499" s="22"/>
      <c r="G3499" s="35"/>
      <c r="H3499" s="35"/>
    </row>
    <row r="3500" spans="1:8" s="23" customFormat="1" ht="13.5" customHeight="1">
      <c r="A3500" s="54" t="s">
        <v>1590</v>
      </c>
      <c r="B3500" s="54" t="s">
        <v>654</v>
      </c>
      <c r="C3500" s="23">
        <f t="shared" si="153"/>
        <v>0.20150950000000001</v>
      </c>
      <c r="D3500" s="22">
        <v>25.67</v>
      </c>
      <c r="E3500" s="22">
        <v>7.8499999999999993E-3</v>
      </c>
      <c r="F3500" s="22"/>
      <c r="G3500" s="35"/>
      <c r="H3500" s="35"/>
    </row>
    <row r="3501" spans="1:8" s="23" customFormat="1" ht="13.5" customHeight="1">
      <c r="A3501" s="54" t="s">
        <v>1591</v>
      </c>
      <c r="B3501" s="54" t="s">
        <v>654</v>
      </c>
      <c r="C3501" s="23">
        <f t="shared" si="153"/>
        <v>0.26399549999999999</v>
      </c>
      <c r="D3501" s="22">
        <v>33.630000000000003</v>
      </c>
      <c r="E3501" s="22">
        <v>7.8499999999999993E-3</v>
      </c>
      <c r="F3501" s="22"/>
      <c r="G3501" s="35"/>
      <c r="H3501" s="35"/>
    </row>
    <row r="3502" spans="1:8" s="23" customFormat="1" ht="13.5" customHeight="1">
      <c r="A3502" s="54" t="s">
        <v>1592</v>
      </c>
      <c r="B3502" s="54" t="s">
        <v>654</v>
      </c>
      <c r="C3502" s="23">
        <f t="shared" si="153"/>
        <v>0.3820595</v>
      </c>
      <c r="D3502" s="22">
        <v>48.67</v>
      </c>
      <c r="E3502" s="22">
        <v>7.8499999999999993E-3</v>
      </c>
      <c r="F3502" s="22"/>
      <c r="G3502" s="35"/>
      <c r="H3502" s="35"/>
    </row>
    <row r="3503" spans="1:8" s="23" customFormat="1" ht="13.5" customHeight="1">
      <c r="A3503" s="54" t="s">
        <v>1593</v>
      </c>
      <c r="B3503" s="54" t="s">
        <v>654</v>
      </c>
      <c r="C3503" s="23">
        <f t="shared" si="153"/>
        <v>0.2368345</v>
      </c>
      <c r="D3503" s="22">
        <v>30.17</v>
      </c>
      <c r="E3503" s="22">
        <v>7.8499999999999993E-3</v>
      </c>
      <c r="F3503" s="22"/>
      <c r="G3503" s="35"/>
      <c r="H3503" s="35"/>
    </row>
    <row r="3504" spans="1:8" s="23" customFormat="1" ht="13.5" customHeight="1">
      <c r="A3504" s="54" t="s">
        <v>1594</v>
      </c>
      <c r="B3504" s="54" t="s">
        <v>654</v>
      </c>
      <c r="C3504" s="23">
        <f t="shared" si="153"/>
        <v>0.31109549999999997</v>
      </c>
      <c r="D3504" s="22">
        <v>39.630000000000003</v>
      </c>
      <c r="E3504" s="22">
        <v>7.8499999999999993E-3</v>
      </c>
      <c r="F3504" s="22"/>
      <c r="G3504" s="35"/>
      <c r="H3504" s="35"/>
    </row>
    <row r="3505" spans="1:8" s="23" customFormat="1" ht="13.5" customHeight="1">
      <c r="A3505" s="54" t="s">
        <v>1032</v>
      </c>
      <c r="B3505" s="54" t="s">
        <v>654</v>
      </c>
      <c r="C3505" s="23">
        <f t="shared" si="153"/>
        <v>0.45270949999999999</v>
      </c>
      <c r="D3505" s="22">
        <v>57.67</v>
      </c>
      <c r="E3505" s="22">
        <v>7.8499999999999993E-3</v>
      </c>
      <c r="F3505" s="22"/>
      <c r="G3505" s="35"/>
      <c r="H3505" s="35"/>
    </row>
    <row r="3506" spans="1:8" s="23" customFormat="1" ht="13.5" customHeight="1">
      <c r="A3506" s="54" t="s">
        <v>1595</v>
      </c>
      <c r="B3506" s="54" t="s">
        <v>654</v>
      </c>
      <c r="C3506" s="23">
        <f t="shared" si="153"/>
        <v>0.3581955</v>
      </c>
      <c r="D3506" s="22">
        <v>45.63</v>
      </c>
      <c r="E3506" s="22">
        <v>7.8499999999999993E-3</v>
      </c>
      <c r="F3506" s="22"/>
      <c r="G3506" s="35"/>
      <c r="H3506" s="35"/>
    </row>
    <row r="3507" spans="1:8" s="23" customFormat="1" ht="13.5" customHeight="1">
      <c r="A3507" s="54" t="s">
        <v>1596</v>
      </c>
      <c r="B3507" s="54" t="s">
        <v>654</v>
      </c>
      <c r="C3507" s="23">
        <f t="shared" si="153"/>
        <v>0.52335949999999998</v>
      </c>
      <c r="D3507" s="22">
        <v>66.67</v>
      </c>
      <c r="E3507" s="22">
        <v>7.8499999999999993E-3</v>
      </c>
      <c r="F3507" s="22"/>
      <c r="G3507" s="35"/>
      <c r="H3507" s="35"/>
    </row>
    <row r="3508" spans="1:8" s="23" customFormat="1" ht="13.5" customHeight="1">
      <c r="A3508" s="54" t="s">
        <v>1597</v>
      </c>
      <c r="B3508" s="54" t="s">
        <v>654</v>
      </c>
      <c r="C3508" s="23">
        <f t="shared" si="153"/>
        <v>0.67926049999999993</v>
      </c>
      <c r="D3508" s="22">
        <v>86.53</v>
      </c>
      <c r="E3508" s="22">
        <v>7.8499999999999993E-3</v>
      </c>
      <c r="F3508" s="22"/>
      <c r="G3508" s="35"/>
      <c r="H3508" s="35"/>
    </row>
    <row r="3509" spans="1:8" s="23" customFormat="1" ht="13.5" customHeight="1">
      <c r="A3509" s="54" t="s">
        <v>1598</v>
      </c>
      <c r="B3509" s="54" t="s">
        <v>654</v>
      </c>
      <c r="C3509" s="23">
        <f t="shared" si="153"/>
        <v>0.45239550000000001</v>
      </c>
      <c r="D3509" s="22">
        <v>57.63</v>
      </c>
      <c r="E3509" s="22">
        <v>7.8499999999999993E-3</v>
      </c>
      <c r="F3509" s="22"/>
      <c r="G3509" s="35"/>
      <c r="H3509" s="35"/>
    </row>
    <row r="3510" spans="1:8" s="23" customFormat="1" ht="13.5" customHeight="1">
      <c r="A3510" s="54" t="s">
        <v>1599</v>
      </c>
      <c r="B3510" s="54" t="s">
        <v>654</v>
      </c>
      <c r="C3510" s="23">
        <f t="shared" si="153"/>
        <v>0.66465949999999996</v>
      </c>
      <c r="D3510" s="22">
        <v>84.67</v>
      </c>
      <c r="E3510" s="22">
        <v>7.8499999999999993E-3</v>
      </c>
      <c r="F3510" s="22"/>
      <c r="G3510" s="35"/>
      <c r="H3510" s="35"/>
    </row>
    <row r="3511" spans="1:8" s="23" customFormat="1" ht="13.5" customHeight="1">
      <c r="A3511" s="54" t="s">
        <v>1600</v>
      </c>
      <c r="B3511" s="54" t="s">
        <v>654</v>
      </c>
      <c r="C3511" s="23">
        <f t="shared" si="153"/>
        <v>0.86742499999999989</v>
      </c>
      <c r="D3511" s="22">
        <v>110.5</v>
      </c>
      <c r="E3511" s="22">
        <v>7.8499999999999993E-3</v>
      </c>
      <c r="F3511" s="22"/>
      <c r="G3511" s="35"/>
      <c r="H3511" s="35"/>
    </row>
    <row r="3512" spans="1:8" s="23" customFormat="1" ht="13.5" customHeight="1">
      <c r="A3512" s="54" t="s">
        <v>1601</v>
      </c>
      <c r="B3512" s="54" t="s">
        <v>654</v>
      </c>
      <c r="C3512" s="23">
        <f t="shared" si="153"/>
        <v>0.45239550000000001</v>
      </c>
      <c r="D3512" s="22">
        <v>57.63</v>
      </c>
      <c r="E3512" s="22">
        <v>7.8499999999999993E-3</v>
      </c>
      <c r="F3512" s="22"/>
      <c r="G3512" s="35"/>
      <c r="H3512" s="35"/>
    </row>
    <row r="3513" spans="1:8" s="23" customFormat="1" ht="13.5" customHeight="1">
      <c r="A3513" s="54" t="s">
        <v>1038</v>
      </c>
      <c r="B3513" s="54" t="s">
        <v>654</v>
      </c>
      <c r="C3513" s="23">
        <f t="shared" si="153"/>
        <v>0.66465949999999996</v>
      </c>
      <c r="D3513" s="22">
        <v>84.67</v>
      </c>
      <c r="E3513" s="22">
        <v>7.8499999999999993E-3</v>
      </c>
      <c r="F3513" s="22"/>
      <c r="G3513" s="35"/>
      <c r="H3513" s="35"/>
    </row>
    <row r="3514" spans="1:8" s="23" customFormat="1" ht="13.5" customHeight="1">
      <c r="A3514" s="54" t="s">
        <v>1039</v>
      </c>
      <c r="B3514" s="54" t="s">
        <v>654</v>
      </c>
      <c r="C3514" s="23">
        <f t="shared" si="153"/>
        <v>0.86742499999999989</v>
      </c>
      <c r="D3514" s="22">
        <v>110.5</v>
      </c>
      <c r="E3514" s="22">
        <v>7.8499999999999993E-3</v>
      </c>
      <c r="F3514" s="22"/>
      <c r="G3514" s="35"/>
      <c r="H3514" s="35"/>
    </row>
    <row r="3515" spans="1:8" s="23" customFormat="1" ht="13.5" customHeight="1">
      <c r="A3515" s="54" t="s">
        <v>1602</v>
      </c>
      <c r="B3515" s="54" t="s">
        <v>654</v>
      </c>
      <c r="C3515" s="23">
        <f t="shared" si="153"/>
        <v>0.5465954999999999</v>
      </c>
      <c r="D3515" s="22">
        <v>69.63</v>
      </c>
      <c r="E3515" s="22">
        <v>7.8499999999999993E-3</v>
      </c>
      <c r="F3515" s="22"/>
      <c r="G3515" s="35"/>
      <c r="H3515" s="35"/>
    </row>
    <row r="3516" spans="1:8" s="23" customFormat="1" ht="13.5" customHeight="1">
      <c r="A3516" s="54" t="s">
        <v>1603</v>
      </c>
      <c r="B3516" s="54" t="s">
        <v>654</v>
      </c>
      <c r="C3516" s="23">
        <f t="shared" si="153"/>
        <v>0.80619499999999999</v>
      </c>
      <c r="D3516" s="22">
        <v>102.7</v>
      </c>
      <c r="E3516" s="22">
        <v>7.8499999999999993E-3</v>
      </c>
      <c r="F3516" s="22"/>
      <c r="G3516" s="35"/>
      <c r="H3516" s="35"/>
    </row>
    <row r="3517" spans="1:8" s="23" customFormat="1" ht="13.5" customHeight="1">
      <c r="A3517" s="54" t="s">
        <v>1604</v>
      </c>
      <c r="B3517" s="54" t="s">
        <v>654</v>
      </c>
      <c r="C3517" s="23">
        <f t="shared" si="153"/>
        <v>1.055825</v>
      </c>
      <c r="D3517" s="22">
        <v>134.5</v>
      </c>
      <c r="E3517" s="22">
        <v>7.8499999999999993E-3</v>
      </c>
      <c r="F3517" s="22"/>
      <c r="G3517" s="35"/>
      <c r="H3517" s="35"/>
    </row>
    <row r="3518" spans="1:8" ht="13.5" customHeight="1">
      <c r="A3518" s="3"/>
      <c r="B3518" s="6"/>
      <c r="D3518" s="3"/>
      <c r="E3518" s="6"/>
      <c r="F3518" s="9" t="s">
        <v>14</v>
      </c>
    </row>
    <row r="3519" spans="1:8" ht="13.5" customHeight="1">
      <c r="A3519" s="54" t="s">
        <v>1605</v>
      </c>
      <c r="B3519" s="54" t="s">
        <v>654</v>
      </c>
      <c r="C3519" s="7">
        <f t="shared" ref="C3519:C3550" si="154">D:D*E:E</f>
        <v>1.8777199999999997E-2</v>
      </c>
      <c r="D3519" s="3">
        <v>2.3919999999999999</v>
      </c>
      <c r="E3519" s="6">
        <v>7.8499999999999993E-3</v>
      </c>
    </row>
    <row r="3520" spans="1:8" ht="13.5" customHeight="1">
      <c r="A3520" s="54" t="s">
        <v>1606</v>
      </c>
      <c r="B3520" s="54" t="s">
        <v>654</v>
      </c>
      <c r="C3520" s="7">
        <f t="shared" si="154"/>
        <v>2.6156199999999998E-2</v>
      </c>
      <c r="D3520" s="3">
        <v>3.3319999999999999</v>
      </c>
      <c r="E3520" s="6">
        <v>7.8499999999999993E-3</v>
      </c>
    </row>
    <row r="3521" spans="1:5" ht="13.5" customHeight="1">
      <c r="A3521" s="54" t="s">
        <v>1607</v>
      </c>
      <c r="B3521" s="54" t="s">
        <v>654</v>
      </c>
      <c r="C3521" s="7">
        <f t="shared" si="154"/>
        <v>2.3801199999999998E-2</v>
      </c>
      <c r="D3521" s="3">
        <v>3.032</v>
      </c>
      <c r="E3521" s="6">
        <v>7.8499999999999993E-3</v>
      </c>
    </row>
    <row r="3522" spans="1:5" ht="13.5" customHeight="1">
      <c r="A3522" s="54" t="s">
        <v>1608</v>
      </c>
      <c r="B3522" s="54" t="s">
        <v>654</v>
      </c>
      <c r="C3522" s="7">
        <f t="shared" si="154"/>
        <v>3.3378199999999997E-2</v>
      </c>
      <c r="D3522" s="3">
        <v>4.2519999999999998</v>
      </c>
      <c r="E3522" s="6">
        <v>7.8499999999999993E-3</v>
      </c>
    </row>
    <row r="3523" spans="1:5" ht="13.5" customHeight="1">
      <c r="A3523" s="54" t="s">
        <v>1609</v>
      </c>
      <c r="B3523" s="54" t="s">
        <v>654</v>
      </c>
      <c r="C3523" s="7">
        <f t="shared" si="154"/>
        <v>4.4956949999999996E-2</v>
      </c>
      <c r="D3523" s="3">
        <v>5.7270000000000003</v>
      </c>
      <c r="E3523" s="6">
        <v>7.8499999999999993E-3</v>
      </c>
    </row>
    <row r="3524" spans="1:5" ht="13.5" customHeight="1">
      <c r="A3524" s="54" t="s">
        <v>1610</v>
      </c>
      <c r="B3524" s="54" t="s">
        <v>654</v>
      </c>
      <c r="C3524" s="7">
        <f t="shared" si="154"/>
        <v>2.8825199999999999E-2</v>
      </c>
      <c r="D3524" s="3">
        <v>3.6720000000000002</v>
      </c>
      <c r="E3524" s="6">
        <v>7.8499999999999993E-3</v>
      </c>
    </row>
    <row r="3525" spans="1:5" ht="13.5" customHeight="1">
      <c r="A3525" s="54" t="s">
        <v>1611</v>
      </c>
      <c r="B3525" s="54" t="s">
        <v>654</v>
      </c>
      <c r="C3525" s="7">
        <f t="shared" si="154"/>
        <v>4.0600199999999996E-2</v>
      </c>
      <c r="D3525" s="3">
        <v>5.1719999999999997</v>
      </c>
      <c r="E3525" s="6">
        <v>7.8499999999999993E-3</v>
      </c>
    </row>
    <row r="3526" spans="1:5" ht="13.5" customHeight="1">
      <c r="A3526" s="54" t="s">
        <v>1612</v>
      </c>
      <c r="B3526" s="54" t="s">
        <v>654</v>
      </c>
      <c r="C3526" s="7">
        <f t="shared" si="154"/>
        <v>5.500494999999999E-2</v>
      </c>
      <c r="D3526" s="3">
        <v>7.0069999999999997</v>
      </c>
      <c r="E3526" s="6">
        <v>7.8499999999999993E-3</v>
      </c>
    </row>
    <row r="3527" spans="1:5" ht="13.5" customHeight="1">
      <c r="A3527" s="54" t="s">
        <v>1613</v>
      </c>
      <c r="B3527" s="54" t="s">
        <v>654</v>
      </c>
      <c r="C3527" s="7">
        <f t="shared" si="154"/>
        <v>3.6361199999999996E-2</v>
      </c>
      <c r="D3527" s="3">
        <v>4.6319999999999997</v>
      </c>
      <c r="E3527" s="6">
        <v>7.8499999999999993E-3</v>
      </c>
    </row>
    <row r="3528" spans="1:5" ht="13.5" customHeight="1">
      <c r="A3528" s="54" t="s">
        <v>1614</v>
      </c>
      <c r="B3528" s="54" t="s">
        <v>654</v>
      </c>
      <c r="C3528" s="7">
        <f t="shared" si="154"/>
        <v>5.1433199999999991E-2</v>
      </c>
      <c r="D3528" s="3">
        <v>6.5519999999999996</v>
      </c>
      <c r="E3528" s="6">
        <v>7.8499999999999993E-3</v>
      </c>
    </row>
    <row r="3529" spans="1:5" ht="13.5" customHeight="1">
      <c r="A3529" s="54" t="s">
        <v>1615</v>
      </c>
      <c r="B3529" s="54" t="s">
        <v>654</v>
      </c>
      <c r="C3529" s="7">
        <f t="shared" si="154"/>
        <v>7.0076949999999985E-2</v>
      </c>
      <c r="D3529" s="3">
        <v>8.9269999999999996</v>
      </c>
      <c r="E3529" s="6">
        <v>7.8499999999999993E-3</v>
      </c>
    </row>
    <row r="3530" spans="1:5" ht="13.5" customHeight="1">
      <c r="A3530" s="54" t="s">
        <v>1616</v>
      </c>
      <c r="B3530" s="54" t="s">
        <v>654</v>
      </c>
      <c r="C3530" s="7">
        <f t="shared" si="154"/>
        <v>9.5534499999999994E-2</v>
      </c>
      <c r="D3530" s="3">
        <v>12.17</v>
      </c>
      <c r="E3530" s="6">
        <v>7.8499999999999993E-3</v>
      </c>
    </row>
    <row r="3531" spans="1:5" ht="13.5" customHeight="1">
      <c r="A3531" s="54" t="s">
        <v>1617</v>
      </c>
      <c r="B3531" s="54" t="s">
        <v>654</v>
      </c>
      <c r="C3531" s="7">
        <f t="shared" si="154"/>
        <v>5.5044199999999995E-2</v>
      </c>
      <c r="D3531" s="3">
        <v>7.0119999999999996</v>
      </c>
      <c r="E3531" s="6">
        <v>7.8499999999999993E-3</v>
      </c>
    </row>
    <row r="3532" spans="1:5" ht="13.5" customHeight="1">
      <c r="A3532" s="54" t="s">
        <v>1618</v>
      </c>
      <c r="B3532" s="54" t="s">
        <v>654</v>
      </c>
      <c r="C3532" s="7">
        <f t="shared" si="154"/>
        <v>7.510095E-2</v>
      </c>
      <c r="D3532" s="3">
        <v>9.5670000000000002</v>
      </c>
      <c r="E3532" s="6">
        <v>7.8499999999999993E-3</v>
      </c>
    </row>
    <row r="3533" spans="1:5" ht="13.5" customHeight="1">
      <c r="A3533" s="54" t="s">
        <v>1619</v>
      </c>
      <c r="B3533" s="54" t="s">
        <v>654</v>
      </c>
      <c r="C3533" s="7">
        <f t="shared" si="154"/>
        <v>0.1025995</v>
      </c>
      <c r="D3533" s="3">
        <v>13.07</v>
      </c>
      <c r="E3533" s="6">
        <v>7.8499999999999993E-3</v>
      </c>
    </row>
    <row r="3534" spans="1:5" ht="13.5" customHeight="1">
      <c r="A3534" s="54" t="s">
        <v>1620</v>
      </c>
      <c r="B3534" s="54" t="s">
        <v>654</v>
      </c>
      <c r="C3534" s="7">
        <f t="shared" si="154"/>
        <v>6.2266200000000001E-2</v>
      </c>
      <c r="D3534" s="3">
        <v>7.9320000000000004</v>
      </c>
      <c r="E3534" s="6">
        <v>7.8499999999999993E-3</v>
      </c>
    </row>
    <row r="3535" spans="1:5" ht="13.5" customHeight="1">
      <c r="A3535" s="54" t="s">
        <v>1621</v>
      </c>
      <c r="B3535" s="54" t="s">
        <v>654</v>
      </c>
      <c r="C3535" s="7">
        <f t="shared" si="154"/>
        <v>8.5172499999999984E-2</v>
      </c>
      <c r="D3535" s="3">
        <v>10.85</v>
      </c>
      <c r="E3535" s="6">
        <v>7.8499999999999993E-3</v>
      </c>
    </row>
    <row r="3536" spans="1:5" ht="13.5" customHeight="1">
      <c r="A3536" s="54" t="s">
        <v>1622</v>
      </c>
      <c r="B3536" s="54" t="s">
        <v>654</v>
      </c>
      <c r="C3536" s="7">
        <f t="shared" si="154"/>
        <v>6.94882E-2</v>
      </c>
      <c r="D3536" s="3">
        <v>8.8520000000000003</v>
      </c>
      <c r="E3536" s="6">
        <v>7.8499999999999993E-3</v>
      </c>
    </row>
    <row r="3537" spans="1:5" ht="13.5" customHeight="1">
      <c r="A3537" s="54" t="s">
        <v>1623</v>
      </c>
      <c r="B3537" s="54" t="s">
        <v>654</v>
      </c>
      <c r="C3537" s="7">
        <f t="shared" si="154"/>
        <v>9.52205E-2</v>
      </c>
      <c r="D3537" s="3">
        <v>12.13</v>
      </c>
      <c r="E3537" s="6">
        <v>7.8499999999999993E-3</v>
      </c>
    </row>
    <row r="3538" spans="1:5" ht="13.5" customHeight="1">
      <c r="A3538" s="54" t="s">
        <v>1624</v>
      </c>
      <c r="B3538" s="54" t="s">
        <v>654</v>
      </c>
      <c r="C3538" s="7">
        <f t="shared" si="154"/>
        <v>0.11735749999999999</v>
      </c>
      <c r="D3538" s="3">
        <v>14.95</v>
      </c>
      <c r="E3538" s="6">
        <v>7.8499999999999993E-3</v>
      </c>
    </row>
    <row r="3539" spans="1:5" ht="13.5" customHeight="1">
      <c r="A3539" s="54" t="s">
        <v>1625</v>
      </c>
      <c r="B3539" s="54" t="s">
        <v>654</v>
      </c>
      <c r="C3539" s="7">
        <f t="shared" si="154"/>
        <v>0.13085949999999999</v>
      </c>
      <c r="D3539" s="3">
        <v>16.670000000000002</v>
      </c>
      <c r="E3539" s="6">
        <v>7.8499999999999993E-3</v>
      </c>
    </row>
    <row r="3540" spans="1:5" ht="13.5" customHeight="1">
      <c r="A3540" s="54" t="s">
        <v>1626</v>
      </c>
      <c r="B3540" s="54" t="s">
        <v>654</v>
      </c>
      <c r="C3540" s="7">
        <f t="shared" si="154"/>
        <v>0.16979549999999999</v>
      </c>
      <c r="D3540" s="3">
        <v>21.63</v>
      </c>
      <c r="E3540" s="6">
        <v>7.8499999999999993E-3</v>
      </c>
    </row>
    <row r="3541" spans="1:5" ht="13.5" customHeight="1">
      <c r="A3541" s="54" t="s">
        <v>1627</v>
      </c>
      <c r="B3541" s="54" t="s">
        <v>654</v>
      </c>
      <c r="C3541" s="7">
        <f t="shared" si="154"/>
        <v>0.24075949999999999</v>
      </c>
      <c r="D3541" s="3">
        <v>30.67</v>
      </c>
      <c r="E3541" s="6">
        <v>7.8499999999999993E-3</v>
      </c>
    </row>
    <row r="3542" spans="1:5" ht="13.5" customHeight="1">
      <c r="A3542" s="54" t="s">
        <v>1628</v>
      </c>
      <c r="B3542" s="54" t="s">
        <v>654</v>
      </c>
      <c r="C3542" s="7">
        <f t="shared" si="154"/>
        <v>0.30246049999999997</v>
      </c>
      <c r="D3542" s="3">
        <v>38.53</v>
      </c>
      <c r="E3542" s="6">
        <v>7.8499999999999993E-3</v>
      </c>
    </row>
    <row r="3543" spans="1:5" ht="13.5" customHeight="1">
      <c r="A3543" s="54" t="s">
        <v>1629</v>
      </c>
      <c r="B3543" s="54" t="s">
        <v>654</v>
      </c>
      <c r="C3543" s="7">
        <f t="shared" si="154"/>
        <v>0.12034049999999999</v>
      </c>
      <c r="D3543" s="3">
        <v>15.33</v>
      </c>
      <c r="E3543" s="6">
        <v>7.8499999999999993E-3</v>
      </c>
    </row>
    <row r="3544" spans="1:5" ht="13.5" customHeight="1">
      <c r="A3544" s="54" t="s">
        <v>1630</v>
      </c>
      <c r="B3544" s="54" t="s">
        <v>654</v>
      </c>
      <c r="C3544" s="7">
        <f t="shared" si="154"/>
        <v>0.16618450000000001</v>
      </c>
      <c r="D3544" s="3">
        <v>21.17</v>
      </c>
      <c r="E3544" s="6">
        <v>7.8499999999999993E-3</v>
      </c>
    </row>
    <row r="3545" spans="1:5" ht="13.5" customHeight="1">
      <c r="A3545" s="54" t="s">
        <v>1631</v>
      </c>
      <c r="B3545" s="54" t="s">
        <v>654</v>
      </c>
      <c r="C3545" s="7">
        <f t="shared" si="154"/>
        <v>0.18337599999999998</v>
      </c>
      <c r="D3545" s="3">
        <v>23.36</v>
      </c>
      <c r="E3545" s="6">
        <v>7.8499999999999993E-3</v>
      </c>
    </row>
    <row r="3546" spans="1:5" ht="13.5" customHeight="1">
      <c r="A3546" s="54" t="s">
        <v>1632</v>
      </c>
      <c r="B3546" s="54" t="s">
        <v>654</v>
      </c>
      <c r="C3546" s="7">
        <f t="shared" si="154"/>
        <v>0.21689549999999996</v>
      </c>
      <c r="D3546" s="3">
        <v>27.63</v>
      </c>
      <c r="E3546" s="6">
        <v>7.8499999999999993E-3</v>
      </c>
    </row>
    <row r="3547" spans="1:5" ht="13.5" customHeight="1">
      <c r="A3547" s="54" t="s">
        <v>1633</v>
      </c>
      <c r="B3547" s="54" t="s">
        <v>654</v>
      </c>
      <c r="C3547" s="7">
        <f t="shared" si="154"/>
        <v>0.31140950000000001</v>
      </c>
      <c r="D3547" s="3">
        <v>39.67</v>
      </c>
      <c r="E3547" s="6">
        <v>7.8499999999999993E-3</v>
      </c>
    </row>
    <row r="3548" spans="1:5" ht="13.5" customHeight="1">
      <c r="A3548" s="54" t="s">
        <v>1634</v>
      </c>
      <c r="B3548" s="54" t="s">
        <v>654</v>
      </c>
      <c r="C3548" s="7">
        <f t="shared" si="154"/>
        <v>0.39666049999999997</v>
      </c>
      <c r="D3548" s="3">
        <v>50.53</v>
      </c>
      <c r="E3548" s="6">
        <v>7.8499999999999993E-3</v>
      </c>
    </row>
    <row r="3549" spans="1:5" ht="13.5" customHeight="1">
      <c r="A3549" s="54" t="s">
        <v>1635</v>
      </c>
      <c r="B3549" s="54" t="s">
        <v>654</v>
      </c>
      <c r="C3549" s="7">
        <f t="shared" si="154"/>
        <v>0.20150950000000001</v>
      </c>
      <c r="D3549" s="3">
        <v>25.67</v>
      </c>
      <c r="E3549" s="6">
        <v>7.8499999999999993E-3</v>
      </c>
    </row>
    <row r="3550" spans="1:5" ht="13.5" customHeight="1">
      <c r="A3550" s="54" t="s">
        <v>1636</v>
      </c>
      <c r="B3550" s="54" t="s">
        <v>654</v>
      </c>
      <c r="C3550" s="7">
        <f t="shared" si="154"/>
        <v>0.22262599999999999</v>
      </c>
      <c r="D3550" s="3">
        <v>28.36</v>
      </c>
      <c r="E3550" s="6">
        <v>7.8499999999999993E-3</v>
      </c>
    </row>
    <row r="3551" spans="1:5" ht="13.5" customHeight="1">
      <c r="A3551" s="54" t="s">
        <v>1637</v>
      </c>
      <c r="B3551" s="54" t="s">
        <v>654</v>
      </c>
      <c r="C3551" s="7">
        <f t="shared" ref="C3551:C3571" si="155">D:D*E:E</f>
        <v>0.26399549999999999</v>
      </c>
      <c r="D3551" s="3">
        <v>33.630000000000003</v>
      </c>
      <c r="E3551" s="6">
        <v>7.8499999999999993E-3</v>
      </c>
    </row>
    <row r="3552" spans="1:5" ht="13.5" customHeight="1">
      <c r="A3552" s="54" t="s">
        <v>1638</v>
      </c>
      <c r="B3552" s="54" t="s">
        <v>654</v>
      </c>
      <c r="C3552" s="7">
        <f t="shared" si="155"/>
        <v>0.3820595</v>
      </c>
      <c r="D3552" s="3">
        <v>48.67</v>
      </c>
      <c r="E3552" s="6">
        <v>7.8499999999999993E-3</v>
      </c>
    </row>
    <row r="3553" spans="1:5" ht="13.5" customHeight="1">
      <c r="A3553" s="54" t="s">
        <v>1639</v>
      </c>
      <c r="B3553" s="54" t="s">
        <v>654</v>
      </c>
      <c r="C3553" s="7">
        <f t="shared" si="155"/>
        <v>0.2368345</v>
      </c>
      <c r="D3553" s="3">
        <v>30.17</v>
      </c>
      <c r="E3553" s="6">
        <v>7.8499999999999993E-3</v>
      </c>
    </row>
    <row r="3554" spans="1:5" ht="13.5" customHeight="1">
      <c r="A3554" s="54" t="s">
        <v>1640</v>
      </c>
      <c r="B3554" s="54" t="s">
        <v>654</v>
      </c>
      <c r="C3554" s="7">
        <f t="shared" si="155"/>
        <v>0.261876</v>
      </c>
      <c r="D3554" s="3">
        <v>33.36</v>
      </c>
      <c r="E3554" s="6">
        <v>7.8499999999999993E-3</v>
      </c>
    </row>
    <row r="3555" spans="1:5" ht="13.5" customHeight="1">
      <c r="A3555" s="54" t="s">
        <v>1641</v>
      </c>
      <c r="B3555" s="54" t="s">
        <v>654</v>
      </c>
      <c r="C3555" s="7">
        <f t="shared" si="155"/>
        <v>0.31109549999999997</v>
      </c>
      <c r="D3555" s="3">
        <v>39.630000000000003</v>
      </c>
      <c r="E3555" s="6">
        <v>7.8499999999999993E-3</v>
      </c>
    </row>
    <row r="3556" spans="1:5" ht="13.5" customHeight="1">
      <c r="A3556" s="54" t="s">
        <v>1642</v>
      </c>
      <c r="B3556" s="54" t="s">
        <v>654</v>
      </c>
      <c r="C3556" s="7">
        <f t="shared" si="155"/>
        <v>0.2721595</v>
      </c>
      <c r="D3556" s="3">
        <v>34.67</v>
      </c>
      <c r="E3556" s="6">
        <v>7.8499999999999993E-3</v>
      </c>
    </row>
    <row r="3557" spans="1:5" ht="13.5" customHeight="1">
      <c r="A3557" s="54" t="s">
        <v>1643</v>
      </c>
      <c r="B3557" s="54" t="s">
        <v>654</v>
      </c>
      <c r="C3557" s="7">
        <f t="shared" si="155"/>
        <v>0.3581955</v>
      </c>
      <c r="D3557" s="3">
        <v>45.63</v>
      </c>
      <c r="E3557" s="6">
        <v>7.8499999999999993E-3</v>
      </c>
    </row>
    <row r="3558" spans="1:5" ht="13.5" customHeight="1">
      <c r="A3558" s="54" t="s">
        <v>1644</v>
      </c>
      <c r="B3558" s="54" t="s">
        <v>654</v>
      </c>
      <c r="C3558" s="7">
        <f t="shared" si="155"/>
        <v>0.46935149999999998</v>
      </c>
      <c r="D3558" s="3">
        <v>59.79</v>
      </c>
      <c r="E3558" s="6">
        <v>7.8499999999999993E-3</v>
      </c>
    </row>
    <row r="3559" spans="1:5" ht="13.5" customHeight="1">
      <c r="A3559" s="54" t="s">
        <v>1645</v>
      </c>
      <c r="B3559" s="54" t="s">
        <v>654</v>
      </c>
      <c r="C3559" s="7">
        <f t="shared" si="155"/>
        <v>0.52335949999999998</v>
      </c>
      <c r="D3559" s="3">
        <v>66.67</v>
      </c>
      <c r="E3559" s="6">
        <v>7.8499999999999993E-3</v>
      </c>
    </row>
    <row r="3560" spans="1:5" ht="13.5" customHeight="1">
      <c r="A3560" s="54" t="s">
        <v>1646</v>
      </c>
      <c r="B3560" s="54" t="s">
        <v>654</v>
      </c>
      <c r="C3560" s="7">
        <f t="shared" si="155"/>
        <v>0.67926049999999993</v>
      </c>
      <c r="D3560" s="3">
        <v>86.53</v>
      </c>
      <c r="E3560" s="6">
        <v>7.8499999999999993E-3</v>
      </c>
    </row>
    <row r="3561" spans="1:5" ht="13.5" customHeight="1">
      <c r="A3561" s="54" t="s">
        <v>1647</v>
      </c>
      <c r="B3561" s="54" t="s">
        <v>654</v>
      </c>
      <c r="C3561" s="7">
        <f t="shared" si="155"/>
        <v>0.37962599999999996</v>
      </c>
      <c r="D3561" s="3">
        <v>48.36</v>
      </c>
      <c r="E3561" s="6">
        <v>7.8499999999999993E-3</v>
      </c>
    </row>
    <row r="3562" spans="1:5" ht="13.5" customHeight="1">
      <c r="A3562" s="54" t="s">
        <v>1648</v>
      </c>
      <c r="B3562" s="54" t="s">
        <v>654</v>
      </c>
      <c r="C3562" s="7">
        <f t="shared" si="155"/>
        <v>0.45239550000000001</v>
      </c>
      <c r="D3562" s="3">
        <v>57.63</v>
      </c>
      <c r="E3562" s="6">
        <v>7.8499999999999993E-3</v>
      </c>
    </row>
    <row r="3563" spans="1:5" ht="13.5" customHeight="1">
      <c r="A3563" s="54" t="s">
        <v>1649</v>
      </c>
      <c r="B3563" s="54" t="s">
        <v>654</v>
      </c>
      <c r="C3563" s="7">
        <f t="shared" si="155"/>
        <v>0.59495149999999997</v>
      </c>
      <c r="D3563" s="3">
        <v>75.790000000000006</v>
      </c>
      <c r="E3563" s="6">
        <v>7.8499999999999993E-3</v>
      </c>
    </row>
    <row r="3564" spans="1:5" ht="13.5" customHeight="1">
      <c r="A3564" s="54" t="s">
        <v>1650</v>
      </c>
      <c r="B3564" s="54" t="s">
        <v>654</v>
      </c>
      <c r="C3564" s="7">
        <f t="shared" si="155"/>
        <v>0.66465949999999996</v>
      </c>
      <c r="D3564" s="3">
        <v>84.67</v>
      </c>
      <c r="E3564" s="6">
        <v>7.8499999999999993E-3</v>
      </c>
    </row>
    <row r="3565" spans="1:5" ht="13.5" customHeight="1">
      <c r="A3565" s="54" t="s">
        <v>1651</v>
      </c>
      <c r="B3565" s="54" t="s">
        <v>654</v>
      </c>
      <c r="C3565" s="7">
        <f t="shared" si="155"/>
        <v>0.86742499999999989</v>
      </c>
      <c r="D3565" s="3">
        <v>110.5</v>
      </c>
      <c r="E3565" s="6">
        <v>7.8499999999999993E-3</v>
      </c>
    </row>
    <row r="3566" spans="1:5" ht="13.5" customHeight="1">
      <c r="A3566" s="54" t="s">
        <v>1652</v>
      </c>
      <c r="B3566" s="54" t="s">
        <v>654</v>
      </c>
      <c r="C3566" s="7">
        <f t="shared" si="155"/>
        <v>0.41345949999999998</v>
      </c>
      <c r="D3566" s="3">
        <v>52.67</v>
      </c>
      <c r="E3566" s="6">
        <v>7.8499999999999993E-3</v>
      </c>
    </row>
    <row r="3567" spans="1:5" ht="13.5" customHeight="1">
      <c r="A3567" s="54" t="s">
        <v>1653</v>
      </c>
      <c r="B3567" s="54" t="s">
        <v>654</v>
      </c>
      <c r="C3567" s="7">
        <f t="shared" si="155"/>
        <v>0.5465954999999999</v>
      </c>
      <c r="D3567" s="3">
        <v>69.63</v>
      </c>
      <c r="E3567" s="6">
        <v>7.8499999999999993E-3</v>
      </c>
    </row>
    <row r="3568" spans="1:5" ht="13.5" customHeight="1">
      <c r="A3568" s="54" t="s">
        <v>1654</v>
      </c>
      <c r="B3568" s="54" t="s">
        <v>654</v>
      </c>
      <c r="C3568" s="7">
        <f t="shared" si="155"/>
        <v>0.80619499999999999</v>
      </c>
      <c r="D3568" s="3">
        <v>102.7</v>
      </c>
      <c r="E3568" s="6">
        <v>7.8499999999999993E-3</v>
      </c>
    </row>
    <row r="3569" spans="1:8" ht="13.5" customHeight="1">
      <c r="A3569" s="54" t="s">
        <v>1655</v>
      </c>
      <c r="B3569" s="54" t="s">
        <v>654</v>
      </c>
      <c r="C3569" s="7">
        <f t="shared" si="155"/>
        <v>1.055825</v>
      </c>
      <c r="D3569" s="3">
        <v>134.5</v>
      </c>
      <c r="E3569" s="6">
        <v>7.8499999999999993E-3</v>
      </c>
    </row>
    <row r="3570" spans="1:8" ht="13.5" customHeight="1">
      <c r="A3570" s="54" t="s">
        <v>1656</v>
      </c>
      <c r="B3570" s="54" t="s">
        <v>654</v>
      </c>
      <c r="C3570" s="7">
        <f t="shared" si="155"/>
        <v>0.94749499999999998</v>
      </c>
      <c r="D3570" s="3">
        <v>120.7</v>
      </c>
      <c r="E3570" s="6">
        <v>7.8499999999999993E-3</v>
      </c>
    </row>
    <row r="3571" spans="1:8" ht="13.5" customHeight="1">
      <c r="A3571" s="54" t="s">
        <v>1657</v>
      </c>
      <c r="B3571" s="54" t="s">
        <v>654</v>
      </c>
      <c r="C3571" s="7">
        <f t="shared" si="155"/>
        <v>1.2442249999999999</v>
      </c>
      <c r="D3571" s="3">
        <v>158.5</v>
      </c>
      <c r="E3571" s="6">
        <v>7.8499999999999993E-3</v>
      </c>
    </row>
    <row r="3572" spans="1:8" ht="13.5" customHeight="1">
      <c r="A3572" s="3"/>
      <c r="B3572" s="12"/>
      <c r="D3572" s="3"/>
      <c r="E3572" s="6"/>
      <c r="F3572" s="9" t="s">
        <v>15</v>
      </c>
    </row>
    <row r="3573" spans="1:8" s="5" customFormat="1" ht="13.5" customHeight="1">
      <c r="A3573" s="54" t="s">
        <v>1658</v>
      </c>
      <c r="B3573" s="54" t="s">
        <v>654</v>
      </c>
      <c r="C3573" s="7">
        <f t="shared" ref="C3573:C3604" si="156">D:D*E:E</f>
        <v>1.8777199999999997E-2</v>
      </c>
      <c r="D3573" s="4">
        <v>2.3919999999999999</v>
      </c>
      <c r="E3573" s="6">
        <v>7.8499999999999993E-3</v>
      </c>
      <c r="F3573" s="4"/>
      <c r="G3573" s="35"/>
      <c r="H3573" s="35"/>
    </row>
    <row r="3574" spans="1:8" s="5" customFormat="1" ht="13.5" customHeight="1">
      <c r="A3574" s="54" t="s">
        <v>1659</v>
      </c>
      <c r="B3574" s="54" t="s">
        <v>654</v>
      </c>
      <c r="C3574" s="7">
        <f t="shared" si="156"/>
        <v>2.6156199999999998E-2</v>
      </c>
      <c r="D3574" s="4">
        <v>3.3319999999999999</v>
      </c>
      <c r="E3574" s="6">
        <v>7.8499999999999993E-3</v>
      </c>
      <c r="F3574" s="4"/>
      <c r="G3574" s="35"/>
      <c r="H3574" s="35"/>
    </row>
    <row r="3575" spans="1:8" s="5" customFormat="1" ht="13.5" customHeight="1">
      <c r="A3575" s="54" t="s">
        <v>1660</v>
      </c>
      <c r="B3575" s="54" t="s">
        <v>654</v>
      </c>
      <c r="C3575" s="7">
        <f t="shared" si="156"/>
        <v>2.3801199999999998E-2</v>
      </c>
      <c r="D3575" s="4">
        <v>3.032</v>
      </c>
      <c r="E3575" s="6">
        <v>7.8499999999999993E-3</v>
      </c>
      <c r="F3575" s="4"/>
      <c r="G3575" s="35"/>
      <c r="H3575" s="35"/>
    </row>
    <row r="3576" spans="1:8" s="5" customFormat="1" ht="13.5" customHeight="1">
      <c r="A3576" s="54" t="s">
        <v>1661</v>
      </c>
      <c r="B3576" s="54" t="s">
        <v>654</v>
      </c>
      <c r="C3576" s="7">
        <f t="shared" si="156"/>
        <v>3.3378199999999997E-2</v>
      </c>
      <c r="D3576" s="4">
        <v>4.2519999999999998</v>
      </c>
      <c r="E3576" s="6">
        <v>7.8499999999999993E-3</v>
      </c>
      <c r="F3576" s="4"/>
      <c r="G3576" s="35"/>
      <c r="H3576" s="35"/>
    </row>
    <row r="3577" spans="1:8" s="5" customFormat="1" ht="13.5" customHeight="1">
      <c r="A3577" s="54" t="s">
        <v>1662</v>
      </c>
      <c r="B3577" s="54" t="s">
        <v>654</v>
      </c>
      <c r="C3577" s="7">
        <f t="shared" si="156"/>
        <v>4.4956949999999996E-2</v>
      </c>
      <c r="D3577" s="4">
        <v>5.7270000000000003</v>
      </c>
      <c r="E3577" s="6">
        <v>7.8499999999999993E-3</v>
      </c>
      <c r="F3577" s="4"/>
      <c r="G3577" s="35"/>
      <c r="H3577" s="35"/>
    </row>
    <row r="3578" spans="1:8" s="5" customFormat="1" ht="13.5" customHeight="1">
      <c r="A3578" s="54" t="s">
        <v>1663</v>
      </c>
      <c r="B3578" s="54" t="s">
        <v>654</v>
      </c>
      <c r="C3578" s="7">
        <f t="shared" si="156"/>
        <v>2.8825199999999999E-2</v>
      </c>
      <c r="D3578" s="4">
        <v>3.6720000000000002</v>
      </c>
      <c r="E3578" s="6">
        <v>7.8499999999999993E-3</v>
      </c>
      <c r="F3578" s="4"/>
      <c r="G3578" s="35"/>
      <c r="H3578" s="35"/>
    </row>
    <row r="3579" spans="1:8" s="5" customFormat="1" ht="13.5" customHeight="1">
      <c r="A3579" s="54" t="s">
        <v>1664</v>
      </c>
      <c r="B3579" s="54" t="s">
        <v>654</v>
      </c>
      <c r="C3579" s="7">
        <f t="shared" si="156"/>
        <v>4.0600199999999996E-2</v>
      </c>
      <c r="D3579" s="4">
        <v>5.1719999999999997</v>
      </c>
      <c r="E3579" s="6">
        <v>7.8499999999999993E-3</v>
      </c>
      <c r="F3579" s="4"/>
      <c r="G3579" s="35"/>
      <c r="H3579" s="35"/>
    </row>
    <row r="3580" spans="1:8" s="5" customFormat="1" ht="13.5" customHeight="1">
      <c r="A3580" s="54" t="s">
        <v>1665</v>
      </c>
      <c r="B3580" s="54" t="s">
        <v>654</v>
      </c>
      <c r="C3580" s="7">
        <f t="shared" si="156"/>
        <v>5.500494999999999E-2</v>
      </c>
      <c r="D3580" s="4">
        <v>7.0069999999999997</v>
      </c>
      <c r="E3580" s="6">
        <v>7.8499999999999993E-3</v>
      </c>
      <c r="F3580" s="4"/>
      <c r="G3580" s="35"/>
      <c r="H3580" s="35"/>
    </row>
    <row r="3581" spans="1:8" s="5" customFormat="1" ht="13.5" customHeight="1">
      <c r="A3581" s="54" t="s">
        <v>1666</v>
      </c>
      <c r="B3581" s="54" t="s">
        <v>654</v>
      </c>
      <c r="C3581" s="7">
        <f t="shared" si="156"/>
        <v>3.6361199999999996E-2</v>
      </c>
      <c r="D3581" s="4">
        <v>4.6319999999999997</v>
      </c>
      <c r="E3581" s="6">
        <v>7.8499999999999993E-3</v>
      </c>
      <c r="F3581" s="4"/>
      <c r="G3581" s="35"/>
      <c r="H3581" s="35"/>
    </row>
    <row r="3582" spans="1:8" s="5" customFormat="1" ht="13.5" customHeight="1">
      <c r="A3582" s="54" t="s">
        <v>1667</v>
      </c>
      <c r="B3582" s="54" t="s">
        <v>654</v>
      </c>
      <c r="C3582" s="7">
        <f t="shared" si="156"/>
        <v>5.1433199999999991E-2</v>
      </c>
      <c r="D3582" s="4">
        <v>6.5519999999999996</v>
      </c>
      <c r="E3582" s="6">
        <v>7.8499999999999993E-3</v>
      </c>
      <c r="F3582" s="4"/>
      <c r="G3582" s="35"/>
      <c r="H3582" s="35"/>
    </row>
    <row r="3583" spans="1:8" s="5" customFormat="1" ht="13.5" customHeight="1">
      <c r="A3583" s="54" t="s">
        <v>1668</v>
      </c>
      <c r="B3583" s="54" t="s">
        <v>654</v>
      </c>
      <c r="C3583" s="7">
        <f t="shared" si="156"/>
        <v>7.0076949999999985E-2</v>
      </c>
      <c r="D3583" s="4">
        <v>8.9269999999999996</v>
      </c>
      <c r="E3583" s="6">
        <v>7.8499999999999993E-3</v>
      </c>
      <c r="F3583" s="4"/>
      <c r="G3583" s="35"/>
      <c r="H3583" s="35"/>
    </row>
    <row r="3584" spans="1:8" s="5" customFormat="1" ht="13.5" customHeight="1">
      <c r="A3584" s="54" t="s">
        <v>1669</v>
      </c>
      <c r="B3584" s="54" t="s">
        <v>654</v>
      </c>
      <c r="C3584" s="7">
        <f t="shared" si="156"/>
        <v>9.5534499999999994E-2</v>
      </c>
      <c r="D3584" s="4">
        <v>12.17</v>
      </c>
      <c r="E3584" s="6">
        <v>7.8499999999999993E-3</v>
      </c>
      <c r="F3584" s="4"/>
      <c r="G3584" s="35"/>
      <c r="H3584" s="35"/>
    </row>
    <row r="3585" spans="1:8" s="5" customFormat="1" ht="13.5" customHeight="1">
      <c r="A3585" s="54" t="s">
        <v>1670</v>
      </c>
      <c r="B3585" s="54" t="s">
        <v>654</v>
      </c>
      <c r="C3585" s="7">
        <f t="shared" si="156"/>
        <v>5.5044199999999995E-2</v>
      </c>
      <c r="D3585" s="4">
        <v>7.0119999999999996</v>
      </c>
      <c r="E3585" s="6">
        <v>7.8499999999999993E-3</v>
      </c>
      <c r="F3585" s="4"/>
      <c r="G3585" s="35"/>
      <c r="H3585" s="35"/>
    </row>
    <row r="3586" spans="1:8" s="5" customFormat="1" ht="13.5" customHeight="1">
      <c r="A3586" s="54" t="s">
        <v>1671</v>
      </c>
      <c r="B3586" s="54" t="s">
        <v>654</v>
      </c>
      <c r="C3586" s="7">
        <f t="shared" si="156"/>
        <v>7.510095E-2</v>
      </c>
      <c r="D3586" s="4">
        <v>9.5670000000000002</v>
      </c>
      <c r="E3586" s="6">
        <v>7.8499999999999993E-3</v>
      </c>
      <c r="F3586" s="4"/>
      <c r="G3586" s="35"/>
      <c r="H3586" s="35"/>
    </row>
    <row r="3587" spans="1:8" s="5" customFormat="1" ht="13.5" customHeight="1">
      <c r="A3587" s="54" t="s">
        <v>1672</v>
      </c>
      <c r="B3587" s="54" t="s">
        <v>654</v>
      </c>
      <c r="C3587" s="7">
        <f t="shared" si="156"/>
        <v>0.1025995</v>
      </c>
      <c r="D3587" s="4">
        <v>13.07</v>
      </c>
      <c r="E3587" s="6">
        <v>7.8499999999999993E-3</v>
      </c>
      <c r="F3587" s="4"/>
      <c r="G3587" s="35"/>
      <c r="H3587" s="35"/>
    </row>
    <row r="3588" spans="1:8" s="5" customFormat="1" ht="13.5" customHeight="1">
      <c r="A3588" s="54" t="s">
        <v>1673</v>
      </c>
      <c r="B3588" s="54" t="s">
        <v>654</v>
      </c>
      <c r="C3588" s="7">
        <f t="shared" si="156"/>
        <v>6.2266200000000001E-2</v>
      </c>
      <c r="D3588" s="4">
        <v>7.9320000000000004</v>
      </c>
      <c r="E3588" s="6">
        <v>7.8499999999999993E-3</v>
      </c>
      <c r="F3588" s="4"/>
      <c r="G3588" s="35"/>
      <c r="H3588" s="35"/>
    </row>
    <row r="3589" spans="1:8" s="5" customFormat="1" ht="13.5" customHeight="1">
      <c r="A3589" s="54" t="s">
        <v>1674</v>
      </c>
      <c r="B3589" s="54" t="s">
        <v>654</v>
      </c>
      <c r="C3589" s="7">
        <f t="shared" si="156"/>
        <v>8.5172499999999984E-2</v>
      </c>
      <c r="D3589" s="4">
        <v>10.85</v>
      </c>
      <c r="E3589" s="6">
        <v>7.8499999999999993E-3</v>
      </c>
      <c r="F3589" s="4"/>
      <c r="G3589" s="35"/>
      <c r="H3589" s="35"/>
    </row>
    <row r="3590" spans="1:8" s="5" customFormat="1" ht="13.5" customHeight="1">
      <c r="A3590" s="54" t="s">
        <v>1675</v>
      </c>
      <c r="B3590" s="54" t="s">
        <v>654</v>
      </c>
      <c r="C3590" s="7">
        <f t="shared" si="156"/>
        <v>6.94882E-2</v>
      </c>
      <c r="D3590" s="4">
        <v>8.8520000000000003</v>
      </c>
      <c r="E3590" s="6">
        <v>7.8499999999999993E-3</v>
      </c>
      <c r="F3590" s="4"/>
      <c r="G3590" s="35"/>
      <c r="H3590" s="35"/>
    </row>
    <row r="3591" spans="1:8" s="5" customFormat="1" ht="13.5" customHeight="1">
      <c r="A3591" s="54" t="s">
        <v>1676</v>
      </c>
      <c r="B3591" s="54" t="s">
        <v>654</v>
      </c>
      <c r="C3591" s="7">
        <f t="shared" si="156"/>
        <v>9.52205E-2</v>
      </c>
      <c r="D3591" s="4">
        <v>12.13</v>
      </c>
      <c r="E3591" s="6">
        <v>7.8499999999999993E-3</v>
      </c>
      <c r="F3591" s="4"/>
      <c r="G3591" s="35"/>
      <c r="H3591" s="35"/>
    </row>
    <row r="3592" spans="1:8" s="5" customFormat="1" ht="13.5" customHeight="1">
      <c r="A3592" s="54" t="s">
        <v>1677</v>
      </c>
      <c r="B3592" s="54" t="s">
        <v>654</v>
      </c>
      <c r="C3592" s="7">
        <f t="shared" si="156"/>
        <v>0.11735749999999999</v>
      </c>
      <c r="D3592" s="4">
        <v>14.95</v>
      </c>
      <c r="E3592" s="6">
        <v>7.8499999999999993E-3</v>
      </c>
      <c r="F3592" s="4"/>
      <c r="G3592" s="35"/>
      <c r="H3592" s="35"/>
    </row>
    <row r="3593" spans="1:8" s="5" customFormat="1" ht="13.5" customHeight="1">
      <c r="A3593" s="54" t="s">
        <v>1678</v>
      </c>
      <c r="B3593" s="54" t="s">
        <v>654</v>
      </c>
      <c r="C3593" s="7">
        <f t="shared" si="156"/>
        <v>0.13085949999999999</v>
      </c>
      <c r="D3593" s="4">
        <v>16.670000000000002</v>
      </c>
      <c r="E3593" s="6">
        <v>7.8499999999999993E-3</v>
      </c>
      <c r="F3593" s="4"/>
      <c r="G3593" s="35"/>
      <c r="H3593" s="35"/>
    </row>
    <row r="3594" spans="1:8" s="5" customFormat="1" ht="13.5" customHeight="1">
      <c r="A3594" s="54" t="s">
        <v>1679</v>
      </c>
      <c r="B3594" s="54" t="s">
        <v>654</v>
      </c>
      <c r="C3594" s="7">
        <f t="shared" si="156"/>
        <v>0.16979549999999999</v>
      </c>
      <c r="D3594" s="4">
        <v>21.63</v>
      </c>
      <c r="E3594" s="6">
        <v>7.8499999999999993E-3</v>
      </c>
      <c r="F3594" s="4"/>
      <c r="G3594" s="35"/>
      <c r="H3594" s="35"/>
    </row>
    <row r="3595" spans="1:8" s="5" customFormat="1" ht="13.5" customHeight="1">
      <c r="A3595" s="54" t="s">
        <v>1680</v>
      </c>
      <c r="B3595" s="54" t="s">
        <v>654</v>
      </c>
      <c r="C3595" s="7">
        <f t="shared" si="156"/>
        <v>0.24075949999999999</v>
      </c>
      <c r="D3595" s="4">
        <v>30.67</v>
      </c>
      <c r="E3595" s="6">
        <v>7.8499999999999993E-3</v>
      </c>
      <c r="F3595" s="4"/>
      <c r="G3595" s="35"/>
      <c r="H3595" s="35"/>
    </row>
    <row r="3596" spans="1:8" s="5" customFormat="1" ht="13.5" customHeight="1">
      <c r="A3596" s="54" t="s">
        <v>1681</v>
      </c>
      <c r="B3596" s="54" t="s">
        <v>654</v>
      </c>
      <c r="C3596" s="7">
        <f t="shared" si="156"/>
        <v>0.30246049999999997</v>
      </c>
      <c r="D3596" s="4">
        <v>38.53</v>
      </c>
      <c r="E3596" s="6">
        <v>7.8499999999999993E-3</v>
      </c>
      <c r="F3596" s="4"/>
      <c r="G3596" s="35"/>
      <c r="H3596" s="35"/>
    </row>
    <row r="3597" spans="1:8" s="5" customFormat="1" ht="13.5" customHeight="1">
      <c r="A3597" s="54" t="s">
        <v>1682</v>
      </c>
      <c r="B3597" s="54" t="s">
        <v>654</v>
      </c>
      <c r="C3597" s="7">
        <f t="shared" si="156"/>
        <v>0.12034049999999999</v>
      </c>
      <c r="D3597" s="4">
        <v>15.33</v>
      </c>
      <c r="E3597" s="6">
        <v>7.8499999999999993E-3</v>
      </c>
      <c r="F3597" s="4"/>
      <c r="G3597" s="35"/>
      <c r="H3597" s="35"/>
    </row>
    <row r="3598" spans="1:8" s="5" customFormat="1" ht="13.5" customHeight="1">
      <c r="A3598" s="54" t="s">
        <v>1683</v>
      </c>
      <c r="B3598" s="54" t="s">
        <v>654</v>
      </c>
      <c r="C3598" s="7">
        <f t="shared" si="156"/>
        <v>0.16618450000000001</v>
      </c>
      <c r="D3598" s="4">
        <v>21.17</v>
      </c>
      <c r="E3598" s="6">
        <v>7.8499999999999993E-3</v>
      </c>
      <c r="F3598" s="4"/>
      <c r="G3598" s="35"/>
      <c r="H3598" s="35"/>
    </row>
    <row r="3599" spans="1:8" s="5" customFormat="1" ht="13.5" customHeight="1">
      <c r="A3599" s="54" t="s">
        <v>1684</v>
      </c>
      <c r="B3599" s="54" t="s">
        <v>654</v>
      </c>
      <c r="C3599" s="7">
        <f t="shared" si="156"/>
        <v>0.18337599999999998</v>
      </c>
      <c r="D3599" s="4">
        <v>23.36</v>
      </c>
      <c r="E3599" s="6">
        <v>7.8499999999999993E-3</v>
      </c>
      <c r="F3599" s="4"/>
      <c r="G3599" s="35"/>
      <c r="H3599" s="35"/>
    </row>
    <row r="3600" spans="1:8" s="5" customFormat="1" ht="13.5" customHeight="1">
      <c r="A3600" s="54" t="s">
        <v>1685</v>
      </c>
      <c r="B3600" s="54" t="s">
        <v>654</v>
      </c>
      <c r="C3600" s="7">
        <f t="shared" si="156"/>
        <v>0.21689549999999996</v>
      </c>
      <c r="D3600" s="4">
        <v>27.63</v>
      </c>
      <c r="E3600" s="6">
        <v>7.8499999999999993E-3</v>
      </c>
      <c r="F3600" s="4"/>
      <c r="G3600" s="35"/>
      <c r="H3600" s="35"/>
    </row>
    <row r="3601" spans="1:8" s="5" customFormat="1" ht="13.5" customHeight="1">
      <c r="A3601" s="54" t="s">
        <v>1686</v>
      </c>
      <c r="B3601" s="54" t="s">
        <v>654</v>
      </c>
      <c r="C3601" s="7">
        <f t="shared" si="156"/>
        <v>0.31140950000000001</v>
      </c>
      <c r="D3601" s="4">
        <v>39.67</v>
      </c>
      <c r="E3601" s="6">
        <v>7.8499999999999993E-3</v>
      </c>
      <c r="F3601" s="4"/>
      <c r="G3601" s="35"/>
      <c r="H3601" s="35"/>
    </row>
    <row r="3602" spans="1:8" s="5" customFormat="1" ht="13.5" customHeight="1">
      <c r="A3602" s="54" t="s">
        <v>1687</v>
      </c>
      <c r="B3602" s="54" t="s">
        <v>654</v>
      </c>
      <c r="C3602" s="7">
        <f t="shared" si="156"/>
        <v>0.39666049999999997</v>
      </c>
      <c r="D3602" s="4">
        <v>50.53</v>
      </c>
      <c r="E3602" s="6">
        <v>7.8499999999999993E-3</v>
      </c>
      <c r="F3602" s="4"/>
      <c r="G3602" s="35"/>
      <c r="H3602" s="35"/>
    </row>
    <row r="3603" spans="1:8" s="5" customFormat="1" ht="13.5" customHeight="1">
      <c r="A3603" s="54" t="s">
        <v>1688</v>
      </c>
      <c r="B3603" s="54" t="s">
        <v>654</v>
      </c>
      <c r="C3603" s="7">
        <f t="shared" si="156"/>
        <v>0.20150950000000001</v>
      </c>
      <c r="D3603" s="4">
        <v>25.67</v>
      </c>
      <c r="E3603" s="6">
        <v>7.8499999999999993E-3</v>
      </c>
      <c r="F3603" s="4"/>
      <c r="G3603" s="35"/>
      <c r="H3603" s="35"/>
    </row>
    <row r="3604" spans="1:8" s="5" customFormat="1" ht="13.5" customHeight="1">
      <c r="A3604" s="54" t="s">
        <v>1689</v>
      </c>
      <c r="B3604" s="54" t="s">
        <v>654</v>
      </c>
      <c r="C3604" s="7">
        <f t="shared" si="156"/>
        <v>0.22262599999999999</v>
      </c>
      <c r="D3604" s="4">
        <v>28.36</v>
      </c>
      <c r="E3604" s="6">
        <v>7.8499999999999993E-3</v>
      </c>
      <c r="F3604" s="4"/>
      <c r="G3604" s="35"/>
      <c r="H3604" s="35"/>
    </row>
    <row r="3605" spans="1:8" s="5" customFormat="1" ht="13.5" customHeight="1">
      <c r="A3605" s="54" t="s">
        <v>1690</v>
      </c>
      <c r="B3605" s="54" t="s">
        <v>654</v>
      </c>
      <c r="C3605" s="7">
        <f t="shared" ref="C3605:C3625" si="157">D:D*E:E</f>
        <v>0.26399549999999999</v>
      </c>
      <c r="D3605" s="4">
        <v>33.630000000000003</v>
      </c>
      <c r="E3605" s="6">
        <v>7.8499999999999993E-3</v>
      </c>
      <c r="F3605" s="4"/>
      <c r="G3605" s="35"/>
      <c r="H3605" s="35"/>
    </row>
    <row r="3606" spans="1:8" s="5" customFormat="1" ht="13.5" customHeight="1">
      <c r="A3606" s="54" t="s">
        <v>1691</v>
      </c>
      <c r="B3606" s="54" t="s">
        <v>654</v>
      </c>
      <c r="C3606" s="7">
        <f t="shared" si="157"/>
        <v>0.3820595</v>
      </c>
      <c r="D3606" s="4">
        <v>48.67</v>
      </c>
      <c r="E3606" s="6">
        <v>7.8499999999999993E-3</v>
      </c>
      <c r="F3606" s="4"/>
      <c r="G3606" s="35"/>
      <c r="H3606" s="35"/>
    </row>
    <row r="3607" spans="1:8" s="5" customFormat="1" ht="13.5" customHeight="1">
      <c r="A3607" s="54" t="s">
        <v>1692</v>
      </c>
      <c r="B3607" s="54" t="s">
        <v>654</v>
      </c>
      <c r="C3607" s="7">
        <f t="shared" si="157"/>
        <v>0.2368345</v>
      </c>
      <c r="D3607" s="4">
        <v>30.17</v>
      </c>
      <c r="E3607" s="6">
        <v>7.8499999999999993E-3</v>
      </c>
      <c r="F3607" s="4"/>
      <c r="G3607" s="35"/>
      <c r="H3607" s="35"/>
    </row>
    <row r="3608" spans="1:8" s="5" customFormat="1" ht="13.5" customHeight="1">
      <c r="A3608" s="54" t="s">
        <v>1693</v>
      </c>
      <c r="B3608" s="54" t="s">
        <v>654</v>
      </c>
      <c r="C3608" s="7">
        <f t="shared" si="157"/>
        <v>0.261876</v>
      </c>
      <c r="D3608" s="4">
        <v>33.36</v>
      </c>
      <c r="E3608" s="6">
        <v>7.8499999999999993E-3</v>
      </c>
      <c r="F3608" s="4"/>
      <c r="G3608" s="35"/>
      <c r="H3608" s="35"/>
    </row>
    <row r="3609" spans="1:8" s="5" customFormat="1" ht="13.5" customHeight="1">
      <c r="A3609" s="54" t="s">
        <v>1694</v>
      </c>
      <c r="B3609" s="54" t="s">
        <v>654</v>
      </c>
      <c r="C3609" s="7">
        <f t="shared" si="157"/>
        <v>0.31109549999999997</v>
      </c>
      <c r="D3609" s="4">
        <v>39.630000000000003</v>
      </c>
      <c r="E3609" s="6">
        <v>7.8499999999999993E-3</v>
      </c>
      <c r="F3609" s="4"/>
      <c r="G3609" s="35"/>
      <c r="H3609" s="35"/>
    </row>
    <row r="3610" spans="1:8" s="5" customFormat="1" ht="13.5" customHeight="1">
      <c r="A3610" s="54" t="s">
        <v>1695</v>
      </c>
      <c r="B3610" s="54" t="s">
        <v>654</v>
      </c>
      <c r="C3610" s="7">
        <f t="shared" si="157"/>
        <v>0.2721595</v>
      </c>
      <c r="D3610" s="4">
        <v>34.67</v>
      </c>
      <c r="E3610" s="6">
        <v>7.8499999999999993E-3</v>
      </c>
      <c r="F3610" s="4"/>
      <c r="G3610" s="35"/>
      <c r="H3610" s="35"/>
    </row>
    <row r="3611" spans="1:8" s="5" customFormat="1" ht="13.5" customHeight="1">
      <c r="A3611" s="54" t="s">
        <v>1696</v>
      </c>
      <c r="B3611" s="54" t="s">
        <v>654</v>
      </c>
      <c r="C3611" s="7">
        <f t="shared" si="157"/>
        <v>0.3581955</v>
      </c>
      <c r="D3611" s="4">
        <v>45.63</v>
      </c>
      <c r="E3611" s="6">
        <v>7.8499999999999993E-3</v>
      </c>
      <c r="F3611" s="4"/>
      <c r="G3611" s="35"/>
      <c r="H3611" s="35"/>
    </row>
    <row r="3612" spans="1:8" s="5" customFormat="1" ht="13.5" customHeight="1">
      <c r="A3612" s="54" t="s">
        <v>1697</v>
      </c>
      <c r="B3612" s="54" t="s">
        <v>654</v>
      </c>
      <c r="C3612" s="7">
        <f t="shared" si="157"/>
        <v>0.46935149999999998</v>
      </c>
      <c r="D3612" s="4">
        <v>59.79</v>
      </c>
      <c r="E3612" s="6">
        <v>7.8499999999999993E-3</v>
      </c>
      <c r="F3612" s="4"/>
      <c r="G3612" s="35"/>
      <c r="H3612" s="35"/>
    </row>
    <row r="3613" spans="1:8" s="5" customFormat="1" ht="13.5" customHeight="1">
      <c r="A3613" s="54" t="s">
        <v>1698</v>
      </c>
      <c r="B3613" s="54" t="s">
        <v>654</v>
      </c>
      <c r="C3613" s="7">
        <f t="shared" si="157"/>
        <v>0.52335949999999998</v>
      </c>
      <c r="D3613" s="4">
        <v>66.67</v>
      </c>
      <c r="E3613" s="6">
        <v>7.8499999999999993E-3</v>
      </c>
      <c r="F3613" s="4"/>
      <c r="G3613" s="35"/>
      <c r="H3613" s="35"/>
    </row>
    <row r="3614" spans="1:8" s="5" customFormat="1" ht="13.5" customHeight="1">
      <c r="A3614" s="54" t="s">
        <v>1699</v>
      </c>
      <c r="B3614" s="54" t="s">
        <v>654</v>
      </c>
      <c r="C3614" s="7">
        <f t="shared" si="157"/>
        <v>0.67926049999999993</v>
      </c>
      <c r="D3614" s="4">
        <v>86.53</v>
      </c>
      <c r="E3614" s="6">
        <v>7.8499999999999993E-3</v>
      </c>
      <c r="F3614" s="4"/>
      <c r="G3614" s="35"/>
      <c r="H3614" s="35"/>
    </row>
    <row r="3615" spans="1:8" s="5" customFormat="1" ht="13.5" customHeight="1">
      <c r="A3615" s="54" t="s">
        <v>1700</v>
      </c>
      <c r="B3615" s="54" t="s">
        <v>654</v>
      </c>
      <c r="C3615" s="7">
        <f t="shared" si="157"/>
        <v>0.37962599999999996</v>
      </c>
      <c r="D3615" s="4">
        <v>48.36</v>
      </c>
      <c r="E3615" s="6">
        <v>7.8499999999999993E-3</v>
      </c>
      <c r="F3615" s="4"/>
      <c r="G3615" s="35"/>
      <c r="H3615" s="35"/>
    </row>
    <row r="3616" spans="1:8" s="5" customFormat="1" ht="13.5" customHeight="1">
      <c r="A3616" s="54" t="s">
        <v>1701</v>
      </c>
      <c r="B3616" s="54" t="s">
        <v>654</v>
      </c>
      <c r="C3616" s="7">
        <f t="shared" si="157"/>
        <v>0.45239550000000001</v>
      </c>
      <c r="D3616" s="4">
        <v>57.63</v>
      </c>
      <c r="E3616" s="6">
        <v>7.8499999999999993E-3</v>
      </c>
      <c r="F3616" s="4"/>
      <c r="G3616" s="35"/>
      <c r="H3616" s="35"/>
    </row>
    <row r="3617" spans="1:8" s="5" customFormat="1" ht="13.5" customHeight="1">
      <c r="A3617" s="54" t="s">
        <v>1702</v>
      </c>
      <c r="B3617" s="54" t="s">
        <v>654</v>
      </c>
      <c r="C3617" s="7">
        <f t="shared" si="157"/>
        <v>0.59495149999999997</v>
      </c>
      <c r="D3617" s="4">
        <v>75.790000000000006</v>
      </c>
      <c r="E3617" s="6">
        <v>7.8499999999999993E-3</v>
      </c>
      <c r="F3617" s="4"/>
      <c r="G3617" s="35"/>
      <c r="H3617" s="35"/>
    </row>
    <row r="3618" spans="1:8" s="5" customFormat="1" ht="13.5" customHeight="1">
      <c r="A3618" s="54" t="s">
        <v>1703</v>
      </c>
      <c r="B3618" s="54" t="s">
        <v>654</v>
      </c>
      <c r="C3618" s="7">
        <f t="shared" si="157"/>
        <v>0.66465949999999996</v>
      </c>
      <c r="D3618" s="4">
        <v>84.67</v>
      </c>
      <c r="E3618" s="6">
        <v>7.8499999999999993E-3</v>
      </c>
      <c r="F3618" s="4"/>
      <c r="G3618" s="35"/>
      <c r="H3618" s="35"/>
    </row>
    <row r="3619" spans="1:8" s="5" customFormat="1" ht="13.5" customHeight="1">
      <c r="A3619" s="54" t="s">
        <v>1704</v>
      </c>
      <c r="B3619" s="54" t="s">
        <v>654</v>
      </c>
      <c r="C3619" s="7">
        <f t="shared" si="157"/>
        <v>0.86742499999999989</v>
      </c>
      <c r="D3619" s="4">
        <v>110.5</v>
      </c>
      <c r="E3619" s="6">
        <v>7.8499999999999993E-3</v>
      </c>
      <c r="F3619" s="4"/>
      <c r="G3619" s="35"/>
      <c r="H3619" s="35"/>
    </row>
    <row r="3620" spans="1:8" s="5" customFormat="1" ht="13.5" customHeight="1">
      <c r="A3620" s="54" t="s">
        <v>1705</v>
      </c>
      <c r="B3620" s="54" t="s">
        <v>654</v>
      </c>
      <c r="C3620" s="7">
        <f t="shared" si="157"/>
        <v>0.41345949999999998</v>
      </c>
      <c r="D3620" s="4">
        <v>52.67</v>
      </c>
      <c r="E3620" s="6">
        <v>7.8499999999999993E-3</v>
      </c>
      <c r="F3620" s="4"/>
      <c r="G3620" s="35"/>
      <c r="H3620" s="35"/>
    </row>
    <row r="3621" spans="1:8" s="5" customFormat="1" ht="13.5" customHeight="1">
      <c r="A3621" s="54" t="s">
        <v>1706</v>
      </c>
      <c r="B3621" s="54" t="s">
        <v>654</v>
      </c>
      <c r="C3621" s="7">
        <f t="shared" si="157"/>
        <v>0.5465954999999999</v>
      </c>
      <c r="D3621" s="4">
        <v>69.63</v>
      </c>
      <c r="E3621" s="6">
        <v>7.8499999999999993E-3</v>
      </c>
      <c r="F3621" s="4"/>
      <c r="G3621" s="35"/>
      <c r="H3621" s="35"/>
    </row>
    <row r="3622" spans="1:8" s="5" customFormat="1" ht="13.5" customHeight="1">
      <c r="A3622" s="54" t="s">
        <v>1707</v>
      </c>
      <c r="B3622" s="54" t="s">
        <v>654</v>
      </c>
      <c r="C3622" s="7">
        <f t="shared" si="157"/>
        <v>0.80619499999999999</v>
      </c>
      <c r="D3622" s="4">
        <v>102.7</v>
      </c>
      <c r="E3622" s="6">
        <v>7.8499999999999993E-3</v>
      </c>
      <c r="F3622" s="4"/>
      <c r="G3622" s="35"/>
      <c r="H3622" s="35"/>
    </row>
    <row r="3623" spans="1:8" s="5" customFormat="1" ht="13.5" customHeight="1">
      <c r="A3623" s="54" t="s">
        <v>1708</v>
      </c>
      <c r="B3623" s="54" t="s">
        <v>654</v>
      </c>
      <c r="C3623" s="7">
        <f t="shared" si="157"/>
        <v>1.055825</v>
      </c>
      <c r="D3623" s="4">
        <v>134.5</v>
      </c>
      <c r="E3623" s="6">
        <v>7.8499999999999993E-3</v>
      </c>
      <c r="F3623" s="4"/>
      <c r="G3623" s="35"/>
      <c r="H3623" s="35"/>
    </row>
    <row r="3624" spans="1:8" s="5" customFormat="1" ht="13.5" customHeight="1">
      <c r="A3624" s="54" t="s">
        <v>1709</v>
      </c>
      <c r="B3624" s="54" t="s">
        <v>654</v>
      </c>
      <c r="C3624" s="7">
        <f t="shared" si="157"/>
        <v>0.94749499999999998</v>
      </c>
      <c r="D3624" s="4">
        <v>120.7</v>
      </c>
      <c r="E3624" s="6">
        <v>7.8499999999999993E-3</v>
      </c>
      <c r="F3624" s="4"/>
      <c r="G3624" s="35"/>
      <c r="H3624" s="35"/>
    </row>
    <row r="3625" spans="1:8" s="5" customFormat="1" ht="13.5" customHeight="1">
      <c r="A3625" s="54" t="s">
        <v>1710</v>
      </c>
      <c r="B3625" s="54" t="s">
        <v>654</v>
      </c>
      <c r="C3625" s="7">
        <f t="shared" si="157"/>
        <v>1.2442249999999999</v>
      </c>
      <c r="D3625" s="4">
        <v>158.5</v>
      </c>
      <c r="E3625" s="6">
        <v>7.8499999999999993E-3</v>
      </c>
      <c r="F3625" s="4"/>
      <c r="G3625" s="35"/>
      <c r="H3625" s="35"/>
    </row>
    <row r="3626" spans="1:8" s="7" customFormat="1" ht="13.5" customHeight="1">
      <c r="A3626" s="6"/>
      <c r="B3626" s="6"/>
      <c r="D3626" s="6"/>
      <c r="E3626" s="6"/>
      <c r="F3626" s="12" t="s">
        <v>275</v>
      </c>
      <c r="G3626" s="35"/>
      <c r="H3626" s="35"/>
    </row>
    <row r="3627" spans="1:8" ht="13.5" customHeight="1">
      <c r="A3627" s="54" t="s">
        <v>1495</v>
      </c>
      <c r="B3627" s="54" t="s">
        <v>654</v>
      </c>
      <c r="C3627" s="7">
        <f t="shared" ref="C3627:C3658" si="158">D:D*E:E</f>
        <v>1.62652E-2</v>
      </c>
      <c r="D3627" s="3">
        <v>2.0720000000000001</v>
      </c>
      <c r="E3627" s="6">
        <v>7.8499999999999993E-3</v>
      </c>
    </row>
    <row r="3628" spans="1:8" ht="13.5" customHeight="1">
      <c r="A3628" s="54" t="s">
        <v>1496</v>
      </c>
      <c r="B3628" s="54" t="s">
        <v>654</v>
      </c>
      <c r="C3628" s="7">
        <f t="shared" si="158"/>
        <v>2.2545199999999998E-2</v>
      </c>
      <c r="D3628" s="3">
        <v>2.8719999999999999</v>
      </c>
      <c r="E3628" s="6">
        <v>7.8499999999999993E-3</v>
      </c>
    </row>
    <row r="3629" spans="1:8" ht="13.5" customHeight="1">
      <c r="A3629" s="54" t="s">
        <v>1497</v>
      </c>
      <c r="B3629" s="54" t="s">
        <v>654</v>
      </c>
      <c r="C3629" s="7">
        <f t="shared" si="158"/>
        <v>1.8777199999999997E-2</v>
      </c>
      <c r="D3629" s="3">
        <v>2.3919999999999999</v>
      </c>
      <c r="E3629" s="6">
        <v>7.8499999999999993E-3</v>
      </c>
    </row>
    <row r="3630" spans="1:8" ht="13.5" customHeight="1">
      <c r="A3630" s="54" t="s">
        <v>1498</v>
      </c>
      <c r="B3630" s="54" t="s">
        <v>654</v>
      </c>
      <c r="C3630" s="7">
        <f t="shared" si="158"/>
        <v>2.6156199999999998E-2</v>
      </c>
      <c r="D3630" s="3">
        <v>3.3319999999999999</v>
      </c>
      <c r="E3630" s="6">
        <v>7.8499999999999993E-3</v>
      </c>
    </row>
    <row r="3631" spans="1:8" ht="13.5" customHeight="1">
      <c r="A3631" s="54" t="s">
        <v>1499</v>
      </c>
      <c r="B3631" s="54" t="s">
        <v>654</v>
      </c>
      <c r="C3631" s="7">
        <f t="shared" si="158"/>
        <v>2.1289200000000001E-2</v>
      </c>
      <c r="D3631" s="3">
        <v>2.7120000000000002</v>
      </c>
      <c r="E3631" s="6">
        <v>7.8499999999999993E-3</v>
      </c>
    </row>
    <row r="3632" spans="1:8" ht="13.5" customHeight="1">
      <c r="A3632" s="54" t="s">
        <v>1500</v>
      </c>
      <c r="B3632" s="54" t="s">
        <v>654</v>
      </c>
      <c r="C3632" s="7">
        <f t="shared" si="158"/>
        <v>2.9767199999999997E-2</v>
      </c>
      <c r="D3632" s="3">
        <v>3.7919999999999998</v>
      </c>
      <c r="E3632" s="6">
        <v>7.8499999999999993E-3</v>
      </c>
    </row>
    <row r="3633" spans="1:5" ht="13.5" customHeight="1">
      <c r="A3633" s="54" t="s">
        <v>1501</v>
      </c>
      <c r="B3633" s="54" t="s">
        <v>654</v>
      </c>
      <c r="C3633" s="7">
        <f t="shared" si="158"/>
        <v>3.9932949999999995E-2</v>
      </c>
      <c r="D3633" s="3">
        <v>5.0869999999999997</v>
      </c>
      <c r="E3633" s="6">
        <v>7.8499999999999993E-3</v>
      </c>
    </row>
    <row r="3634" spans="1:5" ht="13.5" customHeight="1">
      <c r="A3634" s="54" t="s">
        <v>1502</v>
      </c>
      <c r="B3634" s="54" t="s">
        <v>654</v>
      </c>
      <c r="C3634" s="7">
        <f t="shared" si="158"/>
        <v>2.2545199999999998E-2</v>
      </c>
      <c r="D3634" s="3">
        <v>2.8719999999999999</v>
      </c>
      <c r="E3634" s="6">
        <v>7.8499999999999993E-3</v>
      </c>
    </row>
    <row r="3635" spans="1:5" ht="13.5" customHeight="1">
      <c r="A3635" s="54" t="s">
        <v>1503</v>
      </c>
      <c r="B3635" s="54" t="s">
        <v>654</v>
      </c>
      <c r="C3635" s="7">
        <f t="shared" si="158"/>
        <v>3.1572700000000002E-2</v>
      </c>
      <c r="D3635" s="3">
        <v>4.0220000000000002</v>
      </c>
      <c r="E3635" s="6">
        <v>7.8499999999999993E-3</v>
      </c>
    </row>
    <row r="3636" spans="1:5" ht="13.5" customHeight="1">
      <c r="A3636" s="54" t="s">
        <v>1504</v>
      </c>
      <c r="B3636" s="54" t="s">
        <v>654</v>
      </c>
      <c r="C3636" s="7">
        <f t="shared" si="158"/>
        <v>2.8825199999999999E-2</v>
      </c>
      <c r="D3636" s="3">
        <v>3.6720000000000002</v>
      </c>
      <c r="E3636" s="6">
        <v>7.8499999999999993E-3</v>
      </c>
    </row>
    <row r="3637" spans="1:5" ht="13.5" customHeight="1">
      <c r="A3637" s="54" t="s">
        <v>1505</v>
      </c>
      <c r="B3637" s="54" t="s">
        <v>654</v>
      </c>
      <c r="C3637" s="7">
        <f t="shared" si="158"/>
        <v>4.0600199999999996E-2</v>
      </c>
      <c r="D3637" s="3">
        <v>5.1719999999999997</v>
      </c>
      <c r="E3637" s="6">
        <v>7.8499999999999993E-3</v>
      </c>
    </row>
    <row r="3638" spans="1:5" ht="13.5" customHeight="1">
      <c r="A3638" s="54" t="s">
        <v>1506</v>
      </c>
      <c r="B3638" s="54" t="s">
        <v>654</v>
      </c>
      <c r="C3638" s="7">
        <f t="shared" si="158"/>
        <v>5.500494999999999E-2</v>
      </c>
      <c r="D3638" s="3">
        <v>7.0069999999999997</v>
      </c>
      <c r="E3638" s="6">
        <v>7.8499999999999993E-3</v>
      </c>
    </row>
    <row r="3639" spans="1:5" ht="13.5" customHeight="1">
      <c r="A3639" s="54" t="s">
        <v>1507</v>
      </c>
      <c r="B3639" s="54" t="s">
        <v>654</v>
      </c>
      <c r="C3639" s="7">
        <f t="shared" si="158"/>
        <v>2.8825199999999999E-2</v>
      </c>
      <c r="D3639" s="6">
        <v>3.6720000000000002</v>
      </c>
      <c r="E3639" s="6">
        <v>7.8499999999999993E-3</v>
      </c>
    </row>
    <row r="3640" spans="1:5" ht="13.5" customHeight="1">
      <c r="A3640" s="54" t="s">
        <v>1508</v>
      </c>
      <c r="B3640" s="54" t="s">
        <v>654</v>
      </c>
      <c r="C3640" s="7">
        <f t="shared" si="158"/>
        <v>4.0600199999999996E-2</v>
      </c>
      <c r="D3640" s="6">
        <v>5.1719999999999997</v>
      </c>
      <c r="E3640" s="6">
        <v>7.8499999999999993E-3</v>
      </c>
    </row>
    <row r="3641" spans="1:5" ht="13.5" customHeight="1">
      <c r="A3641" s="54" t="s">
        <v>1509</v>
      </c>
      <c r="B3641" s="54" t="s">
        <v>654</v>
      </c>
      <c r="C3641" s="7">
        <f t="shared" si="158"/>
        <v>5.500494999999999E-2</v>
      </c>
      <c r="D3641" s="6">
        <v>7.0069999999999997</v>
      </c>
      <c r="E3641" s="6">
        <v>7.8499999999999993E-3</v>
      </c>
    </row>
    <row r="3642" spans="1:5" ht="13.5" customHeight="1">
      <c r="A3642" s="54" t="s">
        <v>1510</v>
      </c>
      <c r="B3642" s="54" t="s">
        <v>654</v>
      </c>
      <c r="C3642" s="7">
        <f t="shared" si="158"/>
        <v>4.6016699999999994E-2</v>
      </c>
      <c r="D3642" s="6">
        <v>5.8620000000000001</v>
      </c>
      <c r="E3642" s="6">
        <v>7.8499999999999993E-3</v>
      </c>
    </row>
    <row r="3643" spans="1:5" ht="13.5" customHeight="1">
      <c r="A3643" s="54" t="s">
        <v>1511</v>
      </c>
      <c r="B3643" s="54" t="s">
        <v>654</v>
      </c>
      <c r="C3643" s="7">
        <f t="shared" si="158"/>
        <v>6.2540949999999998E-2</v>
      </c>
      <c r="D3643" s="6">
        <v>7.9669999999999996</v>
      </c>
      <c r="E3643" s="6">
        <v>7.8499999999999993E-3</v>
      </c>
    </row>
    <row r="3644" spans="1:5" ht="13.5" customHeight="1">
      <c r="A3644" s="54" t="s">
        <v>1512</v>
      </c>
      <c r="B3644" s="54" t="s">
        <v>654</v>
      </c>
      <c r="C3644" s="7">
        <f t="shared" si="158"/>
        <v>2.8825199999999999E-2</v>
      </c>
      <c r="D3644" s="6">
        <v>3.6720000000000002</v>
      </c>
      <c r="E3644" s="6">
        <v>7.8499999999999993E-3</v>
      </c>
    </row>
    <row r="3645" spans="1:5" ht="13.5" customHeight="1">
      <c r="A3645" s="54" t="s">
        <v>1513</v>
      </c>
      <c r="B3645" s="54" t="s">
        <v>654</v>
      </c>
      <c r="C3645" s="7">
        <f t="shared" si="158"/>
        <v>4.0600199999999996E-2</v>
      </c>
      <c r="D3645" s="6">
        <v>5.1719999999999997</v>
      </c>
      <c r="E3645" s="6">
        <v>7.8499999999999993E-3</v>
      </c>
    </row>
    <row r="3646" spans="1:5" ht="13.5" customHeight="1">
      <c r="A3646" s="54" t="s">
        <v>1514</v>
      </c>
      <c r="B3646" s="54" t="s">
        <v>654</v>
      </c>
      <c r="C3646" s="7">
        <f t="shared" si="158"/>
        <v>3.3849199999999996E-2</v>
      </c>
      <c r="D3646" s="6">
        <v>4.3120000000000003</v>
      </c>
      <c r="E3646" s="6">
        <v>7.8499999999999993E-3</v>
      </c>
    </row>
    <row r="3647" spans="1:5" ht="13.5" customHeight="1">
      <c r="A3647" s="54" t="s">
        <v>1515</v>
      </c>
      <c r="B3647" s="54" t="s">
        <v>654</v>
      </c>
      <c r="C3647" s="7">
        <f t="shared" si="158"/>
        <v>4.7822199999999995E-2</v>
      </c>
      <c r="D3647" s="6">
        <v>6.0919999999999996</v>
      </c>
      <c r="E3647" s="6">
        <v>7.8499999999999993E-3</v>
      </c>
    </row>
    <row r="3648" spans="1:5" ht="13.5" customHeight="1">
      <c r="A3648" s="54" t="s">
        <v>1516</v>
      </c>
      <c r="B3648" s="54" t="s">
        <v>654</v>
      </c>
      <c r="C3648" s="7">
        <f t="shared" si="158"/>
        <v>8.3209999999999992E-2</v>
      </c>
      <c r="D3648" s="6">
        <v>10.6</v>
      </c>
      <c r="E3648" s="6">
        <v>7.8499999999999993E-3</v>
      </c>
    </row>
    <row r="3649" spans="1:5" ht="13.5" customHeight="1">
      <c r="A3649" s="54" t="s">
        <v>1517</v>
      </c>
      <c r="B3649" s="54" t="s">
        <v>654</v>
      </c>
      <c r="C3649" s="7">
        <f t="shared" si="158"/>
        <v>3.6361199999999996E-2</v>
      </c>
      <c r="D3649" s="6">
        <v>4.6319999999999997</v>
      </c>
      <c r="E3649" s="6">
        <v>7.8499999999999993E-3</v>
      </c>
    </row>
    <row r="3650" spans="1:5" ht="13.5" customHeight="1">
      <c r="A3650" s="54" t="s">
        <v>1518</v>
      </c>
      <c r="B3650" s="54" t="s">
        <v>654</v>
      </c>
      <c r="C3650" s="7">
        <f t="shared" si="158"/>
        <v>5.1433199999999991E-2</v>
      </c>
      <c r="D3650" s="6">
        <v>6.5519999999999996</v>
      </c>
      <c r="E3650" s="6">
        <v>7.8499999999999993E-3</v>
      </c>
    </row>
    <row r="3651" spans="1:5" ht="13.5" customHeight="1">
      <c r="A3651" s="54" t="s">
        <v>1519</v>
      </c>
      <c r="B3651" s="54" t="s">
        <v>654</v>
      </c>
      <c r="C3651" s="7">
        <f t="shared" si="158"/>
        <v>7.0076949999999985E-2</v>
      </c>
      <c r="D3651" s="6">
        <v>8.9269999999999996</v>
      </c>
      <c r="E3651" s="6">
        <v>7.8499999999999993E-3</v>
      </c>
    </row>
    <row r="3652" spans="1:5" ht="13.5" customHeight="1">
      <c r="A3652" s="54" t="s">
        <v>1520</v>
      </c>
      <c r="B3652" s="54" t="s">
        <v>654</v>
      </c>
      <c r="C3652" s="7">
        <f t="shared" si="158"/>
        <v>9.5534499999999994E-2</v>
      </c>
      <c r="D3652" s="6">
        <v>12.17</v>
      </c>
      <c r="E3652" s="6">
        <v>7.8499999999999993E-3</v>
      </c>
    </row>
    <row r="3653" spans="1:5" ht="13.5" customHeight="1">
      <c r="A3653" s="54" t="s">
        <v>1521</v>
      </c>
      <c r="B3653" s="54" t="s">
        <v>654</v>
      </c>
      <c r="C3653" s="7">
        <f t="shared" si="158"/>
        <v>4.0129199999999997E-2</v>
      </c>
      <c r="D3653" s="6">
        <v>5.1120000000000001</v>
      </c>
      <c r="E3653" s="6">
        <v>7.8499999999999993E-3</v>
      </c>
    </row>
    <row r="3654" spans="1:5" ht="13.5" customHeight="1">
      <c r="A3654" s="54" t="s">
        <v>1522</v>
      </c>
      <c r="B3654" s="54" t="s">
        <v>654</v>
      </c>
      <c r="C3654" s="7">
        <f t="shared" si="158"/>
        <v>5.6849699999999996E-2</v>
      </c>
      <c r="D3654" s="6">
        <v>7.242</v>
      </c>
      <c r="E3654" s="6">
        <v>7.8499999999999993E-3</v>
      </c>
    </row>
    <row r="3655" spans="1:5" ht="13.5" customHeight="1">
      <c r="A3655" s="54" t="s">
        <v>1523</v>
      </c>
      <c r="B3655" s="54" t="s">
        <v>654</v>
      </c>
      <c r="C3655" s="7">
        <f t="shared" si="158"/>
        <v>6.94882E-2</v>
      </c>
      <c r="D3655" s="6">
        <v>8.8520000000000003</v>
      </c>
      <c r="E3655" s="6">
        <v>7.8499999999999993E-3</v>
      </c>
    </row>
    <row r="3656" spans="1:5" ht="13.5" customHeight="1">
      <c r="A3656" s="54" t="s">
        <v>1524</v>
      </c>
      <c r="B3656" s="54" t="s">
        <v>654</v>
      </c>
      <c r="C3656" s="7">
        <f t="shared" si="158"/>
        <v>9.52205E-2</v>
      </c>
      <c r="D3656" s="6">
        <v>12.13</v>
      </c>
      <c r="E3656" s="6">
        <v>7.8499999999999993E-3</v>
      </c>
    </row>
    <row r="3657" spans="1:5" ht="13.5" customHeight="1">
      <c r="A3657" s="54" t="s">
        <v>1525</v>
      </c>
      <c r="B3657" s="54" t="s">
        <v>654</v>
      </c>
      <c r="C3657" s="7">
        <f t="shared" si="158"/>
        <v>0.11735749999999999</v>
      </c>
      <c r="D3657" s="6">
        <v>14.95</v>
      </c>
      <c r="E3657" s="6">
        <v>7.8499999999999993E-3</v>
      </c>
    </row>
    <row r="3658" spans="1:5" ht="13.5" customHeight="1">
      <c r="A3658" s="54" t="s">
        <v>1526</v>
      </c>
      <c r="B3658" s="54" t="s">
        <v>654</v>
      </c>
      <c r="C3658" s="7">
        <f t="shared" si="158"/>
        <v>0.13085949999999999</v>
      </c>
      <c r="D3658" s="6">
        <v>16.670000000000002</v>
      </c>
      <c r="E3658" s="6">
        <v>7.8499999999999993E-3</v>
      </c>
    </row>
    <row r="3659" spans="1:5" ht="13.5" customHeight="1">
      <c r="A3659" s="54" t="s">
        <v>1527</v>
      </c>
      <c r="B3659" s="54" t="s">
        <v>654</v>
      </c>
      <c r="C3659" s="7">
        <f t="shared" ref="C3659:C3685" si="159">D:D*E:E</f>
        <v>0.16979549999999999</v>
      </c>
      <c r="D3659" s="6">
        <v>21.63</v>
      </c>
      <c r="E3659" s="6">
        <v>7.8499999999999993E-3</v>
      </c>
    </row>
    <row r="3660" spans="1:5" ht="13.5" customHeight="1">
      <c r="A3660" s="54" t="s">
        <v>1528</v>
      </c>
      <c r="B3660" s="54" t="s">
        <v>654</v>
      </c>
      <c r="C3660" s="7">
        <f t="shared" si="159"/>
        <v>0.10778049999999999</v>
      </c>
      <c r="D3660" s="6">
        <v>13.73</v>
      </c>
      <c r="E3660" s="6">
        <v>7.8499999999999993E-3</v>
      </c>
    </row>
    <row r="3661" spans="1:5" ht="13.5" customHeight="1">
      <c r="A3661" s="54" t="s">
        <v>1529</v>
      </c>
      <c r="B3661" s="54" t="s">
        <v>654</v>
      </c>
      <c r="C3661" s="7">
        <f t="shared" si="159"/>
        <v>0.15205449999999998</v>
      </c>
      <c r="D3661" s="6">
        <v>19.37</v>
      </c>
      <c r="E3661" s="6">
        <v>7.8499999999999993E-3</v>
      </c>
    </row>
    <row r="3662" spans="1:5" ht="13.5" customHeight="1">
      <c r="A3662" s="54" t="s">
        <v>1530</v>
      </c>
      <c r="B3662" s="54" t="s">
        <v>654</v>
      </c>
      <c r="C3662" s="7">
        <f t="shared" si="159"/>
        <v>0.16767599999999999</v>
      </c>
      <c r="D3662" s="6">
        <v>21.36</v>
      </c>
      <c r="E3662" s="6">
        <v>7.8499999999999993E-3</v>
      </c>
    </row>
    <row r="3663" spans="1:5" ht="13.5" customHeight="1">
      <c r="A3663" s="54" t="s">
        <v>1531</v>
      </c>
      <c r="B3663" s="54" t="s">
        <v>654</v>
      </c>
      <c r="C3663" s="7">
        <f t="shared" si="159"/>
        <v>0.1980555</v>
      </c>
      <c r="D3663" s="6">
        <v>25.23</v>
      </c>
      <c r="E3663" s="6">
        <v>7.8499999999999993E-3</v>
      </c>
    </row>
    <row r="3664" spans="1:5" ht="13.5" customHeight="1">
      <c r="A3664" s="54" t="s">
        <v>1532</v>
      </c>
      <c r="B3664" s="54" t="s">
        <v>654</v>
      </c>
      <c r="C3664" s="7">
        <f t="shared" si="159"/>
        <v>0.12034049999999999</v>
      </c>
      <c r="D3664" s="3">
        <v>15.33</v>
      </c>
      <c r="E3664" s="6">
        <v>7.8499999999999993E-3</v>
      </c>
    </row>
    <row r="3665" spans="1:5" ht="13.5" customHeight="1">
      <c r="A3665" s="54" t="s">
        <v>1533</v>
      </c>
      <c r="B3665" s="54" t="s">
        <v>654</v>
      </c>
      <c r="C3665" s="7">
        <f t="shared" si="159"/>
        <v>0.16618450000000001</v>
      </c>
      <c r="D3665" s="3">
        <v>21.17</v>
      </c>
      <c r="E3665" s="6">
        <v>7.8499999999999993E-3</v>
      </c>
    </row>
    <row r="3666" spans="1:5" ht="13.5" customHeight="1">
      <c r="A3666" s="54" t="s">
        <v>1534</v>
      </c>
      <c r="B3666" s="54" t="s">
        <v>654</v>
      </c>
      <c r="C3666" s="7">
        <f t="shared" si="159"/>
        <v>0.21689549999999996</v>
      </c>
      <c r="D3666" s="3">
        <v>27.63</v>
      </c>
      <c r="E3666" s="6">
        <v>7.8499999999999993E-3</v>
      </c>
    </row>
    <row r="3667" spans="1:5" ht="13.5" customHeight="1">
      <c r="A3667" s="54" t="s">
        <v>881</v>
      </c>
      <c r="B3667" s="54" t="s">
        <v>654</v>
      </c>
      <c r="C3667" s="7">
        <f t="shared" si="159"/>
        <v>0.31140950000000001</v>
      </c>
      <c r="D3667" s="3">
        <v>39.67</v>
      </c>
      <c r="E3667" s="6">
        <v>7.8499999999999993E-3</v>
      </c>
    </row>
    <row r="3668" spans="1:5" ht="13.5" customHeight="1">
      <c r="A3668" s="54" t="s">
        <v>1535</v>
      </c>
      <c r="B3668" s="54" t="s">
        <v>654</v>
      </c>
      <c r="C3668" s="7">
        <f t="shared" si="159"/>
        <v>0.20150950000000001</v>
      </c>
      <c r="D3668" s="3">
        <v>25.67</v>
      </c>
      <c r="E3668" s="6">
        <v>7.8499999999999993E-3</v>
      </c>
    </row>
    <row r="3669" spans="1:5" ht="13.5" customHeight="1">
      <c r="A3669" s="54" t="s">
        <v>1536</v>
      </c>
      <c r="B3669" s="54" t="s">
        <v>654</v>
      </c>
      <c r="C3669" s="7">
        <f t="shared" si="159"/>
        <v>0.26399549999999999</v>
      </c>
      <c r="D3669" s="3">
        <v>33.630000000000003</v>
      </c>
      <c r="E3669" s="6">
        <v>7.8499999999999993E-3</v>
      </c>
    </row>
    <row r="3670" spans="1:5" ht="13.5" customHeight="1">
      <c r="A3670" s="54" t="s">
        <v>1537</v>
      </c>
      <c r="B3670" s="54" t="s">
        <v>654</v>
      </c>
      <c r="C3670" s="7">
        <f t="shared" si="159"/>
        <v>0.3820595</v>
      </c>
      <c r="D3670" s="3">
        <v>48.67</v>
      </c>
      <c r="E3670" s="6">
        <v>7.8499999999999993E-3</v>
      </c>
    </row>
    <row r="3671" spans="1:5" ht="13.5" customHeight="1">
      <c r="A3671" s="54" t="s">
        <v>1538</v>
      </c>
      <c r="B3671" s="54" t="s">
        <v>654</v>
      </c>
      <c r="C3671" s="7">
        <f t="shared" si="159"/>
        <v>0.2368345</v>
      </c>
      <c r="D3671" s="3">
        <v>30.17</v>
      </c>
      <c r="E3671" s="6">
        <v>7.8499999999999993E-3</v>
      </c>
    </row>
    <row r="3672" spans="1:5" ht="13.5" customHeight="1">
      <c r="A3672" s="54" t="s">
        <v>1539</v>
      </c>
      <c r="B3672" s="54" t="s">
        <v>654</v>
      </c>
      <c r="C3672" s="7">
        <f t="shared" si="159"/>
        <v>0.31109549999999997</v>
      </c>
      <c r="D3672" s="3">
        <v>39.630000000000003</v>
      </c>
      <c r="E3672" s="6">
        <v>7.8499999999999993E-3</v>
      </c>
    </row>
    <row r="3673" spans="1:5" ht="13.5" customHeight="1">
      <c r="A3673" s="54" t="s">
        <v>972</v>
      </c>
      <c r="B3673" s="54" t="s">
        <v>654</v>
      </c>
      <c r="C3673" s="7">
        <f t="shared" si="159"/>
        <v>0.45270949999999999</v>
      </c>
      <c r="D3673" s="3">
        <v>57.67</v>
      </c>
      <c r="E3673" s="6">
        <v>7.8499999999999993E-3</v>
      </c>
    </row>
    <row r="3674" spans="1:5" ht="13.5" customHeight="1">
      <c r="A3674" s="54" t="s">
        <v>1540</v>
      </c>
      <c r="B3674" s="54" t="s">
        <v>654</v>
      </c>
      <c r="C3674" s="7">
        <f t="shared" si="159"/>
        <v>0.3581955</v>
      </c>
      <c r="D3674" s="3">
        <v>45.63</v>
      </c>
      <c r="E3674" s="6">
        <v>7.8499999999999993E-3</v>
      </c>
    </row>
    <row r="3675" spans="1:5" ht="13.5" customHeight="1">
      <c r="A3675" s="54" t="s">
        <v>1541</v>
      </c>
      <c r="B3675" s="54" t="s">
        <v>654</v>
      </c>
      <c r="C3675" s="7">
        <f t="shared" si="159"/>
        <v>0.52335949999999998</v>
      </c>
      <c r="D3675" s="3">
        <v>66.67</v>
      </c>
      <c r="E3675" s="6">
        <v>7.8499999999999993E-3</v>
      </c>
    </row>
    <row r="3676" spans="1:5" ht="13.5" customHeight="1">
      <c r="A3676" s="54" t="s">
        <v>1542</v>
      </c>
      <c r="B3676" s="54" t="s">
        <v>654</v>
      </c>
      <c r="C3676" s="7">
        <f t="shared" si="159"/>
        <v>0.67926049999999993</v>
      </c>
      <c r="D3676" s="3">
        <v>86.53</v>
      </c>
      <c r="E3676" s="6">
        <v>7.8499999999999993E-3</v>
      </c>
    </row>
    <row r="3677" spans="1:5" ht="13.5" customHeight="1">
      <c r="A3677" s="54" t="s">
        <v>1543</v>
      </c>
      <c r="B3677" s="54" t="s">
        <v>654</v>
      </c>
      <c r="C3677" s="7">
        <f t="shared" si="159"/>
        <v>0.45239550000000001</v>
      </c>
      <c r="D3677" s="3">
        <v>57.63</v>
      </c>
      <c r="E3677" s="6">
        <v>7.8499999999999993E-3</v>
      </c>
    </row>
    <row r="3678" spans="1:5" ht="13.5" customHeight="1">
      <c r="A3678" s="54" t="s">
        <v>1544</v>
      </c>
      <c r="B3678" s="54" t="s">
        <v>654</v>
      </c>
      <c r="C3678" s="7">
        <f t="shared" si="159"/>
        <v>0.66465949999999996</v>
      </c>
      <c r="D3678" s="3">
        <v>84.67</v>
      </c>
      <c r="E3678" s="6">
        <v>7.8499999999999993E-3</v>
      </c>
    </row>
    <row r="3679" spans="1:5" ht="13.5" customHeight="1">
      <c r="A3679" s="54" t="s">
        <v>1545</v>
      </c>
      <c r="B3679" s="54" t="s">
        <v>654</v>
      </c>
      <c r="C3679" s="7">
        <f t="shared" si="159"/>
        <v>0.86742499999999989</v>
      </c>
      <c r="D3679" s="3">
        <v>110.5</v>
      </c>
      <c r="E3679" s="6">
        <v>7.8499999999999993E-3</v>
      </c>
    </row>
    <row r="3680" spans="1:5" ht="13.5" customHeight="1">
      <c r="A3680" s="54" t="s">
        <v>1546</v>
      </c>
      <c r="B3680" s="54" t="s">
        <v>654</v>
      </c>
      <c r="C3680" s="7">
        <f t="shared" si="159"/>
        <v>0.45239550000000001</v>
      </c>
      <c r="D3680" s="6">
        <v>57.63</v>
      </c>
      <c r="E3680" s="6">
        <v>7.8499999999999993E-3</v>
      </c>
    </row>
    <row r="3681" spans="1:8" ht="13.5" customHeight="1">
      <c r="A3681" s="54" t="s">
        <v>978</v>
      </c>
      <c r="B3681" s="54" t="s">
        <v>654</v>
      </c>
      <c r="C3681" s="7">
        <f t="shared" si="159"/>
        <v>0.66465949999999996</v>
      </c>
      <c r="D3681" s="6">
        <v>84.67</v>
      </c>
      <c r="E3681" s="6">
        <v>7.8499999999999993E-3</v>
      </c>
    </row>
    <row r="3682" spans="1:8" ht="13.5" customHeight="1">
      <c r="A3682" s="54" t="s">
        <v>979</v>
      </c>
      <c r="B3682" s="54" t="s">
        <v>654</v>
      </c>
      <c r="C3682" s="7">
        <f t="shared" si="159"/>
        <v>0.86742499999999989</v>
      </c>
      <c r="D3682" s="6">
        <v>110.5</v>
      </c>
      <c r="E3682" s="6">
        <v>7.8499999999999993E-3</v>
      </c>
    </row>
    <row r="3683" spans="1:8" ht="13.5" customHeight="1">
      <c r="A3683" s="54" t="s">
        <v>1547</v>
      </c>
      <c r="B3683" s="54" t="s">
        <v>654</v>
      </c>
      <c r="C3683" s="7">
        <f t="shared" si="159"/>
        <v>0.5465954999999999</v>
      </c>
      <c r="D3683" s="3">
        <v>69.63</v>
      </c>
      <c r="E3683" s="6">
        <v>7.8499999999999993E-3</v>
      </c>
    </row>
    <row r="3684" spans="1:8" ht="13.5" customHeight="1">
      <c r="A3684" s="54" t="s">
        <v>1548</v>
      </c>
      <c r="B3684" s="54" t="s">
        <v>654</v>
      </c>
      <c r="C3684" s="7">
        <f t="shared" si="159"/>
        <v>0.80619499999999999</v>
      </c>
      <c r="D3684" s="3">
        <v>102.7</v>
      </c>
      <c r="E3684" s="6">
        <v>7.8499999999999993E-3</v>
      </c>
    </row>
    <row r="3685" spans="1:8" ht="13.5" customHeight="1">
      <c r="A3685" s="54" t="s">
        <v>1549</v>
      </c>
      <c r="B3685" s="54" t="s">
        <v>654</v>
      </c>
      <c r="C3685" s="7">
        <f t="shared" si="159"/>
        <v>1.055825</v>
      </c>
      <c r="D3685" s="3">
        <v>134.5</v>
      </c>
      <c r="E3685" s="6">
        <v>7.8499999999999993E-3</v>
      </c>
    </row>
    <row r="3686" spans="1:8" s="7" customFormat="1" ht="13.5" customHeight="1">
      <c r="A3686" s="6"/>
      <c r="B3686" s="6"/>
      <c r="D3686" s="6"/>
      <c r="E3686" s="6"/>
      <c r="F3686" s="12" t="s">
        <v>276</v>
      </c>
      <c r="G3686" s="35"/>
      <c r="H3686" s="35"/>
    </row>
    <row r="3687" spans="1:8" s="7" customFormat="1" ht="13.5" customHeight="1">
      <c r="A3687" s="54" t="s">
        <v>1550</v>
      </c>
      <c r="B3687" s="54" t="s">
        <v>654</v>
      </c>
      <c r="C3687" s="7">
        <f t="shared" ref="C3687:C3718" si="160">D:D*E:E</f>
        <v>1.62652E-2</v>
      </c>
      <c r="D3687" s="6">
        <v>2.0720000000000001</v>
      </c>
      <c r="E3687" s="6">
        <v>7.8499999999999993E-3</v>
      </c>
      <c r="F3687" s="6"/>
      <c r="G3687" s="35"/>
      <c r="H3687" s="35"/>
    </row>
    <row r="3688" spans="1:8" s="7" customFormat="1" ht="13.5" customHeight="1">
      <c r="A3688" s="54" t="s">
        <v>1551</v>
      </c>
      <c r="B3688" s="54" t="s">
        <v>654</v>
      </c>
      <c r="C3688" s="7">
        <f t="shared" si="160"/>
        <v>2.2545199999999998E-2</v>
      </c>
      <c r="D3688" s="6">
        <v>2.8719999999999999</v>
      </c>
      <c r="E3688" s="6">
        <v>7.8499999999999993E-3</v>
      </c>
      <c r="F3688" s="6"/>
      <c r="G3688" s="35"/>
      <c r="H3688" s="35"/>
    </row>
    <row r="3689" spans="1:8" s="7" customFormat="1" ht="13.5" customHeight="1">
      <c r="A3689" s="54" t="s">
        <v>1552</v>
      </c>
      <c r="B3689" s="54" t="s">
        <v>654</v>
      </c>
      <c r="C3689" s="7">
        <f t="shared" si="160"/>
        <v>1.8777199999999997E-2</v>
      </c>
      <c r="D3689" s="6">
        <v>2.3919999999999999</v>
      </c>
      <c r="E3689" s="6">
        <v>7.8499999999999993E-3</v>
      </c>
      <c r="F3689" s="6"/>
      <c r="G3689" s="35"/>
      <c r="H3689" s="35"/>
    </row>
    <row r="3690" spans="1:8" s="7" customFormat="1" ht="13.5" customHeight="1">
      <c r="A3690" s="54" t="s">
        <v>1553</v>
      </c>
      <c r="B3690" s="54" t="s">
        <v>654</v>
      </c>
      <c r="C3690" s="7">
        <f t="shared" si="160"/>
        <v>2.6156199999999998E-2</v>
      </c>
      <c r="D3690" s="6">
        <v>3.3319999999999999</v>
      </c>
      <c r="E3690" s="6">
        <v>7.8499999999999993E-3</v>
      </c>
      <c r="F3690" s="6"/>
      <c r="G3690" s="35"/>
      <c r="H3690" s="35"/>
    </row>
    <row r="3691" spans="1:8" s="7" customFormat="1" ht="13.5" customHeight="1">
      <c r="A3691" s="54" t="s">
        <v>1554</v>
      </c>
      <c r="B3691" s="54" t="s">
        <v>654</v>
      </c>
      <c r="C3691" s="7">
        <f t="shared" si="160"/>
        <v>2.1289200000000001E-2</v>
      </c>
      <c r="D3691" s="6">
        <v>2.7120000000000002</v>
      </c>
      <c r="E3691" s="6">
        <v>7.8499999999999993E-3</v>
      </c>
      <c r="F3691" s="6"/>
      <c r="G3691" s="35"/>
      <c r="H3691" s="35"/>
    </row>
    <row r="3692" spans="1:8" s="7" customFormat="1" ht="13.5" customHeight="1">
      <c r="A3692" s="54" t="s">
        <v>1555</v>
      </c>
      <c r="B3692" s="54" t="s">
        <v>654</v>
      </c>
      <c r="C3692" s="7">
        <f t="shared" si="160"/>
        <v>2.9767199999999997E-2</v>
      </c>
      <c r="D3692" s="6">
        <v>3.7919999999999998</v>
      </c>
      <c r="E3692" s="6">
        <v>7.8499999999999993E-3</v>
      </c>
      <c r="F3692" s="6"/>
      <c r="G3692" s="35"/>
      <c r="H3692" s="35"/>
    </row>
    <row r="3693" spans="1:8" s="7" customFormat="1" ht="13.5" customHeight="1">
      <c r="A3693" s="54" t="s">
        <v>1556</v>
      </c>
      <c r="B3693" s="54" t="s">
        <v>654</v>
      </c>
      <c r="C3693" s="7">
        <f t="shared" si="160"/>
        <v>3.9932949999999995E-2</v>
      </c>
      <c r="D3693" s="6">
        <v>5.0869999999999997</v>
      </c>
      <c r="E3693" s="6">
        <v>7.8499999999999993E-3</v>
      </c>
      <c r="F3693" s="6"/>
      <c r="G3693" s="35"/>
      <c r="H3693" s="35"/>
    </row>
    <row r="3694" spans="1:8" s="7" customFormat="1" ht="13.5" customHeight="1">
      <c r="A3694" s="54" t="s">
        <v>1557</v>
      </c>
      <c r="B3694" s="54" t="s">
        <v>654</v>
      </c>
      <c r="C3694" s="7">
        <f t="shared" si="160"/>
        <v>2.2545199999999998E-2</v>
      </c>
      <c r="D3694" s="6">
        <v>2.8719999999999999</v>
      </c>
      <c r="E3694" s="6">
        <v>7.8499999999999993E-3</v>
      </c>
      <c r="F3694" s="6"/>
      <c r="G3694" s="35"/>
      <c r="H3694" s="35"/>
    </row>
    <row r="3695" spans="1:8" s="7" customFormat="1" ht="13.5" customHeight="1">
      <c r="A3695" s="54" t="s">
        <v>1558</v>
      </c>
      <c r="B3695" s="54" t="s">
        <v>654</v>
      </c>
      <c r="C3695" s="7">
        <f t="shared" si="160"/>
        <v>3.1572700000000002E-2</v>
      </c>
      <c r="D3695" s="6">
        <v>4.0220000000000002</v>
      </c>
      <c r="E3695" s="6">
        <v>7.8499999999999993E-3</v>
      </c>
      <c r="F3695" s="6"/>
      <c r="G3695" s="35"/>
      <c r="H3695" s="35"/>
    </row>
    <row r="3696" spans="1:8" s="7" customFormat="1" ht="13.5" customHeight="1">
      <c r="A3696" s="54" t="s">
        <v>1559</v>
      </c>
      <c r="B3696" s="54" t="s">
        <v>654</v>
      </c>
      <c r="C3696" s="7">
        <f t="shared" si="160"/>
        <v>2.8825199999999999E-2</v>
      </c>
      <c r="D3696" s="6">
        <v>3.6720000000000002</v>
      </c>
      <c r="E3696" s="6">
        <v>7.8499999999999993E-3</v>
      </c>
      <c r="F3696" s="6"/>
      <c r="G3696" s="35"/>
      <c r="H3696" s="35"/>
    </row>
    <row r="3697" spans="1:8" s="7" customFormat="1" ht="13.5" customHeight="1">
      <c r="A3697" s="54" t="s">
        <v>1560</v>
      </c>
      <c r="B3697" s="54" t="s">
        <v>654</v>
      </c>
      <c r="C3697" s="7">
        <f t="shared" si="160"/>
        <v>4.0600199999999996E-2</v>
      </c>
      <c r="D3697" s="6">
        <v>5.1719999999999997</v>
      </c>
      <c r="E3697" s="6">
        <v>7.8499999999999993E-3</v>
      </c>
      <c r="F3697" s="6"/>
      <c r="G3697" s="35"/>
      <c r="H3697" s="35"/>
    </row>
    <row r="3698" spans="1:8" s="7" customFormat="1" ht="13.5" customHeight="1">
      <c r="A3698" s="54" t="s">
        <v>1561</v>
      </c>
      <c r="B3698" s="54" t="s">
        <v>654</v>
      </c>
      <c r="C3698" s="7">
        <f t="shared" si="160"/>
        <v>5.500494999999999E-2</v>
      </c>
      <c r="D3698" s="6">
        <v>7.0069999999999997</v>
      </c>
      <c r="E3698" s="6">
        <v>7.8499999999999993E-3</v>
      </c>
      <c r="F3698" s="6"/>
      <c r="G3698" s="35"/>
      <c r="H3698" s="35"/>
    </row>
    <row r="3699" spans="1:8" s="7" customFormat="1" ht="13.5" customHeight="1">
      <c r="A3699" s="54" t="s">
        <v>1562</v>
      </c>
      <c r="B3699" s="54" t="s">
        <v>654</v>
      </c>
      <c r="C3699" s="7">
        <f t="shared" si="160"/>
        <v>2.8825199999999999E-2</v>
      </c>
      <c r="D3699" s="6">
        <v>3.6720000000000002</v>
      </c>
      <c r="E3699" s="6">
        <v>7.8499999999999993E-3</v>
      </c>
      <c r="F3699" s="6"/>
      <c r="G3699" s="35"/>
      <c r="H3699" s="35"/>
    </row>
    <row r="3700" spans="1:8" s="7" customFormat="1" ht="13.5" customHeight="1">
      <c r="A3700" s="54" t="s">
        <v>1563</v>
      </c>
      <c r="B3700" s="54" t="s">
        <v>654</v>
      </c>
      <c r="C3700" s="7">
        <f t="shared" si="160"/>
        <v>4.0600199999999996E-2</v>
      </c>
      <c r="D3700" s="6">
        <v>5.1719999999999997</v>
      </c>
      <c r="E3700" s="6">
        <v>7.8499999999999993E-3</v>
      </c>
      <c r="F3700" s="6"/>
      <c r="G3700" s="35"/>
      <c r="H3700" s="35"/>
    </row>
    <row r="3701" spans="1:8" s="7" customFormat="1" ht="13.5" customHeight="1">
      <c r="A3701" s="54" t="s">
        <v>1564</v>
      </c>
      <c r="B3701" s="54" t="s">
        <v>654</v>
      </c>
      <c r="C3701" s="7">
        <f t="shared" si="160"/>
        <v>5.500494999999999E-2</v>
      </c>
      <c r="D3701" s="6">
        <v>7.0069999999999997</v>
      </c>
      <c r="E3701" s="6">
        <v>7.8499999999999993E-3</v>
      </c>
      <c r="F3701" s="6"/>
      <c r="G3701" s="35"/>
      <c r="H3701" s="35"/>
    </row>
    <row r="3702" spans="1:8" s="7" customFormat="1" ht="13.5" customHeight="1">
      <c r="A3702" s="54" t="s">
        <v>1565</v>
      </c>
      <c r="B3702" s="54" t="s">
        <v>654</v>
      </c>
      <c r="C3702" s="7">
        <f t="shared" si="160"/>
        <v>4.6016699999999994E-2</v>
      </c>
      <c r="D3702" s="6">
        <v>5.8620000000000001</v>
      </c>
      <c r="E3702" s="6">
        <v>7.8499999999999993E-3</v>
      </c>
      <c r="F3702" s="6"/>
      <c r="G3702" s="35"/>
      <c r="H3702" s="35"/>
    </row>
    <row r="3703" spans="1:8" s="7" customFormat="1" ht="13.5" customHeight="1">
      <c r="A3703" s="54" t="s">
        <v>1566</v>
      </c>
      <c r="B3703" s="54" t="s">
        <v>654</v>
      </c>
      <c r="C3703" s="7">
        <f t="shared" si="160"/>
        <v>6.2540949999999998E-2</v>
      </c>
      <c r="D3703" s="6">
        <v>7.9669999999999996</v>
      </c>
      <c r="E3703" s="6">
        <v>7.8499999999999993E-3</v>
      </c>
      <c r="F3703" s="6"/>
      <c r="G3703" s="35"/>
      <c r="H3703" s="35"/>
    </row>
    <row r="3704" spans="1:8" s="7" customFormat="1" ht="13.5" customHeight="1">
      <c r="A3704" s="54" t="s">
        <v>1567</v>
      </c>
      <c r="B3704" s="54" t="s">
        <v>654</v>
      </c>
      <c r="C3704" s="7">
        <f t="shared" si="160"/>
        <v>2.8825199999999999E-2</v>
      </c>
      <c r="D3704" s="6">
        <v>3.6720000000000002</v>
      </c>
      <c r="E3704" s="6">
        <v>7.8499999999999993E-3</v>
      </c>
      <c r="F3704" s="6"/>
      <c r="G3704" s="35"/>
      <c r="H3704" s="35"/>
    </row>
    <row r="3705" spans="1:8" s="7" customFormat="1" ht="13.5" customHeight="1">
      <c r="A3705" s="54" t="s">
        <v>1568</v>
      </c>
      <c r="B3705" s="54" t="s">
        <v>654</v>
      </c>
      <c r="C3705" s="7">
        <f t="shared" si="160"/>
        <v>4.0600199999999996E-2</v>
      </c>
      <c r="D3705" s="6">
        <v>5.1719999999999997</v>
      </c>
      <c r="E3705" s="6">
        <v>7.8499999999999993E-3</v>
      </c>
      <c r="F3705" s="6"/>
      <c r="G3705" s="35"/>
      <c r="H3705" s="35"/>
    </row>
    <row r="3706" spans="1:8" s="7" customFormat="1" ht="13.5" customHeight="1">
      <c r="A3706" s="54" t="s">
        <v>1569</v>
      </c>
      <c r="B3706" s="54" t="s">
        <v>654</v>
      </c>
      <c r="C3706" s="7">
        <f t="shared" si="160"/>
        <v>3.3849199999999996E-2</v>
      </c>
      <c r="D3706" s="6">
        <v>4.3120000000000003</v>
      </c>
      <c r="E3706" s="6">
        <v>7.8499999999999993E-3</v>
      </c>
      <c r="F3706" s="6"/>
      <c r="G3706" s="35"/>
      <c r="H3706" s="35"/>
    </row>
    <row r="3707" spans="1:8" s="7" customFormat="1" ht="13.5" customHeight="1">
      <c r="A3707" s="54" t="s">
        <v>1570</v>
      </c>
      <c r="B3707" s="54" t="s">
        <v>654</v>
      </c>
      <c r="C3707" s="7">
        <f t="shared" si="160"/>
        <v>4.7822199999999995E-2</v>
      </c>
      <c r="D3707" s="6">
        <v>6.0919999999999996</v>
      </c>
      <c r="E3707" s="6">
        <v>7.8499999999999993E-3</v>
      </c>
      <c r="F3707" s="6"/>
      <c r="G3707" s="35"/>
      <c r="H3707" s="35"/>
    </row>
    <row r="3708" spans="1:8" s="7" customFormat="1" ht="13.5" customHeight="1">
      <c r="A3708" s="54" t="s">
        <v>1571</v>
      </c>
      <c r="B3708" s="54" t="s">
        <v>654</v>
      </c>
      <c r="C3708" s="7">
        <f t="shared" si="160"/>
        <v>8.3209999999999992E-2</v>
      </c>
      <c r="D3708" s="6">
        <v>10.6</v>
      </c>
      <c r="E3708" s="6">
        <v>7.8499999999999993E-3</v>
      </c>
      <c r="F3708" s="6"/>
      <c r="G3708" s="35"/>
      <c r="H3708" s="35"/>
    </row>
    <row r="3709" spans="1:8" s="7" customFormat="1" ht="13.5" customHeight="1">
      <c r="A3709" s="54" t="s">
        <v>1572</v>
      </c>
      <c r="B3709" s="54" t="s">
        <v>654</v>
      </c>
      <c r="C3709" s="7">
        <f t="shared" si="160"/>
        <v>3.6361199999999996E-2</v>
      </c>
      <c r="D3709" s="6">
        <v>4.6319999999999997</v>
      </c>
      <c r="E3709" s="6">
        <v>7.8499999999999993E-3</v>
      </c>
      <c r="F3709" s="6"/>
      <c r="G3709" s="35"/>
      <c r="H3709" s="35"/>
    </row>
    <row r="3710" spans="1:8" s="7" customFormat="1" ht="13.5" customHeight="1">
      <c r="A3710" s="54" t="s">
        <v>1573</v>
      </c>
      <c r="B3710" s="54" t="s">
        <v>654</v>
      </c>
      <c r="C3710" s="7">
        <f t="shared" si="160"/>
        <v>5.1433199999999991E-2</v>
      </c>
      <c r="D3710" s="6">
        <v>6.5519999999999996</v>
      </c>
      <c r="E3710" s="6">
        <v>7.8499999999999993E-3</v>
      </c>
      <c r="F3710" s="6"/>
      <c r="G3710" s="35"/>
      <c r="H3710" s="35"/>
    </row>
    <row r="3711" spans="1:8" s="7" customFormat="1" ht="13.5" customHeight="1">
      <c r="A3711" s="54" t="s">
        <v>1574</v>
      </c>
      <c r="B3711" s="54" t="s">
        <v>654</v>
      </c>
      <c r="C3711" s="7">
        <f t="shared" si="160"/>
        <v>7.0076949999999985E-2</v>
      </c>
      <c r="D3711" s="6">
        <v>8.9269999999999996</v>
      </c>
      <c r="E3711" s="6">
        <v>7.8499999999999993E-3</v>
      </c>
      <c r="F3711" s="6"/>
      <c r="G3711" s="35"/>
      <c r="H3711" s="35"/>
    </row>
    <row r="3712" spans="1:8" s="7" customFormat="1" ht="13.5" customHeight="1">
      <c r="A3712" s="54" t="s">
        <v>1575</v>
      </c>
      <c r="B3712" s="54" t="s">
        <v>654</v>
      </c>
      <c r="C3712" s="7">
        <f t="shared" si="160"/>
        <v>9.5534499999999994E-2</v>
      </c>
      <c r="D3712" s="6">
        <v>12.17</v>
      </c>
      <c r="E3712" s="6">
        <v>7.8499999999999993E-3</v>
      </c>
      <c r="F3712" s="6"/>
      <c r="G3712" s="35"/>
      <c r="H3712" s="35"/>
    </row>
    <row r="3713" spans="1:8" s="7" customFormat="1" ht="13.5" customHeight="1">
      <c r="A3713" s="54" t="s">
        <v>1576</v>
      </c>
      <c r="B3713" s="54" t="s">
        <v>654</v>
      </c>
      <c r="C3713" s="7">
        <f t="shared" si="160"/>
        <v>4.0129199999999997E-2</v>
      </c>
      <c r="D3713" s="6">
        <v>5.1120000000000001</v>
      </c>
      <c r="E3713" s="6">
        <v>7.8499999999999993E-3</v>
      </c>
      <c r="F3713" s="6"/>
      <c r="G3713" s="35"/>
      <c r="H3713" s="35"/>
    </row>
    <row r="3714" spans="1:8" s="7" customFormat="1" ht="13.5" customHeight="1">
      <c r="A3714" s="54" t="s">
        <v>1577</v>
      </c>
      <c r="B3714" s="54" t="s">
        <v>654</v>
      </c>
      <c r="C3714" s="7">
        <f t="shared" si="160"/>
        <v>5.6849699999999996E-2</v>
      </c>
      <c r="D3714" s="6">
        <v>7.242</v>
      </c>
      <c r="E3714" s="6">
        <v>7.8499999999999993E-3</v>
      </c>
      <c r="F3714" s="6"/>
      <c r="G3714" s="35"/>
      <c r="H3714" s="35"/>
    </row>
    <row r="3715" spans="1:8" s="7" customFormat="1" ht="13.5" customHeight="1">
      <c r="A3715" s="54" t="s">
        <v>1578</v>
      </c>
      <c r="B3715" s="54" t="s">
        <v>654</v>
      </c>
      <c r="C3715" s="7">
        <f t="shared" si="160"/>
        <v>6.94882E-2</v>
      </c>
      <c r="D3715" s="6">
        <v>8.8520000000000003</v>
      </c>
      <c r="E3715" s="6">
        <v>7.8499999999999993E-3</v>
      </c>
      <c r="F3715" s="6"/>
      <c r="G3715" s="35"/>
      <c r="H3715" s="35"/>
    </row>
    <row r="3716" spans="1:8" s="7" customFormat="1" ht="13.5" customHeight="1">
      <c r="A3716" s="54" t="s">
        <v>1579</v>
      </c>
      <c r="B3716" s="54" t="s">
        <v>654</v>
      </c>
      <c r="C3716" s="7">
        <f t="shared" si="160"/>
        <v>9.52205E-2</v>
      </c>
      <c r="D3716" s="6">
        <v>12.13</v>
      </c>
      <c r="E3716" s="6">
        <v>7.8499999999999993E-3</v>
      </c>
      <c r="F3716" s="6"/>
      <c r="G3716" s="35"/>
      <c r="H3716" s="35"/>
    </row>
    <row r="3717" spans="1:8" s="7" customFormat="1" ht="13.5" customHeight="1">
      <c r="A3717" s="54" t="s">
        <v>1580</v>
      </c>
      <c r="B3717" s="54" t="s">
        <v>654</v>
      </c>
      <c r="C3717" s="7">
        <f t="shared" si="160"/>
        <v>0.11735749999999999</v>
      </c>
      <c r="D3717" s="6">
        <v>14.95</v>
      </c>
      <c r="E3717" s="6">
        <v>7.8499999999999993E-3</v>
      </c>
      <c r="F3717" s="6"/>
      <c r="G3717" s="35"/>
      <c r="H3717" s="35"/>
    </row>
    <row r="3718" spans="1:8" s="7" customFormat="1" ht="13.5" customHeight="1">
      <c r="A3718" s="54" t="s">
        <v>1581</v>
      </c>
      <c r="B3718" s="54" t="s">
        <v>654</v>
      </c>
      <c r="C3718" s="7">
        <f t="shared" si="160"/>
        <v>0.13085949999999999</v>
      </c>
      <c r="D3718" s="6">
        <v>16.670000000000002</v>
      </c>
      <c r="E3718" s="6">
        <v>7.8499999999999993E-3</v>
      </c>
      <c r="F3718" s="6"/>
      <c r="G3718" s="35"/>
      <c r="H3718" s="35"/>
    </row>
    <row r="3719" spans="1:8" s="7" customFormat="1" ht="13.5" customHeight="1">
      <c r="A3719" s="54" t="s">
        <v>1582</v>
      </c>
      <c r="B3719" s="54" t="s">
        <v>654</v>
      </c>
      <c r="C3719" s="7">
        <f t="shared" ref="C3719:C3745" si="161">D:D*E:E</f>
        <v>0.16979549999999999</v>
      </c>
      <c r="D3719" s="6">
        <v>21.63</v>
      </c>
      <c r="E3719" s="6">
        <v>7.8499999999999993E-3</v>
      </c>
      <c r="F3719" s="6"/>
      <c r="G3719" s="35"/>
      <c r="H3719" s="35"/>
    </row>
    <row r="3720" spans="1:8" s="7" customFormat="1" ht="13.5" customHeight="1">
      <c r="A3720" s="54" t="s">
        <v>1583</v>
      </c>
      <c r="B3720" s="54" t="s">
        <v>654</v>
      </c>
      <c r="C3720" s="7">
        <f t="shared" si="161"/>
        <v>0.10778049999999999</v>
      </c>
      <c r="D3720" s="6">
        <v>13.73</v>
      </c>
      <c r="E3720" s="6">
        <v>7.8499999999999993E-3</v>
      </c>
      <c r="F3720" s="6"/>
      <c r="G3720" s="35"/>
      <c r="H3720" s="35"/>
    </row>
    <row r="3721" spans="1:8" s="7" customFormat="1" ht="13.5" customHeight="1">
      <c r="A3721" s="54" t="s">
        <v>1584</v>
      </c>
      <c r="B3721" s="54" t="s">
        <v>654</v>
      </c>
      <c r="C3721" s="7">
        <f t="shared" si="161"/>
        <v>0.15205449999999998</v>
      </c>
      <c r="D3721" s="6">
        <v>19.37</v>
      </c>
      <c r="E3721" s="6">
        <v>7.8499999999999993E-3</v>
      </c>
      <c r="F3721" s="6"/>
      <c r="G3721" s="35"/>
      <c r="H3721" s="35"/>
    </row>
    <row r="3722" spans="1:8" s="7" customFormat="1" ht="13.5" customHeight="1">
      <c r="A3722" s="54" t="s">
        <v>1585</v>
      </c>
      <c r="B3722" s="54" t="s">
        <v>654</v>
      </c>
      <c r="C3722" s="7">
        <f t="shared" si="161"/>
        <v>0.16767599999999999</v>
      </c>
      <c r="D3722" s="6">
        <v>21.36</v>
      </c>
      <c r="E3722" s="6">
        <v>7.8499999999999993E-3</v>
      </c>
      <c r="F3722" s="6"/>
      <c r="G3722" s="35"/>
      <c r="H3722" s="35"/>
    </row>
    <row r="3723" spans="1:8" s="7" customFormat="1" ht="13.5" customHeight="1">
      <c r="A3723" s="54" t="s">
        <v>1586</v>
      </c>
      <c r="B3723" s="54" t="s">
        <v>654</v>
      </c>
      <c r="C3723" s="7">
        <f t="shared" si="161"/>
        <v>0.1980555</v>
      </c>
      <c r="D3723" s="6">
        <v>25.23</v>
      </c>
      <c r="E3723" s="6">
        <v>7.8499999999999993E-3</v>
      </c>
      <c r="F3723" s="6"/>
      <c r="G3723" s="35"/>
      <c r="H3723" s="35"/>
    </row>
    <row r="3724" spans="1:8" s="7" customFormat="1" ht="13.5" customHeight="1">
      <c r="A3724" s="54" t="s">
        <v>1587</v>
      </c>
      <c r="B3724" s="54" t="s">
        <v>654</v>
      </c>
      <c r="C3724" s="7">
        <f t="shared" si="161"/>
        <v>0.12034049999999999</v>
      </c>
      <c r="D3724" s="6">
        <v>15.33</v>
      </c>
      <c r="E3724" s="6">
        <v>7.8499999999999993E-3</v>
      </c>
      <c r="F3724" s="6"/>
      <c r="G3724" s="35"/>
      <c r="H3724" s="35"/>
    </row>
    <row r="3725" spans="1:8" s="7" customFormat="1" ht="13.5" customHeight="1">
      <c r="A3725" s="54" t="s">
        <v>1588</v>
      </c>
      <c r="B3725" s="54" t="s">
        <v>654</v>
      </c>
      <c r="C3725" s="7">
        <f t="shared" si="161"/>
        <v>0.16618450000000001</v>
      </c>
      <c r="D3725" s="6">
        <v>21.17</v>
      </c>
      <c r="E3725" s="6">
        <v>7.8499999999999993E-3</v>
      </c>
      <c r="F3725" s="6"/>
      <c r="G3725" s="35"/>
      <c r="H3725" s="35"/>
    </row>
    <row r="3726" spans="1:8" s="7" customFormat="1" ht="13.5" customHeight="1">
      <c r="A3726" s="54" t="s">
        <v>1589</v>
      </c>
      <c r="B3726" s="54" t="s">
        <v>654</v>
      </c>
      <c r="C3726" s="7">
        <f t="shared" si="161"/>
        <v>0.21689549999999996</v>
      </c>
      <c r="D3726" s="6">
        <v>27.63</v>
      </c>
      <c r="E3726" s="6">
        <v>7.8499999999999993E-3</v>
      </c>
      <c r="F3726" s="6"/>
      <c r="G3726" s="35"/>
      <c r="H3726" s="35"/>
    </row>
    <row r="3727" spans="1:8" s="7" customFormat="1" ht="13.5" customHeight="1">
      <c r="A3727" s="54" t="s">
        <v>894</v>
      </c>
      <c r="B3727" s="54" t="s">
        <v>654</v>
      </c>
      <c r="C3727" s="7">
        <f t="shared" si="161"/>
        <v>0.31140950000000001</v>
      </c>
      <c r="D3727" s="6">
        <v>39.67</v>
      </c>
      <c r="E3727" s="6">
        <v>7.8499999999999993E-3</v>
      </c>
      <c r="F3727" s="6"/>
      <c r="G3727" s="35"/>
      <c r="H3727" s="35"/>
    </row>
    <row r="3728" spans="1:8" s="7" customFormat="1" ht="13.5" customHeight="1">
      <c r="A3728" s="54" t="s">
        <v>1590</v>
      </c>
      <c r="B3728" s="54" t="s">
        <v>654</v>
      </c>
      <c r="C3728" s="7">
        <f t="shared" si="161"/>
        <v>0.20150950000000001</v>
      </c>
      <c r="D3728" s="6">
        <v>25.67</v>
      </c>
      <c r="E3728" s="6">
        <v>7.8499999999999993E-3</v>
      </c>
      <c r="F3728" s="6"/>
      <c r="G3728" s="35"/>
      <c r="H3728" s="35"/>
    </row>
    <row r="3729" spans="1:8" s="7" customFormat="1" ht="13.5" customHeight="1">
      <c r="A3729" s="54" t="s">
        <v>1591</v>
      </c>
      <c r="B3729" s="54" t="s">
        <v>654</v>
      </c>
      <c r="C3729" s="7">
        <f t="shared" si="161"/>
        <v>0.26399549999999999</v>
      </c>
      <c r="D3729" s="6">
        <v>33.630000000000003</v>
      </c>
      <c r="E3729" s="6">
        <v>7.8499999999999993E-3</v>
      </c>
      <c r="F3729" s="6"/>
      <c r="G3729" s="35"/>
      <c r="H3729" s="35"/>
    </row>
    <row r="3730" spans="1:8" s="7" customFormat="1" ht="13.5" customHeight="1">
      <c r="A3730" s="54" t="s">
        <v>1592</v>
      </c>
      <c r="B3730" s="54" t="s">
        <v>654</v>
      </c>
      <c r="C3730" s="7">
        <f t="shared" si="161"/>
        <v>0.3820595</v>
      </c>
      <c r="D3730" s="6">
        <v>48.67</v>
      </c>
      <c r="E3730" s="6">
        <v>7.8499999999999993E-3</v>
      </c>
      <c r="F3730" s="6"/>
      <c r="G3730" s="35"/>
      <c r="H3730" s="35"/>
    </row>
    <row r="3731" spans="1:8" s="7" customFormat="1" ht="13.5" customHeight="1">
      <c r="A3731" s="54" t="s">
        <v>1593</v>
      </c>
      <c r="B3731" s="54" t="s">
        <v>654</v>
      </c>
      <c r="C3731" s="7">
        <f t="shared" si="161"/>
        <v>0.2368345</v>
      </c>
      <c r="D3731" s="6">
        <v>30.17</v>
      </c>
      <c r="E3731" s="6">
        <v>7.8499999999999993E-3</v>
      </c>
      <c r="F3731" s="6"/>
      <c r="G3731" s="35"/>
      <c r="H3731" s="35"/>
    </row>
    <row r="3732" spans="1:8" s="7" customFormat="1" ht="13.5" customHeight="1">
      <c r="A3732" s="54" t="s">
        <v>1594</v>
      </c>
      <c r="B3732" s="54" t="s">
        <v>654</v>
      </c>
      <c r="C3732" s="7">
        <f t="shared" si="161"/>
        <v>0.31109549999999997</v>
      </c>
      <c r="D3732" s="6">
        <v>39.630000000000003</v>
      </c>
      <c r="E3732" s="6">
        <v>7.8499999999999993E-3</v>
      </c>
      <c r="F3732" s="6"/>
      <c r="G3732" s="35"/>
      <c r="H3732" s="35"/>
    </row>
    <row r="3733" spans="1:8" s="7" customFormat="1" ht="13.5" customHeight="1">
      <c r="A3733" s="54" t="s">
        <v>1032</v>
      </c>
      <c r="B3733" s="54" t="s">
        <v>654</v>
      </c>
      <c r="C3733" s="7">
        <f t="shared" si="161"/>
        <v>0.45270949999999999</v>
      </c>
      <c r="D3733" s="6">
        <v>57.67</v>
      </c>
      <c r="E3733" s="6">
        <v>7.8499999999999993E-3</v>
      </c>
      <c r="F3733" s="6"/>
      <c r="G3733" s="35"/>
      <c r="H3733" s="35"/>
    </row>
    <row r="3734" spans="1:8" s="7" customFormat="1" ht="13.5" customHeight="1">
      <c r="A3734" s="54" t="s">
        <v>1595</v>
      </c>
      <c r="B3734" s="54" t="s">
        <v>654</v>
      </c>
      <c r="C3734" s="7">
        <f t="shared" si="161"/>
        <v>0.3581955</v>
      </c>
      <c r="D3734" s="6">
        <v>45.63</v>
      </c>
      <c r="E3734" s="6">
        <v>7.8499999999999993E-3</v>
      </c>
      <c r="F3734" s="6"/>
      <c r="G3734" s="35"/>
      <c r="H3734" s="35"/>
    </row>
    <row r="3735" spans="1:8" s="7" customFormat="1" ht="13.5" customHeight="1">
      <c r="A3735" s="54" t="s">
        <v>1596</v>
      </c>
      <c r="B3735" s="54" t="s">
        <v>654</v>
      </c>
      <c r="C3735" s="7">
        <f t="shared" si="161"/>
        <v>0.52335949999999998</v>
      </c>
      <c r="D3735" s="6">
        <v>66.67</v>
      </c>
      <c r="E3735" s="6">
        <v>7.8499999999999993E-3</v>
      </c>
      <c r="F3735" s="6"/>
      <c r="G3735" s="35"/>
      <c r="H3735" s="35"/>
    </row>
    <row r="3736" spans="1:8" s="7" customFormat="1" ht="13.5" customHeight="1">
      <c r="A3736" s="54" t="s">
        <v>1597</v>
      </c>
      <c r="B3736" s="54" t="s">
        <v>654</v>
      </c>
      <c r="C3736" s="7">
        <f t="shared" si="161"/>
        <v>0.67926049999999993</v>
      </c>
      <c r="D3736" s="6">
        <v>86.53</v>
      </c>
      <c r="E3736" s="6">
        <v>7.8499999999999993E-3</v>
      </c>
      <c r="F3736" s="6"/>
      <c r="G3736" s="35"/>
      <c r="H3736" s="35"/>
    </row>
    <row r="3737" spans="1:8" s="7" customFormat="1" ht="13.5" customHeight="1">
      <c r="A3737" s="54" t="s">
        <v>1598</v>
      </c>
      <c r="B3737" s="54" t="s">
        <v>654</v>
      </c>
      <c r="C3737" s="7">
        <f t="shared" si="161"/>
        <v>0.45239550000000001</v>
      </c>
      <c r="D3737" s="6">
        <v>57.63</v>
      </c>
      <c r="E3737" s="6">
        <v>7.8499999999999993E-3</v>
      </c>
      <c r="F3737" s="6"/>
      <c r="G3737" s="35"/>
      <c r="H3737" s="35"/>
    </row>
    <row r="3738" spans="1:8" s="7" customFormat="1" ht="13.5" customHeight="1">
      <c r="A3738" s="54" t="s">
        <v>1599</v>
      </c>
      <c r="B3738" s="54" t="s">
        <v>654</v>
      </c>
      <c r="C3738" s="7">
        <f t="shared" si="161"/>
        <v>0.66465949999999996</v>
      </c>
      <c r="D3738" s="6">
        <v>84.67</v>
      </c>
      <c r="E3738" s="6">
        <v>7.8499999999999993E-3</v>
      </c>
      <c r="F3738" s="6"/>
      <c r="G3738" s="35"/>
      <c r="H3738" s="35"/>
    </row>
    <row r="3739" spans="1:8" s="7" customFormat="1" ht="13.5" customHeight="1">
      <c r="A3739" s="54" t="s">
        <v>1600</v>
      </c>
      <c r="B3739" s="54" t="s">
        <v>654</v>
      </c>
      <c r="C3739" s="7">
        <f t="shared" si="161"/>
        <v>0.86742499999999989</v>
      </c>
      <c r="D3739" s="6">
        <v>110.5</v>
      </c>
      <c r="E3739" s="6">
        <v>7.8499999999999993E-3</v>
      </c>
      <c r="F3739" s="6"/>
      <c r="G3739" s="35"/>
      <c r="H3739" s="35"/>
    </row>
    <row r="3740" spans="1:8" s="7" customFormat="1" ht="13.5" customHeight="1">
      <c r="A3740" s="54" t="s">
        <v>1601</v>
      </c>
      <c r="B3740" s="54" t="s">
        <v>654</v>
      </c>
      <c r="C3740" s="7">
        <f t="shared" si="161"/>
        <v>0.45239550000000001</v>
      </c>
      <c r="D3740" s="6">
        <v>57.63</v>
      </c>
      <c r="E3740" s="6">
        <v>7.8499999999999993E-3</v>
      </c>
      <c r="F3740" s="6"/>
      <c r="G3740" s="35"/>
      <c r="H3740" s="35"/>
    </row>
    <row r="3741" spans="1:8" s="7" customFormat="1" ht="13.5" customHeight="1">
      <c r="A3741" s="54" t="s">
        <v>1038</v>
      </c>
      <c r="B3741" s="54" t="s">
        <v>654</v>
      </c>
      <c r="C3741" s="7">
        <f t="shared" si="161"/>
        <v>0.66465949999999996</v>
      </c>
      <c r="D3741" s="6">
        <v>84.67</v>
      </c>
      <c r="E3741" s="6">
        <v>7.8499999999999993E-3</v>
      </c>
      <c r="F3741" s="6"/>
      <c r="G3741" s="35"/>
      <c r="H3741" s="35"/>
    </row>
    <row r="3742" spans="1:8" s="7" customFormat="1" ht="13.5" customHeight="1">
      <c r="A3742" s="54" t="s">
        <v>1039</v>
      </c>
      <c r="B3742" s="54" t="s">
        <v>654</v>
      </c>
      <c r="C3742" s="7">
        <f t="shared" si="161"/>
        <v>0.86742499999999989</v>
      </c>
      <c r="D3742" s="6">
        <v>110.5</v>
      </c>
      <c r="E3742" s="6">
        <v>7.8499999999999993E-3</v>
      </c>
      <c r="F3742" s="6"/>
      <c r="G3742" s="35"/>
      <c r="H3742" s="35"/>
    </row>
    <row r="3743" spans="1:8" s="7" customFormat="1" ht="13.5" customHeight="1">
      <c r="A3743" s="54" t="s">
        <v>1602</v>
      </c>
      <c r="B3743" s="54" t="s">
        <v>654</v>
      </c>
      <c r="C3743" s="7">
        <f t="shared" si="161"/>
        <v>0.5465954999999999</v>
      </c>
      <c r="D3743" s="6">
        <v>69.63</v>
      </c>
      <c r="E3743" s="6">
        <v>7.8499999999999993E-3</v>
      </c>
      <c r="F3743" s="6"/>
      <c r="G3743" s="35"/>
      <c r="H3743" s="35"/>
    </row>
    <row r="3744" spans="1:8" s="7" customFormat="1" ht="13.5" customHeight="1">
      <c r="A3744" s="54" t="s">
        <v>1603</v>
      </c>
      <c r="B3744" s="54" t="s">
        <v>654</v>
      </c>
      <c r="C3744" s="7">
        <f t="shared" si="161"/>
        <v>0.80619499999999999</v>
      </c>
      <c r="D3744" s="6">
        <v>102.7</v>
      </c>
      <c r="E3744" s="6">
        <v>7.8499999999999993E-3</v>
      </c>
      <c r="F3744" s="6"/>
      <c r="G3744" s="35"/>
      <c r="H3744" s="35"/>
    </row>
    <row r="3745" spans="1:8" s="7" customFormat="1" ht="13.5" customHeight="1">
      <c r="A3745" s="54" t="s">
        <v>1604</v>
      </c>
      <c r="B3745" s="54" t="s">
        <v>654</v>
      </c>
      <c r="C3745" s="7">
        <f t="shared" si="161"/>
        <v>1.055825</v>
      </c>
      <c r="D3745" s="6">
        <v>134.5</v>
      </c>
      <c r="E3745" s="6">
        <v>7.8499999999999993E-3</v>
      </c>
      <c r="F3745" s="6"/>
      <c r="G3745" s="35"/>
      <c r="H3745" s="35"/>
    </row>
    <row r="3746" spans="1:8" ht="13.5" customHeight="1">
      <c r="A3746" s="3"/>
      <c r="B3746" s="6"/>
      <c r="D3746" s="3"/>
      <c r="E3746" s="6"/>
    </row>
    <row r="3747" spans="1:8" s="32" customFormat="1" ht="13.5" customHeight="1">
      <c r="A3747" s="31"/>
      <c r="B3747" s="31"/>
      <c r="D3747" s="31"/>
      <c r="E3747" s="31"/>
      <c r="F3747" s="9" t="s">
        <v>14</v>
      </c>
      <c r="G3747" s="35"/>
      <c r="H3747" s="35"/>
    </row>
    <row r="3748" spans="1:8" s="32" customFormat="1" ht="13.5" customHeight="1">
      <c r="A3748" s="54" t="s">
        <v>1389</v>
      </c>
      <c r="B3748" s="33" t="s">
        <v>654</v>
      </c>
      <c r="C3748" s="32">
        <f t="shared" ref="C3748:C3779" si="162">D:D*E:E</f>
        <v>1.8777199999999997E-2</v>
      </c>
      <c r="D3748" s="31">
        <v>2.3919999999999999</v>
      </c>
      <c r="E3748" s="31">
        <v>7.8499999999999993E-3</v>
      </c>
      <c r="F3748" s="31"/>
      <c r="G3748" s="35"/>
      <c r="H3748" s="35"/>
    </row>
    <row r="3749" spans="1:8" s="32" customFormat="1" ht="13.5" customHeight="1">
      <c r="A3749" s="54" t="s">
        <v>1390</v>
      </c>
      <c r="B3749" s="33" t="s">
        <v>654</v>
      </c>
      <c r="C3749" s="32">
        <f t="shared" si="162"/>
        <v>2.6156199999999998E-2</v>
      </c>
      <c r="D3749" s="31">
        <v>3.3319999999999999</v>
      </c>
      <c r="E3749" s="31">
        <v>7.8499999999999993E-3</v>
      </c>
      <c r="F3749" s="31"/>
      <c r="G3749" s="35"/>
      <c r="H3749" s="35"/>
    </row>
    <row r="3750" spans="1:8" s="32" customFormat="1" ht="13.5" customHeight="1">
      <c r="A3750" s="54" t="s">
        <v>1391</v>
      </c>
      <c r="B3750" s="33" t="s">
        <v>654</v>
      </c>
      <c r="C3750" s="32">
        <f t="shared" si="162"/>
        <v>2.3801199999999998E-2</v>
      </c>
      <c r="D3750" s="31">
        <v>3.032</v>
      </c>
      <c r="E3750" s="31">
        <v>7.8499999999999993E-3</v>
      </c>
      <c r="F3750" s="31"/>
      <c r="G3750" s="35"/>
      <c r="H3750" s="35"/>
    </row>
    <row r="3751" spans="1:8" s="32" customFormat="1" ht="13.5" customHeight="1">
      <c r="A3751" s="54" t="s">
        <v>1392</v>
      </c>
      <c r="B3751" s="33" t="s">
        <v>654</v>
      </c>
      <c r="C3751" s="32">
        <f t="shared" si="162"/>
        <v>3.3378199999999997E-2</v>
      </c>
      <c r="D3751" s="31">
        <v>4.2519999999999998</v>
      </c>
      <c r="E3751" s="31">
        <v>7.8499999999999993E-3</v>
      </c>
      <c r="F3751" s="31"/>
      <c r="G3751" s="35"/>
      <c r="H3751" s="35"/>
    </row>
    <row r="3752" spans="1:8" s="32" customFormat="1" ht="13.5" customHeight="1">
      <c r="A3752" s="54" t="s">
        <v>1393</v>
      </c>
      <c r="B3752" s="33" t="s">
        <v>654</v>
      </c>
      <c r="C3752" s="32">
        <f t="shared" si="162"/>
        <v>4.4956949999999996E-2</v>
      </c>
      <c r="D3752" s="31">
        <v>5.7270000000000003</v>
      </c>
      <c r="E3752" s="31">
        <v>7.8499999999999993E-3</v>
      </c>
      <c r="F3752" s="31"/>
      <c r="G3752" s="35"/>
      <c r="H3752" s="35"/>
    </row>
    <row r="3753" spans="1:8" s="32" customFormat="1" ht="13.5" customHeight="1">
      <c r="A3753" s="54" t="s">
        <v>1394</v>
      </c>
      <c r="B3753" s="33" t="s">
        <v>654</v>
      </c>
      <c r="C3753" s="32">
        <f t="shared" si="162"/>
        <v>2.8825199999999999E-2</v>
      </c>
      <c r="D3753" s="31">
        <v>3.6720000000000002</v>
      </c>
      <c r="E3753" s="31">
        <v>7.8499999999999993E-3</v>
      </c>
      <c r="F3753" s="31"/>
      <c r="G3753" s="35"/>
      <c r="H3753" s="35"/>
    </row>
    <row r="3754" spans="1:8" s="32" customFormat="1" ht="13.5" customHeight="1">
      <c r="A3754" s="54" t="s">
        <v>1395</v>
      </c>
      <c r="B3754" s="33" t="s">
        <v>654</v>
      </c>
      <c r="C3754" s="32">
        <f t="shared" si="162"/>
        <v>4.0600199999999996E-2</v>
      </c>
      <c r="D3754" s="31">
        <v>5.1719999999999997</v>
      </c>
      <c r="E3754" s="31">
        <v>7.8499999999999993E-3</v>
      </c>
      <c r="F3754" s="31"/>
      <c r="G3754" s="35"/>
      <c r="H3754" s="35"/>
    </row>
    <row r="3755" spans="1:8" s="32" customFormat="1" ht="13.5" customHeight="1">
      <c r="A3755" s="54" t="s">
        <v>1396</v>
      </c>
      <c r="B3755" s="33" t="s">
        <v>654</v>
      </c>
      <c r="C3755" s="32">
        <f t="shared" si="162"/>
        <v>5.500494999999999E-2</v>
      </c>
      <c r="D3755" s="31">
        <v>7.0069999999999997</v>
      </c>
      <c r="E3755" s="31">
        <v>7.8499999999999993E-3</v>
      </c>
      <c r="F3755" s="31"/>
      <c r="G3755" s="35"/>
      <c r="H3755" s="35"/>
    </row>
    <row r="3756" spans="1:8" s="32" customFormat="1" ht="13.5" customHeight="1">
      <c r="A3756" s="54" t="s">
        <v>1397</v>
      </c>
      <c r="B3756" s="33" t="s">
        <v>654</v>
      </c>
      <c r="C3756" s="32">
        <f t="shared" si="162"/>
        <v>3.6361199999999996E-2</v>
      </c>
      <c r="D3756" s="31">
        <v>4.6319999999999997</v>
      </c>
      <c r="E3756" s="31">
        <v>7.8499999999999993E-3</v>
      </c>
      <c r="F3756" s="31"/>
      <c r="G3756" s="35"/>
      <c r="H3756" s="35"/>
    </row>
    <row r="3757" spans="1:8" s="32" customFormat="1" ht="13.5" customHeight="1">
      <c r="A3757" s="54" t="s">
        <v>1398</v>
      </c>
      <c r="B3757" s="33" t="s">
        <v>654</v>
      </c>
      <c r="C3757" s="32">
        <f t="shared" si="162"/>
        <v>5.1433199999999991E-2</v>
      </c>
      <c r="D3757" s="31">
        <v>6.5519999999999996</v>
      </c>
      <c r="E3757" s="31">
        <v>7.8499999999999993E-3</v>
      </c>
      <c r="F3757" s="31"/>
      <c r="G3757" s="35"/>
      <c r="H3757" s="35"/>
    </row>
    <row r="3758" spans="1:8" s="32" customFormat="1" ht="13.5" customHeight="1">
      <c r="A3758" s="54" t="s">
        <v>1399</v>
      </c>
      <c r="B3758" s="33" t="s">
        <v>654</v>
      </c>
      <c r="C3758" s="32">
        <f t="shared" si="162"/>
        <v>7.0076949999999985E-2</v>
      </c>
      <c r="D3758" s="31">
        <v>8.9269999999999996</v>
      </c>
      <c r="E3758" s="31">
        <v>7.8499999999999993E-3</v>
      </c>
      <c r="F3758" s="31"/>
      <c r="G3758" s="35"/>
      <c r="H3758" s="35"/>
    </row>
    <row r="3759" spans="1:8" s="32" customFormat="1" ht="13.5" customHeight="1">
      <c r="A3759" s="54" t="s">
        <v>1400</v>
      </c>
      <c r="B3759" s="33" t="s">
        <v>654</v>
      </c>
      <c r="C3759" s="32">
        <f t="shared" si="162"/>
        <v>9.5534499999999994E-2</v>
      </c>
      <c r="D3759" s="31">
        <v>12.17</v>
      </c>
      <c r="E3759" s="31">
        <v>7.8499999999999993E-3</v>
      </c>
      <c r="F3759" s="31"/>
      <c r="G3759" s="35"/>
      <c r="H3759" s="35"/>
    </row>
    <row r="3760" spans="1:8" s="32" customFormat="1" ht="13.5" customHeight="1">
      <c r="A3760" s="54" t="s">
        <v>1401</v>
      </c>
      <c r="B3760" s="33" t="s">
        <v>654</v>
      </c>
      <c r="C3760" s="32">
        <f t="shared" si="162"/>
        <v>5.5044199999999995E-2</v>
      </c>
      <c r="D3760" s="31">
        <v>7.0119999999999996</v>
      </c>
      <c r="E3760" s="31">
        <v>7.8499999999999993E-3</v>
      </c>
      <c r="F3760" s="31"/>
      <c r="G3760" s="35"/>
      <c r="H3760" s="35"/>
    </row>
    <row r="3761" spans="1:8" s="32" customFormat="1" ht="13.5" customHeight="1">
      <c r="A3761" s="54" t="s">
        <v>1402</v>
      </c>
      <c r="B3761" s="33" t="s">
        <v>654</v>
      </c>
      <c r="C3761" s="32">
        <f t="shared" si="162"/>
        <v>7.510095E-2</v>
      </c>
      <c r="D3761" s="31">
        <v>9.5670000000000002</v>
      </c>
      <c r="E3761" s="31">
        <v>7.8499999999999993E-3</v>
      </c>
      <c r="F3761" s="31"/>
      <c r="G3761" s="35"/>
      <c r="H3761" s="35"/>
    </row>
    <row r="3762" spans="1:8" s="32" customFormat="1" ht="13.5" customHeight="1">
      <c r="A3762" s="54" t="s">
        <v>1403</v>
      </c>
      <c r="B3762" s="33" t="s">
        <v>654</v>
      </c>
      <c r="C3762" s="32">
        <f t="shared" si="162"/>
        <v>0.1025995</v>
      </c>
      <c r="D3762" s="31">
        <v>13.07</v>
      </c>
      <c r="E3762" s="31">
        <v>7.8499999999999993E-3</v>
      </c>
      <c r="F3762" s="31"/>
      <c r="G3762" s="35"/>
      <c r="H3762" s="35"/>
    </row>
    <row r="3763" spans="1:8" s="32" customFormat="1" ht="13.5" customHeight="1">
      <c r="A3763" s="54" t="s">
        <v>1404</v>
      </c>
      <c r="B3763" s="33" t="s">
        <v>654</v>
      </c>
      <c r="C3763" s="32">
        <f t="shared" si="162"/>
        <v>6.2266200000000001E-2</v>
      </c>
      <c r="D3763" s="31">
        <v>7.9320000000000004</v>
      </c>
      <c r="E3763" s="31">
        <v>7.8499999999999993E-3</v>
      </c>
      <c r="F3763" s="31"/>
      <c r="G3763" s="35"/>
      <c r="H3763" s="35"/>
    </row>
    <row r="3764" spans="1:8" s="32" customFormat="1" ht="13.5" customHeight="1">
      <c r="A3764" s="54" t="s">
        <v>1405</v>
      </c>
      <c r="B3764" s="33" t="s">
        <v>654</v>
      </c>
      <c r="C3764" s="32">
        <f t="shared" si="162"/>
        <v>8.5172499999999984E-2</v>
      </c>
      <c r="D3764" s="31">
        <v>10.85</v>
      </c>
      <c r="E3764" s="31">
        <v>7.8499999999999993E-3</v>
      </c>
      <c r="F3764" s="31"/>
      <c r="G3764" s="35"/>
      <c r="H3764" s="35"/>
    </row>
    <row r="3765" spans="1:8" s="32" customFormat="1" ht="13.5" customHeight="1">
      <c r="A3765" s="54" t="s">
        <v>1406</v>
      </c>
      <c r="B3765" s="33" t="s">
        <v>654</v>
      </c>
      <c r="C3765" s="32">
        <f t="shared" si="162"/>
        <v>6.94882E-2</v>
      </c>
      <c r="D3765" s="31">
        <v>8.8520000000000003</v>
      </c>
      <c r="E3765" s="31">
        <v>7.8499999999999993E-3</v>
      </c>
      <c r="F3765" s="31"/>
      <c r="G3765" s="35"/>
      <c r="H3765" s="35"/>
    </row>
    <row r="3766" spans="1:8" s="32" customFormat="1" ht="13.5" customHeight="1">
      <c r="A3766" s="54" t="s">
        <v>1407</v>
      </c>
      <c r="B3766" s="33" t="s">
        <v>654</v>
      </c>
      <c r="C3766" s="32">
        <f t="shared" si="162"/>
        <v>9.52205E-2</v>
      </c>
      <c r="D3766" s="31">
        <v>12.13</v>
      </c>
      <c r="E3766" s="31">
        <v>7.8499999999999993E-3</v>
      </c>
      <c r="F3766" s="31"/>
      <c r="G3766" s="35"/>
      <c r="H3766" s="35"/>
    </row>
    <row r="3767" spans="1:8" s="32" customFormat="1" ht="13.5" customHeight="1">
      <c r="A3767" s="54" t="s">
        <v>1408</v>
      </c>
      <c r="B3767" s="33" t="s">
        <v>654</v>
      </c>
      <c r="C3767" s="32">
        <f t="shared" si="162"/>
        <v>0.11735749999999999</v>
      </c>
      <c r="D3767" s="31">
        <v>14.95</v>
      </c>
      <c r="E3767" s="31">
        <v>7.8499999999999993E-3</v>
      </c>
      <c r="F3767" s="31"/>
      <c r="G3767" s="35"/>
      <c r="H3767" s="35"/>
    </row>
    <row r="3768" spans="1:8" s="32" customFormat="1" ht="13.5" customHeight="1">
      <c r="A3768" s="54" t="s">
        <v>1409</v>
      </c>
      <c r="B3768" s="33" t="s">
        <v>654</v>
      </c>
      <c r="C3768" s="32">
        <f t="shared" si="162"/>
        <v>0.13085949999999999</v>
      </c>
      <c r="D3768" s="31">
        <v>16.670000000000002</v>
      </c>
      <c r="E3768" s="31">
        <v>7.8499999999999993E-3</v>
      </c>
      <c r="F3768" s="31"/>
      <c r="G3768" s="35"/>
      <c r="H3768" s="35"/>
    </row>
    <row r="3769" spans="1:8" s="32" customFormat="1" ht="13.5" customHeight="1">
      <c r="A3769" s="54" t="s">
        <v>1410</v>
      </c>
      <c r="B3769" s="33" t="s">
        <v>654</v>
      </c>
      <c r="C3769" s="32">
        <f t="shared" si="162"/>
        <v>0.16979549999999999</v>
      </c>
      <c r="D3769" s="31">
        <v>21.63</v>
      </c>
      <c r="E3769" s="31">
        <v>7.8499999999999993E-3</v>
      </c>
      <c r="F3769" s="31"/>
      <c r="G3769" s="35"/>
      <c r="H3769" s="35"/>
    </row>
    <row r="3770" spans="1:8" s="32" customFormat="1" ht="13.5" customHeight="1">
      <c r="A3770" s="54" t="s">
        <v>1411</v>
      </c>
      <c r="B3770" s="33" t="s">
        <v>654</v>
      </c>
      <c r="C3770" s="32">
        <f t="shared" si="162"/>
        <v>0.24075949999999999</v>
      </c>
      <c r="D3770" s="31">
        <v>30.67</v>
      </c>
      <c r="E3770" s="31">
        <v>7.8499999999999993E-3</v>
      </c>
      <c r="F3770" s="31"/>
      <c r="G3770" s="35"/>
      <c r="H3770" s="35"/>
    </row>
    <row r="3771" spans="1:8" s="32" customFormat="1" ht="13.5" customHeight="1">
      <c r="A3771" s="54" t="s">
        <v>1412</v>
      </c>
      <c r="B3771" s="33" t="s">
        <v>654</v>
      </c>
      <c r="C3771" s="32">
        <f t="shared" si="162"/>
        <v>0.30246049999999997</v>
      </c>
      <c r="D3771" s="31">
        <v>38.53</v>
      </c>
      <c r="E3771" s="31">
        <v>7.8499999999999993E-3</v>
      </c>
      <c r="F3771" s="31"/>
      <c r="G3771" s="35"/>
      <c r="H3771" s="35"/>
    </row>
    <row r="3772" spans="1:8" s="32" customFormat="1" ht="13.5" customHeight="1">
      <c r="A3772" s="54" t="s">
        <v>1413</v>
      </c>
      <c r="B3772" s="33" t="s">
        <v>654</v>
      </c>
      <c r="C3772" s="32">
        <f t="shared" si="162"/>
        <v>0.12034049999999999</v>
      </c>
      <c r="D3772" s="31">
        <v>15.33</v>
      </c>
      <c r="E3772" s="31">
        <v>7.8499999999999993E-3</v>
      </c>
      <c r="F3772" s="31"/>
      <c r="G3772" s="35"/>
      <c r="H3772" s="35"/>
    </row>
    <row r="3773" spans="1:8" s="32" customFormat="1" ht="13.5" customHeight="1">
      <c r="A3773" s="54" t="s">
        <v>1414</v>
      </c>
      <c r="B3773" s="33" t="s">
        <v>654</v>
      </c>
      <c r="C3773" s="32">
        <f t="shared" si="162"/>
        <v>0.16618450000000001</v>
      </c>
      <c r="D3773" s="31">
        <v>21.17</v>
      </c>
      <c r="E3773" s="31">
        <v>7.8499999999999993E-3</v>
      </c>
      <c r="F3773" s="31"/>
      <c r="G3773" s="35"/>
      <c r="H3773" s="35"/>
    </row>
    <row r="3774" spans="1:8" s="32" customFormat="1" ht="13.5" customHeight="1">
      <c r="A3774" s="54" t="s">
        <v>1415</v>
      </c>
      <c r="B3774" s="33" t="s">
        <v>654</v>
      </c>
      <c r="C3774" s="32">
        <f t="shared" si="162"/>
        <v>0.18337599999999998</v>
      </c>
      <c r="D3774" s="31">
        <v>23.36</v>
      </c>
      <c r="E3774" s="31">
        <v>7.8499999999999993E-3</v>
      </c>
      <c r="F3774" s="31"/>
      <c r="G3774" s="35"/>
      <c r="H3774" s="35"/>
    </row>
    <row r="3775" spans="1:8" s="32" customFormat="1" ht="13.5" customHeight="1">
      <c r="A3775" s="54" t="s">
        <v>1416</v>
      </c>
      <c r="B3775" s="33" t="s">
        <v>654</v>
      </c>
      <c r="C3775" s="32">
        <f t="shared" si="162"/>
        <v>0.21689549999999996</v>
      </c>
      <c r="D3775" s="31">
        <v>27.63</v>
      </c>
      <c r="E3775" s="31">
        <v>7.8499999999999993E-3</v>
      </c>
      <c r="F3775" s="31"/>
      <c r="G3775" s="35"/>
      <c r="H3775" s="35"/>
    </row>
    <row r="3776" spans="1:8" s="32" customFormat="1" ht="13.5" customHeight="1">
      <c r="A3776" s="54" t="s">
        <v>1417</v>
      </c>
      <c r="B3776" s="33" t="s">
        <v>654</v>
      </c>
      <c r="C3776" s="32">
        <f t="shared" si="162"/>
        <v>0.31140950000000001</v>
      </c>
      <c r="D3776" s="31">
        <v>39.67</v>
      </c>
      <c r="E3776" s="31">
        <v>7.8499999999999993E-3</v>
      </c>
      <c r="F3776" s="31"/>
      <c r="G3776" s="35"/>
      <c r="H3776" s="35"/>
    </row>
    <row r="3777" spans="1:8" s="32" customFormat="1" ht="13.5" customHeight="1">
      <c r="A3777" s="54" t="s">
        <v>1418</v>
      </c>
      <c r="B3777" s="33" t="s">
        <v>654</v>
      </c>
      <c r="C3777" s="32">
        <f t="shared" si="162"/>
        <v>0.39666049999999997</v>
      </c>
      <c r="D3777" s="31">
        <v>50.53</v>
      </c>
      <c r="E3777" s="31">
        <v>7.8499999999999993E-3</v>
      </c>
      <c r="F3777" s="31"/>
      <c r="G3777" s="35"/>
      <c r="H3777" s="35"/>
    </row>
    <row r="3778" spans="1:8" s="32" customFormat="1" ht="13.5" customHeight="1">
      <c r="A3778" s="54" t="s">
        <v>1419</v>
      </c>
      <c r="B3778" s="33" t="s">
        <v>654</v>
      </c>
      <c r="C3778" s="32">
        <f t="shared" si="162"/>
        <v>0.20150950000000001</v>
      </c>
      <c r="D3778" s="31">
        <v>25.67</v>
      </c>
      <c r="E3778" s="31">
        <v>7.8499999999999993E-3</v>
      </c>
      <c r="F3778" s="31"/>
      <c r="G3778" s="35"/>
      <c r="H3778" s="35"/>
    </row>
    <row r="3779" spans="1:8" s="32" customFormat="1" ht="13.5" customHeight="1">
      <c r="A3779" s="54" t="s">
        <v>1420</v>
      </c>
      <c r="B3779" s="33" t="s">
        <v>654</v>
      </c>
      <c r="C3779" s="32">
        <f t="shared" si="162"/>
        <v>0.22262599999999999</v>
      </c>
      <c r="D3779" s="31">
        <v>28.36</v>
      </c>
      <c r="E3779" s="31">
        <v>7.8499999999999993E-3</v>
      </c>
      <c r="F3779" s="31"/>
      <c r="G3779" s="35"/>
      <c r="H3779" s="35"/>
    </row>
    <row r="3780" spans="1:8" s="32" customFormat="1" ht="13.5" customHeight="1">
      <c r="A3780" s="54" t="s">
        <v>1421</v>
      </c>
      <c r="B3780" s="33" t="s">
        <v>654</v>
      </c>
      <c r="C3780" s="32">
        <f t="shared" ref="C3780:C3800" si="163">D:D*E:E</f>
        <v>0.26399549999999999</v>
      </c>
      <c r="D3780" s="31">
        <v>33.630000000000003</v>
      </c>
      <c r="E3780" s="31">
        <v>7.8499999999999993E-3</v>
      </c>
      <c r="F3780" s="31"/>
      <c r="G3780" s="35"/>
      <c r="H3780" s="35"/>
    </row>
    <row r="3781" spans="1:8" s="32" customFormat="1" ht="13.5" customHeight="1">
      <c r="A3781" s="54" t="s">
        <v>1422</v>
      </c>
      <c r="B3781" s="33" t="s">
        <v>654</v>
      </c>
      <c r="C3781" s="32">
        <f t="shared" si="163"/>
        <v>0.3820595</v>
      </c>
      <c r="D3781" s="31">
        <v>48.67</v>
      </c>
      <c r="E3781" s="31">
        <v>7.8499999999999993E-3</v>
      </c>
      <c r="F3781" s="31"/>
      <c r="G3781" s="35"/>
      <c r="H3781" s="35"/>
    </row>
    <row r="3782" spans="1:8" s="32" customFormat="1" ht="13.5" customHeight="1">
      <c r="A3782" s="54" t="s">
        <v>1423</v>
      </c>
      <c r="B3782" s="33" t="s">
        <v>654</v>
      </c>
      <c r="C3782" s="32">
        <f t="shared" si="163"/>
        <v>0.2368345</v>
      </c>
      <c r="D3782" s="31">
        <v>30.17</v>
      </c>
      <c r="E3782" s="31">
        <v>7.8499999999999993E-3</v>
      </c>
      <c r="F3782" s="31"/>
      <c r="G3782" s="35"/>
      <c r="H3782" s="35"/>
    </row>
    <row r="3783" spans="1:8" s="32" customFormat="1" ht="13.5" customHeight="1">
      <c r="A3783" s="54" t="s">
        <v>1424</v>
      </c>
      <c r="B3783" s="33" t="s">
        <v>654</v>
      </c>
      <c r="C3783" s="32">
        <f t="shared" si="163"/>
        <v>0.261876</v>
      </c>
      <c r="D3783" s="31">
        <v>33.36</v>
      </c>
      <c r="E3783" s="31">
        <v>7.8499999999999993E-3</v>
      </c>
      <c r="F3783" s="31"/>
      <c r="G3783" s="35"/>
      <c r="H3783" s="35"/>
    </row>
    <row r="3784" spans="1:8" s="32" customFormat="1" ht="13.5" customHeight="1">
      <c r="A3784" s="54" t="s">
        <v>1425</v>
      </c>
      <c r="B3784" s="33" t="s">
        <v>654</v>
      </c>
      <c r="C3784" s="32">
        <f t="shared" si="163"/>
        <v>0.31109549999999997</v>
      </c>
      <c r="D3784" s="31">
        <v>39.630000000000003</v>
      </c>
      <c r="E3784" s="31">
        <v>7.8499999999999993E-3</v>
      </c>
      <c r="F3784" s="31"/>
      <c r="G3784" s="35"/>
      <c r="H3784" s="35"/>
    </row>
    <row r="3785" spans="1:8" s="32" customFormat="1" ht="13.5" customHeight="1">
      <c r="A3785" s="54" t="s">
        <v>1426</v>
      </c>
      <c r="B3785" s="33" t="s">
        <v>654</v>
      </c>
      <c r="C3785" s="32">
        <f t="shared" si="163"/>
        <v>0.2721595</v>
      </c>
      <c r="D3785" s="31">
        <v>34.67</v>
      </c>
      <c r="E3785" s="31">
        <v>7.8499999999999993E-3</v>
      </c>
      <c r="F3785" s="31"/>
      <c r="G3785" s="35"/>
      <c r="H3785" s="35"/>
    </row>
    <row r="3786" spans="1:8" s="32" customFormat="1" ht="13.5" customHeight="1">
      <c r="A3786" s="54" t="s">
        <v>1427</v>
      </c>
      <c r="B3786" s="33" t="s">
        <v>654</v>
      </c>
      <c r="C3786" s="32">
        <f t="shared" si="163"/>
        <v>0.3581955</v>
      </c>
      <c r="D3786" s="31">
        <v>45.63</v>
      </c>
      <c r="E3786" s="31">
        <v>7.8499999999999993E-3</v>
      </c>
      <c r="F3786" s="31"/>
      <c r="G3786" s="35"/>
      <c r="H3786" s="35"/>
    </row>
    <row r="3787" spans="1:8" s="32" customFormat="1" ht="13.5" customHeight="1">
      <c r="A3787" s="54" t="s">
        <v>1428</v>
      </c>
      <c r="B3787" s="33" t="s">
        <v>654</v>
      </c>
      <c r="C3787" s="32">
        <f t="shared" si="163"/>
        <v>0.46935149999999998</v>
      </c>
      <c r="D3787" s="31">
        <v>59.79</v>
      </c>
      <c r="E3787" s="31">
        <v>7.8499999999999993E-3</v>
      </c>
      <c r="F3787" s="31"/>
      <c r="G3787" s="35"/>
      <c r="H3787" s="35"/>
    </row>
    <row r="3788" spans="1:8" s="32" customFormat="1" ht="13.5" customHeight="1">
      <c r="A3788" s="54" t="s">
        <v>1429</v>
      </c>
      <c r="B3788" s="33" t="s">
        <v>654</v>
      </c>
      <c r="C3788" s="32">
        <f t="shared" si="163"/>
        <v>0.52335949999999998</v>
      </c>
      <c r="D3788" s="31">
        <v>66.67</v>
      </c>
      <c r="E3788" s="31">
        <v>7.8499999999999993E-3</v>
      </c>
      <c r="F3788" s="31"/>
      <c r="G3788" s="35"/>
      <c r="H3788" s="35"/>
    </row>
    <row r="3789" spans="1:8" s="32" customFormat="1" ht="13.5" customHeight="1">
      <c r="A3789" s="54" t="s">
        <v>1430</v>
      </c>
      <c r="B3789" s="33" t="s">
        <v>654</v>
      </c>
      <c r="C3789" s="32">
        <f t="shared" si="163"/>
        <v>0.67926049999999993</v>
      </c>
      <c r="D3789" s="31">
        <v>86.53</v>
      </c>
      <c r="E3789" s="31">
        <v>7.8499999999999993E-3</v>
      </c>
      <c r="F3789" s="31"/>
      <c r="G3789" s="35"/>
      <c r="H3789" s="35"/>
    </row>
    <row r="3790" spans="1:8" s="32" customFormat="1" ht="13.5" customHeight="1">
      <c r="A3790" s="54" t="s">
        <v>1431</v>
      </c>
      <c r="B3790" s="33" t="s">
        <v>654</v>
      </c>
      <c r="C3790" s="32">
        <f t="shared" si="163"/>
        <v>0.37962599999999996</v>
      </c>
      <c r="D3790" s="31">
        <v>48.36</v>
      </c>
      <c r="E3790" s="31">
        <v>7.8499999999999993E-3</v>
      </c>
      <c r="F3790" s="31"/>
      <c r="G3790" s="35"/>
      <c r="H3790" s="35"/>
    </row>
    <row r="3791" spans="1:8" s="32" customFormat="1" ht="13.5" customHeight="1">
      <c r="A3791" s="54" t="s">
        <v>1432</v>
      </c>
      <c r="B3791" s="33" t="s">
        <v>654</v>
      </c>
      <c r="C3791" s="32">
        <f t="shared" si="163"/>
        <v>0.45239550000000001</v>
      </c>
      <c r="D3791" s="31">
        <v>57.63</v>
      </c>
      <c r="E3791" s="31">
        <v>7.8499999999999993E-3</v>
      </c>
      <c r="F3791" s="31"/>
      <c r="G3791" s="35"/>
      <c r="H3791" s="35"/>
    </row>
    <row r="3792" spans="1:8" s="32" customFormat="1" ht="13.5" customHeight="1">
      <c r="A3792" s="54" t="s">
        <v>1433</v>
      </c>
      <c r="B3792" s="33" t="s">
        <v>654</v>
      </c>
      <c r="C3792" s="32">
        <f t="shared" si="163"/>
        <v>0.59495149999999997</v>
      </c>
      <c r="D3792" s="31">
        <v>75.790000000000006</v>
      </c>
      <c r="E3792" s="31">
        <v>7.8499999999999993E-3</v>
      </c>
      <c r="F3792" s="31"/>
      <c r="G3792" s="35"/>
      <c r="H3792" s="35"/>
    </row>
    <row r="3793" spans="1:8" s="32" customFormat="1" ht="13.5" customHeight="1">
      <c r="A3793" s="54" t="s">
        <v>1434</v>
      </c>
      <c r="B3793" s="33" t="s">
        <v>654</v>
      </c>
      <c r="C3793" s="32">
        <f t="shared" si="163"/>
        <v>0.66465949999999996</v>
      </c>
      <c r="D3793" s="31">
        <v>84.67</v>
      </c>
      <c r="E3793" s="31">
        <v>7.8499999999999993E-3</v>
      </c>
      <c r="F3793" s="31"/>
      <c r="G3793" s="35"/>
      <c r="H3793" s="35"/>
    </row>
    <row r="3794" spans="1:8" s="32" customFormat="1" ht="13.5" customHeight="1">
      <c r="A3794" s="54" t="s">
        <v>1435</v>
      </c>
      <c r="B3794" s="33" t="s">
        <v>654</v>
      </c>
      <c r="C3794" s="32">
        <f t="shared" si="163"/>
        <v>0.86742499999999989</v>
      </c>
      <c r="D3794" s="31">
        <v>110.5</v>
      </c>
      <c r="E3794" s="31">
        <v>7.8499999999999993E-3</v>
      </c>
      <c r="F3794" s="31"/>
      <c r="G3794" s="35"/>
      <c r="H3794" s="35"/>
    </row>
    <row r="3795" spans="1:8" s="32" customFormat="1" ht="13.5" customHeight="1">
      <c r="A3795" s="54" t="s">
        <v>1436</v>
      </c>
      <c r="B3795" s="33" t="s">
        <v>654</v>
      </c>
      <c r="C3795" s="32">
        <f t="shared" si="163"/>
        <v>0.41345949999999998</v>
      </c>
      <c r="D3795" s="31">
        <v>52.67</v>
      </c>
      <c r="E3795" s="31">
        <v>7.8499999999999993E-3</v>
      </c>
      <c r="F3795" s="31"/>
      <c r="G3795" s="35"/>
      <c r="H3795" s="35"/>
    </row>
    <row r="3796" spans="1:8" s="32" customFormat="1" ht="13.5" customHeight="1">
      <c r="A3796" s="54" t="s">
        <v>1437</v>
      </c>
      <c r="B3796" s="33" t="s">
        <v>654</v>
      </c>
      <c r="C3796" s="32">
        <f t="shared" si="163"/>
        <v>0.5465954999999999</v>
      </c>
      <c r="D3796" s="31">
        <v>69.63</v>
      </c>
      <c r="E3796" s="31">
        <v>7.8499999999999993E-3</v>
      </c>
      <c r="F3796" s="31"/>
      <c r="G3796" s="35"/>
      <c r="H3796" s="35"/>
    </row>
    <row r="3797" spans="1:8" s="32" customFormat="1" ht="13.5" customHeight="1">
      <c r="A3797" s="54" t="s">
        <v>1438</v>
      </c>
      <c r="B3797" s="33" t="s">
        <v>654</v>
      </c>
      <c r="C3797" s="32">
        <f t="shared" si="163"/>
        <v>0.80619499999999999</v>
      </c>
      <c r="D3797" s="31">
        <v>102.7</v>
      </c>
      <c r="E3797" s="31">
        <v>7.8499999999999993E-3</v>
      </c>
      <c r="F3797" s="31"/>
      <c r="G3797" s="35"/>
      <c r="H3797" s="35"/>
    </row>
    <row r="3798" spans="1:8" s="32" customFormat="1" ht="13.5" customHeight="1">
      <c r="A3798" s="54" t="s">
        <v>1439</v>
      </c>
      <c r="B3798" s="33" t="s">
        <v>654</v>
      </c>
      <c r="C3798" s="32">
        <f t="shared" si="163"/>
        <v>1.055825</v>
      </c>
      <c r="D3798" s="31">
        <v>134.5</v>
      </c>
      <c r="E3798" s="31">
        <v>7.8499999999999993E-3</v>
      </c>
      <c r="F3798" s="31"/>
      <c r="G3798" s="35"/>
      <c r="H3798" s="35"/>
    </row>
    <row r="3799" spans="1:8" s="32" customFormat="1" ht="13.5" customHeight="1">
      <c r="A3799" s="54" t="s">
        <v>1440</v>
      </c>
      <c r="B3799" s="33" t="s">
        <v>654</v>
      </c>
      <c r="C3799" s="32">
        <f t="shared" si="163"/>
        <v>0.94749499999999998</v>
      </c>
      <c r="D3799" s="31">
        <v>120.7</v>
      </c>
      <c r="E3799" s="31">
        <v>7.8499999999999993E-3</v>
      </c>
      <c r="F3799" s="31"/>
      <c r="G3799" s="35"/>
      <c r="H3799" s="35"/>
    </row>
    <row r="3800" spans="1:8" s="32" customFormat="1" ht="13.5" customHeight="1">
      <c r="A3800" s="54" t="s">
        <v>1441</v>
      </c>
      <c r="B3800" s="33" t="s">
        <v>654</v>
      </c>
      <c r="C3800" s="32">
        <f t="shared" si="163"/>
        <v>1.2442249999999999</v>
      </c>
      <c r="D3800" s="31">
        <v>158.5</v>
      </c>
      <c r="E3800" s="31">
        <v>7.8499999999999993E-3</v>
      </c>
      <c r="F3800" s="31"/>
      <c r="G3800" s="35"/>
      <c r="H3800" s="35"/>
    </row>
    <row r="3801" spans="1:8" s="32" customFormat="1" ht="13.5" customHeight="1">
      <c r="A3801" s="31"/>
      <c r="B3801" s="33"/>
      <c r="D3801" s="31"/>
      <c r="E3801" s="31"/>
      <c r="F3801" s="9" t="s">
        <v>15</v>
      </c>
      <c r="G3801" s="35"/>
      <c r="H3801" s="35"/>
    </row>
    <row r="3802" spans="1:8" s="32" customFormat="1" ht="13.5" customHeight="1">
      <c r="A3802" s="54" t="s">
        <v>1442</v>
      </c>
      <c r="B3802" s="33" t="s">
        <v>654</v>
      </c>
      <c r="C3802" s="32">
        <f t="shared" ref="C3802:C3833" si="164">D:D*E:E</f>
        <v>1.8777199999999997E-2</v>
      </c>
      <c r="D3802" s="31">
        <v>2.3919999999999999</v>
      </c>
      <c r="E3802" s="31">
        <v>7.8499999999999993E-3</v>
      </c>
      <c r="F3802" s="31"/>
      <c r="G3802" s="35"/>
      <c r="H3802" s="35"/>
    </row>
    <row r="3803" spans="1:8" s="32" customFormat="1" ht="13.5" customHeight="1">
      <c r="A3803" s="54" t="s">
        <v>1443</v>
      </c>
      <c r="B3803" s="33" t="s">
        <v>654</v>
      </c>
      <c r="C3803" s="32">
        <f t="shared" si="164"/>
        <v>2.6156199999999998E-2</v>
      </c>
      <c r="D3803" s="31">
        <v>3.3319999999999999</v>
      </c>
      <c r="E3803" s="31">
        <v>7.8499999999999993E-3</v>
      </c>
      <c r="F3803" s="31"/>
      <c r="G3803" s="35"/>
      <c r="H3803" s="35"/>
    </row>
    <row r="3804" spans="1:8" s="32" customFormat="1" ht="13.5" customHeight="1">
      <c r="A3804" s="54" t="s">
        <v>1444</v>
      </c>
      <c r="B3804" s="33" t="s">
        <v>654</v>
      </c>
      <c r="C3804" s="32">
        <f t="shared" si="164"/>
        <v>2.3801199999999998E-2</v>
      </c>
      <c r="D3804" s="31">
        <v>3.032</v>
      </c>
      <c r="E3804" s="31">
        <v>7.8499999999999993E-3</v>
      </c>
      <c r="F3804" s="31"/>
      <c r="G3804" s="35"/>
      <c r="H3804" s="35"/>
    </row>
    <row r="3805" spans="1:8" s="32" customFormat="1" ht="13.5" customHeight="1">
      <c r="A3805" s="54" t="s">
        <v>1445</v>
      </c>
      <c r="B3805" s="33" t="s">
        <v>654</v>
      </c>
      <c r="C3805" s="32">
        <f t="shared" si="164"/>
        <v>3.3378199999999997E-2</v>
      </c>
      <c r="D3805" s="31">
        <v>4.2519999999999998</v>
      </c>
      <c r="E3805" s="31">
        <v>7.8499999999999993E-3</v>
      </c>
      <c r="F3805" s="31"/>
      <c r="G3805" s="35"/>
      <c r="H3805" s="35"/>
    </row>
    <row r="3806" spans="1:8" s="32" customFormat="1" ht="13.5" customHeight="1">
      <c r="A3806" s="54" t="s">
        <v>1446</v>
      </c>
      <c r="B3806" s="33" t="s">
        <v>654</v>
      </c>
      <c r="C3806" s="32">
        <f t="shared" si="164"/>
        <v>4.4956949999999996E-2</v>
      </c>
      <c r="D3806" s="31">
        <v>5.7270000000000003</v>
      </c>
      <c r="E3806" s="31">
        <v>7.8499999999999993E-3</v>
      </c>
      <c r="F3806" s="31"/>
      <c r="G3806" s="35"/>
      <c r="H3806" s="35"/>
    </row>
    <row r="3807" spans="1:8" s="32" customFormat="1" ht="13.5" customHeight="1">
      <c r="A3807" s="54" t="s">
        <v>1447</v>
      </c>
      <c r="B3807" s="33" t="s">
        <v>654</v>
      </c>
      <c r="C3807" s="32">
        <f t="shared" si="164"/>
        <v>2.8825199999999999E-2</v>
      </c>
      <c r="D3807" s="31">
        <v>3.6720000000000002</v>
      </c>
      <c r="E3807" s="31">
        <v>7.8499999999999993E-3</v>
      </c>
      <c r="F3807" s="31"/>
      <c r="G3807" s="35"/>
      <c r="H3807" s="35"/>
    </row>
    <row r="3808" spans="1:8" s="32" customFormat="1" ht="13.5" customHeight="1">
      <c r="A3808" s="54" t="s">
        <v>1448</v>
      </c>
      <c r="B3808" s="33" t="s">
        <v>654</v>
      </c>
      <c r="C3808" s="32">
        <f t="shared" si="164"/>
        <v>4.0600199999999996E-2</v>
      </c>
      <c r="D3808" s="31">
        <v>5.1719999999999997</v>
      </c>
      <c r="E3808" s="31">
        <v>7.8499999999999993E-3</v>
      </c>
      <c r="F3808" s="31"/>
      <c r="G3808" s="35"/>
      <c r="H3808" s="35"/>
    </row>
    <row r="3809" spans="1:8" s="32" customFormat="1" ht="13.5" customHeight="1">
      <c r="A3809" s="54" t="s">
        <v>1449</v>
      </c>
      <c r="B3809" s="33" t="s">
        <v>654</v>
      </c>
      <c r="C3809" s="32">
        <f t="shared" si="164"/>
        <v>5.500494999999999E-2</v>
      </c>
      <c r="D3809" s="31">
        <v>7.0069999999999997</v>
      </c>
      <c r="E3809" s="31">
        <v>7.8499999999999993E-3</v>
      </c>
      <c r="F3809" s="31"/>
      <c r="G3809" s="35"/>
      <c r="H3809" s="35"/>
    </row>
    <row r="3810" spans="1:8" s="32" customFormat="1" ht="13.5" customHeight="1">
      <c r="A3810" s="54" t="s">
        <v>1450</v>
      </c>
      <c r="B3810" s="33" t="s">
        <v>654</v>
      </c>
      <c r="C3810" s="32">
        <f t="shared" si="164"/>
        <v>3.6361199999999996E-2</v>
      </c>
      <c r="D3810" s="31">
        <v>4.6319999999999997</v>
      </c>
      <c r="E3810" s="31">
        <v>7.8499999999999993E-3</v>
      </c>
      <c r="F3810" s="31"/>
      <c r="G3810" s="35"/>
      <c r="H3810" s="35"/>
    </row>
    <row r="3811" spans="1:8" s="32" customFormat="1" ht="13.5" customHeight="1">
      <c r="A3811" s="54" t="s">
        <v>1451</v>
      </c>
      <c r="B3811" s="33" t="s">
        <v>654</v>
      </c>
      <c r="C3811" s="32">
        <f t="shared" si="164"/>
        <v>5.1433199999999991E-2</v>
      </c>
      <c r="D3811" s="31">
        <v>6.5519999999999996</v>
      </c>
      <c r="E3811" s="31">
        <v>7.8499999999999993E-3</v>
      </c>
      <c r="F3811" s="31"/>
      <c r="G3811" s="35"/>
      <c r="H3811" s="35"/>
    </row>
    <row r="3812" spans="1:8" s="32" customFormat="1" ht="13.5" customHeight="1">
      <c r="A3812" s="54" t="s">
        <v>1452</v>
      </c>
      <c r="B3812" s="33" t="s">
        <v>654</v>
      </c>
      <c r="C3812" s="32">
        <f t="shared" si="164"/>
        <v>7.0076949999999985E-2</v>
      </c>
      <c r="D3812" s="31">
        <v>8.9269999999999996</v>
      </c>
      <c r="E3812" s="31">
        <v>7.8499999999999993E-3</v>
      </c>
      <c r="F3812" s="31"/>
      <c r="G3812" s="35"/>
      <c r="H3812" s="35"/>
    </row>
    <row r="3813" spans="1:8" s="32" customFormat="1" ht="13.5" customHeight="1">
      <c r="A3813" s="54" t="s">
        <v>1453</v>
      </c>
      <c r="B3813" s="33" t="s">
        <v>654</v>
      </c>
      <c r="C3813" s="32">
        <f t="shared" si="164"/>
        <v>9.5534499999999994E-2</v>
      </c>
      <c r="D3813" s="31">
        <v>12.17</v>
      </c>
      <c r="E3813" s="31">
        <v>7.8499999999999993E-3</v>
      </c>
      <c r="F3813" s="31"/>
      <c r="G3813" s="35"/>
      <c r="H3813" s="35"/>
    </row>
    <row r="3814" spans="1:8" s="32" customFormat="1" ht="13.5" customHeight="1">
      <c r="A3814" s="54" t="s">
        <v>1454</v>
      </c>
      <c r="B3814" s="33" t="s">
        <v>654</v>
      </c>
      <c r="C3814" s="32">
        <f t="shared" si="164"/>
        <v>5.5044199999999995E-2</v>
      </c>
      <c r="D3814" s="31">
        <v>7.0119999999999996</v>
      </c>
      <c r="E3814" s="31">
        <v>7.8499999999999993E-3</v>
      </c>
      <c r="F3814" s="31"/>
      <c r="G3814" s="35"/>
      <c r="H3814" s="35"/>
    </row>
    <row r="3815" spans="1:8" s="32" customFormat="1" ht="13.5" customHeight="1">
      <c r="A3815" s="54" t="s">
        <v>1455</v>
      </c>
      <c r="B3815" s="33" t="s">
        <v>654</v>
      </c>
      <c r="C3815" s="32">
        <f t="shared" si="164"/>
        <v>7.510095E-2</v>
      </c>
      <c r="D3815" s="31">
        <v>9.5670000000000002</v>
      </c>
      <c r="E3815" s="31">
        <v>7.8499999999999993E-3</v>
      </c>
      <c r="F3815" s="31"/>
      <c r="G3815" s="35"/>
      <c r="H3815" s="35"/>
    </row>
    <row r="3816" spans="1:8" s="32" customFormat="1" ht="13.5" customHeight="1">
      <c r="A3816" s="54" t="s">
        <v>1456</v>
      </c>
      <c r="B3816" s="33" t="s">
        <v>654</v>
      </c>
      <c r="C3816" s="32">
        <f t="shared" si="164"/>
        <v>0.1025995</v>
      </c>
      <c r="D3816" s="31">
        <v>13.07</v>
      </c>
      <c r="E3816" s="31">
        <v>7.8499999999999993E-3</v>
      </c>
      <c r="F3816" s="31"/>
      <c r="G3816" s="35"/>
      <c r="H3816" s="35"/>
    </row>
    <row r="3817" spans="1:8" s="32" customFormat="1" ht="13.5" customHeight="1">
      <c r="A3817" s="54" t="s">
        <v>1457</v>
      </c>
      <c r="B3817" s="33" t="s">
        <v>654</v>
      </c>
      <c r="C3817" s="32">
        <f t="shared" si="164"/>
        <v>6.2266200000000001E-2</v>
      </c>
      <c r="D3817" s="31">
        <v>7.9320000000000004</v>
      </c>
      <c r="E3817" s="31">
        <v>7.8499999999999993E-3</v>
      </c>
      <c r="F3817" s="31"/>
      <c r="G3817" s="35"/>
      <c r="H3817" s="35"/>
    </row>
    <row r="3818" spans="1:8" s="32" customFormat="1" ht="13.5" customHeight="1">
      <c r="A3818" s="54" t="s">
        <v>1458</v>
      </c>
      <c r="B3818" s="33" t="s">
        <v>654</v>
      </c>
      <c r="C3818" s="32">
        <f t="shared" si="164"/>
        <v>8.5172499999999984E-2</v>
      </c>
      <c r="D3818" s="31">
        <v>10.85</v>
      </c>
      <c r="E3818" s="31">
        <v>7.8499999999999993E-3</v>
      </c>
      <c r="F3818" s="31"/>
      <c r="G3818" s="35"/>
      <c r="H3818" s="35"/>
    </row>
    <row r="3819" spans="1:8" s="32" customFormat="1" ht="13.5" customHeight="1">
      <c r="A3819" s="54" t="s">
        <v>1459</v>
      </c>
      <c r="B3819" s="33" t="s">
        <v>654</v>
      </c>
      <c r="C3819" s="32">
        <f t="shared" si="164"/>
        <v>6.94882E-2</v>
      </c>
      <c r="D3819" s="31">
        <v>8.8520000000000003</v>
      </c>
      <c r="E3819" s="31">
        <v>7.8499999999999993E-3</v>
      </c>
      <c r="F3819" s="31"/>
      <c r="G3819" s="35"/>
      <c r="H3819" s="35"/>
    </row>
    <row r="3820" spans="1:8" s="32" customFormat="1" ht="13.5" customHeight="1">
      <c r="A3820" s="54" t="s">
        <v>1460</v>
      </c>
      <c r="B3820" s="33" t="s">
        <v>654</v>
      </c>
      <c r="C3820" s="32">
        <f t="shared" si="164"/>
        <v>9.52205E-2</v>
      </c>
      <c r="D3820" s="31">
        <v>12.13</v>
      </c>
      <c r="E3820" s="31">
        <v>7.8499999999999993E-3</v>
      </c>
      <c r="F3820" s="31"/>
      <c r="G3820" s="35"/>
      <c r="H3820" s="35"/>
    </row>
    <row r="3821" spans="1:8" s="32" customFormat="1" ht="13.5" customHeight="1">
      <c r="A3821" s="54" t="s">
        <v>1461</v>
      </c>
      <c r="B3821" s="33" t="s">
        <v>654</v>
      </c>
      <c r="C3821" s="32">
        <f t="shared" si="164"/>
        <v>0.11735749999999999</v>
      </c>
      <c r="D3821" s="31">
        <v>14.95</v>
      </c>
      <c r="E3821" s="31">
        <v>7.8499999999999993E-3</v>
      </c>
      <c r="F3821" s="31"/>
      <c r="G3821" s="35"/>
      <c r="H3821" s="35"/>
    </row>
    <row r="3822" spans="1:8" s="32" customFormat="1" ht="13.5" customHeight="1">
      <c r="A3822" s="54" t="s">
        <v>1462</v>
      </c>
      <c r="B3822" s="33" t="s">
        <v>654</v>
      </c>
      <c r="C3822" s="32">
        <f t="shared" si="164"/>
        <v>0.13085949999999999</v>
      </c>
      <c r="D3822" s="31">
        <v>16.670000000000002</v>
      </c>
      <c r="E3822" s="31">
        <v>7.8499999999999993E-3</v>
      </c>
      <c r="F3822" s="31"/>
      <c r="G3822" s="35"/>
      <c r="H3822" s="35"/>
    </row>
    <row r="3823" spans="1:8" s="32" customFormat="1" ht="13.5" customHeight="1">
      <c r="A3823" s="54" t="s">
        <v>1463</v>
      </c>
      <c r="B3823" s="33" t="s">
        <v>654</v>
      </c>
      <c r="C3823" s="32">
        <f t="shared" si="164"/>
        <v>0.16979549999999999</v>
      </c>
      <c r="D3823" s="31">
        <v>21.63</v>
      </c>
      <c r="E3823" s="31">
        <v>7.8499999999999993E-3</v>
      </c>
      <c r="F3823" s="31"/>
      <c r="G3823" s="35"/>
      <c r="H3823" s="35"/>
    </row>
    <row r="3824" spans="1:8" s="32" customFormat="1" ht="13.5" customHeight="1">
      <c r="A3824" s="54" t="s">
        <v>1464</v>
      </c>
      <c r="B3824" s="33" t="s">
        <v>654</v>
      </c>
      <c r="C3824" s="32">
        <f t="shared" si="164"/>
        <v>0.24075949999999999</v>
      </c>
      <c r="D3824" s="31">
        <v>30.67</v>
      </c>
      <c r="E3824" s="31">
        <v>7.8499999999999993E-3</v>
      </c>
      <c r="F3824" s="31"/>
      <c r="G3824" s="35"/>
      <c r="H3824" s="35"/>
    </row>
    <row r="3825" spans="1:8" s="32" customFormat="1" ht="13.5" customHeight="1">
      <c r="A3825" s="54" t="s">
        <v>1465</v>
      </c>
      <c r="B3825" s="33" t="s">
        <v>654</v>
      </c>
      <c r="C3825" s="32">
        <f t="shared" si="164"/>
        <v>0.30246049999999997</v>
      </c>
      <c r="D3825" s="31">
        <v>38.53</v>
      </c>
      <c r="E3825" s="31">
        <v>7.8499999999999993E-3</v>
      </c>
      <c r="F3825" s="31"/>
      <c r="G3825" s="35"/>
      <c r="H3825" s="35"/>
    </row>
    <row r="3826" spans="1:8" s="32" customFormat="1" ht="13.5" customHeight="1">
      <c r="A3826" s="54" t="s">
        <v>1466</v>
      </c>
      <c r="B3826" s="33" t="s">
        <v>654</v>
      </c>
      <c r="C3826" s="32">
        <f t="shared" si="164"/>
        <v>0.12034049999999999</v>
      </c>
      <c r="D3826" s="31">
        <v>15.33</v>
      </c>
      <c r="E3826" s="31">
        <v>7.8499999999999993E-3</v>
      </c>
      <c r="F3826" s="31"/>
      <c r="G3826" s="35"/>
      <c r="H3826" s="35"/>
    </row>
    <row r="3827" spans="1:8" s="32" customFormat="1" ht="13.5" customHeight="1">
      <c r="A3827" s="54" t="s">
        <v>1467</v>
      </c>
      <c r="B3827" s="33" t="s">
        <v>654</v>
      </c>
      <c r="C3827" s="32">
        <f t="shared" si="164"/>
        <v>0.16618450000000001</v>
      </c>
      <c r="D3827" s="31">
        <v>21.17</v>
      </c>
      <c r="E3827" s="31">
        <v>7.8499999999999993E-3</v>
      </c>
      <c r="F3827" s="31"/>
      <c r="G3827" s="35"/>
      <c r="H3827" s="35"/>
    </row>
    <row r="3828" spans="1:8" s="32" customFormat="1" ht="13.5" customHeight="1">
      <c r="A3828" s="54" t="s">
        <v>1468</v>
      </c>
      <c r="B3828" s="33" t="s">
        <v>654</v>
      </c>
      <c r="C3828" s="32">
        <f t="shared" si="164"/>
        <v>0.18337599999999998</v>
      </c>
      <c r="D3828" s="31">
        <v>23.36</v>
      </c>
      <c r="E3828" s="31">
        <v>7.8499999999999993E-3</v>
      </c>
      <c r="F3828" s="31"/>
      <c r="G3828" s="35"/>
      <c r="H3828" s="35"/>
    </row>
    <row r="3829" spans="1:8" s="32" customFormat="1" ht="13.5" customHeight="1">
      <c r="A3829" s="54" t="s">
        <v>1469</v>
      </c>
      <c r="B3829" s="33" t="s">
        <v>654</v>
      </c>
      <c r="C3829" s="32">
        <f t="shared" si="164"/>
        <v>0.21689549999999996</v>
      </c>
      <c r="D3829" s="31">
        <v>27.63</v>
      </c>
      <c r="E3829" s="31">
        <v>7.8499999999999993E-3</v>
      </c>
      <c r="F3829" s="31"/>
      <c r="G3829" s="35"/>
      <c r="H3829" s="35"/>
    </row>
    <row r="3830" spans="1:8" s="32" customFormat="1" ht="13.5" customHeight="1">
      <c r="A3830" s="54" t="s">
        <v>1470</v>
      </c>
      <c r="B3830" s="33" t="s">
        <v>654</v>
      </c>
      <c r="C3830" s="32">
        <f t="shared" si="164"/>
        <v>0.31140950000000001</v>
      </c>
      <c r="D3830" s="31">
        <v>39.67</v>
      </c>
      <c r="E3830" s="31">
        <v>7.8499999999999993E-3</v>
      </c>
      <c r="F3830" s="31"/>
      <c r="G3830" s="35"/>
      <c r="H3830" s="35"/>
    </row>
    <row r="3831" spans="1:8" s="32" customFormat="1" ht="13.5" customHeight="1">
      <c r="A3831" s="54" t="s">
        <v>1471</v>
      </c>
      <c r="B3831" s="33" t="s">
        <v>654</v>
      </c>
      <c r="C3831" s="32">
        <f t="shared" si="164"/>
        <v>0.39666049999999997</v>
      </c>
      <c r="D3831" s="31">
        <v>50.53</v>
      </c>
      <c r="E3831" s="31">
        <v>7.8499999999999993E-3</v>
      </c>
      <c r="F3831" s="31"/>
      <c r="G3831" s="35"/>
      <c r="H3831" s="35"/>
    </row>
    <row r="3832" spans="1:8" s="32" customFormat="1" ht="13.5" customHeight="1">
      <c r="A3832" s="54" t="s">
        <v>1472</v>
      </c>
      <c r="B3832" s="33" t="s">
        <v>654</v>
      </c>
      <c r="C3832" s="32">
        <f t="shared" si="164"/>
        <v>0.20150950000000001</v>
      </c>
      <c r="D3832" s="31">
        <v>25.67</v>
      </c>
      <c r="E3832" s="31">
        <v>7.8499999999999993E-3</v>
      </c>
      <c r="F3832" s="31"/>
      <c r="G3832" s="35"/>
      <c r="H3832" s="35"/>
    </row>
    <row r="3833" spans="1:8" s="32" customFormat="1" ht="13.5" customHeight="1">
      <c r="A3833" s="54" t="s">
        <v>1473</v>
      </c>
      <c r="B3833" s="33" t="s">
        <v>654</v>
      </c>
      <c r="C3833" s="32">
        <f t="shared" si="164"/>
        <v>0.22262599999999999</v>
      </c>
      <c r="D3833" s="31">
        <v>28.36</v>
      </c>
      <c r="E3833" s="31">
        <v>7.8499999999999993E-3</v>
      </c>
      <c r="F3833" s="31"/>
      <c r="G3833" s="35"/>
      <c r="H3833" s="35"/>
    </row>
    <row r="3834" spans="1:8" s="32" customFormat="1" ht="13.5" customHeight="1">
      <c r="A3834" s="54" t="s">
        <v>1474</v>
      </c>
      <c r="B3834" s="33" t="s">
        <v>654</v>
      </c>
      <c r="C3834" s="32">
        <f t="shared" ref="C3834:C3854" si="165">D:D*E:E</f>
        <v>0.26399549999999999</v>
      </c>
      <c r="D3834" s="31">
        <v>33.630000000000003</v>
      </c>
      <c r="E3834" s="31">
        <v>7.8499999999999993E-3</v>
      </c>
      <c r="F3834" s="31"/>
      <c r="G3834" s="35"/>
      <c r="H3834" s="35"/>
    </row>
    <row r="3835" spans="1:8" s="32" customFormat="1" ht="13.5" customHeight="1">
      <c r="A3835" s="54" t="s">
        <v>1475</v>
      </c>
      <c r="B3835" s="33" t="s">
        <v>654</v>
      </c>
      <c r="C3835" s="32">
        <f t="shared" si="165"/>
        <v>0.3820595</v>
      </c>
      <c r="D3835" s="31">
        <v>48.67</v>
      </c>
      <c r="E3835" s="31">
        <v>7.8499999999999993E-3</v>
      </c>
      <c r="F3835" s="31"/>
      <c r="G3835" s="35"/>
      <c r="H3835" s="35"/>
    </row>
    <row r="3836" spans="1:8" s="32" customFormat="1" ht="13.5" customHeight="1">
      <c r="A3836" s="54" t="s">
        <v>1476</v>
      </c>
      <c r="B3836" s="33" t="s">
        <v>654</v>
      </c>
      <c r="C3836" s="32">
        <f t="shared" si="165"/>
        <v>0.2368345</v>
      </c>
      <c r="D3836" s="31">
        <v>30.17</v>
      </c>
      <c r="E3836" s="31">
        <v>7.8499999999999993E-3</v>
      </c>
      <c r="F3836" s="31"/>
      <c r="G3836" s="35"/>
      <c r="H3836" s="35"/>
    </row>
    <row r="3837" spans="1:8" s="32" customFormat="1" ht="13.5" customHeight="1">
      <c r="A3837" s="54" t="s">
        <v>1477</v>
      </c>
      <c r="B3837" s="33" t="s">
        <v>654</v>
      </c>
      <c r="C3837" s="32">
        <f t="shared" si="165"/>
        <v>0.261876</v>
      </c>
      <c r="D3837" s="31">
        <v>33.36</v>
      </c>
      <c r="E3837" s="31">
        <v>7.8499999999999993E-3</v>
      </c>
      <c r="F3837" s="31"/>
      <c r="G3837" s="35"/>
      <c r="H3837" s="35"/>
    </row>
    <row r="3838" spans="1:8" s="32" customFormat="1" ht="13.5" customHeight="1">
      <c r="A3838" s="54" t="s">
        <v>1478</v>
      </c>
      <c r="B3838" s="33" t="s">
        <v>654</v>
      </c>
      <c r="C3838" s="32">
        <f t="shared" si="165"/>
        <v>0.31109549999999997</v>
      </c>
      <c r="D3838" s="31">
        <v>39.630000000000003</v>
      </c>
      <c r="E3838" s="31">
        <v>7.8499999999999993E-3</v>
      </c>
      <c r="F3838" s="31"/>
      <c r="G3838" s="35"/>
      <c r="H3838" s="35"/>
    </row>
    <row r="3839" spans="1:8" s="32" customFormat="1" ht="13.5" customHeight="1">
      <c r="A3839" s="54" t="s">
        <v>1479</v>
      </c>
      <c r="B3839" s="33" t="s">
        <v>654</v>
      </c>
      <c r="C3839" s="32">
        <f t="shared" si="165"/>
        <v>0.2721595</v>
      </c>
      <c r="D3839" s="31">
        <v>34.67</v>
      </c>
      <c r="E3839" s="31">
        <v>7.8499999999999993E-3</v>
      </c>
      <c r="F3839" s="31"/>
      <c r="G3839" s="35"/>
      <c r="H3839" s="35"/>
    </row>
    <row r="3840" spans="1:8" s="32" customFormat="1" ht="13.5" customHeight="1">
      <c r="A3840" s="54" t="s">
        <v>1480</v>
      </c>
      <c r="B3840" s="33" t="s">
        <v>654</v>
      </c>
      <c r="C3840" s="32">
        <f t="shared" si="165"/>
        <v>0.3581955</v>
      </c>
      <c r="D3840" s="31">
        <v>45.63</v>
      </c>
      <c r="E3840" s="31">
        <v>7.8499999999999993E-3</v>
      </c>
      <c r="F3840" s="31"/>
      <c r="G3840" s="35"/>
      <c r="H3840" s="35"/>
    </row>
    <row r="3841" spans="1:8" s="32" customFormat="1" ht="13.5" customHeight="1">
      <c r="A3841" s="54" t="s">
        <v>1481</v>
      </c>
      <c r="B3841" s="33" t="s">
        <v>654</v>
      </c>
      <c r="C3841" s="32">
        <f t="shared" si="165"/>
        <v>0.46935149999999998</v>
      </c>
      <c r="D3841" s="31">
        <v>59.79</v>
      </c>
      <c r="E3841" s="31">
        <v>7.8499999999999993E-3</v>
      </c>
      <c r="F3841" s="31"/>
      <c r="G3841" s="35"/>
      <c r="H3841" s="35"/>
    </row>
    <row r="3842" spans="1:8" s="32" customFormat="1" ht="13.5" customHeight="1">
      <c r="A3842" s="54" t="s">
        <v>1482</v>
      </c>
      <c r="B3842" s="33" t="s">
        <v>654</v>
      </c>
      <c r="C3842" s="32">
        <f t="shared" si="165"/>
        <v>0.52335949999999998</v>
      </c>
      <c r="D3842" s="31">
        <v>66.67</v>
      </c>
      <c r="E3842" s="31">
        <v>7.8499999999999993E-3</v>
      </c>
      <c r="F3842" s="31"/>
      <c r="G3842" s="35"/>
      <c r="H3842" s="35"/>
    </row>
    <row r="3843" spans="1:8" s="32" customFormat="1" ht="13.5" customHeight="1">
      <c r="A3843" s="54" t="s">
        <v>1483</v>
      </c>
      <c r="B3843" s="33" t="s">
        <v>654</v>
      </c>
      <c r="C3843" s="32">
        <f t="shared" si="165"/>
        <v>0.67926049999999993</v>
      </c>
      <c r="D3843" s="31">
        <v>86.53</v>
      </c>
      <c r="E3843" s="31">
        <v>7.8499999999999993E-3</v>
      </c>
      <c r="F3843" s="31"/>
      <c r="G3843" s="35"/>
      <c r="H3843" s="35"/>
    </row>
    <row r="3844" spans="1:8" s="32" customFormat="1" ht="13.5" customHeight="1">
      <c r="A3844" s="54" t="s">
        <v>1484</v>
      </c>
      <c r="B3844" s="33" t="s">
        <v>654</v>
      </c>
      <c r="C3844" s="32">
        <f t="shared" si="165"/>
        <v>0.37962599999999996</v>
      </c>
      <c r="D3844" s="31">
        <v>48.36</v>
      </c>
      <c r="E3844" s="31">
        <v>7.8499999999999993E-3</v>
      </c>
      <c r="F3844" s="31"/>
      <c r="G3844" s="35"/>
      <c r="H3844" s="35"/>
    </row>
    <row r="3845" spans="1:8" s="32" customFormat="1" ht="13.5" customHeight="1">
      <c r="A3845" s="54" t="s">
        <v>1485</v>
      </c>
      <c r="B3845" s="33" t="s">
        <v>654</v>
      </c>
      <c r="C3845" s="32">
        <f t="shared" si="165"/>
        <v>0.45239550000000001</v>
      </c>
      <c r="D3845" s="31">
        <v>57.63</v>
      </c>
      <c r="E3845" s="31">
        <v>7.8499999999999993E-3</v>
      </c>
      <c r="F3845" s="31"/>
      <c r="G3845" s="35"/>
      <c r="H3845" s="35"/>
    </row>
    <row r="3846" spans="1:8" s="32" customFormat="1" ht="13.5" customHeight="1">
      <c r="A3846" s="54" t="s">
        <v>1486</v>
      </c>
      <c r="B3846" s="33" t="s">
        <v>654</v>
      </c>
      <c r="C3846" s="32">
        <f t="shared" si="165"/>
        <v>0.59495149999999997</v>
      </c>
      <c r="D3846" s="31">
        <v>75.790000000000006</v>
      </c>
      <c r="E3846" s="31">
        <v>7.8499999999999993E-3</v>
      </c>
      <c r="F3846" s="31"/>
      <c r="G3846" s="35"/>
      <c r="H3846" s="35"/>
    </row>
    <row r="3847" spans="1:8" s="32" customFormat="1" ht="13.5" customHeight="1">
      <c r="A3847" s="54" t="s">
        <v>1487</v>
      </c>
      <c r="B3847" s="33" t="s">
        <v>654</v>
      </c>
      <c r="C3847" s="32">
        <f t="shared" si="165"/>
        <v>0.66465949999999996</v>
      </c>
      <c r="D3847" s="31">
        <v>84.67</v>
      </c>
      <c r="E3847" s="31">
        <v>7.8499999999999993E-3</v>
      </c>
      <c r="F3847" s="31"/>
      <c r="G3847" s="35"/>
      <c r="H3847" s="35"/>
    </row>
    <row r="3848" spans="1:8" s="32" customFormat="1" ht="13.5" customHeight="1">
      <c r="A3848" s="54" t="s">
        <v>1488</v>
      </c>
      <c r="B3848" s="33" t="s">
        <v>654</v>
      </c>
      <c r="C3848" s="32">
        <f t="shared" si="165"/>
        <v>0.86742499999999989</v>
      </c>
      <c r="D3848" s="31">
        <v>110.5</v>
      </c>
      <c r="E3848" s="31">
        <v>7.8499999999999993E-3</v>
      </c>
      <c r="F3848" s="31"/>
      <c r="G3848" s="35"/>
      <c r="H3848" s="35"/>
    </row>
    <row r="3849" spans="1:8" s="32" customFormat="1" ht="13.5" customHeight="1">
      <c r="A3849" s="54" t="s">
        <v>1489</v>
      </c>
      <c r="B3849" s="33" t="s">
        <v>654</v>
      </c>
      <c r="C3849" s="32">
        <f t="shared" si="165"/>
        <v>0.41345949999999998</v>
      </c>
      <c r="D3849" s="31">
        <v>52.67</v>
      </c>
      <c r="E3849" s="31">
        <v>7.8499999999999993E-3</v>
      </c>
      <c r="F3849" s="31"/>
      <c r="G3849" s="35"/>
      <c r="H3849" s="35"/>
    </row>
    <row r="3850" spans="1:8" s="32" customFormat="1" ht="13.5" customHeight="1">
      <c r="A3850" s="54" t="s">
        <v>1490</v>
      </c>
      <c r="B3850" s="33" t="s">
        <v>654</v>
      </c>
      <c r="C3850" s="32">
        <f t="shared" si="165"/>
        <v>0.5465954999999999</v>
      </c>
      <c r="D3850" s="31">
        <v>69.63</v>
      </c>
      <c r="E3850" s="31">
        <v>7.8499999999999993E-3</v>
      </c>
      <c r="F3850" s="31"/>
      <c r="G3850" s="35"/>
      <c r="H3850" s="35"/>
    </row>
    <row r="3851" spans="1:8" s="32" customFormat="1" ht="13.5" customHeight="1">
      <c r="A3851" s="54" t="s">
        <v>1491</v>
      </c>
      <c r="B3851" s="33" t="s">
        <v>654</v>
      </c>
      <c r="C3851" s="32">
        <f t="shared" si="165"/>
        <v>0.80619499999999999</v>
      </c>
      <c r="D3851" s="31">
        <v>102.7</v>
      </c>
      <c r="E3851" s="31">
        <v>7.8499999999999993E-3</v>
      </c>
      <c r="F3851" s="31"/>
      <c r="G3851" s="35"/>
      <c r="H3851" s="35"/>
    </row>
    <row r="3852" spans="1:8" s="32" customFormat="1" ht="13.5" customHeight="1">
      <c r="A3852" s="54" t="s">
        <v>1492</v>
      </c>
      <c r="B3852" s="33" t="s">
        <v>654</v>
      </c>
      <c r="C3852" s="32">
        <f t="shared" si="165"/>
        <v>1.055825</v>
      </c>
      <c r="D3852" s="31">
        <v>134.5</v>
      </c>
      <c r="E3852" s="31">
        <v>7.8499999999999993E-3</v>
      </c>
      <c r="F3852" s="31"/>
      <c r="G3852" s="35"/>
      <c r="H3852" s="35"/>
    </row>
    <row r="3853" spans="1:8" s="32" customFormat="1" ht="13.5" customHeight="1">
      <c r="A3853" s="54" t="s">
        <v>1493</v>
      </c>
      <c r="B3853" s="33" t="s">
        <v>654</v>
      </c>
      <c r="C3853" s="32">
        <f t="shared" si="165"/>
        <v>0.94749499999999998</v>
      </c>
      <c r="D3853" s="31">
        <v>120.7</v>
      </c>
      <c r="E3853" s="31">
        <v>7.8499999999999993E-3</v>
      </c>
      <c r="F3853" s="31"/>
      <c r="G3853" s="35"/>
      <c r="H3853" s="35"/>
    </row>
    <row r="3854" spans="1:8" s="32" customFormat="1" ht="13.5" customHeight="1">
      <c r="A3854" s="54" t="s">
        <v>1494</v>
      </c>
      <c r="B3854" s="33" t="s">
        <v>654</v>
      </c>
      <c r="C3854" s="32">
        <f t="shared" si="165"/>
        <v>1.2442249999999999</v>
      </c>
      <c r="D3854" s="31">
        <v>158.5</v>
      </c>
      <c r="E3854" s="31">
        <v>7.8499999999999993E-3</v>
      </c>
      <c r="F3854" s="31"/>
      <c r="G3854" s="35"/>
      <c r="H3854" s="35"/>
    </row>
    <row r="3855" spans="1:8" s="32" customFormat="1" ht="13.5" customHeight="1">
      <c r="A3855" s="31"/>
      <c r="B3855" s="31"/>
      <c r="D3855" s="31"/>
      <c r="E3855" s="31"/>
      <c r="F3855" s="33" t="s">
        <v>275</v>
      </c>
      <c r="G3855" s="35"/>
      <c r="H3855" s="35"/>
    </row>
    <row r="3856" spans="1:8" s="32" customFormat="1" ht="13.5" customHeight="1">
      <c r="A3856" s="54" t="s">
        <v>1495</v>
      </c>
      <c r="B3856" s="33" t="s">
        <v>654</v>
      </c>
      <c r="C3856" s="32">
        <f t="shared" ref="C3856:C3887" si="166">D:D*E:E</f>
        <v>1.62652E-2</v>
      </c>
      <c r="D3856" s="31">
        <v>2.0720000000000001</v>
      </c>
      <c r="E3856" s="31">
        <v>7.8499999999999993E-3</v>
      </c>
      <c r="F3856" s="31"/>
      <c r="G3856" s="35"/>
      <c r="H3856" s="35"/>
    </row>
    <row r="3857" spans="1:8" s="32" customFormat="1" ht="13.5" customHeight="1">
      <c r="A3857" s="54" t="s">
        <v>1496</v>
      </c>
      <c r="B3857" s="33" t="s">
        <v>654</v>
      </c>
      <c r="C3857" s="32">
        <f t="shared" si="166"/>
        <v>2.2545199999999998E-2</v>
      </c>
      <c r="D3857" s="31">
        <v>2.8719999999999999</v>
      </c>
      <c r="E3857" s="31">
        <v>7.8499999999999993E-3</v>
      </c>
      <c r="F3857" s="31"/>
      <c r="G3857" s="35"/>
      <c r="H3857" s="35"/>
    </row>
    <row r="3858" spans="1:8" s="32" customFormat="1" ht="13.5" customHeight="1">
      <c r="A3858" s="54" t="s">
        <v>1497</v>
      </c>
      <c r="B3858" s="33" t="s">
        <v>654</v>
      </c>
      <c r="C3858" s="32">
        <f t="shared" si="166"/>
        <v>1.8777199999999997E-2</v>
      </c>
      <c r="D3858" s="31">
        <v>2.3919999999999999</v>
      </c>
      <c r="E3858" s="31">
        <v>7.8499999999999993E-3</v>
      </c>
      <c r="F3858" s="31"/>
      <c r="G3858" s="35"/>
      <c r="H3858" s="35"/>
    </row>
    <row r="3859" spans="1:8" s="32" customFormat="1" ht="13.5" customHeight="1">
      <c r="A3859" s="54" t="s">
        <v>1498</v>
      </c>
      <c r="B3859" s="33" t="s">
        <v>654</v>
      </c>
      <c r="C3859" s="32">
        <f t="shared" si="166"/>
        <v>2.6156199999999998E-2</v>
      </c>
      <c r="D3859" s="31">
        <v>3.3319999999999999</v>
      </c>
      <c r="E3859" s="31">
        <v>7.8499999999999993E-3</v>
      </c>
      <c r="F3859" s="31"/>
      <c r="G3859" s="35"/>
      <c r="H3859" s="35"/>
    </row>
    <row r="3860" spans="1:8" s="32" customFormat="1" ht="13.5" customHeight="1">
      <c r="A3860" s="54" t="s">
        <v>1499</v>
      </c>
      <c r="B3860" s="33" t="s">
        <v>654</v>
      </c>
      <c r="C3860" s="32">
        <f t="shared" si="166"/>
        <v>2.1289200000000001E-2</v>
      </c>
      <c r="D3860" s="31">
        <v>2.7120000000000002</v>
      </c>
      <c r="E3860" s="31">
        <v>7.8499999999999993E-3</v>
      </c>
      <c r="F3860" s="31"/>
      <c r="G3860" s="35"/>
      <c r="H3860" s="35"/>
    </row>
    <row r="3861" spans="1:8" s="32" customFormat="1" ht="13.5" customHeight="1">
      <c r="A3861" s="54" t="s">
        <v>1500</v>
      </c>
      <c r="B3861" s="33" t="s">
        <v>654</v>
      </c>
      <c r="C3861" s="32">
        <f t="shared" si="166"/>
        <v>2.9767199999999997E-2</v>
      </c>
      <c r="D3861" s="31">
        <v>3.7919999999999998</v>
      </c>
      <c r="E3861" s="31">
        <v>7.8499999999999993E-3</v>
      </c>
      <c r="F3861" s="31"/>
      <c r="G3861" s="35"/>
      <c r="H3861" s="35"/>
    </row>
    <row r="3862" spans="1:8" s="32" customFormat="1" ht="13.5" customHeight="1">
      <c r="A3862" s="54" t="s">
        <v>1501</v>
      </c>
      <c r="B3862" s="33" t="s">
        <v>654</v>
      </c>
      <c r="C3862" s="32">
        <f t="shared" si="166"/>
        <v>3.9932949999999995E-2</v>
      </c>
      <c r="D3862" s="31">
        <v>5.0869999999999997</v>
      </c>
      <c r="E3862" s="31">
        <v>7.8499999999999993E-3</v>
      </c>
      <c r="F3862" s="31"/>
      <c r="G3862" s="35"/>
      <c r="H3862" s="35"/>
    </row>
    <row r="3863" spans="1:8" s="32" customFormat="1" ht="13.5" customHeight="1">
      <c r="A3863" s="54" t="s">
        <v>1502</v>
      </c>
      <c r="B3863" s="33" t="s">
        <v>654</v>
      </c>
      <c r="C3863" s="32">
        <f t="shared" si="166"/>
        <v>2.2545199999999998E-2</v>
      </c>
      <c r="D3863" s="31">
        <v>2.8719999999999999</v>
      </c>
      <c r="E3863" s="31">
        <v>7.8499999999999993E-3</v>
      </c>
      <c r="F3863" s="31"/>
      <c r="G3863" s="35"/>
      <c r="H3863" s="35"/>
    </row>
    <row r="3864" spans="1:8" s="32" customFormat="1" ht="13.5" customHeight="1">
      <c r="A3864" s="54" t="s">
        <v>1503</v>
      </c>
      <c r="B3864" s="33" t="s">
        <v>654</v>
      </c>
      <c r="C3864" s="32">
        <f t="shared" si="166"/>
        <v>3.1572700000000002E-2</v>
      </c>
      <c r="D3864" s="31">
        <v>4.0220000000000002</v>
      </c>
      <c r="E3864" s="31">
        <v>7.8499999999999993E-3</v>
      </c>
      <c r="F3864" s="31"/>
      <c r="G3864" s="35"/>
      <c r="H3864" s="35"/>
    </row>
    <row r="3865" spans="1:8" s="32" customFormat="1" ht="13.5" customHeight="1">
      <c r="A3865" s="54" t="s">
        <v>1504</v>
      </c>
      <c r="B3865" s="33" t="s">
        <v>654</v>
      </c>
      <c r="C3865" s="32">
        <f t="shared" si="166"/>
        <v>2.8825199999999999E-2</v>
      </c>
      <c r="D3865" s="31">
        <v>3.6720000000000002</v>
      </c>
      <c r="E3865" s="31">
        <v>7.8499999999999993E-3</v>
      </c>
      <c r="F3865" s="31"/>
      <c r="G3865" s="35"/>
      <c r="H3865" s="35"/>
    </row>
    <row r="3866" spans="1:8" s="32" customFormat="1" ht="13.5" customHeight="1">
      <c r="A3866" s="54" t="s">
        <v>1505</v>
      </c>
      <c r="B3866" s="33" t="s">
        <v>654</v>
      </c>
      <c r="C3866" s="32">
        <f t="shared" si="166"/>
        <v>4.0600199999999996E-2</v>
      </c>
      <c r="D3866" s="31">
        <v>5.1719999999999997</v>
      </c>
      <c r="E3866" s="31">
        <v>7.8499999999999993E-3</v>
      </c>
      <c r="F3866" s="31"/>
      <c r="G3866" s="35"/>
      <c r="H3866" s="35"/>
    </row>
    <row r="3867" spans="1:8" s="32" customFormat="1" ht="13.5" customHeight="1">
      <c r="A3867" s="54" t="s">
        <v>1506</v>
      </c>
      <c r="B3867" s="33" t="s">
        <v>654</v>
      </c>
      <c r="C3867" s="32">
        <f t="shared" si="166"/>
        <v>5.500494999999999E-2</v>
      </c>
      <c r="D3867" s="31">
        <v>7.0069999999999997</v>
      </c>
      <c r="E3867" s="31">
        <v>7.8499999999999993E-3</v>
      </c>
      <c r="F3867" s="31"/>
      <c r="G3867" s="35"/>
      <c r="H3867" s="35"/>
    </row>
    <row r="3868" spans="1:8" s="32" customFormat="1" ht="13.5" customHeight="1">
      <c r="A3868" s="54" t="s">
        <v>1507</v>
      </c>
      <c r="B3868" s="33" t="s">
        <v>654</v>
      </c>
      <c r="C3868" s="32">
        <f t="shared" si="166"/>
        <v>2.8825199999999999E-2</v>
      </c>
      <c r="D3868" s="31">
        <v>3.6720000000000002</v>
      </c>
      <c r="E3868" s="31">
        <v>7.8499999999999993E-3</v>
      </c>
      <c r="F3868" s="31"/>
      <c r="G3868" s="35"/>
      <c r="H3868" s="35"/>
    </row>
    <row r="3869" spans="1:8" s="32" customFormat="1" ht="13.5" customHeight="1">
      <c r="A3869" s="54" t="s">
        <v>1508</v>
      </c>
      <c r="B3869" s="33" t="s">
        <v>654</v>
      </c>
      <c r="C3869" s="32">
        <f t="shared" si="166"/>
        <v>4.0600199999999996E-2</v>
      </c>
      <c r="D3869" s="31">
        <v>5.1719999999999997</v>
      </c>
      <c r="E3869" s="31">
        <v>7.8499999999999993E-3</v>
      </c>
      <c r="F3869" s="31"/>
      <c r="G3869" s="35"/>
      <c r="H3869" s="35"/>
    </row>
    <row r="3870" spans="1:8" s="32" customFormat="1" ht="13.5" customHeight="1">
      <c r="A3870" s="54" t="s">
        <v>1509</v>
      </c>
      <c r="B3870" s="33" t="s">
        <v>654</v>
      </c>
      <c r="C3870" s="32">
        <f t="shared" si="166"/>
        <v>5.500494999999999E-2</v>
      </c>
      <c r="D3870" s="31">
        <v>7.0069999999999997</v>
      </c>
      <c r="E3870" s="31">
        <v>7.8499999999999993E-3</v>
      </c>
      <c r="F3870" s="31"/>
      <c r="G3870" s="35"/>
      <c r="H3870" s="35"/>
    </row>
    <row r="3871" spans="1:8" s="32" customFormat="1" ht="13.5" customHeight="1">
      <c r="A3871" s="54" t="s">
        <v>1510</v>
      </c>
      <c r="B3871" s="33" t="s">
        <v>654</v>
      </c>
      <c r="C3871" s="32">
        <f t="shared" si="166"/>
        <v>4.6016699999999994E-2</v>
      </c>
      <c r="D3871" s="31">
        <v>5.8620000000000001</v>
      </c>
      <c r="E3871" s="31">
        <v>7.8499999999999993E-3</v>
      </c>
      <c r="F3871" s="31"/>
      <c r="G3871" s="35"/>
      <c r="H3871" s="35"/>
    </row>
    <row r="3872" spans="1:8" s="32" customFormat="1" ht="13.5" customHeight="1">
      <c r="A3872" s="54" t="s">
        <v>1511</v>
      </c>
      <c r="B3872" s="33" t="s">
        <v>654</v>
      </c>
      <c r="C3872" s="32">
        <f t="shared" si="166"/>
        <v>6.2540949999999998E-2</v>
      </c>
      <c r="D3872" s="31">
        <v>7.9669999999999996</v>
      </c>
      <c r="E3872" s="31">
        <v>7.8499999999999993E-3</v>
      </c>
      <c r="F3872" s="31"/>
      <c r="G3872" s="35"/>
      <c r="H3872" s="35"/>
    </row>
    <row r="3873" spans="1:8" s="32" customFormat="1" ht="13.5" customHeight="1">
      <c r="A3873" s="54" t="s">
        <v>1512</v>
      </c>
      <c r="B3873" s="33" t="s">
        <v>654</v>
      </c>
      <c r="C3873" s="32">
        <f t="shared" si="166"/>
        <v>2.8825199999999999E-2</v>
      </c>
      <c r="D3873" s="31">
        <v>3.6720000000000002</v>
      </c>
      <c r="E3873" s="31">
        <v>7.8499999999999993E-3</v>
      </c>
      <c r="F3873" s="31"/>
      <c r="G3873" s="35"/>
      <c r="H3873" s="35"/>
    </row>
    <row r="3874" spans="1:8" s="32" customFormat="1" ht="13.5" customHeight="1">
      <c r="A3874" s="54" t="s">
        <v>1513</v>
      </c>
      <c r="B3874" s="33" t="s">
        <v>654</v>
      </c>
      <c r="C3874" s="32">
        <f t="shared" si="166"/>
        <v>4.0600199999999996E-2</v>
      </c>
      <c r="D3874" s="31">
        <v>5.1719999999999997</v>
      </c>
      <c r="E3874" s="31">
        <v>7.8499999999999993E-3</v>
      </c>
      <c r="F3874" s="31"/>
      <c r="G3874" s="35"/>
      <c r="H3874" s="35"/>
    </row>
    <row r="3875" spans="1:8" s="32" customFormat="1" ht="13.5" customHeight="1">
      <c r="A3875" s="54" t="s">
        <v>1514</v>
      </c>
      <c r="B3875" s="33" t="s">
        <v>654</v>
      </c>
      <c r="C3875" s="32">
        <f t="shared" si="166"/>
        <v>3.3849199999999996E-2</v>
      </c>
      <c r="D3875" s="31">
        <v>4.3120000000000003</v>
      </c>
      <c r="E3875" s="31">
        <v>7.8499999999999993E-3</v>
      </c>
      <c r="F3875" s="31"/>
      <c r="G3875" s="35"/>
      <c r="H3875" s="35"/>
    </row>
    <row r="3876" spans="1:8" s="32" customFormat="1" ht="13.5" customHeight="1">
      <c r="A3876" s="54" t="s">
        <v>1515</v>
      </c>
      <c r="B3876" s="33" t="s">
        <v>654</v>
      </c>
      <c r="C3876" s="32">
        <f t="shared" si="166"/>
        <v>4.7822199999999995E-2</v>
      </c>
      <c r="D3876" s="31">
        <v>6.0919999999999996</v>
      </c>
      <c r="E3876" s="31">
        <v>7.8499999999999993E-3</v>
      </c>
      <c r="F3876" s="31"/>
      <c r="G3876" s="35"/>
      <c r="H3876" s="35"/>
    </row>
    <row r="3877" spans="1:8" s="32" customFormat="1" ht="13.5" customHeight="1">
      <c r="A3877" s="54" t="s">
        <v>1516</v>
      </c>
      <c r="B3877" s="33" t="s">
        <v>654</v>
      </c>
      <c r="C3877" s="32">
        <f t="shared" si="166"/>
        <v>8.3209999999999992E-2</v>
      </c>
      <c r="D3877" s="31">
        <v>10.6</v>
      </c>
      <c r="E3877" s="31">
        <v>7.8499999999999993E-3</v>
      </c>
      <c r="F3877" s="31"/>
      <c r="G3877" s="35"/>
      <c r="H3877" s="35"/>
    </row>
    <row r="3878" spans="1:8" s="32" customFormat="1" ht="13.5" customHeight="1">
      <c r="A3878" s="54" t="s">
        <v>1517</v>
      </c>
      <c r="B3878" s="33" t="s">
        <v>654</v>
      </c>
      <c r="C3878" s="32">
        <f t="shared" si="166"/>
        <v>3.6361199999999996E-2</v>
      </c>
      <c r="D3878" s="31">
        <v>4.6319999999999997</v>
      </c>
      <c r="E3878" s="31">
        <v>7.8499999999999993E-3</v>
      </c>
      <c r="F3878" s="31"/>
      <c r="G3878" s="35"/>
      <c r="H3878" s="35"/>
    </row>
    <row r="3879" spans="1:8" s="32" customFormat="1" ht="13.5" customHeight="1">
      <c r="A3879" s="54" t="s">
        <v>1518</v>
      </c>
      <c r="B3879" s="33" t="s">
        <v>654</v>
      </c>
      <c r="C3879" s="32">
        <f t="shared" si="166"/>
        <v>5.1433199999999991E-2</v>
      </c>
      <c r="D3879" s="31">
        <v>6.5519999999999996</v>
      </c>
      <c r="E3879" s="31">
        <v>7.8499999999999993E-3</v>
      </c>
      <c r="F3879" s="31"/>
      <c r="G3879" s="35"/>
      <c r="H3879" s="35"/>
    </row>
    <row r="3880" spans="1:8" s="32" customFormat="1" ht="13.5" customHeight="1">
      <c r="A3880" s="54" t="s">
        <v>1519</v>
      </c>
      <c r="B3880" s="33" t="s">
        <v>654</v>
      </c>
      <c r="C3880" s="32">
        <f t="shared" si="166"/>
        <v>7.0076949999999985E-2</v>
      </c>
      <c r="D3880" s="31">
        <v>8.9269999999999996</v>
      </c>
      <c r="E3880" s="31">
        <v>7.8499999999999993E-3</v>
      </c>
      <c r="F3880" s="31"/>
      <c r="G3880" s="35"/>
      <c r="H3880" s="35"/>
    </row>
    <row r="3881" spans="1:8" s="32" customFormat="1" ht="13.5" customHeight="1">
      <c r="A3881" s="54" t="s">
        <v>1520</v>
      </c>
      <c r="B3881" s="33" t="s">
        <v>654</v>
      </c>
      <c r="C3881" s="32">
        <f t="shared" si="166"/>
        <v>9.5534499999999994E-2</v>
      </c>
      <c r="D3881" s="31">
        <v>12.17</v>
      </c>
      <c r="E3881" s="31">
        <v>7.8499999999999993E-3</v>
      </c>
      <c r="F3881" s="31"/>
      <c r="G3881" s="35"/>
      <c r="H3881" s="35"/>
    </row>
    <row r="3882" spans="1:8" s="32" customFormat="1" ht="13.5" customHeight="1">
      <c r="A3882" s="54" t="s">
        <v>1521</v>
      </c>
      <c r="B3882" s="33" t="s">
        <v>654</v>
      </c>
      <c r="C3882" s="32">
        <f t="shared" si="166"/>
        <v>4.0129199999999997E-2</v>
      </c>
      <c r="D3882" s="31">
        <v>5.1120000000000001</v>
      </c>
      <c r="E3882" s="31">
        <v>7.8499999999999993E-3</v>
      </c>
      <c r="F3882" s="31"/>
      <c r="G3882" s="35"/>
      <c r="H3882" s="35"/>
    </row>
    <row r="3883" spans="1:8" s="32" customFormat="1" ht="13.5" customHeight="1">
      <c r="A3883" s="54" t="s">
        <v>1522</v>
      </c>
      <c r="B3883" s="33" t="s">
        <v>654</v>
      </c>
      <c r="C3883" s="32">
        <f t="shared" si="166"/>
        <v>5.6849699999999996E-2</v>
      </c>
      <c r="D3883" s="31">
        <v>7.242</v>
      </c>
      <c r="E3883" s="31">
        <v>7.8499999999999993E-3</v>
      </c>
      <c r="F3883" s="31"/>
      <c r="G3883" s="35"/>
      <c r="H3883" s="35"/>
    </row>
    <row r="3884" spans="1:8" s="32" customFormat="1" ht="13.5" customHeight="1">
      <c r="A3884" s="54" t="s">
        <v>1523</v>
      </c>
      <c r="B3884" s="33" t="s">
        <v>654</v>
      </c>
      <c r="C3884" s="32">
        <f t="shared" si="166"/>
        <v>6.94882E-2</v>
      </c>
      <c r="D3884" s="31">
        <v>8.8520000000000003</v>
      </c>
      <c r="E3884" s="31">
        <v>7.8499999999999993E-3</v>
      </c>
      <c r="F3884" s="31"/>
      <c r="G3884" s="35"/>
      <c r="H3884" s="35"/>
    </row>
    <row r="3885" spans="1:8" s="32" customFormat="1" ht="13.5" customHeight="1">
      <c r="A3885" s="54" t="s">
        <v>1524</v>
      </c>
      <c r="B3885" s="33" t="s">
        <v>654</v>
      </c>
      <c r="C3885" s="32">
        <f t="shared" si="166"/>
        <v>9.52205E-2</v>
      </c>
      <c r="D3885" s="31">
        <v>12.13</v>
      </c>
      <c r="E3885" s="31">
        <v>7.8499999999999993E-3</v>
      </c>
      <c r="F3885" s="31"/>
      <c r="G3885" s="35"/>
      <c r="H3885" s="35"/>
    </row>
    <row r="3886" spans="1:8" s="32" customFormat="1" ht="13.5" customHeight="1">
      <c r="A3886" s="54" t="s">
        <v>1525</v>
      </c>
      <c r="B3886" s="33" t="s">
        <v>654</v>
      </c>
      <c r="C3886" s="32">
        <f t="shared" si="166"/>
        <v>0.11735749999999999</v>
      </c>
      <c r="D3886" s="31">
        <v>14.95</v>
      </c>
      <c r="E3886" s="31">
        <v>7.8499999999999993E-3</v>
      </c>
      <c r="F3886" s="31"/>
      <c r="G3886" s="35"/>
      <c r="H3886" s="35"/>
    </row>
    <row r="3887" spans="1:8" s="32" customFormat="1" ht="13.5" customHeight="1">
      <c r="A3887" s="54" t="s">
        <v>1526</v>
      </c>
      <c r="B3887" s="33" t="s">
        <v>654</v>
      </c>
      <c r="C3887" s="32">
        <f t="shared" si="166"/>
        <v>0.13085949999999999</v>
      </c>
      <c r="D3887" s="31">
        <v>16.670000000000002</v>
      </c>
      <c r="E3887" s="31">
        <v>7.8499999999999993E-3</v>
      </c>
      <c r="F3887" s="31"/>
      <c r="G3887" s="35"/>
      <c r="H3887" s="35"/>
    </row>
    <row r="3888" spans="1:8" s="32" customFormat="1" ht="13.5" customHeight="1">
      <c r="A3888" s="54" t="s">
        <v>1527</v>
      </c>
      <c r="B3888" s="33" t="s">
        <v>654</v>
      </c>
      <c r="C3888" s="32">
        <f t="shared" ref="C3888:C3914" si="167">D:D*E:E</f>
        <v>0.16979549999999999</v>
      </c>
      <c r="D3888" s="31">
        <v>21.63</v>
      </c>
      <c r="E3888" s="31">
        <v>7.8499999999999993E-3</v>
      </c>
      <c r="F3888" s="31"/>
      <c r="G3888" s="35"/>
      <c r="H3888" s="35"/>
    </row>
    <row r="3889" spans="1:8" s="32" customFormat="1" ht="13.5" customHeight="1">
      <c r="A3889" s="54" t="s">
        <v>1528</v>
      </c>
      <c r="B3889" s="33" t="s">
        <v>654</v>
      </c>
      <c r="C3889" s="32">
        <f t="shared" si="167"/>
        <v>0.10778049999999999</v>
      </c>
      <c r="D3889" s="31">
        <v>13.73</v>
      </c>
      <c r="E3889" s="31">
        <v>7.8499999999999993E-3</v>
      </c>
      <c r="F3889" s="31"/>
      <c r="G3889" s="35"/>
      <c r="H3889" s="35"/>
    </row>
    <row r="3890" spans="1:8" s="32" customFormat="1" ht="13.5" customHeight="1">
      <c r="A3890" s="54" t="s">
        <v>1529</v>
      </c>
      <c r="B3890" s="33" t="s">
        <v>654</v>
      </c>
      <c r="C3890" s="32">
        <f t="shared" si="167"/>
        <v>0.15205449999999998</v>
      </c>
      <c r="D3890" s="31">
        <v>19.37</v>
      </c>
      <c r="E3890" s="31">
        <v>7.8499999999999993E-3</v>
      </c>
      <c r="F3890" s="31"/>
      <c r="G3890" s="35"/>
      <c r="H3890" s="35"/>
    </row>
    <row r="3891" spans="1:8" s="32" customFormat="1" ht="13.5" customHeight="1">
      <c r="A3891" s="54" t="s">
        <v>1530</v>
      </c>
      <c r="B3891" s="33" t="s">
        <v>654</v>
      </c>
      <c r="C3891" s="32">
        <f t="shared" si="167"/>
        <v>0.16767599999999999</v>
      </c>
      <c r="D3891" s="31">
        <v>21.36</v>
      </c>
      <c r="E3891" s="31">
        <v>7.8499999999999993E-3</v>
      </c>
      <c r="F3891" s="31"/>
      <c r="G3891" s="35"/>
      <c r="H3891" s="35"/>
    </row>
    <row r="3892" spans="1:8" s="32" customFormat="1" ht="13.5" customHeight="1">
      <c r="A3892" s="54" t="s">
        <v>1531</v>
      </c>
      <c r="B3892" s="33" t="s">
        <v>654</v>
      </c>
      <c r="C3892" s="32">
        <f t="shared" si="167"/>
        <v>0.1980555</v>
      </c>
      <c r="D3892" s="31">
        <v>25.23</v>
      </c>
      <c r="E3892" s="31">
        <v>7.8499999999999993E-3</v>
      </c>
      <c r="F3892" s="31"/>
      <c r="G3892" s="35"/>
      <c r="H3892" s="35"/>
    </row>
    <row r="3893" spans="1:8" s="32" customFormat="1" ht="13.5" customHeight="1">
      <c r="A3893" s="54" t="s">
        <v>1532</v>
      </c>
      <c r="B3893" s="33" t="s">
        <v>654</v>
      </c>
      <c r="C3893" s="32">
        <f t="shared" si="167"/>
        <v>0.12034049999999999</v>
      </c>
      <c r="D3893" s="31">
        <v>15.33</v>
      </c>
      <c r="E3893" s="31">
        <v>7.8499999999999993E-3</v>
      </c>
      <c r="F3893" s="31"/>
      <c r="G3893" s="35"/>
      <c r="H3893" s="35"/>
    </row>
    <row r="3894" spans="1:8" s="32" customFormat="1" ht="13.5" customHeight="1">
      <c r="A3894" s="54" t="s">
        <v>1533</v>
      </c>
      <c r="B3894" s="33" t="s">
        <v>654</v>
      </c>
      <c r="C3894" s="32">
        <f t="shared" si="167"/>
        <v>0.16618450000000001</v>
      </c>
      <c r="D3894" s="31">
        <v>21.17</v>
      </c>
      <c r="E3894" s="31">
        <v>7.8499999999999993E-3</v>
      </c>
      <c r="F3894" s="31"/>
      <c r="G3894" s="35"/>
      <c r="H3894" s="35"/>
    </row>
    <row r="3895" spans="1:8" s="32" customFormat="1" ht="13.5" customHeight="1">
      <c r="A3895" s="54" t="s">
        <v>1534</v>
      </c>
      <c r="B3895" s="33" t="s">
        <v>654</v>
      </c>
      <c r="C3895" s="32">
        <f t="shared" si="167"/>
        <v>0.21689549999999996</v>
      </c>
      <c r="D3895" s="31">
        <v>27.63</v>
      </c>
      <c r="E3895" s="31">
        <v>7.8499999999999993E-3</v>
      </c>
      <c r="F3895" s="31"/>
      <c r="G3895" s="35"/>
      <c r="H3895" s="35"/>
    </row>
    <row r="3896" spans="1:8" s="32" customFormat="1" ht="13.5" customHeight="1">
      <c r="A3896" s="54" t="s">
        <v>881</v>
      </c>
      <c r="B3896" s="33" t="s">
        <v>654</v>
      </c>
      <c r="C3896" s="32">
        <f t="shared" si="167"/>
        <v>0.31140950000000001</v>
      </c>
      <c r="D3896" s="31">
        <v>39.67</v>
      </c>
      <c r="E3896" s="31">
        <v>7.8499999999999993E-3</v>
      </c>
      <c r="F3896" s="31"/>
      <c r="G3896" s="35"/>
      <c r="H3896" s="35"/>
    </row>
    <row r="3897" spans="1:8" s="32" customFormat="1" ht="13.5" customHeight="1">
      <c r="A3897" s="54" t="s">
        <v>1535</v>
      </c>
      <c r="B3897" s="33" t="s">
        <v>654</v>
      </c>
      <c r="C3897" s="32">
        <f t="shared" si="167"/>
        <v>0.20150950000000001</v>
      </c>
      <c r="D3897" s="31">
        <v>25.67</v>
      </c>
      <c r="E3897" s="31">
        <v>7.8499999999999993E-3</v>
      </c>
      <c r="F3897" s="31"/>
      <c r="G3897" s="35"/>
      <c r="H3897" s="35"/>
    </row>
    <row r="3898" spans="1:8" s="32" customFormat="1" ht="13.5" customHeight="1">
      <c r="A3898" s="54" t="s">
        <v>1536</v>
      </c>
      <c r="B3898" s="33" t="s">
        <v>654</v>
      </c>
      <c r="C3898" s="32">
        <f t="shared" si="167"/>
        <v>0.26399549999999999</v>
      </c>
      <c r="D3898" s="31">
        <v>33.630000000000003</v>
      </c>
      <c r="E3898" s="31">
        <v>7.8499999999999993E-3</v>
      </c>
      <c r="F3898" s="31"/>
      <c r="G3898" s="35"/>
      <c r="H3898" s="35"/>
    </row>
    <row r="3899" spans="1:8" s="32" customFormat="1" ht="13.5" customHeight="1">
      <c r="A3899" s="54" t="s">
        <v>1537</v>
      </c>
      <c r="B3899" s="33" t="s">
        <v>654</v>
      </c>
      <c r="C3899" s="32">
        <f t="shared" si="167"/>
        <v>0.3820595</v>
      </c>
      <c r="D3899" s="31">
        <v>48.67</v>
      </c>
      <c r="E3899" s="31">
        <v>7.8499999999999993E-3</v>
      </c>
      <c r="F3899" s="31"/>
      <c r="G3899" s="35"/>
      <c r="H3899" s="35"/>
    </row>
    <row r="3900" spans="1:8" s="32" customFormat="1" ht="13.5" customHeight="1">
      <c r="A3900" s="54" t="s">
        <v>1538</v>
      </c>
      <c r="B3900" s="33" t="s">
        <v>654</v>
      </c>
      <c r="C3900" s="32">
        <f t="shared" si="167"/>
        <v>0.2368345</v>
      </c>
      <c r="D3900" s="31">
        <v>30.17</v>
      </c>
      <c r="E3900" s="31">
        <v>7.8499999999999993E-3</v>
      </c>
      <c r="F3900" s="31"/>
      <c r="G3900" s="35"/>
      <c r="H3900" s="35"/>
    </row>
    <row r="3901" spans="1:8" s="32" customFormat="1" ht="13.5" customHeight="1">
      <c r="A3901" s="54" t="s">
        <v>1539</v>
      </c>
      <c r="B3901" s="33" t="s">
        <v>654</v>
      </c>
      <c r="C3901" s="32">
        <f t="shared" si="167"/>
        <v>0.31109549999999997</v>
      </c>
      <c r="D3901" s="31">
        <v>39.630000000000003</v>
      </c>
      <c r="E3901" s="31">
        <v>7.8499999999999993E-3</v>
      </c>
      <c r="F3901" s="31"/>
      <c r="G3901" s="35"/>
      <c r="H3901" s="35"/>
    </row>
    <row r="3902" spans="1:8" s="32" customFormat="1" ht="13.5" customHeight="1">
      <c r="A3902" s="54" t="s">
        <v>972</v>
      </c>
      <c r="B3902" s="33" t="s">
        <v>654</v>
      </c>
      <c r="C3902" s="32">
        <f t="shared" si="167"/>
        <v>0.45270949999999999</v>
      </c>
      <c r="D3902" s="31">
        <v>57.67</v>
      </c>
      <c r="E3902" s="31">
        <v>7.8499999999999993E-3</v>
      </c>
      <c r="F3902" s="31"/>
      <c r="G3902" s="35"/>
      <c r="H3902" s="35"/>
    </row>
    <row r="3903" spans="1:8" s="32" customFormat="1" ht="13.5" customHeight="1">
      <c r="A3903" s="54" t="s">
        <v>1540</v>
      </c>
      <c r="B3903" s="33" t="s">
        <v>654</v>
      </c>
      <c r="C3903" s="32">
        <f t="shared" si="167"/>
        <v>0.3581955</v>
      </c>
      <c r="D3903" s="31">
        <v>45.63</v>
      </c>
      <c r="E3903" s="31">
        <v>7.8499999999999993E-3</v>
      </c>
      <c r="F3903" s="31"/>
      <c r="G3903" s="35"/>
      <c r="H3903" s="35"/>
    </row>
    <row r="3904" spans="1:8" s="32" customFormat="1" ht="13.5" customHeight="1">
      <c r="A3904" s="54" t="s">
        <v>1541</v>
      </c>
      <c r="B3904" s="33" t="s">
        <v>654</v>
      </c>
      <c r="C3904" s="32">
        <f t="shared" si="167"/>
        <v>0.52335949999999998</v>
      </c>
      <c r="D3904" s="31">
        <v>66.67</v>
      </c>
      <c r="E3904" s="31">
        <v>7.8499999999999993E-3</v>
      </c>
      <c r="F3904" s="31"/>
      <c r="G3904" s="35"/>
      <c r="H3904" s="35"/>
    </row>
    <row r="3905" spans="1:8" s="32" customFormat="1" ht="13.5" customHeight="1">
      <c r="A3905" s="54" t="s">
        <v>1542</v>
      </c>
      <c r="B3905" s="33" t="s">
        <v>654</v>
      </c>
      <c r="C3905" s="32">
        <f t="shared" si="167"/>
        <v>0.67926049999999993</v>
      </c>
      <c r="D3905" s="31">
        <v>86.53</v>
      </c>
      <c r="E3905" s="31">
        <v>7.8499999999999993E-3</v>
      </c>
      <c r="F3905" s="31"/>
      <c r="G3905" s="35"/>
      <c r="H3905" s="35"/>
    </row>
    <row r="3906" spans="1:8" s="32" customFormat="1" ht="13.5" customHeight="1">
      <c r="A3906" s="54" t="s">
        <v>1543</v>
      </c>
      <c r="B3906" s="33" t="s">
        <v>654</v>
      </c>
      <c r="C3906" s="32">
        <f t="shared" si="167"/>
        <v>0.45239550000000001</v>
      </c>
      <c r="D3906" s="31">
        <v>57.63</v>
      </c>
      <c r="E3906" s="31">
        <v>7.8499999999999993E-3</v>
      </c>
      <c r="F3906" s="31"/>
      <c r="G3906" s="35"/>
      <c r="H3906" s="35"/>
    </row>
    <row r="3907" spans="1:8" s="32" customFormat="1" ht="13.5" customHeight="1">
      <c r="A3907" s="54" t="s">
        <v>1544</v>
      </c>
      <c r="B3907" s="33" t="s">
        <v>654</v>
      </c>
      <c r="C3907" s="32">
        <f t="shared" si="167"/>
        <v>0.66465949999999996</v>
      </c>
      <c r="D3907" s="31">
        <v>84.67</v>
      </c>
      <c r="E3907" s="31">
        <v>7.8499999999999993E-3</v>
      </c>
      <c r="F3907" s="31"/>
      <c r="G3907" s="35"/>
      <c r="H3907" s="35"/>
    </row>
    <row r="3908" spans="1:8" s="32" customFormat="1" ht="13.5" customHeight="1">
      <c r="A3908" s="54" t="s">
        <v>1545</v>
      </c>
      <c r="B3908" s="33" t="s">
        <v>654</v>
      </c>
      <c r="C3908" s="32">
        <f t="shared" si="167"/>
        <v>0.86742499999999989</v>
      </c>
      <c r="D3908" s="31">
        <v>110.5</v>
      </c>
      <c r="E3908" s="31">
        <v>7.8499999999999993E-3</v>
      </c>
      <c r="F3908" s="31"/>
      <c r="G3908" s="35"/>
      <c r="H3908" s="35"/>
    </row>
    <row r="3909" spans="1:8" s="32" customFormat="1" ht="13.5" customHeight="1">
      <c r="A3909" s="54" t="s">
        <v>1546</v>
      </c>
      <c r="B3909" s="33" t="s">
        <v>654</v>
      </c>
      <c r="C3909" s="32">
        <f t="shared" si="167"/>
        <v>0.45239550000000001</v>
      </c>
      <c r="D3909" s="31">
        <v>57.63</v>
      </c>
      <c r="E3909" s="31">
        <v>7.8499999999999993E-3</v>
      </c>
      <c r="F3909" s="31"/>
      <c r="G3909" s="35"/>
      <c r="H3909" s="35"/>
    </row>
    <row r="3910" spans="1:8" s="32" customFormat="1" ht="13.5" customHeight="1">
      <c r="A3910" s="54" t="s">
        <v>978</v>
      </c>
      <c r="B3910" s="33" t="s">
        <v>654</v>
      </c>
      <c r="C3910" s="32">
        <f t="shared" si="167"/>
        <v>0.66465949999999996</v>
      </c>
      <c r="D3910" s="31">
        <v>84.67</v>
      </c>
      <c r="E3910" s="31">
        <v>7.8499999999999993E-3</v>
      </c>
      <c r="F3910" s="31"/>
      <c r="G3910" s="35"/>
      <c r="H3910" s="35"/>
    </row>
    <row r="3911" spans="1:8" s="32" customFormat="1" ht="13.5" customHeight="1">
      <c r="A3911" s="54" t="s">
        <v>979</v>
      </c>
      <c r="B3911" s="33" t="s">
        <v>654</v>
      </c>
      <c r="C3911" s="32">
        <f t="shared" si="167"/>
        <v>0.86742499999999989</v>
      </c>
      <c r="D3911" s="31">
        <v>110.5</v>
      </c>
      <c r="E3911" s="31">
        <v>7.8499999999999993E-3</v>
      </c>
      <c r="F3911" s="31"/>
      <c r="G3911" s="35"/>
      <c r="H3911" s="35"/>
    </row>
    <row r="3912" spans="1:8" s="32" customFormat="1" ht="13.5" customHeight="1">
      <c r="A3912" s="54" t="s">
        <v>1547</v>
      </c>
      <c r="B3912" s="33" t="s">
        <v>654</v>
      </c>
      <c r="C3912" s="32">
        <f t="shared" si="167"/>
        <v>0.5465954999999999</v>
      </c>
      <c r="D3912" s="31">
        <v>69.63</v>
      </c>
      <c r="E3912" s="31">
        <v>7.8499999999999993E-3</v>
      </c>
      <c r="F3912" s="31"/>
      <c r="G3912" s="35"/>
      <c r="H3912" s="35"/>
    </row>
    <row r="3913" spans="1:8" s="32" customFormat="1" ht="13.5" customHeight="1">
      <c r="A3913" s="54" t="s">
        <v>1548</v>
      </c>
      <c r="B3913" s="33" t="s">
        <v>654</v>
      </c>
      <c r="C3913" s="32">
        <f t="shared" si="167"/>
        <v>0.80619499999999999</v>
      </c>
      <c r="D3913" s="31">
        <v>102.7</v>
      </c>
      <c r="E3913" s="31">
        <v>7.8499999999999993E-3</v>
      </c>
      <c r="F3913" s="31"/>
      <c r="G3913" s="35"/>
      <c r="H3913" s="35"/>
    </row>
    <row r="3914" spans="1:8" s="32" customFormat="1" ht="13.5" customHeight="1">
      <c r="A3914" s="54" t="s">
        <v>1549</v>
      </c>
      <c r="B3914" s="33" t="s">
        <v>654</v>
      </c>
      <c r="C3914" s="32">
        <f t="shared" si="167"/>
        <v>1.055825</v>
      </c>
      <c r="D3914" s="31">
        <v>134.5</v>
      </c>
      <c r="E3914" s="31">
        <v>7.8499999999999993E-3</v>
      </c>
      <c r="F3914" s="31"/>
      <c r="G3914" s="35"/>
      <c r="H3914" s="35"/>
    </row>
    <row r="3915" spans="1:8" s="32" customFormat="1" ht="13.5" customHeight="1">
      <c r="A3915" s="31"/>
      <c r="B3915" s="31"/>
      <c r="D3915" s="31"/>
      <c r="E3915" s="31"/>
      <c r="F3915" s="33" t="s">
        <v>276</v>
      </c>
      <c r="G3915" s="35"/>
      <c r="H3915" s="35"/>
    </row>
    <row r="3916" spans="1:8" s="32" customFormat="1" ht="13.5" customHeight="1">
      <c r="A3916" s="54" t="s">
        <v>1550</v>
      </c>
      <c r="B3916" s="33" t="s">
        <v>654</v>
      </c>
      <c r="C3916" s="32">
        <f t="shared" ref="C3916:C3947" si="168">D:D*E:E</f>
        <v>1.62652E-2</v>
      </c>
      <c r="D3916" s="31">
        <v>2.0720000000000001</v>
      </c>
      <c r="E3916" s="31">
        <v>7.8499999999999993E-3</v>
      </c>
      <c r="F3916" s="31"/>
      <c r="G3916" s="35"/>
      <c r="H3916" s="35"/>
    </row>
    <row r="3917" spans="1:8" s="32" customFormat="1" ht="13.5" customHeight="1">
      <c r="A3917" s="54" t="s">
        <v>1551</v>
      </c>
      <c r="B3917" s="33" t="s">
        <v>654</v>
      </c>
      <c r="C3917" s="32">
        <f t="shared" si="168"/>
        <v>2.2545199999999998E-2</v>
      </c>
      <c r="D3917" s="31">
        <v>2.8719999999999999</v>
      </c>
      <c r="E3917" s="31">
        <v>7.8499999999999993E-3</v>
      </c>
      <c r="F3917" s="31"/>
      <c r="G3917" s="35"/>
      <c r="H3917" s="35"/>
    </row>
    <row r="3918" spans="1:8" s="32" customFormat="1" ht="13.5" customHeight="1">
      <c r="A3918" s="54" t="s">
        <v>1552</v>
      </c>
      <c r="B3918" s="33" t="s">
        <v>654</v>
      </c>
      <c r="C3918" s="32">
        <f t="shared" si="168"/>
        <v>1.8777199999999997E-2</v>
      </c>
      <c r="D3918" s="31">
        <v>2.3919999999999999</v>
      </c>
      <c r="E3918" s="31">
        <v>7.8499999999999993E-3</v>
      </c>
      <c r="F3918" s="31"/>
      <c r="G3918" s="35"/>
      <c r="H3918" s="35"/>
    </row>
    <row r="3919" spans="1:8" s="32" customFormat="1" ht="13.5" customHeight="1">
      <c r="A3919" s="54" t="s">
        <v>1553</v>
      </c>
      <c r="B3919" s="33" t="s">
        <v>654</v>
      </c>
      <c r="C3919" s="32">
        <f t="shared" si="168"/>
        <v>2.6156199999999998E-2</v>
      </c>
      <c r="D3919" s="31">
        <v>3.3319999999999999</v>
      </c>
      <c r="E3919" s="31">
        <v>7.8499999999999993E-3</v>
      </c>
      <c r="F3919" s="31"/>
      <c r="G3919" s="35"/>
      <c r="H3919" s="35"/>
    </row>
    <row r="3920" spans="1:8" s="32" customFormat="1" ht="13.5" customHeight="1">
      <c r="A3920" s="54" t="s">
        <v>1554</v>
      </c>
      <c r="B3920" s="33" t="s">
        <v>654</v>
      </c>
      <c r="C3920" s="32">
        <f t="shared" si="168"/>
        <v>2.1289200000000001E-2</v>
      </c>
      <c r="D3920" s="31">
        <v>2.7120000000000002</v>
      </c>
      <c r="E3920" s="31">
        <v>7.8499999999999993E-3</v>
      </c>
      <c r="F3920" s="31"/>
      <c r="G3920" s="35"/>
      <c r="H3920" s="35"/>
    </row>
    <row r="3921" spans="1:8" s="32" customFormat="1" ht="13.5" customHeight="1">
      <c r="A3921" s="54" t="s">
        <v>1555</v>
      </c>
      <c r="B3921" s="33" t="s">
        <v>654</v>
      </c>
      <c r="C3921" s="32">
        <f t="shared" si="168"/>
        <v>2.9767199999999997E-2</v>
      </c>
      <c r="D3921" s="31">
        <v>3.7919999999999998</v>
      </c>
      <c r="E3921" s="31">
        <v>7.8499999999999993E-3</v>
      </c>
      <c r="F3921" s="31"/>
      <c r="G3921" s="35"/>
      <c r="H3921" s="35"/>
    </row>
    <row r="3922" spans="1:8" s="32" customFormat="1" ht="13.5" customHeight="1">
      <c r="A3922" s="54" t="s">
        <v>1556</v>
      </c>
      <c r="B3922" s="33" t="s">
        <v>654</v>
      </c>
      <c r="C3922" s="32">
        <f t="shared" si="168"/>
        <v>3.9932949999999995E-2</v>
      </c>
      <c r="D3922" s="31">
        <v>5.0869999999999997</v>
      </c>
      <c r="E3922" s="31">
        <v>7.8499999999999993E-3</v>
      </c>
      <c r="F3922" s="31"/>
      <c r="G3922" s="35"/>
      <c r="H3922" s="35"/>
    </row>
    <row r="3923" spans="1:8" s="32" customFormat="1" ht="13.5" customHeight="1">
      <c r="A3923" s="54" t="s">
        <v>1557</v>
      </c>
      <c r="B3923" s="33" t="s">
        <v>654</v>
      </c>
      <c r="C3923" s="32">
        <f t="shared" si="168"/>
        <v>2.2545199999999998E-2</v>
      </c>
      <c r="D3923" s="31">
        <v>2.8719999999999999</v>
      </c>
      <c r="E3923" s="31">
        <v>7.8499999999999993E-3</v>
      </c>
      <c r="F3923" s="31"/>
      <c r="G3923" s="35"/>
      <c r="H3923" s="35"/>
    </row>
    <row r="3924" spans="1:8" s="32" customFormat="1" ht="13.5" customHeight="1">
      <c r="A3924" s="54" t="s">
        <v>1558</v>
      </c>
      <c r="B3924" s="33" t="s">
        <v>654</v>
      </c>
      <c r="C3924" s="32">
        <f t="shared" si="168"/>
        <v>3.1572700000000002E-2</v>
      </c>
      <c r="D3924" s="31">
        <v>4.0220000000000002</v>
      </c>
      <c r="E3924" s="31">
        <v>7.8499999999999993E-3</v>
      </c>
      <c r="F3924" s="31"/>
      <c r="G3924" s="35"/>
      <c r="H3924" s="35"/>
    </row>
    <row r="3925" spans="1:8" s="32" customFormat="1" ht="13.5" customHeight="1">
      <c r="A3925" s="54" t="s">
        <v>1559</v>
      </c>
      <c r="B3925" s="33" t="s">
        <v>654</v>
      </c>
      <c r="C3925" s="32">
        <f t="shared" si="168"/>
        <v>2.8825199999999999E-2</v>
      </c>
      <c r="D3925" s="31">
        <v>3.6720000000000002</v>
      </c>
      <c r="E3925" s="31">
        <v>7.8499999999999993E-3</v>
      </c>
      <c r="F3925" s="31"/>
      <c r="G3925" s="35"/>
      <c r="H3925" s="35"/>
    </row>
    <row r="3926" spans="1:8" s="32" customFormat="1" ht="13.5" customHeight="1">
      <c r="A3926" s="54" t="s">
        <v>1560</v>
      </c>
      <c r="B3926" s="33" t="s">
        <v>654</v>
      </c>
      <c r="C3926" s="32">
        <f t="shared" si="168"/>
        <v>4.0600199999999996E-2</v>
      </c>
      <c r="D3926" s="31">
        <v>5.1719999999999997</v>
      </c>
      <c r="E3926" s="31">
        <v>7.8499999999999993E-3</v>
      </c>
      <c r="F3926" s="31"/>
      <c r="G3926" s="35"/>
      <c r="H3926" s="35"/>
    </row>
    <row r="3927" spans="1:8" s="32" customFormat="1" ht="13.5" customHeight="1">
      <c r="A3927" s="54" t="s">
        <v>1561</v>
      </c>
      <c r="B3927" s="33" t="s">
        <v>654</v>
      </c>
      <c r="C3927" s="32">
        <f t="shared" si="168"/>
        <v>5.500494999999999E-2</v>
      </c>
      <c r="D3927" s="31">
        <v>7.0069999999999997</v>
      </c>
      <c r="E3927" s="31">
        <v>7.8499999999999993E-3</v>
      </c>
      <c r="F3927" s="31"/>
      <c r="G3927" s="35"/>
      <c r="H3927" s="35"/>
    </row>
    <row r="3928" spans="1:8" s="32" customFormat="1" ht="13.5" customHeight="1">
      <c r="A3928" s="54" t="s">
        <v>1562</v>
      </c>
      <c r="B3928" s="33" t="s">
        <v>654</v>
      </c>
      <c r="C3928" s="32">
        <f t="shared" si="168"/>
        <v>2.8825199999999999E-2</v>
      </c>
      <c r="D3928" s="31">
        <v>3.6720000000000002</v>
      </c>
      <c r="E3928" s="31">
        <v>7.8499999999999993E-3</v>
      </c>
      <c r="F3928" s="31"/>
      <c r="G3928" s="35"/>
      <c r="H3928" s="35"/>
    </row>
    <row r="3929" spans="1:8" s="32" customFormat="1" ht="13.5" customHeight="1">
      <c r="A3929" s="54" t="s">
        <v>1563</v>
      </c>
      <c r="B3929" s="33" t="s">
        <v>654</v>
      </c>
      <c r="C3929" s="32">
        <f t="shared" si="168"/>
        <v>4.0600199999999996E-2</v>
      </c>
      <c r="D3929" s="31">
        <v>5.1719999999999997</v>
      </c>
      <c r="E3929" s="31">
        <v>7.8499999999999993E-3</v>
      </c>
      <c r="F3929" s="31"/>
      <c r="G3929" s="35"/>
      <c r="H3929" s="35"/>
    </row>
    <row r="3930" spans="1:8" s="32" customFormat="1" ht="13.5" customHeight="1">
      <c r="A3930" s="54" t="s">
        <v>1564</v>
      </c>
      <c r="B3930" s="33" t="s">
        <v>654</v>
      </c>
      <c r="C3930" s="32">
        <f t="shared" si="168"/>
        <v>5.500494999999999E-2</v>
      </c>
      <c r="D3930" s="31">
        <v>7.0069999999999997</v>
      </c>
      <c r="E3930" s="31">
        <v>7.8499999999999993E-3</v>
      </c>
      <c r="F3930" s="31"/>
      <c r="G3930" s="35"/>
      <c r="H3930" s="35"/>
    </row>
    <row r="3931" spans="1:8" s="32" customFormat="1" ht="13.5" customHeight="1">
      <c r="A3931" s="54" t="s">
        <v>1565</v>
      </c>
      <c r="B3931" s="33" t="s">
        <v>654</v>
      </c>
      <c r="C3931" s="32">
        <f t="shared" si="168"/>
        <v>4.6016699999999994E-2</v>
      </c>
      <c r="D3931" s="31">
        <v>5.8620000000000001</v>
      </c>
      <c r="E3931" s="31">
        <v>7.8499999999999993E-3</v>
      </c>
      <c r="F3931" s="31"/>
      <c r="G3931" s="35"/>
      <c r="H3931" s="35"/>
    </row>
    <row r="3932" spans="1:8" s="32" customFormat="1" ht="13.5" customHeight="1">
      <c r="A3932" s="54" t="s">
        <v>1566</v>
      </c>
      <c r="B3932" s="33" t="s">
        <v>654</v>
      </c>
      <c r="C3932" s="32">
        <f t="shared" si="168"/>
        <v>6.2540949999999998E-2</v>
      </c>
      <c r="D3932" s="31">
        <v>7.9669999999999996</v>
      </c>
      <c r="E3932" s="31">
        <v>7.8499999999999993E-3</v>
      </c>
      <c r="F3932" s="31"/>
      <c r="G3932" s="35"/>
      <c r="H3932" s="35"/>
    </row>
    <row r="3933" spans="1:8" s="32" customFormat="1" ht="13.5" customHeight="1">
      <c r="A3933" s="54" t="s">
        <v>1567</v>
      </c>
      <c r="B3933" s="33" t="s">
        <v>654</v>
      </c>
      <c r="C3933" s="32">
        <f t="shared" si="168"/>
        <v>2.8825199999999999E-2</v>
      </c>
      <c r="D3933" s="31">
        <v>3.6720000000000002</v>
      </c>
      <c r="E3933" s="31">
        <v>7.8499999999999993E-3</v>
      </c>
      <c r="F3933" s="31"/>
      <c r="G3933" s="35"/>
      <c r="H3933" s="35"/>
    </row>
    <row r="3934" spans="1:8" s="32" customFormat="1" ht="13.5" customHeight="1">
      <c r="A3934" s="54" t="s">
        <v>1568</v>
      </c>
      <c r="B3934" s="33" t="s">
        <v>654</v>
      </c>
      <c r="C3934" s="32">
        <f t="shared" si="168"/>
        <v>4.0600199999999996E-2</v>
      </c>
      <c r="D3934" s="31">
        <v>5.1719999999999997</v>
      </c>
      <c r="E3934" s="31">
        <v>7.8499999999999993E-3</v>
      </c>
      <c r="F3934" s="31"/>
      <c r="G3934" s="35"/>
      <c r="H3934" s="35"/>
    </row>
    <row r="3935" spans="1:8" s="32" customFormat="1" ht="13.5" customHeight="1">
      <c r="A3935" s="54" t="s">
        <v>1569</v>
      </c>
      <c r="B3935" s="33" t="s">
        <v>654</v>
      </c>
      <c r="C3935" s="32">
        <f t="shared" si="168"/>
        <v>3.3849199999999996E-2</v>
      </c>
      <c r="D3935" s="31">
        <v>4.3120000000000003</v>
      </c>
      <c r="E3935" s="31">
        <v>7.8499999999999993E-3</v>
      </c>
      <c r="F3935" s="31"/>
      <c r="G3935" s="35"/>
      <c r="H3935" s="35"/>
    </row>
    <row r="3936" spans="1:8" s="32" customFormat="1" ht="13.5" customHeight="1">
      <c r="A3936" s="54" t="s">
        <v>1570</v>
      </c>
      <c r="B3936" s="33" t="s">
        <v>654</v>
      </c>
      <c r="C3936" s="32">
        <f t="shared" si="168"/>
        <v>4.7822199999999995E-2</v>
      </c>
      <c r="D3936" s="31">
        <v>6.0919999999999996</v>
      </c>
      <c r="E3936" s="31">
        <v>7.8499999999999993E-3</v>
      </c>
      <c r="F3936" s="31"/>
      <c r="G3936" s="35"/>
      <c r="H3936" s="35"/>
    </row>
    <row r="3937" spans="1:8" s="32" customFormat="1" ht="13.5" customHeight="1">
      <c r="A3937" s="54" t="s">
        <v>1571</v>
      </c>
      <c r="B3937" s="33" t="s">
        <v>654</v>
      </c>
      <c r="C3937" s="32">
        <f t="shared" si="168"/>
        <v>8.3209999999999992E-2</v>
      </c>
      <c r="D3937" s="31">
        <v>10.6</v>
      </c>
      <c r="E3937" s="31">
        <v>7.8499999999999993E-3</v>
      </c>
      <c r="F3937" s="31"/>
      <c r="G3937" s="35"/>
      <c r="H3937" s="35"/>
    </row>
    <row r="3938" spans="1:8" s="32" customFormat="1" ht="13.5" customHeight="1">
      <c r="A3938" s="54" t="s">
        <v>1572</v>
      </c>
      <c r="B3938" s="33" t="s">
        <v>654</v>
      </c>
      <c r="C3938" s="32">
        <f t="shared" si="168"/>
        <v>3.6361199999999996E-2</v>
      </c>
      <c r="D3938" s="31">
        <v>4.6319999999999997</v>
      </c>
      <c r="E3938" s="31">
        <v>7.8499999999999993E-3</v>
      </c>
      <c r="F3938" s="31"/>
      <c r="G3938" s="35"/>
      <c r="H3938" s="35"/>
    </row>
    <row r="3939" spans="1:8" s="32" customFormat="1" ht="13.5" customHeight="1">
      <c r="A3939" s="54" t="s">
        <v>1573</v>
      </c>
      <c r="B3939" s="33" t="s">
        <v>654</v>
      </c>
      <c r="C3939" s="32">
        <f t="shared" si="168"/>
        <v>5.1433199999999991E-2</v>
      </c>
      <c r="D3939" s="31">
        <v>6.5519999999999996</v>
      </c>
      <c r="E3939" s="31">
        <v>7.8499999999999993E-3</v>
      </c>
      <c r="F3939" s="31"/>
      <c r="G3939" s="35"/>
      <c r="H3939" s="35"/>
    </row>
    <row r="3940" spans="1:8" s="32" customFormat="1" ht="13.5" customHeight="1">
      <c r="A3940" s="54" t="s">
        <v>1574</v>
      </c>
      <c r="B3940" s="33" t="s">
        <v>654</v>
      </c>
      <c r="C3940" s="32">
        <f t="shared" si="168"/>
        <v>7.0076949999999985E-2</v>
      </c>
      <c r="D3940" s="31">
        <v>8.9269999999999996</v>
      </c>
      <c r="E3940" s="31">
        <v>7.8499999999999993E-3</v>
      </c>
      <c r="F3940" s="31"/>
      <c r="G3940" s="35"/>
      <c r="H3940" s="35"/>
    </row>
    <row r="3941" spans="1:8" s="32" customFormat="1" ht="13.5" customHeight="1">
      <c r="A3941" s="54" t="s">
        <v>1575</v>
      </c>
      <c r="B3941" s="33" t="s">
        <v>654</v>
      </c>
      <c r="C3941" s="32">
        <f t="shared" si="168"/>
        <v>9.5534499999999994E-2</v>
      </c>
      <c r="D3941" s="31">
        <v>12.17</v>
      </c>
      <c r="E3941" s="31">
        <v>7.8499999999999993E-3</v>
      </c>
      <c r="F3941" s="31"/>
      <c r="G3941" s="35"/>
      <c r="H3941" s="35"/>
    </row>
    <row r="3942" spans="1:8" s="32" customFormat="1" ht="13.5" customHeight="1">
      <c r="A3942" s="54" t="s">
        <v>1576</v>
      </c>
      <c r="B3942" s="33" t="s">
        <v>654</v>
      </c>
      <c r="C3942" s="32">
        <f t="shared" si="168"/>
        <v>4.0129199999999997E-2</v>
      </c>
      <c r="D3942" s="31">
        <v>5.1120000000000001</v>
      </c>
      <c r="E3942" s="31">
        <v>7.8499999999999993E-3</v>
      </c>
      <c r="F3942" s="31"/>
      <c r="G3942" s="35"/>
      <c r="H3942" s="35"/>
    </row>
    <row r="3943" spans="1:8" s="32" customFormat="1" ht="13.5" customHeight="1">
      <c r="A3943" s="54" t="s">
        <v>1577</v>
      </c>
      <c r="B3943" s="33" t="s">
        <v>654</v>
      </c>
      <c r="C3943" s="32">
        <f t="shared" si="168"/>
        <v>5.6849699999999996E-2</v>
      </c>
      <c r="D3943" s="31">
        <v>7.242</v>
      </c>
      <c r="E3943" s="31">
        <v>7.8499999999999993E-3</v>
      </c>
      <c r="F3943" s="31"/>
      <c r="G3943" s="35"/>
      <c r="H3943" s="35"/>
    </row>
    <row r="3944" spans="1:8" s="32" customFormat="1" ht="13.5" customHeight="1">
      <c r="A3944" s="54" t="s">
        <v>1578</v>
      </c>
      <c r="B3944" s="33" t="s">
        <v>654</v>
      </c>
      <c r="C3944" s="32">
        <f t="shared" si="168"/>
        <v>6.94882E-2</v>
      </c>
      <c r="D3944" s="31">
        <v>8.8520000000000003</v>
      </c>
      <c r="E3944" s="31">
        <v>7.8499999999999993E-3</v>
      </c>
      <c r="F3944" s="31"/>
      <c r="G3944" s="35"/>
      <c r="H3944" s="35"/>
    </row>
    <row r="3945" spans="1:8" s="32" customFormat="1" ht="13.5" customHeight="1">
      <c r="A3945" s="54" t="s">
        <v>1579</v>
      </c>
      <c r="B3945" s="33" t="s">
        <v>654</v>
      </c>
      <c r="C3945" s="32">
        <f t="shared" si="168"/>
        <v>9.52205E-2</v>
      </c>
      <c r="D3945" s="31">
        <v>12.13</v>
      </c>
      <c r="E3945" s="31">
        <v>7.8499999999999993E-3</v>
      </c>
      <c r="F3945" s="31"/>
      <c r="G3945" s="35"/>
      <c r="H3945" s="35"/>
    </row>
    <row r="3946" spans="1:8" s="32" customFormat="1" ht="13.5" customHeight="1">
      <c r="A3946" s="54" t="s">
        <v>1580</v>
      </c>
      <c r="B3946" s="33" t="s">
        <v>654</v>
      </c>
      <c r="C3946" s="32">
        <f t="shared" si="168"/>
        <v>0.11735749999999999</v>
      </c>
      <c r="D3946" s="31">
        <v>14.95</v>
      </c>
      <c r="E3946" s="31">
        <v>7.8499999999999993E-3</v>
      </c>
      <c r="F3946" s="31"/>
      <c r="G3946" s="35"/>
      <c r="H3946" s="35"/>
    </row>
    <row r="3947" spans="1:8" s="32" customFormat="1" ht="13.5" customHeight="1">
      <c r="A3947" s="54" t="s">
        <v>1581</v>
      </c>
      <c r="B3947" s="33" t="s">
        <v>654</v>
      </c>
      <c r="C3947" s="32">
        <f t="shared" si="168"/>
        <v>0.13085949999999999</v>
      </c>
      <c r="D3947" s="31">
        <v>16.670000000000002</v>
      </c>
      <c r="E3947" s="31">
        <v>7.8499999999999993E-3</v>
      </c>
      <c r="F3947" s="31"/>
      <c r="G3947" s="35"/>
      <c r="H3947" s="35"/>
    </row>
    <row r="3948" spans="1:8" s="32" customFormat="1" ht="13.5" customHeight="1">
      <c r="A3948" s="54" t="s">
        <v>1582</v>
      </c>
      <c r="B3948" s="33" t="s">
        <v>654</v>
      </c>
      <c r="C3948" s="32">
        <f t="shared" ref="C3948:C3974" si="169">D:D*E:E</f>
        <v>0.16979549999999999</v>
      </c>
      <c r="D3948" s="31">
        <v>21.63</v>
      </c>
      <c r="E3948" s="31">
        <v>7.8499999999999993E-3</v>
      </c>
      <c r="F3948" s="31"/>
      <c r="G3948" s="35"/>
      <c r="H3948" s="35"/>
    </row>
    <row r="3949" spans="1:8" s="32" customFormat="1" ht="13.5" customHeight="1">
      <c r="A3949" s="54" t="s">
        <v>1583</v>
      </c>
      <c r="B3949" s="33" t="s">
        <v>654</v>
      </c>
      <c r="C3949" s="32">
        <f t="shared" si="169"/>
        <v>0.10778049999999999</v>
      </c>
      <c r="D3949" s="31">
        <v>13.73</v>
      </c>
      <c r="E3949" s="31">
        <v>7.8499999999999993E-3</v>
      </c>
      <c r="F3949" s="31"/>
      <c r="G3949" s="35"/>
      <c r="H3949" s="35"/>
    </row>
    <row r="3950" spans="1:8" s="32" customFormat="1" ht="13.5" customHeight="1">
      <c r="A3950" s="54" t="s">
        <v>1584</v>
      </c>
      <c r="B3950" s="33" t="s">
        <v>654</v>
      </c>
      <c r="C3950" s="32">
        <f t="shared" si="169"/>
        <v>0.15205449999999998</v>
      </c>
      <c r="D3950" s="31">
        <v>19.37</v>
      </c>
      <c r="E3950" s="31">
        <v>7.8499999999999993E-3</v>
      </c>
      <c r="F3950" s="31"/>
      <c r="G3950" s="35"/>
      <c r="H3950" s="35"/>
    </row>
    <row r="3951" spans="1:8" s="32" customFormat="1" ht="13.5" customHeight="1">
      <c r="A3951" s="54" t="s">
        <v>1585</v>
      </c>
      <c r="B3951" s="33" t="s">
        <v>654</v>
      </c>
      <c r="C3951" s="32">
        <f t="shared" si="169"/>
        <v>0.16767599999999999</v>
      </c>
      <c r="D3951" s="31">
        <v>21.36</v>
      </c>
      <c r="E3951" s="31">
        <v>7.8499999999999993E-3</v>
      </c>
      <c r="F3951" s="31"/>
      <c r="G3951" s="35"/>
      <c r="H3951" s="35"/>
    </row>
    <row r="3952" spans="1:8" s="32" customFormat="1" ht="13.5" customHeight="1">
      <c r="A3952" s="54" t="s">
        <v>1586</v>
      </c>
      <c r="B3952" s="33" t="s">
        <v>654</v>
      </c>
      <c r="C3952" s="32">
        <f t="shared" si="169"/>
        <v>0.1980555</v>
      </c>
      <c r="D3952" s="31">
        <v>25.23</v>
      </c>
      <c r="E3952" s="31">
        <v>7.8499999999999993E-3</v>
      </c>
      <c r="F3952" s="31"/>
      <c r="G3952" s="35"/>
      <c r="H3952" s="35"/>
    </row>
    <row r="3953" spans="1:8" s="32" customFormat="1" ht="13.5" customHeight="1">
      <c r="A3953" s="54" t="s">
        <v>1587</v>
      </c>
      <c r="B3953" s="33" t="s">
        <v>654</v>
      </c>
      <c r="C3953" s="32">
        <f t="shared" si="169"/>
        <v>0.12034049999999999</v>
      </c>
      <c r="D3953" s="31">
        <v>15.33</v>
      </c>
      <c r="E3953" s="31">
        <v>7.8499999999999993E-3</v>
      </c>
      <c r="F3953" s="31"/>
      <c r="G3953" s="35"/>
      <c r="H3953" s="35"/>
    </row>
    <row r="3954" spans="1:8" s="32" customFormat="1" ht="13.5" customHeight="1">
      <c r="A3954" s="54" t="s">
        <v>1588</v>
      </c>
      <c r="B3954" s="33" t="s">
        <v>654</v>
      </c>
      <c r="C3954" s="32">
        <f t="shared" si="169"/>
        <v>0.16618450000000001</v>
      </c>
      <c r="D3954" s="31">
        <v>21.17</v>
      </c>
      <c r="E3954" s="31">
        <v>7.8499999999999993E-3</v>
      </c>
      <c r="F3954" s="31"/>
      <c r="G3954" s="35"/>
      <c r="H3954" s="35"/>
    </row>
    <row r="3955" spans="1:8" s="32" customFormat="1" ht="13.5" customHeight="1">
      <c r="A3955" s="54" t="s">
        <v>1589</v>
      </c>
      <c r="B3955" s="33" t="s">
        <v>654</v>
      </c>
      <c r="C3955" s="32">
        <f t="shared" si="169"/>
        <v>0.21689549999999996</v>
      </c>
      <c r="D3955" s="31">
        <v>27.63</v>
      </c>
      <c r="E3955" s="31">
        <v>7.8499999999999993E-3</v>
      </c>
      <c r="F3955" s="31"/>
      <c r="G3955" s="35"/>
      <c r="H3955" s="35"/>
    </row>
    <row r="3956" spans="1:8" s="32" customFormat="1" ht="13.5" customHeight="1">
      <c r="A3956" s="54" t="s">
        <v>894</v>
      </c>
      <c r="B3956" s="33" t="s">
        <v>654</v>
      </c>
      <c r="C3956" s="32">
        <f t="shared" si="169"/>
        <v>0.31140950000000001</v>
      </c>
      <c r="D3956" s="31">
        <v>39.67</v>
      </c>
      <c r="E3956" s="31">
        <v>7.8499999999999993E-3</v>
      </c>
      <c r="F3956" s="31"/>
      <c r="G3956" s="35"/>
      <c r="H3956" s="35"/>
    </row>
    <row r="3957" spans="1:8" s="32" customFormat="1" ht="13.5" customHeight="1">
      <c r="A3957" s="54" t="s">
        <v>1590</v>
      </c>
      <c r="B3957" s="33" t="s">
        <v>654</v>
      </c>
      <c r="C3957" s="32">
        <f t="shared" si="169"/>
        <v>0.20150950000000001</v>
      </c>
      <c r="D3957" s="31">
        <v>25.67</v>
      </c>
      <c r="E3957" s="31">
        <v>7.8499999999999993E-3</v>
      </c>
      <c r="F3957" s="31"/>
      <c r="G3957" s="35"/>
      <c r="H3957" s="35"/>
    </row>
    <row r="3958" spans="1:8" s="32" customFormat="1" ht="13.5" customHeight="1">
      <c r="A3958" s="54" t="s">
        <v>1591</v>
      </c>
      <c r="B3958" s="33" t="s">
        <v>654</v>
      </c>
      <c r="C3958" s="32">
        <f t="shared" si="169"/>
        <v>0.26399549999999999</v>
      </c>
      <c r="D3958" s="31">
        <v>33.630000000000003</v>
      </c>
      <c r="E3958" s="31">
        <v>7.8499999999999993E-3</v>
      </c>
      <c r="F3958" s="31"/>
      <c r="G3958" s="35"/>
      <c r="H3958" s="35"/>
    </row>
    <row r="3959" spans="1:8" s="32" customFormat="1" ht="13.5" customHeight="1">
      <c r="A3959" s="54" t="s">
        <v>1592</v>
      </c>
      <c r="B3959" s="33" t="s">
        <v>654</v>
      </c>
      <c r="C3959" s="32">
        <f t="shared" si="169"/>
        <v>0.3820595</v>
      </c>
      <c r="D3959" s="31">
        <v>48.67</v>
      </c>
      <c r="E3959" s="31">
        <v>7.8499999999999993E-3</v>
      </c>
      <c r="F3959" s="31"/>
      <c r="G3959" s="35"/>
      <c r="H3959" s="35"/>
    </row>
    <row r="3960" spans="1:8" s="32" customFormat="1" ht="13.5" customHeight="1">
      <c r="A3960" s="54" t="s">
        <v>1593</v>
      </c>
      <c r="B3960" s="33" t="s">
        <v>654</v>
      </c>
      <c r="C3960" s="32">
        <f t="shared" si="169"/>
        <v>0.2368345</v>
      </c>
      <c r="D3960" s="31">
        <v>30.17</v>
      </c>
      <c r="E3960" s="31">
        <v>7.8499999999999993E-3</v>
      </c>
      <c r="F3960" s="31"/>
      <c r="G3960" s="35"/>
      <c r="H3960" s="35"/>
    </row>
    <row r="3961" spans="1:8" s="32" customFormat="1" ht="13.5" customHeight="1">
      <c r="A3961" s="54" t="s">
        <v>1594</v>
      </c>
      <c r="B3961" s="33" t="s">
        <v>654</v>
      </c>
      <c r="C3961" s="32">
        <f t="shared" si="169"/>
        <v>0.31109549999999997</v>
      </c>
      <c r="D3961" s="31">
        <v>39.630000000000003</v>
      </c>
      <c r="E3961" s="31">
        <v>7.8499999999999993E-3</v>
      </c>
      <c r="F3961" s="31"/>
      <c r="G3961" s="35"/>
      <c r="H3961" s="35"/>
    </row>
    <row r="3962" spans="1:8" s="32" customFormat="1" ht="13.5" customHeight="1">
      <c r="A3962" s="54" t="s">
        <v>1032</v>
      </c>
      <c r="B3962" s="33" t="s">
        <v>654</v>
      </c>
      <c r="C3962" s="32">
        <f t="shared" si="169"/>
        <v>0.45270949999999999</v>
      </c>
      <c r="D3962" s="31">
        <v>57.67</v>
      </c>
      <c r="E3962" s="31">
        <v>7.8499999999999993E-3</v>
      </c>
      <c r="F3962" s="31"/>
      <c r="G3962" s="35"/>
      <c r="H3962" s="35"/>
    </row>
    <row r="3963" spans="1:8" s="32" customFormat="1" ht="13.5" customHeight="1">
      <c r="A3963" s="54" t="s">
        <v>1595</v>
      </c>
      <c r="B3963" s="33" t="s">
        <v>654</v>
      </c>
      <c r="C3963" s="32">
        <f t="shared" si="169"/>
        <v>0.3581955</v>
      </c>
      <c r="D3963" s="31">
        <v>45.63</v>
      </c>
      <c r="E3963" s="31">
        <v>7.8499999999999993E-3</v>
      </c>
      <c r="F3963" s="31"/>
      <c r="G3963" s="35"/>
      <c r="H3963" s="35"/>
    </row>
    <row r="3964" spans="1:8" s="32" customFormat="1" ht="13.5" customHeight="1">
      <c r="A3964" s="54" t="s">
        <v>1596</v>
      </c>
      <c r="B3964" s="33" t="s">
        <v>654</v>
      </c>
      <c r="C3964" s="32">
        <f t="shared" si="169"/>
        <v>0.52335949999999998</v>
      </c>
      <c r="D3964" s="31">
        <v>66.67</v>
      </c>
      <c r="E3964" s="31">
        <v>7.8499999999999993E-3</v>
      </c>
      <c r="F3964" s="31"/>
      <c r="G3964" s="35"/>
      <c r="H3964" s="35"/>
    </row>
    <row r="3965" spans="1:8" s="32" customFormat="1" ht="13.5" customHeight="1">
      <c r="A3965" s="54" t="s">
        <v>1597</v>
      </c>
      <c r="B3965" s="33" t="s">
        <v>654</v>
      </c>
      <c r="C3965" s="32">
        <f t="shared" si="169"/>
        <v>0.67926049999999993</v>
      </c>
      <c r="D3965" s="31">
        <v>86.53</v>
      </c>
      <c r="E3965" s="31">
        <v>7.8499999999999993E-3</v>
      </c>
      <c r="F3965" s="31"/>
      <c r="G3965" s="35"/>
      <c r="H3965" s="35"/>
    </row>
    <row r="3966" spans="1:8" s="32" customFormat="1" ht="13.5" customHeight="1">
      <c r="A3966" s="54" t="s">
        <v>1598</v>
      </c>
      <c r="B3966" s="33" t="s">
        <v>654</v>
      </c>
      <c r="C3966" s="32">
        <f t="shared" si="169"/>
        <v>0.45239550000000001</v>
      </c>
      <c r="D3966" s="31">
        <v>57.63</v>
      </c>
      <c r="E3966" s="31">
        <v>7.8499999999999993E-3</v>
      </c>
      <c r="F3966" s="31"/>
      <c r="G3966" s="35"/>
      <c r="H3966" s="35"/>
    </row>
    <row r="3967" spans="1:8" s="32" customFormat="1" ht="13.5" customHeight="1">
      <c r="A3967" s="54" t="s">
        <v>1599</v>
      </c>
      <c r="B3967" s="33" t="s">
        <v>654</v>
      </c>
      <c r="C3967" s="32">
        <f t="shared" si="169"/>
        <v>0.66465949999999996</v>
      </c>
      <c r="D3967" s="31">
        <v>84.67</v>
      </c>
      <c r="E3967" s="31">
        <v>7.8499999999999993E-3</v>
      </c>
      <c r="F3967" s="31"/>
      <c r="G3967" s="35"/>
      <c r="H3967" s="35"/>
    </row>
    <row r="3968" spans="1:8" s="32" customFormat="1" ht="13.5" customHeight="1">
      <c r="A3968" s="54" t="s">
        <v>1600</v>
      </c>
      <c r="B3968" s="33" t="s">
        <v>654</v>
      </c>
      <c r="C3968" s="32">
        <f t="shared" si="169"/>
        <v>0.86742499999999989</v>
      </c>
      <c r="D3968" s="31">
        <v>110.5</v>
      </c>
      <c r="E3968" s="31">
        <v>7.8499999999999993E-3</v>
      </c>
      <c r="F3968" s="31"/>
      <c r="G3968" s="35"/>
      <c r="H3968" s="35"/>
    </row>
    <row r="3969" spans="1:8" s="32" customFormat="1" ht="13.5" customHeight="1">
      <c r="A3969" s="54" t="s">
        <v>1601</v>
      </c>
      <c r="B3969" s="33" t="s">
        <v>654</v>
      </c>
      <c r="C3969" s="32">
        <f t="shared" si="169"/>
        <v>0.45239550000000001</v>
      </c>
      <c r="D3969" s="31">
        <v>57.63</v>
      </c>
      <c r="E3969" s="31">
        <v>7.8499999999999993E-3</v>
      </c>
      <c r="F3969" s="31"/>
      <c r="G3969" s="35"/>
      <c r="H3969" s="35"/>
    </row>
    <row r="3970" spans="1:8" s="32" customFormat="1" ht="13.5" customHeight="1">
      <c r="A3970" s="54" t="s">
        <v>1038</v>
      </c>
      <c r="B3970" s="33" t="s">
        <v>654</v>
      </c>
      <c r="C3970" s="32">
        <f t="shared" si="169"/>
        <v>0.66465949999999996</v>
      </c>
      <c r="D3970" s="31">
        <v>84.67</v>
      </c>
      <c r="E3970" s="31">
        <v>7.8499999999999993E-3</v>
      </c>
      <c r="F3970" s="31"/>
      <c r="G3970" s="35"/>
      <c r="H3970" s="35"/>
    </row>
    <row r="3971" spans="1:8" s="32" customFormat="1" ht="13.5" customHeight="1">
      <c r="A3971" s="54" t="s">
        <v>1039</v>
      </c>
      <c r="B3971" s="33" t="s">
        <v>654</v>
      </c>
      <c r="C3971" s="32">
        <f t="shared" si="169"/>
        <v>0.86742499999999989</v>
      </c>
      <c r="D3971" s="31">
        <v>110.5</v>
      </c>
      <c r="E3971" s="31">
        <v>7.8499999999999993E-3</v>
      </c>
      <c r="F3971" s="31"/>
      <c r="G3971" s="35"/>
      <c r="H3971" s="35"/>
    </row>
    <row r="3972" spans="1:8" s="32" customFormat="1" ht="13.5" customHeight="1">
      <c r="A3972" s="54" t="s">
        <v>1602</v>
      </c>
      <c r="B3972" s="33" t="s">
        <v>654</v>
      </c>
      <c r="C3972" s="32">
        <f t="shared" si="169"/>
        <v>0.5465954999999999</v>
      </c>
      <c r="D3972" s="31">
        <v>69.63</v>
      </c>
      <c r="E3972" s="31">
        <v>7.8499999999999993E-3</v>
      </c>
      <c r="F3972" s="31"/>
      <c r="G3972" s="35"/>
      <c r="H3972" s="35"/>
    </row>
    <row r="3973" spans="1:8" s="32" customFormat="1" ht="13.5" customHeight="1">
      <c r="A3973" s="54" t="s">
        <v>1603</v>
      </c>
      <c r="B3973" s="33" t="s">
        <v>654</v>
      </c>
      <c r="C3973" s="32">
        <f t="shared" si="169"/>
        <v>0.80619499999999999</v>
      </c>
      <c r="D3973" s="31">
        <v>102.7</v>
      </c>
      <c r="E3973" s="31">
        <v>7.8499999999999993E-3</v>
      </c>
      <c r="F3973" s="31"/>
      <c r="G3973" s="35"/>
      <c r="H3973" s="35"/>
    </row>
    <row r="3974" spans="1:8" s="32" customFormat="1" ht="13.5" customHeight="1">
      <c r="A3974" s="54" t="s">
        <v>1604</v>
      </c>
      <c r="B3974" s="33" t="s">
        <v>654</v>
      </c>
      <c r="C3974" s="32">
        <f t="shared" si="169"/>
        <v>1.055825</v>
      </c>
      <c r="D3974" s="31">
        <v>134.5</v>
      </c>
      <c r="E3974" s="31">
        <v>7.8499999999999993E-3</v>
      </c>
      <c r="F3974" s="31"/>
      <c r="G3974" s="35"/>
      <c r="H3974" s="35"/>
    </row>
    <row r="3975" spans="1:8" s="32" customFormat="1" ht="13.5" customHeight="1">
      <c r="A3975" s="31"/>
      <c r="B3975" s="31"/>
      <c r="D3975" s="31"/>
      <c r="E3975" s="31"/>
      <c r="F3975" s="9" t="s">
        <v>14</v>
      </c>
      <c r="G3975" s="35"/>
      <c r="H3975" s="35"/>
    </row>
    <row r="3976" spans="1:8" s="32" customFormat="1" ht="13.5" customHeight="1">
      <c r="A3976" s="54" t="s">
        <v>1605</v>
      </c>
      <c r="B3976" s="33" t="s">
        <v>654</v>
      </c>
      <c r="C3976" s="32">
        <f t="shared" ref="C3976:C4007" si="170">D:D*E:E</f>
        <v>1.8777199999999997E-2</v>
      </c>
      <c r="D3976" s="31">
        <v>2.3919999999999999</v>
      </c>
      <c r="E3976" s="31">
        <v>7.8499999999999993E-3</v>
      </c>
      <c r="F3976" s="31"/>
      <c r="G3976" s="35"/>
      <c r="H3976" s="35"/>
    </row>
    <row r="3977" spans="1:8" s="32" customFormat="1" ht="13.5" customHeight="1">
      <c r="A3977" s="54" t="s">
        <v>1606</v>
      </c>
      <c r="B3977" s="33" t="s">
        <v>654</v>
      </c>
      <c r="C3977" s="32">
        <f t="shared" si="170"/>
        <v>2.6156199999999998E-2</v>
      </c>
      <c r="D3977" s="31">
        <v>3.3319999999999999</v>
      </c>
      <c r="E3977" s="31">
        <v>7.8499999999999993E-3</v>
      </c>
      <c r="F3977" s="31"/>
      <c r="G3977" s="35"/>
      <c r="H3977" s="35"/>
    </row>
    <row r="3978" spans="1:8" s="32" customFormat="1" ht="13.5" customHeight="1">
      <c r="A3978" s="54" t="s">
        <v>1607</v>
      </c>
      <c r="B3978" s="33" t="s">
        <v>654</v>
      </c>
      <c r="C3978" s="32">
        <f t="shared" si="170"/>
        <v>2.3801199999999998E-2</v>
      </c>
      <c r="D3978" s="31">
        <v>3.032</v>
      </c>
      <c r="E3978" s="31">
        <v>7.8499999999999993E-3</v>
      </c>
      <c r="F3978" s="31"/>
      <c r="G3978" s="35"/>
      <c r="H3978" s="35"/>
    </row>
    <row r="3979" spans="1:8" s="32" customFormat="1" ht="13.5" customHeight="1">
      <c r="A3979" s="54" t="s">
        <v>1608</v>
      </c>
      <c r="B3979" s="33" t="s">
        <v>654</v>
      </c>
      <c r="C3979" s="32">
        <f t="shared" si="170"/>
        <v>3.3378199999999997E-2</v>
      </c>
      <c r="D3979" s="31">
        <v>4.2519999999999998</v>
      </c>
      <c r="E3979" s="31">
        <v>7.8499999999999993E-3</v>
      </c>
      <c r="F3979" s="31"/>
      <c r="G3979" s="35"/>
      <c r="H3979" s="35"/>
    </row>
    <row r="3980" spans="1:8" s="32" customFormat="1" ht="13.5" customHeight="1">
      <c r="A3980" s="54" t="s">
        <v>1609</v>
      </c>
      <c r="B3980" s="33" t="s">
        <v>654</v>
      </c>
      <c r="C3980" s="32">
        <f t="shared" si="170"/>
        <v>4.4956949999999996E-2</v>
      </c>
      <c r="D3980" s="31">
        <v>5.7270000000000003</v>
      </c>
      <c r="E3980" s="31">
        <v>7.8499999999999993E-3</v>
      </c>
      <c r="F3980" s="31"/>
      <c r="G3980" s="35"/>
      <c r="H3980" s="35"/>
    </row>
    <row r="3981" spans="1:8" s="32" customFormat="1" ht="13.5" customHeight="1">
      <c r="A3981" s="54" t="s">
        <v>1610</v>
      </c>
      <c r="B3981" s="33" t="s">
        <v>654</v>
      </c>
      <c r="C3981" s="32">
        <f t="shared" si="170"/>
        <v>2.8825199999999999E-2</v>
      </c>
      <c r="D3981" s="31">
        <v>3.6720000000000002</v>
      </c>
      <c r="E3981" s="31">
        <v>7.8499999999999993E-3</v>
      </c>
      <c r="F3981" s="31"/>
      <c r="G3981" s="35"/>
      <c r="H3981" s="35"/>
    </row>
    <row r="3982" spans="1:8" s="32" customFormat="1" ht="13.5" customHeight="1">
      <c r="A3982" s="54" t="s">
        <v>1611</v>
      </c>
      <c r="B3982" s="33" t="s">
        <v>654</v>
      </c>
      <c r="C3982" s="32">
        <f t="shared" si="170"/>
        <v>4.0600199999999996E-2</v>
      </c>
      <c r="D3982" s="31">
        <v>5.1719999999999997</v>
      </c>
      <c r="E3982" s="31">
        <v>7.8499999999999993E-3</v>
      </c>
      <c r="F3982" s="31"/>
      <c r="G3982" s="35"/>
      <c r="H3982" s="35"/>
    </row>
    <row r="3983" spans="1:8" s="32" customFormat="1" ht="13.5" customHeight="1">
      <c r="A3983" s="54" t="s">
        <v>1612</v>
      </c>
      <c r="B3983" s="33" t="s">
        <v>654</v>
      </c>
      <c r="C3983" s="32">
        <f t="shared" si="170"/>
        <v>5.500494999999999E-2</v>
      </c>
      <c r="D3983" s="31">
        <v>7.0069999999999997</v>
      </c>
      <c r="E3983" s="31">
        <v>7.8499999999999993E-3</v>
      </c>
      <c r="F3983" s="31"/>
      <c r="G3983" s="35"/>
      <c r="H3983" s="35"/>
    </row>
    <row r="3984" spans="1:8" s="32" customFormat="1" ht="13.5" customHeight="1">
      <c r="A3984" s="54" t="s">
        <v>1613</v>
      </c>
      <c r="B3984" s="33" t="s">
        <v>654</v>
      </c>
      <c r="C3984" s="32">
        <f t="shared" si="170"/>
        <v>3.6361199999999996E-2</v>
      </c>
      <c r="D3984" s="31">
        <v>4.6319999999999997</v>
      </c>
      <c r="E3984" s="31">
        <v>7.8499999999999993E-3</v>
      </c>
      <c r="F3984" s="31"/>
      <c r="G3984" s="35"/>
      <c r="H3984" s="35"/>
    </row>
    <row r="3985" spans="1:8" s="32" customFormat="1" ht="13.5" customHeight="1">
      <c r="A3985" s="54" t="s">
        <v>1614</v>
      </c>
      <c r="B3985" s="33" t="s">
        <v>654</v>
      </c>
      <c r="C3985" s="32">
        <f t="shared" si="170"/>
        <v>5.1433199999999991E-2</v>
      </c>
      <c r="D3985" s="31">
        <v>6.5519999999999996</v>
      </c>
      <c r="E3985" s="31">
        <v>7.8499999999999993E-3</v>
      </c>
      <c r="F3985" s="31"/>
      <c r="G3985" s="35"/>
      <c r="H3985" s="35"/>
    </row>
    <row r="3986" spans="1:8" s="32" customFormat="1" ht="13.5" customHeight="1">
      <c r="A3986" s="54" t="s">
        <v>1615</v>
      </c>
      <c r="B3986" s="33" t="s">
        <v>654</v>
      </c>
      <c r="C3986" s="32">
        <f t="shared" si="170"/>
        <v>7.0076949999999985E-2</v>
      </c>
      <c r="D3986" s="31">
        <v>8.9269999999999996</v>
      </c>
      <c r="E3986" s="31">
        <v>7.8499999999999993E-3</v>
      </c>
      <c r="F3986" s="31"/>
      <c r="G3986" s="35"/>
      <c r="H3986" s="35"/>
    </row>
    <row r="3987" spans="1:8" s="32" customFormat="1" ht="13.5" customHeight="1">
      <c r="A3987" s="54" t="s">
        <v>1616</v>
      </c>
      <c r="B3987" s="33" t="s">
        <v>654</v>
      </c>
      <c r="C3987" s="32">
        <f t="shared" si="170"/>
        <v>9.5534499999999994E-2</v>
      </c>
      <c r="D3987" s="31">
        <v>12.17</v>
      </c>
      <c r="E3987" s="31">
        <v>7.8499999999999993E-3</v>
      </c>
      <c r="F3987" s="31"/>
      <c r="G3987" s="35"/>
      <c r="H3987" s="35"/>
    </row>
    <row r="3988" spans="1:8" s="32" customFormat="1" ht="13.5" customHeight="1">
      <c r="A3988" s="54" t="s">
        <v>1617</v>
      </c>
      <c r="B3988" s="33" t="s">
        <v>654</v>
      </c>
      <c r="C3988" s="32">
        <f t="shared" si="170"/>
        <v>5.5044199999999995E-2</v>
      </c>
      <c r="D3988" s="31">
        <v>7.0119999999999996</v>
      </c>
      <c r="E3988" s="31">
        <v>7.8499999999999993E-3</v>
      </c>
      <c r="F3988" s="31"/>
      <c r="G3988" s="35"/>
      <c r="H3988" s="35"/>
    </row>
    <row r="3989" spans="1:8" s="32" customFormat="1" ht="13.5" customHeight="1">
      <c r="A3989" s="54" t="s">
        <v>1618</v>
      </c>
      <c r="B3989" s="33" t="s">
        <v>654</v>
      </c>
      <c r="C3989" s="32">
        <f t="shared" si="170"/>
        <v>7.510095E-2</v>
      </c>
      <c r="D3989" s="31">
        <v>9.5670000000000002</v>
      </c>
      <c r="E3989" s="31">
        <v>7.8499999999999993E-3</v>
      </c>
      <c r="F3989" s="31"/>
      <c r="G3989" s="35"/>
      <c r="H3989" s="35"/>
    </row>
    <row r="3990" spans="1:8" s="32" customFormat="1" ht="13.5" customHeight="1">
      <c r="A3990" s="54" t="s">
        <v>1619</v>
      </c>
      <c r="B3990" s="33" t="s">
        <v>654</v>
      </c>
      <c r="C3990" s="32">
        <f t="shared" si="170"/>
        <v>0.1025995</v>
      </c>
      <c r="D3990" s="31">
        <v>13.07</v>
      </c>
      <c r="E3990" s="31">
        <v>7.8499999999999993E-3</v>
      </c>
      <c r="F3990" s="31"/>
      <c r="G3990" s="35"/>
      <c r="H3990" s="35"/>
    </row>
    <row r="3991" spans="1:8" s="32" customFormat="1" ht="13.5" customHeight="1">
      <c r="A3991" s="54" t="s">
        <v>1620</v>
      </c>
      <c r="B3991" s="33" t="s">
        <v>654</v>
      </c>
      <c r="C3991" s="32">
        <f t="shared" si="170"/>
        <v>6.2266200000000001E-2</v>
      </c>
      <c r="D3991" s="31">
        <v>7.9320000000000004</v>
      </c>
      <c r="E3991" s="31">
        <v>7.8499999999999993E-3</v>
      </c>
      <c r="F3991" s="31"/>
      <c r="G3991" s="35"/>
      <c r="H3991" s="35"/>
    </row>
    <row r="3992" spans="1:8" s="32" customFormat="1" ht="13.5" customHeight="1">
      <c r="A3992" s="54" t="s">
        <v>1621</v>
      </c>
      <c r="B3992" s="33" t="s">
        <v>654</v>
      </c>
      <c r="C3992" s="32">
        <f t="shared" si="170"/>
        <v>8.5172499999999984E-2</v>
      </c>
      <c r="D3992" s="31">
        <v>10.85</v>
      </c>
      <c r="E3992" s="31">
        <v>7.8499999999999993E-3</v>
      </c>
      <c r="F3992" s="31"/>
      <c r="G3992" s="35"/>
      <c r="H3992" s="35"/>
    </row>
    <row r="3993" spans="1:8" s="32" customFormat="1" ht="13.5" customHeight="1">
      <c r="A3993" s="54" t="s">
        <v>1622</v>
      </c>
      <c r="B3993" s="33" t="s">
        <v>654</v>
      </c>
      <c r="C3993" s="32">
        <f t="shared" si="170"/>
        <v>6.94882E-2</v>
      </c>
      <c r="D3993" s="31">
        <v>8.8520000000000003</v>
      </c>
      <c r="E3993" s="31">
        <v>7.8499999999999993E-3</v>
      </c>
      <c r="F3993" s="31"/>
      <c r="G3993" s="35"/>
      <c r="H3993" s="35"/>
    </row>
    <row r="3994" spans="1:8" s="32" customFormat="1" ht="13.5" customHeight="1">
      <c r="A3994" s="54" t="s">
        <v>1623</v>
      </c>
      <c r="B3994" s="33" t="s">
        <v>654</v>
      </c>
      <c r="C3994" s="32">
        <f t="shared" si="170"/>
        <v>9.52205E-2</v>
      </c>
      <c r="D3994" s="31">
        <v>12.13</v>
      </c>
      <c r="E3994" s="31">
        <v>7.8499999999999993E-3</v>
      </c>
      <c r="F3994" s="31"/>
      <c r="G3994" s="35"/>
      <c r="H3994" s="35"/>
    </row>
    <row r="3995" spans="1:8" s="32" customFormat="1" ht="13.5" customHeight="1">
      <c r="A3995" s="54" t="s">
        <v>1624</v>
      </c>
      <c r="B3995" s="33" t="s">
        <v>654</v>
      </c>
      <c r="C3995" s="32">
        <f t="shared" si="170"/>
        <v>0.11735749999999999</v>
      </c>
      <c r="D3995" s="31">
        <v>14.95</v>
      </c>
      <c r="E3995" s="31">
        <v>7.8499999999999993E-3</v>
      </c>
      <c r="F3995" s="31"/>
      <c r="G3995" s="35"/>
      <c r="H3995" s="35"/>
    </row>
    <row r="3996" spans="1:8" s="32" customFormat="1" ht="13.5" customHeight="1">
      <c r="A3996" s="54" t="s">
        <v>1625</v>
      </c>
      <c r="B3996" s="33" t="s">
        <v>654</v>
      </c>
      <c r="C3996" s="32">
        <f t="shared" si="170"/>
        <v>0.13085949999999999</v>
      </c>
      <c r="D3996" s="31">
        <v>16.670000000000002</v>
      </c>
      <c r="E3996" s="31">
        <v>7.8499999999999993E-3</v>
      </c>
      <c r="F3996" s="31"/>
      <c r="G3996" s="35"/>
      <c r="H3996" s="35"/>
    </row>
    <row r="3997" spans="1:8" s="32" customFormat="1" ht="13.5" customHeight="1">
      <c r="A3997" s="54" t="s">
        <v>1626</v>
      </c>
      <c r="B3997" s="33" t="s">
        <v>654</v>
      </c>
      <c r="C3997" s="32">
        <f t="shared" si="170"/>
        <v>0.16979549999999999</v>
      </c>
      <c r="D3997" s="31">
        <v>21.63</v>
      </c>
      <c r="E3997" s="31">
        <v>7.8499999999999993E-3</v>
      </c>
      <c r="F3997" s="31"/>
      <c r="G3997" s="35"/>
      <c r="H3997" s="35"/>
    </row>
    <row r="3998" spans="1:8" s="32" customFormat="1" ht="13.5" customHeight="1">
      <c r="A3998" s="54" t="s">
        <v>1627</v>
      </c>
      <c r="B3998" s="33" t="s">
        <v>654</v>
      </c>
      <c r="C3998" s="32">
        <f t="shared" si="170"/>
        <v>0.24075949999999999</v>
      </c>
      <c r="D3998" s="31">
        <v>30.67</v>
      </c>
      <c r="E3998" s="31">
        <v>7.8499999999999993E-3</v>
      </c>
      <c r="F3998" s="31"/>
      <c r="G3998" s="35"/>
      <c r="H3998" s="35"/>
    </row>
    <row r="3999" spans="1:8" s="32" customFormat="1" ht="13.5" customHeight="1">
      <c r="A3999" s="54" t="s">
        <v>1628</v>
      </c>
      <c r="B3999" s="33" t="s">
        <v>654</v>
      </c>
      <c r="C3999" s="32">
        <f t="shared" si="170"/>
        <v>0.30246049999999997</v>
      </c>
      <c r="D3999" s="31">
        <v>38.53</v>
      </c>
      <c r="E3999" s="31">
        <v>7.8499999999999993E-3</v>
      </c>
      <c r="F3999" s="31"/>
      <c r="G3999" s="35"/>
      <c r="H3999" s="35"/>
    </row>
    <row r="4000" spans="1:8" s="32" customFormat="1" ht="13.5" customHeight="1">
      <c r="A4000" s="54" t="s">
        <v>1629</v>
      </c>
      <c r="B4000" s="33" t="s">
        <v>654</v>
      </c>
      <c r="C4000" s="32">
        <f t="shared" si="170"/>
        <v>0.12034049999999999</v>
      </c>
      <c r="D4000" s="31">
        <v>15.33</v>
      </c>
      <c r="E4000" s="31">
        <v>7.8499999999999993E-3</v>
      </c>
      <c r="F4000" s="31"/>
      <c r="G4000" s="35"/>
      <c r="H4000" s="35"/>
    </row>
    <row r="4001" spans="1:8" s="32" customFormat="1" ht="13.5" customHeight="1">
      <c r="A4001" s="54" t="s">
        <v>1630</v>
      </c>
      <c r="B4001" s="33" t="s">
        <v>654</v>
      </c>
      <c r="C4001" s="32">
        <f t="shared" si="170"/>
        <v>0.16618450000000001</v>
      </c>
      <c r="D4001" s="31">
        <v>21.17</v>
      </c>
      <c r="E4001" s="31">
        <v>7.8499999999999993E-3</v>
      </c>
      <c r="F4001" s="31"/>
      <c r="G4001" s="35"/>
      <c r="H4001" s="35"/>
    </row>
    <row r="4002" spans="1:8" s="32" customFormat="1" ht="13.5" customHeight="1">
      <c r="A4002" s="54" t="s">
        <v>1631</v>
      </c>
      <c r="B4002" s="33" t="s">
        <v>654</v>
      </c>
      <c r="C4002" s="32">
        <f t="shared" si="170"/>
        <v>0.18337599999999998</v>
      </c>
      <c r="D4002" s="31">
        <v>23.36</v>
      </c>
      <c r="E4002" s="31">
        <v>7.8499999999999993E-3</v>
      </c>
      <c r="F4002" s="31"/>
      <c r="G4002" s="35"/>
      <c r="H4002" s="35"/>
    </row>
    <row r="4003" spans="1:8" s="32" customFormat="1" ht="13.5" customHeight="1">
      <c r="A4003" s="54" t="s">
        <v>1632</v>
      </c>
      <c r="B4003" s="33" t="s">
        <v>654</v>
      </c>
      <c r="C4003" s="32">
        <f t="shared" si="170"/>
        <v>0.21689549999999996</v>
      </c>
      <c r="D4003" s="31">
        <v>27.63</v>
      </c>
      <c r="E4003" s="31">
        <v>7.8499999999999993E-3</v>
      </c>
      <c r="F4003" s="31"/>
      <c r="G4003" s="35"/>
      <c r="H4003" s="35"/>
    </row>
    <row r="4004" spans="1:8" s="32" customFormat="1" ht="13.5" customHeight="1">
      <c r="A4004" s="54" t="s">
        <v>1633</v>
      </c>
      <c r="B4004" s="33" t="s">
        <v>654</v>
      </c>
      <c r="C4004" s="32">
        <f t="shared" si="170"/>
        <v>0.31140950000000001</v>
      </c>
      <c r="D4004" s="31">
        <v>39.67</v>
      </c>
      <c r="E4004" s="31">
        <v>7.8499999999999993E-3</v>
      </c>
      <c r="F4004" s="31"/>
      <c r="G4004" s="35"/>
      <c r="H4004" s="35"/>
    </row>
    <row r="4005" spans="1:8" s="32" customFormat="1" ht="13.5" customHeight="1">
      <c r="A4005" s="54" t="s">
        <v>1634</v>
      </c>
      <c r="B4005" s="33" t="s">
        <v>654</v>
      </c>
      <c r="C4005" s="32">
        <f t="shared" si="170"/>
        <v>0.39666049999999997</v>
      </c>
      <c r="D4005" s="31">
        <v>50.53</v>
      </c>
      <c r="E4005" s="31">
        <v>7.8499999999999993E-3</v>
      </c>
      <c r="F4005" s="31"/>
      <c r="G4005" s="35"/>
      <c r="H4005" s="35"/>
    </row>
    <row r="4006" spans="1:8" s="32" customFormat="1" ht="13.5" customHeight="1">
      <c r="A4006" s="54" t="s">
        <v>1635</v>
      </c>
      <c r="B4006" s="33" t="s">
        <v>654</v>
      </c>
      <c r="C4006" s="32">
        <f t="shared" si="170"/>
        <v>0.20150950000000001</v>
      </c>
      <c r="D4006" s="31">
        <v>25.67</v>
      </c>
      <c r="E4006" s="31">
        <v>7.8499999999999993E-3</v>
      </c>
      <c r="F4006" s="31"/>
      <c r="G4006" s="35"/>
      <c r="H4006" s="35"/>
    </row>
    <row r="4007" spans="1:8" s="32" customFormat="1" ht="13.5" customHeight="1">
      <c r="A4007" s="54" t="s">
        <v>1636</v>
      </c>
      <c r="B4007" s="33" t="s">
        <v>654</v>
      </c>
      <c r="C4007" s="32">
        <f t="shared" si="170"/>
        <v>0.22262599999999999</v>
      </c>
      <c r="D4007" s="31">
        <v>28.36</v>
      </c>
      <c r="E4007" s="31">
        <v>7.8499999999999993E-3</v>
      </c>
      <c r="F4007" s="31"/>
      <c r="G4007" s="35"/>
      <c r="H4007" s="35"/>
    </row>
    <row r="4008" spans="1:8" s="32" customFormat="1" ht="13.5" customHeight="1">
      <c r="A4008" s="54" t="s">
        <v>1637</v>
      </c>
      <c r="B4008" s="33" t="s">
        <v>654</v>
      </c>
      <c r="C4008" s="32">
        <f t="shared" ref="C4008:C4028" si="171">D:D*E:E</f>
        <v>0.26399549999999999</v>
      </c>
      <c r="D4008" s="31">
        <v>33.630000000000003</v>
      </c>
      <c r="E4008" s="31">
        <v>7.8499999999999993E-3</v>
      </c>
      <c r="F4008" s="31"/>
      <c r="G4008" s="35"/>
      <c r="H4008" s="35"/>
    </row>
    <row r="4009" spans="1:8" s="32" customFormat="1" ht="13.5" customHeight="1">
      <c r="A4009" s="54" t="s">
        <v>1638</v>
      </c>
      <c r="B4009" s="33" t="s">
        <v>654</v>
      </c>
      <c r="C4009" s="32">
        <f t="shared" si="171"/>
        <v>0.3820595</v>
      </c>
      <c r="D4009" s="31">
        <v>48.67</v>
      </c>
      <c r="E4009" s="31">
        <v>7.8499999999999993E-3</v>
      </c>
      <c r="F4009" s="31"/>
      <c r="G4009" s="35"/>
      <c r="H4009" s="35"/>
    </row>
    <row r="4010" spans="1:8" s="32" customFormat="1" ht="13.5" customHeight="1">
      <c r="A4010" s="54" t="s">
        <v>1639</v>
      </c>
      <c r="B4010" s="33" t="s">
        <v>654</v>
      </c>
      <c r="C4010" s="32">
        <f t="shared" si="171"/>
        <v>0.2368345</v>
      </c>
      <c r="D4010" s="31">
        <v>30.17</v>
      </c>
      <c r="E4010" s="31">
        <v>7.8499999999999993E-3</v>
      </c>
      <c r="F4010" s="31"/>
      <c r="G4010" s="35"/>
      <c r="H4010" s="35"/>
    </row>
    <row r="4011" spans="1:8" s="32" customFormat="1" ht="13.5" customHeight="1">
      <c r="A4011" s="54" t="s">
        <v>1640</v>
      </c>
      <c r="B4011" s="33" t="s">
        <v>654</v>
      </c>
      <c r="C4011" s="32">
        <f t="shared" si="171"/>
        <v>0.261876</v>
      </c>
      <c r="D4011" s="31">
        <v>33.36</v>
      </c>
      <c r="E4011" s="31">
        <v>7.8499999999999993E-3</v>
      </c>
      <c r="F4011" s="31"/>
      <c r="G4011" s="35"/>
      <c r="H4011" s="35"/>
    </row>
    <row r="4012" spans="1:8" s="32" customFormat="1" ht="13.5" customHeight="1">
      <c r="A4012" s="54" t="s">
        <v>1641</v>
      </c>
      <c r="B4012" s="33" t="s">
        <v>654</v>
      </c>
      <c r="C4012" s="32">
        <f t="shared" si="171"/>
        <v>0.31109549999999997</v>
      </c>
      <c r="D4012" s="31">
        <v>39.630000000000003</v>
      </c>
      <c r="E4012" s="31">
        <v>7.8499999999999993E-3</v>
      </c>
      <c r="F4012" s="31"/>
      <c r="G4012" s="35"/>
      <c r="H4012" s="35"/>
    </row>
    <row r="4013" spans="1:8" s="32" customFormat="1" ht="13.5" customHeight="1">
      <c r="A4013" s="54" t="s">
        <v>1642</v>
      </c>
      <c r="B4013" s="33" t="s">
        <v>654</v>
      </c>
      <c r="C4013" s="32">
        <f t="shared" si="171"/>
        <v>0.2721595</v>
      </c>
      <c r="D4013" s="31">
        <v>34.67</v>
      </c>
      <c r="E4013" s="31">
        <v>7.8499999999999993E-3</v>
      </c>
      <c r="F4013" s="31"/>
      <c r="G4013" s="35"/>
      <c r="H4013" s="35"/>
    </row>
    <row r="4014" spans="1:8" s="32" customFormat="1" ht="13.5" customHeight="1">
      <c r="A4014" s="54" t="s">
        <v>1643</v>
      </c>
      <c r="B4014" s="33" t="s">
        <v>654</v>
      </c>
      <c r="C4014" s="32">
        <f t="shared" si="171"/>
        <v>0.3581955</v>
      </c>
      <c r="D4014" s="31">
        <v>45.63</v>
      </c>
      <c r="E4014" s="31">
        <v>7.8499999999999993E-3</v>
      </c>
      <c r="F4014" s="31"/>
      <c r="G4014" s="35"/>
      <c r="H4014" s="35"/>
    </row>
    <row r="4015" spans="1:8" s="32" customFormat="1" ht="13.5" customHeight="1">
      <c r="A4015" s="54" t="s">
        <v>1644</v>
      </c>
      <c r="B4015" s="33" t="s">
        <v>654</v>
      </c>
      <c r="C4015" s="32">
        <f t="shared" si="171"/>
        <v>0.46935149999999998</v>
      </c>
      <c r="D4015" s="31">
        <v>59.79</v>
      </c>
      <c r="E4015" s="31">
        <v>7.8499999999999993E-3</v>
      </c>
      <c r="F4015" s="31"/>
      <c r="G4015" s="35"/>
      <c r="H4015" s="35"/>
    </row>
    <row r="4016" spans="1:8" s="32" customFormat="1" ht="13.5" customHeight="1">
      <c r="A4016" s="54" t="s">
        <v>1645</v>
      </c>
      <c r="B4016" s="33" t="s">
        <v>654</v>
      </c>
      <c r="C4016" s="32">
        <f t="shared" si="171"/>
        <v>0.52335949999999998</v>
      </c>
      <c r="D4016" s="31">
        <v>66.67</v>
      </c>
      <c r="E4016" s="31">
        <v>7.8499999999999993E-3</v>
      </c>
      <c r="F4016" s="31"/>
      <c r="G4016" s="35"/>
      <c r="H4016" s="35"/>
    </row>
    <row r="4017" spans="1:8" s="32" customFormat="1" ht="13.5" customHeight="1">
      <c r="A4017" s="54" t="s">
        <v>1646</v>
      </c>
      <c r="B4017" s="33" t="s">
        <v>654</v>
      </c>
      <c r="C4017" s="32">
        <f t="shared" si="171"/>
        <v>0.67926049999999993</v>
      </c>
      <c r="D4017" s="31">
        <v>86.53</v>
      </c>
      <c r="E4017" s="31">
        <v>7.8499999999999993E-3</v>
      </c>
      <c r="F4017" s="31"/>
      <c r="G4017" s="35"/>
      <c r="H4017" s="35"/>
    </row>
    <row r="4018" spans="1:8" s="32" customFormat="1" ht="13.5" customHeight="1">
      <c r="A4018" s="54" t="s">
        <v>1647</v>
      </c>
      <c r="B4018" s="33" t="s">
        <v>654</v>
      </c>
      <c r="C4018" s="32">
        <f t="shared" si="171"/>
        <v>0.37962599999999996</v>
      </c>
      <c r="D4018" s="31">
        <v>48.36</v>
      </c>
      <c r="E4018" s="31">
        <v>7.8499999999999993E-3</v>
      </c>
      <c r="F4018" s="31"/>
      <c r="G4018" s="35"/>
      <c r="H4018" s="35"/>
    </row>
    <row r="4019" spans="1:8" s="32" customFormat="1" ht="13.5" customHeight="1">
      <c r="A4019" s="54" t="s">
        <v>1648</v>
      </c>
      <c r="B4019" s="33" t="s">
        <v>654</v>
      </c>
      <c r="C4019" s="32">
        <f t="shared" si="171"/>
        <v>0.45239550000000001</v>
      </c>
      <c r="D4019" s="31">
        <v>57.63</v>
      </c>
      <c r="E4019" s="31">
        <v>7.8499999999999993E-3</v>
      </c>
      <c r="F4019" s="31"/>
      <c r="G4019" s="35"/>
      <c r="H4019" s="35"/>
    </row>
    <row r="4020" spans="1:8" s="32" customFormat="1" ht="13.5" customHeight="1">
      <c r="A4020" s="54" t="s">
        <v>1649</v>
      </c>
      <c r="B4020" s="33" t="s">
        <v>654</v>
      </c>
      <c r="C4020" s="32">
        <f t="shared" si="171"/>
        <v>0.59495149999999997</v>
      </c>
      <c r="D4020" s="31">
        <v>75.790000000000006</v>
      </c>
      <c r="E4020" s="31">
        <v>7.8499999999999993E-3</v>
      </c>
      <c r="F4020" s="31"/>
      <c r="G4020" s="35"/>
      <c r="H4020" s="35"/>
    </row>
    <row r="4021" spans="1:8" s="32" customFormat="1" ht="13.5" customHeight="1">
      <c r="A4021" s="54" t="s">
        <v>1650</v>
      </c>
      <c r="B4021" s="33" t="s">
        <v>654</v>
      </c>
      <c r="C4021" s="32">
        <f t="shared" si="171"/>
        <v>0.66465949999999996</v>
      </c>
      <c r="D4021" s="31">
        <v>84.67</v>
      </c>
      <c r="E4021" s="31">
        <v>7.8499999999999993E-3</v>
      </c>
      <c r="F4021" s="31"/>
      <c r="G4021" s="35"/>
      <c r="H4021" s="35"/>
    </row>
    <row r="4022" spans="1:8" s="32" customFormat="1" ht="13.5" customHeight="1">
      <c r="A4022" s="54" t="s">
        <v>1651</v>
      </c>
      <c r="B4022" s="33" t="s">
        <v>654</v>
      </c>
      <c r="C4022" s="32">
        <f t="shared" si="171"/>
        <v>0.86742499999999989</v>
      </c>
      <c r="D4022" s="31">
        <v>110.5</v>
      </c>
      <c r="E4022" s="31">
        <v>7.8499999999999993E-3</v>
      </c>
      <c r="F4022" s="31"/>
      <c r="G4022" s="35"/>
      <c r="H4022" s="35"/>
    </row>
    <row r="4023" spans="1:8" s="32" customFormat="1" ht="13.5" customHeight="1">
      <c r="A4023" s="54" t="s">
        <v>1652</v>
      </c>
      <c r="B4023" s="33" t="s">
        <v>654</v>
      </c>
      <c r="C4023" s="32">
        <f t="shared" si="171"/>
        <v>0.41345949999999998</v>
      </c>
      <c r="D4023" s="31">
        <v>52.67</v>
      </c>
      <c r="E4023" s="31">
        <v>7.8499999999999993E-3</v>
      </c>
      <c r="F4023" s="31"/>
      <c r="G4023" s="35"/>
      <c r="H4023" s="35"/>
    </row>
    <row r="4024" spans="1:8" s="32" customFormat="1" ht="13.5" customHeight="1">
      <c r="A4024" s="54" t="s">
        <v>1653</v>
      </c>
      <c r="B4024" s="33" t="s">
        <v>654</v>
      </c>
      <c r="C4024" s="32">
        <f t="shared" si="171"/>
        <v>0.5465954999999999</v>
      </c>
      <c r="D4024" s="31">
        <v>69.63</v>
      </c>
      <c r="E4024" s="31">
        <v>7.8499999999999993E-3</v>
      </c>
      <c r="F4024" s="31"/>
      <c r="G4024" s="35"/>
      <c r="H4024" s="35"/>
    </row>
    <row r="4025" spans="1:8" s="32" customFormat="1" ht="13.5" customHeight="1">
      <c r="A4025" s="54" t="s">
        <v>1654</v>
      </c>
      <c r="B4025" s="33" t="s">
        <v>654</v>
      </c>
      <c r="C4025" s="32">
        <f t="shared" si="171"/>
        <v>0.80619499999999999</v>
      </c>
      <c r="D4025" s="31">
        <v>102.7</v>
      </c>
      <c r="E4025" s="31">
        <v>7.8499999999999993E-3</v>
      </c>
      <c r="F4025" s="31"/>
      <c r="G4025" s="35"/>
      <c r="H4025" s="35"/>
    </row>
    <row r="4026" spans="1:8" s="32" customFormat="1" ht="13.5" customHeight="1">
      <c r="A4026" s="54" t="s">
        <v>1655</v>
      </c>
      <c r="B4026" s="33" t="s">
        <v>654</v>
      </c>
      <c r="C4026" s="32">
        <f t="shared" si="171"/>
        <v>1.055825</v>
      </c>
      <c r="D4026" s="31">
        <v>134.5</v>
      </c>
      <c r="E4026" s="31">
        <v>7.8499999999999993E-3</v>
      </c>
      <c r="F4026" s="31"/>
      <c r="G4026" s="35"/>
      <c r="H4026" s="35"/>
    </row>
    <row r="4027" spans="1:8" s="32" customFormat="1" ht="13.5" customHeight="1">
      <c r="A4027" s="54" t="s">
        <v>1656</v>
      </c>
      <c r="B4027" s="33" t="s">
        <v>654</v>
      </c>
      <c r="C4027" s="32">
        <f t="shared" si="171"/>
        <v>0.94749499999999998</v>
      </c>
      <c r="D4027" s="31">
        <v>120.7</v>
      </c>
      <c r="E4027" s="31">
        <v>7.8499999999999993E-3</v>
      </c>
      <c r="F4027" s="31"/>
      <c r="G4027" s="35"/>
      <c r="H4027" s="35"/>
    </row>
    <row r="4028" spans="1:8" s="32" customFormat="1" ht="13.5" customHeight="1">
      <c r="A4028" s="54" t="s">
        <v>1657</v>
      </c>
      <c r="B4028" s="33" t="s">
        <v>654</v>
      </c>
      <c r="C4028" s="32">
        <f t="shared" si="171"/>
        <v>1.2442249999999999</v>
      </c>
      <c r="D4028" s="31">
        <v>158.5</v>
      </c>
      <c r="E4028" s="31">
        <v>7.8499999999999993E-3</v>
      </c>
      <c r="F4028" s="31"/>
      <c r="G4028" s="35"/>
      <c r="H4028" s="35"/>
    </row>
    <row r="4029" spans="1:8" s="32" customFormat="1" ht="13.5" customHeight="1">
      <c r="A4029" s="31"/>
      <c r="B4029" s="33"/>
      <c r="D4029" s="31"/>
      <c r="E4029" s="31"/>
      <c r="F4029" s="9" t="s">
        <v>15</v>
      </c>
      <c r="G4029" s="35"/>
      <c r="H4029" s="35"/>
    </row>
    <row r="4030" spans="1:8" s="32" customFormat="1" ht="13.5" customHeight="1">
      <c r="A4030" s="54" t="s">
        <v>1658</v>
      </c>
      <c r="B4030" s="33" t="s">
        <v>654</v>
      </c>
      <c r="C4030" s="32">
        <f t="shared" ref="C4030:C4061" si="172">D:D*E:E</f>
        <v>1.8777199999999997E-2</v>
      </c>
      <c r="D4030" s="31">
        <v>2.3919999999999999</v>
      </c>
      <c r="E4030" s="31">
        <v>7.8499999999999993E-3</v>
      </c>
      <c r="F4030" s="31"/>
      <c r="G4030" s="35"/>
      <c r="H4030" s="35"/>
    </row>
    <row r="4031" spans="1:8" s="32" customFormat="1" ht="13.5" customHeight="1">
      <c r="A4031" s="54" t="s">
        <v>1659</v>
      </c>
      <c r="B4031" s="33" t="s">
        <v>654</v>
      </c>
      <c r="C4031" s="32">
        <f t="shared" si="172"/>
        <v>2.6156199999999998E-2</v>
      </c>
      <c r="D4031" s="31">
        <v>3.3319999999999999</v>
      </c>
      <c r="E4031" s="31">
        <v>7.8499999999999993E-3</v>
      </c>
      <c r="F4031" s="31"/>
      <c r="G4031" s="35"/>
      <c r="H4031" s="35"/>
    </row>
    <row r="4032" spans="1:8" s="32" customFormat="1" ht="13.5" customHeight="1">
      <c r="A4032" s="54" t="s">
        <v>1660</v>
      </c>
      <c r="B4032" s="33" t="s">
        <v>654</v>
      </c>
      <c r="C4032" s="32">
        <f t="shared" si="172"/>
        <v>2.3801199999999998E-2</v>
      </c>
      <c r="D4032" s="31">
        <v>3.032</v>
      </c>
      <c r="E4032" s="31">
        <v>7.8499999999999993E-3</v>
      </c>
      <c r="F4032" s="31"/>
      <c r="G4032" s="35"/>
      <c r="H4032" s="35"/>
    </row>
    <row r="4033" spans="1:8" s="32" customFormat="1" ht="13.5" customHeight="1">
      <c r="A4033" s="54" t="s">
        <v>1661</v>
      </c>
      <c r="B4033" s="33" t="s">
        <v>654</v>
      </c>
      <c r="C4033" s="32">
        <f t="shared" si="172"/>
        <v>3.3378199999999997E-2</v>
      </c>
      <c r="D4033" s="31">
        <v>4.2519999999999998</v>
      </c>
      <c r="E4033" s="31">
        <v>7.8499999999999993E-3</v>
      </c>
      <c r="F4033" s="31"/>
      <c r="G4033" s="35"/>
      <c r="H4033" s="35"/>
    </row>
    <row r="4034" spans="1:8" s="32" customFormat="1" ht="13.5" customHeight="1">
      <c r="A4034" s="54" t="s">
        <v>1662</v>
      </c>
      <c r="B4034" s="33" t="s">
        <v>654</v>
      </c>
      <c r="C4034" s="32">
        <f t="shared" si="172"/>
        <v>4.4956949999999996E-2</v>
      </c>
      <c r="D4034" s="31">
        <v>5.7270000000000003</v>
      </c>
      <c r="E4034" s="31">
        <v>7.8499999999999993E-3</v>
      </c>
      <c r="F4034" s="31"/>
      <c r="G4034" s="35"/>
      <c r="H4034" s="35"/>
    </row>
    <row r="4035" spans="1:8" s="32" customFormat="1" ht="13.5" customHeight="1">
      <c r="A4035" s="54" t="s">
        <v>1663</v>
      </c>
      <c r="B4035" s="33" t="s">
        <v>654</v>
      </c>
      <c r="C4035" s="32">
        <f t="shared" si="172"/>
        <v>2.8825199999999999E-2</v>
      </c>
      <c r="D4035" s="31">
        <v>3.6720000000000002</v>
      </c>
      <c r="E4035" s="31">
        <v>7.8499999999999993E-3</v>
      </c>
      <c r="F4035" s="31"/>
      <c r="G4035" s="35"/>
      <c r="H4035" s="35"/>
    </row>
    <row r="4036" spans="1:8" s="32" customFormat="1" ht="13.5" customHeight="1">
      <c r="A4036" s="54" t="s">
        <v>1664</v>
      </c>
      <c r="B4036" s="33" t="s">
        <v>654</v>
      </c>
      <c r="C4036" s="32">
        <f t="shared" si="172"/>
        <v>4.0600199999999996E-2</v>
      </c>
      <c r="D4036" s="31">
        <v>5.1719999999999997</v>
      </c>
      <c r="E4036" s="31">
        <v>7.8499999999999993E-3</v>
      </c>
      <c r="F4036" s="31"/>
      <c r="G4036" s="35"/>
      <c r="H4036" s="35"/>
    </row>
    <row r="4037" spans="1:8" s="32" customFormat="1" ht="13.5" customHeight="1">
      <c r="A4037" s="54" t="s">
        <v>1665</v>
      </c>
      <c r="B4037" s="33" t="s">
        <v>654</v>
      </c>
      <c r="C4037" s="32">
        <f t="shared" si="172"/>
        <v>5.500494999999999E-2</v>
      </c>
      <c r="D4037" s="31">
        <v>7.0069999999999997</v>
      </c>
      <c r="E4037" s="31">
        <v>7.8499999999999993E-3</v>
      </c>
      <c r="F4037" s="31"/>
      <c r="G4037" s="35"/>
      <c r="H4037" s="35"/>
    </row>
    <row r="4038" spans="1:8" s="32" customFormat="1" ht="13.5" customHeight="1">
      <c r="A4038" s="54" t="s">
        <v>1666</v>
      </c>
      <c r="B4038" s="33" t="s">
        <v>654</v>
      </c>
      <c r="C4038" s="32">
        <f t="shared" si="172"/>
        <v>3.6361199999999996E-2</v>
      </c>
      <c r="D4038" s="31">
        <v>4.6319999999999997</v>
      </c>
      <c r="E4038" s="31">
        <v>7.8499999999999993E-3</v>
      </c>
      <c r="F4038" s="31"/>
      <c r="G4038" s="35"/>
      <c r="H4038" s="35"/>
    </row>
    <row r="4039" spans="1:8" s="32" customFormat="1" ht="13.5" customHeight="1">
      <c r="A4039" s="54" t="s">
        <v>1667</v>
      </c>
      <c r="B4039" s="33" t="s">
        <v>654</v>
      </c>
      <c r="C4039" s="32">
        <f t="shared" si="172"/>
        <v>5.1433199999999991E-2</v>
      </c>
      <c r="D4039" s="31">
        <v>6.5519999999999996</v>
      </c>
      <c r="E4039" s="31">
        <v>7.8499999999999993E-3</v>
      </c>
      <c r="F4039" s="31"/>
      <c r="G4039" s="35"/>
      <c r="H4039" s="35"/>
    </row>
    <row r="4040" spans="1:8" s="32" customFormat="1" ht="13.5" customHeight="1">
      <c r="A4040" s="54" t="s">
        <v>1668</v>
      </c>
      <c r="B4040" s="33" t="s">
        <v>654</v>
      </c>
      <c r="C4040" s="32">
        <f t="shared" si="172"/>
        <v>7.0076949999999985E-2</v>
      </c>
      <c r="D4040" s="31">
        <v>8.9269999999999996</v>
      </c>
      <c r="E4040" s="31">
        <v>7.8499999999999993E-3</v>
      </c>
      <c r="F4040" s="31"/>
      <c r="G4040" s="35"/>
      <c r="H4040" s="35"/>
    </row>
    <row r="4041" spans="1:8" s="32" customFormat="1" ht="13.5" customHeight="1">
      <c r="A4041" s="54" t="s">
        <v>1669</v>
      </c>
      <c r="B4041" s="33" t="s">
        <v>654</v>
      </c>
      <c r="C4041" s="32">
        <f t="shared" si="172"/>
        <v>9.5534499999999994E-2</v>
      </c>
      <c r="D4041" s="31">
        <v>12.17</v>
      </c>
      <c r="E4041" s="31">
        <v>7.8499999999999993E-3</v>
      </c>
      <c r="F4041" s="31"/>
      <c r="G4041" s="35"/>
      <c r="H4041" s="35"/>
    </row>
    <row r="4042" spans="1:8" s="32" customFormat="1" ht="13.5" customHeight="1">
      <c r="A4042" s="54" t="s">
        <v>1670</v>
      </c>
      <c r="B4042" s="33" t="s">
        <v>654</v>
      </c>
      <c r="C4042" s="32">
        <f t="shared" si="172"/>
        <v>5.5044199999999995E-2</v>
      </c>
      <c r="D4042" s="31">
        <v>7.0119999999999996</v>
      </c>
      <c r="E4042" s="31">
        <v>7.8499999999999993E-3</v>
      </c>
      <c r="F4042" s="31"/>
      <c r="G4042" s="35"/>
      <c r="H4042" s="35"/>
    </row>
    <row r="4043" spans="1:8" s="32" customFormat="1" ht="13.5" customHeight="1">
      <c r="A4043" s="54" t="s">
        <v>1671</v>
      </c>
      <c r="B4043" s="33" t="s">
        <v>654</v>
      </c>
      <c r="C4043" s="32">
        <f t="shared" si="172"/>
        <v>7.510095E-2</v>
      </c>
      <c r="D4043" s="31">
        <v>9.5670000000000002</v>
      </c>
      <c r="E4043" s="31">
        <v>7.8499999999999993E-3</v>
      </c>
      <c r="F4043" s="31"/>
      <c r="G4043" s="35"/>
      <c r="H4043" s="35"/>
    </row>
    <row r="4044" spans="1:8" s="32" customFormat="1" ht="13.5" customHeight="1">
      <c r="A4044" s="54" t="s">
        <v>1672</v>
      </c>
      <c r="B4044" s="33" t="s">
        <v>654</v>
      </c>
      <c r="C4044" s="32">
        <f t="shared" si="172"/>
        <v>0.1025995</v>
      </c>
      <c r="D4044" s="31">
        <v>13.07</v>
      </c>
      <c r="E4044" s="31">
        <v>7.8499999999999993E-3</v>
      </c>
      <c r="F4044" s="31"/>
      <c r="G4044" s="35"/>
      <c r="H4044" s="35"/>
    </row>
    <row r="4045" spans="1:8" s="32" customFormat="1" ht="13.5" customHeight="1">
      <c r="A4045" s="54" t="s">
        <v>1673</v>
      </c>
      <c r="B4045" s="33" t="s">
        <v>654</v>
      </c>
      <c r="C4045" s="32">
        <f t="shared" si="172"/>
        <v>6.2266200000000001E-2</v>
      </c>
      <c r="D4045" s="31">
        <v>7.9320000000000004</v>
      </c>
      <c r="E4045" s="31">
        <v>7.8499999999999993E-3</v>
      </c>
      <c r="F4045" s="31"/>
      <c r="G4045" s="35"/>
      <c r="H4045" s="35"/>
    </row>
    <row r="4046" spans="1:8" s="32" customFormat="1" ht="13.5" customHeight="1">
      <c r="A4046" s="54" t="s">
        <v>1674</v>
      </c>
      <c r="B4046" s="33" t="s">
        <v>654</v>
      </c>
      <c r="C4046" s="32">
        <f t="shared" si="172"/>
        <v>8.5172499999999984E-2</v>
      </c>
      <c r="D4046" s="31">
        <v>10.85</v>
      </c>
      <c r="E4046" s="31">
        <v>7.8499999999999993E-3</v>
      </c>
      <c r="F4046" s="31"/>
      <c r="G4046" s="35"/>
      <c r="H4046" s="35"/>
    </row>
    <row r="4047" spans="1:8" s="32" customFormat="1" ht="13.5" customHeight="1">
      <c r="A4047" s="54" t="s">
        <v>1675</v>
      </c>
      <c r="B4047" s="33" t="s">
        <v>654</v>
      </c>
      <c r="C4047" s="32">
        <f t="shared" si="172"/>
        <v>6.94882E-2</v>
      </c>
      <c r="D4047" s="31">
        <v>8.8520000000000003</v>
      </c>
      <c r="E4047" s="31">
        <v>7.8499999999999993E-3</v>
      </c>
      <c r="F4047" s="31"/>
      <c r="G4047" s="35"/>
      <c r="H4047" s="35"/>
    </row>
    <row r="4048" spans="1:8" s="32" customFormat="1" ht="13.5" customHeight="1">
      <c r="A4048" s="54" t="s">
        <v>1676</v>
      </c>
      <c r="B4048" s="33" t="s">
        <v>654</v>
      </c>
      <c r="C4048" s="32">
        <f t="shared" si="172"/>
        <v>9.52205E-2</v>
      </c>
      <c r="D4048" s="31">
        <v>12.13</v>
      </c>
      <c r="E4048" s="31">
        <v>7.8499999999999993E-3</v>
      </c>
      <c r="F4048" s="31"/>
      <c r="G4048" s="35"/>
      <c r="H4048" s="35"/>
    </row>
    <row r="4049" spans="1:8" s="32" customFormat="1" ht="13.5" customHeight="1">
      <c r="A4049" s="54" t="s">
        <v>1677</v>
      </c>
      <c r="B4049" s="33" t="s">
        <v>654</v>
      </c>
      <c r="C4049" s="32">
        <f t="shared" si="172"/>
        <v>0.11735749999999999</v>
      </c>
      <c r="D4049" s="31">
        <v>14.95</v>
      </c>
      <c r="E4049" s="31">
        <v>7.8499999999999993E-3</v>
      </c>
      <c r="F4049" s="31"/>
      <c r="G4049" s="35"/>
      <c r="H4049" s="35"/>
    </row>
    <row r="4050" spans="1:8" s="32" customFormat="1" ht="13.5" customHeight="1">
      <c r="A4050" s="54" t="s">
        <v>1678</v>
      </c>
      <c r="B4050" s="33" t="s">
        <v>654</v>
      </c>
      <c r="C4050" s="32">
        <f t="shared" si="172"/>
        <v>0.13085949999999999</v>
      </c>
      <c r="D4050" s="31">
        <v>16.670000000000002</v>
      </c>
      <c r="E4050" s="31">
        <v>7.8499999999999993E-3</v>
      </c>
      <c r="F4050" s="31"/>
      <c r="G4050" s="35"/>
      <c r="H4050" s="35"/>
    </row>
    <row r="4051" spans="1:8" s="32" customFormat="1" ht="13.5" customHeight="1">
      <c r="A4051" s="54" t="s">
        <v>1679</v>
      </c>
      <c r="B4051" s="33" t="s">
        <v>654</v>
      </c>
      <c r="C4051" s="32">
        <f t="shared" si="172"/>
        <v>0.16979549999999999</v>
      </c>
      <c r="D4051" s="31">
        <v>21.63</v>
      </c>
      <c r="E4051" s="31">
        <v>7.8499999999999993E-3</v>
      </c>
      <c r="F4051" s="31"/>
      <c r="G4051" s="35"/>
      <c r="H4051" s="35"/>
    </row>
    <row r="4052" spans="1:8" s="32" customFormat="1" ht="13.5" customHeight="1">
      <c r="A4052" s="54" t="s">
        <v>1680</v>
      </c>
      <c r="B4052" s="33" t="s">
        <v>654</v>
      </c>
      <c r="C4052" s="32">
        <f t="shared" si="172"/>
        <v>0.24075949999999999</v>
      </c>
      <c r="D4052" s="31">
        <v>30.67</v>
      </c>
      <c r="E4052" s="31">
        <v>7.8499999999999993E-3</v>
      </c>
      <c r="F4052" s="31"/>
      <c r="G4052" s="35"/>
      <c r="H4052" s="35"/>
    </row>
    <row r="4053" spans="1:8" s="32" customFormat="1" ht="13.5" customHeight="1">
      <c r="A4053" s="54" t="s">
        <v>1681</v>
      </c>
      <c r="B4053" s="33" t="s">
        <v>654</v>
      </c>
      <c r="C4053" s="32">
        <f t="shared" si="172"/>
        <v>0.30246049999999997</v>
      </c>
      <c r="D4053" s="31">
        <v>38.53</v>
      </c>
      <c r="E4053" s="31">
        <v>7.8499999999999993E-3</v>
      </c>
      <c r="F4053" s="31"/>
      <c r="G4053" s="35"/>
      <c r="H4053" s="35"/>
    </row>
    <row r="4054" spans="1:8" s="32" customFormat="1" ht="13.5" customHeight="1">
      <c r="A4054" s="54" t="s">
        <v>1682</v>
      </c>
      <c r="B4054" s="33" t="s">
        <v>654</v>
      </c>
      <c r="C4054" s="32">
        <f t="shared" si="172"/>
        <v>0.12034049999999999</v>
      </c>
      <c r="D4054" s="31">
        <v>15.33</v>
      </c>
      <c r="E4054" s="31">
        <v>7.8499999999999993E-3</v>
      </c>
      <c r="F4054" s="31"/>
      <c r="G4054" s="35"/>
      <c r="H4054" s="35"/>
    </row>
    <row r="4055" spans="1:8" s="32" customFormat="1" ht="13.5" customHeight="1">
      <c r="A4055" s="54" t="s">
        <v>1683</v>
      </c>
      <c r="B4055" s="33" t="s">
        <v>654</v>
      </c>
      <c r="C4055" s="32">
        <f t="shared" si="172"/>
        <v>0.16618450000000001</v>
      </c>
      <c r="D4055" s="31">
        <v>21.17</v>
      </c>
      <c r="E4055" s="31">
        <v>7.8499999999999993E-3</v>
      </c>
      <c r="F4055" s="31"/>
      <c r="G4055" s="35"/>
      <c r="H4055" s="35"/>
    </row>
    <row r="4056" spans="1:8" s="32" customFormat="1" ht="13.5" customHeight="1">
      <c r="A4056" s="54" t="s">
        <v>1684</v>
      </c>
      <c r="B4056" s="33" t="s">
        <v>654</v>
      </c>
      <c r="C4056" s="32">
        <f t="shared" si="172"/>
        <v>0.18337599999999998</v>
      </c>
      <c r="D4056" s="31">
        <v>23.36</v>
      </c>
      <c r="E4056" s="31">
        <v>7.8499999999999993E-3</v>
      </c>
      <c r="F4056" s="31"/>
      <c r="G4056" s="35"/>
      <c r="H4056" s="35"/>
    </row>
    <row r="4057" spans="1:8" s="32" customFormat="1" ht="13.5" customHeight="1">
      <c r="A4057" s="54" t="s">
        <v>1685</v>
      </c>
      <c r="B4057" s="33" t="s">
        <v>654</v>
      </c>
      <c r="C4057" s="32">
        <f t="shared" si="172"/>
        <v>0.21689549999999996</v>
      </c>
      <c r="D4057" s="31">
        <v>27.63</v>
      </c>
      <c r="E4057" s="31">
        <v>7.8499999999999993E-3</v>
      </c>
      <c r="F4057" s="31"/>
      <c r="G4057" s="35"/>
      <c r="H4057" s="35"/>
    </row>
    <row r="4058" spans="1:8" s="32" customFormat="1" ht="13.5" customHeight="1">
      <c r="A4058" s="54" t="s">
        <v>1686</v>
      </c>
      <c r="B4058" s="33" t="s">
        <v>654</v>
      </c>
      <c r="C4058" s="32">
        <f t="shared" si="172"/>
        <v>0.31140950000000001</v>
      </c>
      <c r="D4058" s="31">
        <v>39.67</v>
      </c>
      <c r="E4058" s="31">
        <v>7.8499999999999993E-3</v>
      </c>
      <c r="F4058" s="31"/>
      <c r="G4058" s="35"/>
      <c r="H4058" s="35"/>
    </row>
    <row r="4059" spans="1:8" s="32" customFormat="1" ht="13.5" customHeight="1">
      <c r="A4059" s="54" t="s">
        <v>1687</v>
      </c>
      <c r="B4059" s="33" t="s">
        <v>654</v>
      </c>
      <c r="C4059" s="32">
        <f t="shared" si="172"/>
        <v>0.39666049999999997</v>
      </c>
      <c r="D4059" s="31">
        <v>50.53</v>
      </c>
      <c r="E4059" s="31">
        <v>7.8499999999999993E-3</v>
      </c>
      <c r="F4059" s="31"/>
      <c r="G4059" s="35"/>
      <c r="H4059" s="35"/>
    </row>
    <row r="4060" spans="1:8" s="32" customFormat="1" ht="13.5" customHeight="1">
      <c r="A4060" s="54" t="s">
        <v>1688</v>
      </c>
      <c r="B4060" s="33" t="s">
        <v>654</v>
      </c>
      <c r="C4060" s="32">
        <f t="shared" si="172"/>
        <v>0.20150950000000001</v>
      </c>
      <c r="D4060" s="31">
        <v>25.67</v>
      </c>
      <c r="E4060" s="31">
        <v>7.8499999999999993E-3</v>
      </c>
      <c r="F4060" s="31"/>
      <c r="G4060" s="35"/>
      <c r="H4060" s="35"/>
    </row>
    <row r="4061" spans="1:8" s="32" customFormat="1" ht="13.5" customHeight="1">
      <c r="A4061" s="54" t="s">
        <v>1689</v>
      </c>
      <c r="B4061" s="33" t="s">
        <v>654</v>
      </c>
      <c r="C4061" s="32">
        <f t="shared" si="172"/>
        <v>0.22262599999999999</v>
      </c>
      <c r="D4061" s="31">
        <v>28.36</v>
      </c>
      <c r="E4061" s="31">
        <v>7.8499999999999993E-3</v>
      </c>
      <c r="F4061" s="31"/>
      <c r="G4061" s="35"/>
      <c r="H4061" s="35"/>
    </row>
    <row r="4062" spans="1:8" s="32" customFormat="1" ht="13.5" customHeight="1">
      <c r="A4062" s="54" t="s">
        <v>1690</v>
      </c>
      <c r="B4062" s="33" t="s">
        <v>654</v>
      </c>
      <c r="C4062" s="32">
        <f t="shared" ref="C4062:C4082" si="173">D:D*E:E</f>
        <v>0.26399549999999999</v>
      </c>
      <c r="D4062" s="31">
        <v>33.630000000000003</v>
      </c>
      <c r="E4062" s="31">
        <v>7.8499999999999993E-3</v>
      </c>
      <c r="F4062" s="31"/>
      <c r="G4062" s="35"/>
      <c r="H4062" s="35"/>
    </row>
    <row r="4063" spans="1:8" s="32" customFormat="1" ht="13.5" customHeight="1">
      <c r="A4063" s="54" t="s">
        <v>1691</v>
      </c>
      <c r="B4063" s="33" t="s">
        <v>654</v>
      </c>
      <c r="C4063" s="32">
        <f t="shared" si="173"/>
        <v>0.3820595</v>
      </c>
      <c r="D4063" s="31">
        <v>48.67</v>
      </c>
      <c r="E4063" s="31">
        <v>7.8499999999999993E-3</v>
      </c>
      <c r="F4063" s="31"/>
      <c r="G4063" s="35"/>
      <c r="H4063" s="35"/>
    </row>
    <row r="4064" spans="1:8" s="32" customFormat="1" ht="13.5" customHeight="1">
      <c r="A4064" s="54" t="s">
        <v>1692</v>
      </c>
      <c r="B4064" s="33" t="s">
        <v>654</v>
      </c>
      <c r="C4064" s="32">
        <f t="shared" si="173"/>
        <v>0.2368345</v>
      </c>
      <c r="D4064" s="31">
        <v>30.17</v>
      </c>
      <c r="E4064" s="31">
        <v>7.8499999999999993E-3</v>
      </c>
      <c r="F4064" s="31"/>
      <c r="G4064" s="35"/>
      <c r="H4064" s="35"/>
    </row>
    <row r="4065" spans="1:8" s="32" customFormat="1" ht="13.5" customHeight="1">
      <c r="A4065" s="54" t="s">
        <v>1693</v>
      </c>
      <c r="B4065" s="33" t="s">
        <v>654</v>
      </c>
      <c r="C4065" s="32">
        <f t="shared" si="173"/>
        <v>0.261876</v>
      </c>
      <c r="D4065" s="31">
        <v>33.36</v>
      </c>
      <c r="E4065" s="31">
        <v>7.8499999999999993E-3</v>
      </c>
      <c r="F4065" s="31"/>
      <c r="G4065" s="35"/>
      <c r="H4065" s="35"/>
    </row>
    <row r="4066" spans="1:8" s="32" customFormat="1" ht="13.5" customHeight="1">
      <c r="A4066" s="54" t="s">
        <v>1694</v>
      </c>
      <c r="B4066" s="33" t="s">
        <v>654</v>
      </c>
      <c r="C4066" s="32">
        <f t="shared" si="173"/>
        <v>0.31109549999999997</v>
      </c>
      <c r="D4066" s="31">
        <v>39.630000000000003</v>
      </c>
      <c r="E4066" s="31">
        <v>7.8499999999999993E-3</v>
      </c>
      <c r="F4066" s="31"/>
      <c r="G4066" s="35"/>
      <c r="H4066" s="35"/>
    </row>
    <row r="4067" spans="1:8" s="32" customFormat="1" ht="13.5" customHeight="1">
      <c r="A4067" s="54" t="s">
        <v>1695</v>
      </c>
      <c r="B4067" s="33" t="s">
        <v>654</v>
      </c>
      <c r="C4067" s="32">
        <f t="shared" si="173"/>
        <v>0.2721595</v>
      </c>
      <c r="D4067" s="31">
        <v>34.67</v>
      </c>
      <c r="E4067" s="31">
        <v>7.8499999999999993E-3</v>
      </c>
      <c r="F4067" s="31"/>
      <c r="G4067" s="35"/>
      <c r="H4067" s="35"/>
    </row>
    <row r="4068" spans="1:8" s="32" customFormat="1" ht="13.5" customHeight="1">
      <c r="A4068" s="54" t="s">
        <v>1696</v>
      </c>
      <c r="B4068" s="33" t="s">
        <v>654</v>
      </c>
      <c r="C4068" s="32">
        <f t="shared" si="173"/>
        <v>0.3581955</v>
      </c>
      <c r="D4068" s="31">
        <v>45.63</v>
      </c>
      <c r="E4068" s="31">
        <v>7.8499999999999993E-3</v>
      </c>
      <c r="F4068" s="31"/>
      <c r="G4068" s="35"/>
      <c r="H4068" s="35"/>
    </row>
    <row r="4069" spans="1:8" s="32" customFormat="1" ht="13.5" customHeight="1">
      <c r="A4069" s="54" t="s">
        <v>1697</v>
      </c>
      <c r="B4069" s="33" t="s">
        <v>654</v>
      </c>
      <c r="C4069" s="32">
        <f t="shared" si="173"/>
        <v>0.46935149999999998</v>
      </c>
      <c r="D4069" s="31">
        <v>59.79</v>
      </c>
      <c r="E4069" s="31">
        <v>7.8499999999999993E-3</v>
      </c>
      <c r="F4069" s="31"/>
      <c r="G4069" s="35"/>
      <c r="H4069" s="35"/>
    </row>
    <row r="4070" spans="1:8" s="32" customFormat="1" ht="13.5" customHeight="1">
      <c r="A4070" s="54" t="s">
        <v>1698</v>
      </c>
      <c r="B4070" s="33" t="s">
        <v>654</v>
      </c>
      <c r="C4070" s="32">
        <f t="shared" si="173"/>
        <v>0.52335949999999998</v>
      </c>
      <c r="D4070" s="31">
        <v>66.67</v>
      </c>
      <c r="E4070" s="31">
        <v>7.8499999999999993E-3</v>
      </c>
      <c r="F4070" s="31"/>
      <c r="G4070" s="35"/>
      <c r="H4070" s="35"/>
    </row>
    <row r="4071" spans="1:8" s="32" customFormat="1" ht="13.5" customHeight="1">
      <c r="A4071" s="54" t="s">
        <v>1699</v>
      </c>
      <c r="B4071" s="33" t="s">
        <v>654</v>
      </c>
      <c r="C4071" s="32">
        <f t="shared" si="173"/>
        <v>0.67926049999999993</v>
      </c>
      <c r="D4071" s="31">
        <v>86.53</v>
      </c>
      <c r="E4071" s="31">
        <v>7.8499999999999993E-3</v>
      </c>
      <c r="F4071" s="31"/>
      <c r="G4071" s="35"/>
      <c r="H4071" s="35"/>
    </row>
    <row r="4072" spans="1:8" s="32" customFormat="1" ht="13.5" customHeight="1">
      <c r="A4072" s="54" t="s">
        <v>1700</v>
      </c>
      <c r="B4072" s="33" t="s">
        <v>654</v>
      </c>
      <c r="C4072" s="32">
        <f t="shared" si="173"/>
        <v>0.37962599999999996</v>
      </c>
      <c r="D4072" s="31">
        <v>48.36</v>
      </c>
      <c r="E4072" s="31">
        <v>7.8499999999999993E-3</v>
      </c>
      <c r="F4072" s="31"/>
      <c r="G4072" s="35"/>
      <c r="H4072" s="35"/>
    </row>
    <row r="4073" spans="1:8" s="32" customFormat="1" ht="13.5" customHeight="1">
      <c r="A4073" s="54" t="s">
        <v>1701</v>
      </c>
      <c r="B4073" s="33" t="s">
        <v>654</v>
      </c>
      <c r="C4073" s="32">
        <f t="shared" si="173"/>
        <v>0.45239550000000001</v>
      </c>
      <c r="D4073" s="31">
        <v>57.63</v>
      </c>
      <c r="E4073" s="31">
        <v>7.8499999999999993E-3</v>
      </c>
      <c r="F4073" s="31"/>
      <c r="G4073" s="35"/>
      <c r="H4073" s="35"/>
    </row>
    <row r="4074" spans="1:8" s="32" customFormat="1" ht="13.5" customHeight="1">
      <c r="A4074" s="54" t="s">
        <v>1702</v>
      </c>
      <c r="B4074" s="33" t="s">
        <v>654</v>
      </c>
      <c r="C4074" s="32">
        <f t="shared" si="173"/>
        <v>0.59495149999999997</v>
      </c>
      <c r="D4074" s="31">
        <v>75.790000000000006</v>
      </c>
      <c r="E4074" s="31">
        <v>7.8499999999999993E-3</v>
      </c>
      <c r="F4074" s="31"/>
      <c r="G4074" s="35"/>
      <c r="H4074" s="35"/>
    </row>
    <row r="4075" spans="1:8" s="32" customFormat="1" ht="13.5" customHeight="1">
      <c r="A4075" s="54" t="s">
        <v>1703</v>
      </c>
      <c r="B4075" s="33" t="s">
        <v>654</v>
      </c>
      <c r="C4075" s="32">
        <f t="shared" si="173"/>
        <v>0.66465949999999996</v>
      </c>
      <c r="D4075" s="31">
        <v>84.67</v>
      </c>
      <c r="E4075" s="31">
        <v>7.8499999999999993E-3</v>
      </c>
      <c r="F4075" s="31"/>
      <c r="G4075" s="35"/>
      <c r="H4075" s="35"/>
    </row>
    <row r="4076" spans="1:8" s="32" customFormat="1" ht="13.5" customHeight="1">
      <c r="A4076" s="54" t="s">
        <v>1704</v>
      </c>
      <c r="B4076" s="33" t="s">
        <v>654</v>
      </c>
      <c r="C4076" s="32">
        <f t="shared" si="173"/>
        <v>0.86742499999999989</v>
      </c>
      <c r="D4076" s="31">
        <v>110.5</v>
      </c>
      <c r="E4076" s="31">
        <v>7.8499999999999993E-3</v>
      </c>
      <c r="F4076" s="31"/>
      <c r="G4076" s="35"/>
      <c r="H4076" s="35"/>
    </row>
    <row r="4077" spans="1:8" s="32" customFormat="1" ht="13.5" customHeight="1">
      <c r="A4077" s="54" t="s">
        <v>1705</v>
      </c>
      <c r="B4077" s="33" t="s">
        <v>654</v>
      </c>
      <c r="C4077" s="32">
        <f t="shared" si="173"/>
        <v>0.41345949999999998</v>
      </c>
      <c r="D4077" s="31">
        <v>52.67</v>
      </c>
      <c r="E4077" s="31">
        <v>7.8499999999999993E-3</v>
      </c>
      <c r="F4077" s="31"/>
      <c r="G4077" s="35"/>
      <c r="H4077" s="35"/>
    </row>
    <row r="4078" spans="1:8" s="32" customFormat="1" ht="13.5" customHeight="1">
      <c r="A4078" s="54" t="s">
        <v>1706</v>
      </c>
      <c r="B4078" s="33" t="s">
        <v>654</v>
      </c>
      <c r="C4078" s="32">
        <f t="shared" si="173"/>
        <v>0.5465954999999999</v>
      </c>
      <c r="D4078" s="31">
        <v>69.63</v>
      </c>
      <c r="E4078" s="31">
        <v>7.8499999999999993E-3</v>
      </c>
      <c r="F4078" s="31"/>
      <c r="G4078" s="35"/>
      <c r="H4078" s="35"/>
    </row>
    <row r="4079" spans="1:8" s="32" customFormat="1" ht="13.5" customHeight="1">
      <c r="A4079" s="54" t="s">
        <v>1707</v>
      </c>
      <c r="B4079" s="33" t="s">
        <v>654</v>
      </c>
      <c r="C4079" s="32">
        <f t="shared" si="173"/>
        <v>0.80619499999999999</v>
      </c>
      <c r="D4079" s="31">
        <v>102.7</v>
      </c>
      <c r="E4079" s="31">
        <v>7.8499999999999993E-3</v>
      </c>
      <c r="F4079" s="31"/>
      <c r="G4079" s="35"/>
      <c r="H4079" s="35"/>
    </row>
    <row r="4080" spans="1:8" s="32" customFormat="1" ht="13.5" customHeight="1">
      <c r="A4080" s="54" t="s">
        <v>1708</v>
      </c>
      <c r="B4080" s="33" t="s">
        <v>654</v>
      </c>
      <c r="C4080" s="32">
        <f t="shared" si="173"/>
        <v>1.055825</v>
      </c>
      <c r="D4080" s="31">
        <v>134.5</v>
      </c>
      <c r="E4080" s="31">
        <v>7.8499999999999993E-3</v>
      </c>
      <c r="F4080" s="31"/>
      <c r="G4080" s="35"/>
      <c r="H4080" s="35"/>
    </row>
    <row r="4081" spans="1:8" s="32" customFormat="1" ht="13.5" customHeight="1">
      <c r="A4081" s="54" t="s">
        <v>1709</v>
      </c>
      <c r="B4081" s="33" t="s">
        <v>654</v>
      </c>
      <c r="C4081" s="32">
        <f t="shared" si="173"/>
        <v>0.94749499999999998</v>
      </c>
      <c r="D4081" s="31">
        <v>120.7</v>
      </c>
      <c r="E4081" s="31">
        <v>7.8499999999999993E-3</v>
      </c>
      <c r="F4081" s="31"/>
      <c r="G4081" s="35"/>
      <c r="H4081" s="35"/>
    </row>
    <row r="4082" spans="1:8" s="32" customFormat="1" ht="13.5" customHeight="1">
      <c r="A4082" s="54" t="s">
        <v>1710</v>
      </c>
      <c r="B4082" s="33" t="s">
        <v>654</v>
      </c>
      <c r="C4082" s="32">
        <f t="shared" si="173"/>
        <v>1.2442249999999999</v>
      </c>
      <c r="D4082" s="31">
        <v>158.5</v>
      </c>
      <c r="E4082" s="31">
        <v>7.8499999999999993E-3</v>
      </c>
      <c r="F4082" s="31"/>
      <c r="G4082" s="35"/>
      <c r="H4082" s="35"/>
    </row>
    <row r="4083" spans="1:8" s="32" customFormat="1" ht="13.5" customHeight="1">
      <c r="A4083" s="31"/>
      <c r="B4083" s="31"/>
      <c r="D4083" s="31"/>
      <c r="E4083" s="31"/>
      <c r="F4083" s="33" t="s">
        <v>275</v>
      </c>
      <c r="G4083" s="35"/>
      <c r="H4083" s="35"/>
    </row>
    <row r="4084" spans="1:8" s="32" customFormat="1" ht="13.5" customHeight="1">
      <c r="A4084" s="54" t="s">
        <v>1495</v>
      </c>
      <c r="B4084" s="33" t="s">
        <v>654</v>
      </c>
      <c r="C4084" s="32">
        <f t="shared" ref="C4084:C4115" si="174">D:D*E:E</f>
        <v>1.62652E-2</v>
      </c>
      <c r="D4084" s="31">
        <v>2.0720000000000001</v>
      </c>
      <c r="E4084" s="31">
        <v>7.8499999999999993E-3</v>
      </c>
      <c r="F4084" s="31"/>
      <c r="G4084" s="35"/>
      <c r="H4084" s="35"/>
    </row>
    <row r="4085" spans="1:8" s="32" customFormat="1" ht="13.5" customHeight="1">
      <c r="A4085" s="54" t="s">
        <v>1496</v>
      </c>
      <c r="B4085" s="33" t="s">
        <v>654</v>
      </c>
      <c r="C4085" s="32">
        <f t="shared" si="174"/>
        <v>2.2545199999999998E-2</v>
      </c>
      <c r="D4085" s="31">
        <v>2.8719999999999999</v>
      </c>
      <c r="E4085" s="31">
        <v>7.8499999999999993E-3</v>
      </c>
      <c r="F4085" s="31"/>
      <c r="G4085" s="35"/>
      <c r="H4085" s="35"/>
    </row>
    <row r="4086" spans="1:8" s="32" customFormat="1" ht="13.5" customHeight="1">
      <c r="A4086" s="54" t="s">
        <v>1497</v>
      </c>
      <c r="B4086" s="33" t="s">
        <v>654</v>
      </c>
      <c r="C4086" s="32">
        <f t="shared" si="174"/>
        <v>1.8777199999999997E-2</v>
      </c>
      <c r="D4086" s="31">
        <v>2.3919999999999999</v>
      </c>
      <c r="E4086" s="31">
        <v>7.8499999999999993E-3</v>
      </c>
      <c r="F4086" s="31"/>
      <c r="G4086" s="35"/>
      <c r="H4086" s="35"/>
    </row>
    <row r="4087" spans="1:8" s="32" customFormat="1" ht="13.5" customHeight="1">
      <c r="A4087" s="54" t="s">
        <v>1498</v>
      </c>
      <c r="B4087" s="33" t="s">
        <v>654</v>
      </c>
      <c r="C4087" s="32">
        <f t="shared" si="174"/>
        <v>2.6156199999999998E-2</v>
      </c>
      <c r="D4087" s="31">
        <v>3.3319999999999999</v>
      </c>
      <c r="E4087" s="31">
        <v>7.8499999999999993E-3</v>
      </c>
      <c r="F4087" s="31"/>
      <c r="G4087" s="35"/>
      <c r="H4087" s="35"/>
    </row>
    <row r="4088" spans="1:8" s="32" customFormat="1" ht="13.5" customHeight="1">
      <c r="A4088" s="54" t="s">
        <v>1499</v>
      </c>
      <c r="B4088" s="33" t="s">
        <v>654</v>
      </c>
      <c r="C4088" s="32">
        <f t="shared" si="174"/>
        <v>2.1289200000000001E-2</v>
      </c>
      <c r="D4088" s="31">
        <v>2.7120000000000002</v>
      </c>
      <c r="E4088" s="31">
        <v>7.8499999999999993E-3</v>
      </c>
      <c r="F4088" s="31"/>
      <c r="G4088" s="35"/>
      <c r="H4088" s="35"/>
    </row>
    <row r="4089" spans="1:8" s="32" customFormat="1" ht="13.5" customHeight="1">
      <c r="A4089" s="54" t="s">
        <v>1500</v>
      </c>
      <c r="B4089" s="33" t="s">
        <v>654</v>
      </c>
      <c r="C4089" s="32">
        <f t="shared" si="174"/>
        <v>2.9767199999999997E-2</v>
      </c>
      <c r="D4089" s="31">
        <v>3.7919999999999998</v>
      </c>
      <c r="E4089" s="31">
        <v>7.8499999999999993E-3</v>
      </c>
      <c r="F4089" s="31"/>
      <c r="G4089" s="35"/>
      <c r="H4089" s="35"/>
    </row>
    <row r="4090" spans="1:8" s="32" customFormat="1" ht="13.5" customHeight="1">
      <c r="A4090" s="54" t="s">
        <v>1501</v>
      </c>
      <c r="B4090" s="33" t="s">
        <v>654</v>
      </c>
      <c r="C4090" s="32">
        <f t="shared" si="174"/>
        <v>3.9932949999999995E-2</v>
      </c>
      <c r="D4090" s="31">
        <v>5.0869999999999997</v>
      </c>
      <c r="E4090" s="31">
        <v>7.8499999999999993E-3</v>
      </c>
      <c r="F4090" s="31"/>
      <c r="G4090" s="35"/>
      <c r="H4090" s="35"/>
    </row>
    <row r="4091" spans="1:8" s="32" customFormat="1" ht="13.5" customHeight="1">
      <c r="A4091" s="54" t="s">
        <v>1502</v>
      </c>
      <c r="B4091" s="33" t="s">
        <v>654</v>
      </c>
      <c r="C4091" s="32">
        <f t="shared" si="174"/>
        <v>2.2545199999999998E-2</v>
      </c>
      <c r="D4091" s="31">
        <v>2.8719999999999999</v>
      </c>
      <c r="E4091" s="31">
        <v>7.8499999999999993E-3</v>
      </c>
      <c r="F4091" s="31"/>
      <c r="G4091" s="35"/>
      <c r="H4091" s="35"/>
    </row>
    <row r="4092" spans="1:8" s="32" customFormat="1" ht="13.5" customHeight="1">
      <c r="A4092" s="54" t="s">
        <v>1503</v>
      </c>
      <c r="B4092" s="33" t="s">
        <v>654</v>
      </c>
      <c r="C4092" s="32">
        <f t="shared" si="174"/>
        <v>3.1572700000000002E-2</v>
      </c>
      <c r="D4092" s="31">
        <v>4.0220000000000002</v>
      </c>
      <c r="E4092" s="31">
        <v>7.8499999999999993E-3</v>
      </c>
      <c r="F4092" s="31"/>
      <c r="G4092" s="35"/>
      <c r="H4092" s="35"/>
    </row>
    <row r="4093" spans="1:8" s="32" customFormat="1" ht="13.5" customHeight="1">
      <c r="A4093" s="54" t="s">
        <v>1504</v>
      </c>
      <c r="B4093" s="33" t="s">
        <v>654</v>
      </c>
      <c r="C4093" s="32">
        <f t="shared" si="174"/>
        <v>2.8825199999999999E-2</v>
      </c>
      <c r="D4093" s="31">
        <v>3.6720000000000002</v>
      </c>
      <c r="E4093" s="31">
        <v>7.8499999999999993E-3</v>
      </c>
      <c r="F4093" s="31"/>
      <c r="G4093" s="35"/>
      <c r="H4093" s="35"/>
    </row>
    <row r="4094" spans="1:8" s="32" customFormat="1" ht="13.5" customHeight="1">
      <c r="A4094" s="54" t="s">
        <v>1505</v>
      </c>
      <c r="B4094" s="33" t="s">
        <v>654</v>
      </c>
      <c r="C4094" s="32">
        <f t="shared" si="174"/>
        <v>4.0600199999999996E-2</v>
      </c>
      <c r="D4094" s="31">
        <v>5.1719999999999997</v>
      </c>
      <c r="E4094" s="31">
        <v>7.8499999999999993E-3</v>
      </c>
      <c r="F4094" s="31"/>
      <c r="G4094" s="35"/>
      <c r="H4094" s="35"/>
    </row>
    <row r="4095" spans="1:8" s="32" customFormat="1" ht="13.5" customHeight="1">
      <c r="A4095" s="54" t="s">
        <v>1506</v>
      </c>
      <c r="B4095" s="33" t="s">
        <v>654</v>
      </c>
      <c r="C4095" s="32">
        <f t="shared" si="174"/>
        <v>5.500494999999999E-2</v>
      </c>
      <c r="D4095" s="31">
        <v>7.0069999999999997</v>
      </c>
      <c r="E4095" s="31">
        <v>7.8499999999999993E-3</v>
      </c>
      <c r="F4095" s="31"/>
      <c r="G4095" s="35"/>
      <c r="H4095" s="35"/>
    </row>
    <row r="4096" spans="1:8" s="32" customFormat="1" ht="13.5" customHeight="1">
      <c r="A4096" s="54" t="s">
        <v>1507</v>
      </c>
      <c r="B4096" s="33" t="s">
        <v>654</v>
      </c>
      <c r="C4096" s="32">
        <f t="shared" si="174"/>
        <v>2.8825199999999999E-2</v>
      </c>
      <c r="D4096" s="31">
        <v>3.6720000000000002</v>
      </c>
      <c r="E4096" s="31">
        <v>7.8499999999999993E-3</v>
      </c>
      <c r="F4096" s="31"/>
      <c r="G4096" s="35"/>
      <c r="H4096" s="35"/>
    </row>
    <row r="4097" spans="1:8" s="32" customFormat="1" ht="13.5" customHeight="1">
      <c r="A4097" s="54" t="s">
        <v>1508</v>
      </c>
      <c r="B4097" s="33" t="s">
        <v>654</v>
      </c>
      <c r="C4097" s="32">
        <f t="shared" si="174"/>
        <v>4.0600199999999996E-2</v>
      </c>
      <c r="D4097" s="31">
        <v>5.1719999999999997</v>
      </c>
      <c r="E4097" s="31">
        <v>7.8499999999999993E-3</v>
      </c>
      <c r="F4097" s="31"/>
      <c r="G4097" s="35"/>
      <c r="H4097" s="35"/>
    </row>
    <row r="4098" spans="1:8" s="32" customFormat="1" ht="13.5" customHeight="1">
      <c r="A4098" s="54" t="s">
        <v>1509</v>
      </c>
      <c r="B4098" s="33" t="s">
        <v>654</v>
      </c>
      <c r="C4098" s="32">
        <f t="shared" si="174"/>
        <v>5.500494999999999E-2</v>
      </c>
      <c r="D4098" s="31">
        <v>7.0069999999999997</v>
      </c>
      <c r="E4098" s="31">
        <v>7.8499999999999993E-3</v>
      </c>
      <c r="F4098" s="31"/>
      <c r="G4098" s="35"/>
      <c r="H4098" s="35"/>
    </row>
    <row r="4099" spans="1:8" s="32" customFormat="1" ht="13.5" customHeight="1">
      <c r="A4099" s="54" t="s">
        <v>1510</v>
      </c>
      <c r="B4099" s="33" t="s">
        <v>654</v>
      </c>
      <c r="C4099" s="32">
        <f t="shared" si="174"/>
        <v>4.6016699999999994E-2</v>
      </c>
      <c r="D4099" s="31">
        <v>5.8620000000000001</v>
      </c>
      <c r="E4099" s="31">
        <v>7.8499999999999993E-3</v>
      </c>
      <c r="F4099" s="31"/>
      <c r="G4099" s="35"/>
      <c r="H4099" s="35"/>
    </row>
    <row r="4100" spans="1:8" s="32" customFormat="1" ht="13.5" customHeight="1">
      <c r="A4100" s="54" t="s">
        <v>1511</v>
      </c>
      <c r="B4100" s="33" t="s">
        <v>654</v>
      </c>
      <c r="C4100" s="32">
        <f t="shared" si="174"/>
        <v>6.2540949999999998E-2</v>
      </c>
      <c r="D4100" s="31">
        <v>7.9669999999999996</v>
      </c>
      <c r="E4100" s="31">
        <v>7.8499999999999993E-3</v>
      </c>
      <c r="F4100" s="31"/>
      <c r="G4100" s="35"/>
      <c r="H4100" s="35"/>
    </row>
    <row r="4101" spans="1:8" s="32" customFormat="1" ht="13.5" customHeight="1">
      <c r="A4101" s="54" t="s">
        <v>1512</v>
      </c>
      <c r="B4101" s="33" t="s">
        <v>654</v>
      </c>
      <c r="C4101" s="32">
        <f t="shared" si="174"/>
        <v>2.8825199999999999E-2</v>
      </c>
      <c r="D4101" s="31">
        <v>3.6720000000000002</v>
      </c>
      <c r="E4101" s="31">
        <v>7.8499999999999993E-3</v>
      </c>
      <c r="F4101" s="31"/>
      <c r="G4101" s="35"/>
      <c r="H4101" s="35"/>
    </row>
    <row r="4102" spans="1:8" s="32" customFormat="1" ht="13.5" customHeight="1">
      <c r="A4102" s="54" t="s">
        <v>1513</v>
      </c>
      <c r="B4102" s="33" t="s">
        <v>654</v>
      </c>
      <c r="C4102" s="32">
        <f t="shared" si="174"/>
        <v>4.0600199999999996E-2</v>
      </c>
      <c r="D4102" s="31">
        <v>5.1719999999999997</v>
      </c>
      <c r="E4102" s="31">
        <v>7.8499999999999993E-3</v>
      </c>
      <c r="F4102" s="31"/>
      <c r="G4102" s="35"/>
      <c r="H4102" s="35"/>
    </row>
    <row r="4103" spans="1:8" s="32" customFormat="1" ht="13.5" customHeight="1">
      <c r="A4103" s="54" t="s">
        <v>1514</v>
      </c>
      <c r="B4103" s="33" t="s">
        <v>654</v>
      </c>
      <c r="C4103" s="32">
        <f t="shared" si="174"/>
        <v>3.3849199999999996E-2</v>
      </c>
      <c r="D4103" s="31">
        <v>4.3120000000000003</v>
      </c>
      <c r="E4103" s="31">
        <v>7.8499999999999993E-3</v>
      </c>
      <c r="F4103" s="31"/>
      <c r="G4103" s="35"/>
      <c r="H4103" s="35"/>
    </row>
    <row r="4104" spans="1:8" s="32" customFormat="1" ht="13.5" customHeight="1">
      <c r="A4104" s="54" t="s">
        <v>1515</v>
      </c>
      <c r="B4104" s="33" t="s">
        <v>654</v>
      </c>
      <c r="C4104" s="32">
        <f t="shared" si="174"/>
        <v>4.7822199999999995E-2</v>
      </c>
      <c r="D4104" s="31">
        <v>6.0919999999999996</v>
      </c>
      <c r="E4104" s="31">
        <v>7.8499999999999993E-3</v>
      </c>
      <c r="F4104" s="31"/>
      <c r="G4104" s="35"/>
      <c r="H4104" s="35"/>
    </row>
    <row r="4105" spans="1:8" s="32" customFormat="1" ht="13.5" customHeight="1">
      <c r="A4105" s="54" t="s">
        <v>1516</v>
      </c>
      <c r="B4105" s="33" t="s">
        <v>654</v>
      </c>
      <c r="C4105" s="32">
        <f t="shared" si="174"/>
        <v>8.3209999999999992E-2</v>
      </c>
      <c r="D4105" s="31">
        <v>10.6</v>
      </c>
      <c r="E4105" s="31">
        <v>7.8499999999999993E-3</v>
      </c>
      <c r="F4105" s="31"/>
      <c r="G4105" s="35"/>
      <c r="H4105" s="35"/>
    </row>
    <row r="4106" spans="1:8" s="32" customFormat="1" ht="13.5" customHeight="1">
      <c r="A4106" s="54" t="s">
        <v>1517</v>
      </c>
      <c r="B4106" s="33" t="s">
        <v>654</v>
      </c>
      <c r="C4106" s="32">
        <f t="shared" si="174"/>
        <v>3.6361199999999996E-2</v>
      </c>
      <c r="D4106" s="31">
        <v>4.6319999999999997</v>
      </c>
      <c r="E4106" s="31">
        <v>7.8499999999999993E-3</v>
      </c>
      <c r="F4106" s="31"/>
      <c r="G4106" s="35"/>
      <c r="H4106" s="35"/>
    </row>
    <row r="4107" spans="1:8" s="32" customFormat="1" ht="13.5" customHeight="1">
      <c r="A4107" s="54" t="s">
        <v>1518</v>
      </c>
      <c r="B4107" s="33" t="s">
        <v>654</v>
      </c>
      <c r="C4107" s="32">
        <f t="shared" si="174"/>
        <v>5.1433199999999991E-2</v>
      </c>
      <c r="D4107" s="31">
        <v>6.5519999999999996</v>
      </c>
      <c r="E4107" s="31">
        <v>7.8499999999999993E-3</v>
      </c>
      <c r="F4107" s="31"/>
      <c r="G4107" s="35"/>
      <c r="H4107" s="35"/>
    </row>
    <row r="4108" spans="1:8" s="32" customFormat="1" ht="13.5" customHeight="1">
      <c r="A4108" s="54" t="s">
        <v>1519</v>
      </c>
      <c r="B4108" s="33" t="s">
        <v>654</v>
      </c>
      <c r="C4108" s="32">
        <f t="shared" si="174"/>
        <v>7.0076949999999985E-2</v>
      </c>
      <c r="D4108" s="31">
        <v>8.9269999999999996</v>
      </c>
      <c r="E4108" s="31">
        <v>7.8499999999999993E-3</v>
      </c>
      <c r="F4108" s="31"/>
      <c r="G4108" s="35"/>
      <c r="H4108" s="35"/>
    </row>
    <row r="4109" spans="1:8" s="32" customFormat="1" ht="13.5" customHeight="1">
      <c r="A4109" s="54" t="s">
        <v>1520</v>
      </c>
      <c r="B4109" s="33" t="s">
        <v>654</v>
      </c>
      <c r="C4109" s="32">
        <f t="shared" si="174"/>
        <v>9.5534499999999994E-2</v>
      </c>
      <c r="D4109" s="31">
        <v>12.17</v>
      </c>
      <c r="E4109" s="31">
        <v>7.8499999999999993E-3</v>
      </c>
      <c r="F4109" s="31"/>
      <c r="G4109" s="35"/>
      <c r="H4109" s="35"/>
    </row>
    <row r="4110" spans="1:8" s="32" customFormat="1" ht="13.5" customHeight="1">
      <c r="A4110" s="54" t="s">
        <v>1521</v>
      </c>
      <c r="B4110" s="33" t="s">
        <v>654</v>
      </c>
      <c r="C4110" s="32">
        <f t="shared" si="174"/>
        <v>4.0129199999999997E-2</v>
      </c>
      <c r="D4110" s="31">
        <v>5.1120000000000001</v>
      </c>
      <c r="E4110" s="31">
        <v>7.8499999999999993E-3</v>
      </c>
      <c r="F4110" s="31"/>
      <c r="G4110" s="35"/>
      <c r="H4110" s="35"/>
    </row>
    <row r="4111" spans="1:8" s="32" customFormat="1" ht="13.5" customHeight="1">
      <c r="A4111" s="54" t="s">
        <v>1522</v>
      </c>
      <c r="B4111" s="33" t="s">
        <v>654</v>
      </c>
      <c r="C4111" s="32">
        <f t="shared" si="174"/>
        <v>5.6849699999999996E-2</v>
      </c>
      <c r="D4111" s="31">
        <v>7.242</v>
      </c>
      <c r="E4111" s="31">
        <v>7.8499999999999993E-3</v>
      </c>
      <c r="F4111" s="31"/>
      <c r="G4111" s="35"/>
      <c r="H4111" s="35"/>
    </row>
    <row r="4112" spans="1:8" s="32" customFormat="1" ht="13.5" customHeight="1">
      <c r="A4112" s="54" t="s">
        <v>1523</v>
      </c>
      <c r="B4112" s="33" t="s">
        <v>654</v>
      </c>
      <c r="C4112" s="32">
        <f t="shared" si="174"/>
        <v>6.94882E-2</v>
      </c>
      <c r="D4112" s="31">
        <v>8.8520000000000003</v>
      </c>
      <c r="E4112" s="31">
        <v>7.8499999999999993E-3</v>
      </c>
      <c r="F4112" s="31"/>
      <c r="G4112" s="35"/>
      <c r="H4112" s="35"/>
    </row>
    <row r="4113" spans="1:8" s="32" customFormat="1" ht="13.5" customHeight="1">
      <c r="A4113" s="54" t="s">
        <v>1524</v>
      </c>
      <c r="B4113" s="33" t="s">
        <v>654</v>
      </c>
      <c r="C4113" s="32">
        <f t="shared" si="174"/>
        <v>9.52205E-2</v>
      </c>
      <c r="D4113" s="31">
        <v>12.13</v>
      </c>
      <c r="E4113" s="31">
        <v>7.8499999999999993E-3</v>
      </c>
      <c r="F4113" s="31"/>
      <c r="G4113" s="35"/>
      <c r="H4113" s="35"/>
    </row>
    <row r="4114" spans="1:8" s="32" customFormat="1" ht="13.5" customHeight="1">
      <c r="A4114" s="54" t="s">
        <v>1525</v>
      </c>
      <c r="B4114" s="33" t="s">
        <v>654</v>
      </c>
      <c r="C4114" s="32">
        <f t="shared" si="174"/>
        <v>0.11735749999999999</v>
      </c>
      <c r="D4114" s="31">
        <v>14.95</v>
      </c>
      <c r="E4114" s="31">
        <v>7.8499999999999993E-3</v>
      </c>
      <c r="F4114" s="31"/>
      <c r="G4114" s="35"/>
      <c r="H4114" s="35"/>
    </row>
    <row r="4115" spans="1:8" s="32" customFormat="1" ht="13.5" customHeight="1">
      <c r="A4115" s="54" t="s">
        <v>1526</v>
      </c>
      <c r="B4115" s="33" t="s">
        <v>654</v>
      </c>
      <c r="C4115" s="32">
        <f t="shared" si="174"/>
        <v>0.13085949999999999</v>
      </c>
      <c r="D4115" s="31">
        <v>16.670000000000002</v>
      </c>
      <c r="E4115" s="31">
        <v>7.8499999999999993E-3</v>
      </c>
      <c r="F4115" s="31"/>
      <c r="G4115" s="35"/>
      <c r="H4115" s="35"/>
    </row>
    <row r="4116" spans="1:8" s="32" customFormat="1" ht="13.5" customHeight="1">
      <c r="A4116" s="54" t="s">
        <v>1527</v>
      </c>
      <c r="B4116" s="33" t="s">
        <v>654</v>
      </c>
      <c r="C4116" s="32">
        <f t="shared" ref="C4116:C4142" si="175">D:D*E:E</f>
        <v>0.16979549999999999</v>
      </c>
      <c r="D4116" s="31">
        <v>21.63</v>
      </c>
      <c r="E4116" s="31">
        <v>7.8499999999999993E-3</v>
      </c>
      <c r="F4116" s="31"/>
      <c r="G4116" s="35"/>
      <c r="H4116" s="35"/>
    </row>
    <row r="4117" spans="1:8" s="32" customFormat="1" ht="13.5" customHeight="1">
      <c r="A4117" s="54" t="s">
        <v>1528</v>
      </c>
      <c r="B4117" s="33" t="s">
        <v>654</v>
      </c>
      <c r="C4117" s="32">
        <f t="shared" si="175"/>
        <v>0.10778049999999999</v>
      </c>
      <c r="D4117" s="31">
        <v>13.73</v>
      </c>
      <c r="E4117" s="31">
        <v>7.8499999999999993E-3</v>
      </c>
      <c r="F4117" s="31"/>
      <c r="G4117" s="35"/>
      <c r="H4117" s="35"/>
    </row>
    <row r="4118" spans="1:8" s="32" customFormat="1" ht="13.5" customHeight="1">
      <c r="A4118" s="54" t="s">
        <v>1529</v>
      </c>
      <c r="B4118" s="33" t="s">
        <v>654</v>
      </c>
      <c r="C4118" s="32">
        <f t="shared" si="175"/>
        <v>0.15205449999999998</v>
      </c>
      <c r="D4118" s="31">
        <v>19.37</v>
      </c>
      <c r="E4118" s="31">
        <v>7.8499999999999993E-3</v>
      </c>
      <c r="F4118" s="31"/>
      <c r="G4118" s="35"/>
      <c r="H4118" s="35"/>
    </row>
    <row r="4119" spans="1:8" s="32" customFormat="1" ht="13.5" customHeight="1">
      <c r="A4119" s="54" t="s">
        <v>1530</v>
      </c>
      <c r="B4119" s="33" t="s">
        <v>654</v>
      </c>
      <c r="C4119" s="32">
        <f t="shared" si="175"/>
        <v>0.16767599999999999</v>
      </c>
      <c r="D4119" s="31">
        <v>21.36</v>
      </c>
      <c r="E4119" s="31">
        <v>7.8499999999999993E-3</v>
      </c>
      <c r="F4119" s="31"/>
      <c r="G4119" s="35"/>
      <c r="H4119" s="35"/>
    </row>
    <row r="4120" spans="1:8" s="32" customFormat="1" ht="13.5" customHeight="1">
      <c r="A4120" s="54" t="s">
        <v>1531</v>
      </c>
      <c r="B4120" s="33" t="s">
        <v>654</v>
      </c>
      <c r="C4120" s="32">
        <f t="shared" si="175"/>
        <v>0.1980555</v>
      </c>
      <c r="D4120" s="31">
        <v>25.23</v>
      </c>
      <c r="E4120" s="31">
        <v>7.8499999999999993E-3</v>
      </c>
      <c r="F4120" s="31"/>
      <c r="G4120" s="35"/>
      <c r="H4120" s="35"/>
    </row>
    <row r="4121" spans="1:8" s="32" customFormat="1" ht="13.5" customHeight="1">
      <c r="A4121" s="54" t="s">
        <v>1532</v>
      </c>
      <c r="B4121" s="33" t="s">
        <v>654</v>
      </c>
      <c r="C4121" s="32">
        <f t="shared" si="175"/>
        <v>0.12034049999999999</v>
      </c>
      <c r="D4121" s="31">
        <v>15.33</v>
      </c>
      <c r="E4121" s="31">
        <v>7.8499999999999993E-3</v>
      </c>
      <c r="F4121" s="31"/>
      <c r="G4121" s="35"/>
      <c r="H4121" s="35"/>
    </row>
    <row r="4122" spans="1:8" s="32" customFormat="1" ht="13.5" customHeight="1">
      <c r="A4122" s="54" t="s">
        <v>1533</v>
      </c>
      <c r="B4122" s="33" t="s">
        <v>654</v>
      </c>
      <c r="C4122" s="32">
        <f t="shared" si="175"/>
        <v>0.16618450000000001</v>
      </c>
      <c r="D4122" s="31">
        <v>21.17</v>
      </c>
      <c r="E4122" s="31">
        <v>7.8499999999999993E-3</v>
      </c>
      <c r="F4122" s="31"/>
      <c r="G4122" s="35"/>
      <c r="H4122" s="35"/>
    </row>
    <row r="4123" spans="1:8" s="32" customFormat="1" ht="13.5" customHeight="1">
      <c r="A4123" s="54" t="s">
        <v>1534</v>
      </c>
      <c r="B4123" s="33" t="s">
        <v>654</v>
      </c>
      <c r="C4123" s="32">
        <f t="shared" si="175"/>
        <v>0.21689549999999996</v>
      </c>
      <c r="D4123" s="31">
        <v>27.63</v>
      </c>
      <c r="E4123" s="31">
        <v>7.8499999999999993E-3</v>
      </c>
      <c r="F4123" s="31"/>
      <c r="G4123" s="35"/>
      <c r="H4123" s="35"/>
    </row>
    <row r="4124" spans="1:8" s="32" customFormat="1" ht="13.5" customHeight="1">
      <c r="A4124" s="54" t="s">
        <v>881</v>
      </c>
      <c r="B4124" s="33" t="s">
        <v>654</v>
      </c>
      <c r="C4124" s="32">
        <f t="shared" si="175"/>
        <v>0.31140950000000001</v>
      </c>
      <c r="D4124" s="31">
        <v>39.67</v>
      </c>
      <c r="E4124" s="31">
        <v>7.8499999999999993E-3</v>
      </c>
      <c r="F4124" s="31"/>
      <c r="G4124" s="35"/>
      <c r="H4124" s="35"/>
    </row>
    <row r="4125" spans="1:8" s="32" customFormat="1" ht="13.5" customHeight="1">
      <c r="A4125" s="54" t="s">
        <v>1535</v>
      </c>
      <c r="B4125" s="33" t="s">
        <v>654</v>
      </c>
      <c r="C4125" s="32">
        <f t="shared" si="175"/>
        <v>0.20150950000000001</v>
      </c>
      <c r="D4125" s="31">
        <v>25.67</v>
      </c>
      <c r="E4125" s="31">
        <v>7.8499999999999993E-3</v>
      </c>
      <c r="F4125" s="31"/>
      <c r="G4125" s="35"/>
      <c r="H4125" s="35"/>
    </row>
    <row r="4126" spans="1:8" s="32" customFormat="1" ht="13.5" customHeight="1">
      <c r="A4126" s="54" t="s">
        <v>1536</v>
      </c>
      <c r="B4126" s="33" t="s">
        <v>654</v>
      </c>
      <c r="C4126" s="32">
        <f t="shared" si="175"/>
        <v>0.26399549999999999</v>
      </c>
      <c r="D4126" s="31">
        <v>33.630000000000003</v>
      </c>
      <c r="E4126" s="31">
        <v>7.8499999999999993E-3</v>
      </c>
      <c r="F4126" s="31"/>
      <c r="G4126" s="35"/>
      <c r="H4126" s="35"/>
    </row>
    <row r="4127" spans="1:8" s="32" customFormat="1" ht="13.5" customHeight="1">
      <c r="A4127" s="54" t="s">
        <v>1537</v>
      </c>
      <c r="B4127" s="33" t="s">
        <v>654</v>
      </c>
      <c r="C4127" s="32">
        <f t="shared" si="175"/>
        <v>0.3820595</v>
      </c>
      <c r="D4127" s="31">
        <v>48.67</v>
      </c>
      <c r="E4127" s="31">
        <v>7.8499999999999993E-3</v>
      </c>
      <c r="F4127" s="31"/>
      <c r="G4127" s="35"/>
      <c r="H4127" s="35"/>
    </row>
    <row r="4128" spans="1:8" s="32" customFormat="1" ht="13.5" customHeight="1">
      <c r="A4128" s="54" t="s">
        <v>1538</v>
      </c>
      <c r="B4128" s="33" t="s">
        <v>654</v>
      </c>
      <c r="C4128" s="32">
        <f t="shared" si="175"/>
        <v>0.2368345</v>
      </c>
      <c r="D4128" s="31">
        <v>30.17</v>
      </c>
      <c r="E4128" s="31">
        <v>7.8499999999999993E-3</v>
      </c>
      <c r="F4128" s="31"/>
      <c r="G4128" s="35"/>
      <c r="H4128" s="35"/>
    </row>
    <row r="4129" spans="1:8" s="32" customFormat="1" ht="13.5" customHeight="1">
      <c r="A4129" s="54" t="s">
        <v>1539</v>
      </c>
      <c r="B4129" s="33" t="s">
        <v>654</v>
      </c>
      <c r="C4129" s="32">
        <f t="shared" si="175"/>
        <v>0.31109549999999997</v>
      </c>
      <c r="D4129" s="31">
        <v>39.630000000000003</v>
      </c>
      <c r="E4129" s="31">
        <v>7.8499999999999993E-3</v>
      </c>
      <c r="F4129" s="31"/>
      <c r="G4129" s="35"/>
      <c r="H4129" s="35"/>
    </row>
    <row r="4130" spans="1:8" s="32" customFormat="1" ht="13.5" customHeight="1">
      <c r="A4130" s="54" t="s">
        <v>972</v>
      </c>
      <c r="B4130" s="33" t="s">
        <v>654</v>
      </c>
      <c r="C4130" s="32">
        <f t="shared" si="175"/>
        <v>0.45270949999999999</v>
      </c>
      <c r="D4130" s="31">
        <v>57.67</v>
      </c>
      <c r="E4130" s="31">
        <v>7.8499999999999993E-3</v>
      </c>
      <c r="F4130" s="31"/>
      <c r="G4130" s="35"/>
      <c r="H4130" s="35"/>
    </row>
    <row r="4131" spans="1:8" s="32" customFormat="1" ht="13.5" customHeight="1">
      <c r="A4131" s="54" t="s">
        <v>1540</v>
      </c>
      <c r="B4131" s="33" t="s">
        <v>654</v>
      </c>
      <c r="C4131" s="32">
        <f t="shared" si="175"/>
        <v>0.3581955</v>
      </c>
      <c r="D4131" s="31">
        <v>45.63</v>
      </c>
      <c r="E4131" s="31">
        <v>7.8499999999999993E-3</v>
      </c>
      <c r="F4131" s="31"/>
      <c r="G4131" s="35"/>
      <c r="H4131" s="35"/>
    </row>
    <row r="4132" spans="1:8" s="32" customFormat="1" ht="13.5" customHeight="1">
      <c r="A4132" s="54" t="s">
        <v>1541</v>
      </c>
      <c r="B4132" s="33" t="s">
        <v>654</v>
      </c>
      <c r="C4132" s="32">
        <f t="shared" si="175"/>
        <v>0.52335949999999998</v>
      </c>
      <c r="D4132" s="31">
        <v>66.67</v>
      </c>
      <c r="E4132" s="31">
        <v>7.8499999999999993E-3</v>
      </c>
      <c r="F4132" s="31"/>
      <c r="G4132" s="35"/>
      <c r="H4132" s="35"/>
    </row>
    <row r="4133" spans="1:8" s="32" customFormat="1" ht="13.5" customHeight="1">
      <c r="A4133" s="54" t="s">
        <v>1542</v>
      </c>
      <c r="B4133" s="33" t="s">
        <v>654</v>
      </c>
      <c r="C4133" s="32">
        <f t="shared" si="175"/>
        <v>0.67926049999999993</v>
      </c>
      <c r="D4133" s="31">
        <v>86.53</v>
      </c>
      <c r="E4133" s="31">
        <v>7.8499999999999993E-3</v>
      </c>
      <c r="F4133" s="31"/>
      <c r="G4133" s="35"/>
      <c r="H4133" s="35"/>
    </row>
    <row r="4134" spans="1:8" s="32" customFormat="1" ht="13.5" customHeight="1">
      <c r="A4134" s="54" t="s">
        <v>1543</v>
      </c>
      <c r="B4134" s="33" t="s">
        <v>654</v>
      </c>
      <c r="C4134" s="32">
        <f t="shared" si="175"/>
        <v>0.45239550000000001</v>
      </c>
      <c r="D4134" s="31">
        <v>57.63</v>
      </c>
      <c r="E4134" s="31">
        <v>7.8499999999999993E-3</v>
      </c>
      <c r="F4134" s="31"/>
      <c r="G4134" s="35"/>
      <c r="H4134" s="35"/>
    </row>
    <row r="4135" spans="1:8" s="32" customFormat="1" ht="13.5" customHeight="1">
      <c r="A4135" s="54" t="s">
        <v>1544</v>
      </c>
      <c r="B4135" s="33" t="s">
        <v>654</v>
      </c>
      <c r="C4135" s="32">
        <f t="shared" si="175"/>
        <v>0.66465949999999996</v>
      </c>
      <c r="D4135" s="31">
        <v>84.67</v>
      </c>
      <c r="E4135" s="31">
        <v>7.8499999999999993E-3</v>
      </c>
      <c r="F4135" s="31"/>
      <c r="G4135" s="35"/>
      <c r="H4135" s="35"/>
    </row>
    <row r="4136" spans="1:8" s="32" customFormat="1" ht="13.5" customHeight="1">
      <c r="A4136" s="54" t="s">
        <v>1545</v>
      </c>
      <c r="B4136" s="33" t="s">
        <v>654</v>
      </c>
      <c r="C4136" s="32">
        <f t="shared" si="175"/>
        <v>0.86742499999999989</v>
      </c>
      <c r="D4136" s="31">
        <v>110.5</v>
      </c>
      <c r="E4136" s="31">
        <v>7.8499999999999993E-3</v>
      </c>
      <c r="F4136" s="31"/>
      <c r="G4136" s="35"/>
      <c r="H4136" s="35"/>
    </row>
    <row r="4137" spans="1:8" s="32" customFormat="1" ht="13.5" customHeight="1">
      <c r="A4137" s="54" t="s">
        <v>1546</v>
      </c>
      <c r="B4137" s="33" t="s">
        <v>654</v>
      </c>
      <c r="C4137" s="32">
        <f t="shared" si="175"/>
        <v>0.45239550000000001</v>
      </c>
      <c r="D4137" s="31">
        <v>57.63</v>
      </c>
      <c r="E4137" s="31">
        <v>7.8499999999999993E-3</v>
      </c>
      <c r="F4137" s="31"/>
      <c r="G4137" s="35"/>
      <c r="H4137" s="35"/>
    </row>
    <row r="4138" spans="1:8" s="32" customFormat="1" ht="13.5" customHeight="1">
      <c r="A4138" s="54" t="s">
        <v>978</v>
      </c>
      <c r="B4138" s="33" t="s">
        <v>654</v>
      </c>
      <c r="C4138" s="32">
        <f t="shared" si="175"/>
        <v>0.66465949999999996</v>
      </c>
      <c r="D4138" s="31">
        <v>84.67</v>
      </c>
      <c r="E4138" s="31">
        <v>7.8499999999999993E-3</v>
      </c>
      <c r="F4138" s="31"/>
      <c r="G4138" s="35"/>
      <c r="H4138" s="35"/>
    </row>
    <row r="4139" spans="1:8" s="32" customFormat="1" ht="13.5" customHeight="1">
      <c r="A4139" s="54" t="s">
        <v>979</v>
      </c>
      <c r="B4139" s="33" t="s">
        <v>654</v>
      </c>
      <c r="C4139" s="32">
        <f t="shared" si="175"/>
        <v>0.86742499999999989</v>
      </c>
      <c r="D4139" s="31">
        <v>110.5</v>
      </c>
      <c r="E4139" s="31">
        <v>7.8499999999999993E-3</v>
      </c>
      <c r="F4139" s="31"/>
      <c r="G4139" s="35"/>
      <c r="H4139" s="35"/>
    </row>
    <row r="4140" spans="1:8" s="32" customFormat="1" ht="13.5" customHeight="1">
      <c r="A4140" s="54" t="s">
        <v>1547</v>
      </c>
      <c r="B4140" s="33" t="s">
        <v>654</v>
      </c>
      <c r="C4140" s="32">
        <f t="shared" si="175"/>
        <v>0.5465954999999999</v>
      </c>
      <c r="D4140" s="31">
        <v>69.63</v>
      </c>
      <c r="E4140" s="31">
        <v>7.8499999999999993E-3</v>
      </c>
      <c r="F4140" s="31"/>
      <c r="G4140" s="35"/>
      <c r="H4140" s="35"/>
    </row>
    <row r="4141" spans="1:8" s="32" customFormat="1" ht="13.5" customHeight="1">
      <c r="A4141" s="54" t="s">
        <v>1548</v>
      </c>
      <c r="B4141" s="33" t="s">
        <v>654</v>
      </c>
      <c r="C4141" s="32">
        <f t="shared" si="175"/>
        <v>0.80619499999999999</v>
      </c>
      <c r="D4141" s="31">
        <v>102.7</v>
      </c>
      <c r="E4141" s="31">
        <v>7.8499999999999993E-3</v>
      </c>
      <c r="F4141" s="31"/>
      <c r="G4141" s="35"/>
      <c r="H4141" s="35"/>
    </row>
    <row r="4142" spans="1:8" s="32" customFormat="1" ht="13.5" customHeight="1">
      <c r="A4142" s="54" t="s">
        <v>1549</v>
      </c>
      <c r="B4142" s="33" t="s">
        <v>654</v>
      </c>
      <c r="C4142" s="32">
        <f t="shared" si="175"/>
        <v>1.055825</v>
      </c>
      <c r="D4142" s="31">
        <v>134.5</v>
      </c>
      <c r="E4142" s="31">
        <v>7.8499999999999993E-3</v>
      </c>
      <c r="F4142" s="31"/>
      <c r="G4142" s="35"/>
      <c r="H4142" s="35"/>
    </row>
    <row r="4143" spans="1:8" s="32" customFormat="1" ht="13.5" customHeight="1">
      <c r="A4143" s="31"/>
      <c r="B4143" s="31"/>
      <c r="D4143" s="31"/>
      <c r="E4143" s="31"/>
      <c r="F4143" s="33" t="s">
        <v>276</v>
      </c>
      <c r="G4143" s="35"/>
      <c r="H4143" s="35"/>
    </row>
    <row r="4144" spans="1:8" s="32" customFormat="1" ht="13.5" customHeight="1">
      <c r="A4144" s="54" t="s">
        <v>1550</v>
      </c>
      <c r="B4144" s="33" t="s">
        <v>654</v>
      </c>
      <c r="C4144" s="32">
        <f t="shared" ref="C4144:C4175" si="176">D:D*E:E</f>
        <v>1.62652E-2</v>
      </c>
      <c r="D4144" s="31">
        <v>2.0720000000000001</v>
      </c>
      <c r="E4144" s="31">
        <v>7.8499999999999993E-3</v>
      </c>
      <c r="F4144" s="31"/>
      <c r="G4144" s="35"/>
      <c r="H4144" s="35"/>
    </row>
    <row r="4145" spans="1:8" s="32" customFormat="1" ht="13.5" customHeight="1">
      <c r="A4145" s="54" t="s">
        <v>1551</v>
      </c>
      <c r="B4145" s="33" t="s">
        <v>654</v>
      </c>
      <c r="C4145" s="32">
        <f t="shared" si="176"/>
        <v>2.2545199999999998E-2</v>
      </c>
      <c r="D4145" s="31">
        <v>2.8719999999999999</v>
      </c>
      <c r="E4145" s="31">
        <v>7.8499999999999993E-3</v>
      </c>
      <c r="F4145" s="31"/>
      <c r="G4145" s="35"/>
      <c r="H4145" s="35"/>
    </row>
    <row r="4146" spans="1:8" s="32" customFormat="1" ht="13.5" customHeight="1">
      <c r="A4146" s="54" t="s">
        <v>1552</v>
      </c>
      <c r="B4146" s="33" t="s">
        <v>654</v>
      </c>
      <c r="C4146" s="32">
        <f t="shared" si="176"/>
        <v>1.8777199999999997E-2</v>
      </c>
      <c r="D4146" s="31">
        <v>2.3919999999999999</v>
      </c>
      <c r="E4146" s="31">
        <v>7.8499999999999993E-3</v>
      </c>
      <c r="F4146" s="31"/>
      <c r="G4146" s="35"/>
      <c r="H4146" s="35"/>
    </row>
    <row r="4147" spans="1:8" s="32" customFormat="1" ht="13.5" customHeight="1">
      <c r="A4147" s="54" t="s">
        <v>1553</v>
      </c>
      <c r="B4147" s="33" t="s">
        <v>654</v>
      </c>
      <c r="C4147" s="32">
        <f t="shared" si="176"/>
        <v>2.6156199999999998E-2</v>
      </c>
      <c r="D4147" s="31">
        <v>3.3319999999999999</v>
      </c>
      <c r="E4147" s="31">
        <v>7.8499999999999993E-3</v>
      </c>
      <c r="F4147" s="31"/>
      <c r="G4147" s="35"/>
      <c r="H4147" s="35"/>
    </row>
    <row r="4148" spans="1:8" s="32" customFormat="1" ht="13.5" customHeight="1">
      <c r="A4148" s="54" t="s">
        <v>1554</v>
      </c>
      <c r="B4148" s="33" t="s">
        <v>654</v>
      </c>
      <c r="C4148" s="32">
        <f t="shared" si="176"/>
        <v>2.1289200000000001E-2</v>
      </c>
      <c r="D4148" s="31">
        <v>2.7120000000000002</v>
      </c>
      <c r="E4148" s="31">
        <v>7.8499999999999993E-3</v>
      </c>
      <c r="F4148" s="31"/>
      <c r="G4148" s="35"/>
      <c r="H4148" s="35"/>
    </row>
    <row r="4149" spans="1:8" s="32" customFormat="1" ht="13.5" customHeight="1">
      <c r="A4149" s="54" t="s">
        <v>1555</v>
      </c>
      <c r="B4149" s="33" t="s">
        <v>654</v>
      </c>
      <c r="C4149" s="32">
        <f t="shared" si="176"/>
        <v>2.9767199999999997E-2</v>
      </c>
      <c r="D4149" s="31">
        <v>3.7919999999999998</v>
      </c>
      <c r="E4149" s="31">
        <v>7.8499999999999993E-3</v>
      </c>
      <c r="F4149" s="31"/>
      <c r="G4149" s="35"/>
      <c r="H4149" s="35"/>
    </row>
    <row r="4150" spans="1:8" s="32" customFormat="1" ht="13.5" customHeight="1">
      <c r="A4150" s="54" t="s">
        <v>1556</v>
      </c>
      <c r="B4150" s="33" t="s">
        <v>654</v>
      </c>
      <c r="C4150" s="32">
        <f t="shared" si="176"/>
        <v>3.9932949999999995E-2</v>
      </c>
      <c r="D4150" s="31">
        <v>5.0869999999999997</v>
      </c>
      <c r="E4150" s="31">
        <v>7.8499999999999993E-3</v>
      </c>
      <c r="F4150" s="31"/>
      <c r="G4150" s="35"/>
      <c r="H4150" s="35"/>
    </row>
    <row r="4151" spans="1:8" s="32" customFormat="1" ht="13.5" customHeight="1">
      <c r="A4151" s="54" t="s">
        <v>1557</v>
      </c>
      <c r="B4151" s="33" t="s">
        <v>654</v>
      </c>
      <c r="C4151" s="32">
        <f t="shared" si="176"/>
        <v>2.2545199999999998E-2</v>
      </c>
      <c r="D4151" s="31">
        <v>2.8719999999999999</v>
      </c>
      <c r="E4151" s="31">
        <v>7.8499999999999993E-3</v>
      </c>
      <c r="F4151" s="31"/>
      <c r="G4151" s="35"/>
      <c r="H4151" s="35"/>
    </row>
    <row r="4152" spans="1:8" s="32" customFormat="1" ht="13.5" customHeight="1">
      <c r="A4152" s="54" t="s">
        <v>1558</v>
      </c>
      <c r="B4152" s="33" t="s">
        <v>654</v>
      </c>
      <c r="C4152" s="32">
        <f t="shared" si="176"/>
        <v>3.1572700000000002E-2</v>
      </c>
      <c r="D4152" s="31">
        <v>4.0220000000000002</v>
      </c>
      <c r="E4152" s="31">
        <v>7.8499999999999993E-3</v>
      </c>
      <c r="F4152" s="31"/>
      <c r="G4152" s="35"/>
      <c r="H4152" s="35"/>
    </row>
    <row r="4153" spans="1:8" s="32" customFormat="1" ht="13.5" customHeight="1">
      <c r="A4153" s="54" t="s">
        <v>1559</v>
      </c>
      <c r="B4153" s="33" t="s">
        <v>654</v>
      </c>
      <c r="C4153" s="32">
        <f t="shared" si="176"/>
        <v>2.8825199999999999E-2</v>
      </c>
      <c r="D4153" s="31">
        <v>3.6720000000000002</v>
      </c>
      <c r="E4153" s="31">
        <v>7.8499999999999993E-3</v>
      </c>
      <c r="F4153" s="31"/>
      <c r="G4153" s="35"/>
      <c r="H4153" s="35"/>
    </row>
    <row r="4154" spans="1:8" s="32" customFormat="1" ht="13.5" customHeight="1">
      <c r="A4154" s="54" t="s">
        <v>1560</v>
      </c>
      <c r="B4154" s="33" t="s">
        <v>654</v>
      </c>
      <c r="C4154" s="32">
        <f t="shared" si="176"/>
        <v>4.0600199999999996E-2</v>
      </c>
      <c r="D4154" s="31">
        <v>5.1719999999999997</v>
      </c>
      <c r="E4154" s="31">
        <v>7.8499999999999993E-3</v>
      </c>
      <c r="F4154" s="31"/>
      <c r="G4154" s="35"/>
      <c r="H4154" s="35"/>
    </row>
    <row r="4155" spans="1:8" s="32" customFormat="1" ht="13.5" customHeight="1">
      <c r="A4155" s="54" t="s">
        <v>1561</v>
      </c>
      <c r="B4155" s="33" t="s">
        <v>654</v>
      </c>
      <c r="C4155" s="32">
        <f t="shared" si="176"/>
        <v>5.500494999999999E-2</v>
      </c>
      <c r="D4155" s="31">
        <v>7.0069999999999997</v>
      </c>
      <c r="E4155" s="31">
        <v>7.8499999999999993E-3</v>
      </c>
      <c r="F4155" s="31"/>
      <c r="G4155" s="35"/>
      <c r="H4155" s="35"/>
    </row>
    <row r="4156" spans="1:8" s="32" customFormat="1" ht="13.5" customHeight="1">
      <c r="A4156" s="54" t="s">
        <v>1562</v>
      </c>
      <c r="B4156" s="33" t="s">
        <v>654</v>
      </c>
      <c r="C4156" s="32">
        <f t="shared" si="176"/>
        <v>2.8825199999999999E-2</v>
      </c>
      <c r="D4156" s="31">
        <v>3.6720000000000002</v>
      </c>
      <c r="E4156" s="31">
        <v>7.8499999999999993E-3</v>
      </c>
      <c r="F4156" s="31"/>
      <c r="G4156" s="35"/>
      <c r="H4156" s="35"/>
    </row>
    <row r="4157" spans="1:8" s="32" customFormat="1" ht="13.5" customHeight="1">
      <c r="A4157" s="54" t="s">
        <v>1563</v>
      </c>
      <c r="B4157" s="33" t="s">
        <v>654</v>
      </c>
      <c r="C4157" s="32">
        <f t="shared" si="176"/>
        <v>4.0600199999999996E-2</v>
      </c>
      <c r="D4157" s="31">
        <v>5.1719999999999997</v>
      </c>
      <c r="E4157" s="31">
        <v>7.8499999999999993E-3</v>
      </c>
      <c r="F4157" s="31"/>
      <c r="G4157" s="35"/>
      <c r="H4157" s="35"/>
    </row>
    <row r="4158" spans="1:8" s="32" customFormat="1" ht="13.5" customHeight="1">
      <c r="A4158" s="54" t="s">
        <v>1564</v>
      </c>
      <c r="B4158" s="33" t="s">
        <v>654</v>
      </c>
      <c r="C4158" s="32">
        <f t="shared" si="176"/>
        <v>5.500494999999999E-2</v>
      </c>
      <c r="D4158" s="31">
        <v>7.0069999999999997</v>
      </c>
      <c r="E4158" s="31">
        <v>7.8499999999999993E-3</v>
      </c>
      <c r="F4158" s="31"/>
      <c r="G4158" s="35"/>
      <c r="H4158" s="35"/>
    </row>
    <row r="4159" spans="1:8" s="32" customFormat="1" ht="13.5" customHeight="1">
      <c r="A4159" s="54" t="s">
        <v>1565</v>
      </c>
      <c r="B4159" s="33" t="s">
        <v>654</v>
      </c>
      <c r="C4159" s="32">
        <f t="shared" si="176"/>
        <v>4.6016699999999994E-2</v>
      </c>
      <c r="D4159" s="31">
        <v>5.8620000000000001</v>
      </c>
      <c r="E4159" s="31">
        <v>7.8499999999999993E-3</v>
      </c>
      <c r="F4159" s="31"/>
      <c r="G4159" s="35"/>
      <c r="H4159" s="35"/>
    </row>
    <row r="4160" spans="1:8" s="32" customFormat="1" ht="13.5" customHeight="1">
      <c r="A4160" s="54" t="s">
        <v>1566</v>
      </c>
      <c r="B4160" s="33" t="s">
        <v>654</v>
      </c>
      <c r="C4160" s="32">
        <f t="shared" si="176"/>
        <v>6.2540949999999998E-2</v>
      </c>
      <c r="D4160" s="31">
        <v>7.9669999999999996</v>
      </c>
      <c r="E4160" s="31">
        <v>7.8499999999999993E-3</v>
      </c>
      <c r="F4160" s="31"/>
      <c r="G4160" s="35"/>
      <c r="H4160" s="35"/>
    </row>
    <row r="4161" spans="1:8" s="32" customFormat="1" ht="13.5" customHeight="1">
      <c r="A4161" s="54" t="s">
        <v>1567</v>
      </c>
      <c r="B4161" s="33" t="s">
        <v>654</v>
      </c>
      <c r="C4161" s="32">
        <f t="shared" si="176"/>
        <v>2.8825199999999999E-2</v>
      </c>
      <c r="D4161" s="31">
        <v>3.6720000000000002</v>
      </c>
      <c r="E4161" s="31">
        <v>7.8499999999999993E-3</v>
      </c>
      <c r="F4161" s="31"/>
      <c r="G4161" s="35"/>
      <c r="H4161" s="35"/>
    </row>
    <row r="4162" spans="1:8" s="32" customFormat="1" ht="13.5" customHeight="1">
      <c r="A4162" s="54" t="s">
        <v>1568</v>
      </c>
      <c r="B4162" s="33" t="s">
        <v>654</v>
      </c>
      <c r="C4162" s="32">
        <f t="shared" si="176"/>
        <v>4.0600199999999996E-2</v>
      </c>
      <c r="D4162" s="31">
        <v>5.1719999999999997</v>
      </c>
      <c r="E4162" s="31">
        <v>7.8499999999999993E-3</v>
      </c>
      <c r="F4162" s="31"/>
      <c r="G4162" s="35"/>
      <c r="H4162" s="35"/>
    </row>
    <row r="4163" spans="1:8" s="32" customFormat="1" ht="13.5" customHeight="1">
      <c r="A4163" s="54" t="s">
        <v>1569</v>
      </c>
      <c r="B4163" s="33" t="s">
        <v>654</v>
      </c>
      <c r="C4163" s="32">
        <f t="shared" si="176"/>
        <v>3.3849199999999996E-2</v>
      </c>
      <c r="D4163" s="31">
        <v>4.3120000000000003</v>
      </c>
      <c r="E4163" s="31">
        <v>7.8499999999999993E-3</v>
      </c>
      <c r="F4163" s="31"/>
      <c r="G4163" s="35"/>
      <c r="H4163" s="35"/>
    </row>
    <row r="4164" spans="1:8" s="32" customFormat="1" ht="13.5" customHeight="1">
      <c r="A4164" s="54" t="s">
        <v>1570</v>
      </c>
      <c r="B4164" s="33" t="s">
        <v>654</v>
      </c>
      <c r="C4164" s="32">
        <f t="shared" si="176"/>
        <v>4.7822199999999995E-2</v>
      </c>
      <c r="D4164" s="31">
        <v>6.0919999999999996</v>
      </c>
      <c r="E4164" s="31">
        <v>7.8499999999999993E-3</v>
      </c>
      <c r="F4164" s="31"/>
      <c r="G4164" s="35"/>
      <c r="H4164" s="35"/>
    </row>
    <row r="4165" spans="1:8" s="32" customFormat="1" ht="13.5" customHeight="1">
      <c r="A4165" s="54" t="s">
        <v>1571</v>
      </c>
      <c r="B4165" s="33" t="s">
        <v>654</v>
      </c>
      <c r="C4165" s="32">
        <f t="shared" si="176"/>
        <v>8.3209999999999992E-2</v>
      </c>
      <c r="D4165" s="31">
        <v>10.6</v>
      </c>
      <c r="E4165" s="31">
        <v>7.8499999999999993E-3</v>
      </c>
      <c r="F4165" s="31"/>
      <c r="G4165" s="35"/>
      <c r="H4165" s="35"/>
    </row>
    <row r="4166" spans="1:8" s="32" customFormat="1" ht="13.5" customHeight="1">
      <c r="A4166" s="54" t="s">
        <v>1572</v>
      </c>
      <c r="B4166" s="33" t="s">
        <v>654</v>
      </c>
      <c r="C4166" s="32">
        <f t="shared" si="176"/>
        <v>3.6361199999999996E-2</v>
      </c>
      <c r="D4166" s="31">
        <v>4.6319999999999997</v>
      </c>
      <c r="E4166" s="31">
        <v>7.8499999999999993E-3</v>
      </c>
      <c r="F4166" s="31"/>
      <c r="G4166" s="35"/>
      <c r="H4166" s="35"/>
    </row>
    <row r="4167" spans="1:8" s="32" customFormat="1" ht="13.5" customHeight="1">
      <c r="A4167" s="54" t="s">
        <v>1573</v>
      </c>
      <c r="B4167" s="33" t="s">
        <v>654</v>
      </c>
      <c r="C4167" s="32">
        <f t="shared" si="176"/>
        <v>5.1433199999999991E-2</v>
      </c>
      <c r="D4167" s="31">
        <v>6.5519999999999996</v>
      </c>
      <c r="E4167" s="31">
        <v>7.8499999999999993E-3</v>
      </c>
      <c r="F4167" s="31"/>
      <c r="G4167" s="35"/>
      <c r="H4167" s="35"/>
    </row>
    <row r="4168" spans="1:8" s="32" customFormat="1" ht="13.5" customHeight="1">
      <c r="A4168" s="54" t="s">
        <v>1574</v>
      </c>
      <c r="B4168" s="33" t="s">
        <v>654</v>
      </c>
      <c r="C4168" s="32">
        <f t="shared" si="176"/>
        <v>7.0076949999999985E-2</v>
      </c>
      <c r="D4168" s="31">
        <v>8.9269999999999996</v>
      </c>
      <c r="E4168" s="31">
        <v>7.8499999999999993E-3</v>
      </c>
      <c r="F4168" s="31"/>
      <c r="G4168" s="35"/>
      <c r="H4168" s="35"/>
    </row>
    <row r="4169" spans="1:8" s="32" customFormat="1" ht="13.5" customHeight="1">
      <c r="A4169" s="54" t="s">
        <v>1575</v>
      </c>
      <c r="B4169" s="33" t="s">
        <v>654</v>
      </c>
      <c r="C4169" s="32">
        <f t="shared" si="176"/>
        <v>9.5534499999999994E-2</v>
      </c>
      <c r="D4169" s="31">
        <v>12.17</v>
      </c>
      <c r="E4169" s="31">
        <v>7.8499999999999993E-3</v>
      </c>
      <c r="F4169" s="31"/>
      <c r="G4169" s="35"/>
      <c r="H4169" s="35"/>
    </row>
    <row r="4170" spans="1:8" s="32" customFormat="1" ht="13.5" customHeight="1">
      <c r="A4170" s="54" t="s">
        <v>1576</v>
      </c>
      <c r="B4170" s="33" t="s">
        <v>654</v>
      </c>
      <c r="C4170" s="32">
        <f t="shared" si="176"/>
        <v>4.0129199999999997E-2</v>
      </c>
      <c r="D4170" s="31">
        <v>5.1120000000000001</v>
      </c>
      <c r="E4170" s="31">
        <v>7.8499999999999993E-3</v>
      </c>
      <c r="F4170" s="31"/>
      <c r="G4170" s="35"/>
      <c r="H4170" s="35"/>
    </row>
    <row r="4171" spans="1:8" s="32" customFormat="1" ht="13.5" customHeight="1">
      <c r="A4171" s="54" t="s">
        <v>1577</v>
      </c>
      <c r="B4171" s="33" t="s">
        <v>654</v>
      </c>
      <c r="C4171" s="32">
        <f t="shared" si="176"/>
        <v>5.6849699999999996E-2</v>
      </c>
      <c r="D4171" s="31">
        <v>7.242</v>
      </c>
      <c r="E4171" s="31">
        <v>7.8499999999999993E-3</v>
      </c>
      <c r="F4171" s="31"/>
      <c r="G4171" s="35"/>
      <c r="H4171" s="35"/>
    </row>
    <row r="4172" spans="1:8" s="32" customFormat="1" ht="13.5" customHeight="1">
      <c r="A4172" s="54" t="s">
        <v>1578</v>
      </c>
      <c r="B4172" s="33" t="s">
        <v>654</v>
      </c>
      <c r="C4172" s="32">
        <f t="shared" si="176"/>
        <v>6.94882E-2</v>
      </c>
      <c r="D4172" s="31">
        <v>8.8520000000000003</v>
      </c>
      <c r="E4172" s="31">
        <v>7.8499999999999993E-3</v>
      </c>
      <c r="F4172" s="31"/>
      <c r="G4172" s="35"/>
      <c r="H4172" s="35"/>
    </row>
    <row r="4173" spans="1:8" s="32" customFormat="1" ht="13.5" customHeight="1">
      <c r="A4173" s="54" t="s">
        <v>1579</v>
      </c>
      <c r="B4173" s="33" t="s">
        <v>654</v>
      </c>
      <c r="C4173" s="32">
        <f t="shared" si="176"/>
        <v>9.52205E-2</v>
      </c>
      <c r="D4173" s="31">
        <v>12.13</v>
      </c>
      <c r="E4173" s="31">
        <v>7.8499999999999993E-3</v>
      </c>
      <c r="F4173" s="31"/>
      <c r="G4173" s="35"/>
      <c r="H4173" s="35"/>
    </row>
    <row r="4174" spans="1:8" s="32" customFormat="1" ht="13.5" customHeight="1">
      <c r="A4174" s="54" t="s">
        <v>1580</v>
      </c>
      <c r="B4174" s="33" t="s">
        <v>654</v>
      </c>
      <c r="C4174" s="32">
        <f t="shared" si="176"/>
        <v>0.11735749999999999</v>
      </c>
      <c r="D4174" s="31">
        <v>14.95</v>
      </c>
      <c r="E4174" s="31">
        <v>7.8499999999999993E-3</v>
      </c>
      <c r="F4174" s="31"/>
      <c r="G4174" s="35"/>
      <c r="H4174" s="35"/>
    </row>
    <row r="4175" spans="1:8" s="32" customFormat="1" ht="13.5" customHeight="1">
      <c r="A4175" s="54" t="s">
        <v>1581</v>
      </c>
      <c r="B4175" s="33" t="s">
        <v>654</v>
      </c>
      <c r="C4175" s="32">
        <f t="shared" si="176"/>
        <v>0.13085949999999999</v>
      </c>
      <c r="D4175" s="31">
        <v>16.670000000000002</v>
      </c>
      <c r="E4175" s="31">
        <v>7.8499999999999993E-3</v>
      </c>
      <c r="F4175" s="31"/>
      <c r="G4175" s="35"/>
      <c r="H4175" s="35"/>
    </row>
    <row r="4176" spans="1:8" s="32" customFormat="1" ht="13.5" customHeight="1">
      <c r="A4176" s="54" t="s">
        <v>1582</v>
      </c>
      <c r="B4176" s="33" t="s">
        <v>654</v>
      </c>
      <c r="C4176" s="32">
        <f t="shared" ref="C4176:C4202" si="177">D:D*E:E</f>
        <v>0.16979549999999999</v>
      </c>
      <c r="D4176" s="31">
        <v>21.63</v>
      </c>
      <c r="E4176" s="31">
        <v>7.8499999999999993E-3</v>
      </c>
      <c r="F4176" s="31"/>
      <c r="G4176" s="35"/>
      <c r="H4176" s="35"/>
    </row>
    <row r="4177" spans="1:8" s="32" customFormat="1" ht="13.5" customHeight="1">
      <c r="A4177" s="54" t="s">
        <v>1583</v>
      </c>
      <c r="B4177" s="33" t="s">
        <v>654</v>
      </c>
      <c r="C4177" s="32">
        <f t="shared" si="177"/>
        <v>0.10778049999999999</v>
      </c>
      <c r="D4177" s="31">
        <v>13.73</v>
      </c>
      <c r="E4177" s="31">
        <v>7.8499999999999993E-3</v>
      </c>
      <c r="F4177" s="31"/>
      <c r="G4177" s="35"/>
      <c r="H4177" s="35"/>
    </row>
    <row r="4178" spans="1:8" s="32" customFormat="1" ht="13.5" customHeight="1">
      <c r="A4178" s="54" t="s">
        <v>1584</v>
      </c>
      <c r="B4178" s="33" t="s">
        <v>654</v>
      </c>
      <c r="C4178" s="32">
        <f t="shared" si="177"/>
        <v>0.15205449999999998</v>
      </c>
      <c r="D4178" s="31">
        <v>19.37</v>
      </c>
      <c r="E4178" s="31">
        <v>7.8499999999999993E-3</v>
      </c>
      <c r="F4178" s="31"/>
      <c r="G4178" s="35"/>
      <c r="H4178" s="35"/>
    </row>
    <row r="4179" spans="1:8" s="32" customFormat="1" ht="13.5" customHeight="1">
      <c r="A4179" s="54" t="s">
        <v>1585</v>
      </c>
      <c r="B4179" s="33" t="s">
        <v>654</v>
      </c>
      <c r="C4179" s="32">
        <f t="shared" si="177"/>
        <v>0.16767599999999999</v>
      </c>
      <c r="D4179" s="31">
        <v>21.36</v>
      </c>
      <c r="E4179" s="31">
        <v>7.8499999999999993E-3</v>
      </c>
      <c r="F4179" s="31"/>
      <c r="G4179" s="35"/>
      <c r="H4179" s="35"/>
    </row>
    <row r="4180" spans="1:8" s="32" customFormat="1" ht="13.5" customHeight="1">
      <c r="A4180" s="54" t="s">
        <v>1586</v>
      </c>
      <c r="B4180" s="33" t="s">
        <v>654</v>
      </c>
      <c r="C4180" s="32">
        <f t="shared" si="177"/>
        <v>0.1980555</v>
      </c>
      <c r="D4180" s="31">
        <v>25.23</v>
      </c>
      <c r="E4180" s="31">
        <v>7.8499999999999993E-3</v>
      </c>
      <c r="F4180" s="31"/>
      <c r="G4180" s="35"/>
      <c r="H4180" s="35"/>
    </row>
    <row r="4181" spans="1:8" s="32" customFormat="1" ht="13.5" customHeight="1">
      <c r="A4181" s="54" t="s">
        <v>1587</v>
      </c>
      <c r="B4181" s="33" t="s">
        <v>654</v>
      </c>
      <c r="C4181" s="32">
        <f t="shared" si="177"/>
        <v>0.12034049999999999</v>
      </c>
      <c r="D4181" s="31">
        <v>15.33</v>
      </c>
      <c r="E4181" s="31">
        <v>7.8499999999999993E-3</v>
      </c>
      <c r="F4181" s="31"/>
      <c r="G4181" s="35"/>
      <c r="H4181" s="35"/>
    </row>
    <row r="4182" spans="1:8" s="32" customFormat="1" ht="13.5" customHeight="1">
      <c r="A4182" s="54" t="s">
        <v>1588</v>
      </c>
      <c r="B4182" s="33" t="s">
        <v>654</v>
      </c>
      <c r="C4182" s="32">
        <f t="shared" si="177"/>
        <v>0.16618450000000001</v>
      </c>
      <c r="D4182" s="31">
        <v>21.17</v>
      </c>
      <c r="E4182" s="31">
        <v>7.8499999999999993E-3</v>
      </c>
      <c r="F4182" s="31"/>
      <c r="G4182" s="35"/>
      <c r="H4182" s="35"/>
    </row>
    <row r="4183" spans="1:8" s="32" customFormat="1" ht="13.5" customHeight="1">
      <c r="A4183" s="54" t="s">
        <v>1589</v>
      </c>
      <c r="B4183" s="33" t="s">
        <v>654</v>
      </c>
      <c r="C4183" s="32">
        <f t="shared" si="177"/>
        <v>0.21689549999999996</v>
      </c>
      <c r="D4183" s="31">
        <v>27.63</v>
      </c>
      <c r="E4183" s="31">
        <v>7.8499999999999993E-3</v>
      </c>
      <c r="F4183" s="31"/>
      <c r="G4183" s="35"/>
      <c r="H4183" s="35"/>
    </row>
    <row r="4184" spans="1:8" s="32" customFormat="1" ht="13.5" customHeight="1">
      <c r="A4184" s="54" t="s">
        <v>894</v>
      </c>
      <c r="B4184" s="33" t="s">
        <v>654</v>
      </c>
      <c r="C4184" s="32">
        <f t="shared" si="177"/>
        <v>0.31140950000000001</v>
      </c>
      <c r="D4184" s="31">
        <v>39.67</v>
      </c>
      <c r="E4184" s="31">
        <v>7.8499999999999993E-3</v>
      </c>
      <c r="F4184" s="31"/>
      <c r="G4184" s="35"/>
      <c r="H4184" s="35"/>
    </row>
    <row r="4185" spans="1:8" s="32" customFormat="1" ht="13.5" customHeight="1">
      <c r="A4185" s="54" t="s">
        <v>1590</v>
      </c>
      <c r="B4185" s="33" t="s">
        <v>654</v>
      </c>
      <c r="C4185" s="32">
        <f t="shared" si="177"/>
        <v>0.20150950000000001</v>
      </c>
      <c r="D4185" s="31">
        <v>25.67</v>
      </c>
      <c r="E4185" s="31">
        <v>7.8499999999999993E-3</v>
      </c>
      <c r="F4185" s="31"/>
      <c r="G4185" s="35"/>
      <c r="H4185" s="35"/>
    </row>
    <row r="4186" spans="1:8" s="32" customFormat="1" ht="13.5" customHeight="1">
      <c r="A4186" s="54" t="s">
        <v>1591</v>
      </c>
      <c r="B4186" s="33" t="s">
        <v>654</v>
      </c>
      <c r="C4186" s="32">
        <f t="shared" si="177"/>
        <v>0.26399549999999999</v>
      </c>
      <c r="D4186" s="31">
        <v>33.630000000000003</v>
      </c>
      <c r="E4186" s="31">
        <v>7.8499999999999993E-3</v>
      </c>
      <c r="F4186" s="31"/>
      <c r="G4186" s="35"/>
      <c r="H4186" s="35"/>
    </row>
    <row r="4187" spans="1:8" s="32" customFormat="1" ht="13.5" customHeight="1">
      <c r="A4187" s="54" t="s">
        <v>1592</v>
      </c>
      <c r="B4187" s="33" t="s">
        <v>654</v>
      </c>
      <c r="C4187" s="32">
        <f t="shared" si="177"/>
        <v>0.3820595</v>
      </c>
      <c r="D4187" s="31">
        <v>48.67</v>
      </c>
      <c r="E4187" s="31">
        <v>7.8499999999999993E-3</v>
      </c>
      <c r="F4187" s="31"/>
      <c r="G4187" s="35"/>
      <c r="H4187" s="35"/>
    </row>
    <row r="4188" spans="1:8" s="32" customFormat="1" ht="13.5" customHeight="1">
      <c r="A4188" s="54" t="s">
        <v>1593</v>
      </c>
      <c r="B4188" s="33" t="s">
        <v>654</v>
      </c>
      <c r="C4188" s="32">
        <f t="shared" si="177"/>
        <v>0.2368345</v>
      </c>
      <c r="D4188" s="31">
        <v>30.17</v>
      </c>
      <c r="E4188" s="31">
        <v>7.8499999999999993E-3</v>
      </c>
      <c r="F4188" s="31"/>
      <c r="G4188" s="35"/>
      <c r="H4188" s="35"/>
    </row>
    <row r="4189" spans="1:8" s="32" customFormat="1" ht="13.5" customHeight="1">
      <c r="A4189" s="54" t="s">
        <v>1594</v>
      </c>
      <c r="B4189" s="33" t="s">
        <v>654</v>
      </c>
      <c r="C4189" s="32">
        <f t="shared" si="177"/>
        <v>0.31109549999999997</v>
      </c>
      <c r="D4189" s="31">
        <v>39.630000000000003</v>
      </c>
      <c r="E4189" s="31">
        <v>7.8499999999999993E-3</v>
      </c>
      <c r="F4189" s="31"/>
      <c r="G4189" s="35"/>
      <c r="H4189" s="35"/>
    </row>
    <row r="4190" spans="1:8" s="32" customFormat="1" ht="13.5" customHeight="1">
      <c r="A4190" s="54" t="s">
        <v>1032</v>
      </c>
      <c r="B4190" s="33" t="s">
        <v>654</v>
      </c>
      <c r="C4190" s="32">
        <f t="shared" si="177"/>
        <v>0.45270949999999999</v>
      </c>
      <c r="D4190" s="31">
        <v>57.67</v>
      </c>
      <c r="E4190" s="31">
        <v>7.8499999999999993E-3</v>
      </c>
      <c r="F4190" s="31"/>
      <c r="G4190" s="35"/>
      <c r="H4190" s="35"/>
    </row>
    <row r="4191" spans="1:8" s="32" customFormat="1" ht="13.5" customHeight="1">
      <c r="A4191" s="54" t="s">
        <v>1595</v>
      </c>
      <c r="B4191" s="33" t="s">
        <v>654</v>
      </c>
      <c r="C4191" s="32">
        <f t="shared" si="177"/>
        <v>0.3581955</v>
      </c>
      <c r="D4191" s="31">
        <v>45.63</v>
      </c>
      <c r="E4191" s="31">
        <v>7.8499999999999993E-3</v>
      </c>
      <c r="F4191" s="31"/>
      <c r="G4191" s="35"/>
      <c r="H4191" s="35"/>
    </row>
    <row r="4192" spans="1:8" s="32" customFormat="1" ht="13.5" customHeight="1">
      <c r="A4192" s="54" t="s">
        <v>1596</v>
      </c>
      <c r="B4192" s="33" t="s">
        <v>654</v>
      </c>
      <c r="C4192" s="32">
        <f t="shared" si="177"/>
        <v>0.52335949999999998</v>
      </c>
      <c r="D4192" s="31">
        <v>66.67</v>
      </c>
      <c r="E4192" s="31">
        <v>7.8499999999999993E-3</v>
      </c>
      <c r="F4192" s="31"/>
      <c r="G4192" s="35"/>
      <c r="H4192" s="35"/>
    </row>
    <row r="4193" spans="1:8" s="32" customFormat="1" ht="13.5" customHeight="1">
      <c r="A4193" s="54" t="s">
        <v>1597</v>
      </c>
      <c r="B4193" s="33" t="s">
        <v>654</v>
      </c>
      <c r="C4193" s="32">
        <f t="shared" si="177"/>
        <v>0.67926049999999993</v>
      </c>
      <c r="D4193" s="31">
        <v>86.53</v>
      </c>
      <c r="E4193" s="31">
        <v>7.8499999999999993E-3</v>
      </c>
      <c r="F4193" s="31"/>
      <c r="G4193" s="35"/>
      <c r="H4193" s="35"/>
    </row>
    <row r="4194" spans="1:8" s="32" customFormat="1" ht="13.5" customHeight="1">
      <c r="A4194" s="54" t="s">
        <v>1598</v>
      </c>
      <c r="B4194" s="33" t="s">
        <v>654</v>
      </c>
      <c r="C4194" s="32">
        <f t="shared" si="177"/>
        <v>0.45239550000000001</v>
      </c>
      <c r="D4194" s="31">
        <v>57.63</v>
      </c>
      <c r="E4194" s="31">
        <v>7.8499999999999993E-3</v>
      </c>
      <c r="F4194" s="31"/>
      <c r="G4194" s="35"/>
      <c r="H4194" s="35"/>
    </row>
    <row r="4195" spans="1:8" s="32" customFormat="1" ht="13.5" customHeight="1">
      <c r="A4195" s="54" t="s">
        <v>1599</v>
      </c>
      <c r="B4195" s="33" t="s">
        <v>654</v>
      </c>
      <c r="C4195" s="32">
        <f t="shared" si="177"/>
        <v>0.66465949999999996</v>
      </c>
      <c r="D4195" s="31">
        <v>84.67</v>
      </c>
      <c r="E4195" s="31">
        <v>7.8499999999999993E-3</v>
      </c>
      <c r="F4195" s="31"/>
      <c r="G4195" s="35"/>
      <c r="H4195" s="35"/>
    </row>
    <row r="4196" spans="1:8" s="32" customFormat="1" ht="13.5" customHeight="1">
      <c r="A4196" s="54" t="s">
        <v>1600</v>
      </c>
      <c r="B4196" s="33" t="s">
        <v>654</v>
      </c>
      <c r="C4196" s="32">
        <f t="shared" si="177"/>
        <v>0.86742499999999989</v>
      </c>
      <c r="D4196" s="31">
        <v>110.5</v>
      </c>
      <c r="E4196" s="31">
        <v>7.8499999999999993E-3</v>
      </c>
      <c r="F4196" s="31"/>
      <c r="G4196" s="35"/>
      <c r="H4196" s="35"/>
    </row>
    <row r="4197" spans="1:8" s="32" customFormat="1" ht="13.5" customHeight="1">
      <c r="A4197" s="54" t="s">
        <v>1601</v>
      </c>
      <c r="B4197" s="33" t="s">
        <v>654</v>
      </c>
      <c r="C4197" s="32">
        <f t="shared" si="177"/>
        <v>0.45239550000000001</v>
      </c>
      <c r="D4197" s="31">
        <v>57.63</v>
      </c>
      <c r="E4197" s="31">
        <v>7.8499999999999993E-3</v>
      </c>
      <c r="F4197" s="31"/>
      <c r="G4197" s="35"/>
      <c r="H4197" s="35"/>
    </row>
    <row r="4198" spans="1:8" s="32" customFormat="1" ht="13.5" customHeight="1">
      <c r="A4198" s="54" t="s">
        <v>1038</v>
      </c>
      <c r="B4198" s="33" t="s">
        <v>654</v>
      </c>
      <c r="C4198" s="32">
        <f t="shared" si="177"/>
        <v>0.66465949999999996</v>
      </c>
      <c r="D4198" s="31">
        <v>84.67</v>
      </c>
      <c r="E4198" s="31">
        <v>7.8499999999999993E-3</v>
      </c>
      <c r="F4198" s="31"/>
      <c r="G4198" s="35"/>
      <c r="H4198" s="35"/>
    </row>
    <row r="4199" spans="1:8" s="32" customFormat="1" ht="13.5" customHeight="1">
      <c r="A4199" s="54" t="s">
        <v>1039</v>
      </c>
      <c r="B4199" s="33" t="s">
        <v>654</v>
      </c>
      <c r="C4199" s="32">
        <f t="shared" si="177"/>
        <v>0.86742499999999989</v>
      </c>
      <c r="D4199" s="31">
        <v>110.5</v>
      </c>
      <c r="E4199" s="31">
        <v>7.8499999999999993E-3</v>
      </c>
      <c r="F4199" s="31"/>
      <c r="G4199" s="35"/>
      <c r="H4199" s="35"/>
    </row>
    <row r="4200" spans="1:8" s="32" customFormat="1" ht="13.5" customHeight="1">
      <c r="A4200" s="54" t="s">
        <v>1602</v>
      </c>
      <c r="B4200" s="33" t="s">
        <v>654</v>
      </c>
      <c r="C4200" s="32">
        <f t="shared" si="177"/>
        <v>0.5465954999999999</v>
      </c>
      <c r="D4200" s="31">
        <v>69.63</v>
      </c>
      <c r="E4200" s="31">
        <v>7.8499999999999993E-3</v>
      </c>
      <c r="F4200" s="31"/>
      <c r="G4200" s="35"/>
      <c r="H4200" s="35"/>
    </row>
    <row r="4201" spans="1:8" s="32" customFormat="1" ht="13.5" customHeight="1">
      <c r="A4201" s="54" t="s">
        <v>1603</v>
      </c>
      <c r="B4201" s="33" t="s">
        <v>654</v>
      </c>
      <c r="C4201" s="32">
        <f t="shared" si="177"/>
        <v>0.80619499999999999</v>
      </c>
      <c r="D4201" s="31">
        <v>102.7</v>
      </c>
      <c r="E4201" s="31">
        <v>7.8499999999999993E-3</v>
      </c>
      <c r="F4201" s="31"/>
      <c r="G4201" s="35"/>
      <c r="H4201" s="35"/>
    </row>
    <row r="4202" spans="1:8" s="32" customFormat="1" ht="13.5" customHeight="1">
      <c r="A4202" s="54" t="s">
        <v>1604</v>
      </c>
      <c r="B4202" s="33" t="s">
        <v>654</v>
      </c>
      <c r="C4202" s="32">
        <f t="shared" si="177"/>
        <v>1.055825</v>
      </c>
      <c r="D4202" s="31">
        <v>134.5</v>
      </c>
      <c r="E4202" s="31">
        <v>7.8499999999999993E-3</v>
      </c>
      <c r="F4202" s="31"/>
      <c r="G4202" s="35"/>
      <c r="H4202" s="35"/>
    </row>
    <row r="4203" spans="1:8" s="32" customFormat="1" ht="13.5" customHeight="1">
      <c r="A4203" s="31"/>
      <c r="B4203" s="31"/>
      <c r="D4203" s="31"/>
      <c r="E4203" s="31"/>
      <c r="F4203" s="9" t="s">
        <v>14</v>
      </c>
      <c r="G4203" s="35"/>
      <c r="H4203" s="35"/>
    </row>
    <row r="4204" spans="1:8" s="32" customFormat="1" ht="13.5" customHeight="1">
      <c r="A4204" s="54" t="s">
        <v>1389</v>
      </c>
      <c r="B4204" s="33" t="s">
        <v>654</v>
      </c>
      <c r="C4204" s="32">
        <f t="shared" ref="C4204:C4235" si="178">D:D*E:E</f>
        <v>1.8777199999999997E-2</v>
      </c>
      <c r="D4204" s="31">
        <v>2.3919999999999999</v>
      </c>
      <c r="E4204" s="31">
        <v>7.8499999999999993E-3</v>
      </c>
      <c r="F4204" s="31"/>
      <c r="G4204" s="35"/>
      <c r="H4204" s="35"/>
    </row>
    <row r="4205" spans="1:8" s="32" customFormat="1" ht="13.5" customHeight="1">
      <c r="A4205" s="54" t="s">
        <v>1390</v>
      </c>
      <c r="B4205" s="33" t="s">
        <v>654</v>
      </c>
      <c r="C4205" s="32">
        <f t="shared" si="178"/>
        <v>2.6156199999999998E-2</v>
      </c>
      <c r="D4205" s="31">
        <v>3.3319999999999999</v>
      </c>
      <c r="E4205" s="31">
        <v>7.8499999999999993E-3</v>
      </c>
      <c r="F4205" s="31"/>
      <c r="G4205" s="35"/>
      <c r="H4205" s="35"/>
    </row>
    <row r="4206" spans="1:8" s="32" customFormat="1" ht="13.5" customHeight="1">
      <c r="A4206" s="54" t="s">
        <v>1391</v>
      </c>
      <c r="B4206" s="33" t="s">
        <v>654</v>
      </c>
      <c r="C4206" s="32">
        <f t="shared" si="178"/>
        <v>2.3801199999999998E-2</v>
      </c>
      <c r="D4206" s="31">
        <v>3.032</v>
      </c>
      <c r="E4206" s="31">
        <v>7.8499999999999993E-3</v>
      </c>
      <c r="F4206" s="31"/>
      <c r="G4206" s="35"/>
      <c r="H4206" s="35"/>
    </row>
    <row r="4207" spans="1:8" s="32" customFormat="1" ht="13.5" customHeight="1">
      <c r="A4207" s="54" t="s">
        <v>1392</v>
      </c>
      <c r="B4207" s="33" t="s">
        <v>654</v>
      </c>
      <c r="C4207" s="32">
        <f t="shared" si="178"/>
        <v>3.3378199999999997E-2</v>
      </c>
      <c r="D4207" s="31">
        <v>4.2519999999999998</v>
      </c>
      <c r="E4207" s="31">
        <v>7.8499999999999993E-3</v>
      </c>
      <c r="F4207" s="31"/>
      <c r="G4207" s="35"/>
      <c r="H4207" s="35"/>
    </row>
    <row r="4208" spans="1:8" s="32" customFormat="1" ht="13.5" customHeight="1">
      <c r="A4208" s="54" t="s">
        <v>1393</v>
      </c>
      <c r="B4208" s="33" t="s">
        <v>654</v>
      </c>
      <c r="C4208" s="32">
        <f t="shared" si="178"/>
        <v>4.4956949999999996E-2</v>
      </c>
      <c r="D4208" s="31">
        <v>5.7270000000000003</v>
      </c>
      <c r="E4208" s="31">
        <v>7.8499999999999993E-3</v>
      </c>
      <c r="F4208" s="31"/>
      <c r="G4208" s="35"/>
      <c r="H4208" s="35"/>
    </row>
    <row r="4209" spans="1:8" s="32" customFormat="1" ht="13.5" customHeight="1">
      <c r="A4209" s="54" t="s">
        <v>1394</v>
      </c>
      <c r="B4209" s="33" t="s">
        <v>654</v>
      </c>
      <c r="C4209" s="32">
        <f t="shared" si="178"/>
        <v>2.8825199999999999E-2</v>
      </c>
      <c r="D4209" s="31">
        <v>3.6720000000000002</v>
      </c>
      <c r="E4209" s="31">
        <v>7.8499999999999993E-3</v>
      </c>
      <c r="F4209" s="31"/>
      <c r="G4209" s="35"/>
      <c r="H4209" s="35"/>
    </row>
    <row r="4210" spans="1:8" s="32" customFormat="1" ht="13.5" customHeight="1">
      <c r="A4210" s="54" t="s">
        <v>1395</v>
      </c>
      <c r="B4210" s="33" t="s">
        <v>654</v>
      </c>
      <c r="C4210" s="32">
        <f t="shared" si="178"/>
        <v>4.0600199999999996E-2</v>
      </c>
      <c r="D4210" s="31">
        <v>5.1719999999999997</v>
      </c>
      <c r="E4210" s="31">
        <v>7.8499999999999993E-3</v>
      </c>
      <c r="F4210" s="31"/>
      <c r="G4210" s="35"/>
      <c r="H4210" s="35"/>
    </row>
    <row r="4211" spans="1:8" s="32" customFormat="1" ht="13.5" customHeight="1">
      <c r="A4211" s="54" t="s">
        <v>1396</v>
      </c>
      <c r="B4211" s="33" t="s">
        <v>654</v>
      </c>
      <c r="C4211" s="32">
        <f t="shared" si="178"/>
        <v>5.500494999999999E-2</v>
      </c>
      <c r="D4211" s="31">
        <v>7.0069999999999997</v>
      </c>
      <c r="E4211" s="31">
        <v>7.8499999999999993E-3</v>
      </c>
      <c r="F4211" s="31"/>
      <c r="G4211" s="35"/>
      <c r="H4211" s="35"/>
    </row>
    <row r="4212" spans="1:8" s="32" customFormat="1" ht="13.5" customHeight="1">
      <c r="A4212" s="54" t="s">
        <v>1397</v>
      </c>
      <c r="B4212" s="33" t="s">
        <v>654</v>
      </c>
      <c r="C4212" s="32">
        <f t="shared" si="178"/>
        <v>3.6361199999999996E-2</v>
      </c>
      <c r="D4212" s="31">
        <v>4.6319999999999997</v>
      </c>
      <c r="E4212" s="31">
        <v>7.8499999999999993E-3</v>
      </c>
      <c r="F4212" s="31"/>
      <c r="G4212" s="35"/>
      <c r="H4212" s="35"/>
    </row>
    <row r="4213" spans="1:8" s="32" customFormat="1" ht="13.5" customHeight="1">
      <c r="A4213" s="54" t="s">
        <v>1398</v>
      </c>
      <c r="B4213" s="33" t="s">
        <v>654</v>
      </c>
      <c r="C4213" s="32">
        <f t="shared" si="178"/>
        <v>5.1433199999999991E-2</v>
      </c>
      <c r="D4213" s="31">
        <v>6.5519999999999996</v>
      </c>
      <c r="E4213" s="31">
        <v>7.8499999999999993E-3</v>
      </c>
      <c r="F4213" s="31"/>
      <c r="G4213" s="35"/>
      <c r="H4213" s="35"/>
    </row>
    <row r="4214" spans="1:8" s="32" customFormat="1" ht="13.5" customHeight="1">
      <c r="A4214" s="54" t="s">
        <v>1399</v>
      </c>
      <c r="B4214" s="33" t="s">
        <v>654</v>
      </c>
      <c r="C4214" s="32">
        <f t="shared" si="178"/>
        <v>7.0076949999999985E-2</v>
      </c>
      <c r="D4214" s="31">
        <v>8.9269999999999996</v>
      </c>
      <c r="E4214" s="31">
        <v>7.8499999999999993E-3</v>
      </c>
      <c r="F4214" s="31"/>
      <c r="G4214" s="35"/>
      <c r="H4214" s="35"/>
    </row>
    <row r="4215" spans="1:8" s="32" customFormat="1" ht="13.5" customHeight="1">
      <c r="A4215" s="54" t="s">
        <v>1400</v>
      </c>
      <c r="B4215" s="33" t="s">
        <v>654</v>
      </c>
      <c r="C4215" s="32">
        <f t="shared" si="178"/>
        <v>9.5534499999999994E-2</v>
      </c>
      <c r="D4215" s="31">
        <v>12.17</v>
      </c>
      <c r="E4215" s="31">
        <v>7.8499999999999993E-3</v>
      </c>
      <c r="F4215" s="31"/>
      <c r="G4215" s="35"/>
      <c r="H4215" s="35"/>
    </row>
    <row r="4216" spans="1:8" s="32" customFormat="1" ht="13.5" customHeight="1">
      <c r="A4216" s="54" t="s">
        <v>1401</v>
      </c>
      <c r="B4216" s="33" t="s">
        <v>654</v>
      </c>
      <c r="C4216" s="32">
        <f t="shared" si="178"/>
        <v>5.5044199999999995E-2</v>
      </c>
      <c r="D4216" s="31">
        <v>7.0119999999999996</v>
      </c>
      <c r="E4216" s="31">
        <v>7.8499999999999993E-3</v>
      </c>
      <c r="F4216" s="31"/>
      <c r="G4216" s="35"/>
      <c r="H4216" s="35"/>
    </row>
    <row r="4217" spans="1:8" s="32" customFormat="1" ht="13.5" customHeight="1">
      <c r="A4217" s="54" t="s">
        <v>1402</v>
      </c>
      <c r="B4217" s="33" t="s">
        <v>654</v>
      </c>
      <c r="C4217" s="32">
        <f t="shared" si="178"/>
        <v>7.510095E-2</v>
      </c>
      <c r="D4217" s="31">
        <v>9.5670000000000002</v>
      </c>
      <c r="E4217" s="31">
        <v>7.8499999999999993E-3</v>
      </c>
      <c r="F4217" s="31"/>
      <c r="G4217" s="35"/>
      <c r="H4217" s="35"/>
    </row>
    <row r="4218" spans="1:8" s="32" customFormat="1" ht="13.5" customHeight="1">
      <c r="A4218" s="54" t="s">
        <v>1403</v>
      </c>
      <c r="B4218" s="33" t="s">
        <v>654</v>
      </c>
      <c r="C4218" s="32">
        <f t="shared" si="178"/>
        <v>0.1025995</v>
      </c>
      <c r="D4218" s="31">
        <v>13.07</v>
      </c>
      <c r="E4218" s="31">
        <v>7.8499999999999993E-3</v>
      </c>
      <c r="F4218" s="31"/>
      <c r="G4218" s="35"/>
      <c r="H4218" s="35"/>
    </row>
    <row r="4219" spans="1:8" s="32" customFormat="1" ht="13.5" customHeight="1">
      <c r="A4219" s="54" t="s">
        <v>1404</v>
      </c>
      <c r="B4219" s="33" t="s">
        <v>654</v>
      </c>
      <c r="C4219" s="32">
        <f t="shared" si="178"/>
        <v>6.2266200000000001E-2</v>
      </c>
      <c r="D4219" s="31">
        <v>7.9320000000000004</v>
      </c>
      <c r="E4219" s="31">
        <v>7.8499999999999993E-3</v>
      </c>
      <c r="F4219" s="31"/>
      <c r="G4219" s="35"/>
      <c r="H4219" s="35"/>
    </row>
    <row r="4220" spans="1:8" s="32" customFormat="1" ht="13.5" customHeight="1">
      <c r="A4220" s="54" t="s">
        <v>1405</v>
      </c>
      <c r="B4220" s="33" t="s">
        <v>654</v>
      </c>
      <c r="C4220" s="32">
        <f t="shared" si="178"/>
        <v>8.5172499999999984E-2</v>
      </c>
      <c r="D4220" s="31">
        <v>10.85</v>
      </c>
      <c r="E4220" s="31">
        <v>7.8499999999999993E-3</v>
      </c>
      <c r="F4220" s="31"/>
      <c r="G4220" s="35"/>
      <c r="H4220" s="35"/>
    </row>
    <row r="4221" spans="1:8" s="32" customFormat="1" ht="13.5" customHeight="1">
      <c r="A4221" s="54" t="s">
        <v>1406</v>
      </c>
      <c r="B4221" s="33" t="s">
        <v>654</v>
      </c>
      <c r="C4221" s="32">
        <f t="shared" si="178"/>
        <v>6.94882E-2</v>
      </c>
      <c r="D4221" s="31">
        <v>8.8520000000000003</v>
      </c>
      <c r="E4221" s="31">
        <v>7.8499999999999993E-3</v>
      </c>
      <c r="F4221" s="31"/>
      <c r="G4221" s="35"/>
      <c r="H4221" s="35"/>
    </row>
    <row r="4222" spans="1:8" s="32" customFormat="1" ht="13.5" customHeight="1">
      <c r="A4222" s="54" t="s">
        <v>1407</v>
      </c>
      <c r="B4222" s="33" t="s">
        <v>654</v>
      </c>
      <c r="C4222" s="32">
        <f t="shared" si="178"/>
        <v>9.52205E-2</v>
      </c>
      <c r="D4222" s="31">
        <v>12.13</v>
      </c>
      <c r="E4222" s="31">
        <v>7.8499999999999993E-3</v>
      </c>
      <c r="F4222" s="31"/>
      <c r="G4222" s="35"/>
      <c r="H4222" s="35"/>
    </row>
    <row r="4223" spans="1:8" s="32" customFormat="1" ht="13.5" customHeight="1">
      <c r="A4223" s="54" t="s">
        <v>1408</v>
      </c>
      <c r="B4223" s="33" t="s">
        <v>654</v>
      </c>
      <c r="C4223" s="32">
        <f t="shared" si="178"/>
        <v>0.11735749999999999</v>
      </c>
      <c r="D4223" s="31">
        <v>14.95</v>
      </c>
      <c r="E4223" s="31">
        <v>7.8499999999999993E-3</v>
      </c>
      <c r="F4223" s="31"/>
      <c r="G4223" s="35"/>
      <c r="H4223" s="35"/>
    </row>
    <row r="4224" spans="1:8" s="32" customFormat="1" ht="13.5" customHeight="1">
      <c r="A4224" s="54" t="s">
        <v>1409</v>
      </c>
      <c r="B4224" s="33" t="s">
        <v>654</v>
      </c>
      <c r="C4224" s="32">
        <f t="shared" si="178"/>
        <v>0.13085949999999999</v>
      </c>
      <c r="D4224" s="31">
        <v>16.670000000000002</v>
      </c>
      <c r="E4224" s="31">
        <v>7.8499999999999993E-3</v>
      </c>
      <c r="F4224" s="31"/>
      <c r="G4224" s="35"/>
      <c r="H4224" s="35"/>
    </row>
    <row r="4225" spans="1:8" s="32" customFormat="1" ht="13.5" customHeight="1">
      <c r="A4225" s="54" t="s">
        <v>1410</v>
      </c>
      <c r="B4225" s="33" t="s">
        <v>654</v>
      </c>
      <c r="C4225" s="32">
        <f t="shared" si="178"/>
        <v>0.16979549999999999</v>
      </c>
      <c r="D4225" s="31">
        <v>21.63</v>
      </c>
      <c r="E4225" s="31">
        <v>7.8499999999999993E-3</v>
      </c>
      <c r="F4225" s="31"/>
      <c r="G4225" s="35"/>
      <c r="H4225" s="35"/>
    </row>
    <row r="4226" spans="1:8" s="32" customFormat="1" ht="13.5" customHeight="1">
      <c r="A4226" s="54" t="s">
        <v>1411</v>
      </c>
      <c r="B4226" s="33" t="s">
        <v>654</v>
      </c>
      <c r="C4226" s="32">
        <f t="shared" si="178"/>
        <v>0.24075949999999999</v>
      </c>
      <c r="D4226" s="31">
        <v>30.67</v>
      </c>
      <c r="E4226" s="31">
        <v>7.8499999999999993E-3</v>
      </c>
      <c r="F4226" s="31"/>
      <c r="G4226" s="35"/>
      <c r="H4226" s="35"/>
    </row>
    <row r="4227" spans="1:8" s="32" customFormat="1" ht="13.5" customHeight="1">
      <c r="A4227" s="54" t="s">
        <v>1412</v>
      </c>
      <c r="B4227" s="33" t="s">
        <v>654</v>
      </c>
      <c r="C4227" s="32">
        <f t="shared" si="178"/>
        <v>0.30246049999999997</v>
      </c>
      <c r="D4227" s="31">
        <v>38.53</v>
      </c>
      <c r="E4227" s="31">
        <v>7.8499999999999993E-3</v>
      </c>
      <c r="F4227" s="31"/>
      <c r="G4227" s="35"/>
      <c r="H4227" s="35"/>
    </row>
    <row r="4228" spans="1:8" s="32" customFormat="1" ht="13.5" customHeight="1">
      <c r="A4228" s="54" t="s">
        <v>1413</v>
      </c>
      <c r="B4228" s="33" t="s">
        <v>654</v>
      </c>
      <c r="C4228" s="32">
        <f t="shared" si="178"/>
        <v>0.12034049999999999</v>
      </c>
      <c r="D4228" s="31">
        <v>15.33</v>
      </c>
      <c r="E4228" s="31">
        <v>7.8499999999999993E-3</v>
      </c>
      <c r="F4228" s="31"/>
      <c r="G4228" s="35"/>
      <c r="H4228" s="35"/>
    </row>
    <row r="4229" spans="1:8" s="32" customFormat="1" ht="13.5" customHeight="1">
      <c r="A4229" s="54" t="s">
        <v>1414</v>
      </c>
      <c r="B4229" s="33" t="s">
        <v>654</v>
      </c>
      <c r="C4229" s="32">
        <f t="shared" si="178"/>
        <v>0.16618450000000001</v>
      </c>
      <c r="D4229" s="31">
        <v>21.17</v>
      </c>
      <c r="E4229" s="31">
        <v>7.8499999999999993E-3</v>
      </c>
      <c r="F4229" s="31"/>
      <c r="G4229" s="35"/>
      <c r="H4229" s="35"/>
    </row>
    <row r="4230" spans="1:8" s="32" customFormat="1" ht="13.5" customHeight="1">
      <c r="A4230" s="54" t="s">
        <v>1415</v>
      </c>
      <c r="B4230" s="33" t="s">
        <v>654</v>
      </c>
      <c r="C4230" s="32">
        <f t="shared" si="178"/>
        <v>0.18337599999999998</v>
      </c>
      <c r="D4230" s="31">
        <v>23.36</v>
      </c>
      <c r="E4230" s="31">
        <v>7.8499999999999993E-3</v>
      </c>
      <c r="F4230" s="31"/>
      <c r="G4230" s="35"/>
      <c r="H4230" s="35"/>
    </row>
    <row r="4231" spans="1:8" s="32" customFormat="1" ht="13.5" customHeight="1">
      <c r="A4231" s="54" t="s">
        <v>1416</v>
      </c>
      <c r="B4231" s="33" t="s">
        <v>654</v>
      </c>
      <c r="C4231" s="32">
        <f t="shared" si="178"/>
        <v>0.21689549999999996</v>
      </c>
      <c r="D4231" s="31">
        <v>27.63</v>
      </c>
      <c r="E4231" s="31">
        <v>7.8499999999999993E-3</v>
      </c>
      <c r="F4231" s="31"/>
      <c r="G4231" s="35"/>
      <c r="H4231" s="35"/>
    </row>
    <row r="4232" spans="1:8" s="32" customFormat="1" ht="13.5" customHeight="1">
      <c r="A4232" s="54" t="s">
        <v>1417</v>
      </c>
      <c r="B4232" s="33" t="s">
        <v>654</v>
      </c>
      <c r="C4232" s="32">
        <f t="shared" si="178"/>
        <v>0.31140950000000001</v>
      </c>
      <c r="D4232" s="31">
        <v>39.67</v>
      </c>
      <c r="E4232" s="31">
        <v>7.8499999999999993E-3</v>
      </c>
      <c r="F4232" s="31"/>
      <c r="G4232" s="35"/>
      <c r="H4232" s="35"/>
    </row>
    <row r="4233" spans="1:8" s="32" customFormat="1" ht="13.5" customHeight="1">
      <c r="A4233" s="54" t="s">
        <v>1418</v>
      </c>
      <c r="B4233" s="33" t="s">
        <v>654</v>
      </c>
      <c r="C4233" s="32">
        <f t="shared" si="178"/>
        <v>0.39666049999999997</v>
      </c>
      <c r="D4233" s="31">
        <v>50.53</v>
      </c>
      <c r="E4233" s="31">
        <v>7.8499999999999993E-3</v>
      </c>
      <c r="F4233" s="31"/>
      <c r="G4233" s="35"/>
      <c r="H4233" s="35"/>
    </row>
    <row r="4234" spans="1:8" s="32" customFormat="1" ht="13.5" customHeight="1">
      <c r="A4234" s="54" t="s">
        <v>1419</v>
      </c>
      <c r="B4234" s="33" t="s">
        <v>654</v>
      </c>
      <c r="C4234" s="32">
        <f t="shared" si="178"/>
        <v>0.20150950000000001</v>
      </c>
      <c r="D4234" s="31">
        <v>25.67</v>
      </c>
      <c r="E4234" s="31">
        <v>7.8499999999999993E-3</v>
      </c>
      <c r="F4234" s="31"/>
      <c r="G4234" s="35"/>
      <c r="H4234" s="35"/>
    </row>
    <row r="4235" spans="1:8" s="32" customFormat="1" ht="13.5" customHeight="1">
      <c r="A4235" s="54" t="s">
        <v>1420</v>
      </c>
      <c r="B4235" s="33" t="s">
        <v>654</v>
      </c>
      <c r="C4235" s="32">
        <f t="shared" si="178"/>
        <v>0.22262599999999999</v>
      </c>
      <c r="D4235" s="31">
        <v>28.36</v>
      </c>
      <c r="E4235" s="31">
        <v>7.8499999999999993E-3</v>
      </c>
      <c r="F4235" s="31"/>
      <c r="G4235" s="35"/>
      <c r="H4235" s="35"/>
    </row>
    <row r="4236" spans="1:8" s="32" customFormat="1" ht="13.5" customHeight="1">
      <c r="A4236" s="54" t="s">
        <v>1421</v>
      </c>
      <c r="B4236" s="33" t="s">
        <v>654</v>
      </c>
      <c r="C4236" s="32">
        <f t="shared" ref="C4236:C4256" si="179">D:D*E:E</f>
        <v>0.26399549999999999</v>
      </c>
      <c r="D4236" s="31">
        <v>33.630000000000003</v>
      </c>
      <c r="E4236" s="31">
        <v>7.8499999999999993E-3</v>
      </c>
      <c r="F4236" s="31"/>
      <c r="G4236" s="35"/>
      <c r="H4236" s="35"/>
    </row>
    <row r="4237" spans="1:8" s="32" customFormat="1" ht="13.5" customHeight="1">
      <c r="A4237" s="54" t="s">
        <v>1422</v>
      </c>
      <c r="B4237" s="33" t="s">
        <v>654</v>
      </c>
      <c r="C4237" s="32">
        <f t="shared" si="179"/>
        <v>0.3820595</v>
      </c>
      <c r="D4237" s="31">
        <v>48.67</v>
      </c>
      <c r="E4237" s="31">
        <v>7.8499999999999993E-3</v>
      </c>
      <c r="F4237" s="31"/>
      <c r="G4237" s="35"/>
      <c r="H4237" s="35"/>
    </row>
    <row r="4238" spans="1:8" s="32" customFormat="1" ht="13.5" customHeight="1">
      <c r="A4238" s="54" t="s">
        <v>1423</v>
      </c>
      <c r="B4238" s="33" t="s">
        <v>654</v>
      </c>
      <c r="C4238" s="32">
        <f t="shared" si="179"/>
        <v>0.2368345</v>
      </c>
      <c r="D4238" s="31">
        <v>30.17</v>
      </c>
      <c r="E4238" s="31">
        <v>7.8499999999999993E-3</v>
      </c>
      <c r="F4238" s="31"/>
      <c r="G4238" s="35"/>
      <c r="H4238" s="35"/>
    </row>
    <row r="4239" spans="1:8" s="32" customFormat="1" ht="13.5" customHeight="1">
      <c r="A4239" s="54" t="s">
        <v>1424</v>
      </c>
      <c r="B4239" s="33" t="s">
        <v>654</v>
      </c>
      <c r="C4239" s="32">
        <f t="shared" si="179"/>
        <v>0.261876</v>
      </c>
      <c r="D4239" s="31">
        <v>33.36</v>
      </c>
      <c r="E4239" s="31">
        <v>7.8499999999999993E-3</v>
      </c>
      <c r="F4239" s="31"/>
      <c r="G4239" s="35"/>
      <c r="H4239" s="35"/>
    </row>
    <row r="4240" spans="1:8" s="32" customFormat="1" ht="13.5" customHeight="1">
      <c r="A4240" s="54" t="s">
        <v>1425</v>
      </c>
      <c r="B4240" s="33" t="s">
        <v>654</v>
      </c>
      <c r="C4240" s="32">
        <f t="shared" si="179"/>
        <v>0.31109549999999997</v>
      </c>
      <c r="D4240" s="31">
        <v>39.630000000000003</v>
      </c>
      <c r="E4240" s="31">
        <v>7.8499999999999993E-3</v>
      </c>
      <c r="F4240" s="31"/>
      <c r="G4240" s="35"/>
      <c r="H4240" s="35"/>
    </row>
    <row r="4241" spans="1:8" s="32" customFormat="1" ht="13.5" customHeight="1">
      <c r="A4241" s="54" t="s">
        <v>1426</v>
      </c>
      <c r="B4241" s="33" t="s">
        <v>654</v>
      </c>
      <c r="C4241" s="32">
        <f t="shared" si="179"/>
        <v>0.2721595</v>
      </c>
      <c r="D4241" s="31">
        <v>34.67</v>
      </c>
      <c r="E4241" s="31">
        <v>7.8499999999999993E-3</v>
      </c>
      <c r="F4241" s="31"/>
      <c r="G4241" s="35"/>
      <c r="H4241" s="35"/>
    </row>
    <row r="4242" spans="1:8" s="32" customFormat="1" ht="13.5" customHeight="1">
      <c r="A4242" s="54" t="s">
        <v>1427</v>
      </c>
      <c r="B4242" s="33" t="s">
        <v>654</v>
      </c>
      <c r="C4242" s="32">
        <f t="shared" si="179"/>
        <v>0.3581955</v>
      </c>
      <c r="D4242" s="31">
        <v>45.63</v>
      </c>
      <c r="E4242" s="31">
        <v>7.8499999999999993E-3</v>
      </c>
      <c r="F4242" s="31"/>
      <c r="G4242" s="35"/>
      <c r="H4242" s="35"/>
    </row>
    <row r="4243" spans="1:8" s="32" customFormat="1" ht="13.5" customHeight="1">
      <c r="A4243" s="54" t="s">
        <v>1428</v>
      </c>
      <c r="B4243" s="33" t="s">
        <v>654</v>
      </c>
      <c r="C4243" s="32">
        <f t="shared" si="179"/>
        <v>0.46935149999999998</v>
      </c>
      <c r="D4243" s="31">
        <v>59.79</v>
      </c>
      <c r="E4243" s="31">
        <v>7.8499999999999993E-3</v>
      </c>
      <c r="F4243" s="31"/>
      <c r="G4243" s="35"/>
      <c r="H4243" s="35"/>
    </row>
    <row r="4244" spans="1:8" s="32" customFormat="1" ht="13.5" customHeight="1">
      <c r="A4244" s="54" t="s">
        <v>1429</v>
      </c>
      <c r="B4244" s="33" t="s">
        <v>654</v>
      </c>
      <c r="C4244" s="32">
        <f t="shared" si="179"/>
        <v>0.52335949999999998</v>
      </c>
      <c r="D4244" s="31">
        <v>66.67</v>
      </c>
      <c r="E4244" s="31">
        <v>7.8499999999999993E-3</v>
      </c>
      <c r="F4244" s="31"/>
      <c r="G4244" s="35"/>
      <c r="H4244" s="35"/>
    </row>
    <row r="4245" spans="1:8" s="32" customFormat="1" ht="13.5" customHeight="1">
      <c r="A4245" s="54" t="s">
        <v>1430</v>
      </c>
      <c r="B4245" s="33" t="s">
        <v>654</v>
      </c>
      <c r="C4245" s="32">
        <f t="shared" si="179"/>
        <v>0.67926049999999993</v>
      </c>
      <c r="D4245" s="31">
        <v>86.53</v>
      </c>
      <c r="E4245" s="31">
        <v>7.8499999999999993E-3</v>
      </c>
      <c r="F4245" s="31"/>
      <c r="G4245" s="35"/>
      <c r="H4245" s="35"/>
    </row>
    <row r="4246" spans="1:8" s="32" customFormat="1" ht="13.5" customHeight="1">
      <c r="A4246" s="54" t="s">
        <v>1431</v>
      </c>
      <c r="B4246" s="33" t="s">
        <v>654</v>
      </c>
      <c r="C4246" s="32">
        <f t="shared" si="179"/>
        <v>0.37962599999999996</v>
      </c>
      <c r="D4246" s="31">
        <v>48.36</v>
      </c>
      <c r="E4246" s="31">
        <v>7.8499999999999993E-3</v>
      </c>
      <c r="F4246" s="31"/>
      <c r="G4246" s="35"/>
      <c r="H4246" s="35"/>
    </row>
    <row r="4247" spans="1:8" s="32" customFormat="1" ht="13.5" customHeight="1">
      <c r="A4247" s="54" t="s">
        <v>1432</v>
      </c>
      <c r="B4247" s="33" t="s">
        <v>654</v>
      </c>
      <c r="C4247" s="32">
        <f t="shared" si="179"/>
        <v>0.45239550000000001</v>
      </c>
      <c r="D4247" s="31">
        <v>57.63</v>
      </c>
      <c r="E4247" s="31">
        <v>7.8499999999999993E-3</v>
      </c>
      <c r="F4247" s="31"/>
      <c r="G4247" s="35"/>
      <c r="H4247" s="35"/>
    </row>
    <row r="4248" spans="1:8" s="32" customFormat="1" ht="13.5" customHeight="1">
      <c r="A4248" s="54" t="s">
        <v>1433</v>
      </c>
      <c r="B4248" s="33" t="s">
        <v>654</v>
      </c>
      <c r="C4248" s="32">
        <f t="shared" si="179"/>
        <v>0.59495149999999997</v>
      </c>
      <c r="D4248" s="31">
        <v>75.790000000000006</v>
      </c>
      <c r="E4248" s="31">
        <v>7.8499999999999993E-3</v>
      </c>
      <c r="F4248" s="31"/>
      <c r="G4248" s="35"/>
      <c r="H4248" s="35"/>
    </row>
    <row r="4249" spans="1:8" s="32" customFormat="1" ht="13.5" customHeight="1">
      <c r="A4249" s="54" t="s">
        <v>1434</v>
      </c>
      <c r="B4249" s="33" t="s">
        <v>654</v>
      </c>
      <c r="C4249" s="32">
        <f t="shared" si="179"/>
        <v>0.66465949999999996</v>
      </c>
      <c r="D4249" s="31">
        <v>84.67</v>
      </c>
      <c r="E4249" s="31">
        <v>7.8499999999999993E-3</v>
      </c>
      <c r="F4249" s="31"/>
      <c r="G4249" s="35"/>
      <c r="H4249" s="35"/>
    </row>
    <row r="4250" spans="1:8" s="32" customFormat="1" ht="13.5" customHeight="1">
      <c r="A4250" s="54" t="s">
        <v>1435</v>
      </c>
      <c r="B4250" s="33" t="s">
        <v>654</v>
      </c>
      <c r="C4250" s="32">
        <f t="shared" si="179"/>
        <v>0.86742499999999989</v>
      </c>
      <c r="D4250" s="31">
        <v>110.5</v>
      </c>
      <c r="E4250" s="31">
        <v>7.8499999999999993E-3</v>
      </c>
      <c r="F4250" s="31"/>
      <c r="G4250" s="35"/>
      <c r="H4250" s="35"/>
    </row>
    <row r="4251" spans="1:8" s="32" customFormat="1" ht="13.5" customHeight="1">
      <c r="A4251" s="54" t="s">
        <v>1436</v>
      </c>
      <c r="B4251" s="33" t="s">
        <v>654</v>
      </c>
      <c r="C4251" s="32">
        <f t="shared" si="179"/>
        <v>0.41345949999999998</v>
      </c>
      <c r="D4251" s="31">
        <v>52.67</v>
      </c>
      <c r="E4251" s="31">
        <v>7.8499999999999993E-3</v>
      </c>
      <c r="F4251" s="31"/>
      <c r="G4251" s="35"/>
      <c r="H4251" s="35"/>
    </row>
    <row r="4252" spans="1:8" s="32" customFormat="1" ht="13.5" customHeight="1">
      <c r="A4252" s="54" t="s">
        <v>1437</v>
      </c>
      <c r="B4252" s="33" t="s">
        <v>654</v>
      </c>
      <c r="C4252" s="32">
        <f t="shared" si="179"/>
        <v>0.5465954999999999</v>
      </c>
      <c r="D4252" s="31">
        <v>69.63</v>
      </c>
      <c r="E4252" s="31">
        <v>7.8499999999999993E-3</v>
      </c>
      <c r="F4252" s="31"/>
      <c r="G4252" s="35"/>
      <c r="H4252" s="35"/>
    </row>
    <row r="4253" spans="1:8" s="32" customFormat="1" ht="13.5" customHeight="1">
      <c r="A4253" s="54" t="s">
        <v>1438</v>
      </c>
      <c r="B4253" s="33" t="s">
        <v>654</v>
      </c>
      <c r="C4253" s="32">
        <f t="shared" si="179"/>
        <v>0.80619499999999999</v>
      </c>
      <c r="D4253" s="31">
        <v>102.7</v>
      </c>
      <c r="E4253" s="31">
        <v>7.8499999999999993E-3</v>
      </c>
      <c r="F4253" s="31"/>
      <c r="G4253" s="35"/>
      <c r="H4253" s="35"/>
    </row>
    <row r="4254" spans="1:8" s="32" customFormat="1" ht="13.5" customHeight="1">
      <c r="A4254" s="54" t="s">
        <v>1439</v>
      </c>
      <c r="B4254" s="33" t="s">
        <v>654</v>
      </c>
      <c r="C4254" s="32">
        <f t="shared" si="179"/>
        <v>1.055825</v>
      </c>
      <c r="D4254" s="31">
        <v>134.5</v>
      </c>
      <c r="E4254" s="31">
        <v>7.8499999999999993E-3</v>
      </c>
      <c r="F4254" s="31"/>
      <c r="G4254" s="35"/>
      <c r="H4254" s="35"/>
    </row>
    <row r="4255" spans="1:8" s="32" customFormat="1" ht="13.5" customHeight="1">
      <c r="A4255" s="54" t="s">
        <v>1440</v>
      </c>
      <c r="B4255" s="33" t="s">
        <v>654</v>
      </c>
      <c r="C4255" s="32">
        <f t="shared" si="179"/>
        <v>0.94749499999999998</v>
      </c>
      <c r="D4255" s="31">
        <v>120.7</v>
      </c>
      <c r="E4255" s="31">
        <v>7.8499999999999993E-3</v>
      </c>
      <c r="F4255" s="31"/>
      <c r="G4255" s="35"/>
      <c r="H4255" s="35"/>
    </row>
    <row r="4256" spans="1:8" s="32" customFormat="1" ht="13.5" customHeight="1">
      <c r="A4256" s="54" t="s">
        <v>1441</v>
      </c>
      <c r="B4256" s="33" t="s">
        <v>654</v>
      </c>
      <c r="C4256" s="32">
        <f t="shared" si="179"/>
        <v>1.2442249999999999</v>
      </c>
      <c r="D4256" s="31">
        <v>158.5</v>
      </c>
      <c r="E4256" s="31">
        <v>7.8499999999999993E-3</v>
      </c>
      <c r="F4256" s="31"/>
      <c r="G4256" s="35"/>
      <c r="H4256" s="35"/>
    </row>
    <row r="4257" spans="1:8" s="32" customFormat="1" ht="13.5" customHeight="1">
      <c r="A4257" s="31"/>
      <c r="B4257" s="33"/>
      <c r="D4257" s="31"/>
      <c r="E4257" s="31"/>
      <c r="F4257" s="9" t="s">
        <v>15</v>
      </c>
      <c r="G4257" s="35"/>
      <c r="H4257" s="35"/>
    </row>
    <row r="4258" spans="1:8" s="32" customFormat="1" ht="13.5" customHeight="1">
      <c r="A4258" s="54" t="s">
        <v>1442</v>
      </c>
      <c r="B4258" s="33" t="s">
        <v>654</v>
      </c>
      <c r="C4258" s="32">
        <f t="shared" ref="C4258:C4289" si="180">D:D*E:E</f>
        <v>1.8777199999999997E-2</v>
      </c>
      <c r="D4258" s="31">
        <v>2.3919999999999999</v>
      </c>
      <c r="E4258" s="31">
        <v>7.8499999999999993E-3</v>
      </c>
      <c r="F4258" s="31"/>
      <c r="G4258" s="35"/>
      <c r="H4258" s="35"/>
    </row>
    <row r="4259" spans="1:8" s="32" customFormat="1" ht="13.5" customHeight="1">
      <c r="A4259" s="54" t="s">
        <v>1443</v>
      </c>
      <c r="B4259" s="33" t="s">
        <v>654</v>
      </c>
      <c r="C4259" s="32">
        <f t="shared" si="180"/>
        <v>2.6156199999999998E-2</v>
      </c>
      <c r="D4259" s="31">
        <v>3.3319999999999999</v>
      </c>
      <c r="E4259" s="31">
        <v>7.8499999999999993E-3</v>
      </c>
      <c r="F4259" s="31"/>
      <c r="G4259" s="35"/>
      <c r="H4259" s="35"/>
    </row>
    <row r="4260" spans="1:8" s="32" customFormat="1" ht="13.5" customHeight="1">
      <c r="A4260" s="54" t="s">
        <v>1444</v>
      </c>
      <c r="B4260" s="33" t="s">
        <v>654</v>
      </c>
      <c r="C4260" s="32">
        <f t="shared" si="180"/>
        <v>2.3801199999999998E-2</v>
      </c>
      <c r="D4260" s="31">
        <v>3.032</v>
      </c>
      <c r="E4260" s="31">
        <v>7.8499999999999993E-3</v>
      </c>
      <c r="F4260" s="31"/>
      <c r="G4260" s="35"/>
      <c r="H4260" s="35"/>
    </row>
    <row r="4261" spans="1:8" s="32" customFormat="1" ht="13.5" customHeight="1">
      <c r="A4261" s="54" t="s">
        <v>1445</v>
      </c>
      <c r="B4261" s="33" t="s">
        <v>654</v>
      </c>
      <c r="C4261" s="32">
        <f t="shared" si="180"/>
        <v>3.3378199999999997E-2</v>
      </c>
      <c r="D4261" s="31">
        <v>4.2519999999999998</v>
      </c>
      <c r="E4261" s="31">
        <v>7.8499999999999993E-3</v>
      </c>
      <c r="F4261" s="31"/>
      <c r="G4261" s="35"/>
      <c r="H4261" s="35"/>
    </row>
    <row r="4262" spans="1:8" s="32" customFormat="1" ht="13.5" customHeight="1">
      <c r="A4262" s="54" t="s">
        <v>1446</v>
      </c>
      <c r="B4262" s="33" t="s">
        <v>654</v>
      </c>
      <c r="C4262" s="32">
        <f t="shared" si="180"/>
        <v>4.4956949999999996E-2</v>
      </c>
      <c r="D4262" s="31">
        <v>5.7270000000000003</v>
      </c>
      <c r="E4262" s="31">
        <v>7.8499999999999993E-3</v>
      </c>
      <c r="F4262" s="31"/>
      <c r="G4262" s="35"/>
      <c r="H4262" s="35"/>
    </row>
    <row r="4263" spans="1:8" s="32" customFormat="1" ht="13.5" customHeight="1">
      <c r="A4263" s="54" t="s">
        <v>1447</v>
      </c>
      <c r="B4263" s="33" t="s">
        <v>654</v>
      </c>
      <c r="C4263" s="32">
        <f t="shared" si="180"/>
        <v>2.8825199999999999E-2</v>
      </c>
      <c r="D4263" s="31">
        <v>3.6720000000000002</v>
      </c>
      <c r="E4263" s="31">
        <v>7.8499999999999993E-3</v>
      </c>
      <c r="F4263" s="31"/>
      <c r="G4263" s="35"/>
      <c r="H4263" s="35"/>
    </row>
    <row r="4264" spans="1:8" s="32" customFormat="1" ht="13.5" customHeight="1">
      <c r="A4264" s="54" t="s">
        <v>1448</v>
      </c>
      <c r="B4264" s="33" t="s">
        <v>654</v>
      </c>
      <c r="C4264" s="32">
        <f t="shared" si="180"/>
        <v>4.0600199999999996E-2</v>
      </c>
      <c r="D4264" s="31">
        <v>5.1719999999999997</v>
      </c>
      <c r="E4264" s="31">
        <v>7.8499999999999993E-3</v>
      </c>
      <c r="F4264" s="31"/>
      <c r="G4264" s="35"/>
      <c r="H4264" s="35"/>
    </row>
    <row r="4265" spans="1:8" s="32" customFormat="1" ht="13.5" customHeight="1">
      <c r="A4265" s="54" t="s">
        <v>1449</v>
      </c>
      <c r="B4265" s="33" t="s">
        <v>654</v>
      </c>
      <c r="C4265" s="32">
        <f t="shared" si="180"/>
        <v>5.500494999999999E-2</v>
      </c>
      <c r="D4265" s="31">
        <v>7.0069999999999997</v>
      </c>
      <c r="E4265" s="31">
        <v>7.8499999999999993E-3</v>
      </c>
      <c r="F4265" s="31"/>
      <c r="G4265" s="35"/>
      <c r="H4265" s="35"/>
    </row>
    <row r="4266" spans="1:8" s="32" customFormat="1" ht="13.5" customHeight="1">
      <c r="A4266" s="54" t="s">
        <v>1450</v>
      </c>
      <c r="B4266" s="33" t="s">
        <v>654</v>
      </c>
      <c r="C4266" s="32">
        <f t="shared" si="180"/>
        <v>3.6361199999999996E-2</v>
      </c>
      <c r="D4266" s="31">
        <v>4.6319999999999997</v>
      </c>
      <c r="E4266" s="31">
        <v>7.8499999999999993E-3</v>
      </c>
      <c r="F4266" s="31"/>
      <c r="G4266" s="35"/>
      <c r="H4266" s="35"/>
    </row>
    <row r="4267" spans="1:8" s="32" customFormat="1" ht="13.5" customHeight="1">
      <c r="A4267" s="54" t="s">
        <v>1451</v>
      </c>
      <c r="B4267" s="33" t="s">
        <v>654</v>
      </c>
      <c r="C4267" s="32">
        <f t="shared" si="180"/>
        <v>5.1433199999999991E-2</v>
      </c>
      <c r="D4267" s="31">
        <v>6.5519999999999996</v>
      </c>
      <c r="E4267" s="31">
        <v>7.8499999999999993E-3</v>
      </c>
      <c r="F4267" s="31"/>
      <c r="G4267" s="35"/>
      <c r="H4267" s="35"/>
    </row>
    <row r="4268" spans="1:8" s="32" customFormat="1" ht="13.5" customHeight="1">
      <c r="A4268" s="54" t="s">
        <v>1452</v>
      </c>
      <c r="B4268" s="33" t="s">
        <v>654</v>
      </c>
      <c r="C4268" s="32">
        <f t="shared" si="180"/>
        <v>7.0076949999999985E-2</v>
      </c>
      <c r="D4268" s="31">
        <v>8.9269999999999996</v>
      </c>
      <c r="E4268" s="31">
        <v>7.8499999999999993E-3</v>
      </c>
      <c r="F4268" s="31"/>
      <c r="G4268" s="35"/>
      <c r="H4268" s="35"/>
    </row>
    <row r="4269" spans="1:8" s="32" customFormat="1" ht="13.5" customHeight="1">
      <c r="A4269" s="54" t="s">
        <v>1453</v>
      </c>
      <c r="B4269" s="33" t="s">
        <v>654</v>
      </c>
      <c r="C4269" s="32">
        <f t="shared" si="180"/>
        <v>9.5534499999999994E-2</v>
      </c>
      <c r="D4269" s="31">
        <v>12.17</v>
      </c>
      <c r="E4269" s="31">
        <v>7.8499999999999993E-3</v>
      </c>
      <c r="F4269" s="31"/>
      <c r="G4269" s="35"/>
      <c r="H4269" s="35"/>
    </row>
    <row r="4270" spans="1:8" s="32" customFormat="1" ht="13.5" customHeight="1">
      <c r="A4270" s="54" t="s">
        <v>1454</v>
      </c>
      <c r="B4270" s="33" t="s">
        <v>654</v>
      </c>
      <c r="C4270" s="32">
        <f t="shared" si="180"/>
        <v>5.5044199999999995E-2</v>
      </c>
      <c r="D4270" s="31">
        <v>7.0119999999999996</v>
      </c>
      <c r="E4270" s="31">
        <v>7.8499999999999993E-3</v>
      </c>
      <c r="F4270" s="31"/>
      <c r="G4270" s="35"/>
      <c r="H4270" s="35"/>
    </row>
    <row r="4271" spans="1:8" s="32" customFormat="1" ht="13.5" customHeight="1">
      <c r="A4271" s="54" t="s">
        <v>1455</v>
      </c>
      <c r="B4271" s="33" t="s">
        <v>654</v>
      </c>
      <c r="C4271" s="32">
        <f t="shared" si="180"/>
        <v>7.510095E-2</v>
      </c>
      <c r="D4271" s="31">
        <v>9.5670000000000002</v>
      </c>
      <c r="E4271" s="31">
        <v>7.8499999999999993E-3</v>
      </c>
      <c r="F4271" s="31"/>
      <c r="G4271" s="35"/>
      <c r="H4271" s="35"/>
    </row>
    <row r="4272" spans="1:8" s="32" customFormat="1" ht="13.5" customHeight="1">
      <c r="A4272" s="54" t="s">
        <v>1456</v>
      </c>
      <c r="B4272" s="33" t="s">
        <v>654</v>
      </c>
      <c r="C4272" s="32">
        <f t="shared" si="180"/>
        <v>0.1025995</v>
      </c>
      <c r="D4272" s="31">
        <v>13.07</v>
      </c>
      <c r="E4272" s="31">
        <v>7.8499999999999993E-3</v>
      </c>
      <c r="F4272" s="31"/>
      <c r="G4272" s="35"/>
      <c r="H4272" s="35"/>
    </row>
    <row r="4273" spans="1:8" s="32" customFormat="1" ht="13.5" customHeight="1">
      <c r="A4273" s="54" t="s">
        <v>1457</v>
      </c>
      <c r="B4273" s="33" t="s">
        <v>654</v>
      </c>
      <c r="C4273" s="32">
        <f t="shared" si="180"/>
        <v>6.2266200000000001E-2</v>
      </c>
      <c r="D4273" s="31">
        <v>7.9320000000000004</v>
      </c>
      <c r="E4273" s="31">
        <v>7.8499999999999993E-3</v>
      </c>
      <c r="F4273" s="31"/>
      <c r="G4273" s="35"/>
      <c r="H4273" s="35"/>
    </row>
    <row r="4274" spans="1:8" s="32" customFormat="1" ht="13.5" customHeight="1">
      <c r="A4274" s="54" t="s">
        <v>1458</v>
      </c>
      <c r="B4274" s="33" t="s">
        <v>654</v>
      </c>
      <c r="C4274" s="32">
        <f t="shared" si="180"/>
        <v>8.5172499999999984E-2</v>
      </c>
      <c r="D4274" s="31">
        <v>10.85</v>
      </c>
      <c r="E4274" s="31">
        <v>7.8499999999999993E-3</v>
      </c>
      <c r="F4274" s="31"/>
      <c r="G4274" s="35"/>
      <c r="H4274" s="35"/>
    </row>
    <row r="4275" spans="1:8" s="32" customFormat="1" ht="13.5" customHeight="1">
      <c r="A4275" s="54" t="s">
        <v>1459</v>
      </c>
      <c r="B4275" s="33" t="s">
        <v>654</v>
      </c>
      <c r="C4275" s="32">
        <f t="shared" si="180"/>
        <v>6.94882E-2</v>
      </c>
      <c r="D4275" s="31">
        <v>8.8520000000000003</v>
      </c>
      <c r="E4275" s="31">
        <v>7.8499999999999993E-3</v>
      </c>
      <c r="F4275" s="31"/>
      <c r="G4275" s="35"/>
      <c r="H4275" s="35"/>
    </row>
    <row r="4276" spans="1:8" s="32" customFormat="1" ht="13.5" customHeight="1">
      <c r="A4276" s="54" t="s">
        <v>1460</v>
      </c>
      <c r="B4276" s="33" t="s">
        <v>654</v>
      </c>
      <c r="C4276" s="32">
        <f t="shared" si="180"/>
        <v>9.52205E-2</v>
      </c>
      <c r="D4276" s="31">
        <v>12.13</v>
      </c>
      <c r="E4276" s="31">
        <v>7.8499999999999993E-3</v>
      </c>
      <c r="F4276" s="31"/>
      <c r="G4276" s="35"/>
      <c r="H4276" s="35"/>
    </row>
    <row r="4277" spans="1:8" s="32" customFormat="1" ht="13.5" customHeight="1">
      <c r="A4277" s="54" t="s">
        <v>1461</v>
      </c>
      <c r="B4277" s="33" t="s">
        <v>654</v>
      </c>
      <c r="C4277" s="32">
        <f t="shared" si="180"/>
        <v>0.11735749999999999</v>
      </c>
      <c r="D4277" s="31">
        <v>14.95</v>
      </c>
      <c r="E4277" s="31">
        <v>7.8499999999999993E-3</v>
      </c>
      <c r="F4277" s="31"/>
      <c r="G4277" s="35"/>
      <c r="H4277" s="35"/>
    </row>
    <row r="4278" spans="1:8" s="32" customFormat="1" ht="13.5" customHeight="1">
      <c r="A4278" s="54" t="s">
        <v>1462</v>
      </c>
      <c r="B4278" s="33" t="s">
        <v>654</v>
      </c>
      <c r="C4278" s="32">
        <f t="shared" si="180"/>
        <v>0.13085949999999999</v>
      </c>
      <c r="D4278" s="31">
        <v>16.670000000000002</v>
      </c>
      <c r="E4278" s="31">
        <v>7.8499999999999993E-3</v>
      </c>
      <c r="F4278" s="31"/>
      <c r="G4278" s="35"/>
      <c r="H4278" s="35"/>
    </row>
    <row r="4279" spans="1:8" s="32" customFormat="1" ht="13.5" customHeight="1">
      <c r="A4279" s="54" t="s">
        <v>1463</v>
      </c>
      <c r="B4279" s="33" t="s">
        <v>654</v>
      </c>
      <c r="C4279" s="32">
        <f t="shared" si="180"/>
        <v>0.16979549999999999</v>
      </c>
      <c r="D4279" s="31">
        <v>21.63</v>
      </c>
      <c r="E4279" s="31">
        <v>7.8499999999999993E-3</v>
      </c>
      <c r="F4279" s="31"/>
      <c r="G4279" s="35"/>
      <c r="H4279" s="35"/>
    </row>
    <row r="4280" spans="1:8" s="32" customFormat="1" ht="13.5" customHeight="1">
      <c r="A4280" s="54" t="s">
        <v>1464</v>
      </c>
      <c r="B4280" s="33" t="s">
        <v>654</v>
      </c>
      <c r="C4280" s="32">
        <f t="shared" si="180"/>
        <v>0.24075949999999999</v>
      </c>
      <c r="D4280" s="31">
        <v>30.67</v>
      </c>
      <c r="E4280" s="31">
        <v>7.8499999999999993E-3</v>
      </c>
      <c r="F4280" s="31"/>
      <c r="G4280" s="35"/>
      <c r="H4280" s="35"/>
    </row>
    <row r="4281" spans="1:8" s="32" customFormat="1" ht="13.5" customHeight="1">
      <c r="A4281" s="54" t="s">
        <v>1465</v>
      </c>
      <c r="B4281" s="33" t="s">
        <v>654</v>
      </c>
      <c r="C4281" s="32">
        <f t="shared" si="180"/>
        <v>0.30246049999999997</v>
      </c>
      <c r="D4281" s="31">
        <v>38.53</v>
      </c>
      <c r="E4281" s="31">
        <v>7.8499999999999993E-3</v>
      </c>
      <c r="F4281" s="31"/>
      <c r="G4281" s="35"/>
      <c r="H4281" s="35"/>
    </row>
    <row r="4282" spans="1:8" s="32" customFormat="1" ht="13.5" customHeight="1">
      <c r="A4282" s="54" t="s">
        <v>1466</v>
      </c>
      <c r="B4282" s="33" t="s">
        <v>654</v>
      </c>
      <c r="C4282" s="32">
        <f t="shared" si="180"/>
        <v>0.12034049999999999</v>
      </c>
      <c r="D4282" s="31">
        <v>15.33</v>
      </c>
      <c r="E4282" s="31">
        <v>7.8499999999999993E-3</v>
      </c>
      <c r="F4282" s="31"/>
      <c r="G4282" s="35"/>
      <c r="H4282" s="35"/>
    </row>
    <row r="4283" spans="1:8" s="32" customFormat="1" ht="13.5" customHeight="1">
      <c r="A4283" s="54" t="s">
        <v>1467</v>
      </c>
      <c r="B4283" s="33" t="s">
        <v>654</v>
      </c>
      <c r="C4283" s="32">
        <f t="shared" si="180"/>
        <v>0.16618450000000001</v>
      </c>
      <c r="D4283" s="31">
        <v>21.17</v>
      </c>
      <c r="E4283" s="31">
        <v>7.8499999999999993E-3</v>
      </c>
      <c r="F4283" s="31"/>
      <c r="G4283" s="35"/>
      <c r="H4283" s="35"/>
    </row>
    <row r="4284" spans="1:8" s="32" customFormat="1" ht="13.5" customHeight="1">
      <c r="A4284" s="54" t="s">
        <v>1468</v>
      </c>
      <c r="B4284" s="33" t="s">
        <v>654</v>
      </c>
      <c r="C4284" s="32">
        <f t="shared" si="180"/>
        <v>0.18337599999999998</v>
      </c>
      <c r="D4284" s="31">
        <v>23.36</v>
      </c>
      <c r="E4284" s="31">
        <v>7.8499999999999993E-3</v>
      </c>
      <c r="F4284" s="31"/>
      <c r="G4284" s="35"/>
      <c r="H4284" s="35"/>
    </row>
    <row r="4285" spans="1:8" s="32" customFormat="1" ht="13.5" customHeight="1">
      <c r="A4285" s="54" t="s">
        <v>1469</v>
      </c>
      <c r="B4285" s="33" t="s">
        <v>654</v>
      </c>
      <c r="C4285" s="32">
        <f t="shared" si="180"/>
        <v>0.21689549999999996</v>
      </c>
      <c r="D4285" s="31">
        <v>27.63</v>
      </c>
      <c r="E4285" s="31">
        <v>7.8499999999999993E-3</v>
      </c>
      <c r="F4285" s="31"/>
      <c r="G4285" s="35"/>
      <c r="H4285" s="35"/>
    </row>
    <row r="4286" spans="1:8" s="32" customFormat="1" ht="13.5" customHeight="1">
      <c r="A4286" s="54" t="s">
        <v>1470</v>
      </c>
      <c r="B4286" s="33" t="s">
        <v>654</v>
      </c>
      <c r="C4286" s="32">
        <f t="shared" si="180"/>
        <v>0.31140950000000001</v>
      </c>
      <c r="D4286" s="31">
        <v>39.67</v>
      </c>
      <c r="E4286" s="31">
        <v>7.8499999999999993E-3</v>
      </c>
      <c r="F4286" s="31"/>
      <c r="G4286" s="35"/>
      <c r="H4286" s="35"/>
    </row>
    <row r="4287" spans="1:8" s="32" customFormat="1" ht="13.5" customHeight="1">
      <c r="A4287" s="54" t="s">
        <v>1471</v>
      </c>
      <c r="B4287" s="33" t="s">
        <v>654</v>
      </c>
      <c r="C4287" s="32">
        <f t="shared" si="180"/>
        <v>0.39666049999999997</v>
      </c>
      <c r="D4287" s="31">
        <v>50.53</v>
      </c>
      <c r="E4287" s="31">
        <v>7.8499999999999993E-3</v>
      </c>
      <c r="F4287" s="31"/>
      <c r="G4287" s="35"/>
      <c r="H4287" s="35"/>
    </row>
    <row r="4288" spans="1:8" s="32" customFormat="1" ht="13.5" customHeight="1">
      <c r="A4288" s="54" t="s">
        <v>1472</v>
      </c>
      <c r="B4288" s="33" t="s">
        <v>654</v>
      </c>
      <c r="C4288" s="32">
        <f t="shared" si="180"/>
        <v>0.20150950000000001</v>
      </c>
      <c r="D4288" s="31">
        <v>25.67</v>
      </c>
      <c r="E4288" s="31">
        <v>7.8499999999999993E-3</v>
      </c>
      <c r="F4288" s="31"/>
      <c r="G4288" s="35"/>
      <c r="H4288" s="35"/>
    </row>
    <row r="4289" spans="1:8" s="32" customFormat="1" ht="13.5" customHeight="1">
      <c r="A4289" s="54" t="s">
        <v>1473</v>
      </c>
      <c r="B4289" s="33" t="s">
        <v>654</v>
      </c>
      <c r="C4289" s="32">
        <f t="shared" si="180"/>
        <v>0.22262599999999999</v>
      </c>
      <c r="D4289" s="31">
        <v>28.36</v>
      </c>
      <c r="E4289" s="31">
        <v>7.8499999999999993E-3</v>
      </c>
      <c r="F4289" s="31"/>
      <c r="G4289" s="35"/>
      <c r="H4289" s="35"/>
    </row>
    <row r="4290" spans="1:8" s="32" customFormat="1" ht="13.5" customHeight="1">
      <c r="A4290" s="54" t="s">
        <v>1474</v>
      </c>
      <c r="B4290" s="33" t="s">
        <v>654</v>
      </c>
      <c r="C4290" s="32">
        <f t="shared" ref="C4290:C4310" si="181">D:D*E:E</f>
        <v>0.26399549999999999</v>
      </c>
      <c r="D4290" s="31">
        <v>33.630000000000003</v>
      </c>
      <c r="E4290" s="31">
        <v>7.8499999999999993E-3</v>
      </c>
      <c r="F4290" s="31"/>
      <c r="G4290" s="35"/>
      <c r="H4290" s="35"/>
    </row>
    <row r="4291" spans="1:8" s="32" customFormat="1" ht="13.5" customHeight="1">
      <c r="A4291" s="54" t="s">
        <v>1475</v>
      </c>
      <c r="B4291" s="33" t="s">
        <v>654</v>
      </c>
      <c r="C4291" s="32">
        <f t="shared" si="181"/>
        <v>0.3820595</v>
      </c>
      <c r="D4291" s="31">
        <v>48.67</v>
      </c>
      <c r="E4291" s="31">
        <v>7.8499999999999993E-3</v>
      </c>
      <c r="F4291" s="31"/>
      <c r="G4291" s="35"/>
      <c r="H4291" s="35"/>
    </row>
    <row r="4292" spans="1:8" s="32" customFormat="1" ht="13.5" customHeight="1">
      <c r="A4292" s="54" t="s">
        <v>1476</v>
      </c>
      <c r="B4292" s="33" t="s">
        <v>654</v>
      </c>
      <c r="C4292" s="32">
        <f t="shared" si="181"/>
        <v>0.2368345</v>
      </c>
      <c r="D4292" s="31">
        <v>30.17</v>
      </c>
      <c r="E4292" s="31">
        <v>7.8499999999999993E-3</v>
      </c>
      <c r="F4292" s="31"/>
      <c r="G4292" s="35"/>
      <c r="H4292" s="35"/>
    </row>
    <row r="4293" spans="1:8" s="32" customFormat="1" ht="13.5" customHeight="1">
      <c r="A4293" s="54" t="s">
        <v>1477</v>
      </c>
      <c r="B4293" s="33" t="s">
        <v>654</v>
      </c>
      <c r="C4293" s="32">
        <f t="shared" si="181"/>
        <v>0.261876</v>
      </c>
      <c r="D4293" s="31">
        <v>33.36</v>
      </c>
      <c r="E4293" s="31">
        <v>7.8499999999999993E-3</v>
      </c>
      <c r="F4293" s="31"/>
      <c r="G4293" s="35"/>
      <c r="H4293" s="35"/>
    </row>
    <row r="4294" spans="1:8" s="32" customFormat="1" ht="13.5" customHeight="1">
      <c r="A4294" s="54" t="s">
        <v>1478</v>
      </c>
      <c r="B4294" s="33" t="s">
        <v>654</v>
      </c>
      <c r="C4294" s="32">
        <f t="shared" si="181"/>
        <v>0.31109549999999997</v>
      </c>
      <c r="D4294" s="31">
        <v>39.630000000000003</v>
      </c>
      <c r="E4294" s="31">
        <v>7.8499999999999993E-3</v>
      </c>
      <c r="F4294" s="31"/>
      <c r="G4294" s="35"/>
      <c r="H4294" s="35"/>
    </row>
    <row r="4295" spans="1:8" s="32" customFormat="1" ht="13.5" customHeight="1">
      <c r="A4295" s="54" t="s">
        <v>1479</v>
      </c>
      <c r="B4295" s="33" t="s">
        <v>654</v>
      </c>
      <c r="C4295" s="32">
        <f t="shared" si="181"/>
        <v>0.2721595</v>
      </c>
      <c r="D4295" s="31">
        <v>34.67</v>
      </c>
      <c r="E4295" s="31">
        <v>7.8499999999999993E-3</v>
      </c>
      <c r="F4295" s="31"/>
      <c r="G4295" s="35"/>
      <c r="H4295" s="35"/>
    </row>
    <row r="4296" spans="1:8" s="32" customFormat="1" ht="13.5" customHeight="1">
      <c r="A4296" s="54" t="s">
        <v>1480</v>
      </c>
      <c r="B4296" s="33" t="s">
        <v>654</v>
      </c>
      <c r="C4296" s="32">
        <f t="shared" si="181"/>
        <v>0.3581955</v>
      </c>
      <c r="D4296" s="31">
        <v>45.63</v>
      </c>
      <c r="E4296" s="31">
        <v>7.8499999999999993E-3</v>
      </c>
      <c r="F4296" s="31"/>
      <c r="G4296" s="35"/>
      <c r="H4296" s="35"/>
    </row>
    <row r="4297" spans="1:8" s="32" customFormat="1" ht="13.5" customHeight="1">
      <c r="A4297" s="54" t="s">
        <v>1481</v>
      </c>
      <c r="B4297" s="33" t="s">
        <v>654</v>
      </c>
      <c r="C4297" s="32">
        <f t="shared" si="181"/>
        <v>0.46935149999999998</v>
      </c>
      <c r="D4297" s="31">
        <v>59.79</v>
      </c>
      <c r="E4297" s="31">
        <v>7.8499999999999993E-3</v>
      </c>
      <c r="F4297" s="31"/>
      <c r="G4297" s="35"/>
      <c r="H4297" s="35"/>
    </row>
    <row r="4298" spans="1:8" s="32" customFormat="1" ht="13.5" customHeight="1">
      <c r="A4298" s="54" t="s">
        <v>1482</v>
      </c>
      <c r="B4298" s="33" t="s">
        <v>654</v>
      </c>
      <c r="C4298" s="32">
        <f t="shared" si="181"/>
        <v>0.52335949999999998</v>
      </c>
      <c r="D4298" s="31">
        <v>66.67</v>
      </c>
      <c r="E4298" s="31">
        <v>7.8499999999999993E-3</v>
      </c>
      <c r="F4298" s="31"/>
      <c r="G4298" s="35"/>
      <c r="H4298" s="35"/>
    </row>
    <row r="4299" spans="1:8" s="32" customFormat="1" ht="13.5" customHeight="1">
      <c r="A4299" s="54" t="s">
        <v>1483</v>
      </c>
      <c r="B4299" s="33" t="s">
        <v>654</v>
      </c>
      <c r="C4299" s="32">
        <f t="shared" si="181"/>
        <v>0.67926049999999993</v>
      </c>
      <c r="D4299" s="31">
        <v>86.53</v>
      </c>
      <c r="E4299" s="31">
        <v>7.8499999999999993E-3</v>
      </c>
      <c r="F4299" s="31"/>
      <c r="G4299" s="35"/>
      <c r="H4299" s="35"/>
    </row>
    <row r="4300" spans="1:8" s="32" customFormat="1" ht="13.5" customHeight="1">
      <c r="A4300" s="54" t="s">
        <v>1484</v>
      </c>
      <c r="B4300" s="33" t="s">
        <v>654</v>
      </c>
      <c r="C4300" s="32">
        <f t="shared" si="181"/>
        <v>0.37962599999999996</v>
      </c>
      <c r="D4300" s="31">
        <v>48.36</v>
      </c>
      <c r="E4300" s="31">
        <v>7.8499999999999993E-3</v>
      </c>
      <c r="F4300" s="31"/>
      <c r="G4300" s="35"/>
      <c r="H4300" s="35"/>
    </row>
    <row r="4301" spans="1:8" s="32" customFormat="1" ht="13.5" customHeight="1">
      <c r="A4301" s="54" t="s">
        <v>1485</v>
      </c>
      <c r="B4301" s="33" t="s">
        <v>654</v>
      </c>
      <c r="C4301" s="32">
        <f t="shared" si="181"/>
        <v>0.45239550000000001</v>
      </c>
      <c r="D4301" s="31">
        <v>57.63</v>
      </c>
      <c r="E4301" s="31">
        <v>7.8499999999999993E-3</v>
      </c>
      <c r="F4301" s="31"/>
      <c r="G4301" s="35"/>
      <c r="H4301" s="35"/>
    </row>
    <row r="4302" spans="1:8" s="32" customFormat="1" ht="13.5" customHeight="1">
      <c r="A4302" s="54" t="s">
        <v>1486</v>
      </c>
      <c r="B4302" s="33" t="s">
        <v>654</v>
      </c>
      <c r="C4302" s="32">
        <f t="shared" si="181"/>
        <v>0.59495149999999997</v>
      </c>
      <c r="D4302" s="31">
        <v>75.790000000000006</v>
      </c>
      <c r="E4302" s="31">
        <v>7.8499999999999993E-3</v>
      </c>
      <c r="F4302" s="31"/>
      <c r="G4302" s="35"/>
      <c r="H4302" s="35"/>
    </row>
    <row r="4303" spans="1:8" s="32" customFormat="1" ht="13.5" customHeight="1">
      <c r="A4303" s="54" t="s">
        <v>1487</v>
      </c>
      <c r="B4303" s="33" t="s">
        <v>654</v>
      </c>
      <c r="C4303" s="32">
        <f t="shared" si="181"/>
        <v>0.66465949999999996</v>
      </c>
      <c r="D4303" s="31">
        <v>84.67</v>
      </c>
      <c r="E4303" s="31">
        <v>7.8499999999999993E-3</v>
      </c>
      <c r="F4303" s="31"/>
      <c r="G4303" s="35"/>
      <c r="H4303" s="35"/>
    </row>
    <row r="4304" spans="1:8" s="32" customFormat="1" ht="13.5" customHeight="1">
      <c r="A4304" s="54" t="s">
        <v>1488</v>
      </c>
      <c r="B4304" s="33" t="s">
        <v>654</v>
      </c>
      <c r="C4304" s="32">
        <f t="shared" si="181"/>
        <v>0.86742499999999989</v>
      </c>
      <c r="D4304" s="31">
        <v>110.5</v>
      </c>
      <c r="E4304" s="31">
        <v>7.8499999999999993E-3</v>
      </c>
      <c r="F4304" s="31"/>
      <c r="G4304" s="35"/>
      <c r="H4304" s="35"/>
    </row>
    <row r="4305" spans="1:8" s="32" customFormat="1" ht="13.5" customHeight="1">
      <c r="A4305" s="54" t="s">
        <v>1489</v>
      </c>
      <c r="B4305" s="33" t="s">
        <v>654</v>
      </c>
      <c r="C4305" s="32">
        <f t="shared" si="181"/>
        <v>0.41345949999999998</v>
      </c>
      <c r="D4305" s="31">
        <v>52.67</v>
      </c>
      <c r="E4305" s="31">
        <v>7.8499999999999993E-3</v>
      </c>
      <c r="F4305" s="31"/>
      <c r="G4305" s="35"/>
      <c r="H4305" s="35"/>
    </row>
    <row r="4306" spans="1:8" s="32" customFormat="1" ht="13.5" customHeight="1">
      <c r="A4306" s="54" t="s">
        <v>1490</v>
      </c>
      <c r="B4306" s="33" t="s">
        <v>654</v>
      </c>
      <c r="C4306" s="32">
        <f t="shared" si="181"/>
        <v>0.5465954999999999</v>
      </c>
      <c r="D4306" s="31">
        <v>69.63</v>
      </c>
      <c r="E4306" s="31">
        <v>7.8499999999999993E-3</v>
      </c>
      <c r="F4306" s="31"/>
      <c r="G4306" s="35"/>
      <c r="H4306" s="35"/>
    </row>
    <row r="4307" spans="1:8" s="32" customFormat="1" ht="13.5" customHeight="1">
      <c r="A4307" s="54" t="s">
        <v>1491</v>
      </c>
      <c r="B4307" s="33" t="s">
        <v>654</v>
      </c>
      <c r="C4307" s="32">
        <f t="shared" si="181"/>
        <v>0.80619499999999999</v>
      </c>
      <c r="D4307" s="31">
        <v>102.7</v>
      </c>
      <c r="E4307" s="31">
        <v>7.8499999999999993E-3</v>
      </c>
      <c r="F4307" s="31"/>
      <c r="G4307" s="35"/>
      <c r="H4307" s="35"/>
    </row>
    <row r="4308" spans="1:8" s="32" customFormat="1" ht="13.5" customHeight="1">
      <c r="A4308" s="54" t="s">
        <v>1492</v>
      </c>
      <c r="B4308" s="33" t="s">
        <v>654</v>
      </c>
      <c r="C4308" s="32">
        <f t="shared" si="181"/>
        <v>1.055825</v>
      </c>
      <c r="D4308" s="31">
        <v>134.5</v>
      </c>
      <c r="E4308" s="31">
        <v>7.8499999999999993E-3</v>
      </c>
      <c r="F4308" s="31"/>
      <c r="G4308" s="35"/>
      <c r="H4308" s="35"/>
    </row>
    <row r="4309" spans="1:8" s="32" customFormat="1" ht="13.5" customHeight="1">
      <c r="A4309" s="54" t="s">
        <v>1493</v>
      </c>
      <c r="B4309" s="33" t="s">
        <v>654</v>
      </c>
      <c r="C4309" s="32">
        <f t="shared" si="181"/>
        <v>0.94749499999999998</v>
      </c>
      <c r="D4309" s="31">
        <v>120.7</v>
      </c>
      <c r="E4309" s="31">
        <v>7.8499999999999993E-3</v>
      </c>
      <c r="F4309" s="31"/>
      <c r="G4309" s="35"/>
      <c r="H4309" s="35"/>
    </row>
    <row r="4310" spans="1:8" s="32" customFormat="1" ht="13.5" customHeight="1">
      <c r="A4310" s="54" t="s">
        <v>1494</v>
      </c>
      <c r="B4310" s="33" t="s">
        <v>654</v>
      </c>
      <c r="C4310" s="32">
        <f t="shared" si="181"/>
        <v>1.2442249999999999</v>
      </c>
      <c r="D4310" s="31">
        <v>158.5</v>
      </c>
      <c r="E4310" s="31">
        <v>7.8499999999999993E-3</v>
      </c>
      <c r="F4310" s="31"/>
      <c r="G4310" s="35"/>
      <c r="H4310" s="35"/>
    </row>
    <row r="4311" spans="1:8" s="32" customFormat="1" ht="13.5" customHeight="1">
      <c r="A4311" s="31"/>
      <c r="B4311" s="31"/>
      <c r="D4311" s="31"/>
      <c r="E4311" s="31"/>
      <c r="F4311" s="33" t="s">
        <v>275</v>
      </c>
      <c r="G4311" s="35"/>
      <c r="H4311" s="35"/>
    </row>
    <row r="4312" spans="1:8" s="32" customFormat="1" ht="13.5" customHeight="1">
      <c r="A4312" s="54" t="s">
        <v>1495</v>
      </c>
      <c r="B4312" s="33" t="s">
        <v>654</v>
      </c>
      <c r="C4312" s="32">
        <f t="shared" ref="C4312:C4343" si="182">D:D*E:E</f>
        <v>1.62652E-2</v>
      </c>
      <c r="D4312" s="31">
        <v>2.0720000000000001</v>
      </c>
      <c r="E4312" s="31">
        <v>7.8499999999999993E-3</v>
      </c>
      <c r="F4312" s="31"/>
      <c r="G4312" s="35"/>
      <c r="H4312" s="35"/>
    </row>
    <row r="4313" spans="1:8" s="32" customFormat="1" ht="13.5" customHeight="1">
      <c r="A4313" s="54" t="s">
        <v>1496</v>
      </c>
      <c r="B4313" s="33" t="s">
        <v>654</v>
      </c>
      <c r="C4313" s="32">
        <f t="shared" si="182"/>
        <v>2.2545199999999998E-2</v>
      </c>
      <c r="D4313" s="31">
        <v>2.8719999999999999</v>
      </c>
      <c r="E4313" s="31">
        <v>7.8499999999999993E-3</v>
      </c>
      <c r="F4313" s="31"/>
      <c r="G4313" s="35"/>
      <c r="H4313" s="35"/>
    </row>
    <row r="4314" spans="1:8" s="32" customFormat="1" ht="13.5" customHeight="1">
      <c r="A4314" s="54" t="s">
        <v>1497</v>
      </c>
      <c r="B4314" s="33" t="s">
        <v>654</v>
      </c>
      <c r="C4314" s="32">
        <f t="shared" si="182"/>
        <v>1.8777199999999997E-2</v>
      </c>
      <c r="D4314" s="31">
        <v>2.3919999999999999</v>
      </c>
      <c r="E4314" s="31">
        <v>7.8499999999999993E-3</v>
      </c>
      <c r="F4314" s="31"/>
      <c r="G4314" s="35"/>
      <c r="H4314" s="35"/>
    </row>
    <row r="4315" spans="1:8" s="32" customFormat="1" ht="13.5" customHeight="1">
      <c r="A4315" s="54" t="s">
        <v>1498</v>
      </c>
      <c r="B4315" s="33" t="s">
        <v>654</v>
      </c>
      <c r="C4315" s="32">
        <f t="shared" si="182"/>
        <v>2.6156199999999998E-2</v>
      </c>
      <c r="D4315" s="31">
        <v>3.3319999999999999</v>
      </c>
      <c r="E4315" s="31">
        <v>7.8499999999999993E-3</v>
      </c>
      <c r="F4315" s="31"/>
      <c r="G4315" s="35"/>
      <c r="H4315" s="35"/>
    </row>
    <row r="4316" spans="1:8" s="32" customFormat="1" ht="13.5" customHeight="1">
      <c r="A4316" s="54" t="s">
        <v>1499</v>
      </c>
      <c r="B4316" s="33" t="s">
        <v>654</v>
      </c>
      <c r="C4316" s="32">
        <f t="shared" si="182"/>
        <v>2.1289200000000001E-2</v>
      </c>
      <c r="D4316" s="31">
        <v>2.7120000000000002</v>
      </c>
      <c r="E4316" s="31">
        <v>7.8499999999999993E-3</v>
      </c>
      <c r="F4316" s="31"/>
      <c r="G4316" s="35"/>
      <c r="H4316" s="35"/>
    </row>
    <row r="4317" spans="1:8" s="32" customFormat="1" ht="13.5" customHeight="1">
      <c r="A4317" s="54" t="s">
        <v>1500</v>
      </c>
      <c r="B4317" s="33" t="s">
        <v>654</v>
      </c>
      <c r="C4317" s="32">
        <f t="shared" si="182"/>
        <v>2.9767199999999997E-2</v>
      </c>
      <c r="D4317" s="31">
        <v>3.7919999999999998</v>
      </c>
      <c r="E4317" s="31">
        <v>7.8499999999999993E-3</v>
      </c>
      <c r="F4317" s="31"/>
      <c r="G4317" s="35"/>
      <c r="H4317" s="35"/>
    </row>
    <row r="4318" spans="1:8" s="32" customFormat="1" ht="13.5" customHeight="1">
      <c r="A4318" s="54" t="s">
        <v>1501</v>
      </c>
      <c r="B4318" s="33" t="s">
        <v>654</v>
      </c>
      <c r="C4318" s="32">
        <f t="shared" si="182"/>
        <v>3.9932949999999995E-2</v>
      </c>
      <c r="D4318" s="31">
        <v>5.0869999999999997</v>
      </c>
      <c r="E4318" s="31">
        <v>7.8499999999999993E-3</v>
      </c>
      <c r="F4318" s="31"/>
      <c r="G4318" s="35"/>
      <c r="H4318" s="35"/>
    </row>
    <row r="4319" spans="1:8" s="32" customFormat="1" ht="13.5" customHeight="1">
      <c r="A4319" s="54" t="s">
        <v>1502</v>
      </c>
      <c r="B4319" s="33" t="s">
        <v>654</v>
      </c>
      <c r="C4319" s="32">
        <f t="shared" si="182"/>
        <v>2.2545199999999998E-2</v>
      </c>
      <c r="D4319" s="31">
        <v>2.8719999999999999</v>
      </c>
      <c r="E4319" s="31">
        <v>7.8499999999999993E-3</v>
      </c>
      <c r="F4319" s="31"/>
      <c r="G4319" s="35"/>
      <c r="H4319" s="35"/>
    </row>
    <row r="4320" spans="1:8" s="32" customFormat="1" ht="13.5" customHeight="1">
      <c r="A4320" s="54" t="s">
        <v>1503</v>
      </c>
      <c r="B4320" s="33" t="s">
        <v>654</v>
      </c>
      <c r="C4320" s="32">
        <f t="shared" si="182"/>
        <v>3.1572700000000002E-2</v>
      </c>
      <c r="D4320" s="31">
        <v>4.0220000000000002</v>
      </c>
      <c r="E4320" s="31">
        <v>7.8499999999999993E-3</v>
      </c>
      <c r="F4320" s="31"/>
      <c r="G4320" s="35"/>
      <c r="H4320" s="35"/>
    </row>
    <row r="4321" spans="1:8" s="32" customFormat="1" ht="13.5" customHeight="1">
      <c r="A4321" s="54" t="s">
        <v>1504</v>
      </c>
      <c r="B4321" s="33" t="s">
        <v>654</v>
      </c>
      <c r="C4321" s="32">
        <f t="shared" si="182"/>
        <v>2.8825199999999999E-2</v>
      </c>
      <c r="D4321" s="31">
        <v>3.6720000000000002</v>
      </c>
      <c r="E4321" s="31">
        <v>7.8499999999999993E-3</v>
      </c>
      <c r="F4321" s="31"/>
      <c r="G4321" s="35"/>
      <c r="H4321" s="35"/>
    </row>
    <row r="4322" spans="1:8" s="32" customFormat="1" ht="13.5" customHeight="1">
      <c r="A4322" s="54" t="s">
        <v>1505</v>
      </c>
      <c r="B4322" s="33" t="s">
        <v>654</v>
      </c>
      <c r="C4322" s="32">
        <f t="shared" si="182"/>
        <v>4.0600199999999996E-2</v>
      </c>
      <c r="D4322" s="31">
        <v>5.1719999999999997</v>
      </c>
      <c r="E4322" s="31">
        <v>7.8499999999999993E-3</v>
      </c>
      <c r="F4322" s="31"/>
      <c r="G4322" s="35"/>
      <c r="H4322" s="35"/>
    </row>
    <row r="4323" spans="1:8" s="32" customFormat="1" ht="13.5" customHeight="1">
      <c r="A4323" s="54" t="s">
        <v>1506</v>
      </c>
      <c r="B4323" s="33" t="s">
        <v>654</v>
      </c>
      <c r="C4323" s="32">
        <f t="shared" si="182"/>
        <v>5.500494999999999E-2</v>
      </c>
      <c r="D4323" s="31">
        <v>7.0069999999999997</v>
      </c>
      <c r="E4323" s="31">
        <v>7.8499999999999993E-3</v>
      </c>
      <c r="F4323" s="31"/>
      <c r="G4323" s="35"/>
      <c r="H4323" s="35"/>
    </row>
    <row r="4324" spans="1:8" s="32" customFormat="1" ht="13.5" customHeight="1">
      <c r="A4324" s="54" t="s">
        <v>1507</v>
      </c>
      <c r="B4324" s="33" t="s">
        <v>654</v>
      </c>
      <c r="C4324" s="32">
        <f t="shared" si="182"/>
        <v>2.8825199999999999E-2</v>
      </c>
      <c r="D4324" s="31">
        <v>3.6720000000000002</v>
      </c>
      <c r="E4324" s="31">
        <v>7.8499999999999993E-3</v>
      </c>
      <c r="F4324" s="31"/>
      <c r="G4324" s="35"/>
      <c r="H4324" s="35"/>
    </row>
    <row r="4325" spans="1:8" s="32" customFormat="1" ht="13.5" customHeight="1">
      <c r="A4325" s="54" t="s">
        <v>1508</v>
      </c>
      <c r="B4325" s="33" t="s">
        <v>654</v>
      </c>
      <c r="C4325" s="32">
        <f t="shared" si="182"/>
        <v>4.0600199999999996E-2</v>
      </c>
      <c r="D4325" s="31">
        <v>5.1719999999999997</v>
      </c>
      <c r="E4325" s="31">
        <v>7.8499999999999993E-3</v>
      </c>
      <c r="F4325" s="31"/>
      <c r="G4325" s="35"/>
      <c r="H4325" s="35"/>
    </row>
    <row r="4326" spans="1:8" s="32" customFormat="1" ht="13.5" customHeight="1">
      <c r="A4326" s="54" t="s">
        <v>1509</v>
      </c>
      <c r="B4326" s="33" t="s">
        <v>654</v>
      </c>
      <c r="C4326" s="32">
        <f t="shared" si="182"/>
        <v>5.500494999999999E-2</v>
      </c>
      <c r="D4326" s="31">
        <v>7.0069999999999997</v>
      </c>
      <c r="E4326" s="31">
        <v>7.8499999999999993E-3</v>
      </c>
      <c r="F4326" s="31"/>
      <c r="G4326" s="35"/>
      <c r="H4326" s="35"/>
    </row>
    <row r="4327" spans="1:8" s="32" customFormat="1" ht="13.5" customHeight="1">
      <c r="A4327" s="54" t="s">
        <v>1510</v>
      </c>
      <c r="B4327" s="33" t="s">
        <v>654</v>
      </c>
      <c r="C4327" s="32">
        <f t="shared" si="182"/>
        <v>4.6016699999999994E-2</v>
      </c>
      <c r="D4327" s="31">
        <v>5.8620000000000001</v>
      </c>
      <c r="E4327" s="31">
        <v>7.8499999999999993E-3</v>
      </c>
      <c r="F4327" s="31"/>
      <c r="G4327" s="35"/>
      <c r="H4327" s="35"/>
    </row>
    <row r="4328" spans="1:8" s="32" customFormat="1" ht="13.5" customHeight="1">
      <c r="A4328" s="54" t="s">
        <v>1511</v>
      </c>
      <c r="B4328" s="33" t="s">
        <v>654</v>
      </c>
      <c r="C4328" s="32">
        <f t="shared" si="182"/>
        <v>6.2540949999999998E-2</v>
      </c>
      <c r="D4328" s="31">
        <v>7.9669999999999996</v>
      </c>
      <c r="E4328" s="31">
        <v>7.8499999999999993E-3</v>
      </c>
      <c r="F4328" s="31"/>
      <c r="G4328" s="35"/>
      <c r="H4328" s="35"/>
    </row>
    <row r="4329" spans="1:8" s="32" customFormat="1" ht="13.5" customHeight="1">
      <c r="A4329" s="54" t="s">
        <v>1512</v>
      </c>
      <c r="B4329" s="33" t="s">
        <v>654</v>
      </c>
      <c r="C4329" s="32">
        <f t="shared" si="182"/>
        <v>2.8825199999999999E-2</v>
      </c>
      <c r="D4329" s="31">
        <v>3.6720000000000002</v>
      </c>
      <c r="E4329" s="31">
        <v>7.8499999999999993E-3</v>
      </c>
      <c r="F4329" s="31"/>
      <c r="G4329" s="35"/>
      <c r="H4329" s="35"/>
    </row>
    <row r="4330" spans="1:8" s="32" customFormat="1" ht="13.5" customHeight="1">
      <c r="A4330" s="54" t="s">
        <v>1513</v>
      </c>
      <c r="B4330" s="33" t="s">
        <v>654</v>
      </c>
      <c r="C4330" s="32">
        <f t="shared" si="182"/>
        <v>4.0600199999999996E-2</v>
      </c>
      <c r="D4330" s="31">
        <v>5.1719999999999997</v>
      </c>
      <c r="E4330" s="31">
        <v>7.8499999999999993E-3</v>
      </c>
      <c r="F4330" s="31"/>
      <c r="G4330" s="35"/>
      <c r="H4330" s="35"/>
    </row>
    <row r="4331" spans="1:8" s="32" customFormat="1" ht="13.5" customHeight="1">
      <c r="A4331" s="54" t="s">
        <v>1514</v>
      </c>
      <c r="B4331" s="33" t="s">
        <v>654</v>
      </c>
      <c r="C4331" s="32">
        <f t="shared" si="182"/>
        <v>3.3849199999999996E-2</v>
      </c>
      <c r="D4331" s="31">
        <v>4.3120000000000003</v>
      </c>
      <c r="E4331" s="31">
        <v>7.8499999999999993E-3</v>
      </c>
      <c r="F4331" s="31"/>
      <c r="G4331" s="35"/>
      <c r="H4331" s="35"/>
    </row>
    <row r="4332" spans="1:8" s="32" customFormat="1" ht="13.5" customHeight="1">
      <c r="A4332" s="54" t="s">
        <v>1515</v>
      </c>
      <c r="B4332" s="33" t="s">
        <v>654</v>
      </c>
      <c r="C4332" s="32">
        <f t="shared" si="182"/>
        <v>4.7822199999999995E-2</v>
      </c>
      <c r="D4332" s="31">
        <v>6.0919999999999996</v>
      </c>
      <c r="E4332" s="31">
        <v>7.8499999999999993E-3</v>
      </c>
      <c r="F4332" s="31"/>
      <c r="G4332" s="35"/>
      <c r="H4332" s="35"/>
    </row>
    <row r="4333" spans="1:8" s="32" customFormat="1" ht="13.5" customHeight="1">
      <c r="A4333" s="54" t="s">
        <v>1516</v>
      </c>
      <c r="B4333" s="33" t="s">
        <v>654</v>
      </c>
      <c r="C4333" s="32">
        <f t="shared" si="182"/>
        <v>8.3209999999999992E-2</v>
      </c>
      <c r="D4333" s="31">
        <v>10.6</v>
      </c>
      <c r="E4333" s="31">
        <v>7.8499999999999993E-3</v>
      </c>
      <c r="F4333" s="31"/>
      <c r="G4333" s="35"/>
      <c r="H4333" s="35"/>
    </row>
    <row r="4334" spans="1:8" s="32" customFormat="1" ht="13.5" customHeight="1">
      <c r="A4334" s="54" t="s">
        <v>1517</v>
      </c>
      <c r="B4334" s="33" t="s">
        <v>654</v>
      </c>
      <c r="C4334" s="32">
        <f t="shared" si="182"/>
        <v>3.6361199999999996E-2</v>
      </c>
      <c r="D4334" s="31">
        <v>4.6319999999999997</v>
      </c>
      <c r="E4334" s="31">
        <v>7.8499999999999993E-3</v>
      </c>
      <c r="F4334" s="31"/>
      <c r="G4334" s="35"/>
      <c r="H4334" s="35"/>
    </row>
    <row r="4335" spans="1:8" s="32" customFormat="1" ht="13.5" customHeight="1">
      <c r="A4335" s="54" t="s">
        <v>1518</v>
      </c>
      <c r="B4335" s="33" t="s">
        <v>654</v>
      </c>
      <c r="C4335" s="32">
        <f t="shared" si="182"/>
        <v>5.1433199999999991E-2</v>
      </c>
      <c r="D4335" s="31">
        <v>6.5519999999999996</v>
      </c>
      <c r="E4335" s="31">
        <v>7.8499999999999993E-3</v>
      </c>
      <c r="F4335" s="31"/>
      <c r="G4335" s="35"/>
      <c r="H4335" s="35"/>
    </row>
    <row r="4336" spans="1:8" s="32" customFormat="1" ht="13.5" customHeight="1">
      <c r="A4336" s="54" t="s">
        <v>1519</v>
      </c>
      <c r="B4336" s="33" t="s">
        <v>654</v>
      </c>
      <c r="C4336" s="32">
        <f t="shared" si="182"/>
        <v>7.0076949999999985E-2</v>
      </c>
      <c r="D4336" s="31">
        <v>8.9269999999999996</v>
      </c>
      <c r="E4336" s="31">
        <v>7.8499999999999993E-3</v>
      </c>
      <c r="F4336" s="31"/>
      <c r="G4336" s="35"/>
      <c r="H4336" s="35"/>
    </row>
    <row r="4337" spans="1:8" s="32" customFormat="1" ht="13.5" customHeight="1">
      <c r="A4337" s="54" t="s">
        <v>1520</v>
      </c>
      <c r="B4337" s="33" t="s">
        <v>654</v>
      </c>
      <c r="C4337" s="32">
        <f t="shared" si="182"/>
        <v>9.5534499999999994E-2</v>
      </c>
      <c r="D4337" s="31">
        <v>12.17</v>
      </c>
      <c r="E4337" s="31">
        <v>7.8499999999999993E-3</v>
      </c>
      <c r="F4337" s="31"/>
      <c r="G4337" s="35"/>
      <c r="H4337" s="35"/>
    </row>
    <row r="4338" spans="1:8" s="32" customFormat="1" ht="13.5" customHeight="1">
      <c r="A4338" s="54" t="s">
        <v>1521</v>
      </c>
      <c r="B4338" s="33" t="s">
        <v>654</v>
      </c>
      <c r="C4338" s="32">
        <f t="shared" si="182"/>
        <v>4.0129199999999997E-2</v>
      </c>
      <c r="D4338" s="31">
        <v>5.1120000000000001</v>
      </c>
      <c r="E4338" s="31">
        <v>7.8499999999999993E-3</v>
      </c>
      <c r="F4338" s="31"/>
      <c r="G4338" s="35"/>
      <c r="H4338" s="35"/>
    </row>
    <row r="4339" spans="1:8" s="32" customFormat="1" ht="13.5" customHeight="1">
      <c r="A4339" s="54" t="s">
        <v>1522</v>
      </c>
      <c r="B4339" s="33" t="s">
        <v>654</v>
      </c>
      <c r="C4339" s="32">
        <f t="shared" si="182"/>
        <v>5.6849699999999996E-2</v>
      </c>
      <c r="D4339" s="31">
        <v>7.242</v>
      </c>
      <c r="E4339" s="31">
        <v>7.8499999999999993E-3</v>
      </c>
      <c r="F4339" s="31"/>
      <c r="G4339" s="35"/>
      <c r="H4339" s="35"/>
    </row>
    <row r="4340" spans="1:8" s="32" customFormat="1" ht="13.5" customHeight="1">
      <c r="A4340" s="54" t="s">
        <v>1523</v>
      </c>
      <c r="B4340" s="33" t="s">
        <v>654</v>
      </c>
      <c r="C4340" s="32">
        <f t="shared" si="182"/>
        <v>6.94882E-2</v>
      </c>
      <c r="D4340" s="31">
        <v>8.8520000000000003</v>
      </c>
      <c r="E4340" s="31">
        <v>7.8499999999999993E-3</v>
      </c>
      <c r="F4340" s="31"/>
      <c r="G4340" s="35"/>
      <c r="H4340" s="35"/>
    </row>
    <row r="4341" spans="1:8" s="32" customFormat="1" ht="13.5" customHeight="1">
      <c r="A4341" s="54" t="s">
        <v>1524</v>
      </c>
      <c r="B4341" s="33" t="s">
        <v>654</v>
      </c>
      <c r="C4341" s="32">
        <f t="shared" si="182"/>
        <v>9.52205E-2</v>
      </c>
      <c r="D4341" s="31">
        <v>12.13</v>
      </c>
      <c r="E4341" s="31">
        <v>7.8499999999999993E-3</v>
      </c>
      <c r="F4341" s="31"/>
      <c r="G4341" s="35"/>
      <c r="H4341" s="35"/>
    </row>
    <row r="4342" spans="1:8" s="32" customFormat="1" ht="13.5" customHeight="1">
      <c r="A4342" s="54" t="s">
        <v>1525</v>
      </c>
      <c r="B4342" s="33" t="s">
        <v>654</v>
      </c>
      <c r="C4342" s="32">
        <f t="shared" si="182"/>
        <v>0.11735749999999999</v>
      </c>
      <c r="D4342" s="31">
        <v>14.95</v>
      </c>
      <c r="E4342" s="31">
        <v>7.8499999999999993E-3</v>
      </c>
      <c r="F4342" s="31"/>
      <c r="G4342" s="35"/>
      <c r="H4342" s="35"/>
    </row>
    <row r="4343" spans="1:8" s="32" customFormat="1" ht="13.5" customHeight="1">
      <c r="A4343" s="54" t="s">
        <v>1526</v>
      </c>
      <c r="B4343" s="33" t="s">
        <v>654</v>
      </c>
      <c r="C4343" s="32">
        <f t="shared" si="182"/>
        <v>0.13085949999999999</v>
      </c>
      <c r="D4343" s="31">
        <v>16.670000000000002</v>
      </c>
      <c r="E4343" s="31">
        <v>7.8499999999999993E-3</v>
      </c>
      <c r="F4343" s="31"/>
      <c r="G4343" s="35"/>
      <c r="H4343" s="35"/>
    </row>
    <row r="4344" spans="1:8" s="32" customFormat="1" ht="13.5" customHeight="1">
      <c r="A4344" s="54" t="s">
        <v>1527</v>
      </c>
      <c r="B4344" s="33" t="s">
        <v>654</v>
      </c>
      <c r="C4344" s="32">
        <f t="shared" ref="C4344:C4370" si="183">D:D*E:E</f>
        <v>0.16979549999999999</v>
      </c>
      <c r="D4344" s="31">
        <v>21.63</v>
      </c>
      <c r="E4344" s="31">
        <v>7.8499999999999993E-3</v>
      </c>
      <c r="F4344" s="31"/>
      <c r="G4344" s="35"/>
      <c r="H4344" s="35"/>
    </row>
    <row r="4345" spans="1:8" s="32" customFormat="1" ht="13.5" customHeight="1">
      <c r="A4345" s="54" t="s">
        <v>1528</v>
      </c>
      <c r="B4345" s="33" t="s">
        <v>654</v>
      </c>
      <c r="C4345" s="32">
        <f t="shared" si="183"/>
        <v>0.10778049999999999</v>
      </c>
      <c r="D4345" s="31">
        <v>13.73</v>
      </c>
      <c r="E4345" s="31">
        <v>7.8499999999999993E-3</v>
      </c>
      <c r="F4345" s="31"/>
      <c r="G4345" s="35"/>
      <c r="H4345" s="35"/>
    </row>
    <row r="4346" spans="1:8" s="32" customFormat="1" ht="13.5" customHeight="1">
      <c r="A4346" s="54" t="s">
        <v>1529</v>
      </c>
      <c r="B4346" s="33" t="s">
        <v>654</v>
      </c>
      <c r="C4346" s="32">
        <f t="shared" si="183"/>
        <v>0.15205449999999998</v>
      </c>
      <c r="D4346" s="31">
        <v>19.37</v>
      </c>
      <c r="E4346" s="31">
        <v>7.8499999999999993E-3</v>
      </c>
      <c r="F4346" s="31"/>
      <c r="G4346" s="35"/>
      <c r="H4346" s="35"/>
    </row>
    <row r="4347" spans="1:8" s="32" customFormat="1" ht="13.5" customHeight="1">
      <c r="A4347" s="54" t="s">
        <v>1530</v>
      </c>
      <c r="B4347" s="33" t="s">
        <v>654</v>
      </c>
      <c r="C4347" s="32">
        <f t="shared" si="183"/>
        <v>0.16767599999999999</v>
      </c>
      <c r="D4347" s="31">
        <v>21.36</v>
      </c>
      <c r="E4347" s="31">
        <v>7.8499999999999993E-3</v>
      </c>
      <c r="F4347" s="31"/>
      <c r="G4347" s="35"/>
      <c r="H4347" s="35"/>
    </row>
    <row r="4348" spans="1:8" s="32" customFormat="1" ht="13.5" customHeight="1">
      <c r="A4348" s="54" t="s">
        <v>1531</v>
      </c>
      <c r="B4348" s="33" t="s">
        <v>654</v>
      </c>
      <c r="C4348" s="32">
        <f t="shared" si="183"/>
        <v>0.1980555</v>
      </c>
      <c r="D4348" s="31">
        <v>25.23</v>
      </c>
      <c r="E4348" s="31">
        <v>7.8499999999999993E-3</v>
      </c>
      <c r="F4348" s="31"/>
      <c r="G4348" s="35"/>
      <c r="H4348" s="35"/>
    </row>
    <row r="4349" spans="1:8" s="32" customFormat="1" ht="13.5" customHeight="1">
      <c r="A4349" s="54" t="s">
        <v>1532</v>
      </c>
      <c r="B4349" s="33" t="s">
        <v>654</v>
      </c>
      <c r="C4349" s="32">
        <f t="shared" si="183"/>
        <v>0.12034049999999999</v>
      </c>
      <c r="D4349" s="31">
        <v>15.33</v>
      </c>
      <c r="E4349" s="31">
        <v>7.8499999999999993E-3</v>
      </c>
      <c r="F4349" s="31"/>
      <c r="G4349" s="35"/>
      <c r="H4349" s="35"/>
    </row>
    <row r="4350" spans="1:8" s="32" customFormat="1" ht="13.5" customHeight="1">
      <c r="A4350" s="54" t="s">
        <v>1533</v>
      </c>
      <c r="B4350" s="33" t="s">
        <v>654</v>
      </c>
      <c r="C4350" s="32">
        <f t="shared" si="183"/>
        <v>0.16618450000000001</v>
      </c>
      <c r="D4350" s="31">
        <v>21.17</v>
      </c>
      <c r="E4350" s="31">
        <v>7.8499999999999993E-3</v>
      </c>
      <c r="F4350" s="31"/>
      <c r="G4350" s="35"/>
      <c r="H4350" s="35"/>
    </row>
    <row r="4351" spans="1:8" s="32" customFormat="1" ht="13.5" customHeight="1">
      <c r="A4351" s="54" t="s">
        <v>1534</v>
      </c>
      <c r="B4351" s="33" t="s">
        <v>654</v>
      </c>
      <c r="C4351" s="32">
        <f t="shared" si="183"/>
        <v>0.21689549999999996</v>
      </c>
      <c r="D4351" s="31">
        <v>27.63</v>
      </c>
      <c r="E4351" s="31">
        <v>7.8499999999999993E-3</v>
      </c>
      <c r="F4351" s="31"/>
      <c r="G4351" s="35"/>
      <c r="H4351" s="35"/>
    </row>
    <row r="4352" spans="1:8" s="32" customFormat="1" ht="13.5" customHeight="1">
      <c r="A4352" s="54" t="s">
        <v>881</v>
      </c>
      <c r="B4352" s="33" t="s">
        <v>654</v>
      </c>
      <c r="C4352" s="32">
        <f t="shared" si="183"/>
        <v>0.31140950000000001</v>
      </c>
      <c r="D4352" s="31">
        <v>39.67</v>
      </c>
      <c r="E4352" s="31">
        <v>7.8499999999999993E-3</v>
      </c>
      <c r="F4352" s="31"/>
      <c r="G4352" s="35"/>
      <c r="H4352" s="35"/>
    </row>
    <row r="4353" spans="1:8" s="32" customFormat="1" ht="13.5" customHeight="1">
      <c r="A4353" s="54" t="s">
        <v>1535</v>
      </c>
      <c r="B4353" s="33" t="s">
        <v>654</v>
      </c>
      <c r="C4353" s="32">
        <f t="shared" si="183"/>
        <v>0.20150950000000001</v>
      </c>
      <c r="D4353" s="31">
        <v>25.67</v>
      </c>
      <c r="E4353" s="31">
        <v>7.8499999999999993E-3</v>
      </c>
      <c r="F4353" s="31"/>
      <c r="G4353" s="35"/>
      <c r="H4353" s="35"/>
    </row>
    <row r="4354" spans="1:8" s="32" customFormat="1" ht="13.5" customHeight="1">
      <c r="A4354" s="54" t="s">
        <v>1536</v>
      </c>
      <c r="B4354" s="33" t="s">
        <v>654</v>
      </c>
      <c r="C4354" s="32">
        <f t="shared" si="183"/>
        <v>0.26399549999999999</v>
      </c>
      <c r="D4354" s="31">
        <v>33.630000000000003</v>
      </c>
      <c r="E4354" s="31">
        <v>7.8499999999999993E-3</v>
      </c>
      <c r="F4354" s="31"/>
      <c r="G4354" s="35"/>
      <c r="H4354" s="35"/>
    </row>
    <row r="4355" spans="1:8" s="32" customFormat="1" ht="13.5" customHeight="1">
      <c r="A4355" s="54" t="s">
        <v>1537</v>
      </c>
      <c r="B4355" s="33" t="s">
        <v>654</v>
      </c>
      <c r="C4355" s="32">
        <f t="shared" si="183"/>
        <v>0.3820595</v>
      </c>
      <c r="D4355" s="31">
        <v>48.67</v>
      </c>
      <c r="E4355" s="31">
        <v>7.8499999999999993E-3</v>
      </c>
      <c r="F4355" s="31"/>
      <c r="G4355" s="35"/>
      <c r="H4355" s="35"/>
    </row>
    <row r="4356" spans="1:8" s="32" customFormat="1" ht="13.5" customHeight="1">
      <c r="A4356" s="54" t="s">
        <v>1538</v>
      </c>
      <c r="B4356" s="33" t="s">
        <v>654</v>
      </c>
      <c r="C4356" s="32">
        <f t="shared" si="183"/>
        <v>0.2368345</v>
      </c>
      <c r="D4356" s="31">
        <v>30.17</v>
      </c>
      <c r="E4356" s="31">
        <v>7.8499999999999993E-3</v>
      </c>
      <c r="F4356" s="31"/>
      <c r="G4356" s="35"/>
      <c r="H4356" s="35"/>
    </row>
    <row r="4357" spans="1:8" s="32" customFormat="1" ht="13.5" customHeight="1">
      <c r="A4357" s="54" t="s">
        <v>1539</v>
      </c>
      <c r="B4357" s="33" t="s">
        <v>654</v>
      </c>
      <c r="C4357" s="32">
        <f t="shared" si="183"/>
        <v>0.31109549999999997</v>
      </c>
      <c r="D4357" s="31">
        <v>39.630000000000003</v>
      </c>
      <c r="E4357" s="31">
        <v>7.8499999999999993E-3</v>
      </c>
      <c r="F4357" s="31"/>
      <c r="G4357" s="35"/>
      <c r="H4357" s="35"/>
    </row>
    <row r="4358" spans="1:8" s="32" customFormat="1" ht="13.5" customHeight="1">
      <c r="A4358" s="54" t="s">
        <v>972</v>
      </c>
      <c r="B4358" s="33" t="s">
        <v>654</v>
      </c>
      <c r="C4358" s="32">
        <f t="shared" si="183"/>
        <v>0.45270949999999999</v>
      </c>
      <c r="D4358" s="31">
        <v>57.67</v>
      </c>
      <c r="E4358" s="31">
        <v>7.8499999999999993E-3</v>
      </c>
      <c r="F4358" s="31"/>
      <c r="G4358" s="35"/>
      <c r="H4358" s="35"/>
    </row>
    <row r="4359" spans="1:8" s="32" customFormat="1" ht="13.5" customHeight="1">
      <c r="A4359" s="54" t="s">
        <v>1540</v>
      </c>
      <c r="B4359" s="33" t="s">
        <v>654</v>
      </c>
      <c r="C4359" s="32">
        <f t="shared" si="183"/>
        <v>0.3581955</v>
      </c>
      <c r="D4359" s="31">
        <v>45.63</v>
      </c>
      <c r="E4359" s="31">
        <v>7.8499999999999993E-3</v>
      </c>
      <c r="F4359" s="31"/>
      <c r="G4359" s="35"/>
      <c r="H4359" s="35"/>
    </row>
    <row r="4360" spans="1:8" s="32" customFormat="1" ht="13.5" customHeight="1">
      <c r="A4360" s="54" t="s">
        <v>1541</v>
      </c>
      <c r="B4360" s="33" t="s">
        <v>654</v>
      </c>
      <c r="C4360" s="32">
        <f t="shared" si="183"/>
        <v>0.52335949999999998</v>
      </c>
      <c r="D4360" s="31">
        <v>66.67</v>
      </c>
      <c r="E4360" s="31">
        <v>7.8499999999999993E-3</v>
      </c>
      <c r="F4360" s="31"/>
      <c r="G4360" s="35"/>
      <c r="H4360" s="35"/>
    </row>
    <row r="4361" spans="1:8" s="32" customFormat="1" ht="13.5" customHeight="1">
      <c r="A4361" s="54" t="s">
        <v>1542</v>
      </c>
      <c r="B4361" s="33" t="s">
        <v>654</v>
      </c>
      <c r="C4361" s="32">
        <f t="shared" si="183"/>
        <v>0.67926049999999993</v>
      </c>
      <c r="D4361" s="31">
        <v>86.53</v>
      </c>
      <c r="E4361" s="31">
        <v>7.8499999999999993E-3</v>
      </c>
      <c r="F4361" s="31"/>
      <c r="G4361" s="35"/>
      <c r="H4361" s="35"/>
    </row>
    <row r="4362" spans="1:8" s="32" customFormat="1" ht="13.5" customHeight="1">
      <c r="A4362" s="54" t="s">
        <v>1543</v>
      </c>
      <c r="B4362" s="33" t="s">
        <v>654</v>
      </c>
      <c r="C4362" s="32">
        <f t="shared" si="183"/>
        <v>0.45239550000000001</v>
      </c>
      <c r="D4362" s="31">
        <v>57.63</v>
      </c>
      <c r="E4362" s="31">
        <v>7.8499999999999993E-3</v>
      </c>
      <c r="F4362" s="31"/>
      <c r="G4362" s="35"/>
      <c r="H4362" s="35"/>
    </row>
    <row r="4363" spans="1:8" s="32" customFormat="1" ht="13.5" customHeight="1">
      <c r="A4363" s="54" t="s">
        <v>1544</v>
      </c>
      <c r="B4363" s="33" t="s">
        <v>654</v>
      </c>
      <c r="C4363" s="32">
        <f t="shared" si="183"/>
        <v>0.66465949999999996</v>
      </c>
      <c r="D4363" s="31">
        <v>84.67</v>
      </c>
      <c r="E4363" s="31">
        <v>7.8499999999999993E-3</v>
      </c>
      <c r="F4363" s="31"/>
      <c r="G4363" s="35"/>
      <c r="H4363" s="35"/>
    </row>
    <row r="4364" spans="1:8" s="32" customFormat="1" ht="13.5" customHeight="1">
      <c r="A4364" s="54" t="s">
        <v>1545</v>
      </c>
      <c r="B4364" s="33" t="s">
        <v>654</v>
      </c>
      <c r="C4364" s="32">
        <f t="shared" si="183"/>
        <v>0.86742499999999989</v>
      </c>
      <c r="D4364" s="31">
        <v>110.5</v>
      </c>
      <c r="E4364" s="31">
        <v>7.8499999999999993E-3</v>
      </c>
      <c r="F4364" s="31"/>
      <c r="G4364" s="35"/>
      <c r="H4364" s="35"/>
    </row>
    <row r="4365" spans="1:8" s="32" customFormat="1" ht="13.5" customHeight="1">
      <c r="A4365" s="54" t="s">
        <v>1546</v>
      </c>
      <c r="B4365" s="33" t="s">
        <v>654</v>
      </c>
      <c r="C4365" s="32">
        <f t="shared" si="183"/>
        <v>0.45239550000000001</v>
      </c>
      <c r="D4365" s="31">
        <v>57.63</v>
      </c>
      <c r="E4365" s="31">
        <v>7.8499999999999993E-3</v>
      </c>
      <c r="F4365" s="31"/>
      <c r="G4365" s="35"/>
      <c r="H4365" s="35"/>
    </row>
    <row r="4366" spans="1:8" s="32" customFormat="1" ht="13.5" customHeight="1">
      <c r="A4366" s="54" t="s">
        <v>978</v>
      </c>
      <c r="B4366" s="33" t="s">
        <v>654</v>
      </c>
      <c r="C4366" s="32">
        <f t="shared" si="183"/>
        <v>0.66465949999999996</v>
      </c>
      <c r="D4366" s="31">
        <v>84.67</v>
      </c>
      <c r="E4366" s="31">
        <v>7.8499999999999993E-3</v>
      </c>
      <c r="F4366" s="31"/>
      <c r="G4366" s="35"/>
      <c r="H4366" s="35"/>
    </row>
    <row r="4367" spans="1:8" s="32" customFormat="1" ht="13.5" customHeight="1">
      <c r="A4367" s="54" t="s">
        <v>979</v>
      </c>
      <c r="B4367" s="33" t="s">
        <v>654</v>
      </c>
      <c r="C4367" s="32">
        <f t="shared" si="183"/>
        <v>0.86742499999999989</v>
      </c>
      <c r="D4367" s="31">
        <v>110.5</v>
      </c>
      <c r="E4367" s="31">
        <v>7.8499999999999993E-3</v>
      </c>
      <c r="F4367" s="31"/>
      <c r="G4367" s="35"/>
      <c r="H4367" s="35"/>
    </row>
    <row r="4368" spans="1:8" s="32" customFormat="1" ht="13.5" customHeight="1">
      <c r="A4368" s="54" t="s">
        <v>1547</v>
      </c>
      <c r="B4368" s="33" t="s">
        <v>654</v>
      </c>
      <c r="C4368" s="32">
        <f t="shared" si="183"/>
        <v>0.5465954999999999</v>
      </c>
      <c r="D4368" s="31">
        <v>69.63</v>
      </c>
      <c r="E4368" s="31">
        <v>7.8499999999999993E-3</v>
      </c>
      <c r="F4368" s="31"/>
      <c r="G4368" s="35"/>
      <c r="H4368" s="35"/>
    </row>
    <row r="4369" spans="1:8" s="32" customFormat="1" ht="13.5" customHeight="1">
      <c r="A4369" s="54" t="s">
        <v>1548</v>
      </c>
      <c r="B4369" s="33" t="s">
        <v>654</v>
      </c>
      <c r="C4369" s="32">
        <f t="shared" si="183"/>
        <v>0.80619499999999999</v>
      </c>
      <c r="D4369" s="31">
        <v>102.7</v>
      </c>
      <c r="E4369" s="31">
        <v>7.8499999999999993E-3</v>
      </c>
      <c r="F4369" s="31"/>
      <c r="G4369" s="35"/>
      <c r="H4369" s="35"/>
    </row>
    <row r="4370" spans="1:8" s="32" customFormat="1" ht="13.5" customHeight="1">
      <c r="A4370" s="54" t="s">
        <v>1549</v>
      </c>
      <c r="B4370" s="33" t="s">
        <v>654</v>
      </c>
      <c r="C4370" s="32">
        <f t="shared" si="183"/>
        <v>1.055825</v>
      </c>
      <c r="D4370" s="31">
        <v>134.5</v>
      </c>
      <c r="E4370" s="31">
        <v>7.8499999999999993E-3</v>
      </c>
      <c r="F4370" s="31"/>
      <c r="G4370" s="35"/>
      <c r="H4370" s="35"/>
    </row>
    <row r="4371" spans="1:8" s="32" customFormat="1" ht="13.5" customHeight="1">
      <c r="A4371" s="31"/>
      <c r="B4371" s="31"/>
      <c r="D4371" s="31"/>
      <c r="E4371" s="31"/>
      <c r="F4371" s="33" t="s">
        <v>276</v>
      </c>
      <c r="G4371" s="35"/>
      <c r="H4371" s="35"/>
    </row>
    <row r="4372" spans="1:8" s="32" customFormat="1" ht="13.5" customHeight="1">
      <c r="A4372" s="54" t="s">
        <v>1550</v>
      </c>
      <c r="B4372" s="33" t="s">
        <v>654</v>
      </c>
      <c r="C4372" s="32">
        <f t="shared" ref="C4372:C4403" si="184">D:D*E:E</f>
        <v>1.62652E-2</v>
      </c>
      <c r="D4372" s="31">
        <v>2.0720000000000001</v>
      </c>
      <c r="E4372" s="31">
        <v>7.8499999999999993E-3</v>
      </c>
      <c r="F4372" s="31"/>
      <c r="G4372" s="35"/>
      <c r="H4372" s="35"/>
    </row>
    <row r="4373" spans="1:8" s="32" customFormat="1" ht="13.5" customHeight="1">
      <c r="A4373" s="54" t="s">
        <v>1551</v>
      </c>
      <c r="B4373" s="33" t="s">
        <v>654</v>
      </c>
      <c r="C4373" s="32">
        <f t="shared" si="184"/>
        <v>2.2545199999999998E-2</v>
      </c>
      <c r="D4373" s="31">
        <v>2.8719999999999999</v>
      </c>
      <c r="E4373" s="31">
        <v>7.8499999999999993E-3</v>
      </c>
      <c r="F4373" s="31"/>
      <c r="G4373" s="35"/>
      <c r="H4373" s="35"/>
    </row>
    <row r="4374" spans="1:8" s="32" customFormat="1" ht="13.5" customHeight="1">
      <c r="A4374" s="54" t="s">
        <v>1552</v>
      </c>
      <c r="B4374" s="33" t="s">
        <v>654</v>
      </c>
      <c r="C4374" s="32">
        <f t="shared" si="184"/>
        <v>1.8777199999999997E-2</v>
      </c>
      <c r="D4374" s="31">
        <v>2.3919999999999999</v>
      </c>
      <c r="E4374" s="31">
        <v>7.8499999999999993E-3</v>
      </c>
      <c r="F4374" s="31"/>
      <c r="G4374" s="35"/>
      <c r="H4374" s="35"/>
    </row>
    <row r="4375" spans="1:8" s="32" customFormat="1" ht="13.5" customHeight="1">
      <c r="A4375" s="54" t="s">
        <v>1553</v>
      </c>
      <c r="B4375" s="33" t="s">
        <v>654</v>
      </c>
      <c r="C4375" s="32">
        <f t="shared" si="184"/>
        <v>2.6156199999999998E-2</v>
      </c>
      <c r="D4375" s="31">
        <v>3.3319999999999999</v>
      </c>
      <c r="E4375" s="31">
        <v>7.8499999999999993E-3</v>
      </c>
      <c r="F4375" s="31"/>
      <c r="G4375" s="35"/>
      <c r="H4375" s="35"/>
    </row>
    <row r="4376" spans="1:8" s="32" customFormat="1" ht="13.5" customHeight="1">
      <c r="A4376" s="54" t="s">
        <v>1554</v>
      </c>
      <c r="B4376" s="33" t="s">
        <v>654</v>
      </c>
      <c r="C4376" s="32">
        <f t="shared" si="184"/>
        <v>2.1289200000000001E-2</v>
      </c>
      <c r="D4376" s="31">
        <v>2.7120000000000002</v>
      </c>
      <c r="E4376" s="31">
        <v>7.8499999999999993E-3</v>
      </c>
      <c r="F4376" s="31"/>
      <c r="G4376" s="35"/>
      <c r="H4376" s="35"/>
    </row>
    <row r="4377" spans="1:8" s="32" customFormat="1" ht="13.5" customHeight="1">
      <c r="A4377" s="54" t="s">
        <v>1555</v>
      </c>
      <c r="B4377" s="33" t="s">
        <v>654</v>
      </c>
      <c r="C4377" s="32">
        <f t="shared" si="184"/>
        <v>2.9767199999999997E-2</v>
      </c>
      <c r="D4377" s="31">
        <v>3.7919999999999998</v>
      </c>
      <c r="E4377" s="31">
        <v>7.8499999999999993E-3</v>
      </c>
      <c r="F4377" s="31"/>
      <c r="G4377" s="35"/>
      <c r="H4377" s="35"/>
    </row>
    <row r="4378" spans="1:8" s="32" customFormat="1" ht="13.5" customHeight="1">
      <c r="A4378" s="54" t="s">
        <v>1556</v>
      </c>
      <c r="B4378" s="33" t="s">
        <v>654</v>
      </c>
      <c r="C4378" s="32">
        <f t="shared" si="184"/>
        <v>3.9932949999999995E-2</v>
      </c>
      <c r="D4378" s="31">
        <v>5.0869999999999997</v>
      </c>
      <c r="E4378" s="31">
        <v>7.8499999999999993E-3</v>
      </c>
      <c r="F4378" s="31"/>
      <c r="G4378" s="35"/>
      <c r="H4378" s="35"/>
    </row>
    <row r="4379" spans="1:8" s="32" customFormat="1" ht="13.5" customHeight="1">
      <c r="A4379" s="54" t="s">
        <v>1557</v>
      </c>
      <c r="B4379" s="33" t="s">
        <v>654</v>
      </c>
      <c r="C4379" s="32">
        <f t="shared" si="184"/>
        <v>2.2545199999999998E-2</v>
      </c>
      <c r="D4379" s="31">
        <v>2.8719999999999999</v>
      </c>
      <c r="E4379" s="31">
        <v>7.8499999999999993E-3</v>
      </c>
      <c r="F4379" s="31"/>
      <c r="G4379" s="35"/>
      <c r="H4379" s="35"/>
    </row>
    <row r="4380" spans="1:8" s="32" customFormat="1" ht="13.5" customHeight="1">
      <c r="A4380" s="54" t="s">
        <v>1558</v>
      </c>
      <c r="B4380" s="33" t="s">
        <v>654</v>
      </c>
      <c r="C4380" s="32">
        <f t="shared" si="184"/>
        <v>3.1572700000000002E-2</v>
      </c>
      <c r="D4380" s="31">
        <v>4.0220000000000002</v>
      </c>
      <c r="E4380" s="31">
        <v>7.8499999999999993E-3</v>
      </c>
      <c r="F4380" s="31"/>
      <c r="G4380" s="35"/>
      <c r="H4380" s="35"/>
    </row>
    <row r="4381" spans="1:8" s="32" customFormat="1" ht="13.5" customHeight="1">
      <c r="A4381" s="54" t="s">
        <v>1559</v>
      </c>
      <c r="B4381" s="33" t="s">
        <v>654</v>
      </c>
      <c r="C4381" s="32">
        <f t="shared" si="184"/>
        <v>2.8825199999999999E-2</v>
      </c>
      <c r="D4381" s="31">
        <v>3.6720000000000002</v>
      </c>
      <c r="E4381" s="31">
        <v>7.8499999999999993E-3</v>
      </c>
      <c r="F4381" s="31"/>
      <c r="G4381" s="35"/>
      <c r="H4381" s="35"/>
    </row>
    <row r="4382" spans="1:8" s="32" customFormat="1" ht="13.5" customHeight="1">
      <c r="A4382" s="54" t="s">
        <v>1560</v>
      </c>
      <c r="B4382" s="33" t="s">
        <v>654</v>
      </c>
      <c r="C4382" s="32">
        <f t="shared" si="184"/>
        <v>4.0600199999999996E-2</v>
      </c>
      <c r="D4382" s="31">
        <v>5.1719999999999997</v>
      </c>
      <c r="E4382" s="31">
        <v>7.8499999999999993E-3</v>
      </c>
      <c r="F4382" s="31"/>
      <c r="G4382" s="35"/>
      <c r="H4382" s="35"/>
    </row>
    <row r="4383" spans="1:8" s="32" customFormat="1" ht="13.5" customHeight="1">
      <c r="A4383" s="54" t="s">
        <v>1561</v>
      </c>
      <c r="B4383" s="33" t="s">
        <v>654</v>
      </c>
      <c r="C4383" s="32">
        <f t="shared" si="184"/>
        <v>5.500494999999999E-2</v>
      </c>
      <c r="D4383" s="31">
        <v>7.0069999999999997</v>
      </c>
      <c r="E4383" s="31">
        <v>7.8499999999999993E-3</v>
      </c>
      <c r="F4383" s="31"/>
      <c r="G4383" s="35"/>
      <c r="H4383" s="35"/>
    </row>
    <row r="4384" spans="1:8" s="32" customFormat="1" ht="13.5" customHeight="1">
      <c r="A4384" s="54" t="s">
        <v>1562</v>
      </c>
      <c r="B4384" s="33" t="s">
        <v>654</v>
      </c>
      <c r="C4384" s="32">
        <f t="shared" si="184"/>
        <v>2.8825199999999999E-2</v>
      </c>
      <c r="D4384" s="31">
        <v>3.6720000000000002</v>
      </c>
      <c r="E4384" s="31">
        <v>7.8499999999999993E-3</v>
      </c>
      <c r="F4384" s="31"/>
      <c r="G4384" s="35"/>
      <c r="H4384" s="35"/>
    </row>
    <row r="4385" spans="1:8" s="32" customFormat="1" ht="13.5" customHeight="1">
      <c r="A4385" s="54" t="s">
        <v>1563</v>
      </c>
      <c r="B4385" s="33" t="s">
        <v>654</v>
      </c>
      <c r="C4385" s="32">
        <f t="shared" si="184"/>
        <v>4.0600199999999996E-2</v>
      </c>
      <c r="D4385" s="31">
        <v>5.1719999999999997</v>
      </c>
      <c r="E4385" s="31">
        <v>7.8499999999999993E-3</v>
      </c>
      <c r="F4385" s="31"/>
      <c r="G4385" s="35"/>
      <c r="H4385" s="35"/>
    </row>
    <row r="4386" spans="1:8" s="32" customFormat="1" ht="13.5" customHeight="1">
      <c r="A4386" s="54" t="s">
        <v>1564</v>
      </c>
      <c r="B4386" s="33" t="s">
        <v>654</v>
      </c>
      <c r="C4386" s="32">
        <f t="shared" si="184"/>
        <v>5.500494999999999E-2</v>
      </c>
      <c r="D4386" s="31">
        <v>7.0069999999999997</v>
      </c>
      <c r="E4386" s="31">
        <v>7.8499999999999993E-3</v>
      </c>
      <c r="F4386" s="31"/>
      <c r="G4386" s="35"/>
      <c r="H4386" s="35"/>
    </row>
    <row r="4387" spans="1:8" s="32" customFormat="1" ht="13.5" customHeight="1">
      <c r="A4387" s="54" t="s">
        <v>1565</v>
      </c>
      <c r="B4387" s="33" t="s">
        <v>654</v>
      </c>
      <c r="C4387" s="32">
        <f t="shared" si="184"/>
        <v>4.6016699999999994E-2</v>
      </c>
      <c r="D4387" s="31">
        <v>5.8620000000000001</v>
      </c>
      <c r="E4387" s="31">
        <v>7.8499999999999993E-3</v>
      </c>
      <c r="F4387" s="31"/>
      <c r="G4387" s="35"/>
      <c r="H4387" s="35"/>
    </row>
    <row r="4388" spans="1:8" s="32" customFormat="1" ht="13.5" customHeight="1">
      <c r="A4388" s="54" t="s">
        <v>1566</v>
      </c>
      <c r="B4388" s="33" t="s">
        <v>654</v>
      </c>
      <c r="C4388" s="32">
        <f t="shared" si="184"/>
        <v>6.2540949999999998E-2</v>
      </c>
      <c r="D4388" s="31">
        <v>7.9669999999999996</v>
      </c>
      <c r="E4388" s="31">
        <v>7.8499999999999993E-3</v>
      </c>
      <c r="F4388" s="31"/>
      <c r="G4388" s="35"/>
      <c r="H4388" s="35"/>
    </row>
    <row r="4389" spans="1:8" s="32" customFormat="1" ht="13.5" customHeight="1">
      <c r="A4389" s="54" t="s">
        <v>1567</v>
      </c>
      <c r="B4389" s="33" t="s">
        <v>654</v>
      </c>
      <c r="C4389" s="32">
        <f t="shared" si="184"/>
        <v>2.8825199999999999E-2</v>
      </c>
      <c r="D4389" s="31">
        <v>3.6720000000000002</v>
      </c>
      <c r="E4389" s="31">
        <v>7.8499999999999993E-3</v>
      </c>
      <c r="F4389" s="31"/>
      <c r="G4389" s="35"/>
      <c r="H4389" s="35"/>
    </row>
    <row r="4390" spans="1:8" s="32" customFormat="1" ht="13.5" customHeight="1">
      <c r="A4390" s="54" t="s">
        <v>1568</v>
      </c>
      <c r="B4390" s="33" t="s">
        <v>654</v>
      </c>
      <c r="C4390" s="32">
        <f t="shared" si="184"/>
        <v>4.0600199999999996E-2</v>
      </c>
      <c r="D4390" s="31">
        <v>5.1719999999999997</v>
      </c>
      <c r="E4390" s="31">
        <v>7.8499999999999993E-3</v>
      </c>
      <c r="F4390" s="31"/>
      <c r="G4390" s="35"/>
      <c r="H4390" s="35"/>
    </row>
    <row r="4391" spans="1:8" s="32" customFormat="1" ht="13.5" customHeight="1">
      <c r="A4391" s="54" t="s">
        <v>1569</v>
      </c>
      <c r="B4391" s="33" t="s">
        <v>654</v>
      </c>
      <c r="C4391" s="32">
        <f t="shared" si="184"/>
        <v>3.3849199999999996E-2</v>
      </c>
      <c r="D4391" s="31">
        <v>4.3120000000000003</v>
      </c>
      <c r="E4391" s="31">
        <v>7.8499999999999993E-3</v>
      </c>
      <c r="F4391" s="31"/>
      <c r="G4391" s="35"/>
      <c r="H4391" s="35"/>
    </row>
    <row r="4392" spans="1:8" s="32" customFormat="1" ht="13.5" customHeight="1">
      <c r="A4392" s="54" t="s">
        <v>1570</v>
      </c>
      <c r="B4392" s="33" t="s">
        <v>654</v>
      </c>
      <c r="C4392" s="32">
        <f t="shared" si="184"/>
        <v>4.7822199999999995E-2</v>
      </c>
      <c r="D4392" s="31">
        <v>6.0919999999999996</v>
      </c>
      <c r="E4392" s="31">
        <v>7.8499999999999993E-3</v>
      </c>
      <c r="F4392" s="31"/>
      <c r="G4392" s="35"/>
      <c r="H4392" s="35"/>
    </row>
    <row r="4393" spans="1:8" s="32" customFormat="1" ht="13.5" customHeight="1">
      <c r="A4393" s="54" t="s">
        <v>1571</v>
      </c>
      <c r="B4393" s="33" t="s">
        <v>654</v>
      </c>
      <c r="C4393" s="32">
        <f t="shared" si="184"/>
        <v>8.3209999999999992E-2</v>
      </c>
      <c r="D4393" s="31">
        <v>10.6</v>
      </c>
      <c r="E4393" s="31">
        <v>7.8499999999999993E-3</v>
      </c>
      <c r="F4393" s="31"/>
      <c r="G4393" s="35"/>
      <c r="H4393" s="35"/>
    </row>
    <row r="4394" spans="1:8" s="32" customFormat="1" ht="13.5" customHeight="1">
      <c r="A4394" s="54" t="s">
        <v>1572</v>
      </c>
      <c r="B4394" s="33" t="s">
        <v>654</v>
      </c>
      <c r="C4394" s="32">
        <f t="shared" si="184"/>
        <v>3.6361199999999996E-2</v>
      </c>
      <c r="D4394" s="31">
        <v>4.6319999999999997</v>
      </c>
      <c r="E4394" s="31">
        <v>7.8499999999999993E-3</v>
      </c>
      <c r="F4394" s="31"/>
      <c r="G4394" s="35"/>
      <c r="H4394" s="35"/>
    </row>
    <row r="4395" spans="1:8" s="32" customFormat="1" ht="13.5" customHeight="1">
      <c r="A4395" s="54" t="s">
        <v>1573</v>
      </c>
      <c r="B4395" s="33" t="s">
        <v>654</v>
      </c>
      <c r="C4395" s="32">
        <f t="shared" si="184"/>
        <v>5.1433199999999991E-2</v>
      </c>
      <c r="D4395" s="31">
        <v>6.5519999999999996</v>
      </c>
      <c r="E4395" s="31">
        <v>7.8499999999999993E-3</v>
      </c>
      <c r="F4395" s="31"/>
      <c r="G4395" s="35"/>
      <c r="H4395" s="35"/>
    </row>
    <row r="4396" spans="1:8" s="32" customFormat="1" ht="13.5" customHeight="1">
      <c r="A4396" s="54" t="s">
        <v>1574</v>
      </c>
      <c r="B4396" s="33" t="s">
        <v>654</v>
      </c>
      <c r="C4396" s="32">
        <f t="shared" si="184"/>
        <v>7.0076949999999985E-2</v>
      </c>
      <c r="D4396" s="31">
        <v>8.9269999999999996</v>
      </c>
      <c r="E4396" s="31">
        <v>7.8499999999999993E-3</v>
      </c>
      <c r="F4396" s="31"/>
      <c r="G4396" s="35"/>
      <c r="H4396" s="35"/>
    </row>
    <row r="4397" spans="1:8" s="32" customFormat="1" ht="13.5" customHeight="1">
      <c r="A4397" s="54" t="s">
        <v>1575</v>
      </c>
      <c r="B4397" s="33" t="s">
        <v>654</v>
      </c>
      <c r="C4397" s="32">
        <f t="shared" si="184"/>
        <v>9.5534499999999994E-2</v>
      </c>
      <c r="D4397" s="31">
        <v>12.17</v>
      </c>
      <c r="E4397" s="31">
        <v>7.8499999999999993E-3</v>
      </c>
      <c r="F4397" s="31"/>
      <c r="G4397" s="35"/>
      <c r="H4397" s="35"/>
    </row>
    <row r="4398" spans="1:8" s="32" customFormat="1" ht="13.5" customHeight="1">
      <c r="A4398" s="54" t="s">
        <v>1576</v>
      </c>
      <c r="B4398" s="33" t="s">
        <v>654</v>
      </c>
      <c r="C4398" s="32">
        <f t="shared" si="184"/>
        <v>4.0129199999999997E-2</v>
      </c>
      <c r="D4398" s="31">
        <v>5.1120000000000001</v>
      </c>
      <c r="E4398" s="31">
        <v>7.8499999999999993E-3</v>
      </c>
      <c r="F4398" s="31"/>
      <c r="G4398" s="35"/>
      <c r="H4398" s="35"/>
    </row>
    <row r="4399" spans="1:8" s="32" customFormat="1" ht="13.5" customHeight="1">
      <c r="A4399" s="54" t="s">
        <v>1577</v>
      </c>
      <c r="B4399" s="33" t="s">
        <v>654</v>
      </c>
      <c r="C4399" s="32">
        <f t="shared" si="184"/>
        <v>5.6849699999999996E-2</v>
      </c>
      <c r="D4399" s="31">
        <v>7.242</v>
      </c>
      <c r="E4399" s="31">
        <v>7.8499999999999993E-3</v>
      </c>
      <c r="F4399" s="31"/>
      <c r="G4399" s="35"/>
      <c r="H4399" s="35"/>
    </row>
    <row r="4400" spans="1:8" s="32" customFormat="1" ht="13.5" customHeight="1">
      <c r="A4400" s="54" t="s">
        <v>1578</v>
      </c>
      <c r="B4400" s="33" t="s">
        <v>654</v>
      </c>
      <c r="C4400" s="32">
        <f t="shared" si="184"/>
        <v>6.94882E-2</v>
      </c>
      <c r="D4400" s="31">
        <v>8.8520000000000003</v>
      </c>
      <c r="E4400" s="31">
        <v>7.8499999999999993E-3</v>
      </c>
      <c r="F4400" s="31"/>
      <c r="G4400" s="35"/>
      <c r="H4400" s="35"/>
    </row>
    <row r="4401" spans="1:8" s="32" customFormat="1" ht="13.5" customHeight="1">
      <c r="A4401" s="54" t="s">
        <v>1579</v>
      </c>
      <c r="B4401" s="33" t="s">
        <v>654</v>
      </c>
      <c r="C4401" s="32">
        <f t="shared" si="184"/>
        <v>9.52205E-2</v>
      </c>
      <c r="D4401" s="31">
        <v>12.13</v>
      </c>
      <c r="E4401" s="31">
        <v>7.8499999999999993E-3</v>
      </c>
      <c r="F4401" s="31"/>
      <c r="G4401" s="35"/>
      <c r="H4401" s="35"/>
    </row>
    <row r="4402" spans="1:8" s="32" customFormat="1" ht="13.5" customHeight="1">
      <c r="A4402" s="54" t="s">
        <v>1580</v>
      </c>
      <c r="B4402" s="33" t="s">
        <v>654</v>
      </c>
      <c r="C4402" s="32">
        <f t="shared" si="184"/>
        <v>0.11735749999999999</v>
      </c>
      <c r="D4402" s="31">
        <v>14.95</v>
      </c>
      <c r="E4402" s="31">
        <v>7.8499999999999993E-3</v>
      </c>
      <c r="F4402" s="31"/>
      <c r="G4402" s="35"/>
      <c r="H4402" s="35"/>
    </row>
    <row r="4403" spans="1:8" s="32" customFormat="1" ht="13.5" customHeight="1">
      <c r="A4403" s="54" t="s">
        <v>1581</v>
      </c>
      <c r="B4403" s="33" t="s">
        <v>654</v>
      </c>
      <c r="C4403" s="32">
        <f t="shared" si="184"/>
        <v>0.13085949999999999</v>
      </c>
      <c r="D4403" s="31">
        <v>16.670000000000002</v>
      </c>
      <c r="E4403" s="31">
        <v>7.8499999999999993E-3</v>
      </c>
      <c r="F4403" s="31"/>
      <c r="G4403" s="35"/>
      <c r="H4403" s="35"/>
    </row>
    <row r="4404" spans="1:8" s="32" customFormat="1" ht="13.5" customHeight="1">
      <c r="A4404" s="54" t="s">
        <v>1582</v>
      </c>
      <c r="B4404" s="33" t="s">
        <v>654</v>
      </c>
      <c r="C4404" s="32">
        <f t="shared" ref="C4404:C4430" si="185">D:D*E:E</f>
        <v>0.16979549999999999</v>
      </c>
      <c r="D4404" s="31">
        <v>21.63</v>
      </c>
      <c r="E4404" s="31">
        <v>7.8499999999999993E-3</v>
      </c>
      <c r="F4404" s="31"/>
      <c r="G4404" s="35"/>
      <c r="H4404" s="35"/>
    </row>
    <row r="4405" spans="1:8" s="32" customFormat="1" ht="13.5" customHeight="1">
      <c r="A4405" s="54" t="s">
        <v>1583</v>
      </c>
      <c r="B4405" s="33" t="s">
        <v>654</v>
      </c>
      <c r="C4405" s="32">
        <f t="shared" si="185"/>
        <v>0.10778049999999999</v>
      </c>
      <c r="D4405" s="31">
        <v>13.73</v>
      </c>
      <c r="E4405" s="31">
        <v>7.8499999999999993E-3</v>
      </c>
      <c r="F4405" s="31"/>
      <c r="G4405" s="35"/>
      <c r="H4405" s="35"/>
    </row>
    <row r="4406" spans="1:8" s="32" customFormat="1" ht="13.5" customHeight="1">
      <c r="A4406" s="54" t="s">
        <v>1584</v>
      </c>
      <c r="B4406" s="33" t="s">
        <v>654</v>
      </c>
      <c r="C4406" s="32">
        <f t="shared" si="185"/>
        <v>0.15205449999999998</v>
      </c>
      <c r="D4406" s="31">
        <v>19.37</v>
      </c>
      <c r="E4406" s="31">
        <v>7.8499999999999993E-3</v>
      </c>
      <c r="F4406" s="31"/>
      <c r="G4406" s="35"/>
      <c r="H4406" s="35"/>
    </row>
    <row r="4407" spans="1:8" s="32" customFormat="1" ht="13.5" customHeight="1">
      <c r="A4407" s="54" t="s">
        <v>1585</v>
      </c>
      <c r="B4407" s="33" t="s">
        <v>654</v>
      </c>
      <c r="C4407" s="32">
        <f t="shared" si="185"/>
        <v>0.16767599999999999</v>
      </c>
      <c r="D4407" s="31">
        <v>21.36</v>
      </c>
      <c r="E4407" s="31">
        <v>7.8499999999999993E-3</v>
      </c>
      <c r="F4407" s="31"/>
      <c r="G4407" s="35"/>
      <c r="H4407" s="35"/>
    </row>
    <row r="4408" spans="1:8" s="32" customFormat="1" ht="13.5" customHeight="1">
      <c r="A4408" s="54" t="s">
        <v>1586</v>
      </c>
      <c r="B4408" s="33" t="s">
        <v>654</v>
      </c>
      <c r="C4408" s="32">
        <f t="shared" si="185"/>
        <v>0.1980555</v>
      </c>
      <c r="D4408" s="31">
        <v>25.23</v>
      </c>
      <c r="E4408" s="31">
        <v>7.8499999999999993E-3</v>
      </c>
      <c r="F4408" s="31"/>
      <c r="G4408" s="35"/>
      <c r="H4408" s="35"/>
    </row>
    <row r="4409" spans="1:8" s="32" customFormat="1" ht="13.5" customHeight="1">
      <c r="A4409" s="54" t="s">
        <v>1587</v>
      </c>
      <c r="B4409" s="33" t="s">
        <v>654</v>
      </c>
      <c r="C4409" s="32">
        <f t="shared" si="185"/>
        <v>0.12034049999999999</v>
      </c>
      <c r="D4409" s="31">
        <v>15.33</v>
      </c>
      <c r="E4409" s="31">
        <v>7.8499999999999993E-3</v>
      </c>
      <c r="F4409" s="31"/>
      <c r="G4409" s="35"/>
      <c r="H4409" s="35"/>
    </row>
    <row r="4410" spans="1:8" s="32" customFormat="1" ht="13.5" customHeight="1">
      <c r="A4410" s="54" t="s">
        <v>1588</v>
      </c>
      <c r="B4410" s="33" t="s">
        <v>654</v>
      </c>
      <c r="C4410" s="32">
        <f t="shared" si="185"/>
        <v>0.16618450000000001</v>
      </c>
      <c r="D4410" s="31">
        <v>21.17</v>
      </c>
      <c r="E4410" s="31">
        <v>7.8499999999999993E-3</v>
      </c>
      <c r="F4410" s="31"/>
      <c r="G4410" s="35"/>
      <c r="H4410" s="35"/>
    </row>
    <row r="4411" spans="1:8" s="32" customFormat="1" ht="13.5" customHeight="1">
      <c r="A4411" s="54" t="s">
        <v>1589</v>
      </c>
      <c r="B4411" s="33" t="s">
        <v>654</v>
      </c>
      <c r="C4411" s="32">
        <f t="shared" si="185"/>
        <v>0.21689549999999996</v>
      </c>
      <c r="D4411" s="31">
        <v>27.63</v>
      </c>
      <c r="E4411" s="31">
        <v>7.8499999999999993E-3</v>
      </c>
      <c r="F4411" s="31"/>
      <c r="G4411" s="35"/>
      <c r="H4411" s="35"/>
    </row>
    <row r="4412" spans="1:8" s="32" customFormat="1" ht="13.5" customHeight="1">
      <c r="A4412" s="54" t="s">
        <v>894</v>
      </c>
      <c r="B4412" s="33" t="s">
        <v>654</v>
      </c>
      <c r="C4412" s="32">
        <f t="shared" si="185"/>
        <v>0.31140950000000001</v>
      </c>
      <c r="D4412" s="31">
        <v>39.67</v>
      </c>
      <c r="E4412" s="31">
        <v>7.8499999999999993E-3</v>
      </c>
      <c r="F4412" s="31"/>
      <c r="G4412" s="35"/>
      <c r="H4412" s="35"/>
    </row>
    <row r="4413" spans="1:8" s="32" customFormat="1" ht="13.5" customHeight="1">
      <c r="A4413" s="54" t="s">
        <v>1590</v>
      </c>
      <c r="B4413" s="33" t="s">
        <v>654</v>
      </c>
      <c r="C4413" s="32">
        <f t="shared" si="185"/>
        <v>0.20150950000000001</v>
      </c>
      <c r="D4413" s="31">
        <v>25.67</v>
      </c>
      <c r="E4413" s="31">
        <v>7.8499999999999993E-3</v>
      </c>
      <c r="F4413" s="31"/>
      <c r="G4413" s="35"/>
      <c r="H4413" s="35"/>
    </row>
    <row r="4414" spans="1:8" s="32" customFormat="1" ht="13.5" customHeight="1">
      <c r="A4414" s="54" t="s">
        <v>1591</v>
      </c>
      <c r="B4414" s="33" t="s">
        <v>654</v>
      </c>
      <c r="C4414" s="32">
        <f t="shared" si="185"/>
        <v>0.26399549999999999</v>
      </c>
      <c r="D4414" s="31">
        <v>33.630000000000003</v>
      </c>
      <c r="E4414" s="31">
        <v>7.8499999999999993E-3</v>
      </c>
      <c r="F4414" s="31"/>
      <c r="G4414" s="35"/>
      <c r="H4414" s="35"/>
    </row>
    <row r="4415" spans="1:8" s="32" customFormat="1" ht="13.5" customHeight="1">
      <c r="A4415" s="54" t="s">
        <v>1592</v>
      </c>
      <c r="B4415" s="33" t="s">
        <v>654</v>
      </c>
      <c r="C4415" s="32">
        <f t="shared" si="185"/>
        <v>0.3820595</v>
      </c>
      <c r="D4415" s="31">
        <v>48.67</v>
      </c>
      <c r="E4415" s="31">
        <v>7.8499999999999993E-3</v>
      </c>
      <c r="F4415" s="31"/>
      <c r="G4415" s="35"/>
      <c r="H4415" s="35"/>
    </row>
    <row r="4416" spans="1:8" s="32" customFormat="1" ht="13.5" customHeight="1">
      <c r="A4416" s="54" t="s">
        <v>1593</v>
      </c>
      <c r="B4416" s="33" t="s">
        <v>654</v>
      </c>
      <c r="C4416" s="32">
        <f t="shared" si="185"/>
        <v>0.2368345</v>
      </c>
      <c r="D4416" s="31">
        <v>30.17</v>
      </c>
      <c r="E4416" s="31">
        <v>7.8499999999999993E-3</v>
      </c>
      <c r="F4416" s="31"/>
      <c r="G4416" s="35"/>
      <c r="H4416" s="35"/>
    </row>
    <row r="4417" spans="1:8" s="32" customFormat="1" ht="13.5" customHeight="1">
      <c r="A4417" s="54" t="s">
        <v>1594</v>
      </c>
      <c r="B4417" s="33" t="s">
        <v>654</v>
      </c>
      <c r="C4417" s="32">
        <f t="shared" si="185"/>
        <v>0.31109549999999997</v>
      </c>
      <c r="D4417" s="31">
        <v>39.630000000000003</v>
      </c>
      <c r="E4417" s="31">
        <v>7.8499999999999993E-3</v>
      </c>
      <c r="F4417" s="31"/>
      <c r="G4417" s="35"/>
      <c r="H4417" s="35"/>
    </row>
    <row r="4418" spans="1:8" s="32" customFormat="1" ht="13.5" customHeight="1">
      <c r="A4418" s="54" t="s">
        <v>1032</v>
      </c>
      <c r="B4418" s="33" t="s">
        <v>654</v>
      </c>
      <c r="C4418" s="32">
        <f t="shared" si="185"/>
        <v>0.45270949999999999</v>
      </c>
      <c r="D4418" s="31">
        <v>57.67</v>
      </c>
      <c r="E4418" s="31">
        <v>7.8499999999999993E-3</v>
      </c>
      <c r="F4418" s="31"/>
      <c r="G4418" s="35"/>
      <c r="H4418" s="35"/>
    </row>
    <row r="4419" spans="1:8" s="32" customFormat="1" ht="13.5" customHeight="1">
      <c r="A4419" s="54" t="s">
        <v>1595</v>
      </c>
      <c r="B4419" s="33" t="s">
        <v>654</v>
      </c>
      <c r="C4419" s="32">
        <f t="shared" si="185"/>
        <v>0.3581955</v>
      </c>
      <c r="D4419" s="31">
        <v>45.63</v>
      </c>
      <c r="E4419" s="31">
        <v>7.8499999999999993E-3</v>
      </c>
      <c r="F4419" s="31"/>
      <c r="G4419" s="35"/>
      <c r="H4419" s="35"/>
    </row>
    <row r="4420" spans="1:8" s="32" customFormat="1" ht="13.5" customHeight="1">
      <c r="A4420" s="54" t="s">
        <v>1596</v>
      </c>
      <c r="B4420" s="33" t="s">
        <v>654</v>
      </c>
      <c r="C4420" s="32">
        <f t="shared" si="185"/>
        <v>0.52335949999999998</v>
      </c>
      <c r="D4420" s="31">
        <v>66.67</v>
      </c>
      <c r="E4420" s="31">
        <v>7.8499999999999993E-3</v>
      </c>
      <c r="F4420" s="31"/>
      <c r="G4420" s="35"/>
      <c r="H4420" s="35"/>
    </row>
    <row r="4421" spans="1:8" s="32" customFormat="1" ht="13.5" customHeight="1">
      <c r="A4421" s="54" t="s">
        <v>1597</v>
      </c>
      <c r="B4421" s="33" t="s">
        <v>654</v>
      </c>
      <c r="C4421" s="32">
        <f t="shared" si="185"/>
        <v>0.67926049999999993</v>
      </c>
      <c r="D4421" s="31">
        <v>86.53</v>
      </c>
      <c r="E4421" s="31">
        <v>7.8499999999999993E-3</v>
      </c>
      <c r="F4421" s="31"/>
      <c r="G4421" s="35"/>
      <c r="H4421" s="35"/>
    </row>
    <row r="4422" spans="1:8" s="32" customFormat="1" ht="13.5" customHeight="1">
      <c r="A4422" s="54" t="s">
        <v>1598</v>
      </c>
      <c r="B4422" s="33" t="s">
        <v>654</v>
      </c>
      <c r="C4422" s="32">
        <f t="shared" si="185"/>
        <v>0.45239550000000001</v>
      </c>
      <c r="D4422" s="31">
        <v>57.63</v>
      </c>
      <c r="E4422" s="31">
        <v>7.8499999999999993E-3</v>
      </c>
      <c r="F4422" s="31"/>
      <c r="G4422" s="35"/>
      <c r="H4422" s="35"/>
    </row>
    <row r="4423" spans="1:8" s="32" customFormat="1" ht="13.5" customHeight="1">
      <c r="A4423" s="54" t="s">
        <v>1599</v>
      </c>
      <c r="B4423" s="33" t="s">
        <v>654</v>
      </c>
      <c r="C4423" s="32">
        <f t="shared" si="185"/>
        <v>0.66465949999999996</v>
      </c>
      <c r="D4423" s="31">
        <v>84.67</v>
      </c>
      <c r="E4423" s="31">
        <v>7.8499999999999993E-3</v>
      </c>
      <c r="F4423" s="31"/>
      <c r="G4423" s="35"/>
      <c r="H4423" s="35"/>
    </row>
    <row r="4424" spans="1:8" s="32" customFormat="1" ht="13.5" customHeight="1">
      <c r="A4424" s="54" t="s">
        <v>1600</v>
      </c>
      <c r="B4424" s="33" t="s">
        <v>654</v>
      </c>
      <c r="C4424" s="32">
        <f t="shared" si="185"/>
        <v>0.86742499999999989</v>
      </c>
      <c r="D4424" s="31">
        <v>110.5</v>
      </c>
      <c r="E4424" s="31">
        <v>7.8499999999999993E-3</v>
      </c>
      <c r="F4424" s="31"/>
      <c r="G4424" s="35"/>
      <c r="H4424" s="35"/>
    </row>
    <row r="4425" spans="1:8" s="32" customFormat="1" ht="13.5" customHeight="1">
      <c r="A4425" s="54" t="s">
        <v>1601</v>
      </c>
      <c r="B4425" s="33" t="s">
        <v>654</v>
      </c>
      <c r="C4425" s="32">
        <f t="shared" si="185"/>
        <v>0.45239550000000001</v>
      </c>
      <c r="D4425" s="31">
        <v>57.63</v>
      </c>
      <c r="E4425" s="31">
        <v>7.8499999999999993E-3</v>
      </c>
      <c r="F4425" s="31"/>
      <c r="G4425" s="35"/>
      <c r="H4425" s="35"/>
    </row>
    <row r="4426" spans="1:8" s="32" customFormat="1" ht="13.5" customHeight="1">
      <c r="A4426" s="54" t="s">
        <v>1038</v>
      </c>
      <c r="B4426" s="33" t="s">
        <v>654</v>
      </c>
      <c r="C4426" s="32">
        <f t="shared" si="185"/>
        <v>0.66465949999999996</v>
      </c>
      <c r="D4426" s="31">
        <v>84.67</v>
      </c>
      <c r="E4426" s="31">
        <v>7.8499999999999993E-3</v>
      </c>
      <c r="F4426" s="31"/>
      <c r="G4426" s="35"/>
      <c r="H4426" s="35"/>
    </row>
    <row r="4427" spans="1:8" s="32" customFormat="1" ht="13.5" customHeight="1">
      <c r="A4427" s="54" t="s">
        <v>1039</v>
      </c>
      <c r="B4427" s="33" t="s">
        <v>654</v>
      </c>
      <c r="C4427" s="32">
        <f t="shared" si="185"/>
        <v>0.86742499999999989</v>
      </c>
      <c r="D4427" s="31">
        <v>110.5</v>
      </c>
      <c r="E4427" s="31">
        <v>7.8499999999999993E-3</v>
      </c>
      <c r="F4427" s="31"/>
      <c r="G4427" s="35"/>
      <c r="H4427" s="35"/>
    </row>
    <row r="4428" spans="1:8" s="32" customFormat="1" ht="13.5" customHeight="1">
      <c r="A4428" s="54" t="s">
        <v>1602</v>
      </c>
      <c r="B4428" s="33" t="s">
        <v>654</v>
      </c>
      <c r="C4428" s="32">
        <f t="shared" si="185"/>
        <v>0.5465954999999999</v>
      </c>
      <c r="D4428" s="31">
        <v>69.63</v>
      </c>
      <c r="E4428" s="31">
        <v>7.8499999999999993E-3</v>
      </c>
      <c r="F4428" s="31"/>
      <c r="G4428" s="35"/>
      <c r="H4428" s="35"/>
    </row>
    <row r="4429" spans="1:8" s="32" customFormat="1" ht="13.5" customHeight="1">
      <c r="A4429" s="54" t="s">
        <v>1603</v>
      </c>
      <c r="B4429" s="33" t="s">
        <v>654</v>
      </c>
      <c r="C4429" s="32">
        <f t="shared" si="185"/>
        <v>0.80619499999999999</v>
      </c>
      <c r="D4429" s="31">
        <v>102.7</v>
      </c>
      <c r="E4429" s="31">
        <v>7.8499999999999993E-3</v>
      </c>
      <c r="F4429" s="31"/>
      <c r="G4429" s="35"/>
      <c r="H4429" s="35"/>
    </row>
    <row r="4430" spans="1:8" s="32" customFormat="1" ht="13.5" customHeight="1">
      <c r="A4430" s="54" t="s">
        <v>1604</v>
      </c>
      <c r="B4430" s="33" t="s">
        <v>654</v>
      </c>
      <c r="C4430" s="32">
        <f t="shared" si="185"/>
        <v>1.055825</v>
      </c>
      <c r="D4430" s="31">
        <v>134.5</v>
      </c>
      <c r="E4430" s="31">
        <v>7.8499999999999993E-3</v>
      </c>
      <c r="F4430" s="31"/>
      <c r="G4430" s="35"/>
      <c r="H4430" s="35"/>
    </row>
    <row r="4431" spans="1:8" s="32" customFormat="1" ht="13.5" customHeight="1">
      <c r="A4431" s="31"/>
      <c r="B4431" s="31"/>
      <c r="D4431" s="31"/>
      <c r="E4431" s="31"/>
      <c r="F4431" s="9" t="s">
        <v>14</v>
      </c>
      <c r="G4431" s="35"/>
      <c r="H4431" s="35"/>
    </row>
    <row r="4432" spans="1:8" s="32" customFormat="1" ht="13.5" customHeight="1">
      <c r="A4432" s="54" t="s">
        <v>1605</v>
      </c>
      <c r="B4432" s="33" t="s">
        <v>654</v>
      </c>
      <c r="C4432" s="32">
        <f t="shared" ref="C4432:C4463" si="186">D:D*E:E</f>
        <v>1.8777199999999997E-2</v>
      </c>
      <c r="D4432" s="31">
        <v>2.3919999999999999</v>
      </c>
      <c r="E4432" s="31">
        <v>7.8499999999999993E-3</v>
      </c>
      <c r="F4432" s="31"/>
      <c r="G4432" s="35"/>
      <c r="H4432" s="35"/>
    </row>
    <row r="4433" spans="1:8" s="32" customFormat="1" ht="13.5" customHeight="1">
      <c r="A4433" s="54" t="s">
        <v>1606</v>
      </c>
      <c r="B4433" s="33" t="s">
        <v>654</v>
      </c>
      <c r="C4433" s="32">
        <f t="shared" si="186"/>
        <v>2.6156199999999998E-2</v>
      </c>
      <c r="D4433" s="31">
        <v>3.3319999999999999</v>
      </c>
      <c r="E4433" s="31">
        <v>7.8499999999999993E-3</v>
      </c>
      <c r="F4433" s="31"/>
      <c r="G4433" s="35"/>
      <c r="H4433" s="35"/>
    </row>
    <row r="4434" spans="1:8" s="32" customFormat="1" ht="13.5" customHeight="1">
      <c r="A4434" s="54" t="s">
        <v>1607</v>
      </c>
      <c r="B4434" s="33" t="s">
        <v>654</v>
      </c>
      <c r="C4434" s="32">
        <f t="shared" si="186"/>
        <v>2.3801199999999998E-2</v>
      </c>
      <c r="D4434" s="31">
        <v>3.032</v>
      </c>
      <c r="E4434" s="31">
        <v>7.8499999999999993E-3</v>
      </c>
      <c r="F4434" s="31"/>
      <c r="G4434" s="35"/>
      <c r="H4434" s="35"/>
    </row>
    <row r="4435" spans="1:8" s="32" customFormat="1" ht="13.5" customHeight="1">
      <c r="A4435" s="54" t="s">
        <v>1608</v>
      </c>
      <c r="B4435" s="33" t="s">
        <v>654</v>
      </c>
      <c r="C4435" s="32">
        <f t="shared" si="186"/>
        <v>3.3378199999999997E-2</v>
      </c>
      <c r="D4435" s="31">
        <v>4.2519999999999998</v>
      </c>
      <c r="E4435" s="31">
        <v>7.8499999999999993E-3</v>
      </c>
      <c r="F4435" s="31"/>
      <c r="G4435" s="35"/>
      <c r="H4435" s="35"/>
    </row>
    <row r="4436" spans="1:8" s="32" customFormat="1" ht="13.5" customHeight="1">
      <c r="A4436" s="54" t="s">
        <v>1609</v>
      </c>
      <c r="B4436" s="33" t="s">
        <v>654</v>
      </c>
      <c r="C4436" s="32">
        <f t="shared" si="186"/>
        <v>4.4956949999999996E-2</v>
      </c>
      <c r="D4436" s="31">
        <v>5.7270000000000003</v>
      </c>
      <c r="E4436" s="31">
        <v>7.8499999999999993E-3</v>
      </c>
      <c r="F4436" s="31"/>
      <c r="G4436" s="35"/>
      <c r="H4436" s="35"/>
    </row>
    <row r="4437" spans="1:8" s="32" customFormat="1" ht="13.5" customHeight="1">
      <c r="A4437" s="54" t="s">
        <v>1610</v>
      </c>
      <c r="B4437" s="33" t="s">
        <v>654</v>
      </c>
      <c r="C4437" s="32">
        <f t="shared" si="186"/>
        <v>2.8825199999999999E-2</v>
      </c>
      <c r="D4437" s="31">
        <v>3.6720000000000002</v>
      </c>
      <c r="E4437" s="31">
        <v>7.8499999999999993E-3</v>
      </c>
      <c r="F4437" s="31"/>
      <c r="G4437" s="35"/>
      <c r="H4437" s="35"/>
    </row>
    <row r="4438" spans="1:8" s="32" customFormat="1" ht="13.5" customHeight="1">
      <c r="A4438" s="54" t="s">
        <v>1611</v>
      </c>
      <c r="B4438" s="33" t="s">
        <v>654</v>
      </c>
      <c r="C4438" s="32">
        <f t="shared" si="186"/>
        <v>4.0600199999999996E-2</v>
      </c>
      <c r="D4438" s="31">
        <v>5.1719999999999997</v>
      </c>
      <c r="E4438" s="31">
        <v>7.8499999999999993E-3</v>
      </c>
      <c r="F4438" s="31"/>
      <c r="G4438" s="35"/>
      <c r="H4438" s="35"/>
    </row>
    <row r="4439" spans="1:8" s="32" customFormat="1" ht="13.5" customHeight="1">
      <c r="A4439" s="54" t="s">
        <v>1612</v>
      </c>
      <c r="B4439" s="33" t="s">
        <v>654</v>
      </c>
      <c r="C4439" s="32">
        <f t="shared" si="186"/>
        <v>5.500494999999999E-2</v>
      </c>
      <c r="D4439" s="31">
        <v>7.0069999999999997</v>
      </c>
      <c r="E4439" s="31">
        <v>7.8499999999999993E-3</v>
      </c>
      <c r="F4439" s="31"/>
      <c r="G4439" s="35"/>
      <c r="H4439" s="35"/>
    </row>
    <row r="4440" spans="1:8" s="32" customFormat="1" ht="13.5" customHeight="1">
      <c r="A4440" s="54" t="s">
        <v>1613</v>
      </c>
      <c r="B4440" s="33" t="s">
        <v>654</v>
      </c>
      <c r="C4440" s="32">
        <f t="shared" si="186"/>
        <v>3.6361199999999996E-2</v>
      </c>
      <c r="D4440" s="31">
        <v>4.6319999999999997</v>
      </c>
      <c r="E4440" s="31">
        <v>7.8499999999999993E-3</v>
      </c>
      <c r="F4440" s="31"/>
      <c r="G4440" s="35"/>
      <c r="H4440" s="35"/>
    </row>
    <row r="4441" spans="1:8" s="32" customFormat="1" ht="13.5" customHeight="1">
      <c r="A4441" s="54" t="s">
        <v>1614</v>
      </c>
      <c r="B4441" s="33" t="s">
        <v>654</v>
      </c>
      <c r="C4441" s="32">
        <f t="shared" si="186"/>
        <v>5.1433199999999991E-2</v>
      </c>
      <c r="D4441" s="31">
        <v>6.5519999999999996</v>
      </c>
      <c r="E4441" s="31">
        <v>7.8499999999999993E-3</v>
      </c>
      <c r="F4441" s="31"/>
      <c r="G4441" s="35"/>
      <c r="H4441" s="35"/>
    </row>
    <row r="4442" spans="1:8" s="32" customFormat="1" ht="13.5" customHeight="1">
      <c r="A4442" s="54" t="s">
        <v>1615</v>
      </c>
      <c r="B4442" s="33" t="s">
        <v>654</v>
      </c>
      <c r="C4442" s="32">
        <f t="shared" si="186"/>
        <v>7.0076949999999985E-2</v>
      </c>
      <c r="D4442" s="31">
        <v>8.9269999999999996</v>
      </c>
      <c r="E4442" s="31">
        <v>7.8499999999999993E-3</v>
      </c>
      <c r="F4442" s="31"/>
      <c r="G4442" s="35"/>
      <c r="H4442" s="35"/>
    </row>
    <row r="4443" spans="1:8" s="32" customFormat="1" ht="13.5" customHeight="1">
      <c r="A4443" s="54" t="s">
        <v>1616</v>
      </c>
      <c r="B4443" s="33" t="s">
        <v>654</v>
      </c>
      <c r="C4443" s="32">
        <f t="shared" si="186"/>
        <v>9.5534499999999994E-2</v>
      </c>
      <c r="D4443" s="31">
        <v>12.17</v>
      </c>
      <c r="E4443" s="31">
        <v>7.8499999999999993E-3</v>
      </c>
      <c r="F4443" s="31"/>
      <c r="G4443" s="35"/>
      <c r="H4443" s="35"/>
    </row>
    <row r="4444" spans="1:8" s="32" customFormat="1" ht="13.5" customHeight="1">
      <c r="A4444" s="54" t="s">
        <v>1617</v>
      </c>
      <c r="B4444" s="33" t="s">
        <v>654</v>
      </c>
      <c r="C4444" s="32">
        <f t="shared" si="186"/>
        <v>5.5044199999999995E-2</v>
      </c>
      <c r="D4444" s="31">
        <v>7.0119999999999996</v>
      </c>
      <c r="E4444" s="31">
        <v>7.8499999999999993E-3</v>
      </c>
      <c r="F4444" s="31"/>
      <c r="G4444" s="35"/>
      <c r="H4444" s="35"/>
    </row>
    <row r="4445" spans="1:8" s="32" customFormat="1" ht="13.5" customHeight="1">
      <c r="A4445" s="54" t="s">
        <v>1618</v>
      </c>
      <c r="B4445" s="33" t="s">
        <v>654</v>
      </c>
      <c r="C4445" s="32">
        <f t="shared" si="186"/>
        <v>7.510095E-2</v>
      </c>
      <c r="D4445" s="31">
        <v>9.5670000000000002</v>
      </c>
      <c r="E4445" s="31">
        <v>7.8499999999999993E-3</v>
      </c>
      <c r="F4445" s="31"/>
      <c r="G4445" s="35"/>
      <c r="H4445" s="35"/>
    </row>
    <row r="4446" spans="1:8" s="32" customFormat="1" ht="13.5" customHeight="1">
      <c r="A4446" s="54" t="s">
        <v>1619</v>
      </c>
      <c r="B4446" s="33" t="s">
        <v>654</v>
      </c>
      <c r="C4446" s="32">
        <f t="shared" si="186"/>
        <v>0.1025995</v>
      </c>
      <c r="D4446" s="31">
        <v>13.07</v>
      </c>
      <c r="E4446" s="31">
        <v>7.8499999999999993E-3</v>
      </c>
      <c r="F4446" s="31"/>
      <c r="G4446" s="35"/>
      <c r="H4446" s="35"/>
    </row>
    <row r="4447" spans="1:8" s="32" customFormat="1" ht="13.5" customHeight="1">
      <c r="A4447" s="54" t="s">
        <v>1620</v>
      </c>
      <c r="B4447" s="33" t="s">
        <v>654</v>
      </c>
      <c r="C4447" s="32">
        <f t="shared" si="186"/>
        <v>6.2266200000000001E-2</v>
      </c>
      <c r="D4447" s="31">
        <v>7.9320000000000004</v>
      </c>
      <c r="E4447" s="31">
        <v>7.8499999999999993E-3</v>
      </c>
      <c r="F4447" s="31"/>
      <c r="G4447" s="35"/>
      <c r="H4447" s="35"/>
    </row>
    <row r="4448" spans="1:8" s="32" customFormat="1" ht="13.5" customHeight="1">
      <c r="A4448" s="54" t="s">
        <v>1621</v>
      </c>
      <c r="B4448" s="33" t="s">
        <v>654</v>
      </c>
      <c r="C4448" s="32">
        <f t="shared" si="186"/>
        <v>8.5172499999999984E-2</v>
      </c>
      <c r="D4448" s="31">
        <v>10.85</v>
      </c>
      <c r="E4448" s="31">
        <v>7.8499999999999993E-3</v>
      </c>
      <c r="F4448" s="31"/>
      <c r="G4448" s="35"/>
      <c r="H4448" s="35"/>
    </row>
    <row r="4449" spans="1:8" s="32" customFormat="1" ht="13.5" customHeight="1">
      <c r="A4449" s="54" t="s">
        <v>1622</v>
      </c>
      <c r="B4449" s="33" t="s">
        <v>654</v>
      </c>
      <c r="C4449" s="32">
        <f t="shared" si="186"/>
        <v>6.94882E-2</v>
      </c>
      <c r="D4449" s="31">
        <v>8.8520000000000003</v>
      </c>
      <c r="E4449" s="31">
        <v>7.8499999999999993E-3</v>
      </c>
      <c r="F4449" s="31"/>
      <c r="G4449" s="35"/>
      <c r="H4449" s="35"/>
    </row>
    <row r="4450" spans="1:8" s="32" customFormat="1" ht="13.5" customHeight="1">
      <c r="A4450" s="54" t="s">
        <v>1623</v>
      </c>
      <c r="B4450" s="33" t="s">
        <v>654</v>
      </c>
      <c r="C4450" s="32">
        <f t="shared" si="186"/>
        <v>9.52205E-2</v>
      </c>
      <c r="D4450" s="31">
        <v>12.13</v>
      </c>
      <c r="E4450" s="31">
        <v>7.8499999999999993E-3</v>
      </c>
      <c r="F4450" s="31"/>
      <c r="G4450" s="35"/>
      <c r="H4450" s="35"/>
    </row>
    <row r="4451" spans="1:8" s="32" customFormat="1" ht="13.5" customHeight="1">
      <c r="A4451" s="54" t="s">
        <v>1624</v>
      </c>
      <c r="B4451" s="33" t="s">
        <v>654</v>
      </c>
      <c r="C4451" s="32">
        <f t="shared" si="186"/>
        <v>0.11735749999999999</v>
      </c>
      <c r="D4451" s="31">
        <v>14.95</v>
      </c>
      <c r="E4451" s="31">
        <v>7.8499999999999993E-3</v>
      </c>
      <c r="F4451" s="31"/>
      <c r="G4451" s="35"/>
      <c r="H4451" s="35"/>
    </row>
    <row r="4452" spans="1:8" s="32" customFormat="1" ht="13.5" customHeight="1">
      <c r="A4452" s="54" t="s">
        <v>1625</v>
      </c>
      <c r="B4452" s="33" t="s">
        <v>654</v>
      </c>
      <c r="C4452" s="32">
        <f t="shared" si="186"/>
        <v>0.13085949999999999</v>
      </c>
      <c r="D4452" s="31">
        <v>16.670000000000002</v>
      </c>
      <c r="E4452" s="31">
        <v>7.8499999999999993E-3</v>
      </c>
      <c r="F4452" s="31"/>
      <c r="G4452" s="35"/>
      <c r="H4452" s="35"/>
    </row>
    <row r="4453" spans="1:8" s="32" customFormat="1" ht="13.5" customHeight="1">
      <c r="A4453" s="54" t="s">
        <v>1626</v>
      </c>
      <c r="B4453" s="33" t="s">
        <v>654</v>
      </c>
      <c r="C4453" s="32">
        <f t="shared" si="186"/>
        <v>0.16979549999999999</v>
      </c>
      <c r="D4453" s="31">
        <v>21.63</v>
      </c>
      <c r="E4453" s="31">
        <v>7.8499999999999993E-3</v>
      </c>
      <c r="F4453" s="31"/>
      <c r="G4453" s="35"/>
      <c r="H4453" s="35"/>
    </row>
    <row r="4454" spans="1:8" s="32" customFormat="1" ht="13.5" customHeight="1">
      <c r="A4454" s="54" t="s">
        <v>1627</v>
      </c>
      <c r="B4454" s="33" t="s">
        <v>654</v>
      </c>
      <c r="C4454" s="32">
        <f t="shared" si="186"/>
        <v>0.24075949999999999</v>
      </c>
      <c r="D4454" s="31">
        <v>30.67</v>
      </c>
      <c r="E4454" s="31">
        <v>7.8499999999999993E-3</v>
      </c>
      <c r="F4454" s="31"/>
      <c r="G4454" s="35"/>
      <c r="H4454" s="35"/>
    </row>
    <row r="4455" spans="1:8" s="32" customFormat="1" ht="13.5" customHeight="1">
      <c r="A4455" s="54" t="s">
        <v>1628</v>
      </c>
      <c r="B4455" s="33" t="s">
        <v>654</v>
      </c>
      <c r="C4455" s="32">
        <f t="shared" si="186"/>
        <v>0.30246049999999997</v>
      </c>
      <c r="D4455" s="31">
        <v>38.53</v>
      </c>
      <c r="E4455" s="31">
        <v>7.8499999999999993E-3</v>
      </c>
      <c r="F4455" s="31"/>
      <c r="G4455" s="35"/>
      <c r="H4455" s="35"/>
    </row>
    <row r="4456" spans="1:8" s="32" customFormat="1" ht="13.5" customHeight="1">
      <c r="A4456" s="54" t="s">
        <v>1629</v>
      </c>
      <c r="B4456" s="33" t="s">
        <v>654</v>
      </c>
      <c r="C4456" s="32">
        <f t="shared" si="186"/>
        <v>0.12034049999999999</v>
      </c>
      <c r="D4456" s="31">
        <v>15.33</v>
      </c>
      <c r="E4456" s="31">
        <v>7.8499999999999993E-3</v>
      </c>
      <c r="F4456" s="31"/>
      <c r="G4456" s="35"/>
      <c r="H4456" s="35"/>
    </row>
    <row r="4457" spans="1:8" s="32" customFormat="1" ht="13.5" customHeight="1">
      <c r="A4457" s="54" t="s">
        <v>1630</v>
      </c>
      <c r="B4457" s="33" t="s">
        <v>654</v>
      </c>
      <c r="C4457" s="32">
        <f t="shared" si="186"/>
        <v>0.16618450000000001</v>
      </c>
      <c r="D4457" s="31">
        <v>21.17</v>
      </c>
      <c r="E4457" s="31">
        <v>7.8499999999999993E-3</v>
      </c>
      <c r="F4457" s="31"/>
      <c r="G4457" s="35"/>
      <c r="H4457" s="35"/>
    </row>
    <row r="4458" spans="1:8" s="32" customFormat="1" ht="13.5" customHeight="1">
      <c r="A4458" s="54" t="s">
        <v>1631</v>
      </c>
      <c r="B4458" s="33" t="s">
        <v>654</v>
      </c>
      <c r="C4458" s="32">
        <f t="shared" si="186"/>
        <v>0.18337599999999998</v>
      </c>
      <c r="D4458" s="31">
        <v>23.36</v>
      </c>
      <c r="E4458" s="31">
        <v>7.8499999999999993E-3</v>
      </c>
      <c r="F4458" s="31"/>
      <c r="G4458" s="35"/>
      <c r="H4458" s="35"/>
    </row>
    <row r="4459" spans="1:8" s="32" customFormat="1" ht="13.5" customHeight="1">
      <c r="A4459" s="54" t="s">
        <v>1632</v>
      </c>
      <c r="B4459" s="33" t="s">
        <v>654</v>
      </c>
      <c r="C4459" s="32">
        <f t="shared" si="186"/>
        <v>0.21689549999999996</v>
      </c>
      <c r="D4459" s="31">
        <v>27.63</v>
      </c>
      <c r="E4459" s="31">
        <v>7.8499999999999993E-3</v>
      </c>
      <c r="F4459" s="31"/>
      <c r="G4459" s="35"/>
      <c r="H4459" s="35"/>
    </row>
    <row r="4460" spans="1:8" s="32" customFormat="1" ht="13.5" customHeight="1">
      <c r="A4460" s="54" t="s">
        <v>1633</v>
      </c>
      <c r="B4460" s="33" t="s">
        <v>654</v>
      </c>
      <c r="C4460" s="32">
        <f t="shared" si="186"/>
        <v>0.31140950000000001</v>
      </c>
      <c r="D4460" s="31">
        <v>39.67</v>
      </c>
      <c r="E4460" s="31">
        <v>7.8499999999999993E-3</v>
      </c>
      <c r="F4460" s="31"/>
      <c r="G4460" s="35"/>
      <c r="H4460" s="35"/>
    </row>
    <row r="4461" spans="1:8" s="32" customFormat="1" ht="13.5" customHeight="1">
      <c r="A4461" s="54" t="s">
        <v>1634</v>
      </c>
      <c r="B4461" s="33" t="s">
        <v>654</v>
      </c>
      <c r="C4461" s="32">
        <f t="shared" si="186"/>
        <v>0.39666049999999997</v>
      </c>
      <c r="D4461" s="31">
        <v>50.53</v>
      </c>
      <c r="E4461" s="31">
        <v>7.8499999999999993E-3</v>
      </c>
      <c r="F4461" s="31"/>
      <c r="G4461" s="35"/>
      <c r="H4461" s="35"/>
    </row>
    <row r="4462" spans="1:8" s="32" customFormat="1" ht="13.5" customHeight="1">
      <c r="A4462" s="54" t="s">
        <v>1635</v>
      </c>
      <c r="B4462" s="33" t="s">
        <v>654</v>
      </c>
      <c r="C4462" s="32">
        <f t="shared" si="186"/>
        <v>0.20150950000000001</v>
      </c>
      <c r="D4462" s="31">
        <v>25.67</v>
      </c>
      <c r="E4462" s="31">
        <v>7.8499999999999993E-3</v>
      </c>
      <c r="F4462" s="31"/>
      <c r="G4462" s="35"/>
      <c r="H4462" s="35"/>
    </row>
    <row r="4463" spans="1:8" s="32" customFormat="1" ht="13.5" customHeight="1">
      <c r="A4463" s="54" t="s">
        <v>1636</v>
      </c>
      <c r="B4463" s="33" t="s">
        <v>654</v>
      </c>
      <c r="C4463" s="32">
        <f t="shared" si="186"/>
        <v>0.22262599999999999</v>
      </c>
      <c r="D4463" s="31">
        <v>28.36</v>
      </c>
      <c r="E4463" s="31">
        <v>7.8499999999999993E-3</v>
      </c>
      <c r="F4463" s="31"/>
      <c r="G4463" s="35"/>
      <c r="H4463" s="35"/>
    </row>
    <row r="4464" spans="1:8" s="32" customFormat="1" ht="13.5" customHeight="1">
      <c r="A4464" s="54" t="s">
        <v>1637</v>
      </c>
      <c r="B4464" s="33" t="s">
        <v>654</v>
      </c>
      <c r="C4464" s="32">
        <f t="shared" ref="C4464:C4484" si="187">D:D*E:E</f>
        <v>0.26399549999999999</v>
      </c>
      <c r="D4464" s="31">
        <v>33.630000000000003</v>
      </c>
      <c r="E4464" s="31">
        <v>7.8499999999999993E-3</v>
      </c>
      <c r="F4464" s="31"/>
      <c r="G4464" s="35"/>
      <c r="H4464" s="35"/>
    </row>
    <row r="4465" spans="1:8" s="32" customFormat="1" ht="13.5" customHeight="1">
      <c r="A4465" s="54" t="s">
        <v>1638</v>
      </c>
      <c r="B4465" s="33" t="s">
        <v>654</v>
      </c>
      <c r="C4465" s="32">
        <f t="shared" si="187"/>
        <v>0.3820595</v>
      </c>
      <c r="D4465" s="31">
        <v>48.67</v>
      </c>
      <c r="E4465" s="31">
        <v>7.8499999999999993E-3</v>
      </c>
      <c r="F4465" s="31"/>
      <c r="G4465" s="35"/>
      <c r="H4465" s="35"/>
    </row>
    <row r="4466" spans="1:8" s="32" customFormat="1" ht="13.5" customHeight="1">
      <c r="A4466" s="54" t="s">
        <v>1639</v>
      </c>
      <c r="B4466" s="33" t="s">
        <v>654</v>
      </c>
      <c r="C4466" s="32">
        <f t="shared" si="187"/>
        <v>0.2368345</v>
      </c>
      <c r="D4466" s="31">
        <v>30.17</v>
      </c>
      <c r="E4466" s="31">
        <v>7.8499999999999993E-3</v>
      </c>
      <c r="F4466" s="31"/>
      <c r="G4466" s="35"/>
      <c r="H4466" s="35"/>
    </row>
    <row r="4467" spans="1:8" s="32" customFormat="1" ht="13.5" customHeight="1">
      <c r="A4467" s="54" t="s">
        <v>1640</v>
      </c>
      <c r="B4467" s="33" t="s">
        <v>654</v>
      </c>
      <c r="C4467" s="32">
        <f t="shared" si="187"/>
        <v>0.261876</v>
      </c>
      <c r="D4467" s="31">
        <v>33.36</v>
      </c>
      <c r="E4467" s="31">
        <v>7.8499999999999993E-3</v>
      </c>
      <c r="F4467" s="31"/>
      <c r="G4467" s="35"/>
      <c r="H4467" s="35"/>
    </row>
    <row r="4468" spans="1:8" s="32" customFormat="1" ht="13.5" customHeight="1">
      <c r="A4468" s="54" t="s">
        <v>1641</v>
      </c>
      <c r="B4468" s="33" t="s">
        <v>654</v>
      </c>
      <c r="C4468" s="32">
        <f t="shared" si="187"/>
        <v>0.31109549999999997</v>
      </c>
      <c r="D4468" s="31">
        <v>39.630000000000003</v>
      </c>
      <c r="E4468" s="31">
        <v>7.8499999999999993E-3</v>
      </c>
      <c r="F4468" s="31"/>
      <c r="G4468" s="35"/>
      <c r="H4468" s="35"/>
    </row>
    <row r="4469" spans="1:8" s="32" customFormat="1" ht="13.5" customHeight="1">
      <c r="A4469" s="54" t="s">
        <v>1642</v>
      </c>
      <c r="B4469" s="33" t="s">
        <v>654</v>
      </c>
      <c r="C4469" s="32">
        <f t="shared" si="187"/>
        <v>0.2721595</v>
      </c>
      <c r="D4469" s="31">
        <v>34.67</v>
      </c>
      <c r="E4469" s="31">
        <v>7.8499999999999993E-3</v>
      </c>
      <c r="F4469" s="31"/>
      <c r="G4469" s="35"/>
      <c r="H4469" s="35"/>
    </row>
    <row r="4470" spans="1:8" s="32" customFormat="1" ht="13.5" customHeight="1">
      <c r="A4470" s="54" t="s">
        <v>1643</v>
      </c>
      <c r="B4470" s="33" t="s">
        <v>654</v>
      </c>
      <c r="C4470" s="32">
        <f t="shared" si="187"/>
        <v>0.3581955</v>
      </c>
      <c r="D4470" s="31">
        <v>45.63</v>
      </c>
      <c r="E4470" s="31">
        <v>7.8499999999999993E-3</v>
      </c>
      <c r="F4470" s="31"/>
      <c r="G4470" s="35"/>
      <c r="H4470" s="35"/>
    </row>
    <row r="4471" spans="1:8" s="32" customFormat="1" ht="13.5" customHeight="1">
      <c r="A4471" s="54" t="s">
        <v>1644</v>
      </c>
      <c r="B4471" s="33" t="s">
        <v>654</v>
      </c>
      <c r="C4471" s="32">
        <f t="shared" si="187"/>
        <v>0.46935149999999998</v>
      </c>
      <c r="D4471" s="31">
        <v>59.79</v>
      </c>
      <c r="E4471" s="31">
        <v>7.8499999999999993E-3</v>
      </c>
      <c r="F4471" s="31"/>
      <c r="G4471" s="35"/>
      <c r="H4471" s="35"/>
    </row>
    <row r="4472" spans="1:8" s="32" customFormat="1" ht="13.5" customHeight="1">
      <c r="A4472" s="54" t="s">
        <v>1645</v>
      </c>
      <c r="B4472" s="33" t="s">
        <v>654</v>
      </c>
      <c r="C4472" s="32">
        <f t="shared" si="187"/>
        <v>0.52335949999999998</v>
      </c>
      <c r="D4472" s="31">
        <v>66.67</v>
      </c>
      <c r="E4472" s="31">
        <v>7.8499999999999993E-3</v>
      </c>
      <c r="F4472" s="31"/>
      <c r="G4472" s="35"/>
      <c r="H4472" s="35"/>
    </row>
    <row r="4473" spans="1:8" s="32" customFormat="1" ht="13.5" customHeight="1">
      <c r="A4473" s="54" t="s">
        <v>1646</v>
      </c>
      <c r="B4473" s="33" t="s">
        <v>654</v>
      </c>
      <c r="C4473" s="32">
        <f t="shared" si="187"/>
        <v>0.67926049999999993</v>
      </c>
      <c r="D4473" s="31">
        <v>86.53</v>
      </c>
      <c r="E4473" s="31">
        <v>7.8499999999999993E-3</v>
      </c>
      <c r="F4473" s="31"/>
      <c r="G4473" s="35"/>
      <c r="H4473" s="35"/>
    </row>
    <row r="4474" spans="1:8" s="32" customFormat="1" ht="13.5" customHeight="1">
      <c r="A4474" s="54" t="s">
        <v>1647</v>
      </c>
      <c r="B4474" s="33" t="s">
        <v>654</v>
      </c>
      <c r="C4474" s="32">
        <f t="shared" si="187"/>
        <v>0.37962599999999996</v>
      </c>
      <c r="D4474" s="31">
        <v>48.36</v>
      </c>
      <c r="E4474" s="31">
        <v>7.8499999999999993E-3</v>
      </c>
      <c r="F4474" s="31"/>
      <c r="G4474" s="35"/>
      <c r="H4474" s="35"/>
    </row>
    <row r="4475" spans="1:8" s="32" customFormat="1" ht="13.5" customHeight="1">
      <c r="A4475" s="54" t="s">
        <v>1648</v>
      </c>
      <c r="B4475" s="33" t="s">
        <v>654</v>
      </c>
      <c r="C4475" s="32">
        <f t="shared" si="187"/>
        <v>0.45239550000000001</v>
      </c>
      <c r="D4475" s="31">
        <v>57.63</v>
      </c>
      <c r="E4475" s="31">
        <v>7.8499999999999993E-3</v>
      </c>
      <c r="F4475" s="31"/>
      <c r="G4475" s="35"/>
      <c r="H4475" s="35"/>
    </row>
    <row r="4476" spans="1:8" s="32" customFormat="1" ht="13.5" customHeight="1">
      <c r="A4476" s="54" t="s">
        <v>1649</v>
      </c>
      <c r="B4476" s="33" t="s">
        <v>654</v>
      </c>
      <c r="C4476" s="32">
        <f t="shared" si="187"/>
        <v>0.59495149999999997</v>
      </c>
      <c r="D4476" s="31">
        <v>75.790000000000006</v>
      </c>
      <c r="E4476" s="31">
        <v>7.8499999999999993E-3</v>
      </c>
      <c r="F4476" s="31"/>
      <c r="G4476" s="35"/>
      <c r="H4476" s="35"/>
    </row>
    <row r="4477" spans="1:8" s="32" customFormat="1" ht="13.5" customHeight="1">
      <c r="A4477" s="54" t="s">
        <v>1650</v>
      </c>
      <c r="B4477" s="33" t="s">
        <v>654</v>
      </c>
      <c r="C4477" s="32">
        <f t="shared" si="187"/>
        <v>0.66465949999999996</v>
      </c>
      <c r="D4477" s="31">
        <v>84.67</v>
      </c>
      <c r="E4477" s="31">
        <v>7.8499999999999993E-3</v>
      </c>
      <c r="F4477" s="31"/>
      <c r="G4477" s="35"/>
      <c r="H4477" s="35"/>
    </row>
    <row r="4478" spans="1:8" s="32" customFormat="1" ht="13.5" customHeight="1">
      <c r="A4478" s="54" t="s">
        <v>1651</v>
      </c>
      <c r="B4478" s="33" t="s">
        <v>654</v>
      </c>
      <c r="C4478" s="32">
        <f t="shared" si="187"/>
        <v>0.86742499999999989</v>
      </c>
      <c r="D4478" s="31">
        <v>110.5</v>
      </c>
      <c r="E4478" s="31">
        <v>7.8499999999999993E-3</v>
      </c>
      <c r="F4478" s="31"/>
      <c r="G4478" s="35"/>
      <c r="H4478" s="35"/>
    </row>
    <row r="4479" spans="1:8" s="32" customFormat="1" ht="13.5" customHeight="1">
      <c r="A4479" s="54" t="s">
        <v>1652</v>
      </c>
      <c r="B4479" s="33" t="s">
        <v>654</v>
      </c>
      <c r="C4479" s="32">
        <f t="shared" si="187"/>
        <v>0.41345949999999998</v>
      </c>
      <c r="D4479" s="31">
        <v>52.67</v>
      </c>
      <c r="E4479" s="31">
        <v>7.8499999999999993E-3</v>
      </c>
      <c r="F4479" s="31"/>
      <c r="G4479" s="35"/>
      <c r="H4479" s="35"/>
    </row>
    <row r="4480" spans="1:8" s="32" customFormat="1" ht="13.5" customHeight="1">
      <c r="A4480" s="54" t="s">
        <v>1653</v>
      </c>
      <c r="B4480" s="33" t="s">
        <v>654</v>
      </c>
      <c r="C4480" s="32">
        <f t="shared" si="187"/>
        <v>0.5465954999999999</v>
      </c>
      <c r="D4480" s="31">
        <v>69.63</v>
      </c>
      <c r="E4480" s="31">
        <v>7.8499999999999993E-3</v>
      </c>
      <c r="F4480" s="31"/>
      <c r="G4480" s="35"/>
      <c r="H4480" s="35"/>
    </row>
    <row r="4481" spans="1:8" s="32" customFormat="1" ht="13.5" customHeight="1">
      <c r="A4481" s="54" t="s">
        <v>1654</v>
      </c>
      <c r="B4481" s="33" t="s">
        <v>654</v>
      </c>
      <c r="C4481" s="32">
        <f t="shared" si="187"/>
        <v>0.80619499999999999</v>
      </c>
      <c r="D4481" s="31">
        <v>102.7</v>
      </c>
      <c r="E4481" s="31">
        <v>7.8499999999999993E-3</v>
      </c>
      <c r="F4481" s="31"/>
      <c r="G4481" s="35"/>
      <c r="H4481" s="35"/>
    </row>
    <row r="4482" spans="1:8" s="32" customFormat="1" ht="13.5" customHeight="1">
      <c r="A4482" s="54" t="s">
        <v>1655</v>
      </c>
      <c r="B4482" s="33" t="s">
        <v>654</v>
      </c>
      <c r="C4482" s="32">
        <f t="shared" si="187"/>
        <v>1.055825</v>
      </c>
      <c r="D4482" s="31">
        <v>134.5</v>
      </c>
      <c r="E4482" s="31">
        <v>7.8499999999999993E-3</v>
      </c>
      <c r="F4482" s="31"/>
      <c r="G4482" s="35"/>
      <c r="H4482" s="35"/>
    </row>
    <row r="4483" spans="1:8" s="32" customFormat="1" ht="13.5" customHeight="1">
      <c r="A4483" s="54" t="s">
        <v>1656</v>
      </c>
      <c r="B4483" s="33" t="s">
        <v>654</v>
      </c>
      <c r="C4483" s="32">
        <f t="shared" si="187"/>
        <v>0.94749499999999998</v>
      </c>
      <c r="D4483" s="31">
        <v>120.7</v>
      </c>
      <c r="E4483" s="31">
        <v>7.8499999999999993E-3</v>
      </c>
      <c r="F4483" s="31"/>
      <c r="G4483" s="35"/>
      <c r="H4483" s="35"/>
    </row>
    <row r="4484" spans="1:8" s="32" customFormat="1" ht="13.5" customHeight="1">
      <c r="A4484" s="54" t="s">
        <v>1657</v>
      </c>
      <c r="B4484" s="33" t="s">
        <v>654</v>
      </c>
      <c r="C4484" s="32">
        <f t="shared" si="187"/>
        <v>1.2442249999999999</v>
      </c>
      <c r="D4484" s="31">
        <v>158.5</v>
      </c>
      <c r="E4484" s="31">
        <v>7.8499999999999993E-3</v>
      </c>
      <c r="F4484" s="31"/>
      <c r="G4484" s="35"/>
      <c r="H4484" s="35"/>
    </row>
    <row r="4485" spans="1:8" s="32" customFormat="1" ht="13.5" customHeight="1">
      <c r="A4485" s="31"/>
      <c r="B4485" s="33"/>
      <c r="D4485" s="31"/>
      <c r="E4485" s="31"/>
      <c r="F4485" s="9" t="s">
        <v>15</v>
      </c>
      <c r="G4485" s="35"/>
      <c r="H4485" s="35"/>
    </row>
    <row r="4486" spans="1:8" s="32" customFormat="1" ht="13.5" customHeight="1">
      <c r="A4486" s="54" t="s">
        <v>1658</v>
      </c>
      <c r="B4486" s="33" t="s">
        <v>654</v>
      </c>
      <c r="C4486" s="32">
        <f t="shared" ref="C4486:C4517" si="188">D:D*E:E</f>
        <v>1.8777199999999997E-2</v>
      </c>
      <c r="D4486" s="31">
        <v>2.3919999999999999</v>
      </c>
      <c r="E4486" s="31">
        <v>7.8499999999999993E-3</v>
      </c>
      <c r="F4486" s="31"/>
      <c r="G4486" s="35"/>
      <c r="H4486" s="35"/>
    </row>
    <row r="4487" spans="1:8" s="32" customFormat="1" ht="13.5" customHeight="1">
      <c r="A4487" s="54" t="s">
        <v>1659</v>
      </c>
      <c r="B4487" s="33" t="s">
        <v>654</v>
      </c>
      <c r="C4487" s="32">
        <f t="shared" si="188"/>
        <v>2.6156199999999998E-2</v>
      </c>
      <c r="D4487" s="31">
        <v>3.3319999999999999</v>
      </c>
      <c r="E4487" s="31">
        <v>7.8499999999999993E-3</v>
      </c>
      <c r="F4487" s="31"/>
      <c r="G4487" s="35"/>
      <c r="H4487" s="35"/>
    </row>
    <row r="4488" spans="1:8" s="32" customFormat="1" ht="13.5" customHeight="1">
      <c r="A4488" s="54" t="s">
        <v>1660</v>
      </c>
      <c r="B4488" s="33" t="s">
        <v>654</v>
      </c>
      <c r="C4488" s="32">
        <f t="shared" si="188"/>
        <v>2.3801199999999998E-2</v>
      </c>
      <c r="D4488" s="31">
        <v>3.032</v>
      </c>
      <c r="E4488" s="31">
        <v>7.8499999999999993E-3</v>
      </c>
      <c r="F4488" s="31"/>
      <c r="G4488" s="35"/>
      <c r="H4488" s="35"/>
    </row>
    <row r="4489" spans="1:8" s="32" customFormat="1" ht="13.5" customHeight="1">
      <c r="A4489" s="54" t="s">
        <v>1661</v>
      </c>
      <c r="B4489" s="33" t="s">
        <v>654</v>
      </c>
      <c r="C4489" s="32">
        <f t="shared" si="188"/>
        <v>3.3378199999999997E-2</v>
      </c>
      <c r="D4489" s="31">
        <v>4.2519999999999998</v>
      </c>
      <c r="E4489" s="31">
        <v>7.8499999999999993E-3</v>
      </c>
      <c r="F4489" s="31"/>
      <c r="G4489" s="35"/>
      <c r="H4489" s="35"/>
    </row>
    <row r="4490" spans="1:8" s="32" customFormat="1" ht="13.5" customHeight="1">
      <c r="A4490" s="54" t="s">
        <v>1662</v>
      </c>
      <c r="B4490" s="33" t="s">
        <v>654</v>
      </c>
      <c r="C4490" s="32">
        <f t="shared" si="188"/>
        <v>4.4956949999999996E-2</v>
      </c>
      <c r="D4490" s="31">
        <v>5.7270000000000003</v>
      </c>
      <c r="E4490" s="31">
        <v>7.8499999999999993E-3</v>
      </c>
      <c r="F4490" s="31"/>
      <c r="G4490" s="35"/>
      <c r="H4490" s="35"/>
    </row>
    <row r="4491" spans="1:8" s="32" customFormat="1" ht="13.5" customHeight="1">
      <c r="A4491" s="54" t="s">
        <v>1663</v>
      </c>
      <c r="B4491" s="33" t="s">
        <v>654</v>
      </c>
      <c r="C4491" s="32">
        <f t="shared" si="188"/>
        <v>2.8825199999999999E-2</v>
      </c>
      <c r="D4491" s="31">
        <v>3.6720000000000002</v>
      </c>
      <c r="E4491" s="31">
        <v>7.8499999999999993E-3</v>
      </c>
      <c r="F4491" s="31"/>
      <c r="G4491" s="35"/>
      <c r="H4491" s="35"/>
    </row>
    <row r="4492" spans="1:8" s="32" customFormat="1" ht="13.5" customHeight="1">
      <c r="A4492" s="54" t="s">
        <v>1664</v>
      </c>
      <c r="B4492" s="33" t="s">
        <v>654</v>
      </c>
      <c r="C4492" s="32">
        <f t="shared" si="188"/>
        <v>4.0600199999999996E-2</v>
      </c>
      <c r="D4492" s="31">
        <v>5.1719999999999997</v>
      </c>
      <c r="E4492" s="31">
        <v>7.8499999999999993E-3</v>
      </c>
      <c r="F4492" s="31"/>
      <c r="G4492" s="35"/>
      <c r="H4492" s="35"/>
    </row>
    <row r="4493" spans="1:8" s="32" customFormat="1" ht="13.5" customHeight="1">
      <c r="A4493" s="54" t="s">
        <v>1665</v>
      </c>
      <c r="B4493" s="33" t="s">
        <v>654</v>
      </c>
      <c r="C4493" s="32">
        <f t="shared" si="188"/>
        <v>5.500494999999999E-2</v>
      </c>
      <c r="D4493" s="31">
        <v>7.0069999999999997</v>
      </c>
      <c r="E4493" s="31">
        <v>7.8499999999999993E-3</v>
      </c>
      <c r="F4493" s="31"/>
      <c r="G4493" s="35"/>
      <c r="H4493" s="35"/>
    </row>
    <row r="4494" spans="1:8" s="32" customFormat="1" ht="13.5" customHeight="1">
      <c r="A4494" s="54" t="s">
        <v>1666</v>
      </c>
      <c r="B4494" s="33" t="s">
        <v>654</v>
      </c>
      <c r="C4494" s="32">
        <f t="shared" si="188"/>
        <v>3.6361199999999996E-2</v>
      </c>
      <c r="D4494" s="31">
        <v>4.6319999999999997</v>
      </c>
      <c r="E4494" s="31">
        <v>7.8499999999999993E-3</v>
      </c>
      <c r="F4494" s="31"/>
      <c r="G4494" s="35"/>
      <c r="H4494" s="35"/>
    </row>
    <row r="4495" spans="1:8" s="32" customFormat="1" ht="13.5" customHeight="1">
      <c r="A4495" s="54" t="s">
        <v>1667</v>
      </c>
      <c r="B4495" s="33" t="s">
        <v>654</v>
      </c>
      <c r="C4495" s="32">
        <f t="shared" si="188"/>
        <v>5.1433199999999991E-2</v>
      </c>
      <c r="D4495" s="31">
        <v>6.5519999999999996</v>
      </c>
      <c r="E4495" s="31">
        <v>7.8499999999999993E-3</v>
      </c>
      <c r="F4495" s="31"/>
      <c r="G4495" s="35"/>
      <c r="H4495" s="35"/>
    </row>
    <row r="4496" spans="1:8" s="32" customFormat="1" ht="13.5" customHeight="1">
      <c r="A4496" s="54" t="s">
        <v>1668</v>
      </c>
      <c r="B4496" s="33" t="s">
        <v>654</v>
      </c>
      <c r="C4496" s="32">
        <f t="shared" si="188"/>
        <v>7.0076949999999985E-2</v>
      </c>
      <c r="D4496" s="31">
        <v>8.9269999999999996</v>
      </c>
      <c r="E4496" s="31">
        <v>7.8499999999999993E-3</v>
      </c>
      <c r="F4496" s="31"/>
      <c r="G4496" s="35"/>
      <c r="H4496" s="35"/>
    </row>
    <row r="4497" spans="1:8" s="32" customFormat="1" ht="13.5" customHeight="1">
      <c r="A4497" s="54" t="s">
        <v>1669</v>
      </c>
      <c r="B4497" s="33" t="s">
        <v>654</v>
      </c>
      <c r="C4497" s="32">
        <f t="shared" si="188"/>
        <v>9.5534499999999994E-2</v>
      </c>
      <c r="D4497" s="31">
        <v>12.17</v>
      </c>
      <c r="E4497" s="31">
        <v>7.8499999999999993E-3</v>
      </c>
      <c r="F4497" s="31"/>
      <c r="G4497" s="35"/>
      <c r="H4497" s="35"/>
    </row>
    <row r="4498" spans="1:8" s="32" customFormat="1" ht="13.5" customHeight="1">
      <c r="A4498" s="54" t="s">
        <v>1670</v>
      </c>
      <c r="B4498" s="33" t="s">
        <v>654</v>
      </c>
      <c r="C4498" s="32">
        <f t="shared" si="188"/>
        <v>5.5044199999999995E-2</v>
      </c>
      <c r="D4498" s="31">
        <v>7.0119999999999996</v>
      </c>
      <c r="E4498" s="31">
        <v>7.8499999999999993E-3</v>
      </c>
      <c r="F4498" s="31"/>
      <c r="G4498" s="35"/>
      <c r="H4498" s="35"/>
    </row>
    <row r="4499" spans="1:8" s="32" customFormat="1" ht="13.5" customHeight="1">
      <c r="A4499" s="54" t="s">
        <v>1671</v>
      </c>
      <c r="B4499" s="33" t="s">
        <v>654</v>
      </c>
      <c r="C4499" s="32">
        <f t="shared" si="188"/>
        <v>7.510095E-2</v>
      </c>
      <c r="D4499" s="31">
        <v>9.5670000000000002</v>
      </c>
      <c r="E4499" s="31">
        <v>7.8499999999999993E-3</v>
      </c>
      <c r="F4499" s="31"/>
      <c r="G4499" s="35"/>
      <c r="H4499" s="35"/>
    </row>
    <row r="4500" spans="1:8" s="32" customFormat="1" ht="13.5" customHeight="1">
      <c r="A4500" s="54" t="s">
        <v>1672</v>
      </c>
      <c r="B4500" s="33" t="s">
        <v>654</v>
      </c>
      <c r="C4500" s="32">
        <f t="shared" si="188"/>
        <v>0.1025995</v>
      </c>
      <c r="D4500" s="31">
        <v>13.07</v>
      </c>
      <c r="E4500" s="31">
        <v>7.8499999999999993E-3</v>
      </c>
      <c r="F4500" s="31"/>
      <c r="G4500" s="35"/>
      <c r="H4500" s="35"/>
    </row>
    <row r="4501" spans="1:8" s="32" customFormat="1" ht="13.5" customHeight="1">
      <c r="A4501" s="54" t="s">
        <v>1673</v>
      </c>
      <c r="B4501" s="33" t="s">
        <v>654</v>
      </c>
      <c r="C4501" s="32">
        <f t="shared" si="188"/>
        <v>6.2266200000000001E-2</v>
      </c>
      <c r="D4501" s="31">
        <v>7.9320000000000004</v>
      </c>
      <c r="E4501" s="31">
        <v>7.8499999999999993E-3</v>
      </c>
      <c r="F4501" s="31"/>
      <c r="G4501" s="35"/>
      <c r="H4501" s="35"/>
    </row>
    <row r="4502" spans="1:8" s="32" customFormat="1" ht="13.5" customHeight="1">
      <c r="A4502" s="54" t="s">
        <v>1674</v>
      </c>
      <c r="B4502" s="33" t="s">
        <v>654</v>
      </c>
      <c r="C4502" s="32">
        <f t="shared" si="188"/>
        <v>8.5172499999999984E-2</v>
      </c>
      <c r="D4502" s="31">
        <v>10.85</v>
      </c>
      <c r="E4502" s="31">
        <v>7.8499999999999993E-3</v>
      </c>
      <c r="F4502" s="31"/>
      <c r="G4502" s="35"/>
      <c r="H4502" s="35"/>
    </row>
    <row r="4503" spans="1:8" s="32" customFormat="1" ht="13.5" customHeight="1">
      <c r="A4503" s="54" t="s">
        <v>1675</v>
      </c>
      <c r="B4503" s="33" t="s">
        <v>654</v>
      </c>
      <c r="C4503" s="32">
        <f t="shared" si="188"/>
        <v>6.94882E-2</v>
      </c>
      <c r="D4503" s="31">
        <v>8.8520000000000003</v>
      </c>
      <c r="E4503" s="31">
        <v>7.8499999999999993E-3</v>
      </c>
      <c r="F4503" s="31"/>
      <c r="G4503" s="35"/>
      <c r="H4503" s="35"/>
    </row>
    <row r="4504" spans="1:8" s="32" customFormat="1" ht="13.5" customHeight="1">
      <c r="A4504" s="54" t="s">
        <v>1676</v>
      </c>
      <c r="B4504" s="33" t="s">
        <v>654</v>
      </c>
      <c r="C4504" s="32">
        <f t="shared" si="188"/>
        <v>9.52205E-2</v>
      </c>
      <c r="D4504" s="31">
        <v>12.13</v>
      </c>
      <c r="E4504" s="31">
        <v>7.8499999999999993E-3</v>
      </c>
      <c r="F4504" s="31"/>
      <c r="G4504" s="35"/>
      <c r="H4504" s="35"/>
    </row>
    <row r="4505" spans="1:8" s="32" customFormat="1" ht="13.5" customHeight="1">
      <c r="A4505" s="54" t="s">
        <v>1677</v>
      </c>
      <c r="B4505" s="33" t="s">
        <v>654</v>
      </c>
      <c r="C4505" s="32">
        <f t="shared" si="188"/>
        <v>0.11735749999999999</v>
      </c>
      <c r="D4505" s="31">
        <v>14.95</v>
      </c>
      <c r="E4505" s="31">
        <v>7.8499999999999993E-3</v>
      </c>
      <c r="F4505" s="31"/>
      <c r="G4505" s="35"/>
      <c r="H4505" s="35"/>
    </row>
    <row r="4506" spans="1:8" s="32" customFormat="1" ht="13.5" customHeight="1">
      <c r="A4506" s="54" t="s">
        <v>1678</v>
      </c>
      <c r="B4506" s="33" t="s">
        <v>654</v>
      </c>
      <c r="C4506" s="32">
        <f t="shared" si="188"/>
        <v>0.13085949999999999</v>
      </c>
      <c r="D4506" s="31">
        <v>16.670000000000002</v>
      </c>
      <c r="E4506" s="31">
        <v>7.8499999999999993E-3</v>
      </c>
      <c r="F4506" s="31"/>
      <c r="G4506" s="35"/>
      <c r="H4506" s="35"/>
    </row>
    <row r="4507" spans="1:8" s="32" customFormat="1" ht="13.5" customHeight="1">
      <c r="A4507" s="54" t="s">
        <v>1679</v>
      </c>
      <c r="B4507" s="33" t="s">
        <v>654</v>
      </c>
      <c r="C4507" s="32">
        <f t="shared" si="188"/>
        <v>0.16979549999999999</v>
      </c>
      <c r="D4507" s="31">
        <v>21.63</v>
      </c>
      <c r="E4507" s="31">
        <v>7.8499999999999993E-3</v>
      </c>
      <c r="F4507" s="31"/>
      <c r="G4507" s="35"/>
      <c r="H4507" s="35"/>
    </row>
    <row r="4508" spans="1:8" s="32" customFormat="1" ht="13.5" customHeight="1">
      <c r="A4508" s="54" t="s">
        <v>1680</v>
      </c>
      <c r="B4508" s="33" t="s">
        <v>654</v>
      </c>
      <c r="C4508" s="32">
        <f t="shared" si="188"/>
        <v>0.24075949999999999</v>
      </c>
      <c r="D4508" s="31">
        <v>30.67</v>
      </c>
      <c r="E4508" s="31">
        <v>7.8499999999999993E-3</v>
      </c>
      <c r="F4508" s="31"/>
      <c r="G4508" s="35"/>
      <c r="H4508" s="35"/>
    </row>
    <row r="4509" spans="1:8" s="32" customFormat="1" ht="13.5" customHeight="1">
      <c r="A4509" s="54" t="s">
        <v>1681</v>
      </c>
      <c r="B4509" s="33" t="s">
        <v>654</v>
      </c>
      <c r="C4509" s="32">
        <f t="shared" si="188"/>
        <v>0.30246049999999997</v>
      </c>
      <c r="D4509" s="31">
        <v>38.53</v>
      </c>
      <c r="E4509" s="31">
        <v>7.8499999999999993E-3</v>
      </c>
      <c r="F4509" s="31"/>
      <c r="G4509" s="35"/>
      <c r="H4509" s="35"/>
    </row>
    <row r="4510" spans="1:8" s="32" customFormat="1" ht="13.5" customHeight="1">
      <c r="A4510" s="54" t="s">
        <v>1682</v>
      </c>
      <c r="B4510" s="33" t="s">
        <v>654</v>
      </c>
      <c r="C4510" s="32">
        <f t="shared" si="188"/>
        <v>0.12034049999999999</v>
      </c>
      <c r="D4510" s="31">
        <v>15.33</v>
      </c>
      <c r="E4510" s="31">
        <v>7.8499999999999993E-3</v>
      </c>
      <c r="F4510" s="31"/>
      <c r="G4510" s="35"/>
      <c r="H4510" s="35"/>
    </row>
    <row r="4511" spans="1:8" s="32" customFormat="1" ht="13.5" customHeight="1">
      <c r="A4511" s="54" t="s">
        <v>1683</v>
      </c>
      <c r="B4511" s="33" t="s">
        <v>654</v>
      </c>
      <c r="C4511" s="32">
        <f t="shared" si="188"/>
        <v>0.16618450000000001</v>
      </c>
      <c r="D4511" s="31">
        <v>21.17</v>
      </c>
      <c r="E4511" s="31">
        <v>7.8499999999999993E-3</v>
      </c>
      <c r="F4511" s="31"/>
      <c r="G4511" s="35"/>
      <c r="H4511" s="35"/>
    </row>
    <row r="4512" spans="1:8" s="32" customFormat="1" ht="13.5" customHeight="1">
      <c r="A4512" s="54" t="s">
        <v>1684</v>
      </c>
      <c r="B4512" s="33" t="s">
        <v>654</v>
      </c>
      <c r="C4512" s="32">
        <f t="shared" si="188"/>
        <v>0.18337599999999998</v>
      </c>
      <c r="D4512" s="31">
        <v>23.36</v>
      </c>
      <c r="E4512" s="31">
        <v>7.8499999999999993E-3</v>
      </c>
      <c r="F4512" s="31"/>
      <c r="G4512" s="35"/>
      <c r="H4512" s="35"/>
    </row>
    <row r="4513" spans="1:8" s="32" customFormat="1" ht="13.5" customHeight="1">
      <c r="A4513" s="54" t="s">
        <v>1685</v>
      </c>
      <c r="B4513" s="33" t="s">
        <v>654</v>
      </c>
      <c r="C4513" s="32">
        <f t="shared" si="188"/>
        <v>0.21689549999999996</v>
      </c>
      <c r="D4513" s="31">
        <v>27.63</v>
      </c>
      <c r="E4513" s="31">
        <v>7.8499999999999993E-3</v>
      </c>
      <c r="F4513" s="31"/>
      <c r="G4513" s="35"/>
      <c r="H4513" s="35"/>
    </row>
    <row r="4514" spans="1:8" s="32" customFormat="1" ht="13.5" customHeight="1">
      <c r="A4514" s="54" t="s">
        <v>1686</v>
      </c>
      <c r="B4514" s="33" t="s">
        <v>654</v>
      </c>
      <c r="C4514" s="32">
        <f t="shared" si="188"/>
        <v>0.31140950000000001</v>
      </c>
      <c r="D4514" s="31">
        <v>39.67</v>
      </c>
      <c r="E4514" s="31">
        <v>7.8499999999999993E-3</v>
      </c>
      <c r="F4514" s="31"/>
      <c r="G4514" s="35"/>
      <c r="H4514" s="35"/>
    </row>
    <row r="4515" spans="1:8" s="32" customFormat="1" ht="13.5" customHeight="1">
      <c r="A4515" s="54" t="s">
        <v>1687</v>
      </c>
      <c r="B4515" s="33" t="s">
        <v>654</v>
      </c>
      <c r="C4515" s="32">
        <f t="shared" si="188"/>
        <v>0.39666049999999997</v>
      </c>
      <c r="D4515" s="31">
        <v>50.53</v>
      </c>
      <c r="E4515" s="31">
        <v>7.8499999999999993E-3</v>
      </c>
      <c r="F4515" s="31"/>
      <c r="G4515" s="35"/>
      <c r="H4515" s="35"/>
    </row>
    <row r="4516" spans="1:8" s="32" customFormat="1" ht="13.5" customHeight="1">
      <c r="A4516" s="54" t="s">
        <v>1688</v>
      </c>
      <c r="B4516" s="33" t="s">
        <v>654</v>
      </c>
      <c r="C4516" s="32">
        <f t="shared" si="188"/>
        <v>0.20150950000000001</v>
      </c>
      <c r="D4516" s="31">
        <v>25.67</v>
      </c>
      <c r="E4516" s="31">
        <v>7.8499999999999993E-3</v>
      </c>
      <c r="F4516" s="31"/>
      <c r="G4516" s="35"/>
      <c r="H4516" s="35"/>
    </row>
    <row r="4517" spans="1:8" s="32" customFormat="1" ht="13.5" customHeight="1">
      <c r="A4517" s="54" t="s">
        <v>1689</v>
      </c>
      <c r="B4517" s="33" t="s">
        <v>654</v>
      </c>
      <c r="C4517" s="32">
        <f t="shared" si="188"/>
        <v>0.22262599999999999</v>
      </c>
      <c r="D4517" s="31">
        <v>28.36</v>
      </c>
      <c r="E4517" s="31">
        <v>7.8499999999999993E-3</v>
      </c>
      <c r="F4517" s="31"/>
      <c r="G4517" s="35"/>
      <c r="H4517" s="35"/>
    </row>
    <row r="4518" spans="1:8" s="32" customFormat="1" ht="13.5" customHeight="1">
      <c r="A4518" s="54" t="s">
        <v>1690</v>
      </c>
      <c r="B4518" s="33" t="s">
        <v>654</v>
      </c>
      <c r="C4518" s="32">
        <f t="shared" ref="C4518:C4538" si="189">D:D*E:E</f>
        <v>0.26399549999999999</v>
      </c>
      <c r="D4518" s="31">
        <v>33.630000000000003</v>
      </c>
      <c r="E4518" s="31">
        <v>7.8499999999999993E-3</v>
      </c>
      <c r="F4518" s="31"/>
      <c r="G4518" s="35"/>
      <c r="H4518" s="35"/>
    </row>
    <row r="4519" spans="1:8" s="32" customFormat="1" ht="13.5" customHeight="1">
      <c r="A4519" s="54" t="s">
        <v>1691</v>
      </c>
      <c r="B4519" s="33" t="s">
        <v>654</v>
      </c>
      <c r="C4519" s="32">
        <f t="shared" si="189"/>
        <v>0.3820595</v>
      </c>
      <c r="D4519" s="31">
        <v>48.67</v>
      </c>
      <c r="E4519" s="31">
        <v>7.8499999999999993E-3</v>
      </c>
      <c r="F4519" s="31"/>
      <c r="G4519" s="35"/>
      <c r="H4519" s="35"/>
    </row>
    <row r="4520" spans="1:8" s="32" customFormat="1" ht="13.5" customHeight="1">
      <c r="A4520" s="54" t="s">
        <v>1692</v>
      </c>
      <c r="B4520" s="33" t="s">
        <v>654</v>
      </c>
      <c r="C4520" s="32">
        <f t="shared" si="189"/>
        <v>0.2368345</v>
      </c>
      <c r="D4520" s="31">
        <v>30.17</v>
      </c>
      <c r="E4520" s="31">
        <v>7.8499999999999993E-3</v>
      </c>
      <c r="F4520" s="31"/>
      <c r="G4520" s="35"/>
      <c r="H4520" s="35"/>
    </row>
    <row r="4521" spans="1:8" s="32" customFormat="1" ht="13.5" customHeight="1">
      <c r="A4521" s="54" t="s">
        <v>1693</v>
      </c>
      <c r="B4521" s="33" t="s">
        <v>654</v>
      </c>
      <c r="C4521" s="32">
        <f t="shared" si="189"/>
        <v>0.261876</v>
      </c>
      <c r="D4521" s="31">
        <v>33.36</v>
      </c>
      <c r="E4521" s="31">
        <v>7.8499999999999993E-3</v>
      </c>
      <c r="F4521" s="31"/>
      <c r="G4521" s="35"/>
      <c r="H4521" s="35"/>
    </row>
    <row r="4522" spans="1:8" s="32" customFormat="1" ht="13.5" customHeight="1">
      <c r="A4522" s="54" t="s">
        <v>1694</v>
      </c>
      <c r="B4522" s="33" t="s">
        <v>654</v>
      </c>
      <c r="C4522" s="32">
        <f t="shared" si="189"/>
        <v>0.31109549999999997</v>
      </c>
      <c r="D4522" s="31">
        <v>39.630000000000003</v>
      </c>
      <c r="E4522" s="31">
        <v>7.8499999999999993E-3</v>
      </c>
      <c r="F4522" s="31"/>
      <c r="G4522" s="35"/>
      <c r="H4522" s="35"/>
    </row>
    <row r="4523" spans="1:8" s="32" customFormat="1" ht="13.5" customHeight="1">
      <c r="A4523" s="54" t="s">
        <v>1695</v>
      </c>
      <c r="B4523" s="33" t="s">
        <v>654</v>
      </c>
      <c r="C4523" s="32">
        <f t="shared" si="189"/>
        <v>0.2721595</v>
      </c>
      <c r="D4523" s="31">
        <v>34.67</v>
      </c>
      <c r="E4523" s="31">
        <v>7.8499999999999993E-3</v>
      </c>
      <c r="F4523" s="31"/>
      <c r="G4523" s="35"/>
      <c r="H4523" s="35"/>
    </row>
    <row r="4524" spans="1:8" s="32" customFormat="1" ht="13.5" customHeight="1">
      <c r="A4524" s="54" t="s">
        <v>1696</v>
      </c>
      <c r="B4524" s="33" t="s">
        <v>654</v>
      </c>
      <c r="C4524" s="32">
        <f t="shared" si="189"/>
        <v>0.3581955</v>
      </c>
      <c r="D4524" s="31">
        <v>45.63</v>
      </c>
      <c r="E4524" s="31">
        <v>7.8499999999999993E-3</v>
      </c>
      <c r="F4524" s="31"/>
      <c r="G4524" s="35"/>
      <c r="H4524" s="35"/>
    </row>
    <row r="4525" spans="1:8" s="32" customFormat="1" ht="13.5" customHeight="1">
      <c r="A4525" s="54" t="s">
        <v>1697</v>
      </c>
      <c r="B4525" s="33" t="s">
        <v>654</v>
      </c>
      <c r="C4525" s="32">
        <f t="shared" si="189"/>
        <v>0.46935149999999998</v>
      </c>
      <c r="D4525" s="31">
        <v>59.79</v>
      </c>
      <c r="E4525" s="31">
        <v>7.8499999999999993E-3</v>
      </c>
      <c r="F4525" s="31"/>
      <c r="G4525" s="35"/>
      <c r="H4525" s="35"/>
    </row>
    <row r="4526" spans="1:8" s="32" customFormat="1" ht="13.5" customHeight="1">
      <c r="A4526" s="54" t="s">
        <v>1698</v>
      </c>
      <c r="B4526" s="33" t="s">
        <v>654</v>
      </c>
      <c r="C4526" s="32">
        <f t="shared" si="189"/>
        <v>0.52335949999999998</v>
      </c>
      <c r="D4526" s="31">
        <v>66.67</v>
      </c>
      <c r="E4526" s="31">
        <v>7.8499999999999993E-3</v>
      </c>
      <c r="F4526" s="31"/>
      <c r="G4526" s="35"/>
      <c r="H4526" s="35"/>
    </row>
    <row r="4527" spans="1:8" s="32" customFormat="1" ht="13.5" customHeight="1">
      <c r="A4527" s="54" t="s">
        <v>1699</v>
      </c>
      <c r="B4527" s="33" t="s">
        <v>654</v>
      </c>
      <c r="C4527" s="32">
        <f t="shared" si="189"/>
        <v>0.67926049999999993</v>
      </c>
      <c r="D4527" s="31">
        <v>86.53</v>
      </c>
      <c r="E4527" s="31">
        <v>7.8499999999999993E-3</v>
      </c>
      <c r="F4527" s="31"/>
      <c r="G4527" s="35"/>
      <c r="H4527" s="35"/>
    </row>
    <row r="4528" spans="1:8" s="32" customFormat="1" ht="13.5" customHeight="1">
      <c r="A4528" s="54" t="s">
        <v>1700</v>
      </c>
      <c r="B4528" s="33" t="s">
        <v>654</v>
      </c>
      <c r="C4528" s="32">
        <f t="shared" si="189"/>
        <v>0.37962599999999996</v>
      </c>
      <c r="D4528" s="31">
        <v>48.36</v>
      </c>
      <c r="E4528" s="31">
        <v>7.8499999999999993E-3</v>
      </c>
      <c r="F4528" s="31"/>
      <c r="G4528" s="35"/>
      <c r="H4528" s="35"/>
    </row>
    <row r="4529" spans="1:8" s="32" customFormat="1" ht="13.5" customHeight="1">
      <c r="A4529" s="54" t="s">
        <v>1701</v>
      </c>
      <c r="B4529" s="33" t="s">
        <v>654</v>
      </c>
      <c r="C4529" s="32">
        <f t="shared" si="189"/>
        <v>0.45239550000000001</v>
      </c>
      <c r="D4529" s="31">
        <v>57.63</v>
      </c>
      <c r="E4529" s="31">
        <v>7.8499999999999993E-3</v>
      </c>
      <c r="F4529" s="31"/>
      <c r="G4529" s="35"/>
      <c r="H4529" s="35"/>
    </row>
    <row r="4530" spans="1:8" s="32" customFormat="1" ht="13.5" customHeight="1">
      <c r="A4530" s="54" t="s">
        <v>1702</v>
      </c>
      <c r="B4530" s="33" t="s">
        <v>654</v>
      </c>
      <c r="C4530" s="32">
        <f t="shared" si="189"/>
        <v>0.59495149999999997</v>
      </c>
      <c r="D4530" s="31">
        <v>75.790000000000006</v>
      </c>
      <c r="E4530" s="31">
        <v>7.8499999999999993E-3</v>
      </c>
      <c r="F4530" s="31"/>
      <c r="G4530" s="35"/>
      <c r="H4530" s="35"/>
    </row>
    <row r="4531" spans="1:8" s="32" customFormat="1" ht="13.5" customHeight="1">
      <c r="A4531" s="54" t="s">
        <v>1703</v>
      </c>
      <c r="B4531" s="33" t="s">
        <v>654</v>
      </c>
      <c r="C4531" s="32">
        <f t="shared" si="189"/>
        <v>0.66465949999999996</v>
      </c>
      <c r="D4531" s="31">
        <v>84.67</v>
      </c>
      <c r="E4531" s="31">
        <v>7.8499999999999993E-3</v>
      </c>
      <c r="F4531" s="31"/>
      <c r="G4531" s="35"/>
      <c r="H4531" s="35"/>
    </row>
    <row r="4532" spans="1:8" s="32" customFormat="1" ht="13.5" customHeight="1">
      <c r="A4532" s="54" t="s">
        <v>1704</v>
      </c>
      <c r="B4532" s="33" t="s">
        <v>654</v>
      </c>
      <c r="C4532" s="32">
        <f t="shared" si="189"/>
        <v>0.86742499999999989</v>
      </c>
      <c r="D4532" s="31">
        <v>110.5</v>
      </c>
      <c r="E4532" s="31">
        <v>7.8499999999999993E-3</v>
      </c>
      <c r="F4532" s="31"/>
      <c r="G4532" s="35"/>
      <c r="H4532" s="35"/>
    </row>
    <row r="4533" spans="1:8" s="32" customFormat="1" ht="13.5" customHeight="1">
      <c r="A4533" s="54" t="s">
        <v>1705</v>
      </c>
      <c r="B4533" s="33" t="s">
        <v>654</v>
      </c>
      <c r="C4533" s="32">
        <f t="shared" si="189"/>
        <v>0.41345949999999998</v>
      </c>
      <c r="D4533" s="31">
        <v>52.67</v>
      </c>
      <c r="E4533" s="31">
        <v>7.8499999999999993E-3</v>
      </c>
      <c r="F4533" s="31"/>
      <c r="G4533" s="35"/>
      <c r="H4533" s="35"/>
    </row>
    <row r="4534" spans="1:8" s="32" customFormat="1" ht="13.5" customHeight="1">
      <c r="A4534" s="54" t="s">
        <v>1706</v>
      </c>
      <c r="B4534" s="33" t="s">
        <v>654</v>
      </c>
      <c r="C4534" s="32">
        <f t="shared" si="189"/>
        <v>0.5465954999999999</v>
      </c>
      <c r="D4534" s="31">
        <v>69.63</v>
      </c>
      <c r="E4534" s="31">
        <v>7.8499999999999993E-3</v>
      </c>
      <c r="F4534" s="31"/>
      <c r="G4534" s="35"/>
      <c r="H4534" s="35"/>
    </row>
    <row r="4535" spans="1:8" s="32" customFormat="1" ht="13.5" customHeight="1">
      <c r="A4535" s="54" t="s">
        <v>1707</v>
      </c>
      <c r="B4535" s="33" t="s">
        <v>654</v>
      </c>
      <c r="C4535" s="32">
        <f t="shared" si="189"/>
        <v>0.80619499999999999</v>
      </c>
      <c r="D4535" s="31">
        <v>102.7</v>
      </c>
      <c r="E4535" s="31">
        <v>7.8499999999999993E-3</v>
      </c>
      <c r="F4535" s="31"/>
      <c r="G4535" s="35"/>
      <c r="H4535" s="35"/>
    </row>
    <row r="4536" spans="1:8" s="32" customFormat="1" ht="13.5" customHeight="1">
      <c r="A4536" s="54" t="s">
        <v>1708</v>
      </c>
      <c r="B4536" s="33" t="s">
        <v>654</v>
      </c>
      <c r="C4536" s="32">
        <f t="shared" si="189"/>
        <v>1.055825</v>
      </c>
      <c r="D4536" s="31">
        <v>134.5</v>
      </c>
      <c r="E4536" s="31">
        <v>7.8499999999999993E-3</v>
      </c>
      <c r="F4536" s="31"/>
      <c r="G4536" s="35"/>
      <c r="H4536" s="35"/>
    </row>
    <row r="4537" spans="1:8" s="32" customFormat="1" ht="13.5" customHeight="1">
      <c r="A4537" s="54" t="s">
        <v>1709</v>
      </c>
      <c r="B4537" s="33" t="s">
        <v>654</v>
      </c>
      <c r="C4537" s="32">
        <f t="shared" si="189"/>
        <v>0.94749499999999998</v>
      </c>
      <c r="D4537" s="31">
        <v>120.7</v>
      </c>
      <c r="E4537" s="31">
        <v>7.8499999999999993E-3</v>
      </c>
      <c r="F4537" s="31"/>
      <c r="G4537" s="35"/>
      <c r="H4537" s="35"/>
    </row>
    <row r="4538" spans="1:8" s="32" customFormat="1" ht="13.5" customHeight="1">
      <c r="A4538" s="54" t="s">
        <v>1710</v>
      </c>
      <c r="B4538" s="33" t="s">
        <v>654</v>
      </c>
      <c r="C4538" s="32">
        <f t="shared" si="189"/>
        <v>1.2442249999999999</v>
      </c>
      <c r="D4538" s="31">
        <v>158.5</v>
      </c>
      <c r="E4538" s="31">
        <v>7.8499999999999993E-3</v>
      </c>
      <c r="F4538" s="31"/>
      <c r="G4538" s="35"/>
      <c r="H4538" s="35"/>
    </row>
    <row r="4539" spans="1:8" s="32" customFormat="1" ht="13.5" customHeight="1">
      <c r="A4539" s="31"/>
      <c r="B4539" s="31"/>
      <c r="D4539" s="31"/>
      <c r="E4539" s="31"/>
      <c r="F4539" s="33" t="s">
        <v>275</v>
      </c>
      <c r="G4539" s="35"/>
      <c r="H4539" s="35"/>
    </row>
    <row r="4540" spans="1:8" s="32" customFormat="1" ht="13.5" customHeight="1">
      <c r="A4540" s="54" t="s">
        <v>1495</v>
      </c>
      <c r="B4540" s="33" t="s">
        <v>654</v>
      </c>
      <c r="C4540" s="32">
        <f t="shared" ref="C4540:C4571" si="190">D:D*E:E</f>
        <v>1.62652E-2</v>
      </c>
      <c r="D4540" s="31">
        <v>2.0720000000000001</v>
      </c>
      <c r="E4540" s="31">
        <v>7.8499999999999993E-3</v>
      </c>
      <c r="F4540" s="31"/>
      <c r="G4540" s="35"/>
      <c r="H4540" s="35"/>
    </row>
    <row r="4541" spans="1:8" s="32" customFormat="1" ht="13.5" customHeight="1">
      <c r="A4541" s="54" t="s">
        <v>1496</v>
      </c>
      <c r="B4541" s="33" t="s">
        <v>654</v>
      </c>
      <c r="C4541" s="32">
        <f t="shared" si="190"/>
        <v>2.2545199999999998E-2</v>
      </c>
      <c r="D4541" s="31">
        <v>2.8719999999999999</v>
      </c>
      <c r="E4541" s="31">
        <v>7.8499999999999993E-3</v>
      </c>
      <c r="F4541" s="31"/>
      <c r="G4541" s="35"/>
      <c r="H4541" s="35"/>
    </row>
    <row r="4542" spans="1:8" s="32" customFormat="1" ht="13.5" customHeight="1">
      <c r="A4542" s="54" t="s">
        <v>1497</v>
      </c>
      <c r="B4542" s="33" t="s">
        <v>654</v>
      </c>
      <c r="C4542" s="32">
        <f t="shared" si="190"/>
        <v>1.8777199999999997E-2</v>
      </c>
      <c r="D4542" s="31">
        <v>2.3919999999999999</v>
      </c>
      <c r="E4542" s="31">
        <v>7.8499999999999993E-3</v>
      </c>
      <c r="F4542" s="31"/>
      <c r="G4542" s="35"/>
      <c r="H4542" s="35"/>
    </row>
    <row r="4543" spans="1:8" s="32" customFormat="1" ht="13.5" customHeight="1">
      <c r="A4543" s="54" t="s">
        <v>1498</v>
      </c>
      <c r="B4543" s="33" t="s">
        <v>654</v>
      </c>
      <c r="C4543" s="32">
        <f t="shared" si="190"/>
        <v>2.6156199999999998E-2</v>
      </c>
      <c r="D4543" s="31">
        <v>3.3319999999999999</v>
      </c>
      <c r="E4543" s="31">
        <v>7.8499999999999993E-3</v>
      </c>
      <c r="F4543" s="31"/>
      <c r="G4543" s="35"/>
      <c r="H4543" s="35"/>
    </row>
    <row r="4544" spans="1:8" s="32" customFormat="1" ht="13.5" customHeight="1">
      <c r="A4544" s="54" t="s">
        <v>1499</v>
      </c>
      <c r="B4544" s="33" t="s">
        <v>654</v>
      </c>
      <c r="C4544" s="32">
        <f t="shared" si="190"/>
        <v>2.1289200000000001E-2</v>
      </c>
      <c r="D4544" s="31">
        <v>2.7120000000000002</v>
      </c>
      <c r="E4544" s="31">
        <v>7.8499999999999993E-3</v>
      </c>
      <c r="F4544" s="31"/>
      <c r="G4544" s="35"/>
      <c r="H4544" s="35"/>
    </row>
    <row r="4545" spans="1:8" s="32" customFormat="1" ht="13.5" customHeight="1">
      <c r="A4545" s="54" t="s">
        <v>1500</v>
      </c>
      <c r="B4545" s="33" t="s">
        <v>654</v>
      </c>
      <c r="C4545" s="32">
        <f t="shared" si="190"/>
        <v>2.9767199999999997E-2</v>
      </c>
      <c r="D4545" s="31">
        <v>3.7919999999999998</v>
      </c>
      <c r="E4545" s="31">
        <v>7.8499999999999993E-3</v>
      </c>
      <c r="F4545" s="31"/>
      <c r="G4545" s="35"/>
      <c r="H4545" s="35"/>
    </row>
    <row r="4546" spans="1:8" s="32" customFormat="1" ht="13.5" customHeight="1">
      <c r="A4546" s="54" t="s">
        <v>1501</v>
      </c>
      <c r="B4546" s="33" t="s">
        <v>654</v>
      </c>
      <c r="C4546" s="32">
        <f t="shared" si="190"/>
        <v>3.9932949999999995E-2</v>
      </c>
      <c r="D4546" s="31">
        <v>5.0869999999999997</v>
      </c>
      <c r="E4546" s="31">
        <v>7.8499999999999993E-3</v>
      </c>
      <c r="F4546" s="31"/>
      <c r="G4546" s="35"/>
      <c r="H4546" s="35"/>
    </row>
    <row r="4547" spans="1:8" s="32" customFormat="1" ht="13.5" customHeight="1">
      <c r="A4547" s="54" t="s">
        <v>1502</v>
      </c>
      <c r="B4547" s="33" t="s">
        <v>654</v>
      </c>
      <c r="C4547" s="32">
        <f t="shared" si="190"/>
        <v>2.2545199999999998E-2</v>
      </c>
      <c r="D4547" s="31">
        <v>2.8719999999999999</v>
      </c>
      <c r="E4547" s="31">
        <v>7.8499999999999993E-3</v>
      </c>
      <c r="F4547" s="31"/>
      <c r="G4547" s="35"/>
      <c r="H4547" s="35"/>
    </row>
    <row r="4548" spans="1:8" s="32" customFormat="1" ht="13.5" customHeight="1">
      <c r="A4548" s="54" t="s">
        <v>1503</v>
      </c>
      <c r="B4548" s="33" t="s">
        <v>654</v>
      </c>
      <c r="C4548" s="32">
        <f t="shared" si="190"/>
        <v>3.1572700000000002E-2</v>
      </c>
      <c r="D4548" s="31">
        <v>4.0220000000000002</v>
      </c>
      <c r="E4548" s="31">
        <v>7.8499999999999993E-3</v>
      </c>
      <c r="F4548" s="31"/>
      <c r="G4548" s="35"/>
      <c r="H4548" s="35"/>
    </row>
    <row r="4549" spans="1:8" s="32" customFormat="1" ht="13.5" customHeight="1">
      <c r="A4549" s="54" t="s">
        <v>1504</v>
      </c>
      <c r="B4549" s="33" t="s">
        <v>654</v>
      </c>
      <c r="C4549" s="32">
        <f t="shared" si="190"/>
        <v>2.8825199999999999E-2</v>
      </c>
      <c r="D4549" s="31">
        <v>3.6720000000000002</v>
      </c>
      <c r="E4549" s="31">
        <v>7.8499999999999993E-3</v>
      </c>
      <c r="F4549" s="31"/>
      <c r="G4549" s="35"/>
      <c r="H4549" s="35"/>
    </row>
    <row r="4550" spans="1:8" s="32" customFormat="1" ht="13.5" customHeight="1">
      <c r="A4550" s="54" t="s">
        <v>1505</v>
      </c>
      <c r="B4550" s="33" t="s">
        <v>654</v>
      </c>
      <c r="C4550" s="32">
        <f t="shared" si="190"/>
        <v>4.0600199999999996E-2</v>
      </c>
      <c r="D4550" s="31">
        <v>5.1719999999999997</v>
      </c>
      <c r="E4550" s="31">
        <v>7.8499999999999993E-3</v>
      </c>
      <c r="F4550" s="31"/>
      <c r="G4550" s="35"/>
      <c r="H4550" s="35"/>
    </row>
    <row r="4551" spans="1:8" s="32" customFormat="1" ht="13.5" customHeight="1">
      <c r="A4551" s="54" t="s">
        <v>1506</v>
      </c>
      <c r="B4551" s="33" t="s">
        <v>654</v>
      </c>
      <c r="C4551" s="32">
        <f t="shared" si="190"/>
        <v>5.500494999999999E-2</v>
      </c>
      <c r="D4551" s="31">
        <v>7.0069999999999997</v>
      </c>
      <c r="E4551" s="31">
        <v>7.8499999999999993E-3</v>
      </c>
      <c r="F4551" s="31"/>
      <c r="G4551" s="35"/>
      <c r="H4551" s="35"/>
    </row>
    <row r="4552" spans="1:8" s="32" customFormat="1" ht="13.5" customHeight="1">
      <c r="A4552" s="54" t="s">
        <v>1507</v>
      </c>
      <c r="B4552" s="33" t="s">
        <v>654</v>
      </c>
      <c r="C4552" s="32">
        <f t="shared" si="190"/>
        <v>2.8825199999999999E-2</v>
      </c>
      <c r="D4552" s="31">
        <v>3.6720000000000002</v>
      </c>
      <c r="E4552" s="31">
        <v>7.8499999999999993E-3</v>
      </c>
      <c r="F4552" s="31"/>
      <c r="G4552" s="35"/>
      <c r="H4552" s="35"/>
    </row>
    <row r="4553" spans="1:8" s="32" customFormat="1" ht="13.5" customHeight="1">
      <c r="A4553" s="54" t="s">
        <v>1508</v>
      </c>
      <c r="B4553" s="33" t="s">
        <v>654</v>
      </c>
      <c r="C4553" s="32">
        <f t="shared" si="190"/>
        <v>4.0600199999999996E-2</v>
      </c>
      <c r="D4553" s="31">
        <v>5.1719999999999997</v>
      </c>
      <c r="E4553" s="31">
        <v>7.8499999999999993E-3</v>
      </c>
      <c r="F4553" s="31"/>
      <c r="G4553" s="35"/>
      <c r="H4553" s="35"/>
    </row>
    <row r="4554" spans="1:8" s="32" customFormat="1" ht="13.5" customHeight="1">
      <c r="A4554" s="54" t="s">
        <v>1509</v>
      </c>
      <c r="B4554" s="33" t="s">
        <v>654</v>
      </c>
      <c r="C4554" s="32">
        <f t="shared" si="190"/>
        <v>5.500494999999999E-2</v>
      </c>
      <c r="D4554" s="31">
        <v>7.0069999999999997</v>
      </c>
      <c r="E4554" s="31">
        <v>7.8499999999999993E-3</v>
      </c>
      <c r="F4554" s="31"/>
      <c r="G4554" s="35"/>
      <c r="H4554" s="35"/>
    </row>
    <row r="4555" spans="1:8" s="32" customFormat="1" ht="13.5" customHeight="1">
      <c r="A4555" s="54" t="s">
        <v>1510</v>
      </c>
      <c r="B4555" s="33" t="s">
        <v>654</v>
      </c>
      <c r="C4555" s="32">
        <f t="shared" si="190"/>
        <v>4.6016699999999994E-2</v>
      </c>
      <c r="D4555" s="31">
        <v>5.8620000000000001</v>
      </c>
      <c r="E4555" s="31">
        <v>7.8499999999999993E-3</v>
      </c>
      <c r="F4555" s="31"/>
      <c r="G4555" s="35"/>
      <c r="H4555" s="35"/>
    </row>
    <row r="4556" spans="1:8" s="32" customFormat="1" ht="13.5" customHeight="1">
      <c r="A4556" s="54" t="s">
        <v>1511</v>
      </c>
      <c r="B4556" s="33" t="s">
        <v>654</v>
      </c>
      <c r="C4556" s="32">
        <f t="shared" si="190"/>
        <v>6.2540949999999998E-2</v>
      </c>
      <c r="D4556" s="31">
        <v>7.9669999999999996</v>
      </c>
      <c r="E4556" s="31">
        <v>7.8499999999999993E-3</v>
      </c>
      <c r="F4556" s="31"/>
      <c r="G4556" s="35"/>
      <c r="H4556" s="35"/>
    </row>
    <row r="4557" spans="1:8" s="32" customFormat="1" ht="13.5" customHeight="1">
      <c r="A4557" s="54" t="s">
        <v>1512</v>
      </c>
      <c r="B4557" s="33" t="s">
        <v>654</v>
      </c>
      <c r="C4557" s="32">
        <f t="shared" si="190"/>
        <v>2.8825199999999999E-2</v>
      </c>
      <c r="D4557" s="31">
        <v>3.6720000000000002</v>
      </c>
      <c r="E4557" s="31">
        <v>7.8499999999999993E-3</v>
      </c>
      <c r="F4557" s="31"/>
      <c r="G4557" s="35"/>
      <c r="H4557" s="35"/>
    </row>
    <row r="4558" spans="1:8" s="32" customFormat="1" ht="13.5" customHeight="1">
      <c r="A4558" s="54" t="s">
        <v>1513</v>
      </c>
      <c r="B4558" s="33" t="s">
        <v>654</v>
      </c>
      <c r="C4558" s="32">
        <f t="shared" si="190"/>
        <v>4.0600199999999996E-2</v>
      </c>
      <c r="D4558" s="31">
        <v>5.1719999999999997</v>
      </c>
      <c r="E4558" s="31">
        <v>7.8499999999999993E-3</v>
      </c>
      <c r="F4558" s="31"/>
      <c r="G4558" s="35"/>
      <c r="H4558" s="35"/>
    </row>
    <row r="4559" spans="1:8" s="32" customFormat="1" ht="13.5" customHeight="1">
      <c r="A4559" s="54" t="s">
        <v>1514</v>
      </c>
      <c r="B4559" s="33" t="s">
        <v>654</v>
      </c>
      <c r="C4559" s="32">
        <f t="shared" si="190"/>
        <v>3.3849199999999996E-2</v>
      </c>
      <c r="D4559" s="31">
        <v>4.3120000000000003</v>
      </c>
      <c r="E4559" s="31">
        <v>7.8499999999999993E-3</v>
      </c>
      <c r="F4559" s="31"/>
      <c r="G4559" s="35"/>
      <c r="H4559" s="35"/>
    </row>
    <row r="4560" spans="1:8" s="32" customFormat="1" ht="13.5" customHeight="1">
      <c r="A4560" s="54" t="s">
        <v>1515</v>
      </c>
      <c r="B4560" s="33" t="s">
        <v>654</v>
      </c>
      <c r="C4560" s="32">
        <f t="shared" si="190"/>
        <v>4.7822199999999995E-2</v>
      </c>
      <c r="D4560" s="31">
        <v>6.0919999999999996</v>
      </c>
      <c r="E4560" s="31">
        <v>7.8499999999999993E-3</v>
      </c>
      <c r="F4560" s="31"/>
      <c r="G4560" s="35"/>
      <c r="H4560" s="35"/>
    </row>
    <row r="4561" spans="1:8" s="32" customFormat="1" ht="13.5" customHeight="1">
      <c r="A4561" s="54" t="s">
        <v>1516</v>
      </c>
      <c r="B4561" s="33" t="s">
        <v>654</v>
      </c>
      <c r="C4561" s="32">
        <f t="shared" si="190"/>
        <v>8.3209999999999992E-2</v>
      </c>
      <c r="D4561" s="31">
        <v>10.6</v>
      </c>
      <c r="E4561" s="31">
        <v>7.8499999999999993E-3</v>
      </c>
      <c r="F4561" s="31"/>
      <c r="G4561" s="35"/>
      <c r="H4561" s="35"/>
    </row>
    <row r="4562" spans="1:8" s="32" customFormat="1" ht="13.5" customHeight="1">
      <c r="A4562" s="54" t="s">
        <v>1517</v>
      </c>
      <c r="B4562" s="33" t="s">
        <v>654</v>
      </c>
      <c r="C4562" s="32">
        <f t="shared" si="190"/>
        <v>3.6361199999999996E-2</v>
      </c>
      <c r="D4562" s="31">
        <v>4.6319999999999997</v>
      </c>
      <c r="E4562" s="31">
        <v>7.8499999999999993E-3</v>
      </c>
      <c r="F4562" s="31"/>
      <c r="G4562" s="35"/>
      <c r="H4562" s="35"/>
    </row>
    <row r="4563" spans="1:8" s="32" customFormat="1" ht="13.5" customHeight="1">
      <c r="A4563" s="54" t="s">
        <v>1518</v>
      </c>
      <c r="B4563" s="33" t="s">
        <v>654</v>
      </c>
      <c r="C4563" s="32">
        <f t="shared" si="190"/>
        <v>5.1433199999999991E-2</v>
      </c>
      <c r="D4563" s="31">
        <v>6.5519999999999996</v>
      </c>
      <c r="E4563" s="31">
        <v>7.8499999999999993E-3</v>
      </c>
      <c r="F4563" s="31"/>
      <c r="G4563" s="35"/>
      <c r="H4563" s="35"/>
    </row>
    <row r="4564" spans="1:8" s="32" customFormat="1" ht="13.5" customHeight="1">
      <c r="A4564" s="54" t="s">
        <v>1519</v>
      </c>
      <c r="B4564" s="33" t="s">
        <v>654</v>
      </c>
      <c r="C4564" s="32">
        <f t="shared" si="190"/>
        <v>7.0076949999999985E-2</v>
      </c>
      <c r="D4564" s="31">
        <v>8.9269999999999996</v>
      </c>
      <c r="E4564" s="31">
        <v>7.8499999999999993E-3</v>
      </c>
      <c r="F4564" s="31"/>
      <c r="G4564" s="35"/>
      <c r="H4564" s="35"/>
    </row>
    <row r="4565" spans="1:8" s="32" customFormat="1" ht="13.5" customHeight="1">
      <c r="A4565" s="54" t="s">
        <v>1520</v>
      </c>
      <c r="B4565" s="33" t="s">
        <v>654</v>
      </c>
      <c r="C4565" s="32">
        <f t="shared" si="190"/>
        <v>9.5534499999999994E-2</v>
      </c>
      <c r="D4565" s="31">
        <v>12.17</v>
      </c>
      <c r="E4565" s="31">
        <v>7.8499999999999993E-3</v>
      </c>
      <c r="F4565" s="31"/>
      <c r="G4565" s="35"/>
      <c r="H4565" s="35"/>
    </row>
    <row r="4566" spans="1:8" s="32" customFormat="1" ht="13.5" customHeight="1">
      <c r="A4566" s="54" t="s">
        <v>1521</v>
      </c>
      <c r="B4566" s="33" t="s">
        <v>654</v>
      </c>
      <c r="C4566" s="32">
        <f t="shared" si="190"/>
        <v>4.0129199999999997E-2</v>
      </c>
      <c r="D4566" s="31">
        <v>5.1120000000000001</v>
      </c>
      <c r="E4566" s="31">
        <v>7.8499999999999993E-3</v>
      </c>
      <c r="F4566" s="31"/>
      <c r="G4566" s="35"/>
      <c r="H4566" s="35"/>
    </row>
    <row r="4567" spans="1:8" s="32" customFormat="1" ht="13.5" customHeight="1">
      <c r="A4567" s="54" t="s">
        <v>1522</v>
      </c>
      <c r="B4567" s="33" t="s">
        <v>654</v>
      </c>
      <c r="C4567" s="32">
        <f t="shared" si="190"/>
        <v>5.6849699999999996E-2</v>
      </c>
      <c r="D4567" s="31">
        <v>7.242</v>
      </c>
      <c r="E4567" s="31">
        <v>7.8499999999999993E-3</v>
      </c>
      <c r="F4567" s="31"/>
      <c r="G4567" s="35"/>
      <c r="H4567" s="35"/>
    </row>
    <row r="4568" spans="1:8" s="32" customFormat="1" ht="13.5" customHeight="1">
      <c r="A4568" s="54" t="s">
        <v>1523</v>
      </c>
      <c r="B4568" s="33" t="s">
        <v>654</v>
      </c>
      <c r="C4568" s="32">
        <f t="shared" si="190"/>
        <v>6.94882E-2</v>
      </c>
      <c r="D4568" s="31">
        <v>8.8520000000000003</v>
      </c>
      <c r="E4568" s="31">
        <v>7.8499999999999993E-3</v>
      </c>
      <c r="F4568" s="31"/>
      <c r="G4568" s="35"/>
      <c r="H4568" s="35"/>
    </row>
    <row r="4569" spans="1:8" s="32" customFormat="1" ht="13.5" customHeight="1">
      <c r="A4569" s="54" t="s">
        <v>1524</v>
      </c>
      <c r="B4569" s="33" t="s">
        <v>654</v>
      </c>
      <c r="C4569" s="32">
        <f t="shared" si="190"/>
        <v>9.52205E-2</v>
      </c>
      <c r="D4569" s="31">
        <v>12.13</v>
      </c>
      <c r="E4569" s="31">
        <v>7.8499999999999993E-3</v>
      </c>
      <c r="F4569" s="31"/>
      <c r="G4569" s="35"/>
      <c r="H4569" s="35"/>
    </row>
    <row r="4570" spans="1:8" s="32" customFormat="1" ht="13.5" customHeight="1">
      <c r="A4570" s="54" t="s">
        <v>1525</v>
      </c>
      <c r="B4570" s="33" t="s">
        <v>654</v>
      </c>
      <c r="C4570" s="32">
        <f t="shared" si="190"/>
        <v>0.11735749999999999</v>
      </c>
      <c r="D4570" s="31">
        <v>14.95</v>
      </c>
      <c r="E4570" s="31">
        <v>7.8499999999999993E-3</v>
      </c>
      <c r="F4570" s="31"/>
      <c r="G4570" s="35"/>
      <c r="H4570" s="35"/>
    </row>
    <row r="4571" spans="1:8" s="32" customFormat="1" ht="13.5" customHeight="1">
      <c r="A4571" s="54" t="s">
        <v>1526</v>
      </c>
      <c r="B4571" s="33" t="s">
        <v>654</v>
      </c>
      <c r="C4571" s="32">
        <f t="shared" si="190"/>
        <v>0.13085949999999999</v>
      </c>
      <c r="D4571" s="31">
        <v>16.670000000000002</v>
      </c>
      <c r="E4571" s="31">
        <v>7.8499999999999993E-3</v>
      </c>
      <c r="F4571" s="31"/>
      <c r="G4571" s="35"/>
      <c r="H4571" s="35"/>
    </row>
    <row r="4572" spans="1:8" s="32" customFormat="1" ht="13.5" customHeight="1">
      <c r="A4572" s="54" t="s">
        <v>1527</v>
      </c>
      <c r="B4572" s="33" t="s">
        <v>654</v>
      </c>
      <c r="C4572" s="32">
        <f t="shared" ref="C4572:C4598" si="191">D:D*E:E</f>
        <v>0.16979549999999999</v>
      </c>
      <c r="D4572" s="31">
        <v>21.63</v>
      </c>
      <c r="E4572" s="31">
        <v>7.8499999999999993E-3</v>
      </c>
      <c r="F4572" s="31"/>
      <c r="G4572" s="35"/>
      <c r="H4572" s="35"/>
    </row>
    <row r="4573" spans="1:8" s="32" customFormat="1" ht="13.5" customHeight="1">
      <c r="A4573" s="54" t="s">
        <v>1528</v>
      </c>
      <c r="B4573" s="33" t="s">
        <v>654</v>
      </c>
      <c r="C4573" s="32">
        <f t="shared" si="191"/>
        <v>0.10778049999999999</v>
      </c>
      <c r="D4573" s="31">
        <v>13.73</v>
      </c>
      <c r="E4573" s="31">
        <v>7.8499999999999993E-3</v>
      </c>
      <c r="F4573" s="31"/>
      <c r="G4573" s="35"/>
      <c r="H4573" s="35"/>
    </row>
    <row r="4574" spans="1:8" s="32" customFormat="1" ht="13.5" customHeight="1">
      <c r="A4574" s="54" t="s">
        <v>1529</v>
      </c>
      <c r="B4574" s="33" t="s">
        <v>654</v>
      </c>
      <c r="C4574" s="32">
        <f t="shared" si="191"/>
        <v>0.15205449999999998</v>
      </c>
      <c r="D4574" s="31">
        <v>19.37</v>
      </c>
      <c r="E4574" s="31">
        <v>7.8499999999999993E-3</v>
      </c>
      <c r="F4574" s="31"/>
      <c r="G4574" s="35"/>
      <c r="H4574" s="35"/>
    </row>
    <row r="4575" spans="1:8" s="32" customFormat="1" ht="13.5" customHeight="1">
      <c r="A4575" s="54" t="s">
        <v>1530</v>
      </c>
      <c r="B4575" s="33" t="s">
        <v>654</v>
      </c>
      <c r="C4575" s="32">
        <f t="shared" si="191"/>
        <v>0.16767599999999999</v>
      </c>
      <c r="D4575" s="31">
        <v>21.36</v>
      </c>
      <c r="E4575" s="31">
        <v>7.8499999999999993E-3</v>
      </c>
      <c r="F4575" s="31"/>
      <c r="G4575" s="35"/>
      <c r="H4575" s="35"/>
    </row>
    <row r="4576" spans="1:8" s="32" customFormat="1" ht="13.5" customHeight="1">
      <c r="A4576" s="54" t="s">
        <v>1531</v>
      </c>
      <c r="B4576" s="33" t="s">
        <v>654</v>
      </c>
      <c r="C4576" s="32">
        <f t="shared" si="191"/>
        <v>0.1980555</v>
      </c>
      <c r="D4576" s="31">
        <v>25.23</v>
      </c>
      <c r="E4576" s="31">
        <v>7.8499999999999993E-3</v>
      </c>
      <c r="F4576" s="31"/>
      <c r="G4576" s="35"/>
      <c r="H4576" s="35"/>
    </row>
    <row r="4577" spans="1:8" s="32" customFormat="1" ht="13.5" customHeight="1">
      <c r="A4577" s="54" t="s">
        <v>1532</v>
      </c>
      <c r="B4577" s="33" t="s">
        <v>654</v>
      </c>
      <c r="C4577" s="32">
        <f t="shared" si="191"/>
        <v>0.12034049999999999</v>
      </c>
      <c r="D4577" s="31">
        <v>15.33</v>
      </c>
      <c r="E4577" s="31">
        <v>7.8499999999999993E-3</v>
      </c>
      <c r="F4577" s="31"/>
      <c r="G4577" s="35"/>
      <c r="H4577" s="35"/>
    </row>
    <row r="4578" spans="1:8" s="32" customFormat="1" ht="13.5" customHeight="1">
      <c r="A4578" s="54" t="s">
        <v>1533</v>
      </c>
      <c r="B4578" s="33" t="s">
        <v>654</v>
      </c>
      <c r="C4578" s="32">
        <f t="shared" si="191"/>
        <v>0.16618450000000001</v>
      </c>
      <c r="D4578" s="31">
        <v>21.17</v>
      </c>
      <c r="E4578" s="31">
        <v>7.8499999999999993E-3</v>
      </c>
      <c r="F4578" s="31"/>
      <c r="G4578" s="35"/>
      <c r="H4578" s="35"/>
    </row>
    <row r="4579" spans="1:8" s="32" customFormat="1" ht="13.5" customHeight="1">
      <c r="A4579" s="54" t="s">
        <v>1534</v>
      </c>
      <c r="B4579" s="33" t="s">
        <v>654</v>
      </c>
      <c r="C4579" s="32">
        <f t="shared" si="191"/>
        <v>0.21689549999999996</v>
      </c>
      <c r="D4579" s="31">
        <v>27.63</v>
      </c>
      <c r="E4579" s="31">
        <v>7.8499999999999993E-3</v>
      </c>
      <c r="F4579" s="31"/>
      <c r="G4579" s="35"/>
      <c r="H4579" s="35"/>
    </row>
    <row r="4580" spans="1:8" s="32" customFormat="1" ht="13.5" customHeight="1">
      <c r="A4580" s="54" t="s">
        <v>881</v>
      </c>
      <c r="B4580" s="33" t="s">
        <v>654</v>
      </c>
      <c r="C4580" s="32">
        <f t="shared" si="191"/>
        <v>0.31140950000000001</v>
      </c>
      <c r="D4580" s="31">
        <v>39.67</v>
      </c>
      <c r="E4580" s="31">
        <v>7.8499999999999993E-3</v>
      </c>
      <c r="F4580" s="31"/>
      <c r="G4580" s="35"/>
      <c r="H4580" s="35"/>
    </row>
    <row r="4581" spans="1:8" s="32" customFormat="1" ht="13.5" customHeight="1">
      <c r="A4581" s="54" t="s">
        <v>1535</v>
      </c>
      <c r="B4581" s="33" t="s">
        <v>654</v>
      </c>
      <c r="C4581" s="32">
        <f t="shared" si="191"/>
        <v>0.20150950000000001</v>
      </c>
      <c r="D4581" s="31">
        <v>25.67</v>
      </c>
      <c r="E4581" s="31">
        <v>7.8499999999999993E-3</v>
      </c>
      <c r="F4581" s="31"/>
      <c r="G4581" s="35"/>
      <c r="H4581" s="35"/>
    </row>
    <row r="4582" spans="1:8" s="32" customFormat="1" ht="13.5" customHeight="1">
      <c r="A4582" s="54" t="s">
        <v>1536</v>
      </c>
      <c r="B4582" s="33" t="s">
        <v>654</v>
      </c>
      <c r="C4582" s="32">
        <f t="shared" si="191"/>
        <v>0.26399549999999999</v>
      </c>
      <c r="D4582" s="31">
        <v>33.630000000000003</v>
      </c>
      <c r="E4582" s="31">
        <v>7.8499999999999993E-3</v>
      </c>
      <c r="F4582" s="31"/>
      <c r="G4582" s="35"/>
      <c r="H4582" s="35"/>
    </row>
    <row r="4583" spans="1:8" s="32" customFormat="1" ht="13.5" customHeight="1">
      <c r="A4583" s="54" t="s">
        <v>1537</v>
      </c>
      <c r="B4583" s="33" t="s">
        <v>654</v>
      </c>
      <c r="C4583" s="32">
        <f t="shared" si="191"/>
        <v>0.3820595</v>
      </c>
      <c r="D4583" s="31">
        <v>48.67</v>
      </c>
      <c r="E4583" s="31">
        <v>7.8499999999999993E-3</v>
      </c>
      <c r="F4583" s="31"/>
      <c r="G4583" s="35"/>
      <c r="H4583" s="35"/>
    </row>
    <row r="4584" spans="1:8" s="32" customFormat="1" ht="13.5" customHeight="1">
      <c r="A4584" s="54" t="s">
        <v>1538</v>
      </c>
      <c r="B4584" s="33" t="s">
        <v>654</v>
      </c>
      <c r="C4584" s="32">
        <f t="shared" si="191"/>
        <v>0.2368345</v>
      </c>
      <c r="D4584" s="31">
        <v>30.17</v>
      </c>
      <c r="E4584" s="31">
        <v>7.8499999999999993E-3</v>
      </c>
      <c r="F4584" s="31"/>
      <c r="G4584" s="35"/>
      <c r="H4584" s="35"/>
    </row>
    <row r="4585" spans="1:8" s="32" customFormat="1" ht="13.5" customHeight="1">
      <c r="A4585" s="54" t="s">
        <v>1539</v>
      </c>
      <c r="B4585" s="33" t="s">
        <v>654</v>
      </c>
      <c r="C4585" s="32">
        <f t="shared" si="191"/>
        <v>0.31109549999999997</v>
      </c>
      <c r="D4585" s="31">
        <v>39.630000000000003</v>
      </c>
      <c r="E4585" s="31">
        <v>7.8499999999999993E-3</v>
      </c>
      <c r="F4585" s="31"/>
      <c r="G4585" s="35"/>
      <c r="H4585" s="35"/>
    </row>
    <row r="4586" spans="1:8" s="32" customFormat="1" ht="13.5" customHeight="1">
      <c r="A4586" s="54" t="s">
        <v>972</v>
      </c>
      <c r="B4586" s="33" t="s">
        <v>654</v>
      </c>
      <c r="C4586" s="32">
        <f t="shared" si="191"/>
        <v>0.45270949999999999</v>
      </c>
      <c r="D4586" s="31">
        <v>57.67</v>
      </c>
      <c r="E4586" s="31">
        <v>7.8499999999999993E-3</v>
      </c>
      <c r="F4586" s="31"/>
      <c r="G4586" s="35"/>
      <c r="H4586" s="35"/>
    </row>
    <row r="4587" spans="1:8" s="32" customFormat="1" ht="13.5" customHeight="1">
      <c r="A4587" s="54" t="s">
        <v>1540</v>
      </c>
      <c r="B4587" s="33" t="s">
        <v>654</v>
      </c>
      <c r="C4587" s="32">
        <f t="shared" si="191"/>
        <v>0.3581955</v>
      </c>
      <c r="D4587" s="31">
        <v>45.63</v>
      </c>
      <c r="E4587" s="31">
        <v>7.8499999999999993E-3</v>
      </c>
      <c r="F4587" s="31"/>
      <c r="G4587" s="35"/>
      <c r="H4587" s="35"/>
    </row>
    <row r="4588" spans="1:8" s="32" customFormat="1" ht="13.5" customHeight="1">
      <c r="A4588" s="54" t="s">
        <v>1541</v>
      </c>
      <c r="B4588" s="33" t="s">
        <v>654</v>
      </c>
      <c r="C4588" s="32">
        <f t="shared" si="191"/>
        <v>0.52335949999999998</v>
      </c>
      <c r="D4588" s="31">
        <v>66.67</v>
      </c>
      <c r="E4588" s="31">
        <v>7.8499999999999993E-3</v>
      </c>
      <c r="F4588" s="31"/>
      <c r="G4588" s="35"/>
      <c r="H4588" s="35"/>
    </row>
    <row r="4589" spans="1:8" s="32" customFormat="1" ht="13.5" customHeight="1">
      <c r="A4589" s="54" t="s">
        <v>1542</v>
      </c>
      <c r="B4589" s="33" t="s">
        <v>654</v>
      </c>
      <c r="C4589" s="32">
        <f t="shared" si="191"/>
        <v>0.67926049999999993</v>
      </c>
      <c r="D4589" s="31">
        <v>86.53</v>
      </c>
      <c r="E4589" s="31">
        <v>7.8499999999999993E-3</v>
      </c>
      <c r="F4589" s="31"/>
      <c r="G4589" s="35"/>
      <c r="H4589" s="35"/>
    </row>
    <row r="4590" spans="1:8" s="32" customFormat="1" ht="13.5" customHeight="1">
      <c r="A4590" s="54" t="s">
        <v>1543</v>
      </c>
      <c r="B4590" s="33" t="s">
        <v>654</v>
      </c>
      <c r="C4590" s="32">
        <f t="shared" si="191"/>
        <v>0.45239550000000001</v>
      </c>
      <c r="D4590" s="31">
        <v>57.63</v>
      </c>
      <c r="E4590" s="31">
        <v>7.8499999999999993E-3</v>
      </c>
      <c r="F4590" s="31"/>
      <c r="G4590" s="35"/>
      <c r="H4590" s="35"/>
    </row>
    <row r="4591" spans="1:8" s="32" customFormat="1" ht="13.5" customHeight="1">
      <c r="A4591" s="54" t="s">
        <v>1544</v>
      </c>
      <c r="B4591" s="33" t="s">
        <v>654</v>
      </c>
      <c r="C4591" s="32">
        <f t="shared" si="191"/>
        <v>0.66465949999999996</v>
      </c>
      <c r="D4591" s="31">
        <v>84.67</v>
      </c>
      <c r="E4591" s="31">
        <v>7.8499999999999993E-3</v>
      </c>
      <c r="F4591" s="31"/>
      <c r="G4591" s="35"/>
      <c r="H4591" s="35"/>
    </row>
    <row r="4592" spans="1:8" s="32" customFormat="1" ht="13.5" customHeight="1">
      <c r="A4592" s="54" t="s">
        <v>1545</v>
      </c>
      <c r="B4592" s="33" t="s">
        <v>654</v>
      </c>
      <c r="C4592" s="32">
        <f t="shared" si="191"/>
        <v>0.86742499999999989</v>
      </c>
      <c r="D4592" s="31">
        <v>110.5</v>
      </c>
      <c r="E4592" s="31">
        <v>7.8499999999999993E-3</v>
      </c>
      <c r="F4592" s="31"/>
      <c r="G4592" s="35"/>
      <c r="H4592" s="35"/>
    </row>
    <row r="4593" spans="1:8" s="32" customFormat="1" ht="13.5" customHeight="1">
      <c r="A4593" s="54" t="s">
        <v>1546</v>
      </c>
      <c r="B4593" s="33" t="s">
        <v>654</v>
      </c>
      <c r="C4593" s="32">
        <f t="shared" si="191"/>
        <v>0.45239550000000001</v>
      </c>
      <c r="D4593" s="31">
        <v>57.63</v>
      </c>
      <c r="E4593" s="31">
        <v>7.8499999999999993E-3</v>
      </c>
      <c r="F4593" s="31"/>
      <c r="G4593" s="35"/>
      <c r="H4593" s="35"/>
    </row>
    <row r="4594" spans="1:8" s="32" customFormat="1" ht="13.5" customHeight="1">
      <c r="A4594" s="54" t="s">
        <v>978</v>
      </c>
      <c r="B4594" s="33" t="s">
        <v>654</v>
      </c>
      <c r="C4594" s="32">
        <f t="shared" si="191"/>
        <v>0.66465949999999996</v>
      </c>
      <c r="D4594" s="31">
        <v>84.67</v>
      </c>
      <c r="E4594" s="31">
        <v>7.8499999999999993E-3</v>
      </c>
      <c r="F4594" s="31"/>
      <c r="G4594" s="35"/>
      <c r="H4594" s="35"/>
    </row>
    <row r="4595" spans="1:8" s="32" customFormat="1" ht="13.5" customHeight="1">
      <c r="A4595" s="54" t="s">
        <v>979</v>
      </c>
      <c r="B4595" s="33" t="s">
        <v>654</v>
      </c>
      <c r="C4595" s="32">
        <f t="shared" si="191"/>
        <v>0.86742499999999989</v>
      </c>
      <c r="D4595" s="31">
        <v>110.5</v>
      </c>
      <c r="E4595" s="31">
        <v>7.8499999999999993E-3</v>
      </c>
      <c r="F4595" s="31"/>
      <c r="G4595" s="35"/>
      <c r="H4595" s="35"/>
    </row>
    <row r="4596" spans="1:8" s="32" customFormat="1" ht="13.5" customHeight="1">
      <c r="A4596" s="54" t="s">
        <v>1547</v>
      </c>
      <c r="B4596" s="33" t="s">
        <v>654</v>
      </c>
      <c r="C4596" s="32">
        <f t="shared" si="191"/>
        <v>0.5465954999999999</v>
      </c>
      <c r="D4596" s="31">
        <v>69.63</v>
      </c>
      <c r="E4596" s="31">
        <v>7.8499999999999993E-3</v>
      </c>
      <c r="F4596" s="31"/>
      <c r="G4596" s="35"/>
      <c r="H4596" s="35"/>
    </row>
    <row r="4597" spans="1:8" s="32" customFormat="1" ht="13.5" customHeight="1">
      <c r="A4597" s="54" t="s">
        <v>1548</v>
      </c>
      <c r="B4597" s="33" t="s">
        <v>654</v>
      </c>
      <c r="C4597" s="32">
        <f t="shared" si="191"/>
        <v>0.80619499999999999</v>
      </c>
      <c r="D4597" s="31">
        <v>102.7</v>
      </c>
      <c r="E4597" s="31">
        <v>7.8499999999999993E-3</v>
      </c>
      <c r="F4597" s="31"/>
      <c r="G4597" s="35"/>
      <c r="H4597" s="35"/>
    </row>
    <row r="4598" spans="1:8" s="32" customFormat="1" ht="13.5" customHeight="1">
      <c r="A4598" s="54" t="s">
        <v>1549</v>
      </c>
      <c r="B4598" s="33" t="s">
        <v>654</v>
      </c>
      <c r="C4598" s="32">
        <f t="shared" si="191"/>
        <v>1.055825</v>
      </c>
      <c r="D4598" s="31">
        <v>134.5</v>
      </c>
      <c r="E4598" s="31">
        <v>7.8499999999999993E-3</v>
      </c>
      <c r="F4598" s="31"/>
      <c r="G4598" s="35"/>
      <c r="H4598" s="35"/>
    </row>
    <row r="4599" spans="1:8" s="32" customFormat="1" ht="13.5" customHeight="1">
      <c r="A4599" s="31"/>
      <c r="B4599" s="31"/>
      <c r="D4599" s="31"/>
      <c r="E4599" s="31"/>
      <c r="F4599" s="33" t="s">
        <v>276</v>
      </c>
      <c r="G4599" s="35"/>
      <c r="H4599" s="35"/>
    </row>
    <row r="4600" spans="1:8" s="32" customFormat="1" ht="13.5" customHeight="1">
      <c r="A4600" s="54" t="s">
        <v>1550</v>
      </c>
      <c r="B4600" s="33" t="s">
        <v>654</v>
      </c>
      <c r="C4600" s="32">
        <f t="shared" ref="C4600:C4631" si="192">D:D*E:E</f>
        <v>1.62652E-2</v>
      </c>
      <c r="D4600" s="31">
        <v>2.0720000000000001</v>
      </c>
      <c r="E4600" s="31">
        <v>7.8499999999999993E-3</v>
      </c>
      <c r="F4600" s="31"/>
      <c r="G4600" s="35"/>
      <c r="H4600" s="35"/>
    </row>
    <row r="4601" spans="1:8" s="32" customFormat="1" ht="13.5" customHeight="1">
      <c r="A4601" s="54" t="s">
        <v>1551</v>
      </c>
      <c r="B4601" s="33" t="s">
        <v>654</v>
      </c>
      <c r="C4601" s="32">
        <f t="shared" si="192"/>
        <v>2.2545199999999998E-2</v>
      </c>
      <c r="D4601" s="31">
        <v>2.8719999999999999</v>
      </c>
      <c r="E4601" s="31">
        <v>7.8499999999999993E-3</v>
      </c>
      <c r="F4601" s="31"/>
      <c r="G4601" s="35"/>
      <c r="H4601" s="35"/>
    </row>
    <row r="4602" spans="1:8" s="32" customFormat="1" ht="13.5" customHeight="1">
      <c r="A4602" s="54" t="s">
        <v>1552</v>
      </c>
      <c r="B4602" s="33" t="s">
        <v>654</v>
      </c>
      <c r="C4602" s="32">
        <f t="shared" si="192"/>
        <v>1.8777199999999997E-2</v>
      </c>
      <c r="D4602" s="31">
        <v>2.3919999999999999</v>
      </c>
      <c r="E4602" s="31">
        <v>7.8499999999999993E-3</v>
      </c>
      <c r="F4602" s="31"/>
      <c r="G4602" s="35"/>
      <c r="H4602" s="35"/>
    </row>
    <row r="4603" spans="1:8" s="32" customFormat="1" ht="13.5" customHeight="1">
      <c r="A4603" s="54" t="s">
        <v>1553</v>
      </c>
      <c r="B4603" s="33" t="s">
        <v>654</v>
      </c>
      <c r="C4603" s="32">
        <f t="shared" si="192"/>
        <v>2.6156199999999998E-2</v>
      </c>
      <c r="D4603" s="31">
        <v>3.3319999999999999</v>
      </c>
      <c r="E4603" s="31">
        <v>7.8499999999999993E-3</v>
      </c>
      <c r="F4603" s="31"/>
      <c r="G4603" s="35"/>
      <c r="H4603" s="35"/>
    </row>
    <row r="4604" spans="1:8" s="32" customFormat="1" ht="13.5" customHeight="1">
      <c r="A4604" s="54" t="s">
        <v>1554</v>
      </c>
      <c r="B4604" s="33" t="s">
        <v>654</v>
      </c>
      <c r="C4604" s="32">
        <f t="shared" si="192"/>
        <v>2.1289200000000001E-2</v>
      </c>
      <c r="D4604" s="31">
        <v>2.7120000000000002</v>
      </c>
      <c r="E4604" s="31">
        <v>7.8499999999999993E-3</v>
      </c>
      <c r="F4604" s="31"/>
      <c r="G4604" s="35"/>
      <c r="H4604" s="35"/>
    </row>
    <row r="4605" spans="1:8" s="32" customFormat="1" ht="13.5" customHeight="1">
      <c r="A4605" s="54" t="s">
        <v>1555</v>
      </c>
      <c r="B4605" s="33" t="s">
        <v>654</v>
      </c>
      <c r="C4605" s="32">
        <f t="shared" si="192"/>
        <v>2.9767199999999997E-2</v>
      </c>
      <c r="D4605" s="31">
        <v>3.7919999999999998</v>
      </c>
      <c r="E4605" s="31">
        <v>7.8499999999999993E-3</v>
      </c>
      <c r="F4605" s="31"/>
      <c r="G4605" s="35"/>
      <c r="H4605" s="35"/>
    </row>
    <row r="4606" spans="1:8" s="32" customFormat="1" ht="13.5" customHeight="1">
      <c r="A4606" s="54" t="s">
        <v>1556</v>
      </c>
      <c r="B4606" s="33" t="s">
        <v>654</v>
      </c>
      <c r="C4606" s="32">
        <f t="shared" si="192"/>
        <v>3.9932949999999995E-2</v>
      </c>
      <c r="D4606" s="31">
        <v>5.0869999999999997</v>
      </c>
      <c r="E4606" s="31">
        <v>7.8499999999999993E-3</v>
      </c>
      <c r="F4606" s="31"/>
      <c r="G4606" s="35"/>
      <c r="H4606" s="35"/>
    </row>
    <row r="4607" spans="1:8" s="32" customFormat="1" ht="13.5" customHeight="1">
      <c r="A4607" s="54" t="s">
        <v>1557</v>
      </c>
      <c r="B4607" s="33" t="s">
        <v>654</v>
      </c>
      <c r="C4607" s="32">
        <f t="shared" si="192"/>
        <v>2.2545199999999998E-2</v>
      </c>
      <c r="D4607" s="31">
        <v>2.8719999999999999</v>
      </c>
      <c r="E4607" s="31">
        <v>7.8499999999999993E-3</v>
      </c>
      <c r="F4607" s="31"/>
      <c r="G4607" s="35"/>
      <c r="H4607" s="35"/>
    </row>
    <row r="4608" spans="1:8" s="32" customFormat="1" ht="13.5" customHeight="1">
      <c r="A4608" s="54" t="s">
        <v>1558</v>
      </c>
      <c r="B4608" s="33" t="s">
        <v>654</v>
      </c>
      <c r="C4608" s="32">
        <f t="shared" si="192"/>
        <v>3.1572700000000002E-2</v>
      </c>
      <c r="D4608" s="31">
        <v>4.0220000000000002</v>
      </c>
      <c r="E4608" s="31">
        <v>7.8499999999999993E-3</v>
      </c>
      <c r="F4608" s="31"/>
      <c r="G4608" s="35"/>
      <c r="H4608" s="35"/>
    </row>
    <row r="4609" spans="1:8" s="32" customFormat="1" ht="13.5" customHeight="1">
      <c r="A4609" s="54" t="s">
        <v>1559</v>
      </c>
      <c r="B4609" s="33" t="s">
        <v>654</v>
      </c>
      <c r="C4609" s="32">
        <f t="shared" si="192"/>
        <v>2.8825199999999999E-2</v>
      </c>
      <c r="D4609" s="31">
        <v>3.6720000000000002</v>
      </c>
      <c r="E4609" s="31">
        <v>7.8499999999999993E-3</v>
      </c>
      <c r="F4609" s="31"/>
      <c r="G4609" s="35"/>
      <c r="H4609" s="35"/>
    </row>
    <row r="4610" spans="1:8" s="32" customFormat="1" ht="13.5" customHeight="1">
      <c r="A4610" s="54" t="s">
        <v>1560</v>
      </c>
      <c r="B4610" s="33" t="s">
        <v>654</v>
      </c>
      <c r="C4610" s="32">
        <f t="shared" si="192"/>
        <v>4.0600199999999996E-2</v>
      </c>
      <c r="D4610" s="31">
        <v>5.1719999999999997</v>
      </c>
      <c r="E4610" s="31">
        <v>7.8499999999999993E-3</v>
      </c>
      <c r="F4610" s="31"/>
      <c r="G4610" s="35"/>
      <c r="H4610" s="35"/>
    </row>
    <row r="4611" spans="1:8" s="32" customFormat="1" ht="13.5" customHeight="1">
      <c r="A4611" s="54" t="s">
        <v>1561</v>
      </c>
      <c r="B4611" s="33" t="s">
        <v>654</v>
      </c>
      <c r="C4611" s="32">
        <f t="shared" si="192"/>
        <v>5.500494999999999E-2</v>
      </c>
      <c r="D4611" s="31">
        <v>7.0069999999999997</v>
      </c>
      <c r="E4611" s="31">
        <v>7.8499999999999993E-3</v>
      </c>
      <c r="F4611" s="31"/>
      <c r="G4611" s="35"/>
      <c r="H4611" s="35"/>
    </row>
    <row r="4612" spans="1:8" s="32" customFormat="1" ht="13.5" customHeight="1">
      <c r="A4612" s="54" t="s">
        <v>1562</v>
      </c>
      <c r="B4612" s="33" t="s">
        <v>654</v>
      </c>
      <c r="C4612" s="32">
        <f t="shared" si="192"/>
        <v>2.8825199999999999E-2</v>
      </c>
      <c r="D4612" s="31">
        <v>3.6720000000000002</v>
      </c>
      <c r="E4612" s="31">
        <v>7.8499999999999993E-3</v>
      </c>
      <c r="F4612" s="31"/>
      <c r="G4612" s="35"/>
      <c r="H4612" s="35"/>
    </row>
    <row r="4613" spans="1:8" s="32" customFormat="1" ht="13.5" customHeight="1">
      <c r="A4613" s="54" t="s">
        <v>1563</v>
      </c>
      <c r="B4613" s="33" t="s">
        <v>654</v>
      </c>
      <c r="C4613" s="32">
        <f t="shared" si="192"/>
        <v>4.0600199999999996E-2</v>
      </c>
      <c r="D4613" s="31">
        <v>5.1719999999999997</v>
      </c>
      <c r="E4613" s="31">
        <v>7.8499999999999993E-3</v>
      </c>
      <c r="F4613" s="31"/>
      <c r="G4613" s="35"/>
      <c r="H4613" s="35"/>
    </row>
    <row r="4614" spans="1:8" s="32" customFormat="1" ht="13.5" customHeight="1">
      <c r="A4614" s="54" t="s">
        <v>1564</v>
      </c>
      <c r="B4614" s="33" t="s">
        <v>654</v>
      </c>
      <c r="C4614" s="32">
        <f t="shared" si="192"/>
        <v>5.500494999999999E-2</v>
      </c>
      <c r="D4614" s="31">
        <v>7.0069999999999997</v>
      </c>
      <c r="E4614" s="31">
        <v>7.8499999999999993E-3</v>
      </c>
      <c r="F4614" s="31"/>
      <c r="G4614" s="35"/>
      <c r="H4614" s="35"/>
    </row>
    <row r="4615" spans="1:8" s="32" customFormat="1" ht="13.5" customHeight="1">
      <c r="A4615" s="54" t="s">
        <v>1565</v>
      </c>
      <c r="B4615" s="33" t="s">
        <v>654</v>
      </c>
      <c r="C4615" s="32">
        <f t="shared" si="192"/>
        <v>4.6016699999999994E-2</v>
      </c>
      <c r="D4615" s="31">
        <v>5.8620000000000001</v>
      </c>
      <c r="E4615" s="31">
        <v>7.8499999999999993E-3</v>
      </c>
      <c r="F4615" s="31"/>
      <c r="G4615" s="35"/>
      <c r="H4615" s="35"/>
    </row>
    <row r="4616" spans="1:8" s="32" customFormat="1" ht="13.5" customHeight="1">
      <c r="A4616" s="54" t="s">
        <v>1566</v>
      </c>
      <c r="B4616" s="33" t="s">
        <v>654</v>
      </c>
      <c r="C4616" s="32">
        <f t="shared" si="192"/>
        <v>6.2540949999999998E-2</v>
      </c>
      <c r="D4616" s="31">
        <v>7.9669999999999996</v>
      </c>
      <c r="E4616" s="31">
        <v>7.8499999999999993E-3</v>
      </c>
      <c r="F4616" s="31"/>
      <c r="G4616" s="35"/>
      <c r="H4616" s="35"/>
    </row>
    <row r="4617" spans="1:8" s="32" customFormat="1" ht="13.5" customHeight="1">
      <c r="A4617" s="54" t="s">
        <v>1567</v>
      </c>
      <c r="B4617" s="33" t="s">
        <v>654</v>
      </c>
      <c r="C4617" s="32">
        <f t="shared" si="192"/>
        <v>2.8825199999999999E-2</v>
      </c>
      <c r="D4617" s="31">
        <v>3.6720000000000002</v>
      </c>
      <c r="E4617" s="31">
        <v>7.8499999999999993E-3</v>
      </c>
      <c r="F4617" s="31"/>
      <c r="G4617" s="35"/>
      <c r="H4617" s="35"/>
    </row>
    <row r="4618" spans="1:8" s="32" customFormat="1" ht="13.5" customHeight="1">
      <c r="A4618" s="54" t="s">
        <v>1568</v>
      </c>
      <c r="B4618" s="33" t="s">
        <v>654</v>
      </c>
      <c r="C4618" s="32">
        <f t="shared" si="192"/>
        <v>4.0600199999999996E-2</v>
      </c>
      <c r="D4618" s="31">
        <v>5.1719999999999997</v>
      </c>
      <c r="E4618" s="31">
        <v>7.8499999999999993E-3</v>
      </c>
      <c r="F4618" s="31"/>
      <c r="G4618" s="35"/>
      <c r="H4618" s="35"/>
    </row>
    <row r="4619" spans="1:8" s="32" customFormat="1" ht="13.5" customHeight="1">
      <c r="A4619" s="54" t="s">
        <v>1569</v>
      </c>
      <c r="B4619" s="33" t="s">
        <v>654</v>
      </c>
      <c r="C4619" s="32">
        <f t="shared" si="192"/>
        <v>3.3849199999999996E-2</v>
      </c>
      <c r="D4619" s="31">
        <v>4.3120000000000003</v>
      </c>
      <c r="E4619" s="31">
        <v>7.8499999999999993E-3</v>
      </c>
      <c r="F4619" s="31"/>
      <c r="G4619" s="35"/>
      <c r="H4619" s="35"/>
    </row>
    <row r="4620" spans="1:8" s="32" customFormat="1" ht="13.5" customHeight="1">
      <c r="A4620" s="54" t="s">
        <v>1570</v>
      </c>
      <c r="B4620" s="33" t="s">
        <v>654</v>
      </c>
      <c r="C4620" s="32">
        <f t="shared" si="192"/>
        <v>4.7822199999999995E-2</v>
      </c>
      <c r="D4620" s="31">
        <v>6.0919999999999996</v>
      </c>
      <c r="E4620" s="31">
        <v>7.8499999999999993E-3</v>
      </c>
      <c r="F4620" s="31"/>
      <c r="G4620" s="35"/>
      <c r="H4620" s="35"/>
    </row>
    <row r="4621" spans="1:8" s="32" customFormat="1" ht="13.5" customHeight="1">
      <c r="A4621" s="54" t="s">
        <v>1571</v>
      </c>
      <c r="B4621" s="33" t="s">
        <v>654</v>
      </c>
      <c r="C4621" s="32">
        <f t="shared" si="192"/>
        <v>8.3209999999999992E-2</v>
      </c>
      <c r="D4621" s="31">
        <v>10.6</v>
      </c>
      <c r="E4621" s="31">
        <v>7.8499999999999993E-3</v>
      </c>
      <c r="F4621" s="31"/>
      <c r="G4621" s="35"/>
      <c r="H4621" s="35"/>
    </row>
    <row r="4622" spans="1:8" s="32" customFormat="1" ht="13.5" customHeight="1">
      <c r="A4622" s="54" t="s">
        <v>1572</v>
      </c>
      <c r="B4622" s="33" t="s">
        <v>654</v>
      </c>
      <c r="C4622" s="32">
        <f t="shared" si="192"/>
        <v>3.6361199999999996E-2</v>
      </c>
      <c r="D4622" s="31">
        <v>4.6319999999999997</v>
      </c>
      <c r="E4622" s="31">
        <v>7.8499999999999993E-3</v>
      </c>
      <c r="F4622" s="31"/>
      <c r="G4622" s="35"/>
      <c r="H4622" s="35"/>
    </row>
    <row r="4623" spans="1:8" s="32" customFormat="1" ht="13.5" customHeight="1">
      <c r="A4623" s="54" t="s">
        <v>1573</v>
      </c>
      <c r="B4623" s="33" t="s">
        <v>654</v>
      </c>
      <c r="C4623" s="32">
        <f t="shared" si="192"/>
        <v>5.1433199999999991E-2</v>
      </c>
      <c r="D4623" s="31">
        <v>6.5519999999999996</v>
      </c>
      <c r="E4623" s="31">
        <v>7.8499999999999993E-3</v>
      </c>
      <c r="F4623" s="31"/>
      <c r="G4623" s="35"/>
      <c r="H4623" s="35"/>
    </row>
    <row r="4624" spans="1:8" s="32" customFormat="1" ht="13.5" customHeight="1">
      <c r="A4624" s="54" t="s">
        <v>1574</v>
      </c>
      <c r="B4624" s="33" t="s">
        <v>654</v>
      </c>
      <c r="C4624" s="32">
        <f t="shared" si="192"/>
        <v>7.0076949999999985E-2</v>
      </c>
      <c r="D4624" s="31">
        <v>8.9269999999999996</v>
      </c>
      <c r="E4624" s="31">
        <v>7.8499999999999993E-3</v>
      </c>
      <c r="F4624" s="31"/>
      <c r="G4624" s="35"/>
      <c r="H4624" s="35"/>
    </row>
    <row r="4625" spans="1:8" s="32" customFormat="1" ht="13.5" customHeight="1">
      <c r="A4625" s="54" t="s">
        <v>1575</v>
      </c>
      <c r="B4625" s="33" t="s">
        <v>654</v>
      </c>
      <c r="C4625" s="32">
        <f t="shared" si="192"/>
        <v>9.5534499999999994E-2</v>
      </c>
      <c r="D4625" s="31">
        <v>12.17</v>
      </c>
      <c r="E4625" s="31">
        <v>7.8499999999999993E-3</v>
      </c>
      <c r="F4625" s="31"/>
      <c r="G4625" s="35"/>
      <c r="H4625" s="35"/>
    </row>
    <row r="4626" spans="1:8" s="32" customFormat="1" ht="13.5" customHeight="1">
      <c r="A4626" s="54" t="s">
        <v>1576</v>
      </c>
      <c r="B4626" s="33" t="s">
        <v>654</v>
      </c>
      <c r="C4626" s="32">
        <f t="shared" si="192"/>
        <v>4.0129199999999997E-2</v>
      </c>
      <c r="D4626" s="31">
        <v>5.1120000000000001</v>
      </c>
      <c r="E4626" s="31">
        <v>7.8499999999999993E-3</v>
      </c>
      <c r="F4626" s="31"/>
      <c r="G4626" s="35"/>
      <c r="H4626" s="35"/>
    </row>
    <row r="4627" spans="1:8" s="32" customFormat="1" ht="13.5" customHeight="1">
      <c r="A4627" s="54" t="s">
        <v>1577</v>
      </c>
      <c r="B4627" s="33" t="s">
        <v>654</v>
      </c>
      <c r="C4627" s="32">
        <f t="shared" si="192"/>
        <v>5.6849699999999996E-2</v>
      </c>
      <c r="D4627" s="31">
        <v>7.242</v>
      </c>
      <c r="E4627" s="31">
        <v>7.8499999999999993E-3</v>
      </c>
      <c r="F4627" s="31"/>
      <c r="G4627" s="35"/>
      <c r="H4627" s="35"/>
    </row>
    <row r="4628" spans="1:8" s="32" customFormat="1" ht="13.5" customHeight="1">
      <c r="A4628" s="54" t="s">
        <v>1578</v>
      </c>
      <c r="B4628" s="33" t="s">
        <v>654</v>
      </c>
      <c r="C4628" s="32">
        <f t="shared" si="192"/>
        <v>6.94882E-2</v>
      </c>
      <c r="D4628" s="31">
        <v>8.8520000000000003</v>
      </c>
      <c r="E4628" s="31">
        <v>7.8499999999999993E-3</v>
      </c>
      <c r="F4628" s="31"/>
      <c r="G4628" s="35"/>
      <c r="H4628" s="35"/>
    </row>
    <row r="4629" spans="1:8" s="32" customFormat="1" ht="13.5" customHeight="1">
      <c r="A4629" s="54" t="s">
        <v>1579</v>
      </c>
      <c r="B4629" s="33" t="s">
        <v>654</v>
      </c>
      <c r="C4629" s="32">
        <f t="shared" si="192"/>
        <v>9.52205E-2</v>
      </c>
      <c r="D4629" s="31">
        <v>12.13</v>
      </c>
      <c r="E4629" s="31">
        <v>7.8499999999999993E-3</v>
      </c>
      <c r="F4629" s="31"/>
      <c r="G4629" s="35"/>
      <c r="H4629" s="35"/>
    </row>
    <row r="4630" spans="1:8" s="32" customFormat="1" ht="13.5" customHeight="1">
      <c r="A4630" s="54" t="s">
        <v>1580</v>
      </c>
      <c r="B4630" s="33" t="s">
        <v>654</v>
      </c>
      <c r="C4630" s="32">
        <f t="shared" si="192"/>
        <v>0.11735749999999999</v>
      </c>
      <c r="D4630" s="31">
        <v>14.95</v>
      </c>
      <c r="E4630" s="31">
        <v>7.8499999999999993E-3</v>
      </c>
      <c r="F4630" s="31"/>
      <c r="G4630" s="35"/>
      <c r="H4630" s="35"/>
    </row>
    <row r="4631" spans="1:8" s="32" customFormat="1" ht="13.5" customHeight="1">
      <c r="A4631" s="54" t="s">
        <v>1581</v>
      </c>
      <c r="B4631" s="33" t="s">
        <v>654</v>
      </c>
      <c r="C4631" s="32">
        <f t="shared" si="192"/>
        <v>0.13085949999999999</v>
      </c>
      <c r="D4631" s="31">
        <v>16.670000000000002</v>
      </c>
      <c r="E4631" s="31">
        <v>7.8499999999999993E-3</v>
      </c>
      <c r="F4631" s="31"/>
      <c r="G4631" s="35"/>
      <c r="H4631" s="35"/>
    </row>
    <row r="4632" spans="1:8" s="32" customFormat="1" ht="13.5" customHeight="1">
      <c r="A4632" s="54" t="s">
        <v>1582</v>
      </c>
      <c r="B4632" s="33" t="s">
        <v>654</v>
      </c>
      <c r="C4632" s="32">
        <f t="shared" ref="C4632:C4658" si="193">D:D*E:E</f>
        <v>0.16979549999999999</v>
      </c>
      <c r="D4632" s="31">
        <v>21.63</v>
      </c>
      <c r="E4632" s="31">
        <v>7.8499999999999993E-3</v>
      </c>
      <c r="F4632" s="31"/>
      <c r="G4632" s="35"/>
      <c r="H4632" s="35"/>
    </row>
    <row r="4633" spans="1:8" s="32" customFormat="1" ht="13.5" customHeight="1">
      <c r="A4633" s="54" t="s">
        <v>1583</v>
      </c>
      <c r="B4633" s="33" t="s">
        <v>654</v>
      </c>
      <c r="C4633" s="32">
        <f t="shared" si="193"/>
        <v>0.10778049999999999</v>
      </c>
      <c r="D4633" s="31">
        <v>13.73</v>
      </c>
      <c r="E4633" s="31">
        <v>7.8499999999999993E-3</v>
      </c>
      <c r="F4633" s="31"/>
      <c r="G4633" s="35"/>
      <c r="H4633" s="35"/>
    </row>
    <row r="4634" spans="1:8" s="32" customFormat="1" ht="13.5" customHeight="1">
      <c r="A4634" s="54" t="s">
        <v>1584</v>
      </c>
      <c r="B4634" s="33" t="s">
        <v>654</v>
      </c>
      <c r="C4634" s="32">
        <f t="shared" si="193"/>
        <v>0.15205449999999998</v>
      </c>
      <c r="D4634" s="31">
        <v>19.37</v>
      </c>
      <c r="E4634" s="31">
        <v>7.8499999999999993E-3</v>
      </c>
      <c r="F4634" s="31"/>
      <c r="G4634" s="35"/>
      <c r="H4634" s="35"/>
    </row>
    <row r="4635" spans="1:8" s="32" customFormat="1" ht="13.5" customHeight="1">
      <c r="A4635" s="54" t="s">
        <v>1585</v>
      </c>
      <c r="B4635" s="33" t="s">
        <v>654</v>
      </c>
      <c r="C4635" s="32">
        <f t="shared" si="193"/>
        <v>0.16767599999999999</v>
      </c>
      <c r="D4635" s="31">
        <v>21.36</v>
      </c>
      <c r="E4635" s="31">
        <v>7.8499999999999993E-3</v>
      </c>
      <c r="F4635" s="31"/>
      <c r="G4635" s="35"/>
      <c r="H4635" s="35"/>
    </row>
    <row r="4636" spans="1:8" s="32" customFormat="1" ht="13.5" customHeight="1">
      <c r="A4636" s="54" t="s">
        <v>1586</v>
      </c>
      <c r="B4636" s="33" t="s">
        <v>654</v>
      </c>
      <c r="C4636" s="32">
        <f t="shared" si="193"/>
        <v>0.1980555</v>
      </c>
      <c r="D4636" s="31">
        <v>25.23</v>
      </c>
      <c r="E4636" s="31">
        <v>7.8499999999999993E-3</v>
      </c>
      <c r="F4636" s="31"/>
      <c r="G4636" s="35"/>
      <c r="H4636" s="35"/>
    </row>
    <row r="4637" spans="1:8" s="32" customFormat="1" ht="13.5" customHeight="1">
      <c r="A4637" s="54" t="s">
        <v>1587</v>
      </c>
      <c r="B4637" s="33" t="s">
        <v>654</v>
      </c>
      <c r="C4637" s="32">
        <f t="shared" si="193"/>
        <v>0.12034049999999999</v>
      </c>
      <c r="D4637" s="31">
        <v>15.33</v>
      </c>
      <c r="E4637" s="31">
        <v>7.8499999999999993E-3</v>
      </c>
      <c r="F4637" s="31"/>
      <c r="G4637" s="35"/>
      <c r="H4637" s="35"/>
    </row>
    <row r="4638" spans="1:8" s="32" customFormat="1" ht="13.5" customHeight="1">
      <c r="A4638" s="54" t="s">
        <v>1588</v>
      </c>
      <c r="B4638" s="33" t="s">
        <v>654</v>
      </c>
      <c r="C4638" s="32">
        <f t="shared" si="193"/>
        <v>0.16618450000000001</v>
      </c>
      <c r="D4638" s="31">
        <v>21.17</v>
      </c>
      <c r="E4638" s="31">
        <v>7.8499999999999993E-3</v>
      </c>
      <c r="F4638" s="31"/>
      <c r="G4638" s="35"/>
      <c r="H4638" s="35"/>
    </row>
    <row r="4639" spans="1:8" s="32" customFormat="1" ht="13.5" customHeight="1">
      <c r="A4639" s="54" t="s">
        <v>1589</v>
      </c>
      <c r="B4639" s="33" t="s">
        <v>654</v>
      </c>
      <c r="C4639" s="32">
        <f t="shared" si="193"/>
        <v>0.21689549999999996</v>
      </c>
      <c r="D4639" s="31">
        <v>27.63</v>
      </c>
      <c r="E4639" s="31">
        <v>7.8499999999999993E-3</v>
      </c>
      <c r="F4639" s="31"/>
      <c r="G4639" s="35"/>
      <c r="H4639" s="35"/>
    </row>
    <row r="4640" spans="1:8" s="32" customFormat="1" ht="13.5" customHeight="1">
      <c r="A4640" s="54" t="s">
        <v>894</v>
      </c>
      <c r="B4640" s="33" t="s">
        <v>654</v>
      </c>
      <c r="C4640" s="32">
        <f t="shared" si="193"/>
        <v>0.31140950000000001</v>
      </c>
      <c r="D4640" s="31">
        <v>39.67</v>
      </c>
      <c r="E4640" s="31">
        <v>7.8499999999999993E-3</v>
      </c>
      <c r="F4640" s="31"/>
      <c r="G4640" s="35"/>
      <c r="H4640" s="35"/>
    </row>
    <row r="4641" spans="1:8" s="32" customFormat="1" ht="13.5" customHeight="1">
      <c r="A4641" s="54" t="s">
        <v>1590</v>
      </c>
      <c r="B4641" s="33" t="s">
        <v>654</v>
      </c>
      <c r="C4641" s="32">
        <f t="shared" si="193"/>
        <v>0.20150950000000001</v>
      </c>
      <c r="D4641" s="31">
        <v>25.67</v>
      </c>
      <c r="E4641" s="31">
        <v>7.8499999999999993E-3</v>
      </c>
      <c r="F4641" s="31"/>
      <c r="G4641" s="35"/>
      <c r="H4641" s="35"/>
    </row>
    <row r="4642" spans="1:8" s="32" customFormat="1" ht="13.5" customHeight="1">
      <c r="A4642" s="54" t="s">
        <v>1591</v>
      </c>
      <c r="B4642" s="33" t="s">
        <v>654</v>
      </c>
      <c r="C4642" s="32">
        <f t="shared" si="193"/>
        <v>0.26399549999999999</v>
      </c>
      <c r="D4642" s="31">
        <v>33.630000000000003</v>
      </c>
      <c r="E4642" s="31">
        <v>7.8499999999999993E-3</v>
      </c>
      <c r="F4642" s="31"/>
      <c r="G4642" s="35"/>
      <c r="H4642" s="35"/>
    </row>
    <row r="4643" spans="1:8" s="32" customFormat="1" ht="13.5" customHeight="1">
      <c r="A4643" s="54" t="s">
        <v>1592</v>
      </c>
      <c r="B4643" s="33" t="s">
        <v>654</v>
      </c>
      <c r="C4643" s="32">
        <f t="shared" si="193"/>
        <v>0.3820595</v>
      </c>
      <c r="D4643" s="31">
        <v>48.67</v>
      </c>
      <c r="E4643" s="31">
        <v>7.8499999999999993E-3</v>
      </c>
      <c r="F4643" s="31"/>
      <c r="G4643" s="35"/>
      <c r="H4643" s="35"/>
    </row>
    <row r="4644" spans="1:8" s="32" customFormat="1" ht="13.5" customHeight="1">
      <c r="A4644" s="54" t="s">
        <v>1593</v>
      </c>
      <c r="B4644" s="33" t="s">
        <v>654</v>
      </c>
      <c r="C4644" s="32">
        <f t="shared" si="193"/>
        <v>0.2368345</v>
      </c>
      <c r="D4644" s="31">
        <v>30.17</v>
      </c>
      <c r="E4644" s="31">
        <v>7.8499999999999993E-3</v>
      </c>
      <c r="F4644" s="31"/>
      <c r="G4644" s="35"/>
      <c r="H4644" s="35"/>
    </row>
    <row r="4645" spans="1:8" s="32" customFormat="1" ht="13.5" customHeight="1">
      <c r="A4645" s="54" t="s">
        <v>1594</v>
      </c>
      <c r="B4645" s="33" t="s">
        <v>654</v>
      </c>
      <c r="C4645" s="32">
        <f t="shared" si="193"/>
        <v>0.31109549999999997</v>
      </c>
      <c r="D4645" s="31">
        <v>39.630000000000003</v>
      </c>
      <c r="E4645" s="31">
        <v>7.8499999999999993E-3</v>
      </c>
      <c r="F4645" s="31"/>
      <c r="G4645" s="35"/>
      <c r="H4645" s="35"/>
    </row>
    <row r="4646" spans="1:8" s="32" customFormat="1" ht="13.5" customHeight="1">
      <c r="A4646" s="54" t="s">
        <v>1032</v>
      </c>
      <c r="B4646" s="33" t="s">
        <v>654</v>
      </c>
      <c r="C4646" s="32">
        <f t="shared" si="193"/>
        <v>0.45270949999999999</v>
      </c>
      <c r="D4646" s="31">
        <v>57.67</v>
      </c>
      <c r="E4646" s="31">
        <v>7.8499999999999993E-3</v>
      </c>
      <c r="F4646" s="31"/>
      <c r="G4646" s="35"/>
      <c r="H4646" s="35"/>
    </row>
    <row r="4647" spans="1:8" s="32" customFormat="1" ht="13.5" customHeight="1">
      <c r="A4647" s="54" t="s">
        <v>1595</v>
      </c>
      <c r="B4647" s="33" t="s">
        <v>654</v>
      </c>
      <c r="C4647" s="32">
        <f t="shared" si="193"/>
        <v>0.3581955</v>
      </c>
      <c r="D4647" s="31">
        <v>45.63</v>
      </c>
      <c r="E4647" s="31">
        <v>7.8499999999999993E-3</v>
      </c>
      <c r="F4647" s="31"/>
      <c r="G4647" s="35"/>
      <c r="H4647" s="35"/>
    </row>
    <row r="4648" spans="1:8" s="32" customFormat="1" ht="13.5" customHeight="1">
      <c r="A4648" s="54" t="s">
        <v>1596</v>
      </c>
      <c r="B4648" s="33" t="s">
        <v>654</v>
      </c>
      <c r="C4648" s="32">
        <f t="shared" si="193"/>
        <v>0.52335949999999998</v>
      </c>
      <c r="D4648" s="31">
        <v>66.67</v>
      </c>
      <c r="E4648" s="31">
        <v>7.8499999999999993E-3</v>
      </c>
      <c r="F4648" s="31"/>
      <c r="G4648" s="35"/>
      <c r="H4648" s="35"/>
    </row>
    <row r="4649" spans="1:8" s="32" customFormat="1" ht="13.5" customHeight="1">
      <c r="A4649" s="54" t="s">
        <v>1597</v>
      </c>
      <c r="B4649" s="33" t="s">
        <v>654</v>
      </c>
      <c r="C4649" s="32">
        <f t="shared" si="193"/>
        <v>0.67926049999999993</v>
      </c>
      <c r="D4649" s="31">
        <v>86.53</v>
      </c>
      <c r="E4649" s="31">
        <v>7.8499999999999993E-3</v>
      </c>
      <c r="F4649" s="31"/>
      <c r="G4649" s="35"/>
      <c r="H4649" s="35"/>
    </row>
    <row r="4650" spans="1:8" s="32" customFormat="1" ht="13.5" customHeight="1">
      <c r="A4650" s="54" t="s">
        <v>1598</v>
      </c>
      <c r="B4650" s="33" t="s">
        <v>654</v>
      </c>
      <c r="C4650" s="32">
        <f t="shared" si="193"/>
        <v>0.45239550000000001</v>
      </c>
      <c r="D4650" s="31">
        <v>57.63</v>
      </c>
      <c r="E4650" s="31">
        <v>7.8499999999999993E-3</v>
      </c>
      <c r="F4650" s="31"/>
      <c r="G4650" s="35"/>
      <c r="H4650" s="35"/>
    </row>
    <row r="4651" spans="1:8" s="32" customFormat="1" ht="13.5" customHeight="1">
      <c r="A4651" s="54" t="s">
        <v>1599</v>
      </c>
      <c r="B4651" s="33" t="s">
        <v>654</v>
      </c>
      <c r="C4651" s="32">
        <f t="shared" si="193"/>
        <v>0.66465949999999996</v>
      </c>
      <c r="D4651" s="31">
        <v>84.67</v>
      </c>
      <c r="E4651" s="31">
        <v>7.8499999999999993E-3</v>
      </c>
      <c r="F4651" s="31"/>
      <c r="G4651" s="35"/>
      <c r="H4651" s="35"/>
    </row>
    <row r="4652" spans="1:8" s="32" customFormat="1" ht="13.5" customHeight="1">
      <c r="A4652" s="54" t="s">
        <v>1600</v>
      </c>
      <c r="B4652" s="33" t="s">
        <v>654</v>
      </c>
      <c r="C4652" s="32">
        <f t="shared" si="193"/>
        <v>0.86742499999999989</v>
      </c>
      <c r="D4652" s="31">
        <v>110.5</v>
      </c>
      <c r="E4652" s="31">
        <v>7.8499999999999993E-3</v>
      </c>
      <c r="F4652" s="31"/>
      <c r="G4652" s="35"/>
      <c r="H4652" s="35"/>
    </row>
    <row r="4653" spans="1:8" s="32" customFormat="1" ht="13.5" customHeight="1">
      <c r="A4653" s="54" t="s">
        <v>1601</v>
      </c>
      <c r="B4653" s="33" t="s">
        <v>654</v>
      </c>
      <c r="C4653" s="32">
        <f t="shared" si="193"/>
        <v>0.45239550000000001</v>
      </c>
      <c r="D4653" s="31">
        <v>57.63</v>
      </c>
      <c r="E4653" s="31">
        <v>7.8499999999999993E-3</v>
      </c>
      <c r="F4653" s="31"/>
      <c r="G4653" s="35"/>
      <c r="H4653" s="35"/>
    </row>
    <row r="4654" spans="1:8" s="32" customFormat="1" ht="13.5" customHeight="1">
      <c r="A4654" s="54" t="s">
        <v>1038</v>
      </c>
      <c r="B4654" s="33" t="s">
        <v>654</v>
      </c>
      <c r="C4654" s="32">
        <f t="shared" si="193"/>
        <v>0.66465949999999996</v>
      </c>
      <c r="D4654" s="31">
        <v>84.67</v>
      </c>
      <c r="E4654" s="31">
        <v>7.8499999999999993E-3</v>
      </c>
      <c r="F4654" s="31"/>
      <c r="G4654" s="35"/>
      <c r="H4654" s="35"/>
    </row>
    <row r="4655" spans="1:8" s="32" customFormat="1" ht="13.5" customHeight="1">
      <c r="A4655" s="54" t="s">
        <v>1039</v>
      </c>
      <c r="B4655" s="33" t="s">
        <v>654</v>
      </c>
      <c r="C4655" s="32">
        <f t="shared" si="193"/>
        <v>0.86742499999999989</v>
      </c>
      <c r="D4655" s="31">
        <v>110.5</v>
      </c>
      <c r="E4655" s="31">
        <v>7.8499999999999993E-3</v>
      </c>
      <c r="F4655" s="31"/>
      <c r="G4655" s="35"/>
      <c r="H4655" s="35"/>
    </row>
    <row r="4656" spans="1:8" s="32" customFormat="1" ht="13.5" customHeight="1">
      <c r="A4656" s="54" t="s">
        <v>1602</v>
      </c>
      <c r="B4656" s="33" t="s">
        <v>654</v>
      </c>
      <c r="C4656" s="32">
        <f t="shared" si="193"/>
        <v>0.5465954999999999</v>
      </c>
      <c r="D4656" s="31">
        <v>69.63</v>
      </c>
      <c r="E4656" s="31">
        <v>7.8499999999999993E-3</v>
      </c>
      <c r="F4656" s="31"/>
      <c r="G4656" s="35"/>
      <c r="H4656" s="35"/>
    </row>
    <row r="4657" spans="1:8" s="32" customFormat="1" ht="13.5" customHeight="1">
      <c r="A4657" s="54" t="s">
        <v>1603</v>
      </c>
      <c r="B4657" s="33" t="s">
        <v>654</v>
      </c>
      <c r="C4657" s="32">
        <f t="shared" si="193"/>
        <v>0.80619499999999999</v>
      </c>
      <c r="D4657" s="31">
        <v>102.7</v>
      </c>
      <c r="E4657" s="31">
        <v>7.8499999999999993E-3</v>
      </c>
      <c r="F4657" s="31"/>
      <c r="G4657" s="35"/>
      <c r="H4657" s="35"/>
    </row>
    <row r="4658" spans="1:8" s="32" customFormat="1" ht="13.5" customHeight="1">
      <c r="A4658" s="54" t="s">
        <v>1604</v>
      </c>
      <c r="B4658" s="33" t="s">
        <v>654</v>
      </c>
      <c r="C4658" s="32">
        <f t="shared" si="193"/>
        <v>1.055825</v>
      </c>
      <c r="D4658" s="31">
        <v>134.5</v>
      </c>
      <c r="E4658" s="31">
        <v>7.8499999999999993E-3</v>
      </c>
      <c r="F4658" s="31"/>
      <c r="G4658" s="35"/>
      <c r="H4658" s="35"/>
    </row>
    <row r="4659" spans="1:8" s="32" customFormat="1" ht="13.5" customHeight="1">
      <c r="A4659" s="31"/>
      <c r="B4659" s="31"/>
      <c r="D4659" s="31"/>
      <c r="E4659" s="31"/>
      <c r="F4659" s="31"/>
      <c r="G4659" s="35"/>
      <c r="H4659" s="35"/>
    </row>
    <row r="4660" spans="1:8" s="32" customFormat="1" ht="13.5" customHeight="1">
      <c r="A4660" s="54" t="s">
        <v>1389</v>
      </c>
      <c r="B4660" s="54" t="s">
        <v>654</v>
      </c>
      <c r="C4660" s="32">
        <f t="shared" ref="C4660:C4691" si="194">D:D*E:E</f>
        <v>1.8777199999999997E-2</v>
      </c>
      <c r="D4660" s="31">
        <v>2.3919999999999999</v>
      </c>
      <c r="E4660" s="31">
        <v>7.8499999999999993E-3</v>
      </c>
      <c r="F4660" s="31"/>
      <c r="G4660" s="35"/>
      <c r="H4660" s="35"/>
    </row>
    <row r="4661" spans="1:8" s="32" customFormat="1" ht="13.5" customHeight="1">
      <c r="A4661" s="54" t="s">
        <v>1390</v>
      </c>
      <c r="B4661" s="54" t="s">
        <v>654</v>
      </c>
      <c r="C4661" s="32">
        <f t="shared" si="194"/>
        <v>2.6156199999999998E-2</v>
      </c>
      <c r="D4661" s="31">
        <v>3.3319999999999999</v>
      </c>
      <c r="E4661" s="31">
        <v>7.8499999999999993E-3</v>
      </c>
      <c r="F4661" s="31"/>
      <c r="G4661" s="35"/>
      <c r="H4661" s="35"/>
    </row>
    <row r="4662" spans="1:8" s="32" customFormat="1" ht="13.5" customHeight="1">
      <c r="A4662" s="54" t="s">
        <v>1391</v>
      </c>
      <c r="B4662" s="54" t="s">
        <v>654</v>
      </c>
      <c r="C4662" s="32">
        <f t="shared" si="194"/>
        <v>2.3801199999999998E-2</v>
      </c>
      <c r="D4662" s="31">
        <v>3.032</v>
      </c>
      <c r="E4662" s="31">
        <v>7.8499999999999993E-3</v>
      </c>
      <c r="F4662" s="53" t="s">
        <v>788</v>
      </c>
      <c r="G4662" s="35"/>
      <c r="H4662" s="35"/>
    </row>
    <row r="4663" spans="1:8" s="32" customFormat="1" ht="13.5" customHeight="1">
      <c r="A4663" s="54" t="s">
        <v>1392</v>
      </c>
      <c r="B4663" s="54" t="s">
        <v>654</v>
      </c>
      <c r="C4663" s="32">
        <f t="shared" si="194"/>
        <v>3.3378199999999997E-2</v>
      </c>
      <c r="D4663" s="31">
        <v>4.2519999999999998</v>
      </c>
      <c r="E4663" s="31">
        <v>7.8499999999999993E-3</v>
      </c>
      <c r="F4663" s="53" t="s">
        <v>789</v>
      </c>
      <c r="G4663" s="35"/>
      <c r="H4663" s="35"/>
    </row>
    <row r="4664" spans="1:8" s="32" customFormat="1" ht="13.5" customHeight="1">
      <c r="A4664" s="54" t="s">
        <v>1393</v>
      </c>
      <c r="B4664" s="54" t="s">
        <v>654</v>
      </c>
      <c r="C4664" s="32">
        <f t="shared" si="194"/>
        <v>4.4956949999999996E-2</v>
      </c>
      <c r="D4664" s="31">
        <v>5.7270000000000003</v>
      </c>
      <c r="E4664" s="31">
        <v>7.8499999999999993E-3</v>
      </c>
      <c r="F4664" s="53" t="s">
        <v>16</v>
      </c>
      <c r="G4664" s="35"/>
      <c r="H4664" s="35"/>
    </row>
    <row r="4665" spans="1:8" s="32" customFormat="1" ht="13.5" customHeight="1">
      <c r="A4665" s="54" t="s">
        <v>1394</v>
      </c>
      <c r="B4665" s="54" t="s">
        <v>654</v>
      </c>
      <c r="C4665" s="32">
        <f t="shared" si="194"/>
        <v>2.8825199999999999E-2</v>
      </c>
      <c r="D4665" s="31">
        <v>3.6720000000000002</v>
      </c>
      <c r="E4665" s="31">
        <v>7.8499999999999993E-3</v>
      </c>
      <c r="F4665" s="53" t="s">
        <v>790</v>
      </c>
      <c r="G4665" s="35"/>
      <c r="H4665" s="35"/>
    </row>
    <row r="4666" spans="1:8" s="32" customFormat="1" ht="13.5" customHeight="1">
      <c r="A4666" s="54" t="s">
        <v>1395</v>
      </c>
      <c r="B4666" s="54" t="s">
        <v>654</v>
      </c>
      <c r="C4666" s="32">
        <f t="shared" si="194"/>
        <v>4.0600199999999996E-2</v>
      </c>
      <c r="D4666" s="31">
        <v>5.1719999999999997</v>
      </c>
      <c r="E4666" s="31">
        <v>7.8499999999999993E-3</v>
      </c>
      <c r="F4666" s="6"/>
      <c r="G4666" s="35"/>
      <c r="H4666" s="35"/>
    </row>
    <row r="4667" spans="1:8" s="32" customFormat="1" ht="13.5" customHeight="1">
      <c r="A4667" s="54" t="s">
        <v>1396</v>
      </c>
      <c r="B4667" s="54" t="s">
        <v>654</v>
      </c>
      <c r="C4667" s="32">
        <f t="shared" si="194"/>
        <v>5.500494999999999E-2</v>
      </c>
      <c r="D4667" s="31">
        <v>7.0069999999999997</v>
      </c>
      <c r="E4667" s="31">
        <v>7.8499999999999993E-3</v>
      </c>
      <c r="F4667" s="31"/>
      <c r="G4667" s="35"/>
      <c r="H4667" s="35"/>
    </row>
    <row r="4668" spans="1:8" s="32" customFormat="1" ht="13.5" customHeight="1">
      <c r="A4668" s="54" t="s">
        <v>1397</v>
      </c>
      <c r="B4668" s="54" t="s">
        <v>654</v>
      </c>
      <c r="C4668" s="32">
        <f t="shared" si="194"/>
        <v>3.6361199999999996E-2</v>
      </c>
      <c r="D4668" s="31">
        <v>4.6319999999999997</v>
      </c>
      <c r="E4668" s="31">
        <v>7.8499999999999993E-3</v>
      </c>
      <c r="F4668" s="31"/>
      <c r="G4668" s="35"/>
      <c r="H4668" s="35"/>
    </row>
    <row r="4669" spans="1:8" s="32" customFormat="1" ht="13.5" customHeight="1">
      <c r="A4669" s="54" t="s">
        <v>1398</v>
      </c>
      <c r="B4669" s="54" t="s">
        <v>654</v>
      </c>
      <c r="C4669" s="32">
        <f t="shared" si="194"/>
        <v>5.1433199999999991E-2</v>
      </c>
      <c r="D4669" s="31">
        <v>6.5519999999999996</v>
      </c>
      <c r="E4669" s="31">
        <v>7.8499999999999993E-3</v>
      </c>
      <c r="F4669" s="31"/>
      <c r="G4669" s="35"/>
      <c r="H4669" s="35"/>
    </row>
    <row r="4670" spans="1:8" s="32" customFormat="1" ht="13.5" customHeight="1">
      <c r="A4670" s="54" t="s">
        <v>1399</v>
      </c>
      <c r="B4670" s="54" t="s">
        <v>654</v>
      </c>
      <c r="C4670" s="32">
        <f t="shared" si="194"/>
        <v>7.0076949999999985E-2</v>
      </c>
      <c r="D4670" s="31">
        <v>8.9269999999999996</v>
      </c>
      <c r="E4670" s="31">
        <v>7.8499999999999993E-3</v>
      </c>
      <c r="F4670" s="31"/>
      <c r="G4670" s="35"/>
      <c r="H4670" s="35"/>
    </row>
    <row r="4671" spans="1:8" s="32" customFormat="1" ht="13.5" customHeight="1">
      <c r="A4671" s="54" t="s">
        <v>1400</v>
      </c>
      <c r="B4671" s="54" t="s">
        <v>654</v>
      </c>
      <c r="C4671" s="32">
        <f t="shared" si="194"/>
        <v>9.5534499999999994E-2</v>
      </c>
      <c r="D4671" s="31">
        <v>12.17</v>
      </c>
      <c r="E4671" s="31">
        <v>7.8499999999999993E-3</v>
      </c>
      <c r="F4671" s="31"/>
      <c r="G4671" s="35"/>
      <c r="H4671" s="35"/>
    </row>
    <row r="4672" spans="1:8" s="32" customFormat="1" ht="13.5" customHeight="1">
      <c r="A4672" s="54" t="s">
        <v>1401</v>
      </c>
      <c r="B4672" s="54" t="s">
        <v>654</v>
      </c>
      <c r="C4672" s="32">
        <f t="shared" si="194"/>
        <v>5.5044199999999995E-2</v>
      </c>
      <c r="D4672" s="31">
        <v>7.0119999999999996</v>
      </c>
      <c r="E4672" s="31">
        <v>7.8499999999999993E-3</v>
      </c>
      <c r="F4672" s="31"/>
      <c r="G4672" s="35"/>
      <c r="H4672" s="35"/>
    </row>
    <row r="4673" spans="1:8" s="32" customFormat="1" ht="13.5" customHeight="1">
      <c r="A4673" s="54" t="s">
        <v>1402</v>
      </c>
      <c r="B4673" s="54" t="s">
        <v>654</v>
      </c>
      <c r="C4673" s="32">
        <f t="shared" si="194"/>
        <v>7.510095E-2</v>
      </c>
      <c r="D4673" s="31">
        <v>9.5670000000000002</v>
      </c>
      <c r="E4673" s="31">
        <v>7.8499999999999993E-3</v>
      </c>
      <c r="F4673" s="31"/>
      <c r="G4673" s="35"/>
      <c r="H4673" s="35"/>
    </row>
    <row r="4674" spans="1:8" s="32" customFormat="1" ht="13.5" customHeight="1">
      <c r="A4674" s="54" t="s">
        <v>1403</v>
      </c>
      <c r="B4674" s="54" t="s">
        <v>654</v>
      </c>
      <c r="C4674" s="32">
        <f t="shared" si="194"/>
        <v>0.1025995</v>
      </c>
      <c r="D4674" s="31">
        <v>13.07</v>
      </c>
      <c r="E4674" s="31">
        <v>7.8499999999999993E-3</v>
      </c>
      <c r="F4674" s="31"/>
      <c r="G4674" s="35"/>
      <c r="H4674" s="35"/>
    </row>
    <row r="4675" spans="1:8" s="32" customFormat="1" ht="13.5" customHeight="1">
      <c r="A4675" s="54" t="s">
        <v>1404</v>
      </c>
      <c r="B4675" s="54" t="s">
        <v>654</v>
      </c>
      <c r="C4675" s="32">
        <f t="shared" si="194"/>
        <v>6.2266200000000001E-2</v>
      </c>
      <c r="D4675" s="31">
        <v>7.9320000000000004</v>
      </c>
      <c r="E4675" s="31">
        <v>7.8499999999999993E-3</v>
      </c>
      <c r="F4675" s="31"/>
      <c r="G4675" s="35"/>
      <c r="H4675" s="35"/>
    </row>
    <row r="4676" spans="1:8" s="32" customFormat="1" ht="13.5" customHeight="1">
      <c r="A4676" s="54" t="s">
        <v>1405</v>
      </c>
      <c r="B4676" s="54" t="s">
        <v>654</v>
      </c>
      <c r="C4676" s="32">
        <f t="shared" si="194"/>
        <v>8.5172499999999984E-2</v>
      </c>
      <c r="D4676" s="31">
        <v>10.85</v>
      </c>
      <c r="E4676" s="31">
        <v>7.8499999999999993E-3</v>
      </c>
      <c r="F4676" s="31"/>
      <c r="G4676" s="35"/>
      <c r="H4676" s="35"/>
    </row>
    <row r="4677" spans="1:8" s="32" customFormat="1" ht="13.5" customHeight="1">
      <c r="A4677" s="54" t="s">
        <v>1406</v>
      </c>
      <c r="B4677" s="54" t="s">
        <v>654</v>
      </c>
      <c r="C4677" s="32">
        <f t="shared" si="194"/>
        <v>6.94882E-2</v>
      </c>
      <c r="D4677" s="31">
        <v>8.8520000000000003</v>
      </c>
      <c r="E4677" s="31">
        <v>7.8499999999999993E-3</v>
      </c>
      <c r="F4677" s="31"/>
      <c r="G4677" s="35"/>
      <c r="H4677" s="35"/>
    </row>
    <row r="4678" spans="1:8" s="32" customFormat="1" ht="13.5" customHeight="1">
      <c r="A4678" s="54" t="s">
        <v>1407</v>
      </c>
      <c r="B4678" s="54" t="s">
        <v>654</v>
      </c>
      <c r="C4678" s="32">
        <f t="shared" si="194"/>
        <v>9.52205E-2</v>
      </c>
      <c r="D4678" s="31">
        <v>12.13</v>
      </c>
      <c r="E4678" s="31">
        <v>7.8499999999999993E-3</v>
      </c>
      <c r="F4678" s="31"/>
      <c r="G4678" s="35"/>
      <c r="H4678" s="35"/>
    </row>
    <row r="4679" spans="1:8" s="32" customFormat="1" ht="13.5" customHeight="1">
      <c r="A4679" s="54" t="s">
        <v>1408</v>
      </c>
      <c r="B4679" s="54" t="s">
        <v>654</v>
      </c>
      <c r="C4679" s="32">
        <f t="shared" si="194"/>
        <v>0.11735749999999999</v>
      </c>
      <c r="D4679" s="31">
        <v>14.95</v>
      </c>
      <c r="E4679" s="31">
        <v>7.8499999999999993E-3</v>
      </c>
      <c r="F4679" s="31"/>
      <c r="G4679" s="35"/>
      <c r="H4679" s="35"/>
    </row>
    <row r="4680" spans="1:8" s="32" customFormat="1" ht="13.5" customHeight="1">
      <c r="A4680" s="54" t="s">
        <v>1409</v>
      </c>
      <c r="B4680" s="54" t="s">
        <v>654</v>
      </c>
      <c r="C4680" s="32">
        <f t="shared" si="194"/>
        <v>0.13085949999999999</v>
      </c>
      <c r="D4680" s="31">
        <v>16.670000000000002</v>
      </c>
      <c r="E4680" s="31">
        <v>7.8499999999999993E-3</v>
      </c>
      <c r="F4680" s="31"/>
      <c r="G4680" s="35"/>
      <c r="H4680" s="35"/>
    </row>
    <row r="4681" spans="1:8" s="32" customFormat="1" ht="13.5" customHeight="1">
      <c r="A4681" s="54" t="s">
        <v>1410</v>
      </c>
      <c r="B4681" s="54" t="s">
        <v>654</v>
      </c>
      <c r="C4681" s="32">
        <f t="shared" si="194"/>
        <v>0.16979549999999999</v>
      </c>
      <c r="D4681" s="31">
        <v>21.63</v>
      </c>
      <c r="E4681" s="31">
        <v>7.8499999999999993E-3</v>
      </c>
      <c r="F4681" s="31"/>
      <c r="G4681" s="35"/>
      <c r="H4681" s="35"/>
    </row>
    <row r="4682" spans="1:8" s="32" customFormat="1" ht="13.5" customHeight="1">
      <c r="A4682" s="54" t="s">
        <v>1411</v>
      </c>
      <c r="B4682" s="54" t="s">
        <v>654</v>
      </c>
      <c r="C4682" s="32">
        <f t="shared" si="194"/>
        <v>0.24075949999999999</v>
      </c>
      <c r="D4682" s="31">
        <v>30.67</v>
      </c>
      <c r="E4682" s="31">
        <v>7.8499999999999993E-3</v>
      </c>
      <c r="F4682" s="31"/>
      <c r="G4682" s="35"/>
      <c r="H4682" s="35"/>
    </row>
    <row r="4683" spans="1:8" s="32" customFormat="1" ht="13.5" customHeight="1">
      <c r="A4683" s="54" t="s">
        <v>1412</v>
      </c>
      <c r="B4683" s="54" t="s">
        <v>654</v>
      </c>
      <c r="C4683" s="32">
        <f t="shared" si="194"/>
        <v>0.30246049999999997</v>
      </c>
      <c r="D4683" s="31">
        <v>38.53</v>
      </c>
      <c r="E4683" s="31">
        <v>7.8499999999999993E-3</v>
      </c>
      <c r="F4683" s="31"/>
      <c r="G4683" s="35"/>
      <c r="H4683" s="35"/>
    </row>
    <row r="4684" spans="1:8" s="32" customFormat="1" ht="13.5" customHeight="1">
      <c r="A4684" s="54" t="s">
        <v>1413</v>
      </c>
      <c r="B4684" s="54" t="s">
        <v>654</v>
      </c>
      <c r="C4684" s="32">
        <f t="shared" si="194"/>
        <v>0.12034049999999999</v>
      </c>
      <c r="D4684" s="31">
        <v>15.33</v>
      </c>
      <c r="E4684" s="31">
        <v>7.8499999999999993E-3</v>
      </c>
      <c r="F4684" s="31"/>
      <c r="G4684" s="35"/>
      <c r="H4684" s="35"/>
    </row>
    <row r="4685" spans="1:8" s="32" customFormat="1" ht="13.5" customHeight="1">
      <c r="A4685" s="54" t="s">
        <v>1414</v>
      </c>
      <c r="B4685" s="54" t="s">
        <v>654</v>
      </c>
      <c r="C4685" s="32">
        <f t="shared" si="194"/>
        <v>0.16618450000000001</v>
      </c>
      <c r="D4685" s="31">
        <v>21.17</v>
      </c>
      <c r="E4685" s="31">
        <v>7.8499999999999993E-3</v>
      </c>
      <c r="F4685" s="31"/>
      <c r="G4685" s="35"/>
      <c r="H4685" s="35"/>
    </row>
    <row r="4686" spans="1:8" s="32" customFormat="1" ht="13.5" customHeight="1">
      <c r="A4686" s="54" t="s">
        <v>1415</v>
      </c>
      <c r="B4686" s="54" t="s">
        <v>654</v>
      </c>
      <c r="C4686" s="32">
        <f t="shared" si="194"/>
        <v>0.18337599999999998</v>
      </c>
      <c r="D4686" s="31">
        <v>23.36</v>
      </c>
      <c r="E4686" s="31">
        <v>7.8499999999999993E-3</v>
      </c>
      <c r="F4686" s="31"/>
      <c r="G4686" s="35"/>
      <c r="H4686" s="35"/>
    </row>
    <row r="4687" spans="1:8" s="32" customFormat="1" ht="13.5" customHeight="1">
      <c r="A4687" s="54" t="s">
        <v>1416</v>
      </c>
      <c r="B4687" s="54" t="s">
        <v>654</v>
      </c>
      <c r="C4687" s="32">
        <f t="shared" si="194"/>
        <v>0.21689549999999996</v>
      </c>
      <c r="D4687" s="31">
        <v>27.63</v>
      </c>
      <c r="E4687" s="31">
        <v>7.8499999999999993E-3</v>
      </c>
      <c r="F4687" s="31"/>
      <c r="G4687" s="35"/>
      <c r="H4687" s="35"/>
    </row>
    <row r="4688" spans="1:8" s="32" customFormat="1" ht="13.5" customHeight="1">
      <c r="A4688" s="54" t="s">
        <v>1417</v>
      </c>
      <c r="B4688" s="54" t="s">
        <v>654</v>
      </c>
      <c r="C4688" s="32">
        <f t="shared" si="194"/>
        <v>0.31140950000000001</v>
      </c>
      <c r="D4688" s="31">
        <v>39.67</v>
      </c>
      <c r="E4688" s="31">
        <v>7.8499999999999993E-3</v>
      </c>
      <c r="F4688" s="31"/>
      <c r="G4688" s="35"/>
      <c r="H4688" s="35"/>
    </row>
    <row r="4689" spans="1:8" s="32" customFormat="1" ht="13.5" customHeight="1">
      <c r="A4689" s="54" t="s">
        <v>1418</v>
      </c>
      <c r="B4689" s="54" t="s">
        <v>654</v>
      </c>
      <c r="C4689" s="32">
        <f t="shared" si="194"/>
        <v>0.39666049999999997</v>
      </c>
      <c r="D4689" s="31">
        <v>50.53</v>
      </c>
      <c r="E4689" s="31">
        <v>7.8499999999999993E-3</v>
      </c>
      <c r="F4689" s="31"/>
      <c r="G4689" s="35"/>
      <c r="H4689" s="35"/>
    </row>
    <row r="4690" spans="1:8" s="32" customFormat="1" ht="13.5" customHeight="1">
      <c r="A4690" s="54" t="s">
        <v>1419</v>
      </c>
      <c r="B4690" s="54" t="s">
        <v>654</v>
      </c>
      <c r="C4690" s="32">
        <f t="shared" si="194"/>
        <v>0.20150950000000001</v>
      </c>
      <c r="D4690" s="31">
        <v>25.67</v>
      </c>
      <c r="E4690" s="31">
        <v>7.8499999999999993E-3</v>
      </c>
      <c r="F4690" s="31"/>
      <c r="G4690" s="35"/>
      <c r="H4690" s="35"/>
    </row>
    <row r="4691" spans="1:8" s="32" customFormat="1" ht="13.5" customHeight="1">
      <c r="A4691" s="54" t="s">
        <v>1420</v>
      </c>
      <c r="B4691" s="54" t="s">
        <v>654</v>
      </c>
      <c r="C4691" s="32">
        <f t="shared" si="194"/>
        <v>0.22262599999999999</v>
      </c>
      <c r="D4691" s="31">
        <v>28.36</v>
      </c>
      <c r="E4691" s="31">
        <v>7.8499999999999993E-3</v>
      </c>
      <c r="F4691" s="31"/>
      <c r="G4691" s="35"/>
      <c r="H4691" s="35"/>
    </row>
    <row r="4692" spans="1:8" s="32" customFormat="1" ht="13.5" customHeight="1">
      <c r="A4692" s="54" t="s">
        <v>1421</v>
      </c>
      <c r="B4692" s="54" t="s">
        <v>654</v>
      </c>
      <c r="C4692" s="32">
        <f t="shared" ref="C4692:C4712" si="195">D:D*E:E</f>
        <v>0.26399549999999999</v>
      </c>
      <c r="D4692" s="31">
        <v>33.630000000000003</v>
      </c>
      <c r="E4692" s="31">
        <v>7.8499999999999993E-3</v>
      </c>
      <c r="F4692" s="31"/>
      <c r="G4692" s="35"/>
      <c r="H4692" s="35"/>
    </row>
    <row r="4693" spans="1:8" s="32" customFormat="1" ht="13.5" customHeight="1">
      <c r="A4693" s="54" t="s">
        <v>1422</v>
      </c>
      <c r="B4693" s="54" t="s">
        <v>654</v>
      </c>
      <c r="C4693" s="32">
        <f t="shared" si="195"/>
        <v>0.3820595</v>
      </c>
      <c r="D4693" s="31">
        <v>48.67</v>
      </c>
      <c r="E4693" s="31">
        <v>7.8499999999999993E-3</v>
      </c>
      <c r="F4693" s="31"/>
      <c r="G4693" s="35"/>
      <c r="H4693" s="35"/>
    </row>
    <row r="4694" spans="1:8" s="32" customFormat="1" ht="13.5" customHeight="1">
      <c r="A4694" s="54" t="s">
        <v>1423</v>
      </c>
      <c r="B4694" s="54" t="s">
        <v>654</v>
      </c>
      <c r="C4694" s="32">
        <f t="shared" si="195"/>
        <v>0.2368345</v>
      </c>
      <c r="D4694" s="31">
        <v>30.17</v>
      </c>
      <c r="E4694" s="31">
        <v>7.8499999999999993E-3</v>
      </c>
      <c r="F4694" s="31"/>
      <c r="G4694" s="35"/>
      <c r="H4694" s="35"/>
    </row>
    <row r="4695" spans="1:8" s="32" customFormat="1" ht="13.5" customHeight="1">
      <c r="A4695" s="54" t="s">
        <v>1424</v>
      </c>
      <c r="B4695" s="54" t="s">
        <v>654</v>
      </c>
      <c r="C4695" s="32">
        <f t="shared" si="195"/>
        <v>0.261876</v>
      </c>
      <c r="D4695" s="31">
        <v>33.36</v>
      </c>
      <c r="E4695" s="31">
        <v>7.8499999999999993E-3</v>
      </c>
      <c r="F4695" s="31"/>
      <c r="G4695" s="35"/>
      <c r="H4695" s="35"/>
    </row>
    <row r="4696" spans="1:8" s="32" customFormat="1" ht="13.5" customHeight="1">
      <c r="A4696" s="54" t="s">
        <v>1425</v>
      </c>
      <c r="B4696" s="54" t="s">
        <v>654</v>
      </c>
      <c r="C4696" s="32">
        <f t="shared" si="195"/>
        <v>0.31109549999999997</v>
      </c>
      <c r="D4696" s="31">
        <v>39.630000000000003</v>
      </c>
      <c r="E4696" s="31">
        <v>7.8499999999999993E-3</v>
      </c>
      <c r="F4696" s="31"/>
      <c r="G4696" s="35"/>
      <c r="H4696" s="35"/>
    </row>
    <row r="4697" spans="1:8" s="32" customFormat="1" ht="13.5" customHeight="1">
      <c r="A4697" s="54" t="s">
        <v>1426</v>
      </c>
      <c r="B4697" s="54" t="s">
        <v>654</v>
      </c>
      <c r="C4697" s="32">
        <f t="shared" si="195"/>
        <v>0.2721595</v>
      </c>
      <c r="D4697" s="31">
        <v>34.67</v>
      </c>
      <c r="E4697" s="31">
        <v>7.8499999999999993E-3</v>
      </c>
      <c r="F4697" s="31"/>
      <c r="G4697" s="35"/>
      <c r="H4697" s="35"/>
    </row>
    <row r="4698" spans="1:8" s="32" customFormat="1" ht="13.5" customHeight="1">
      <c r="A4698" s="54" t="s">
        <v>1427</v>
      </c>
      <c r="B4698" s="54" t="s">
        <v>654</v>
      </c>
      <c r="C4698" s="32">
        <f t="shared" si="195"/>
        <v>0.3581955</v>
      </c>
      <c r="D4698" s="31">
        <v>45.63</v>
      </c>
      <c r="E4698" s="31">
        <v>7.8499999999999993E-3</v>
      </c>
      <c r="F4698" s="31"/>
      <c r="G4698" s="35"/>
      <c r="H4698" s="35"/>
    </row>
    <row r="4699" spans="1:8" s="32" customFormat="1" ht="13.5" customHeight="1">
      <c r="A4699" s="54" t="s">
        <v>1428</v>
      </c>
      <c r="B4699" s="54" t="s">
        <v>654</v>
      </c>
      <c r="C4699" s="32">
        <f t="shared" si="195"/>
        <v>0.46935149999999998</v>
      </c>
      <c r="D4699" s="31">
        <v>59.79</v>
      </c>
      <c r="E4699" s="31">
        <v>7.8499999999999993E-3</v>
      </c>
      <c r="F4699" s="31"/>
      <c r="G4699" s="35"/>
      <c r="H4699" s="35"/>
    </row>
    <row r="4700" spans="1:8" s="32" customFormat="1" ht="13.5" customHeight="1">
      <c r="A4700" s="54" t="s">
        <v>1429</v>
      </c>
      <c r="B4700" s="54" t="s">
        <v>654</v>
      </c>
      <c r="C4700" s="32">
        <f t="shared" si="195"/>
        <v>0.52335949999999998</v>
      </c>
      <c r="D4700" s="31">
        <v>66.67</v>
      </c>
      <c r="E4700" s="31">
        <v>7.8499999999999993E-3</v>
      </c>
      <c r="F4700" s="31"/>
      <c r="G4700" s="35"/>
      <c r="H4700" s="35"/>
    </row>
    <row r="4701" spans="1:8" s="32" customFormat="1" ht="13.5" customHeight="1">
      <c r="A4701" s="54" t="s">
        <v>1430</v>
      </c>
      <c r="B4701" s="54" t="s">
        <v>654</v>
      </c>
      <c r="C4701" s="32">
        <f t="shared" si="195"/>
        <v>0.67926049999999993</v>
      </c>
      <c r="D4701" s="31">
        <v>86.53</v>
      </c>
      <c r="E4701" s="31">
        <v>7.8499999999999993E-3</v>
      </c>
      <c r="F4701" s="31"/>
      <c r="G4701" s="35"/>
      <c r="H4701" s="35"/>
    </row>
    <row r="4702" spans="1:8" s="32" customFormat="1" ht="13.5" customHeight="1">
      <c r="A4702" s="54" t="s">
        <v>1431</v>
      </c>
      <c r="B4702" s="54" t="s">
        <v>654</v>
      </c>
      <c r="C4702" s="32">
        <f t="shared" si="195"/>
        <v>0.37962599999999996</v>
      </c>
      <c r="D4702" s="31">
        <v>48.36</v>
      </c>
      <c r="E4702" s="31">
        <v>7.8499999999999993E-3</v>
      </c>
      <c r="F4702" s="31"/>
      <c r="G4702" s="35"/>
      <c r="H4702" s="35"/>
    </row>
    <row r="4703" spans="1:8" s="32" customFormat="1" ht="13.5" customHeight="1">
      <c r="A4703" s="54" t="s">
        <v>1432</v>
      </c>
      <c r="B4703" s="54" t="s">
        <v>654</v>
      </c>
      <c r="C4703" s="32">
        <f t="shared" si="195"/>
        <v>0.45239550000000001</v>
      </c>
      <c r="D4703" s="31">
        <v>57.63</v>
      </c>
      <c r="E4703" s="31">
        <v>7.8499999999999993E-3</v>
      </c>
      <c r="F4703" s="31"/>
      <c r="G4703" s="35"/>
      <c r="H4703" s="35"/>
    </row>
    <row r="4704" spans="1:8" s="32" customFormat="1" ht="13.5" customHeight="1">
      <c r="A4704" s="54" t="s">
        <v>1433</v>
      </c>
      <c r="B4704" s="54" t="s">
        <v>654</v>
      </c>
      <c r="C4704" s="32">
        <f t="shared" si="195"/>
        <v>0.59495149999999997</v>
      </c>
      <c r="D4704" s="31">
        <v>75.790000000000006</v>
      </c>
      <c r="E4704" s="31">
        <v>7.8499999999999993E-3</v>
      </c>
      <c r="F4704" s="31"/>
      <c r="G4704" s="35"/>
      <c r="H4704" s="35"/>
    </row>
    <row r="4705" spans="1:8" s="32" customFormat="1" ht="13.5" customHeight="1">
      <c r="A4705" s="54" t="s">
        <v>1434</v>
      </c>
      <c r="B4705" s="54" t="s">
        <v>654</v>
      </c>
      <c r="C4705" s="32">
        <f t="shared" si="195"/>
        <v>0.66465949999999996</v>
      </c>
      <c r="D4705" s="31">
        <v>84.67</v>
      </c>
      <c r="E4705" s="31">
        <v>7.8499999999999993E-3</v>
      </c>
      <c r="F4705" s="31"/>
      <c r="G4705" s="35"/>
      <c r="H4705" s="35"/>
    </row>
    <row r="4706" spans="1:8" s="32" customFormat="1" ht="13.5" customHeight="1">
      <c r="A4706" s="54" t="s">
        <v>1435</v>
      </c>
      <c r="B4706" s="54" t="s">
        <v>654</v>
      </c>
      <c r="C4706" s="32">
        <f t="shared" si="195"/>
        <v>0.86742499999999989</v>
      </c>
      <c r="D4706" s="31">
        <v>110.5</v>
      </c>
      <c r="E4706" s="31">
        <v>7.8499999999999993E-3</v>
      </c>
      <c r="F4706" s="31"/>
      <c r="G4706" s="35"/>
      <c r="H4706" s="35"/>
    </row>
    <row r="4707" spans="1:8" s="32" customFormat="1" ht="13.5" customHeight="1">
      <c r="A4707" s="54" t="s">
        <v>1436</v>
      </c>
      <c r="B4707" s="54" t="s">
        <v>654</v>
      </c>
      <c r="C4707" s="32">
        <f t="shared" si="195"/>
        <v>0.41345949999999998</v>
      </c>
      <c r="D4707" s="31">
        <v>52.67</v>
      </c>
      <c r="E4707" s="31">
        <v>7.8499999999999993E-3</v>
      </c>
      <c r="F4707" s="31"/>
      <c r="G4707" s="35"/>
      <c r="H4707" s="35"/>
    </row>
    <row r="4708" spans="1:8" s="32" customFormat="1" ht="13.5" customHeight="1">
      <c r="A4708" s="54" t="s">
        <v>1437</v>
      </c>
      <c r="B4708" s="54" t="s">
        <v>654</v>
      </c>
      <c r="C4708" s="32">
        <f t="shared" si="195"/>
        <v>0.5465954999999999</v>
      </c>
      <c r="D4708" s="31">
        <v>69.63</v>
      </c>
      <c r="E4708" s="31">
        <v>7.8499999999999993E-3</v>
      </c>
      <c r="F4708" s="31"/>
      <c r="G4708" s="35"/>
      <c r="H4708" s="35"/>
    </row>
    <row r="4709" spans="1:8" s="32" customFormat="1" ht="13.5" customHeight="1">
      <c r="A4709" s="54" t="s">
        <v>1438</v>
      </c>
      <c r="B4709" s="54" t="s">
        <v>654</v>
      </c>
      <c r="C4709" s="32">
        <f t="shared" si="195"/>
        <v>0.80619499999999999</v>
      </c>
      <c r="D4709" s="31">
        <v>102.7</v>
      </c>
      <c r="E4709" s="31">
        <v>7.8499999999999993E-3</v>
      </c>
      <c r="F4709" s="31"/>
      <c r="G4709" s="35"/>
      <c r="H4709" s="35"/>
    </row>
    <row r="4710" spans="1:8" s="32" customFormat="1" ht="13.5" customHeight="1">
      <c r="A4710" s="54" t="s">
        <v>1439</v>
      </c>
      <c r="B4710" s="54" t="s">
        <v>654</v>
      </c>
      <c r="C4710" s="32">
        <f t="shared" si="195"/>
        <v>1.055825</v>
      </c>
      <c r="D4710" s="31">
        <v>134.5</v>
      </c>
      <c r="E4710" s="31">
        <v>7.8499999999999993E-3</v>
      </c>
      <c r="F4710" s="31"/>
      <c r="G4710" s="35"/>
      <c r="H4710" s="35"/>
    </row>
    <row r="4711" spans="1:8" s="32" customFormat="1" ht="13.5" customHeight="1">
      <c r="A4711" s="54" t="s">
        <v>1440</v>
      </c>
      <c r="B4711" s="54" t="s">
        <v>654</v>
      </c>
      <c r="C4711" s="32">
        <f t="shared" si="195"/>
        <v>0.94749499999999998</v>
      </c>
      <c r="D4711" s="31">
        <v>120.7</v>
      </c>
      <c r="E4711" s="31">
        <v>7.8499999999999993E-3</v>
      </c>
      <c r="F4711" s="31"/>
      <c r="G4711" s="35"/>
      <c r="H4711" s="35"/>
    </row>
    <row r="4712" spans="1:8" s="32" customFormat="1" ht="13.5" customHeight="1">
      <c r="A4712" s="54" t="s">
        <v>1441</v>
      </c>
      <c r="B4712" s="54" t="s">
        <v>654</v>
      </c>
      <c r="C4712" s="32">
        <f t="shared" si="195"/>
        <v>1.2442249999999999</v>
      </c>
      <c r="D4712" s="31">
        <v>158.5</v>
      </c>
      <c r="E4712" s="31">
        <v>7.8499999999999993E-3</v>
      </c>
      <c r="F4712" s="31"/>
      <c r="G4712" s="35"/>
      <c r="H4712" s="35"/>
    </row>
    <row r="4713" spans="1:8" s="32" customFormat="1" ht="13.5" customHeight="1">
      <c r="A4713" s="31"/>
      <c r="B4713" s="33"/>
      <c r="D4713" s="31"/>
      <c r="E4713" s="31"/>
      <c r="F4713" s="9" t="s">
        <v>15</v>
      </c>
      <c r="G4713" s="35"/>
      <c r="H4713" s="35"/>
    </row>
    <row r="4714" spans="1:8" s="32" customFormat="1" ht="13.5" customHeight="1">
      <c r="A4714" s="54" t="s">
        <v>1442</v>
      </c>
      <c r="B4714" s="54" t="s">
        <v>654</v>
      </c>
      <c r="C4714" s="32">
        <f t="shared" ref="C4714:C4745" si="196">D:D*E:E</f>
        <v>1.8777199999999997E-2</v>
      </c>
      <c r="D4714" s="31">
        <v>2.3919999999999999</v>
      </c>
      <c r="E4714" s="31">
        <v>7.8499999999999993E-3</v>
      </c>
      <c r="F4714" s="31"/>
      <c r="G4714" s="35"/>
      <c r="H4714" s="35"/>
    </row>
    <row r="4715" spans="1:8" s="32" customFormat="1" ht="13.5" customHeight="1">
      <c r="A4715" s="54" t="s">
        <v>1443</v>
      </c>
      <c r="B4715" s="54" t="s">
        <v>654</v>
      </c>
      <c r="C4715" s="32">
        <f t="shared" si="196"/>
        <v>2.6156199999999998E-2</v>
      </c>
      <c r="D4715" s="31">
        <v>3.3319999999999999</v>
      </c>
      <c r="E4715" s="31">
        <v>7.8499999999999993E-3</v>
      </c>
      <c r="F4715" s="31"/>
      <c r="G4715" s="35"/>
      <c r="H4715" s="35"/>
    </row>
    <row r="4716" spans="1:8" s="32" customFormat="1" ht="13.5" customHeight="1">
      <c r="A4716" s="54" t="s">
        <v>1444</v>
      </c>
      <c r="B4716" s="54" t="s">
        <v>654</v>
      </c>
      <c r="C4716" s="32">
        <f t="shared" si="196"/>
        <v>2.3801199999999998E-2</v>
      </c>
      <c r="D4716" s="31">
        <v>3.032</v>
      </c>
      <c r="E4716" s="31">
        <v>7.8499999999999993E-3</v>
      </c>
      <c r="F4716" s="31"/>
      <c r="G4716" s="35"/>
      <c r="H4716" s="35"/>
    </row>
    <row r="4717" spans="1:8" s="32" customFormat="1" ht="13.5" customHeight="1">
      <c r="A4717" s="54" t="s">
        <v>1445</v>
      </c>
      <c r="B4717" s="54" t="s">
        <v>654</v>
      </c>
      <c r="C4717" s="32">
        <f t="shared" si="196"/>
        <v>3.3378199999999997E-2</v>
      </c>
      <c r="D4717" s="31">
        <v>4.2519999999999998</v>
      </c>
      <c r="E4717" s="31">
        <v>7.8499999999999993E-3</v>
      </c>
      <c r="F4717" s="31"/>
      <c r="G4717" s="35"/>
      <c r="H4717" s="35"/>
    </row>
    <row r="4718" spans="1:8" s="32" customFormat="1" ht="13.5" customHeight="1">
      <c r="A4718" s="54" t="s">
        <v>1446</v>
      </c>
      <c r="B4718" s="54" t="s">
        <v>654</v>
      </c>
      <c r="C4718" s="32">
        <f t="shared" si="196"/>
        <v>4.4956949999999996E-2</v>
      </c>
      <c r="D4718" s="31">
        <v>5.7270000000000003</v>
      </c>
      <c r="E4718" s="31">
        <v>7.8499999999999993E-3</v>
      </c>
      <c r="F4718" s="31"/>
      <c r="G4718" s="35"/>
      <c r="H4718" s="35"/>
    </row>
    <row r="4719" spans="1:8" s="32" customFormat="1" ht="13.5" customHeight="1">
      <c r="A4719" s="54" t="s">
        <v>1447</v>
      </c>
      <c r="B4719" s="54" t="s">
        <v>654</v>
      </c>
      <c r="C4719" s="32">
        <f t="shared" si="196"/>
        <v>2.8825199999999999E-2</v>
      </c>
      <c r="D4719" s="31">
        <v>3.6720000000000002</v>
      </c>
      <c r="E4719" s="31">
        <v>7.8499999999999993E-3</v>
      </c>
      <c r="F4719" s="31"/>
      <c r="G4719" s="35"/>
      <c r="H4719" s="35"/>
    </row>
    <row r="4720" spans="1:8" s="32" customFormat="1" ht="13.5" customHeight="1">
      <c r="A4720" s="54" t="s">
        <v>1448</v>
      </c>
      <c r="B4720" s="54" t="s">
        <v>654</v>
      </c>
      <c r="C4720" s="32">
        <f t="shared" si="196"/>
        <v>4.0600199999999996E-2</v>
      </c>
      <c r="D4720" s="31">
        <v>5.1719999999999997</v>
      </c>
      <c r="E4720" s="31">
        <v>7.8499999999999993E-3</v>
      </c>
      <c r="F4720" s="31"/>
      <c r="G4720" s="35"/>
      <c r="H4720" s="35"/>
    </row>
    <row r="4721" spans="1:8" s="32" customFormat="1" ht="13.5" customHeight="1">
      <c r="A4721" s="54" t="s">
        <v>1449</v>
      </c>
      <c r="B4721" s="54" t="s">
        <v>654</v>
      </c>
      <c r="C4721" s="32">
        <f t="shared" si="196"/>
        <v>5.500494999999999E-2</v>
      </c>
      <c r="D4721" s="31">
        <v>7.0069999999999997</v>
      </c>
      <c r="E4721" s="31">
        <v>7.8499999999999993E-3</v>
      </c>
      <c r="F4721" s="31"/>
      <c r="G4721" s="35"/>
      <c r="H4721" s="35"/>
    </row>
    <row r="4722" spans="1:8" s="32" customFormat="1" ht="13.5" customHeight="1">
      <c r="A4722" s="54" t="s">
        <v>1450</v>
      </c>
      <c r="B4722" s="54" t="s">
        <v>654</v>
      </c>
      <c r="C4722" s="32">
        <f t="shared" si="196"/>
        <v>3.6361199999999996E-2</v>
      </c>
      <c r="D4722" s="31">
        <v>4.6319999999999997</v>
      </c>
      <c r="E4722" s="31">
        <v>7.8499999999999993E-3</v>
      </c>
      <c r="F4722" s="31"/>
      <c r="G4722" s="35"/>
      <c r="H4722" s="35"/>
    </row>
    <row r="4723" spans="1:8" s="32" customFormat="1" ht="13.5" customHeight="1">
      <c r="A4723" s="54" t="s">
        <v>1451</v>
      </c>
      <c r="B4723" s="54" t="s">
        <v>654</v>
      </c>
      <c r="C4723" s="32">
        <f t="shared" si="196"/>
        <v>5.1433199999999991E-2</v>
      </c>
      <c r="D4723" s="31">
        <v>6.5519999999999996</v>
      </c>
      <c r="E4723" s="31">
        <v>7.8499999999999993E-3</v>
      </c>
      <c r="F4723" s="31"/>
      <c r="G4723" s="35"/>
      <c r="H4723" s="35"/>
    </row>
    <row r="4724" spans="1:8" s="32" customFormat="1" ht="13.5" customHeight="1">
      <c r="A4724" s="54" t="s">
        <v>1452</v>
      </c>
      <c r="B4724" s="54" t="s">
        <v>654</v>
      </c>
      <c r="C4724" s="32">
        <f t="shared" si="196"/>
        <v>7.0076949999999985E-2</v>
      </c>
      <c r="D4724" s="31">
        <v>8.9269999999999996</v>
      </c>
      <c r="E4724" s="31">
        <v>7.8499999999999993E-3</v>
      </c>
      <c r="F4724" s="31"/>
      <c r="G4724" s="35"/>
      <c r="H4724" s="35"/>
    </row>
    <row r="4725" spans="1:8" s="32" customFormat="1" ht="13.5" customHeight="1">
      <c r="A4725" s="54" t="s">
        <v>1453</v>
      </c>
      <c r="B4725" s="54" t="s">
        <v>654</v>
      </c>
      <c r="C4725" s="32">
        <f t="shared" si="196"/>
        <v>9.5534499999999994E-2</v>
      </c>
      <c r="D4725" s="31">
        <v>12.17</v>
      </c>
      <c r="E4725" s="31">
        <v>7.8499999999999993E-3</v>
      </c>
      <c r="F4725" s="31"/>
      <c r="G4725" s="35"/>
      <c r="H4725" s="35"/>
    </row>
    <row r="4726" spans="1:8" s="32" customFormat="1" ht="13.5" customHeight="1">
      <c r="A4726" s="54" t="s">
        <v>1454</v>
      </c>
      <c r="B4726" s="54" t="s">
        <v>654</v>
      </c>
      <c r="C4726" s="32">
        <f t="shared" si="196"/>
        <v>5.5044199999999995E-2</v>
      </c>
      <c r="D4726" s="31">
        <v>7.0119999999999996</v>
      </c>
      <c r="E4726" s="31">
        <v>7.8499999999999993E-3</v>
      </c>
      <c r="F4726" s="31"/>
      <c r="G4726" s="35"/>
      <c r="H4726" s="35"/>
    </row>
    <row r="4727" spans="1:8" s="32" customFormat="1" ht="13.5" customHeight="1">
      <c r="A4727" s="54" t="s">
        <v>1455</v>
      </c>
      <c r="B4727" s="54" t="s">
        <v>654</v>
      </c>
      <c r="C4727" s="32">
        <f t="shared" si="196"/>
        <v>7.510095E-2</v>
      </c>
      <c r="D4727" s="31">
        <v>9.5670000000000002</v>
      </c>
      <c r="E4727" s="31">
        <v>7.8499999999999993E-3</v>
      </c>
      <c r="F4727" s="31"/>
      <c r="G4727" s="35"/>
      <c r="H4727" s="35"/>
    </row>
    <row r="4728" spans="1:8" s="32" customFormat="1" ht="13.5" customHeight="1">
      <c r="A4728" s="54" t="s">
        <v>1456</v>
      </c>
      <c r="B4728" s="54" t="s">
        <v>654</v>
      </c>
      <c r="C4728" s="32">
        <f t="shared" si="196"/>
        <v>0.1025995</v>
      </c>
      <c r="D4728" s="31">
        <v>13.07</v>
      </c>
      <c r="E4728" s="31">
        <v>7.8499999999999993E-3</v>
      </c>
      <c r="F4728" s="31"/>
      <c r="G4728" s="35"/>
      <c r="H4728" s="35"/>
    </row>
    <row r="4729" spans="1:8" s="32" customFormat="1" ht="13.5" customHeight="1">
      <c r="A4729" s="54" t="s">
        <v>1457</v>
      </c>
      <c r="B4729" s="54" t="s">
        <v>654</v>
      </c>
      <c r="C4729" s="32">
        <f t="shared" si="196"/>
        <v>6.2266200000000001E-2</v>
      </c>
      <c r="D4729" s="31">
        <v>7.9320000000000004</v>
      </c>
      <c r="E4729" s="31">
        <v>7.8499999999999993E-3</v>
      </c>
      <c r="F4729" s="31"/>
      <c r="G4729" s="35"/>
      <c r="H4729" s="35"/>
    </row>
    <row r="4730" spans="1:8" s="32" customFormat="1" ht="13.5" customHeight="1">
      <c r="A4730" s="54" t="s">
        <v>1458</v>
      </c>
      <c r="B4730" s="54" t="s">
        <v>654</v>
      </c>
      <c r="C4730" s="32">
        <f t="shared" si="196"/>
        <v>8.5172499999999984E-2</v>
      </c>
      <c r="D4730" s="31">
        <v>10.85</v>
      </c>
      <c r="E4730" s="31">
        <v>7.8499999999999993E-3</v>
      </c>
      <c r="F4730" s="31"/>
      <c r="G4730" s="35"/>
      <c r="H4730" s="35"/>
    </row>
    <row r="4731" spans="1:8" s="32" customFormat="1" ht="13.5" customHeight="1">
      <c r="A4731" s="54" t="s">
        <v>1459</v>
      </c>
      <c r="B4731" s="54" t="s">
        <v>654</v>
      </c>
      <c r="C4731" s="32">
        <f t="shared" si="196"/>
        <v>6.94882E-2</v>
      </c>
      <c r="D4731" s="31">
        <v>8.8520000000000003</v>
      </c>
      <c r="E4731" s="31">
        <v>7.8499999999999993E-3</v>
      </c>
      <c r="F4731" s="31"/>
      <c r="G4731" s="35"/>
      <c r="H4731" s="35"/>
    </row>
    <row r="4732" spans="1:8" s="32" customFormat="1" ht="13.5" customHeight="1">
      <c r="A4732" s="54" t="s">
        <v>1460</v>
      </c>
      <c r="B4732" s="54" t="s">
        <v>654</v>
      </c>
      <c r="C4732" s="32">
        <f t="shared" si="196"/>
        <v>9.52205E-2</v>
      </c>
      <c r="D4732" s="31">
        <v>12.13</v>
      </c>
      <c r="E4732" s="31">
        <v>7.8499999999999993E-3</v>
      </c>
      <c r="F4732" s="31"/>
      <c r="G4732" s="35"/>
      <c r="H4732" s="35"/>
    </row>
    <row r="4733" spans="1:8" s="32" customFormat="1" ht="13.5" customHeight="1">
      <c r="A4733" s="54" t="s">
        <v>1461</v>
      </c>
      <c r="B4733" s="54" t="s">
        <v>654</v>
      </c>
      <c r="C4733" s="32">
        <f t="shared" si="196"/>
        <v>0.11735749999999999</v>
      </c>
      <c r="D4733" s="31">
        <v>14.95</v>
      </c>
      <c r="E4733" s="31">
        <v>7.8499999999999993E-3</v>
      </c>
      <c r="F4733" s="31"/>
      <c r="G4733" s="35"/>
      <c r="H4733" s="35"/>
    </row>
    <row r="4734" spans="1:8" s="32" customFormat="1" ht="13.5" customHeight="1">
      <c r="A4734" s="54" t="s">
        <v>1462</v>
      </c>
      <c r="B4734" s="54" t="s">
        <v>654</v>
      </c>
      <c r="C4734" s="32">
        <f t="shared" si="196"/>
        <v>0.13085949999999999</v>
      </c>
      <c r="D4734" s="31">
        <v>16.670000000000002</v>
      </c>
      <c r="E4734" s="31">
        <v>7.8499999999999993E-3</v>
      </c>
      <c r="F4734" s="31"/>
      <c r="G4734" s="35"/>
      <c r="H4734" s="35"/>
    </row>
    <row r="4735" spans="1:8" s="32" customFormat="1" ht="13.5" customHeight="1">
      <c r="A4735" s="54" t="s">
        <v>1463</v>
      </c>
      <c r="B4735" s="54" t="s">
        <v>654</v>
      </c>
      <c r="C4735" s="32">
        <f t="shared" si="196"/>
        <v>0.16979549999999999</v>
      </c>
      <c r="D4735" s="31">
        <v>21.63</v>
      </c>
      <c r="E4735" s="31">
        <v>7.8499999999999993E-3</v>
      </c>
      <c r="F4735" s="31"/>
      <c r="G4735" s="35"/>
      <c r="H4735" s="35"/>
    </row>
    <row r="4736" spans="1:8" s="32" customFormat="1" ht="13.5" customHeight="1">
      <c r="A4736" s="54" t="s">
        <v>1464</v>
      </c>
      <c r="B4736" s="54" t="s">
        <v>654</v>
      </c>
      <c r="C4736" s="32">
        <f t="shared" si="196"/>
        <v>0.24075949999999999</v>
      </c>
      <c r="D4736" s="31">
        <v>30.67</v>
      </c>
      <c r="E4736" s="31">
        <v>7.8499999999999993E-3</v>
      </c>
      <c r="F4736" s="31"/>
      <c r="G4736" s="35"/>
      <c r="H4736" s="35"/>
    </row>
    <row r="4737" spans="1:8" s="32" customFormat="1" ht="13.5" customHeight="1">
      <c r="A4737" s="54" t="s">
        <v>1465</v>
      </c>
      <c r="B4737" s="54" t="s">
        <v>654</v>
      </c>
      <c r="C4737" s="32">
        <f t="shared" si="196"/>
        <v>0.30246049999999997</v>
      </c>
      <c r="D4737" s="31">
        <v>38.53</v>
      </c>
      <c r="E4737" s="31">
        <v>7.8499999999999993E-3</v>
      </c>
      <c r="F4737" s="31"/>
      <c r="G4737" s="35"/>
      <c r="H4737" s="35"/>
    </row>
    <row r="4738" spans="1:8" s="32" customFormat="1" ht="13.5" customHeight="1">
      <c r="A4738" s="54" t="s">
        <v>1466</v>
      </c>
      <c r="B4738" s="54" t="s">
        <v>654</v>
      </c>
      <c r="C4738" s="32">
        <f t="shared" si="196"/>
        <v>0.12034049999999999</v>
      </c>
      <c r="D4738" s="31">
        <v>15.33</v>
      </c>
      <c r="E4738" s="31">
        <v>7.8499999999999993E-3</v>
      </c>
      <c r="F4738" s="31"/>
      <c r="G4738" s="35"/>
      <c r="H4738" s="35"/>
    </row>
    <row r="4739" spans="1:8" s="32" customFormat="1" ht="13.5" customHeight="1">
      <c r="A4739" s="54" t="s">
        <v>1467</v>
      </c>
      <c r="B4739" s="54" t="s">
        <v>654</v>
      </c>
      <c r="C4739" s="32">
        <f t="shared" si="196"/>
        <v>0.16618450000000001</v>
      </c>
      <c r="D4739" s="31">
        <v>21.17</v>
      </c>
      <c r="E4739" s="31">
        <v>7.8499999999999993E-3</v>
      </c>
      <c r="F4739" s="31"/>
      <c r="G4739" s="35"/>
      <c r="H4739" s="35"/>
    </row>
    <row r="4740" spans="1:8" s="32" customFormat="1" ht="13.5" customHeight="1">
      <c r="A4740" s="54" t="s">
        <v>1468</v>
      </c>
      <c r="B4740" s="54" t="s">
        <v>654</v>
      </c>
      <c r="C4740" s="32">
        <f t="shared" si="196"/>
        <v>0.18337599999999998</v>
      </c>
      <c r="D4740" s="31">
        <v>23.36</v>
      </c>
      <c r="E4740" s="31">
        <v>7.8499999999999993E-3</v>
      </c>
      <c r="F4740" s="31"/>
      <c r="G4740" s="35"/>
      <c r="H4740" s="35"/>
    </row>
    <row r="4741" spans="1:8" s="32" customFormat="1" ht="13.5" customHeight="1">
      <c r="A4741" s="54" t="s">
        <v>1469</v>
      </c>
      <c r="B4741" s="54" t="s">
        <v>654</v>
      </c>
      <c r="C4741" s="32">
        <f t="shared" si="196"/>
        <v>0.21689549999999996</v>
      </c>
      <c r="D4741" s="31">
        <v>27.63</v>
      </c>
      <c r="E4741" s="31">
        <v>7.8499999999999993E-3</v>
      </c>
      <c r="F4741" s="31"/>
      <c r="G4741" s="35"/>
      <c r="H4741" s="35"/>
    </row>
    <row r="4742" spans="1:8" s="32" customFormat="1" ht="13.5" customHeight="1">
      <c r="A4742" s="54" t="s">
        <v>1470</v>
      </c>
      <c r="B4742" s="54" t="s">
        <v>654</v>
      </c>
      <c r="C4742" s="32">
        <f t="shared" si="196"/>
        <v>0.31140950000000001</v>
      </c>
      <c r="D4742" s="31">
        <v>39.67</v>
      </c>
      <c r="E4742" s="31">
        <v>7.8499999999999993E-3</v>
      </c>
      <c r="F4742" s="31"/>
      <c r="G4742" s="35"/>
      <c r="H4742" s="35"/>
    </row>
    <row r="4743" spans="1:8" s="32" customFormat="1" ht="13.5" customHeight="1">
      <c r="A4743" s="54" t="s">
        <v>1471</v>
      </c>
      <c r="B4743" s="54" t="s">
        <v>654</v>
      </c>
      <c r="C4743" s="32">
        <f t="shared" si="196"/>
        <v>0.39666049999999997</v>
      </c>
      <c r="D4743" s="31">
        <v>50.53</v>
      </c>
      <c r="E4743" s="31">
        <v>7.8499999999999993E-3</v>
      </c>
      <c r="F4743" s="31"/>
      <c r="G4743" s="35"/>
      <c r="H4743" s="35"/>
    </row>
    <row r="4744" spans="1:8" s="32" customFormat="1" ht="13.5" customHeight="1">
      <c r="A4744" s="54" t="s">
        <v>1472</v>
      </c>
      <c r="B4744" s="54" t="s">
        <v>654</v>
      </c>
      <c r="C4744" s="32">
        <f t="shared" si="196"/>
        <v>0.20150950000000001</v>
      </c>
      <c r="D4744" s="31">
        <v>25.67</v>
      </c>
      <c r="E4744" s="31">
        <v>7.8499999999999993E-3</v>
      </c>
      <c r="F4744" s="31"/>
      <c r="G4744" s="35"/>
      <c r="H4744" s="35"/>
    </row>
    <row r="4745" spans="1:8" s="32" customFormat="1" ht="13.5" customHeight="1">
      <c r="A4745" s="54" t="s">
        <v>1473</v>
      </c>
      <c r="B4745" s="54" t="s">
        <v>654</v>
      </c>
      <c r="C4745" s="32">
        <f t="shared" si="196"/>
        <v>0.22262599999999999</v>
      </c>
      <c r="D4745" s="31">
        <v>28.36</v>
      </c>
      <c r="E4745" s="31">
        <v>7.8499999999999993E-3</v>
      </c>
      <c r="F4745" s="31"/>
      <c r="G4745" s="35"/>
      <c r="H4745" s="35"/>
    </row>
    <row r="4746" spans="1:8" s="32" customFormat="1" ht="13.5" customHeight="1">
      <c r="A4746" s="54" t="s">
        <v>1474</v>
      </c>
      <c r="B4746" s="54" t="s">
        <v>654</v>
      </c>
      <c r="C4746" s="32">
        <f t="shared" ref="C4746:C4766" si="197">D:D*E:E</f>
        <v>0.26399549999999999</v>
      </c>
      <c r="D4746" s="31">
        <v>33.630000000000003</v>
      </c>
      <c r="E4746" s="31">
        <v>7.8499999999999993E-3</v>
      </c>
      <c r="F4746" s="31"/>
      <c r="G4746" s="35"/>
      <c r="H4746" s="35"/>
    </row>
    <row r="4747" spans="1:8" s="32" customFormat="1" ht="13.5" customHeight="1">
      <c r="A4747" s="54" t="s">
        <v>1475</v>
      </c>
      <c r="B4747" s="54" t="s">
        <v>654</v>
      </c>
      <c r="C4747" s="32">
        <f t="shared" si="197"/>
        <v>0.3820595</v>
      </c>
      <c r="D4747" s="31">
        <v>48.67</v>
      </c>
      <c r="E4747" s="31">
        <v>7.8499999999999993E-3</v>
      </c>
      <c r="F4747" s="31"/>
      <c r="G4747" s="35"/>
      <c r="H4747" s="35"/>
    </row>
    <row r="4748" spans="1:8" s="32" customFormat="1" ht="13.5" customHeight="1">
      <c r="A4748" s="54" t="s">
        <v>1476</v>
      </c>
      <c r="B4748" s="54" t="s">
        <v>654</v>
      </c>
      <c r="C4748" s="32">
        <f t="shared" si="197"/>
        <v>0.2368345</v>
      </c>
      <c r="D4748" s="31">
        <v>30.17</v>
      </c>
      <c r="E4748" s="31">
        <v>7.8499999999999993E-3</v>
      </c>
      <c r="F4748" s="31"/>
      <c r="G4748" s="35"/>
      <c r="H4748" s="35"/>
    </row>
    <row r="4749" spans="1:8" s="32" customFormat="1" ht="13.5" customHeight="1">
      <c r="A4749" s="54" t="s">
        <v>1477</v>
      </c>
      <c r="B4749" s="54" t="s">
        <v>654</v>
      </c>
      <c r="C4749" s="32">
        <f t="shared" si="197"/>
        <v>0.261876</v>
      </c>
      <c r="D4749" s="31">
        <v>33.36</v>
      </c>
      <c r="E4749" s="31">
        <v>7.8499999999999993E-3</v>
      </c>
      <c r="F4749" s="31"/>
      <c r="G4749" s="35"/>
      <c r="H4749" s="35"/>
    </row>
    <row r="4750" spans="1:8" s="32" customFormat="1" ht="13.5" customHeight="1">
      <c r="A4750" s="54" t="s">
        <v>1478</v>
      </c>
      <c r="B4750" s="54" t="s">
        <v>654</v>
      </c>
      <c r="C4750" s="32">
        <f t="shared" si="197"/>
        <v>0.31109549999999997</v>
      </c>
      <c r="D4750" s="31">
        <v>39.630000000000003</v>
      </c>
      <c r="E4750" s="31">
        <v>7.8499999999999993E-3</v>
      </c>
      <c r="F4750" s="31"/>
      <c r="G4750" s="35"/>
      <c r="H4750" s="35"/>
    </row>
    <row r="4751" spans="1:8" s="32" customFormat="1" ht="13.5" customHeight="1">
      <c r="A4751" s="54" t="s">
        <v>1479</v>
      </c>
      <c r="B4751" s="54" t="s">
        <v>654</v>
      </c>
      <c r="C4751" s="32">
        <f t="shared" si="197"/>
        <v>0.2721595</v>
      </c>
      <c r="D4751" s="31">
        <v>34.67</v>
      </c>
      <c r="E4751" s="31">
        <v>7.8499999999999993E-3</v>
      </c>
      <c r="F4751" s="31"/>
      <c r="G4751" s="35"/>
      <c r="H4751" s="35"/>
    </row>
    <row r="4752" spans="1:8" s="32" customFormat="1" ht="13.5" customHeight="1">
      <c r="A4752" s="54" t="s">
        <v>1480</v>
      </c>
      <c r="B4752" s="54" t="s">
        <v>654</v>
      </c>
      <c r="C4752" s="32">
        <f t="shared" si="197"/>
        <v>0.3581955</v>
      </c>
      <c r="D4752" s="31">
        <v>45.63</v>
      </c>
      <c r="E4752" s="31">
        <v>7.8499999999999993E-3</v>
      </c>
      <c r="F4752" s="31"/>
      <c r="G4752" s="35"/>
      <c r="H4752" s="35"/>
    </row>
    <row r="4753" spans="1:8" s="32" customFormat="1" ht="13.5" customHeight="1">
      <c r="A4753" s="54" t="s">
        <v>1481</v>
      </c>
      <c r="B4753" s="54" t="s">
        <v>654</v>
      </c>
      <c r="C4753" s="32">
        <f t="shared" si="197"/>
        <v>0.46935149999999998</v>
      </c>
      <c r="D4753" s="31">
        <v>59.79</v>
      </c>
      <c r="E4753" s="31">
        <v>7.8499999999999993E-3</v>
      </c>
      <c r="F4753" s="31"/>
      <c r="G4753" s="35"/>
      <c r="H4753" s="35"/>
    </row>
    <row r="4754" spans="1:8" s="32" customFormat="1" ht="13.5" customHeight="1">
      <c r="A4754" s="54" t="s">
        <v>1482</v>
      </c>
      <c r="B4754" s="54" t="s">
        <v>654</v>
      </c>
      <c r="C4754" s="32">
        <f t="shared" si="197"/>
        <v>0.52335949999999998</v>
      </c>
      <c r="D4754" s="31">
        <v>66.67</v>
      </c>
      <c r="E4754" s="31">
        <v>7.8499999999999993E-3</v>
      </c>
      <c r="F4754" s="31"/>
      <c r="G4754" s="35"/>
      <c r="H4754" s="35"/>
    </row>
    <row r="4755" spans="1:8" s="32" customFormat="1" ht="13.5" customHeight="1">
      <c r="A4755" s="54" t="s">
        <v>1483</v>
      </c>
      <c r="B4755" s="54" t="s">
        <v>654</v>
      </c>
      <c r="C4755" s="32">
        <f t="shared" si="197"/>
        <v>0.67926049999999993</v>
      </c>
      <c r="D4755" s="31">
        <v>86.53</v>
      </c>
      <c r="E4755" s="31">
        <v>7.8499999999999993E-3</v>
      </c>
      <c r="F4755" s="31"/>
      <c r="G4755" s="35"/>
      <c r="H4755" s="35"/>
    </row>
    <row r="4756" spans="1:8" s="32" customFormat="1" ht="13.5" customHeight="1">
      <c r="A4756" s="54" t="s">
        <v>1484</v>
      </c>
      <c r="B4756" s="54" t="s">
        <v>654</v>
      </c>
      <c r="C4756" s="32">
        <f t="shared" si="197"/>
        <v>0.37962599999999996</v>
      </c>
      <c r="D4756" s="31">
        <v>48.36</v>
      </c>
      <c r="E4756" s="31">
        <v>7.8499999999999993E-3</v>
      </c>
      <c r="F4756" s="31"/>
      <c r="G4756" s="35"/>
      <c r="H4756" s="35"/>
    </row>
    <row r="4757" spans="1:8" s="32" customFormat="1" ht="13.5" customHeight="1">
      <c r="A4757" s="54" t="s">
        <v>1485</v>
      </c>
      <c r="B4757" s="54" t="s">
        <v>654</v>
      </c>
      <c r="C4757" s="32">
        <f t="shared" si="197"/>
        <v>0.45239550000000001</v>
      </c>
      <c r="D4757" s="31">
        <v>57.63</v>
      </c>
      <c r="E4757" s="31">
        <v>7.8499999999999993E-3</v>
      </c>
      <c r="F4757" s="31"/>
      <c r="G4757" s="35"/>
      <c r="H4757" s="35"/>
    </row>
    <row r="4758" spans="1:8" s="32" customFormat="1" ht="13.5" customHeight="1">
      <c r="A4758" s="54" t="s">
        <v>1486</v>
      </c>
      <c r="B4758" s="54" t="s">
        <v>654</v>
      </c>
      <c r="C4758" s="32">
        <f t="shared" si="197"/>
        <v>0.59495149999999997</v>
      </c>
      <c r="D4758" s="31">
        <v>75.790000000000006</v>
      </c>
      <c r="E4758" s="31">
        <v>7.8499999999999993E-3</v>
      </c>
      <c r="F4758" s="31"/>
      <c r="G4758" s="35"/>
      <c r="H4758" s="35"/>
    </row>
    <row r="4759" spans="1:8" s="32" customFormat="1" ht="13.5" customHeight="1">
      <c r="A4759" s="54" t="s">
        <v>1487</v>
      </c>
      <c r="B4759" s="54" t="s">
        <v>654</v>
      </c>
      <c r="C4759" s="32">
        <f t="shared" si="197"/>
        <v>0.66465949999999996</v>
      </c>
      <c r="D4759" s="31">
        <v>84.67</v>
      </c>
      <c r="E4759" s="31">
        <v>7.8499999999999993E-3</v>
      </c>
      <c r="F4759" s="31"/>
      <c r="G4759" s="35"/>
      <c r="H4759" s="35"/>
    </row>
    <row r="4760" spans="1:8" s="32" customFormat="1" ht="13.5" customHeight="1">
      <c r="A4760" s="54" t="s">
        <v>1488</v>
      </c>
      <c r="B4760" s="54" t="s">
        <v>654</v>
      </c>
      <c r="C4760" s="32">
        <f t="shared" si="197"/>
        <v>0.86742499999999989</v>
      </c>
      <c r="D4760" s="31">
        <v>110.5</v>
      </c>
      <c r="E4760" s="31">
        <v>7.8499999999999993E-3</v>
      </c>
      <c r="F4760" s="31"/>
      <c r="G4760" s="35"/>
      <c r="H4760" s="35"/>
    </row>
    <row r="4761" spans="1:8" s="32" customFormat="1" ht="13.5" customHeight="1">
      <c r="A4761" s="54" t="s">
        <v>1489</v>
      </c>
      <c r="B4761" s="54" t="s">
        <v>654</v>
      </c>
      <c r="C4761" s="32">
        <f t="shared" si="197"/>
        <v>0.41345949999999998</v>
      </c>
      <c r="D4761" s="31">
        <v>52.67</v>
      </c>
      <c r="E4761" s="31">
        <v>7.8499999999999993E-3</v>
      </c>
      <c r="F4761" s="31"/>
      <c r="G4761" s="35"/>
      <c r="H4761" s="35"/>
    </row>
    <row r="4762" spans="1:8" s="32" customFormat="1" ht="13.5" customHeight="1">
      <c r="A4762" s="54" t="s">
        <v>1490</v>
      </c>
      <c r="B4762" s="54" t="s">
        <v>654</v>
      </c>
      <c r="C4762" s="32">
        <f t="shared" si="197"/>
        <v>0.5465954999999999</v>
      </c>
      <c r="D4762" s="31">
        <v>69.63</v>
      </c>
      <c r="E4762" s="31">
        <v>7.8499999999999993E-3</v>
      </c>
      <c r="F4762" s="31"/>
      <c r="G4762" s="35"/>
      <c r="H4762" s="35"/>
    </row>
    <row r="4763" spans="1:8" s="32" customFormat="1" ht="13.5" customHeight="1">
      <c r="A4763" s="54" t="s">
        <v>1491</v>
      </c>
      <c r="B4763" s="54" t="s">
        <v>654</v>
      </c>
      <c r="C4763" s="32">
        <f t="shared" si="197"/>
        <v>0.80619499999999999</v>
      </c>
      <c r="D4763" s="31">
        <v>102.7</v>
      </c>
      <c r="E4763" s="31">
        <v>7.8499999999999993E-3</v>
      </c>
      <c r="F4763" s="31"/>
      <c r="G4763" s="35"/>
      <c r="H4763" s="35"/>
    </row>
    <row r="4764" spans="1:8" s="32" customFormat="1" ht="13.5" customHeight="1">
      <c r="A4764" s="54" t="s">
        <v>1492</v>
      </c>
      <c r="B4764" s="54" t="s">
        <v>654</v>
      </c>
      <c r="C4764" s="32">
        <f t="shared" si="197"/>
        <v>1.055825</v>
      </c>
      <c r="D4764" s="31">
        <v>134.5</v>
      </c>
      <c r="E4764" s="31">
        <v>7.8499999999999993E-3</v>
      </c>
      <c r="F4764" s="31"/>
      <c r="G4764" s="35"/>
      <c r="H4764" s="35"/>
    </row>
    <row r="4765" spans="1:8" s="32" customFormat="1" ht="13.5" customHeight="1">
      <c r="A4765" s="54" t="s">
        <v>1493</v>
      </c>
      <c r="B4765" s="54" t="s">
        <v>654</v>
      </c>
      <c r="C4765" s="32">
        <f t="shared" si="197"/>
        <v>0.94749499999999998</v>
      </c>
      <c r="D4765" s="31">
        <v>120.7</v>
      </c>
      <c r="E4765" s="31">
        <v>7.8499999999999993E-3</v>
      </c>
      <c r="F4765" s="31"/>
      <c r="G4765" s="35"/>
      <c r="H4765" s="35"/>
    </row>
    <row r="4766" spans="1:8" s="32" customFormat="1" ht="13.5" customHeight="1">
      <c r="A4766" s="54" t="s">
        <v>1494</v>
      </c>
      <c r="B4766" s="54" t="s">
        <v>654</v>
      </c>
      <c r="C4766" s="32">
        <f t="shared" si="197"/>
        <v>1.2442249999999999</v>
      </c>
      <c r="D4766" s="31">
        <v>158.5</v>
      </c>
      <c r="E4766" s="31">
        <v>7.8499999999999993E-3</v>
      </c>
      <c r="F4766" s="31"/>
      <c r="G4766" s="35"/>
      <c r="H4766" s="35"/>
    </row>
    <row r="4767" spans="1:8" s="32" customFormat="1" ht="13.5" customHeight="1">
      <c r="A4767" s="31"/>
      <c r="B4767" s="31"/>
      <c r="D4767" s="31"/>
      <c r="E4767" s="31"/>
      <c r="F4767" s="33" t="s">
        <v>275</v>
      </c>
      <c r="G4767" s="35"/>
      <c r="H4767" s="35"/>
    </row>
    <row r="4768" spans="1:8" s="32" customFormat="1" ht="13.5" customHeight="1">
      <c r="A4768" s="54" t="s">
        <v>1495</v>
      </c>
      <c r="B4768" s="54" t="s">
        <v>654</v>
      </c>
      <c r="C4768" s="32">
        <f t="shared" ref="C4768:C4799" si="198">D:D*E:E</f>
        <v>1.62652E-2</v>
      </c>
      <c r="D4768" s="31">
        <v>2.0720000000000001</v>
      </c>
      <c r="E4768" s="31">
        <v>7.8499999999999993E-3</v>
      </c>
      <c r="F4768" s="31"/>
      <c r="G4768" s="35"/>
      <c r="H4768" s="35"/>
    </row>
    <row r="4769" spans="1:8" s="32" customFormat="1" ht="13.5" customHeight="1">
      <c r="A4769" s="54" t="s">
        <v>1496</v>
      </c>
      <c r="B4769" s="54" t="s">
        <v>654</v>
      </c>
      <c r="C4769" s="32">
        <f t="shared" si="198"/>
        <v>2.2545199999999998E-2</v>
      </c>
      <c r="D4769" s="31">
        <v>2.8719999999999999</v>
      </c>
      <c r="E4769" s="31">
        <v>7.8499999999999993E-3</v>
      </c>
      <c r="F4769" s="31"/>
      <c r="G4769" s="35"/>
      <c r="H4769" s="35"/>
    </row>
    <row r="4770" spans="1:8" s="32" customFormat="1" ht="13.5" customHeight="1">
      <c r="A4770" s="54" t="s">
        <v>1497</v>
      </c>
      <c r="B4770" s="54" t="s">
        <v>654</v>
      </c>
      <c r="C4770" s="32">
        <f t="shared" si="198"/>
        <v>1.8777199999999997E-2</v>
      </c>
      <c r="D4770" s="31">
        <v>2.3919999999999999</v>
      </c>
      <c r="E4770" s="31">
        <v>7.8499999999999993E-3</v>
      </c>
      <c r="F4770" s="31"/>
      <c r="G4770" s="35"/>
      <c r="H4770" s="35"/>
    </row>
    <row r="4771" spans="1:8" s="32" customFormat="1" ht="13.5" customHeight="1">
      <c r="A4771" s="54" t="s">
        <v>1498</v>
      </c>
      <c r="B4771" s="54" t="s">
        <v>654</v>
      </c>
      <c r="C4771" s="32">
        <f t="shared" si="198"/>
        <v>2.6156199999999998E-2</v>
      </c>
      <c r="D4771" s="31">
        <v>3.3319999999999999</v>
      </c>
      <c r="E4771" s="31">
        <v>7.8499999999999993E-3</v>
      </c>
      <c r="F4771" s="31"/>
      <c r="G4771" s="35"/>
      <c r="H4771" s="35"/>
    </row>
    <row r="4772" spans="1:8" s="32" customFormat="1" ht="13.5" customHeight="1">
      <c r="A4772" s="54" t="s">
        <v>1499</v>
      </c>
      <c r="B4772" s="54" t="s">
        <v>654</v>
      </c>
      <c r="C4772" s="32">
        <f t="shared" si="198"/>
        <v>2.1289200000000001E-2</v>
      </c>
      <c r="D4772" s="31">
        <v>2.7120000000000002</v>
      </c>
      <c r="E4772" s="31">
        <v>7.8499999999999993E-3</v>
      </c>
      <c r="F4772" s="31"/>
      <c r="G4772" s="35"/>
      <c r="H4772" s="35"/>
    </row>
    <row r="4773" spans="1:8" s="32" customFormat="1" ht="13.5" customHeight="1">
      <c r="A4773" s="54" t="s">
        <v>1500</v>
      </c>
      <c r="B4773" s="54" t="s">
        <v>654</v>
      </c>
      <c r="C4773" s="32">
        <f t="shared" si="198"/>
        <v>2.9767199999999997E-2</v>
      </c>
      <c r="D4773" s="31">
        <v>3.7919999999999998</v>
      </c>
      <c r="E4773" s="31">
        <v>7.8499999999999993E-3</v>
      </c>
      <c r="F4773" s="31"/>
      <c r="G4773" s="35"/>
      <c r="H4773" s="35"/>
    </row>
    <row r="4774" spans="1:8" s="32" customFormat="1" ht="13.5" customHeight="1">
      <c r="A4774" s="54" t="s">
        <v>1501</v>
      </c>
      <c r="B4774" s="54" t="s">
        <v>654</v>
      </c>
      <c r="C4774" s="32">
        <f t="shared" si="198"/>
        <v>3.9932949999999995E-2</v>
      </c>
      <c r="D4774" s="31">
        <v>5.0869999999999997</v>
      </c>
      <c r="E4774" s="31">
        <v>7.8499999999999993E-3</v>
      </c>
      <c r="F4774" s="31"/>
      <c r="G4774" s="35"/>
      <c r="H4774" s="35"/>
    </row>
    <row r="4775" spans="1:8" s="32" customFormat="1" ht="13.5" customHeight="1">
      <c r="A4775" s="54" t="s">
        <v>1502</v>
      </c>
      <c r="B4775" s="54" t="s">
        <v>654</v>
      </c>
      <c r="C4775" s="32">
        <f t="shared" si="198"/>
        <v>2.2545199999999998E-2</v>
      </c>
      <c r="D4775" s="31">
        <v>2.8719999999999999</v>
      </c>
      <c r="E4775" s="31">
        <v>7.8499999999999993E-3</v>
      </c>
      <c r="F4775" s="31"/>
      <c r="G4775" s="35"/>
      <c r="H4775" s="35"/>
    </row>
    <row r="4776" spans="1:8" s="32" customFormat="1" ht="13.5" customHeight="1">
      <c r="A4776" s="54" t="s">
        <v>1503</v>
      </c>
      <c r="B4776" s="54" t="s">
        <v>654</v>
      </c>
      <c r="C4776" s="32">
        <f t="shared" si="198"/>
        <v>3.1572700000000002E-2</v>
      </c>
      <c r="D4776" s="31">
        <v>4.0220000000000002</v>
      </c>
      <c r="E4776" s="31">
        <v>7.8499999999999993E-3</v>
      </c>
      <c r="F4776" s="31"/>
      <c r="G4776" s="35"/>
      <c r="H4776" s="35"/>
    </row>
    <row r="4777" spans="1:8" s="32" customFormat="1" ht="13.5" customHeight="1">
      <c r="A4777" s="54" t="s">
        <v>1504</v>
      </c>
      <c r="B4777" s="54" t="s">
        <v>654</v>
      </c>
      <c r="C4777" s="32">
        <f t="shared" si="198"/>
        <v>2.8825199999999999E-2</v>
      </c>
      <c r="D4777" s="31">
        <v>3.6720000000000002</v>
      </c>
      <c r="E4777" s="31">
        <v>7.8499999999999993E-3</v>
      </c>
      <c r="F4777" s="31"/>
      <c r="G4777" s="35"/>
      <c r="H4777" s="35"/>
    </row>
    <row r="4778" spans="1:8" s="32" customFormat="1" ht="13.5" customHeight="1">
      <c r="A4778" s="54" t="s">
        <v>1505</v>
      </c>
      <c r="B4778" s="54" t="s">
        <v>654</v>
      </c>
      <c r="C4778" s="32">
        <f t="shared" si="198"/>
        <v>4.0600199999999996E-2</v>
      </c>
      <c r="D4778" s="31">
        <v>5.1719999999999997</v>
      </c>
      <c r="E4778" s="31">
        <v>7.8499999999999993E-3</v>
      </c>
      <c r="F4778" s="31"/>
      <c r="G4778" s="35"/>
      <c r="H4778" s="35"/>
    </row>
    <row r="4779" spans="1:8" s="32" customFormat="1" ht="13.5" customHeight="1">
      <c r="A4779" s="54" t="s">
        <v>1506</v>
      </c>
      <c r="B4779" s="54" t="s">
        <v>654</v>
      </c>
      <c r="C4779" s="32">
        <f t="shared" si="198"/>
        <v>5.500494999999999E-2</v>
      </c>
      <c r="D4779" s="31">
        <v>7.0069999999999997</v>
      </c>
      <c r="E4779" s="31">
        <v>7.8499999999999993E-3</v>
      </c>
      <c r="F4779" s="31"/>
      <c r="G4779" s="35"/>
      <c r="H4779" s="35"/>
    </row>
    <row r="4780" spans="1:8" s="32" customFormat="1" ht="13.5" customHeight="1">
      <c r="A4780" s="54" t="s">
        <v>1507</v>
      </c>
      <c r="B4780" s="54" t="s">
        <v>654</v>
      </c>
      <c r="C4780" s="32">
        <f t="shared" si="198"/>
        <v>2.8825199999999999E-2</v>
      </c>
      <c r="D4780" s="31">
        <v>3.6720000000000002</v>
      </c>
      <c r="E4780" s="31">
        <v>7.8499999999999993E-3</v>
      </c>
      <c r="F4780" s="31"/>
      <c r="G4780" s="35"/>
      <c r="H4780" s="35"/>
    </row>
    <row r="4781" spans="1:8" s="32" customFormat="1" ht="13.5" customHeight="1">
      <c r="A4781" s="54" t="s">
        <v>1508</v>
      </c>
      <c r="B4781" s="54" t="s">
        <v>654</v>
      </c>
      <c r="C4781" s="32">
        <f t="shared" si="198"/>
        <v>4.0600199999999996E-2</v>
      </c>
      <c r="D4781" s="31">
        <v>5.1719999999999997</v>
      </c>
      <c r="E4781" s="31">
        <v>7.8499999999999993E-3</v>
      </c>
      <c r="F4781" s="31"/>
      <c r="G4781" s="35"/>
      <c r="H4781" s="35"/>
    </row>
    <row r="4782" spans="1:8" s="32" customFormat="1" ht="13.5" customHeight="1">
      <c r="A4782" s="54" t="s">
        <v>1509</v>
      </c>
      <c r="B4782" s="54" t="s">
        <v>654</v>
      </c>
      <c r="C4782" s="32">
        <f t="shared" si="198"/>
        <v>5.500494999999999E-2</v>
      </c>
      <c r="D4782" s="31">
        <v>7.0069999999999997</v>
      </c>
      <c r="E4782" s="31">
        <v>7.8499999999999993E-3</v>
      </c>
      <c r="F4782" s="31"/>
      <c r="G4782" s="35"/>
      <c r="H4782" s="35"/>
    </row>
    <row r="4783" spans="1:8" s="32" customFormat="1" ht="13.5" customHeight="1">
      <c r="A4783" s="54" t="s">
        <v>1510</v>
      </c>
      <c r="B4783" s="54" t="s">
        <v>654</v>
      </c>
      <c r="C4783" s="32">
        <f t="shared" si="198"/>
        <v>4.6016699999999994E-2</v>
      </c>
      <c r="D4783" s="31">
        <v>5.8620000000000001</v>
      </c>
      <c r="E4783" s="31">
        <v>7.8499999999999993E-3</v>
      </c>
      <c r="F4783" s="31"/>
      <c r="G4783" s="35"/>
      <c r="H4783" s="35"/>
    </row>
    <row r="4784" spans="1:8" s="32" customFormat="1" ht="13.5" customHeight="1">
      <c r="A4784" s="54" t="s">
        <v>1511</v>
      </c>
      <c r="B4784" s="54" t="s">
        <v>654</v>
      </c>
      <c r="C4784" s="32">
        <f t="shared" si="198"/>
        <v>6.2540949999999998E-2</v>
      </c>
      <c r="D4784" s="31">
        <v>7.9669999999999996</v>
      </c>
      <c r="E4784" s="31">
        <v>7.8499999999999993E-3</v>
      </c>
      <c r="F4784" s="31"/>
      <c r="G4784" s="35"/>
      <c r="H4784" s="35"/>
    </row>
    <row r="4785" spans="1:8" s="32" customFormat="1" ht="13.5" customHeight="1">
      <c r="A4785" s="54" t="s">
        <v>1512</v>
      </c>
      <c r="B4785" s="54" t="s">
        <v>654</v>
      </c>
      <c r="C4785" s="32">
        <f t="shared" si="198"/>
        <v>2.8825199999999999E-2</v>
      </c>
      <c r="D4785" s="31">
        <v>3.6720000000000002</v>
      </c>
      <c r="E4785" s="31">
        <v>7.8499999999999993E-3</v>
      </c>
      <c r="F4785" s="31"/>
      <c r="G4785" s="35"/>
      <c r="H4785" s="35"/>
    </row>
    <row r="4786" spans="1:8" s="32" customFormat="1" ht="13.5" customHeight="1">
      <c r="A4786" s="54" t="s">
        <v>1513</v>
      </c>
      <c r="B4786" s="54" t="s">
        <v>654</v>
      </c>
      <c r="C4786" s="32">
        <f t="shared" si="198"/>
        <v>4.0600199999999996E-2</v>
      </c>
      <c r="D4786" s="31">
        <v>5.1719999999999997</v>
      </c>
      <c r="E4786" s="31">
        <v>7.8499999999999993E-3</v>
      </c>
      <c r="F4786" s="31"/>
      <c r="G4786" s="35"/>
      <c r="H4786" s="35"/>
    </row>
    <row r="4787" spans="1:8" s="32" customFormat="1" ht="13.5" customHeight="1">
      <c r="A4787" s="54" t="s">
        <v>1514</v>
      </c>
      <c r="B4787" s="54" t="s">
        <v>654</v>
      </c>
      <c r="C4787" s="32">
        <f t="shared" si="198"/>
        <v>3.3849199999999996E-2</v>
      </c>
      <c r="D4787" s="31">
        <v>4.3120000000000003</v>
      </c>
      <c r="E4787" s="31">
        <v>7.8499999999999993E-3</v>
      </c>
      <c r="F4787" s="31"/>
      <c r="G4787" s="35"/>
      <c r="H4787" s="35"/>
    </row>
    <row r="4788" spans="1:8" s="32" customFormat="1" ht="13.5" customHeight="1">
      <c r="A4788" s="54" t="s">
        <v>1515</v>
      </c>
      <c r="B4788" s="54" t="s">
        <v>654</v>
      </c>
      <c r="C4788" s="32">
        <f t="shared" si="198"/>
        <v>4.7822199999999995E-2</v>
      </c>
      <c r="D4788" s="31">
        <v>6.0919999999999996</v>
      </c>
      <c r="E4788" s="31">
        <v>7.8499999999999993E-3</v>
      </c>
      <c r="F4788" s="31"/>
      <c r="G4788" s="35"/>
      <c r="H4788" s="35"/>
    </row>
    <row r="4789" spans="1:8" s="32" customFormat="1" ht="13.5" customHeight="1">
      <c r="A4789" s="54" t="s">
        <v>1516</v>
      </c>
      <c r="B4789" s="54" t="s">
        <v>654</v>
      </c>
      <c r="C4789" s="32">
        <f t="shared" si="198"/>
        <v>8.3209999999999992E-2</v>
      </c>
      <c r="D4789" s="31">
        <v>10.6</v>
      </c>
      <c r="E4789" s="31">
        <v>7.8499999999999993E-3</v>
      </c>
      <c r="F4789" s="31"/>
      <c r="G4789" s="35"/>
      <c r="H4789" s="35"/>
    </row>
    <row r="4790" spans="1:8" s="32" customFormat="1" ht="13.5" customHeight="1">
      <c r="A4790" s="54" t="s">
        <v>1517</v>
      </c>
      <c r="B4790" s="54" t="s">
        <v>654</v>
      </c>
      <c r="C4790" s="32">
        <f t="shared" si="198"/>
        <v>3.6361199999999996E-2</v>
      </c>
      <c r="D4790" s="31">
        <v>4.6319999999999997</v>
      </c>
      <c r="E4790" s="31">
        <v>7.8499999999999993E-3</v>
      </c>
      <c r="F4790" s="31"/>
      <c r="G4790" s="35"/>
      <c r="H4790" s="35"/>
    </row>
    <row r="4791" spans="1:8" s="32" customFormat="1" ht="13.5" customHeight="1">
      <c r="A4791" s="54" t="s">
        <v>1518</v>
      </c>
      <c r="B4791" s="54" t="s">
        <v>654</v>
      </c>
      <c r="C4791" s="32">
        <f t="shared" si="198"/>
        <v>5.1433199999999991E-2</v>
      </c>
      <c r="D4791" s="31">
        <v>6.5519999999999996</v>
      </c>
      <c r="E4791" s="31">
        <v>7.8499999999999993E-3</v>
      </c>
      <c r="F4791" s="31"/>
      <c r="G4791" s="35"/>
      <c r="H4791" s="35"/>
    </row>
    <row r="4792" spans="1:8" s="32" customFormat="1" ht="13.5" customHeight="1">
      <c r="A4792" s="54" t="s">
        <v>1519</v>
      </c>
      <c r="B4792" s="54" t="s">
        <v>654</v>
      </c>
      <c r="C4792" s="32">
        <f t="shared" si="198"/>
        <v>7.0076949999999985E-2</v>
      </c>
      <c r="D4792" s="31">
        <v>8.9269999999999996</v>
      </c>
      <c r="E4792" s="31">
        <v>7.8499999999999993E-3</v>
      </c>
      <c r="F4792" s="31"/>
      <c r="G4792" s="35"/>
      <c r="H4792" s="35"/>
    </row>
    <row r="4793" spans="1:8" s="32" customFormat="1" ht="13.5" customHeight="1">
      <c r="A4793" s="54" t="s">
        <v>1520</v>
      </c>
      <c r="B4793" s="54" t="s">
        <v>654</v>
      </c>
      <c r="C4793" s="32">
        <f t="shared" si="198"/>
        <v>9.5534499999999994E-2</v>
      </c>
      <c r="D4793" s="31">
        <v>12.17</v>
      </c>
      <c r="E4793" s="31">
        <v>7.8499999999999993E-3</v>
      </c>
      <c r="F4793" s="31"/>
      <c r="G4793" s="35"/>
      <c r="H4793" s="35"/>
    </row>
    <row r="4794" spans="1:8" s="32" customFormat="1" ht="13.5" customHeight="1">
      <c r="A4794" s="54" t="s">
        <v>1521</v>
      </c>
      <c r="B4794" s="54" t="s">
        <v>654</v>
      </c>
      <c r="C4794" s="32">
        <f t="shared" si="198"/>
        <v>4.0129199999999997E-2</v>
      </c>
      <c r="D4794" s="31">
        <v>5.1120000000000001</v>
      </c>
      <c r="E4794" s="31">
        <v>7.8499999999999993E-3</v>
      </c>
      <c r="F4794" s="31"/>
      <c r="G4794" s="35"/>
      <c r="H4794" s="35"/>
    </row>
    <row r="4795" spans="1:8" s="32" customFormat="1" ht="13.5" customHeight="1">
      <c r="A4795" s="54" t="s">
        <v>1522</v>
      </c>
      <c r="B4795" s="54" t="s">
        <v>654</v>
      </c>
      <c r="C4795" s="32">
        <f t="shared" si="198"/>
        <v>5.6849699999999996E-2</v>
      </c>
      <c r="D4795" s="31">
        <v>7.242</v>
      </c>
      <c r="E4795" s="31">
        <v>7.8499999999999993E-3</v>
      </c>
      <c r="F4795" s="31"/>
      <c r="G4795" s="35"/>
      <c r="H4795" s="35"/>
    </row>
    <row r="4796" spans="1:8" s="32" customFormat="1" ht="13.5" customHeight="1">
      <c r="A4796" s="54" t="s">
        <v>1523</v>
      </c>
      <c r="B4796" s="54" t="s">
        <v>654</v>
      </c>
      <c r="C4796" s="32">
        <f t="shared" si="198"/>
        <v>6.94882E-2</v>
      </c>
      <c r="D4796" s="31">
        <v>8.8520000000000003</v>
      </c>
      <c r="E4796" s="31">
        <v>7.8499999999999993E-3</v>
      </c>
      <c r="F4796" s="31"/>
      <c r="G4796" s="35"/>
      <c r="H4796" s="35"/>
    </row>
    <row r="4797" spans="1:8" s="32" customFormat="1" ht="13.5" customHeight="1">
      <c r="A4797" s="54" t="s">
        <v>1524</v>
      </c>
      <c r="B4797" s="54" t="s">
        <v>654</v>
      </c>
      <c r="C4797" s="32">
        <f t="shared" si="198"/>
        <v>9.52205E-2</v>
      </c>
      <c r="D4797" s="31">
        <v>12.13</v>
      </c>
      <c r="E4797" s="31">
        <v>7.8499999999999993E-3</v>
      </c>
      <c r="F4797" s="31"/>
      <c r="G4797" s="35"/>
      <c r="H4797" s="35"/>
    </row>
    <row r="4798" spans="1:8" s="32" customFormat="1" ht="13.5" customHeight="1">
      <c r="A4798" s="54" t="s">
        <v>1525</v>
      </c>
      <c r="B4798" s="54" t="s">
        <v>654</v>
      </c>
      <c r="C4798" s="32">
        <f t="shared" si="198"/>
        <v>0.11735749999999999</v>
      </c>
      <c r="D4798" s="31">
        <v>14.95</v>
      </c>
      <c r="E4798" s="31">
        <v>7.8499999999999993E-3</v>
      </c>
      <c r="F4798" s="31"/>
      <c r="G4798" s="35"/>
      <c r="H4798" s="35"/>
    </row>
    <row r="4799" spans="1:8" s="32" customFormat="1" ht="13.5" customHeight="1">
      <c r="A4799" s="54" t="s">
        <v>1526</v>
      </c>
      <c r="B4799" s="54" t="s">
        <v>654</v>
      </c>
      <c r="C4799" s="32">
        <f t="shared" si="198"/>
        <v>0.13085949999999999</v>
      </c>
      <c r="D4799" s="31">
        <v>16.670000000000002</v>
      </c>
      <c r="E4799" s="31">
        <v>7.8499999999999993E-3</v>
      </c>
      <c r="F4799" s="31"/>
      <c r="G4799" s="35"/>
      <c r="H4799" s="35"/>
    </row>
    <row r="4800" spans="1:8" s="32" customFormat="1" ht="13.5" customHeight="1">
      <c r="A4800" s="54" t="s">
        <v>1527</v>
      </c>
      <c r="B4800" s="54" t="s">
        <v>654</v>
      </c>
      <c r="C4800" s="32">
        <f t="shared" ref="C4800:C4826" si="199">D:D*E:E</f>
        <v>0.16979549999999999</v>
      </c>
      <c r="D4800" s="31">
        <v>21.63</v>
      </c>
      <c r="E4800" s="31">
        <v>7.8499999999999993E-3</v>
      </c>
      <c r="F4800" s="31"/>
      <c r="G4800" s="35"/>
      <c r="H4800" s="35"/>
    </row>
    <row r="4801" spans="1:8" s="32" customFormat="1" ht="13.5" customHeight="1">
      <c r="A4801" s="54" t="s">
        <v>1528</v>
      </c>
      <c r="B4801" s="54" t="s">
        <v>654</v>
      </c>
      <c r="C4801" s="32">
        <f t="shared" si="199"/>
        <v>0.10778049999999999</v>
      </c>
      <c r="D4801" s="31">
        <v>13.73</v>
      </c>
      <c r="E4801" s="31">
        <v>7.8499999999999993E-3</v>
      </c>
      <c r="F4801" s="31"/>
      <c r="G4801" s="35"/>
      <c r="H4801" s="35"/>
    </row>
    <row r="4802" spans="1:8" s="32" customFormat="1" ht="13.5" customHeight="1">
      <c r="A4802" s="54" t="s">
        <v>1529</v>
      </c>
      <c r="B4802" s="54" t="s">
        <v>654</v>
      </c>
      <c r="C4802" s="32">
        <f t="shared" si="199"/>
        <v>0.15205449999999998</v>
      </c>
      <c r="D4802" s="31">
        <v>19.37</v>
      </c>
      <c r="E4802" s="31">
        <v>7.8499999999999993E-3</v>
      </c>
      <c r="F4802" s="31"/>
      <c r="G4802" s="35"/>
      <c r="H4802" s="35"/>
    </row>
    <row r="4803" spans="1:8" s="32" customFormat="1" ht="13.5" customHeight="1">
      <c r="A4803" s="54" t="s">
        <v>1530</v>
      </c>
      <c r="B4803" s="54" t="s">
        <v>654</v>
      </c>
      <c r="C4803" s="32">
        <f t="shared" si="199"/>
        <v>0.16767599999999999</v>
      </c>
      <c r="D4803" s="31">
        <v>21.36</v>
      </c>
      <c r="E4803" s="31">
        <v>7.8499999999999993E-3</v>
      </c>
      <c r="F4803" s="31"/>
      <c r="G4803" s="35"/>
      <c r="H4803" s="35"/>
    </row>
    <row r="4804" spans="1:8" s="32" customFormat="1" ht="13.5" customHeight="1">
      <c r="A4804" s="54" t="s">
        <v>1531</v>
      </c>
      <c r="B4804" s="54" t="s">
        <v>654</v>
      </c>
      <c r="C4804" s="32">
        <f t="shared" si="199"/>
        <v>0.1980555</v>
      </c>
      <c r="D4804" s="31">
        <v>25.23</v>
      </c>
      <c r="E4804" s="31">
        <v>7.8499999999999993E-3</v>
      </c>
      <c r="F4804" s="31"/>
      <c r="G4804" s="35"/>
      <c r="H4804" s="35"/>
    </row>
    <row r="4805" spans="1:8" s="32" customFormat="1" ht="13.5" customHeight="1">
      <c r="A4805" s="54" t="s">
        <v>1532</v>
      </c>
      <c r="B4805" s="54" t="s">
        <v>654</v>
      </c>
      <c r="C4805" s="32">
        <f t="shared" si="199"/>
        <v>0.12034049999999999</v>
      </c>
      <c r="D4805" s="31">
        <v>15.33</v>
      </c>
      <c r="E4805" s="31">
        <v>7.8499999999999993E-3</v>
      </c>
      <c r="F4805" s="31"/>
      <c r="G4805" s="35"/>
      <c r="H4805" s="35"/>
    </row>
    <row r="4806" spans="1:8" s="32" customFormat="1" ht="13.5" customHeight="1">
      <c r="A4806" s="54" t="s">
        <v>1533</v>
      </c>
      <c r="B4806" s="54" t="s">
        <v>654</v>
      </c>
      <c r="C4806" s="32">
        <f t="shared" si="199"/>
        <v>0.16618450000000001</v>
      </c>
      <c r="D4806" s="31">
        <v>21.17</v>
      </c>
      <c r="E4806" s="31">
        <v>7.8499999999999993E-3</v>
      </c>
      <c r="F4806" s="31"/>
      <c r="G4806" s="35"/>
      <c r="H4806" s="35"/>
    </row>
    <row r="4807" spans="1:8" s="32" customFormat="1" ht="13.5" customHeight="1">
      <c r="A4807" s="54" t="s">
        <v>1534</v>
      </c>
      <c r="B4807" s="54" t="s">
        <v>654</v>
      </c>
      <c r="C4807" s="32">
        <f t="shared" si="199"/>
        <v>0.21689549999999996</v>
      </c>
      <c r="D4807" s="31">
        <v>27.63</v>
      </c>
      <c r="E4807" s="31">
        <v>7.8499999999999993E-3</v>
      </c>
      <c r="F4807" s="31"/>
      <c r="G4807" s="35"/>
      <c r="H4807" s="35"/>
    </row>
    <row r="4808" spans="1:8" s="32" customFormat="1" ht="13.5" customHeight="1">
      <c r="A4808" s="54" t="s">
        <v>881</v>
      </c>
      <c r="B4808" s="54" t="s">
        <v>654</v>
      </c>
      <c r="C4808" s="32">
        <f t="shared" si="199"/>
        <v>0.31140950000000001</v>
      </c>
      <c r="D4808" s="31">
        <v>39.67</v>
      </c>
      <c r="E4808" s="31">
        <v>7.8499999999999993E-3</v>
      </c>
      <c r="F4808" s="31"/>
      <c r="G4808" s="35"/>
      <c r="H4808" s="35"/>
    </row>
    <row r="4809" spans="1:8" s="32" customFormat="1" ht="13.5" customHeight="1">
      <c r="A4809" s="54" t="s">
        <v>1535</v>
      </c>
      <c r="B4809" s="54" t="s">
        <v>654</v>
      </c>
      <c r="C4809" s="32">
        <f t="shared" si="199"/>
        <v>0.20150950000000001</v>
      </c>
      <c r="D4809" s="31">
        <v>25.67</v>
      </c>
      <c r="E4809" s="31">
        <v>7.8499999999999993E-3</v>
      </c>
      <c r="F4809" s="31"/>
      <c r="G4809" s="35"/>
      <c r="H4809" s="35"/>
    </row>
    <row r="4810" spans="1:8" s="32" customFormat="1" ht="13.5" customHeight="1">
      <c r="A4810" s="54" t="s">
        <v>1536</v>
      </c>
      <c r="B4810" s="54" t="s">
        <v>654</v>
      </c>
      <c r="C4810" s="32">
        <f t="shared" si="199"/>
        <v>0.26399549999999999</v>
      </c>
      <c r="D4810" s="31">
        <v>33.630000000000003</v>
      </c>
      <c r="E4810" s="31">
        <v>7.8499999999999993E-3</v>
      </c>
      <c r="F4810" s="31"/>
      <c r="G4810" s="35"/>
      <c r="H4810" s="35"/>
    </row>
    <row r="4811" spans="1:8" s="32" customFormat="1" ht="13.5" customHeight="1">
      <c r="A4811" s="54" t="s">
        <v>1537</v>
      </c>
      <c r="B4811" s="54" t="s">
        <v>654</v>
      </c>
      <c r="C4811" s="32">
        <f t="shared" si="199"/>
        <v>0.3820595</v>
      </c>
      <c r="D4811" s="31">
        <v>48.67</v>
      </c>
      <c r="E4811" s="31">
        <v>7.8499999999999993E-3</v>
      </c>
      <c r="F4811" s="31"/>
      <c r="G4811" s="35"/>
      <c r="H4811" s="35"/>
    </row>
    <row r="4812" spans="1:8" s="32" customFormat="1" ht="13.5" customHeight="1">
      <c r="A4812" s="54" t="s">
        <v>1538</v>
      </c>
      <c r="B4812" s="54" t="s">
        <v>654</v>
      </c>
      <c r="C4812" s="32">
        <f t="shared" si="199"/>
        <v>0.2368345</v>
      </c>
      <c r="D4812" s="31">
        <v>30.17</v>
      </c>
      <c r="E4812" s="31">
        <v>7.8499999999999993E-3</v>
      </c>
      <c r="F4812" s="31"/>
      <c r="G4812" s="35"/>
      <c r="H4812" s="35"/>
    </row>
    <row r="4813" spans="1:8" s="32" customFormat="1" ht="13.5" customHeight="1">
      <c r="A4813" s="54" t="s">
        <v>1539</v>
      </c>
      <c r="B4813" s="54" t="s">
        <v>654</v>
      </c>
      <c r="C4813" s="32">
        <f t="shared" si="199"/>
        <v>0.31109549999999997</v>
      </c>
      <c r="D4813" s="31">
        <v>39.630000000000003</v>
      </c>
      <c r="E4813" s="31">
        <v>7.8499999999999993E-3</v>
      </c>
      <c r="F4813" s="31"/>
      <c r="G4813" s="35"/>
      <c r="H4813" s="35"/>
    </row>
    <row r="4814" spans="1:8" s="32" customFormat="1" ht="13.5" customHeight="1">
      <c r="A4814" s="54" t="s">
        <v>972</v>
      </c>
      <c r="B4814" s="54" t="s">
        <v>654</v>
      </c>
      <c r="C4814" s="32">
        <f t="shared" si="199"/>
        <v>0.45270949999999999</v>
      </c>
      <c r="D4814" s="31">
        <v>57.67</v>
      </c>
      <c r="E4814" s="31">
        <v>7.8499999999999993E-3</v>
      </c>
      <c r="F4814" s="31"/>
      <c r="G4814" s="35"/>
      <c r="H4814" s="35"/>
    </row>
    <row r="4815" spans="1:8" s="32" customFormat="1" ht="13.5" customHeight="1">
      <c r="A4815" s="54" t="s">
        <v>1540</v>
      </c>
      <c r="B4815" s="54" t="s">
        <v>654</v>
      </c>
      <c r="C4815" s="32">
        <f t="shared" si="199"/>
        <v>0.3581955</v>
      </c>
      <c r="D4815" s="31">
        <v>45.63</v>
      </c>
      <c r="E4815" s="31">
        <v>7.8499999999999993E-3</v>
      </c>
      <c r="F4815" s="31"/>
      <c r="G4815" s="35"/>
      <c r="H4815" s="35"/>
    </row>
    <row r="4816" spans="1:8" s="32" customFormat="1" ht="13.5" customHeight="1">
      <c r="A4816" s="54" t="s">
        <v>1541</v>
      </c>
      <c r="B4816" s="54" t="s">
        <v>654</v>
      </c>
      <c r="C4816" s="32">
        <f t="shared" si="199"/>
        <v>0.52335949999999998</v>
      </c>
      <c r="D4816" s="31">
        <v>66.67</v>
      </c>
      <c r="E4816" s="31">
        <v>7.8499999999999993E-3</v>
      </c>
      <c r="F4816" s="31"/>
      <c r="G4816" s="35"/>
      <c r="H4816" s="35"/>
    </row>
    <row r="4817" spans="1:8" s="32" customFormat="1" ht="13.5" customHeight="1">
      <c r="A4817" s="54" t="s">
        <v>1542</v>
      </c>
      <c r="B4817" s="54" t="s">
        <v>654</v>
      </c>
      <c r="C4817" s="32">
        <f t="shared" si="199"/>
        <v>0.67926049999999993</v>
      </c>
      <c r="D4817" s="31">
        <v>86.53</v>
      </c>
      <c r="E4817" s="31">
        <v>7.8499999999999993E-3</v>
      </c>
      <c r="F4817" s="31"/>
      <c r="G4817" s="35"/>
      <c r="H4817" s="35"/>
    </row>
    <row r="4818" spans="1:8" s="32" customFormat="1" ht="13.5" customHeight="1">
      <c r="A4818" s="54" t="s">
        <v>1543</v>
      </c>
      <c r="B4818" s="54" t="s">
        <v>654</v>
      </c>
      <c r="C4818" s="32">
        <f t="shared" si="199"/>
        <v>0.45239550000000001</v>
      </c>
      <c r="D4818" s="31">
        <v>57.63</v>
      </c>
      <c r="E4818" s="31">
        <v>7.8499999999999993E-3</v>
      </c>
      <c r="F4818" s="31"/>
      <c r="G4818" s="35"/>
      <c r="H4818" s="35"/>
    </row>
    <row r="4819" spans="1:8" s="32" customFormat="1" ht="13.5" customHeight="1">
      <c r="A4819" s="54" t="s">
        <v>1544</v>
      </c>
      <c r="B4819" s="54" t="s">
        <v>654</v>
      </c>
      <c r="C4819" s="32">
        <f t="shared" si="199"/>
        <v>0.66465949999999996</v>
      </c>
      <c r="D4819" s="31">
        <v>84.67</v>
      </c>
      <c r="E4819" s="31">
        <v>7.8499999999999993E-3</v>
      </c>
      <c r="F4819" s="31"/>
      <c r="G4819" s="35"/>
      <c r="H4819" s="35"/>
    </row>
    <row r="4820" spans="1:8" s="32" customFormat="1" ht="13.5" customHeight="1">
      <c r="A4820" s="54" t="s">
        <v>1545</v>
      </c>
      <c r="B4820" s="54" t="s">
        <v>654</v>
      </c>
      <c r="C4820" s="32">
        <f t="shared" si="199"/>
        <v>0.86742499999999989</v>
      </c>
      <c r="D4820" s="31">
        <v>110.5</v>
      </c>
      <c r="E4820" s="31">
        <v>7.8499999999999993E-3</v>
      </c>
      <c r="F4820" s="31"/>
      <c r="G4820" s="35"/>
      <c r="H4820" s="35"/>
    </row>
    <row r="4821" spans="1:8" s="32" customFormat="1" ht="13.5" customHeight="1">
      <c r="A4821" s="54" t="s">
        <v>1546</v>
      </c>
      <c r="B4821" s="54" t="s">
        <v>654</v>
      </c>
      <c r="C4821" s="32">
        <f t="shared" si="199"/>
        <v>0.45239550000000001</v>
      </c>
      <c r="D4821" s="31">
        <v>57.63</v>
      </c>
      <c r="E4821" s="31">
        <v>7.8499999999999993E-3</v>
      </c>
      <c r="F4821" s="31"/>
      <c r="G4821" s="35"/>
      <c r="H4821" s="35"/>
    </row>
    <row r="4822" spans="1:8" s="32" customFormat="1" ht="13.5" customHeight="1">
      <c r="A4822" s="54" t="s">
        <v>978</v>
      </c>
      <c r="B4822" s="54" t="s">
        <v>654</v>
      </c>
      <c r="C4822" s="32">
        <f t="shared" si="199"/>
        <v>0.66465949999999996</v>
      </c>
      <c r="D4822" s="31">
        <v>84.67</v>
      </c>
      <c r="E4822" s="31">
        <v>7.8499999999999993E-3</v>
      </c>
      <c r="F4822" s="31"/>
      <c r="G4822" s="35"/>
      <c r="H4822" s="35"/>
    </row>
    <row r="4823" spans="1:8" s="32" customFormat="1" ht="13.5" customHeight="1">
      <c r="A4823" s="54" t="s">
        <v>979</v>
      </c>
      <c r="B4823" s="54" t="s">
        <v>654</v>
      </c>
      <c r="C4823" s="32">
        <f t="shared" si="199"/>
        <v>0.86742499999999989</v>
      </c>
      <c r="D4823" s="31">
        <v>110.5</v>
      </c>
      <c r="E4823" s="31">
        <v>7.8499999999999993E-3</v>
      </c>
      <c r="F4823" s="31"/>
      <c r="G4823" s="35"/>
      <c r="H4823" s="35"/>
    </row>
    <row r="4824" spans="1:8" s="32" customFormat="1" ht="13.5" customHeight="1">
      <c r="A4824" s="54" t="s">
        <v>1547</v>
      </c>
      <c r="B4824" s="54" t="s">
        <v>654</v>
      </c>
      <c r="C4824" s="32">
        <f t="shared" si="199"/>
        <v>0.5465954999999999</v>
      </c>
      <c r="D4824" s="31">
        <v>69.63</v>
      </c>
      <c r="E4824" s="31">
        <v>7.8499999999999993E-3</v>
      </c>
      <c r="F4824" s="31"/>
      <c r="G4824" s="35"/>
      <c r="H4824" s="35"/>
    </row>
    <row r="4825" spans="1:8" s="32" customFormat="1" ht="13.5" customHeight="1">
      <c r="A4825" s="54" t="s">
        <v>1548</v>
      </c>
      <c r="B4825" s="54" t="s">
        <v>654</v>
      </c>
      <c r="C4825" s="32">
        <f t="shared" si="199"/>
        <v>0.80619499999999999</v>
      </c>
      <c r="D4825" s="31">
        <v>102.7</v>
      </c>
      <c r="E4825" s="31">
        <v>7.8499999999999993E-3</v>
      </c>
      <c r="F4825" s="31"/>
      <c r="G4825" s="35"/>
      <c r="H4825" s="35"/>
    </row>
    <row r="4826" spans="1:8" s="32" customFormat="1" ht="13.5" customHeight="1">
      <c r="A4826" s="54" t="s">
        <v>1549</v>
      </c>
      <c r="B4826" s="54" t="s">
        <v>654</v>
      </c>
      <c r="C4826" s="32">
        <f t="shared" si="199"/>
        <v>1.055825</v>
      </c>
      <c r="D4826" s="31">
        <v>134.5</v>
      </c>
      <c r="E4826" s="31">
        <v>7.8499999999999993E-3</v>
      </c>
      <c r="F4826" s="31"/>
      <c r="G4826" s="35"/>
      <c r="H4826" s="35"/>
    </row>
    <row r="4827" spans="1:8" s="32" customFormat="1" ht="13.5" customHeight="1">
      <c r="A4827" s="31"/>
      <c r="B4827" s="31"/>
      <c r="D4827" s="31"/>
      <c r="E4827" s="31"/>
      <c r="F4827" s="33" t="s">
        <v>276</v>
      </c>
      <c r="G4827" s="35"/>
      <c r="H4827" s="35"/>
    </row>
    <row r="4828" spans="1:8" s="32" customFormat="1" ht="13.5" customHeight="1">
      <c r="A4828" s="54" t="s">
        <v>1550</v>
      </c>
      <c r="B4828" s="54" t="s">
        <v>654</v>
      </c>
      <c r="C4828" s="32">
        <f t="shared" ref="C4828:C4859" si="200">D:D*E:E</f>
        <v>1.62652E-2</v>
      </c>
      <c r="D4828" s="31">
        <v>2.0720000000000001</v>
      </c>
      <c r="E4828" s="31">
        <v>7.8499999999999993E-3</v>
      </c>
      <c r="F4828" s="31"/>
      <c r="G4828" s="35"/>
      <c r="H4828" s="35"/>
    </row>
    <row r="4829" spans="1:8" s="32" customFormat="1" ht="13.5" customHeight="1">
      <c r="A4829" s="54" t="s">
        <v>1551</v>
      </c>
      <c r="B4829" s="54" t="s">
        <v>654</v>
      </c>
      <c r="C4829" s="32">
        <f t="shared" si="200"/>
        <v>2.2545199999999998E-2</v>
      </c>
      <c r="D4829" s="31">
        <v>2.8719999999999999</v>
      </c>
      <c r="E4829" s="31">
        <v>7.8499999999999993E-3</v>
      </c>
      <c r="F4829" s="31"/>
      <c r="G4829" s="35"/>
      <c r="H4829" s="35"/>
    </row>
    <row r="4830" spans="1:8" s="32" customFormat="1" ht="13.5" customHeight="1">
      <c r="A4830" s="54" t="s">
        <v>1552</v>
      </c>
      <c r="B4830" s="54" t="s">
        <v>654</v>
      </c>
      <c r="C4830" s="32">
        <f t="shared" si="200"/>
        <v>1.8777199999999997E-2</v>
      </c>
      <c r="D4830" s="31">
        <v>2.3919999999999999</v>
      </c>
      <c r="E4830" s="31">
        <v>7.8499999999999993E-3</v>
      </c>
      <c r="F4830" s="31"/>
      <c r="G4830" s="35"/>
      <c r="H4830" s="35"/>
    </row>
    <row r="4831" spans="1:8" s="32" customFormat="1" ht="13.5" customHeight="1">
      <c r="A4831" s="54" t="s">
        <v>1553</v>
      </c>
      <c r="B4831" s="54" t="s">
        <v>654</v>
      </c>
      <c r="C4831" s="32">
        <f t="shared" si="200"/>
        <v>2.6156199999999998E-2</v>
      </c>
      <c r="D4831" s="31">
        <v>3.3319999999999999</v>
      </c>
      <c r="E4831" s="31">
        <v>7.8499999999999993E-3</v>
      </c>
      <c r="F4831" s="31"/>
      <c r="G4831" s="35"/>
      <c r="H4831" s="35"/>
    </row>
    <row r="4832" spans="1:8" s="32" customFormat="1" ht="13.5" customHeight="1">
      <c r="A4832" s="54" t="s">
        <v>1554</v>
      </c>
      <c r="B4832" s="54" t="s">
        <v>654</v>
      </c>
      <c r="C4832" s="32">
        <f t="shared" si="200"/>
        <v>2.1289200000000001E-2</v>
      </c>
      <c r="D4832" s="31">
        <v>2.7120000000000002</v>
      </c>
      <c r="E4832" s="31">
        <v>7.8499999999999993E-3</v>
      </c>
      <c r="F4832" s="31"/>
      <c r="G4832" s="35"/>
      <c r="H4832" s="35"/>
    </row>
    <row r="4833" spans="1:8" s="32" customFormat="1" ht="13.5" customHeight="1">
      <c r="A4833" s="54" t="s">
        <v>1555</v>
      </c>
      <c r="B4833" s="54" t="s">
        <v>654</v>
      </c>
      <c r="C4833" s="32">
        <f t="shared" si="200"/>
        <v>2.9767199999999997E-2</v>
      </c>
      <c r="D4833" s="31">
        <v>3.7919999999999998</v>
      </c>
      <c r="E4833" s="31">
        <v>7.8499999999999993E-3</v>
      </c>
      <c r="F4833" s="31"/>
      <c r="G4833" s="35"/>
      <c r="H4833" s="35"/>
    </row>
    <row r="4834" spans="1:8" s="32" customFormat="1" ht="13.5" customHeight="1">
      <c r="A4834" s="54" t="s">
        <v>1556</v>
      </c>
      <c r="B4834" s="54" t="s">
        <v>654</v>
      </c>
      <c r="C4834" s="32">
        <f t="shared" si="200"/>
        <v>3.9932949999999995E-2</v>
      </c>
      <c r="D4834" s="31">
        <v>5.0869999999999997</v>
      </c>
      <c r="E4834" s="31">
        <v>7.8499999999999993E-3</v>
      </c>
      <c r="F4834" s="31"/>
      <c r="G4834" s="35"/>
      <c r="H4834" s="35"/>
    </row>
    <row r="4835" spans="1:8" s="32" customFormat="1" ht="13.5" customHeight="1">
      <c r="A4835" s="54" t="s">
        <v>1557</v>
      </c>
      <c r="B4835" s="54" t="s">
        <v>654</v>
      </c>
      <c r="C4835" s="32">
        <f t="shared" si="200"/>
        <v>2.2545199999999998E-2</v>
      </c>
      <c r="D4835" s="31">
        <v>2.8719999999999999</v>
      </c>
      <c r="E4835" s="31">
        <v>7.8499999999999993E-3</v>
      </c>
      <c r="F4835" s="31"/>
      <c r="G4835" s="35"/>
      <c r="H4835" s="35"/>
    </row>
    <row r="4836" spans="1:8" s="32" customFormat="1" ht="13.5" customHeight="1">
      <c r="A4836" s="54" t="s">
        <v>1558</v>
      </c>
      <c r="B4836" s="54" t="s">
        <v>654</v>
      </c>
      <c r="C4836" s="32">
        <f t="shared" si="200"/>
        <v>3.1572700000000002E-2</v>
      </c>
      <c r="D4836" s="31">
        <v>4.0220000000000002</v>
      </c>
      <c r="E4836" s="31">
        <v>7.8499999999999993E-3</v>
      </c>
      <c r="F4836" s="31"/>
      <c r="G4836" s="35"/>
      <c r="H4836" s="35"/>
    </row>
    <row r="4837" spans="1:8" s="32" customFormat="1" ht="13.5" customHeight="1">
      <c r="A4837" s="54" t="s">
        <v>1559</v>
      </c>
      <c r="B4837" s="54" t="s">
        <v>654</v>
      </c>
      <c r="C4837" s="32">
        <f t="shared" si="200"/>
        <v>2.8825199999999999E-2</v>
      </c>
      <c r="D4837" s="31">
        <v>3.6720000000000002</v>
      </c>
      <c r="E4837" s="31">
        <v>7.8499999999999993E-3</v>
      </c>
      <c r="F4837" s="31"/>
      <c r="G4837" s="35"/>
      <c r="H4837" s="35"/>
    </row>
    <row r="4838" spans="1:8" s="32" customFormat="1" ht="13.5" customHeight="1">
      <c r="A4838" s="54" t="s">
        <v>1560</v>
      </c>
      <c r="B4838" s="54" t="s">
        <v>654</v>
      </c>
      <c r="C4838" s="32">
        <f t="shared" si="200"/>
        <v>4.0600199999999996E-2</v>
      </c>
      <c r="D4838" s="31">
        <v>5.1719999999999997</v>
      </c>
      <c r="E4838" s="31">
        <v>7.8499999999999993E-3</v>
      </c>
      <c r="F4838" s="31"/>
      <c r="G4838" s="35"/>
      <c r="H4838" s="35"/>
    </row>
    <row r="4839" spans="1:8" s="32" customFormat="1" ht="13.5" customHeight="1">
      <c r="A4839" s="54" t="s">
        <v>1561</v>
      </c>
      <c r="B4839" s="54" t="s">
        <v>654</v>
      </c>
      <c r="C4839" s="32">
        <f t="shared" si="200"/>
        <v>5.500494999999999E-2</v>
      </c>
      <c r="D4839" s="31">
        <v>7.0069999999999997</v>
      </c>
      <c r="E4839" s="31">
        <v>7.8499999999999993E-3</v>
      </c>
      <c r="F4839" s="31"/>
      <c r="G4839" s="35"/>
      <c r="H4839" s="35"/>
    </row>
    <row r="4840" spans="1:8" s="32" customFormat="1" ht="13.5" customHeight="1">
      <c r="A4840" s="54" t="s">
        <v>1562</v>
      </c>
      <c r="B4840" s="54" t="s">
        <v>654</v>
      </c>
      <c r="C4840" s="32">
        <f t="shared" si="200"/>
        <v>2.8825199999999999E-2</v>
      </c>
      <c r="D4840" s="31">
        <v>3.6720000000000002</v>
      </c>
      <c r="E4840" s="31">
        <v>7.8499999999999993E-3</v>
      </c>
      <c r="F4840" s="31"/>
      <c r="G4840" s="35"/>
      <c r="H4840" s="35"/>
    </row>
    <row r="4841" spans="1:8" s="32" customFormat="1" ht="13.5" customHeight="1">
      <c r="A4841" s="54" t="s">
        <v>1563</v>
      </c>
      <c r="B4841" s="54" t="s">
        <v>654</v>
      </c>
      <c r="C4841" s="32">
        <f t="shared" si="200"/>
        <v>4.0600199999999996E-2</v>
      </c>
      <c r="D4841" s="31">
        <v>5.1719999999999997</v>
      </c>
      <c r="E4841" s="31">
        <v>7.8499999999999993E-3</v>
      </c>
      <c r="F4841" s="31"/>
      <c r="G4841" s="35"/>
      <c r="H4841" s="35"/>
    </row>
    <row r="4842" spans="1:8" s="32" customFormat="1" ht="13.5" customHeight="1">
      <c r="A4842" s="54" t="s">
        <v>1564</v>
      </c>
      <c r="B4842" s="54" t="s">
        <v>654</v>
      </c>
      <c r="C4842" s="32">
        <f t="shared" si="200"/>
        <v>5.500494999999999E-2</v>
      </c>
      <c r="D4842" s="31">
        <v>7.0069999999999997</v>
      </c>
      <c r="E4842" s="31">
        <v>7.8499999999999993E-3</v>
      </c>
      <c r="F4842" s="31"/>
      <c r="G4842" s="35"/>
      <c r="H4842" s="35"/>
    </row>
    <row r="4843" spans="1:8" s="32" customFormat="1" ht="13.5" customHeight="1">
      <c r="A4843" s="54" t="s">
        <v>1565</v>
      </c>
      <c r="B4843" s="54" t="s">
        <v>654</v>
      </c>
      <c r="C4843" s="32">
        <f t="shared" si="200"/>
        <v>4.6016699999999994E-2</v>
      </c>
      <c r="D4843" s="31">
        <v>5.8620000000000001</v>
      </c>
      <c r="E4843" s="31">
        <v>7.8499999999999993E-3</v>
      </c>
      <c r="F4843" s="31"/>
      <c r="G4843" s="35"/>
      <c r="H4843" s="35"/>
    </row>
    <row r="4844" spans="1:8" s="32" customFormat="1" ht="13.5" customHeight="1">
      <c r="A4844" s="54" t="s">
        <v>1566</v>
      </c>
      <c r="B4844" s="54" t="s">
        <v>654</v>
      </c>
      <c r="C4844" s="32">
        <f t="shared" si="200"/>
        <v>6.2540949999999998E-2</v>
      </c>
      <c r="D4844" s="31">
        <v>7.9669999999999996</v>
      </c>
      <c r="E4844" s="31">
        <v>7.8499999999999993E-3</v>
      </c>
      <c r="F4844" s="31"/>
      <c r="G4844" s="35"/>
      <c r="H4844" s="35"/>
    </row>
    <row r="4845" spans="1:8" s="32" customFormat="1" ht="13.5" customHeight="1">
      <c r="A4845" s="54" t="s">
        <v>1567</v>
      </c>
      <c r="B4845" s="54" t="s">
        <v>654</v>
      </c>
      <c r="C4845" s="32">
        <f t="shared" si="200"/>
        <v>2.8825199999999999E-2</v>
      </c>
      <c r="D4845" s="31">
        <v>3.6720000000000002</v>
      </c>
      <c r="E4845" s="31">
        <v>7.8499999999999993E-3</v>
      </c>
      <c r="F4845" s="31"/>
      <c r="G4845" s="35"/>
      <c r="H4845" s="35"/>
    </row>
    <row r="4846" spans="1:8" s="32" customFormat="1" ht="13.5" customHeight="1">
      <c r="A4846" s="54" t="s">
        <v>1568</v>
      </c>
      <c r="B4846" s="54" t="s">
        <v>654</v>
      </c>
      <c r="C4846" s="32">
        <f t="shared" si="200"/>
        <v>4.0600199999999996E-2</v>
      </c>
      <c r="D4846" s="31">
        <v>5.1719999999999997</v>
      </c>
      <c r="E4846" s="31">
        <v>7.8499999999999993E-3</v>
      </c>
      <c r="F4846" s="31"/>
      <c r="G4846" s="35"/>
      <c r="H4846" s="35"/>
    </row>
    <row r="4847" spans="1:8" s="32" customFormat="1" ht="13.5" customHeight="1">
      <c r="A4847" s="54" t="s">
        <v>1569</v>
      </c>
      <c r="B4847" s="54" t="s">
        <v>654</v>
      </c>
      <c r="C4847" s="32">
        <f t="shared" si="200"/>
        <v>3.3849199999999996E-2</v>
      </c>
      <c r="D4847" s="31">
        <v>4.3120000000000003</v>
      </c>
      <c r="E4847" s="31">
        <v>7.8499999999999993E-3</v>
      </c>
      <c r="F4847" s="31"/>
      <c r="G4847" s="35"/>
      <c r="H4847" s="35"/>
    </row>
    <row r="4848" spans="1:8" s="32" customFormat="1" ht="13.5" customHeight="1">
      <c r="A4848" s="54" t="s">
        <v>1570</v>
      </c>
      <c r="B4848" s="54" t="s">
        <v>654</v>
      </c>
      <c r="C4848" s="32">
        <f t="shared" si="200"/>
        <v>4.7822199999999995E-2</v>
      </c>
      <c r="D4848" s="31">
        <v>6.0919999999999996</v>
      </c>
      <c r="E4848" s="31">
        <v>7.8499999999999993E-3</v>
      </c>
      <c r="F4848" s="31"/>
      <c r="G4848" s="35"/>
      <c r="H4848" s="35"/>
    </row>
    <row r="4849" spans="1:8" s="32" customFormat="1" ht="13.5" customHeight="1">
      <c r="A4849" s="54" t="s">
        <v>1571</v>
      </c>
      <c r="B4849" s="54" t="s">
        <v>654</v>
      </c>
      <c r="C4849" s="32">
        <f t="shared" si="200"/>
        <v>8.3209999999999992E-2</v>
      </c>
      <c r="D4849" s="31">
        <v>10.6</v>
      </c>
      <c r="E4849" s="31">
        <v>7.8499999999999993E-3</v>
      </c>
      <c r="F4849" s="31"/>
      <c r="G4849" s="35"/>
      <c r="H4849" s="35"/>
    </row>
    <row r="4850" spans="1:8" s="32" customFormat="1" ht="13.5" customHeight="1">
      <c r="A4850" s="54" t="s">
        <v>1572</v>
      </c>
      <c r="B4850" s="54" t="s">
        <v>654</v>
      </c>
      <c r="C4850" s="32">
        <f t="shared" si="200"/>
        <v>3.6361199999999996E-2</v>
      </c>
      <c r="D4850" s="31">
        <v>4.6319999999999997</v>
      </c>
      <c r="E4850" s="31">
        <v>7.8499999999999993E-3</v>
      </c>
      <c r="F4850" s="31"/>
      <c r="G4850" s="35"/>
      <c r="H4850" s="35"/>
    </row>
    <row r="4851" spans="1:8" s="32" customFormat="1" ht="13.5" customHeight="1">
      <c r="A4851" s="54" t="s">
        <v>1573</v>
      </c>
      <c r="B4851" s="54" t="s">
        <v>654</v>
      </c>
      <c r="C4851" s="32">
        <f t="shared" si="200"/>
        <v>5.1433199999999991E-2</v>
      </c>
      <c r="D4851" s="31">
        <v>6.5519999999999996</v>
      </c>
      <c r="E4851" s="31">
        <v>7.8499999999999993E-3</v>
      </c>
      <c r="F4851" s="31"/>
      <c r="G4851" s="35"/>
      <c r="H4851" s="35"/>
    </row>
    <row r="4852" spans="1:8" s="32" customFormat="1" ht="13.5" customHeight="1">
      <c r="A4852" s="54" t="s">
        <v>1574</v>
      </c>
      <c r="B4852" s="54" t="s">
        <v>654</v>
      </c>
      <c r="C4852" s="32">
        <f t="shared" si="200"/>
        <v>7.0076949999999985E-2</v>
      </c>
      <c r="D4852" s="31">
        <v>8.9269999999999996</v>
      </c>
      <c r="E4852" s="31">
        <v>7.8499999999999993E-3</v>
      </c>
      <c r="F4852" s="31"/>
      <c r="G4852" s="35"/>
      <c r="H4852" s="35"/>
    </row>
    <row r="4853" spans="1:8" s="32" customFormat="1" ht="13.5" customHeight="1">
      <c r="A4853" s="54" t="s">
        <v>1575</v>
      </c>
      <c r="B4853" s="54" t="s">
        <v>654</v>
      </c>
      <c r="C4853" s="32">
        <f t="shared" si="200"/>
        <v>9.5534499999999994E-2</v>
      </c>
      <c r="D4853" s="31">
        <v>12.17</v>
      </c>
      <c r="E4853" s="31">
        <v>7.8499999999999993E-3</v>
      </c>
      <c r="F4853" s="31"/>
      <c r="G4853" s="35"/>
      <c r="H4853" s="35"/>
    </row>
    <row r="4854" spans="1:8" s="32" customFormat="1" ht="13.5" customHeight="1">
      <c r="A4854" s="54" t="s">
        <v>1576</v>
      </c>
      <c r="B4854" s="54" t="s">
        <v>654</v>
      </c>
      <c r="C4854" s="32">
        <f t="shared" si="200"/>
        <v>4.0129199999999997E-2</v>
      </c>
      <c r="D4854" s="31">
        <v>5.1120000000000001</v>
      </c>
      <c r="E4854" s="31">
        <v>7.8499999999999993E-3</v>
      </c>
      <c r="F4854" s="31"/>
      <c r="G4854" s="35"/>
      <c r="H4854" s="35"/>
    </row>
    <row r="4855" spans="1:8" s="32" customFormat="1" ht="13.5" customHeight="1">
      <c r="A4855" s="54" t="s">
        <v>1577</v>
      </c>
      <c r="B4855" s="54" t="s">
        <v>654</v>
      </c>
      <c r="C4855" s="32">
        <f t="shared" si="200"/>
        <v>5.6849699999999996E-2</v>
      </c>
      <c r="D4855" s="31">
        <v>7.242</v>
      </c>
      <c r="E4855" s="31">
        <v>7.8499999999999993E-3</v>
      </c>
      <c r="F4855" s="31"/>
      <c r="G4855" s="35"/>
      <c r="H4855" s="35"/>
    </row>
    <row r="4856" spans="1:8" s="32" customFormat="1" ht="13.5" customHeight="1">
      <c r="A4856" s="54" t="s">
        <v>1578</v>
      </c>
      <c r="B4856" s="54" t="s">
        <v>654</v>
      </c>
      <c r="C4856" s="32">
        <f t="shared" si="200"/>
        <v>6.94882E-2</v>
      </c>
      <c r="D4856" s="31">
        <v>8.8520000000000003</v>
      </c>
      <c r="E4856" s="31">
        <v>7.8499999999999993E-3</v>
      </c>
      <c r="F4856" s="31"/>
      <c r="G4856" s="35"/>
      <c r="H4856" s="35"/>
    </row>
    <row r="4857" spans="1:8" s="32" customFormat="1" ht="13.5" customHeight="1">
      <c r="A4857" s="54" t="s">
        <v>1579</v>
      </c>
      <c r="B4857" s="54" t="s">
        <v>654</v>
      </c>
      <c r="C4857" s="32">
        <f t="shared" si="200"/>
        <v>9.52205E-2</v>
      </c>
      <c r="D4857" s="31">
        <v>12.13</v>
      </c>
      <c r="E4857" s="31">
        <v>7.8499999999999993E-3</v>
      </c>
      <c r="F4857" s="31"/>
      <c r="G4857" s="35"/>
      <c r="H4857" s="35"/>
    </row>
    <row r="4858" spans="1:8" s="32" customFormat="1" ht="13.5" customHeight="1">
      <c r="A4858" s="54" t="s">
        <v>1580</v>
      </c>
      <c r="B4858" s="54" t="s">
        <v>654</v>
      </c>
      <c r="C4858" s="32">
        <f t="shared" si="200"/>
        <v>0.11735749999999999</v>
      </c>
      <c r="D4858" s="31">
        <v>14.95</v>
      </c>
      <c r="E4858" s="31">
        <v>7.8499999999999993E-3</v>
      </c>
      <c r="F4858" s="31"/>
      <c r="G4858" s="35"/>
      <c r="H4858" s="35"/>
    </row>
    <row r="4859" spans="1:8" s="32" customFormat="1" ht="13.5" customHeight="1">
      <c r="A4859" s="54" t="s">
        <v>1581</v>
      </c>
      <c r="B4859" s="54" t="s">
        <v>654</v>
      </c>
      <c r="C4859" s="32">
        <f t="shared" si="200"/>
        <v>0.13085949999999999</v>
      </c>
      <c r="D4859" s="31">
        <v>16.670000000000002</v>
      </c>
      <c r="E4859" s="31">
        <v>7.8499999999999993E-3</v>
      </c>
      <c r="F4859" s="31"/>
      <c r="G4859" s="35"/>
      <c r="H4859" s="35"/>
    </row>
    <row r="4860" spans="1:8" s="32" customFormat="1" ht="13.5" customHeight="1">
      <c r="A4860" s="54" t="s">
        <v>1582</v>
      </c>
      <c r="B4860" s="54" t="s">
        <v>654</v>
      </c>
      <c r="C4860" s="32">
        <f t="shared" ref="C4860:C4886" si="201">D:D*E:E</f>
        <v>0.16979549999999999</v>
      </c>
      <c r="D4860" s="31">
        <v>21.63</v>
      </c>
      <c r="E4860" s="31">
        <v>7.8499999999999993E-3</v>
      </c>
      <c r="F4860" s="31"/>
      <c r="G4860" s="35"/>
      <c r="H4860" s="35"/>
    </row>
    <row r="4861" spans="1:8" s="32" customFormat="1" ht="13.5" customHeight="1">
      <c r="A4861" s="54" t="s">
        <v>1583</v>
      </c>
      <c r="B4861" s="54" t="s">
        <v>654</v>
      </c>
      <c r="C4861" s="32">
        <f t="shared" si="201"/>
        <v>0.10778049999999999</v>
      </c>
      <c r="D4861" s="31">
        <v>13.73</v>
      </c>
      <c r="E4861" s="31">
        <v>7.8499999999999993E-3</v>
      </c>
      <c r="F4861" s="31"/>
      <c r="G4861" s="35"/>
      <c r="H4861" s="35"/>
    </row>
    <row r="4862" spans="1:8" s="32" customFormat="1" ht="13.5" customHeight="1">
      <c r="A4862" s="54" t="s">
        <v>1584</v>
      </c>
      <c r="B4862" s="54" t="s">
        <v>654</v>
      </c>
      <c r="C4862" s="32">
        <f t="shared" si="201"/>
        <v>0.15205449999999998</v>
      </c>
      <c r="D4862" s="31">
        <v>19.37</v>
      </c>
      <c r="E4862" s="31">
        <v>7.8499999999999993E-3</v>
      </c>
      <c r="F4862" s="31"/>
      <c r="G4862" s="35"/>
      <c r="H4862" s="35"/>
    </row>
    <row r="4863" spans="1:8" s="32" customFormat="1" ht="13.5" customHeight="1">
      <c r="A4863" s="54" t="s">
        <v>1585</v>
      </c>
      <c r="B4863" s="54" t="s">
        <v>654</v>
      </c>
      <c r="C4863" s="32">
        <f t="shared" si="201"/>
        <v>0.16767599999999999</v>
      </c>
      <c r="D4863" s="31">
        <v>21.36</v>
      </c>
      <c r="E4863" s="31">
        <v>7.8499999999999993E-3</v>
      </c>
      <c r="F4863" s="31"/>
      <c r="G4863" s="35"/>
      <c r="H4863" s="35"/>
    </row>
    <row r="4864" spans="1:8" s="32" customFormat="1" ht="13.5" customHeight="1">
      <c r="A4864" s="54" t="s">
        <v>1586</v>
      </c>
      <c r="B4864" s="54" t="s">
        <v>654</v>
      </c>
      <c r="C4864" s="32">
        <f t="shared" si="201"/>
        <v>0.1980555</v>
      </c>
      <c r="D4864" s="31">
        <v>25.23</v>
      </c>
      <c r="E4864" s="31">
        <v>7.8499999999999993E-3</v>
      </c>
      <c r="F4864" s="31"/>
      <c r="G4864" s="35"/>
      <c r="H4864" s="35"/>
    </row>
    <row r="4865" spans="1:8" s="32" customFormat="1" ht="13.5" customHeight="1">
      <c r="A4865" s="54" t="s">
        <v>1587</v>
      </c>
      <c r="B4865" s="54" t="s">
        <v>654</v>
      </c>
      <c r="C4865" s="32">
        <f t="shared" si="201"/>
        <v>0.12034049999999999</v>
      </c>
      <c r="D4865" s="31">
        <v>15.33</v>
      </c>
      <c r="E4865" s="31">
        <v>7.8499999999999993E-3</v>
      </c>
      <c r="F4865" s="31"/>
      <c r="G4865" s="35"/>
      <c r="H4865" s="35"/>
    </row>
    <row r="4866" spans="1:8" s="32" customFormat="1" ht="13.5" customHeight="1">
      <c r="A4866" s="54" t="s">
        <v>1588</v>
      </c>
      <c r="B4866" s="54" t="s">
        <v>654</v>
      </c>
      <c r="C4866" s="32">
        <f t="shared" si="201"/>
        <v>0.16618450000000001</v>
      </c>
      <c r="D4866" s="31">
        <v>21.17</v>
      </c>
      <c r="E4866" s="31">
        <v>7.8499999999999993E-3</v>
      </c>
      <c r="F4866" s="31"/>
      <c r="G4866" s="35"/>
      <c r="H4866" s="35"/>
    </row>
    <row r="4867" spans="1:8" s="32" customFormat="1" ht="13.5" customHeight="1">
      <c r="A4867" s="54" t="s">
        <v>1589</v>
      </c>
      <c r="B4867" s="54" t="s">
        <v>654</v>
      </c>
      <c r="C4867" s="32">
        <f t="shared" si="201"/>
        <v>0.21689549999999996</v>
      </c>
      <c r="D4867" s="31">
        <v>27.63</v>
      </c>
      <c r="E4867" s="31">
        <v>7.8499999999999993E-3</v>
      </c>
      <c r="F4867" s="31"/>
      <c r="G4867" s="35"/>
      <c r="H4867" s="35"/>
    </row>
    <row r="4868" spans="1:8" s="32" customFormat="1" ht="13.5" customHeight="1">
      <c r="A4868" s="54" t="s">
        <v>894</v>
      </c>
      <c r="B4868" s="54" t="s">
        <v>654</v>
      </c>
      <c r="C4868" s="32">
        <f t="shared" si="201"/>
        <v>0.31140950000000001</v>
      </c>
      <c r="D4868" s="31">
        <v>39.67</v>
      </c>
      <c r="E4868" s="31">
        <v>7.8499999999999993E-3</v>
      </c>
      <c r="F4868" s="31"/>
      <c r="G4868" s="35"/>
      <c r="H4868" s="35"/>
    </row>
    <row r="4869" spans="1:8" s="32" customFormat="1" ht="13.5" customHeight="1">
      <c r="A4869" s="54" t="s">
        <v>1590</v>
      </c>
      <c r="B4869" s="54" t="s">
        <v>654</v>
      </c>
      <c r="C4869" s="32">
        <f t="shared" si="201"/>
        <v>0.20150950000000001</v>
      </c>
      <c r="D4869" s="31">
        <v>25.67</v>
      </c>
      <c r="E4869" s="31">
        <v>7.8499999999999993E-3</v>
      </c>
      <c r="F4869" s="31"/>
      <c r="G4869" s="35"/>
      <c r="H4869" s="35"/>
    </row>
    <row r="4870" spans="1:8" s="32" customFormat="1" ht="13.5" customHeight="1">
      <c r="A4870" s="54" t="s">
        <v>1591</v>
      </c>
      <c r="B4870" s="54" t="s">
        <v>654</v>
      </c>
      <c r="C4870" s="32">
        <f t="shared" si="201"/>
        <v>0.26399549999999999</v>
      </c>
      <c r="D4870" s="31">
        <v>33.630000000000003</v>
      </c>
      <c r="E4870" s="31">
        <v>7.8499999999999993E-3</v>
      </c>
      <c r="F4870" s="31"/>
      <c r="G4870" s="35"/>
      <c r="H4870" s="35"/>
    </row>
    <row r="4871" spans="1:8" s="32" customFormat="1" ht="13.5" customHeight="1">
      <c r="A4871" s="54" t="s">
        <v>1592</v>
      </c>
      <c r="B4871" s="54" t="s">
        <v>654</v>
      </c>
      <c r="C4871" s="32">
        <f t="shared" si="201"/>
        <v>0.3820595</v>
      </c>
      <c r="D4871" s="31">
        <v>48.67</v>
      </c>
      <c r="E4871" s="31">
        <v>7.8499999999999993E-3</v>
      </c>
      <c r="F4871" s="31"/>
      <c r="G4871" s="35"/>
      <c r="H4871" s="35"/>
    </row>
    <row r="4872" spans="1:8" s="32" customFormat="1" ht="13.5" customHeight="1">
      <c r="A4872" s="54" t="s">
        <v>1593</v>
      </c>
      <c r="B4872" s="54" t="s">
        <v>654</v>
      </c>
      <c r="C4872" s="32">
        <f t="shared" si="201"/>
        <v>0.2368345</v>
      </c>
      <c r="D4872" s="31">
        <v>30.17</v>
      </c>
      <c r="E4872" s="31">
        <v>7.8499999999999993E-3</v>
      </c>
      <c r="F4872" s="31"/>
      <c r="G4872" s="35"/>
      <c r="H4872" s="35"/>
    </row>
    <row r="4873" spans="1:8" s="32" customFormat="1" ht="13.5" customHeight="1">
      <c r="A4873" s="54" t="s">
        <v>1594</v>
      </c>
      <c r="B4873" s="54" t="s">
        <v>654</v>
      </c>
      <c r="C4873" s="32">
        <f t="shared" si="201"/>
        <v>0.31109549999999997</v>
      </c>
      <c r="D4873" s="31">
        <v>39.630000000000003</v>
      </c>
      <c r="E4873" s="31">
        <v>7.8499999999999993E-3</v>
      </c>
      <c r="F4873" s="31"/>
      <c r="G4873" s="35"/>
      <c r="H4873" s="35"/>
    </row>
    <row r="4874" spans="1:8" s="32" customFormat="1" ht="13.5" customHeight="1">
      <c r="A4874" s="54" t="s">
        <v>1032</v>
      </c>
      <c r="B4874" s="54" t="s">
        <v>654</v>
      </c>
      <c r="C4874" s="32">
        <f t="shared" si="201"/>
        <v>0.45270949999999999</v>
      </c>
      <c r="D4874" s="31">
        <v>57.67</v>
      </c>
      <c r="E4874" s="31">
        <v>7.8499999999999993E-3</v>
      </c>
      <c r="F4874" s="31"/>
      <c r="G4874" s="35"/>
      <c r="H4874" s="35"/>
    </row>
    <row r="4875" spans="1:8" s="32" customFormat="1" ht="13.5" customHeight="1">
      <c r="A4875" s="54" t="s">
        <v>1595</v>
      </c>
      <c r="B4875" s="54" t="s">
        <v>654</v>
      </c>
      <c r="C4875" s="32">
        <f t="shared" si="201"/>
        <v>0.3581955</v>
      </c>
      <c r="D4875" s="31">
        <v>45.63</v>
      </c>
      <c r="E4875" s="31">
        <v>7.8499999999999993E-3</v>
      </c>
      <c r="F4875" s="31"/>
      <c r="G4875" s="35"/>
      <c r="H4875" s="35"/>
    </row>
    <row r="4876" spans="1:8" s="32" customFormat="1" ht="13.5" customHeight="1">
      <c r="A4876" s="54" t="s">
        <v>1596</v>
      </c>
      <c r="B4876" s="54" t="s">
        <v>654</v>
      </c>
      <c r="C4876" s="32">
        <f t="shared" si="201"/>
        <v>0.52335949999999998</v>
      </c>
      <c r="D4876" s="31">
        <v>66.67</v>
      </c>
      <c r="E4876" s="31">
        <v>7.8499999999999993E-3</v>
      </c>
      <c r="F4876" s="31"/>
      <c r="G4876" s="35"/>
      <c r="H4876" s="35"/>
    </row>
    <row r="4877" spans="1:8" s="32" customFormat="1" ht="13.5" customHeight="1">
      <c r="A4877" s="54" t="s">
        <v>1597</v>
      </c>
      <c r="B4877" s="54" t="s">
        <v>654</v>
      </c>
      <c r="C4877" s="32">
        <f t="shared" si="201"/>
        <v>0.67926049999999993</v>
      </c>
      <c r="D4877" s="31">
        <v>86.53</v>
      </c>
      <c r="E4877" s="31">
        <v>7.8499999999999993E-3</v>
      </c>
      <c r="F4877" s="31"/>
      <c r="G4877" s="35"/>
      <c r="H4877" s="35"/>
    </row>
    <row r="4878" spans="1:8" s="32" customFormat="1" ht="13.5" customHeight="1">
      <c r="A4878" s="54" t="s">
        <v>1598</v>
      </c>
      <c r="B4878" s="54" t="s">
        <v>654</v>
      </c>
      <c r="C4878" s="32">
        <f t="shared" si="201"/>
        <v>0.45239550000000001</v>
      </c>
      <c r="D4878" s="31">
        <v>57.63</v>
      </c>
      <c r="E4878" s="31">
        <v>7.8499999999999993E-3</v>
      </c>
      <c r="F4878" s="31"/>
      <c r="G4878" s="35"/>
      <c r="H4878" s="35"/>
    </row>
    <row r="4879" spans="1:8" s="32" customFormat="1" ht="13.5" customHeight="1">
      <c r="A4879" s="54" t="s">
        <v>1599</v>
      </c>
      <c r="B4879" s="54" t="s">
        <v>654</v>
      </c>
      <c r="C4879" s="32">
        <f t="shared" si="201"/>
        <v>0.66465949999999996</v>
      </c>
      <c r="D4879" s="31">
        <v>84.67</v>
      </c>
      <c r="E4879" s="31">
        <v>7.8499999999999993E-3</v>
      </c>
      <c r="F4879" s="31"/>
      <c r="G4879" s="35"/>
      <c r="H4879" s="35"/>
    </row>
    <row r="4880" spans="1:8" s="32" customFormat="1" ht="13.5" customHeight="1">
      <c r="A4880" s="54" t="s">
        <v>1600</v>
      </c>
      <c r="B4880" s="54" t="s">
        <v>654</v>
      </c>
      <c r="C4880" s="32">
        <f t="shared" si="201"/>
        <v>0.86742499999999989</v>
      </c>
      <c r="D4880" s="31">
        <v>110.5</v>
      </c>
      <c r="E4880" s="31">
        <v>7.8499999999999993E-3</v>
      </c>
      <c r="F4880" s="31"/>
      <c r="G4880" s="35"/>
      <c r="H4880" s="35"/>
    </row>
    <row r="4881" spans="1:8" s="32" customFormat="1" ht="13.5" customHeight="1">
      <c r="A4881" s="54" t="s">
        <v>1601</v>
      </c>
      <c r="B4881" s="54" t="s">
        <v>654</v>
      </c>
      <c r="C4881" s="32">
        <f t="shared" si="201"/>
        <v>0.45239550000000001</v>
      </c>
      <c r="D4881" s="31">
        <v>57.63</v>
      </c>
      <c r="E4881" s="31">
        <v>7.8499999999999993E-3</v>
      </c>
      <c r="F4881" s="31"/>
      <c r="G4881" s="35"/>
      <c r="H4881" s="35"/>
    </row>
    <row r="4882" spans="1:8" s="32" customFormat="1" ht="13.5" customHeight="1">
      <c r="A4882" s="54" t="s">
        <v>1038</v>
      </c>
      <c r="B4882" s="54" t="s">
        <v>654</v>
      </c>
      <c r="C4882" s="32">
        <f t="shared" si="201"/>
        <v>0.66465949999999996</v>
      </c>
      <c r="D4882" s="31">
        <v>84.67</v>
      </c>
      <c r="E4882" s="31">
        <v>7.8499999999999993E-3</v>
      </c>
      <c r="F4882" s="31"/>
      <c r="G4882" s="35"/>
      <c r="H4882" s="35"/>
    </row>
    <row r="4883" spans="1:8" s="32" customFormat="1" ht="13.5" customHeight="1">
      <c r="A4883" s="54" t="s">
        <v>1039</v>
      </c>
      <c r="B4883" s="54" t="s">
        <v>654</v>
      </c>
      <c r="C4883" s="32">
        <f t="shared" si="201"/>
        <v>0.86742499999999989</v>
      </c>
      <c r="D4883" s="31">
        <v>110.5</v>
      </c>
      <c r="E4883" s="31">
        <v>7.8499999999999993E-3</v>
      </c>
      <c r="F4883" s="31"/>
      <c r="G4883" s="35"/>
      <c r="H4883" s="35"/>
    </row>
    <row r="4884" spans="1:8" s="32" customFormat="1" ht="13.5" customHeight="1">
      <c r="A4884" s="54" t="s">
        <v>1602</v>
      </c>
      <c r="B4884" s="54" t="s">
        <v>654</v>
      </c>
      <c r="C4884" s="32">
        <f t="shared" si="201"/>
        <v>0.5465954999999999</v>
      </c>
      <c r="D4884" s="31">
        <v>69.63</v>
      </c>
      <c r="E4884" s="31">
        <v>7.8499999999999993E-3</v>
      </c>
      <c r="F4884" s="31"/>
      <c r="G4884" s="35"/>
      <c r="H4884" s="35"/>
    </row>
    <row r="4885" spans="1:8" s="32" customFormat="1" ht="13.5" customHeight="1">
      <c r="A4885" s="54" t="s">
        <v>1603</v>
      </c>
      <c r="B4885" s="54" t="s">
        <v>654</v>
      </c>
      <c r="C4885" s="32">
        <f t="shared" si="201"/>
        <v>0.80619499999999999</v>
      </c>
      <c r="D4885" s="31">
        <v>102.7</v>
      </c>
      <c r="E4885" s="31">
        <v>7.8499999999999993E-3</v>
      </c>
      <c r="F4885" s="31"/>
      <c r="G4885" s="35"/>
      <c r="H4885" s="35"/>
    </row>
    <row r="4886" spans="1:8" s="32" customFormat="1" ht="13.5" customHeight="1">
      <c r="A4886" s="54" t="s">
        <v>1604</v>
      </c>
      <c r="B4886" s="54" t="s">
        <v>654</v>
      </c>
      <c r="C4886" s="32">
        <f t="shared" si="201"/>
        <v>1.055825</v>
      </c>
      <c r="D4886" s="31">
        <v>134.5</v>
      </c>
      <c r="E4886" s="31">
        <v>7.8499999999999993E-3</v>
      </c>
      <c r="F4886" s="31"/>
      <c r="G4886" s="35"/>
      <c r="H4886" s="35"/>
    </row>
    <row r="4887" spans="1:8" s="32" customFormat="1" ht="13.5" customHeight="1">
      <c r="A4887" s="31"/>
      <c r="B4887" s="31"/>
      <c r="D4887" s="31"/>
      <c r="E4887" s="31"/>
      <c r="F4887" s="9" t="s">
        <v>14</v>
      </c>
      <c r="G4887" s="35"/>
      <c r="H4887" s="35"/>
    </row>
    <row r="4888" spans="1:8" s="32" customFormat="1" ht="13.5" customHeight="1">
      <c r="A4888" s="54" t="s">
        <v>1605</v>
      </c>
      <c r="B4888" s="54" t="s">
        <v>654</v>
      </c>
      <c r="C4888" s="32">
        <f t="shared" ref="C4888:C4919" si="202">D:D*E:E</f>
        <v>1.8777199999999997E-2</v>
      </c>
      <c r="D4888" s="31">
        <v>2.3919999999999999</v>
      </c>
      <c r="E4888" s="31">
        <v>7.8499999999999993E-3</v>
      </c>
      <c r="F4888" s="31"/>
      <c r="G4888" s="35"/>
      <c r="H4888" s="35"/>
    </row>
    <row r="4889" spans="1:8" s="32" customFormat="1" ht="13.5" customHeight="1">
      <c r="A4889" s="54" t="s">
        <v>1606</v>
      </c>
      <c r="B4889" s="54" t="s">
        <v>654</v>
      </c>
      <c r="C4889" s="32">
        <f t="shared" si="202"/>
        <v>2.6156199999999998E-2</v>
      </c>
      <c r="D4889" s="31">
        <v>3.3319999999999999</v>
      </c>
      <c r="E4889" s="31">
        <v>7.8499999999999993E-3</v>
      </c>
      <c r="F4889" s="31"/>
      <c r="G4889" s="35"/>
      <c r="H4889" s="35"/>
    </row>
    <row r="4890" spans="1:8" s="32" customFormat="1" ht="13.5" customHeight="1">
      <c r="A4890" s="54" t="s">
        <v>1607</v>
      </c>
      <c r="B4890" s="54" t="s">
        <v>654</v>
      </c>
      <c r="C4890" s="32">
        <f t="shared" si="202"/>
        <v>2.3801199999999998E-2</v>
      </c>
      <c r="D4890" s="31">
        <v>3.032</v>
      </c>
      <c r="E4890" s="31">
        <v>7.8499999999999993E-3</v>
      </c>
      <c r="F4890" s="31"/>
      <c r="G4890" s="35"/>
      <c r="H4890" s="35"/>
    </row>
    <row r="4891" spans="1:8" s="32" customFormat="1" ht="13.5" customHeight="1">
      <c r="A4891" s="54" t="s">
        <v>1608</v>
      </c>
      <c r="B4891" s="54" t="s">
        <v>654</v>
      </c>
      <c r="C4891" s="32">
        <f t="shared" si="202"/>
        <v>3.3378199999999997E-2</v>
      </c>
      <c r="D4891" s="31">
        <v>4.2519999999999998</v>
      </c>
      <c r="E4891" s="31">
        <v>7.8499999999999993E-3</v>
      </c>
      <c r="F4891" s="31"/>
      <c r="G4891" s="35"/>
      <c r="H4891" s="35"/>
    </row>
    <row r="4892" spans="1:8" s="32" customFormat="1" ht="13.5" customHeight="1">
      <c r="A4892" s="54" t="s">
        <v>1609</v>
      </c>
      <c r="B4892" s="54" t="s">
        <v>654</v>
      </c>
      <c r="C4892" s="32">
        <f t="shared" si="202"/>
        <v>4.4956949999999996E-2</v>
      </c>
      <c r="D4892" s="31">
        <v>5.7270000000000003</v>
      </c>
      <c r="E4892" s="31">
        <v>7.8499999999999993E-3</v>
      </c>
      <c r="F4892" s="31"/>
      <c r="G4892" s="35"/>
      <c r="H4892" s="35"/>
    </row>
    <row r="4893" spans="1:8" s="32" customFormat="1" ht="13.5" customHeight="1">
      <c r="A4893" s="54" t="s">
        <v>1610</v>
      </c>
      <c r="B4893" s="54" t="s">
        <v>654</v>
      </c>
      <c r="C4893" s="32">
        <f t="shared" si="202"/>
        <v>2.8825199999999999E-2</v>
      </c>
      <c r="D4893" s="31">
        <v>3.6720000000000002</v>
      </c>
      <c r="E4893" s="31">
        <v>7.8499999999999993E-3</v>
      </c>
      <c r="F4893" s="31"/>
      <c r="G4893" s="35"/>
      <c r="H4893" s="35"/>
    </row>
    <row r="4894" spans="1:8" s="32" customFormat="1" ht="13.5" customHeight="1">
      <c r="A4894" s="54" t="s">
        <v>1611</v>
      </c>
      <c r="B4894" s="54" t="s">
        <v>654</v>
      </c>
      <c r="C4894" s="32">
        <f t="shared" si="202"/>
        <v>4.0600199999999996E-2</v>
      </c>
      <c r="D4894" s="31">
        <v>5.1719999999999997</v>
      </c>
      <c r="E4894" s="31">
        <v>7.8499999999999993E-3</v>
      </c>
      <c r="F4894" s="31"/>
      <c r="G4894" s="35"/>
      <c r="H4894" s="35"/>
    </row>
    <row r="4895" spans="1:8" s="32" customFormat="1" ht="13.5" customHeight="1">
      <c r="A4895" s="54" t="s">
        <v>1612</v>
      </c>
      <c r="B4895" s="54" t="s">
        <v>654</v>
      </c>
      <c r="C4895" s="32">
        <f t="shared" si="202"/>
        <v>5.500494999999999E-2</v>
      </c>
      <c r="D4895" s="31">
        <v>7.0069999999999997</v>
      </c>
      <c r="E4895" s="31">
        <v>7.8499999999999993E-3</v>
      </c>
      <c r="F4895" s="31"/>
      <c r="G4895" s="35"/>
      <c r="H4895" s="35"/>
    </row>
    <row r="4896" spans="1:8" s="32" customFormat="1" ht="13.5" customHeight="1">
      <c r="A4896" s="54" t="s">
        <v>1613</v>
      </c>
      <c r="B4896" s="54" t="s">
        <v>654</v>
      </c>
      <c r="C4896" s="32">
        <f t="shared" si="202"/>
        <v>3.6361199999999996E-2</v>
      </c>
      <c r="D4896" s="31">
        <v>4.6319999999999997</v>
      </c>
      <c r="E4896" s="31">
        <v>7.8499999999999993E-3</v>
      </c>
      <c r="F4896" s="31"/>
      <c r="G4896" s="35"/>
      <c r="H4896" s="35"/>
    </row>
    <row r="4897" spans="1:8" s="32" customFormat="1" ht="13.5" customHeight="1">
      <c r="A4897" s="54" t="s">
        <v>1614</v>
      </c>
      <c r="B4897" s="54" t="s">
        <v>654</v>
      </c>
      <c r="C4897" s="32">
        <f t="shared" si="202"/>
        <v>5.1433199999999991E-2</v>
      </c>
      <c r="D4897" s="31">
        <v>6.5519999999999996</v>
      </c>
      <c r="E4897" s="31">
        <v>7.8499999999999993E-3</v>
      </c>
      <c r="F4897" s="31"/>
      <c r="G4897" s="35"/>
      <c r="H4897" s="35"/>
    </row>
    <row r="4898" spans="1:8" s="32" customFormat="1" ht="13.5" customHeight="1">
      <c r="A4898" s="54" t="s">
        <v>1615</v>
      </c>
      <c r="B4898" s="54" t="s">
        <v>654</v>
      </c>
      <c r="C4898" s="32">
        <f t="shared" si="202"/>
        <v>7.0076949999999985E-2</v>
      </c>
      <c r="D4898" s="31">
        <v>8.9269999999999996</v>
      </c>
      <c r="E4898" s="31">
        <v>7.8499999999999993E-3</v>
      </c>
      <c r="F4898" s="31"/>
      <c r="G4898" s="35"/>
      <c r="H4898" s="35"/>
    </row>
    <row r="4899" spans="1:8" s="32" customFormat="1" ht="13.5" customHeight="1">
      <c r="A4899" s="54" t="s">
        <v>1616</v>
      </c>
      <c r="B4899" s="54" t="s">
        <v>654</v>
      </c>
      <c r="C4899" s="32">
        <f t="shared" si="202"/>
        <v>9.5534499999999994E-2</v>
      </c>
      <c r="D4899" s="31">
        <v>12.17</v>
      </c>
      <c r="E4899" s="31">
        <v>7.8499999999999993E-3</v>
      </c>
      <c r="F4899" s="31"/>
      <c r="G4899" s="35"/>
      <c r="H4899" s="35"/>
    </row>
    <row r="4900" spans="1:8" s="32" customFormat="1" ht="13.5" customHeight="1">
      <c r="A4900" s="54" t="s">
        <v>1617</v>
      </c>
      <c r="B4900" s="54" t="s">
        <v>654</v>
      </c>
      <c r="C4900" s="32">
        <f t="shared" si="202"/>
        <v>5.5044199999999995E-2</v>
      </c>
      <c r="D4900" s="31">
        <v>7.0119999999999996</v>
      </c>
      <c r="E4900" s="31">
        <v>7.8499999999999993E-3</v>
      </c>
      <c r="F4900" s="31"/>
      <c r="G4900" s="35"/>
      <c r="H4900" s="35"/>
    </row>
    <row r="4901" spans="1:8" s="32" customFormat="1" ht="13.5" customHeight="1">
      <c r="A4901" s="54" t="s">
        <v>1618</v>
      </c>
      <c r="B4901" s="54" t="s">
        <v>654</v>
      </c>
      <c r="C4901" s="32">
        <f t="shared" si="202"/>
        <v>7.510095E-2</v>
      </c>
      <c r="D4901" s="31">
        <v>9.5670000000000002</v>
      </c>
      <c r="E4901" s="31">
        <v>7.8499999999999993E-3</v>
      </c>
      <c r="F4901" s="31"/>
      <c r="G4901" s="35"/>
      <c r="H4901" s="35"/>
    </row>
    <row r="4902" spans="1:8" s="32" customFormat="1" ht="13.5" customHeight="1">
      <c r="A4902" s="54" t="s">
        <v>1619</v>
      </c>
      <c r="B4902" s="54" t="s">
        <v>654</v>
      </c>
      <c r="C4902" s="32">
        <f t="shared" si="202"/>
        <v>0.1025995</v>
      </c>
      <c r="D4902" s="31">
        <v>13.07</v>
      </c>
      <c r="E4902" s="31">
        <v>7.8499999999999993E-3</v>
      </c>
      <c r="F4902" s="31"/>
      <c r="G4902" s="35"/>
      <c r="H4902" s="35"/>
    </row>
    <row r="4903" spans="1:8" s="32" customFormat="1" ht="13.5" customHeight="1">
      <c r="A4903" s="54" t="s">
        <v>1620</v>
      </c>
      <c r="B4903" s="54" t="s">
        <v>654</v>
      </c>
      <c r="C4903" s="32">
        <f t="shared" si="202"/>
        <v>6.2266200000000001E-2</v>
      </c>
      <c r="D4903" s="31">
        <v>7.9320000000000004</v>
      </c>
      <c r="E4903" s="31">
        <v>7.8499999999999993E-3</v>
      </c>
      <c r="F4903" s="31"/>
      <c r="G4903" s="35"/>
      <c r="H4903" s="35"/>
    </row>
    <row r="4904" spans="1:8" s="32" customFormat="1" ht="13.5" customHeight="1">
      <c r="A4904" s="54" t="s">
        <v>1621</v>
      </c>
      <c r="B4904" s="54" t="s">
        <v>654</v>
      </c>
      <c r="C4904" s="32">
        <f t="shared" si="202"/>
        <v>8.5172499999999984E-2</v>
      </c>
      <c r="D4904" s="31">
        <v>10.85</v>
      </c>
      <c r="E4904" s="31">
        <v>7.8499999999999993E-3</v>
      </c>
      <c r="F4904" s="31"/>
      <c r="G4904" s="35"/>
      <c r="H4904" s="35"/>
    </row>
    <row r="4905" spans="1:8" s="32" customFormat="1" ht="13.5" customHeight="1">
      <c r="A4905" s="54" t="s">
        <v>1622</v>
      </c>
      <c r="B4905" s="54" t="s">
        <v>654</v>
      </c>
      <c r="C4905" s="32">
        <f t="shared" si="202"/>
        <v>6.94882E-2</v>
      </c>
      <c r="D4905" s="31">
        <v>8.8520000000000003</v>
      </c>
      <c r="E4905" s="31">
        <v>7.8499999999999993E-3</v>
      </c>
      <c r="F4905" s="31"/>
      <c r="G4905" s="35"/>
      <c r="H4905" s="35"/>
    </row>
    <row r="4906" spans="1:8" s="32" customFormat="1" ht="13.5" customHeight="1">
      <c r="A4906" s="54" t="s">
        <v>1623</v>
      </c>
      <c r="B4906" s="54" t="s">
        <v>654</v>
      </c>
      <c r="C4906" s="32">
        <f t="shared" si="202"/>
        <v>9.52205E-2</v>
      </c>
      <c r="D4906" s="31">
        <v>12.13</v>
      </c>
      <c r="E4906" s="31">
        <v>7.8499999999999993E-3</v>
      </c>
      <c r="F4906" s="31"/>
      <c r="G4906" s="35"/>
      <c r="H4906" s="35"/>
    </row>
    <row r="4907" spans="1:8" s="32" customFormat="1" ht="13.5" customHeight="1">
      <c r="A4907" s="54" t="s">
        <v>1624</v>
      </c>
      <c r="B4907" s="54" t="s">
        <v>654</v>
      </c>
      <c r="C4907" s="32">
        <f t="shared" si="202"/>
        <v>0.11735749999999999</v>
      </c>
      <c r="D4907" s="31">
        <v>14.95</v>
      </c>
      <c r="E4907" s="31">
        <v>7.8499999999999993E-3</v>
      </c>
      <c r="F4907" s="31"/>
      <c r="G4907" s="35"/>
      <c r="H4907" s="35"/>
    </row>
    <row r="4908" spans="1:8" s="32" customFormat="1" ht="13.5" customHeight="1">
      <c r="A4908" s="54" t="s">
        <v>1625</v>
      </c>
      <c r="B4908" s="54" t="s">
        <v>654</v>
      </c>
      <c r="C4908" s="32">
        <f t="shared" si="202"/>
        <v>0.13085949999999999</v>
      </c>
      <c r="D4908" s="31">
        <v>16.670000000000002</v>
      </c>
      <c r="E4908" s="31">
        <v>7.8499999999999993E-3</v>
      </c>
      <c r="F4908" s="31"/>
      <c r="G4908" s="35"/>
      <c r="H4908" s="35"/>
    </row>
    <row r="4909" spans="1:8" s="32" customFormat="1" ht="13.5" customHeight="1">
      <c r="A4909" s="54" t="s">
        <v>1626</v>
      </c>
      <c r="B4909" s="54" t="s">
        <v>654</v>
      </c>
      <c r="C4909" s="32">
        <f t="shared" si="202"/>
        <v>0.16979549999999999</v>
      </c>
      <c r="D4909" s="31">
        <v>21.63</v>
      </c>
      <c r="E4909" s="31">
        <v>7.8499999999999993E-3</v>
      </c>
      <c r="F4909" s="31"/>
      <c r="G4909" s="35"/>
      <c r="H4909" s="35"/>
    </row>
    <row r="4910" spans="1:8" s="32" customFormat="1" ht="13.5" customHeight="1">
      <c r="A4910" s="54" t="s">
        <v>1627</v>
      </c>
      <c r="B4910" s="54" t="s">
        <v>654</v>
      </c>
      <c r="C4910" s="32">
        <f t="shared" si="202"/>
        <v>0.24075949999999999</v>
      </c>
      <c r="D4910" s="31">
        <v>30.67</v>
      </c>
      <c r="E4910" s="31">
        <v>7.8499999999999993E-3</v>
      </c>
      <c r="F4910" s="31"/>
      <c r="G4910" s="35"/>
      <c r="H4910" s="35"/>
    </row>
    <row r="4911" spans="1:8" s="32" customFormat="1" ht="13.5" customHeight="1">
      <c r="A4911" s="54" t="s">
        <v>1628</v>
      </c>
      <c r="B4911" s="54" t="s">
        <v>654</v>
      </c>
      <c r="C4911" s="32">
        <f t="shared" si="202"/>
        <v>0.30246049999999997</v>
      </c>
      <c r="D4911" s="31">
        <v>38.53</v>
      </c>
      <c r="E4911" s="31">
        <v>7.8499999999999993E-3</v>
      </c>
      <c r="F4911" s="31"/>
      <c r="G4911" s="35"/>
      <c r="H4911" s="35"/>
    </row>
    <row r="4912" spans="1:8" s="32" customFormat="1" ht="13.5" customHeight="1">
      <c r="A4912" s="54" t="s">
        <v>1629</v>
      </c>
      <c r="B4912" s="54" t="s">
        <v>654</v>
      </c>
      <c r="C4912" s="32">
        <f t="shared" si="202"/>
        <v>0.12034049999999999</v>
      </c>
      <c r="D4912" s="31">
        <v>15.33</v>
      </c>
      <c r="E4912" s="31">
        <v>7.8499999999999993E-3</v>
      </c>
      <c r="F4912" s="31"/>
      <c r="G4912" s="35"/>
      <c r="H4912" s="35"/>
    </row>
    <row r="4913" spans="1:8" s="32" customFormat="1" ht="13.5" customHeight="1">
      <c r="A4913" s="54" t="s">
        <v>1630</v>
      </c>
      <c r="B4913" s="54" t="s">
        <v>654</v>
      </c>
      <c r="C4913" s="32">
        <f t="shared" si="202"/>
        <v>0.16618450000000001</v>
      </c>
      <c r="D4913" s="31">
        <v>21.17</v>
      </c>
      <c r="E4913" s="31">
        <v>7.8499999999999993E-3</v>
      </c>
      <c r="F4913" s="31"/>
      <c r="G4913" s="35"/>
      <c r="H4913" s="35"/>
    </row>
    <row r="4914" spans="1:8" s="32" customFormat="1" ht="13.5" customHeight="1">
      <c r="A4914" s="54" t="s">
        <v>1631</v>
      </c>
      <c r="B4914" s="54" t="s">
        <v>654</v>
      </c>
      <c r="C4914" s="32">
        <f t="shared" si="202"/>
        <v>0.18337599999999998</v>
      </c>
      <c r="D4914" s="31">
        <v>23.36</v>
      </c>
      <c r="E4914" s="31">
        <v>7.8499999999999993E-3</v>
      </c>
      <c r="F4914" s="31"/>
      <c r="G4914" s="35"/>
      <c r="H4914" s="35"/>
    </row>
    <row r="4915" spans="1:8" s="32" customFormat="1" ht="13.5" customHeight="1">
      <c r="A4915" s="54" t="s">
        <v>1632</v>
      </c>
      <c r="B4915" s="54" t="s">
        <v>654</v>
      </c>
      <c r="C4915" s="32">
        <f t="shared" si="202"/>
        <v>0.21689549999999996</v>
      </c>
      <c r="D4915" s="31">
        <v>27.63</v>
      </c>
      <c r="E4915" s="31">
        <v>7.8499999999999993E-3</v>
      </c>
      <c r="F4915" s="31"/>
      <c r="G4915" s="35"/>
      <c r="H4915" s="35"/>
    </row>
    <row r="4916" spans="1:8" s="32" customFormat="1" ht="13.5" customHeight="1">
      <c r="A4916" s="54" t="s">
        <v>1633</v>
      </c>
      <c r="B4916" s="54" t="s">
        <v>654</v>
      </c>
      <c r="C4916" s="32">
        <f t="shared" si="202"/>
        <v>0.31140950000000001</v>
      </c>
      <c r="D4916" s="31">
        <v>39.67</v>
      </c>
      <c r="E4916" s="31">
        <v>7.8499999999999993E-3</v>
      </c>
      <c r="F4916" s="31"/>
      <c r="G4916" s="35"/>
      <c r="H4916" s="35"/>
    </row>
    <row r="4917" spans="1:8" s="32" customFormat="1" ht="13.5" customHeight="1">
      <c r="A4917" s="54" t="s">
        <v>1634</v>
      </c>
      <c r="B4917" s="54" t="s">
        <v>654</v>
      </c>
      <c r="C4917" s="32">
        <f t="shared" si="202"/>
        <v>0.39666049999999997</v>
      </c>
      <c r="D4917" s="31">
        <v>50.53</v>
      </c>
      <c r="E4917" s="31">
        <v>7.8499999999999993E-3</v>
      </c>
      <c r="F4917" s="31"/>
      <c r="G4917" s="35"/>
      <c r="H4917" s="35"/>
    </row>
    <row r="4918" spans="1:8" s="32" customFormat="1" ht="13.5" customHeight="1">
      <c r="A4918" s="54" t="s">
        <v>1635</v>
      </c>
      <c r="B4918" s="54" t="s">
        <v>654</v>
      </c>
      <c r="C4918" s="32">
        <f t="shared" si="202"/>
        <v>0.20150950000000001</v>
      </c>
      <c r="D4918" s="31">
        <v>25.67</v>
      </c>
      <c r="E4918" s="31">
        <v>7.8499999999999993E-3</v>
      </c>
      <c r="F4918" s="31"/>
      <c r="G4918" s="35"/>
      <c r="H4918" s="35"/>
    </row>
    <row r="4919" spans="1:8" s="32" customFormat="1" ht="13.5" customHeight="1">
      <c r="A4919" s="54" t="s">
        <v>1636</v>
      </c>
      <c r="B4919" s="54" t="s">
        <v>654</v>
      </c>
      <c r="C4919" s="32">
        <f t="shared" si="202"/>
        <v>0.22262599999999999</v>
      </c>
      <c r="D4919" s="31">
        <v>28.36</v>
      </c>
      <c r="E4919" s="31">
        <v>7.8499999999999993E-3</v>
      </c>
      <c r="F4919" s="31"/>
      <c r="G4919" s="35"/>
      <c r="H4919" s="35"/>
    </row>
    <row r="4920" spans="1:8" s="32" customFormat="1" ht="13.5" customHeight="1">
      <c r="A4920" s="54" t="s">
        <v>1637</v>
      </c>
      <c r="B4920" s="54" t="s">
        <v>654</v>
      </c>
      <c r="C4920" s="32">
        <f t="shared" ref="C4920:C4940" si="203">D:D*E:E</f>
        <v>0.26399549999999999</v>
      </c>
      <c r="D4920" s="31">
        <v>33.630000000000003</v>
      </c>
      <c r="E4920" s="31">
        <v>7.8499999999999993E-3</v>
      </c>
      <c r="F4920" s="31"/>
      <c r="G4920" s="35"/>
      <c r="H4920" s="35"/>
    </row>
    <row r="4921" spans="1:8" s="32" customFormat="1" ht="13.5" customHeight="1">
      <c r="A4921" s="54" t="s">
        <v>1638</v>
      </c>
      <c r="B4921" s="54" t="s">
        <v>654</v>
      </c>
      <c r="C4921" s="32">
        <f t="shared" si="203"/>
        <v>0.3820595</v>
      </c>
      <c r="D4921" s="31">
        <v>48.67</v>
      </c>
      <c r="E4921" s="31">
        <v>7.8499999999999993E-3</v>
      </c>
      <c r="F4921" s="31"/>
      <c r="G4921" s="35"/>
      <c r="H4921" s="35"/>
    </row>
    <row r="4922" spans="1:8" s="32" customFormat="1" ht="13.5" customHeight="1">
      <c r="A4922" s="54" t="s">
        <v>1639</v>
      </c>
      <c r="B4922" s="54" t="s">
        <v>654</v>
      </c>
      <c r="C4922" s="32">
        <f t="shared" si="203"/>
        <v>0.2368345</v>
      </c>
      <c r="D4922" s="31">
        <v>30.17</v>
      </c>
      <c r="E4922" s="31">
        <v>7.8499999999999993E-3</v>
      </c>
      <c r="F4922" s="31"/>
      <c r="G4922" s="35"/>
      <c r="H4922" s="35"/>
    </row>
    <row r="4923" spans="1:8" s="32" customFormat="1" ht="13.5" customHeight="1">
      <c r="A4923" s="54" t="s">
        <v>1640</v>
      </c>
      <c r="B4923" s="54" t="s">
        <v>654</v>
      </c>
      <c r="C4923" s="32">
        <f t="shared" si="203"/>
        <v>0.261876</v>
      </c>
      <c r="D4923" s="31">
        <v>33.36</v>
      </c>
      <c r="E4923" s="31">
        <v>7.8499999999999993E-3</v>
      </c>
      <c r="F4923" s="31"/>
      <c r="G4923" s="35"/>
      <c r="H4923" s="35"/>
    </row>
    <row r="4924" spans="1:8" s="32" customFormat="1" ht="13.5" customHeight="1">
      <c r="A4924" s="54" t="s">
        <v>1641</v>
      </c>
      <c r="B4924" s="54" t="s">
        <v>654</v>
      </c>
      <c r="C4924" s="32">
        <f t="shared" si="203"/>
        <v>0.31109549999999997</v>
      </c>
      <c r="D4924" s="31">
        <v>39.630000000000003</v>
      </c>
      <c r="E4924" s="31">
        <v>7.8499999999999993E-3</v>
      </c>
      <c r="F4924" s="31"/>
      <c r="G4924" s="35"/>
      <c r="H4924" s="35"/>
    </row>
    <row r="4925" spans="1:8" s="32" customFormat="1" ht="13.5" customHeight="1">
      <c r="A4925" s="54" t="s">
        <v>1642</v>
      </c>
      <c r="B4925" s="54" t="s">
        <v>654</v>
      </c>
      <c r="C4925" s="32">
        <f t="shared" si="203"/>
        <v>0.2721595</v>
      </c>
      <c r="D4925" s="31">
        <v>34.67</v>
      </c>
      <c r="E4925" s="31">
        <v>7.8499999999999993E-3</v>
      </c>
      <c r="F4925" s="31"/>
      <c r="G4925" s="35"/>
      <c r="H4925" s="35"/>
    </row>
    <row r="4926" spans="1:8" s="32" customFormat="1" ht="13.5" customHeight="1">
      <c r="A4926" s="54" t="s">
        <v>1643</v>
      </c>
      <c r="B4926" s="54" t="s">
        <v>654</v>
      </c>
      <c r="C4926" s="32">
        <f t="shared" si="203"/>
        <v>0.3581955</v>
      </c>
      <c r="D4926" s="31">
        <v>45.63</v>
      </c>
      <c r="E4926" s="31">
        <v>7.8499999999999993E-3</v>
      </c>
      <c r="F4926" s="31"/>
      <c r="G4926" s="35"/>
      <c r="H4926" s="35"/>
    </row>
    <row r="4927" spans="1:8" s="32" customFormat="1" ht="13.5" customHeight="1">
      <c r="A4927" s="54" t="s">
        <v>1644</v>
      </c>
      <c r="B4927" s="54" t="s">
        <v>654</v>
      </c>
      <c r="C4927" s="32">
        <f t="shared" si="203"/>
        <v>0.46935149999999998</v>
      </c>
      <c r="D4927" s="31">
        <v>59.79</v>
      </c>
      <c r="E4927" s="31">
        <v>7.8499999999999993E-3</v>
      </c>
      <c r="F4927" s="31"/>
      <c r="G4927" s="35"/>
      <c r="H4927" s="35"/>
    </row>
    <row r="4928" spans="1:8" s="32" customFormat="1" ht="13.5" customHeight="1">
      <c r="A4928" s="54" t="s">
        <v>1645</v>
      </c>
      <c r="B4928" s="54" t="s">
        <v>654</v>
      </c>
      <c r="C4928" s="32">
        <f t="shared" si="203"/>
        <v>0.52335949999999998</v>
      </c>
      <c r="D4928" s="31">
        <v>66.67</v>
      </c>
      <c r="E4928" s="31">
        <v>7.8499999999999993E-3</v>
      </c>
      <c r="F4928" s="31"/>
      <c r="G4928" s="35"/>
      <c r="H4928" s="35"/>
    </row>
    <row r="4929" spans="1:8" s="32" customFormat="1" ht="13.5" customHeight="1">
      <c r="A4929" s="54" t="s">
        <v>1646</v>
      </c>
      <c r="B4929" s="54" t="s">
        <v>654</v>
      </c>
      <c r="C4929" s="32">
        <f t="shared" si="203"/>
        <v>0.67926049999999993</v>
      </c>
      <c r="D4929" s="31">
        <v>86.53</v>
      </c>
      <c r="E4929" s="31">
        <v>7.8499999999999993E-3</v>
      </c>
      <c r="F4929" s="31"/>
      <c r="G4929" s="35"/>
      <c r="H4929" s="35"/>
    </row>
    <row r="4930" spans="1:8" s="32" customFormat="1" ht="13.5" customHeight="1">
      <c r="A4930" s="54" t="s">
        <v>1647</v>
      </c>
      <c r="B4930" s="54" t="s">
        <v>654</v>
      </c>
      <c r="C4930" s="32">
        <f t="shared" si="203"/>
        <v>0.37962599999999996</v>
      </c>
      <c r="D4930" s="31">
        <v>48.36</v>
      </c>
      <c r="E4930" s="31">
        <v>7.8499999999999993E-3</v>
      </c>
      <c r="F4930" s="31"/>
      <c r="G4930" s="35"/>
      <c r="H4930" s="35"/>
    </row>
    <row r="4931" spans="1:8" s="32" customFormat="1" ht="13.5" customHeight="1">
      <c r="A4931" s="54" t="s">
        <v>1648</v>
      </c>
      <c r="B4931" s="54" t="s">
        <v>654</v>
      </c>
      <c r="C4931" s="32">
        <f t="shared" si="203"/>
        <v>0.45239550000000001</v>
      </c>
      <c r="D4931" s="31">
        <v>57.63</v>
      </c>
      <c r="E4931" s="31">
        <v>7.8499999999999993E-3</v>
      </c>
      <c r="F4931" s="31"/>
      <c r="G4931" s="35"/>
      <c r="H4931" s="35"/>
    </row>
    <row r="4932" spans="1:8" s="32" customFormat="1" ht="13.5" customHeight="1">
      <c r="A4932" s="54" t="s">
        <v>1649</v>
      </c>
      <c r="B4932" s="54" t="s">
        <v>654</v>
      </c>
      <c r="C4932" s="32">
        <f t="shared" si="203"/>
        <v>0.59495149999999997</v>
      </c>
      <c r="D4932" s="31">
        <v>75.790000000000006</v>
      </c>
      <c r="E4932" s="31">
        <v>7.8499999999999993E-3</v>
      </c>
      <c r="F4932" s="31"/>
      <c r="G4932" s="35"/>
      <c r="H4932" s="35"/>
    </row>
    <row r="4933" spans="1:8" s="32" customFormat="1" ht="13.5" customHeight="1">
      <c r="A4933" s="54" t="s">
        <v>1650</v>
      </c>
      <c r="B4933" s="54" t="s">
        <v>654</v>
      </c>
      <c r="C4933" s="32">
        <f t="shared" si="203"/>
        <v>0.66465949999999996</v>
      </c>
      <c r="D4933" s="31">
        <v>84.67</v>
      </c>
      <c r="E4933" s="31">
        <v>7.8499999999999993E-3</v>
      </c>
      <c r="F4933" s="31"/>
      <c r="G4933" s="35"/>
      <c r="H4933" s="35"/>
    </row>
    <row r="4934" spans="1:8" s="32" customFormat="1" ht="13.5" customHeight="1">
      <c r="A4934" s="54" t="s">
        <v>1651</v>
      </c>
      <c r="B4934" s="54" t="s">
        <v>654</v>
      </c>
      <c r="C4934" s="32">
        <f t="shared" si="203"/>
        <v>0.86742499999999989</v>
      </c>
      <c r="D4934" s="31">
        <v>110.5</v>
      </c>
      <c r="E4934" s="31">
        <v>7.8499999999999993E-3</v>
      </c>
      <c r="F4934" s="31"/>
      <c r="G4934" s="35"/>
      <c r="H4934" s="35"/>
    </row>
    <row r="4935" spans="1:8" s="32" customFormat="1" ht="13.5" customHeight="1">
      <c r="A4935" s="54" t="s">
        <v>1652</v>
      </c>
      <c r="B4935" s="54" t="s">
        <v>654</v>
      </c>
      <c r="C4935" s="32">
        <f t="shared" si="203"/>
        <v>0.41345949999999998</v>
      </c>
      <c r="D4935" s="31">
        <v>52.67</v>
      </c>
      <c r="E4935" s="31">
        <v>7.8499999999999993E-3</v>
      </c>
      <c r="F4935" s="31"/>
      <c r="G4935" s="35"/>
      <c r="H4935" s="35"/>
    </row>
    <row r="4936" spans="1:8" s="32" customFormat="1" ht="13.5" customHeight="1">
      <c r="A4936" s="54" t="s">
        <v>1653</v>
      </c>
      <c r="B4936" s="54" t="s">
        <v>654</v>
      </c>
      <c r="C4936" s="32">
        <f t="shared" si="203"/>
        <v>0.5465954999999999</v>
      </c>
      <c r="D4936" s="31">
        <v>69.63</v>
      </c>
      <c r="E4936" s="31">
        <v>7.8499999999999993E-3</v>
      </c>
      <c r="F4936" s="31"/>
      <c r="G4936" s="35"/>
      <c r="H4936" s="35"/>
    </row>
    <row r="4937" spans="1:8" s="32" customFormat="1" ht="13.5" customHeight="1">
      <c r="A4937" s="54" t="s">
        <v>1654</v>
      </c>
      <c r="B4937" s="54" t="s">
        <v>654</v>
      </c>
      <c r="C4937" s="32">
        <f t="shared" si="203"/>
        <v>0.80619499999999999</v>
      </c>
      <c r="D4937" s="31">
        <v>102.7</v>
      </c>
      <c r="E4937" s="31">
        <v>7.8499999999999993E-3</v>
      </c>
      <c r="F4937" s="31"/>
      <c r="G4937" s="35"/>
      <c r="H4937" s="35"/>
    </row>
    <row r="4938" spans="1:8" s="32" customFormat="1" ht="13.5" customHeight="1">
      <c r="A4938" s="54" t="s">
        <v>1655</v>
      </c>
      <c r="B4938" s="54" t="s">
        <v>654</v>
      </c>
      <c r="C4938" s="32">
        <f t="shared" si="203"/>
        <v>1.055825</v>
      </c>
      <c r="D4938" s="31">
        <v>134.5</v>
      </c>
      <c r="E4938" s="31">
        <v>7.8499999999999993E-3</v>
      </c>
      <c r="F4938" s="31"/>
      <c r="G4938" s="35"/>
      <c r="H4938" s="35"/>
    </row>
    <row r="4939" spans="1:8" s="32" customFormat="1" ht="13.5" customHeight="1">
      <c r="A4939" s="54" t="s">
        <v>1656</v>
      </c>
      <c r="B4939" s="54" t="s">
        <v>654</v>
      </c>
      <c r="C4939" s="32">
        <f t="shared" si="203"/>
        <v>0.94749499999999998</v>
      </c>
      <c r="D4939" s="31">
        <v>120.7</v>
      </c>
      <c r="E4939" s="31">
        <v>7.8499999999999993E-3</v>
      </c>
      <c r="F4939" s="31"/>
      <c r="G4939" s="35"/>
      <c r="H4939" s="35"/>
    </row>
    <row r="4940" spans="1:8" s="32" customFormat="1" ht="13.5" customHeight="1">
      <c r="A4940" s="54" t="s">
        <v>1657</v>
      </c>
      <c r="B4940" s="54" t="s">
        <v>654</v>
      </c>
      <c r="C4940" s="32">
        <f t="shared" si="203"/>
        <v>1.2442249999999999</v>
      </c>
      <c r="D4940" s="31">
        <v>158.5</v>
      </c>
      <c r="E4940" s="31">
        <v>7.8499999999999993E-3</v>
      </c>
      <c r="F4940" s="31"/>
      <c r="G4940" s="35"/>
      <c r="H4940" s="35"/>
    </row>
    <row r="4941" spans="1:8" s="32" customFormat="1" ht="13.5" customHeight="1">
      <c r="A4941" s="31"/>
      <c r="B4941" s="33"/>
      <c r="D4941" s="31"/>
      <c r="E4941" s="31"/>
      <c r="F4941" s="9" t="s">
        <v>15</v>
      </c>
      <c r="G4941" s="35"/>
      <c r="H4941" s="35"/>
    </row>
    <row r="4942" spans="1:8" s="32" customFormat="1" ht="13.5" customHeight="1">
      <c r="A4942" s="54" t="s">
        <v>1658</v>
      </c>
      <c r="B4942" s="54" t="s">
        <v>654</v>
      </c>
      <c r="C4942" s="32">
        <f t="shared" ref="C4942:C4973" si="204">D:D*E:E</f>
        <v>1.8777199999999997E-2</v>
      </c>
      <c r="D4942" s="31">
        <v>2.3919999999999999</v>
      </c>
      <c r="E4942" s="31">
        <v>7.8499999999999993E-3</v>
      </c>
      <c r="F4942" s="31"/>
      <c r="G4942" s="35"/>
      <c r="H4942" s="35"/>
    </row>
    <row r="4943" spans="1:8" s="32" customFormat="1" ht="13.5" customHeight="1">
      <c r="A4943" s="54" t="s">
        <v>1659</v>
      </c>
      <c r="B4943" s="54" t="s">
        <v>654</v>
      </c>
      <c r="C4943" s="32">
        <f t="shared" si="204"/>
        <v>2.6156199999999998E-2</v>
      </c>
      <c r="D4943" s="31">
        <v>3.3319999999999999</v>
      </c>
      <c r="E4943" s="31">
        <v>7.8499999999999993E-3</v>
      </c>
      <c r="F4943" s="31"/>
      <c r="G4943" s="35"/>
      <c r="H4943" s="35"/>
    </row>
    <row r="4944" spans="1:8" s="32" customFormat="1" ht="13.5" customHeight="1">
      <c r="A4944" s="54" t="s">
        <v>1660</v>
      </c>
      <c r="B4944" s="54" t="s">
        <v>654</v>
      </c>
      <c r="C4944" s="32">
        <f t="shared" si="204"/>
        <v>2.3801199999999998E-2</v>
      </c>
      <c r="D4944" s="31">
        <v>3.032</v>
      </c>
      <c r="E4944" s="31">
        <v>7.8499999999999993E-3</v>
      </c>
      <c r="F4944" s="31"/>
      <c r="G4944" s="35"/>
      <c r="H4944" s="35"/>
    </row>
    <row r="4945" spans="1:8" s="32" customFormat="1" ht="13.5" customHeight="1">
      <c r="A4945" s="54" t="s">
        <v>1661</v>
      </c>
      <c r="B4945" s="54" t="s">
        <v>654</v>
      </c>
      <c r="C4945" s="32">
        <f t="shared" si="204"/>
        <v>3.3378199999999997E-2</v>
      </c>
      <c r="D4945" s="31">
        <v>4.2519999999999998</v>
      </c>
      <c r="E4945" s="31">
        <v>7.8499999999999993E-3</v>
      </c>
      <c r="F4945" s="31"/>
      <c r="G4945" s="35"/>
      <c r="H4945" s="35"/>
    </row>
    <row r="4946" spans="1:8" s="32" customFormat="1" ht="13.5" customHeight="1">
      <c r="A4946" s="54" t="s">
        <v>1662</v>
      </c>
      <c r="B4946" s="54" t="s">
        <v>654</v>
      </c>
      <c r="C4946" s="32">
        <f t="shared" si="204"/>
        <v>4.4956949999999996E-2</v>
      </c>
      <c r="D4946" s="31">
        <v>5.7270000000000003</v>
      </c>
      <c r="E4946" s="31">
        <v>7.8499999999999993E-3</v>
      </c>
      <c r="F4946" s="31"/>
      <c r="G4946" s="35"/>
      <c r="H4946" s="35"/>
    </row>
    <row r="4947" spans="1:8" s="32" customFormat="1" ht="13.5" customHeight="1">
      <c r="A4947" s="54" t="s">
        <v>1663</v>
      </c>
      <c r="B4947" s="54" t="s">
        <v>654</v>
      </c>
      <c r="C4947" s="32">
        <f t="shared" si="204"/>
        <v>2.8825199999999999E-2</v>
      </c>
      <c r="D4947" s="31">
        <v>3.6720000000000002</v>
      </c>
      <c r="E4947" s="31">
        <v>7.8499999999999993E-3</v>
      </c>
      <c r="F4947" s="31"/>
      <c r="G4947" s="35"/>
      <c r="H4947" s="35"/>
    </row>
    <row r="4948" spans="1:8" s="32" customFormat="1" ht="13.5" customHeight="1">
      <c r="A4948" s="54" t="s">
        <v>1664</v>
      </c>
      <c r="B4948" s="54" t="s">
        <v>654</v>
      </c>
      <c r="C4948" s="32">
        <f t="shared" si="204"/>
        <v>4.0600199999999996E-2</v>
      </c>
      <c r="D4948" s="31">
        <v>5.1719999999999997</v>
      </c>
      <c r="E4948" s="31">
        <v>7.8499999999999993E-3</v>
      </c>
      <c r="F4948" s="31"/>
      <c r="G4948" s="35"/>
      <c r="H4948" s="35"/>
    </row>
    <row r="4949" spans="1:8" s="32" customFormat="1" ht="13.5" customHeight="1">
      <c r="A4949" s="54" t="s">
        <v>1665</v>
      </c>
      <c r="B4949" s="54" t="s">
        <v>654</v>
      </c>
      <c r="C4949" s="32">
        <f t="shared" si="204"/>
        <v>5.500494999999999E-2</v>
      </c>
      <c r="D4949" s="31">
        <v>7.0069999999999997</v>
      </c>
      <c r="E4949" s="31">
        <v>7.8499999999999993E-3</v>
      </c>
      <c r="F4949" s="31"/>
      <c r="G4949" s="35"/>
      <c r="H4949" s="35"/>
    </row>
    <row r="4950" spans="1:8" s="32" customFormat="1" ht="13.5" customHeight="1">
      <c r="A4950" s="54" t="s">
        <v>1666</v>
      </c>
      <c r="B4950" s="54" t="s">
        <v>654</v>
      </c>
      <c r="C4950" s="32">
        <f t="shared" si="204"/>
        <v>3.6361199999999996E-2</v>
      </c>
      <c r="D4950" s="31">
        <v>4.6319999999999997</v>
      </c>
      <c r="E4950" s="31">
        <v>7.8499999999999993E-3</v>
      </c>
      <c r="F4950" s="31"/>
      <c r="G4950" s="35"/>
      <c r="H4950" s="35"/>
    </row>
    <row r="4951" spans="1:8" s="32" customFormat="1" ht="13.5" customHeight="1">
      <c r="A4951" s="54" t="s">
        <v>1667</v>
      </c>
      <c r="B4951" s="54" t="s">
        <v>654</v>
      </c>
      <c r="C4951" s="32">
        <f t="shared" si="204"/>
        <v>5.1433199999999991E-2</v>
      </c>
      <c r="D4951" s="31">
        <v>6.5519999999999996</v>
      </c>
      <c r="E4951" s="31">
        <v>7.8499999999999993E-3</v>
      </c>
      <c r="F4951" s="31"/>
      <c r="G4951" s="35"/>
      <c r="H4951" s="35"/>
    </row>
    <row r="4952" spans="1:8" s="32" customFormat="1" ht="13.5" customHeight="1">
      <c r="A4952" s="54" t="s">
        <v>1668</v>
      </c>
      <c r="B4952" s="54" t="s">
        <v>654</v>
      </c>
      <c r="C4952" s="32">
        <f t="shared" si="204"/>
        <v>7.0076949999999985E-2</v>
      </c>
      <c r="D4952" s="31">
        <v>8.9269999999999996</v>
      </c>
      <c r="E4952" s="31">
        <v>7.8499999999999993E-3</v>
      </c>
      <c r="F4952" s="31"/>
      <c r="G4952" s="35"/>
      <c r="H4952" s="35"/>
    </row>
    <row r="4953" spans="1:8" s="32" customFormat="1" ht="13.5" customHeight="1">
      <c r="A4953" s="54" t="s">
        <v>1669</v>
      </c>
      <c r="B4953" s="54" t="s">
        <v>654</v>
      </c>
      <c r="C4953" s="32">
        <f t="shared" si="204"/>
        <v>9.5534499999999994E-2</v>
      </c>
      <c r="D4953" s="31">
        <v>12.17</v>
      </c>
      <c r="E4953" s="31">
        <v>7.8499999999999993E-3</v>
      </c>
      <c r="F4953" s="31"/>
      <c r="G4953" s="35"/>
      <c r="H4953" s="35"/>
    </row>
    <row r="4954" spans="1:8" s="32" customFormat="1" ht="13.5" customHeight="1">
      <c r="A4954" s="54" t="s">
        <v>1670</v>
      </c>
      <c r="B4954" s="54" t="s">
        <v>654</v>
      </c>
      <c r="C4954" s="32">
        <f t="shared" si="204"/>
        <v>5.5044199999999995E-2</v>
      </c>
      <c r="D4954" s="31">
        <v>7.0119999999999996</v>
      </c>
      <c r="E4954" s="31">
        <v>7.8499999999999993E-3</v>
      </c>
      <c r="F4954" s="31"/>
      <c r="G4954" s="35"/>
      <c r="H4954" s="35"/>
    </row>
    <row r="4955" spans="1:8" s="32" customFormat="1" ht="13.5" customHeight="1">
      <c r="A4955" s="54" t="s">
        <v>1671</v>
      </c>
      <c r="B4955" s="54" t="s">
        <v>654</v>
      </c>
      <c r="C4955" s="32">
        <f t="shared" si="204"/>
        <v>7.510095E-2</v>
      </c>
      <c r="D4955" s="31">
        <v>9.5670000000000002</v>
      </c>
      <c r="E4955" s="31">
        <v>7.8499999999999993E-3</v>
      </c>
      <c r="F4955" s="31"/>
      <c r="G4955" s="35"/>
      <c r="H4955" s="35"/>
    </row>
    <row r="4956" spans="1:8" s="32" customFormat="1" ht="13.5" customHeight="1">
      <c r="A4956" s="54" t="s">
        <v>1672</v>
      </c>
      <c r="B4956" s="54" t="s">
        <v>654</v>
      </c>
      <c r="C4956" s="32">
        <f t="shared" si="204"/>
        <v>0.1025995</v>
      </c>
      <c r="D4956" s="31">
        <v>13.07</v>
      </c>
      <c r="E4956" s="31">
        <v>7.8499999999999993E-3</v>
      </c>
      <c r="F4956" s="31"/>
      <c r="G4956" s="35"/>
      <c r="H4956" s="35"/>
    </row>
    <row r="4957" spans="1:8" s="32" customFormat="1" ht="13.5" customHeight="1">
      <c r="A4957" s="54" t="s">
        <v>1673</v>
      </c>
      <c r="B4957" s="54" t="s">
        <v>654</v>
      </c>
      <c r="C4957" s="32">
        <f t="shared" si="204"/>
        <v>6.2266200000000001E-2</v>
      </c>
      <c r="D4957" s="31">
        <v>7.9320000000000004</v>
      </c>
      <c r="E4957" s="31">
        <v>7.8499999999999993E-3</v>
      </c>
      <c r="F4957" s="31"/>
      <c r="G4957" s="35"/>
      <c r="H4957" s="35"/>
    </row>
    <row r="4958" spans="1:8" s="32" customFormat="1" ht="13.5" customHeight="1">
      <c r="A4958" s="54" t="s">
        <v>1674</v>
      </c>
      <c r="B4958" s="54" t="s">
        <v>654</v>
      </c>
      <c r="C4958" s="32">
        <f t="shared" si="204"/>
        <v>8.5172499999999984E-2</v>
      </c>
      <c r="D4958" s="31">
        <v>10.85</v>
      </c>
      <c r="E4958" s="31">
        <v>7.8499999999999993E-3</v>
      </c>
      <c r="F4958" s="31"/>
      <c r="G4958" s="35"/>
      <c r="H4958" s="35"/>
    </row>
    <row r="4959" spans="1:8" s="32" customFormat="1" ht="13.5" customHeight="1">
      <c r="A4959" s="54" t="s">
        <v>1675</v>
      </c>
      <c r="B4959" s="54" t="s">
        <v>654</v>
      </c>
      <c r="C4959" s="32">
        <f t="shared" si="204"/>
        <v>6.94882E-2</v>
      </c>
      <c r="D4959" s="31">
        <v>8.8520000000000003</v>
      </c>
      <c r="E4959" s="31">
        <v>7.8499999999999993E-3</v>
      </c>
      <c r="F4959" s="31"/>
      <c r="G4959" s="35"/>
      <c r="H4959" s="35"/>
    </row>
    <row r="4960" spans="1:8" s="32" customFormat="1" ht="13.5" customHeight="1">
      <c r="A4960" s="54" t="s">
        <v>1676</v>
      </c>
      <c r="B4960" s="54" t="s">
        <v>654</v>
      </c>
      <c r="C4960" s="32">
        <f t="shared" si="204"/>
        <v>9.52205E-2</v>
      </c>
      <c r="D4960" s="31">
        <v>12.13</v>
      </c>
      <c r="E4960" s="31">
        <v>7.8499999999999993E-3</v>
      </c>
      <c r="F4960" s="31"/>
      <c r="G4960" s="35"/>
      <c r="H4960" s="35"/>
    </row>
    <row r="4961" spans="1:8" s="32" customFormat="1" ht="13.5" customHeight="1">
      <c r="A4961" s="54" t="s">
        <v>1677</v>
      </c>
      <c r="B4961" s="54" t="s">
        <v>654</v>
      </c>
      <c r="C4961" s="32">
        <f t="shared" si="204"/>
        <v>0.11735749999999999</v>
      </c>
      <c r="D4961" s="31">
        <v>14.95</v>
      </c>
      <c r="E4961" s="31">
        <v>7.8499999999999993E-3</v>
      </c>
      <c r="F4961" s="31"/>
      <c r="G4961" s="35"/>
      <c r="H4961" s="35"/>
    </row>
    <row r="4962" spans="1:8" s="32" customFormat="1" ht="13.5" customHeight="1">
      <c r="A4962" s="54" t="s">
        <v>1678</v>
      </c>
      <c r="B4962" s="54" t="s">
        <v>654</v>
      </c>
      <c r="C4962" s="32">
        <f t="shared" si="204"/>
        <v>0.13085949999999999</v>
      </c>
      <c r="D4962" s="31">
        <v>16.670000000000002</v>
      </c>
      <c r="E4962" s="31">
        <v>7.8499999999999993E-3</v>
      </c>
      <c r="F4962" s="31"/>
      <c r="G4962" s="35"/>
      <c r="H4962" s="35"/>
    </row>
    <row r="4963" spans="1:8" s="32" customFormat="1" ht="13.5" customHeight="1">
      <c r="A4963" s="54" t="s">
        <v>1679</v>
      </c>
      <c r="B4963" s="54" t="s">
        <v>654</v>
      </c>
      <c r="C4963" s="32">
        <f t="shared" si="204"/>
        <v>0.16979549999999999</v>
      </c>
      <c r="D4963" s="31">
        <v>21.63</v>
      </c>
      <c r="E4963" s="31">
        <v>7.8499999999999993E-3</v>
      </c>
      <c r="F4963" s="31"/>
      <c r="G4963" s="35"/>
      <c r="H4963" s="35"/>
    </row>
    <row r="4964" spans="1:8" s="32" customFormat="1" ht="13.5" customHeight="1">
      <c r="A4964" s="54" t="s">
        <v>1680</v>
      </c>
      <c r="B4964" s="54" t="s">
        <v>654</v>
      </c>
      <c r="C4964" s="32">
        <f t="shared" si="204"/>
        <v>0.24075949999999999</v>
      </c>
      <c r="D4964" s="31">
        <v>30.67</v>
      </c>
      <c r="E4964" s="31">
        <v>7.8499999999999993E-3</v>
      </c>
      <c r="F4964" s="31"/>
      <c r="G4964" s="35"/>
      <c r="H4964" s="35"/>
    </row>
    <row r="4965" spans="1:8" s="32" customFormat="1" ht="13.5" customHeight="1">
      <c r="A4965" s="54" t="s">
        <v>1681</v>
      </c>
      <c r="B4965" s="54" t="s">
        <v>654</v>
      </c>
      <c r="C4965" s="32">
        <f t="shared" si="204"/>
        <v>0.30246049999999997</v>
      </c>
      <c r="D4965" s="31">
        <v>38.53</v>
      </c>
      <c r="E4965" s="31">
        <v>7.8499999999999993E-3</v>
      </c>
      <c r="F4965" s="31"/>
      <c r="G4965" s="35"/>
      <c r="H4965" s="35"/>
    </row>
    <row r="4966" spans="1:8" s="32" customFormat="1" ht="13.5" customHeight="1">
      <c r="A4966" s="54" t="s">
        <v>1682</v>
      </c>
      <c r="B4966" s="54" t="s">
        <v>654</v>
      </c>
      <c r="C4966" s="32">
        <f t="shared" si="204"/>
        <v>0.12034049999999999</v>
      </c>
      <c r="D4966" s="31">
        <v>15.33</v>
      </c>
      <c r="E4966" s="31">
        <v>7.8499999999999993E-3</v>
      </c>
      <c r="F4966" s="31"/>
      <c r="G4966" s="35"/>
      <c r="H4966" s="35"/>
    </row>
    <row r="4967" spans="1:8" s="32" customFormat="1" ht="13.5" customHeight="1">
      <c r="A4967" s="54" t="s">
        <v>1683</v>
      </c>
      <c r="B4967" s="54" t="s">
        <v>654</v>
      </c>
      <c r="C4967" s="32">
        <f t="shared" si="204"/>
        <v>0.16618450000000001</v>
      </c>
      <c r="D4967" s="31">
        <v>21.17</v>
      </c>
      <c r="E4967" s="31">
        <v>7.8499999999999993E-3</v>
      </c>
      <c r="F4967" s="31"/>
      <c r="G4967" s="35"/>
      <c r="H4967" s="35"/>
    </row>
    <row r="4968" spans="1:8" s="32" customFormat="1" ht="13.5" customHeight="1">
      <c r="A4968" s="54" t="s">
        <v>1684</v>
      </c>
      <c r="B4968" s="54" t="s">
        <v>654</v>
      </c>
      <c r="C4968" s="32">
        <f t="shared" si="204"/>
        <v>0.18337599999999998</v>
      </c>
      <c r="D4968" s="31">
        <v>23.36</v>
      </c>
      <c r="E4968" s="31">
        <v>7.8499999999999993E-3</v>
      </c>
      <c r="F4968" s="31"/>
      <c r="G4968" s="35"/>
      <c r="H4968" s="35"/>
    </row>
    <row r="4969" spans="1:8" s="32" customFormat="1" ht="13.5" customHeight="1">
      <c r="A4969" s="54" t="s">
        <v>1685</v>
      </c>
      <c r="B4969" s="54" t="s">
        <v>654</v>
      </c>
      <c r="C4969" s="32">
        <f t="shared" si="204"/>
        <v>0.21689549999999996</v>
      </c>
      <c r="D4969" s="31">
        <v>27.63</v>
      </c>
      <c r="E4969" s="31">
        <v>7.8499999999999993E-3</v>
      </c>
      <c r="F4969" s="31"/>
      <c r="G4969" s="35"/>
      <c r="H4969" s="35"/>
    </row>
    <row r="4970" spans="1:8" s="32" customFormat="1" ht="13.5" customHeight="1">
      <c r="A4970" s="54" t="s">
        <v>1686</v>
      </c>
      <c r="B4970" s="54" t="s">
        <v>654</v>
      </c>
      <c r="C4970" s="32">
        <f t="shared" si="204"/>
        <v>0.31140950000000001</v>
      </c>
      <c r="D4970" s="31">
        <v>39.67</v>
      </c>
      <c r="E4970" s="31">
        <v>7.8499999999999993E-3</v>
      </c>
      <c r="F4970" s="31"/>
      <c r="G4970" s="35"/>
      <c r="H4970" s="35"/>
    </row>
    <row r="4971" spans="1:8" s="32" customFormat="1" ht="13.5" customHeight="1">
      <c r="A4971" s="54" t="s">
        <v>1687</v>
      </c>
      <c r="B4971" s="54" t="s">
        <v>654</v>
      </c>
      <c r="C4971" s="32">
        <f t="shared" si="204"/>
        <v>0.39666049999999997</v>
      </c>
      <c r="D4971" s="31">
        <v>50.53</v>
      </c>
      <c r="E4971" s="31">
        <v>7.8499999999999993E-3</v>
      </c>
      <c r="F4971" s="31"/>
      <c r="G4971" s="35"/>
      <c r="H4971" s="35"/>
    </row>
    <row r="4972" spans="1:8" s="32" customFormat="1" ht="13.5" customHeight="1">
      <c r="A4972" s="54" t="s">
        <v>1688</v>
      </c>
      <c r="B4972" s="54" t="s">
        <v>654</v>
      </c>
      <c r="C4972" s="32">
        <f t="shared" si="204"/>
        <v>0.20150950000000001</v>
      </c>
      <c r="D4972" s="31">
        <v>25.67</v>
      </c>
      <c r="E4972" s="31">
        <v>7.8499999999999993E-3</v>
      </c>
      <c r="F4972" s="31"/>
      <c r="G4972" s="35"/>
      <c r="H4972" s="35"/>
    </row>
    <row r="4973" spans="1:8" s="32" customFormat="1" ht="13.5" customHeight="1">
      <c r="A4973" s="54" t="s">
        <v>1689</v>
      </c>
      <c r="B4973" s="54" t="s">
        <v>654</v>
      </c>
      <c r="C4973" s="32">
        <f t="shared" si="204"/>
        <v>0.22262599999999999</v>
      </c>
      <c r="D4973" s="31">
        <v>28.36</v>
      </c>
      <c r="E4973" s="31">
        <v>7.8499999999999993E-3</v>
      </c>
      <c r="F4973" s="31"/>
      <c r="G4973" s="35"/>
      <c r="H4973" s="35"/>
    </row>
    <row r="4974" spans="1:8" s="32" customFormat="1" ht="13.5" customHeight="1">
      <c r="A4974" s="54" t="s">
        <v>1690</v>
      </c>
      <c r="B4974" s="54" t="s">
        <v>654</v>
      </c>
      <c r="C4974" s="32">
        <f t="shared" ref="C4974:C4994" si="205">D:D*E:E</f>
        <v>0.26399549999999999</v>
      </c>
      <c r="D4974" s="31">
        <v>33.630000000000003</v>
      </c>
      <c r="E4974" s="31">
        <v>7.8499999999999993E-3</v>
      </c>
      <c r="F4974" s="31"/>
      <c r="G4974" s="35"/>
      <c r="H4974" s="35"/>
    </row>
    <row r="4975" spans="1:8" s="32" customFormat="1" ht="13.5" customHeight="1">
      <c r="A4975" s="54" t="s">
        <v>1691</v>
      </c>
      <c r="B4975" s="54" t="s">
        <v>654</v>
      </c>
      <c r="C4975" s="32">
        <f t="shared" si="205"/>
        <v>0.3820595</v>
      </c>
      <c r="D4975" s="31">
        <v>48.67</v>
      </c>
      <c r="E4975" s="31">
        <v>7.8499999999999993E-3</v>
      </c>
      <c r="F4975" s="31"/>
      <c r="G4975" s="35"/>
      <c r="H4975" s="35"/>
    </row>
    <row r="4976" spans="1:8" s="32" customFormat="1" ht="13.5" customHeight="1">
      <c r="A4976" s="54" t="s">
        <v>1692</v>
      </c>
      <c r="B4976" s="54" t="s">
        <v>654</v>
      </c>
      <c r="C4976" s="32">
        <f t="shared" si="205"/>
        <v>0.2368345</v>
      </c>
      <c r="D4976" s="31">
        <v>30.17</v>
      </c>
      <c r="E4976" s="31">
        <v>7.8499999999999993E-3</v>
      </c>
      <c r="F4976" s="31"/>
      <c r="G4976" s="35"/>
      <c r="H4976" s="35"/>
    </row>
    <row r="4977" spans="1:8" s="32" customFormat="1" ht="13.5" customHeight="1">
      <c r="A4977" s="54" t="s">
        <v>1693</v>
      </c>
      <c r="B4977" s="54" t="s">
        <v>654</v>
      </c>
      <c r="C4977" s="32">
        <f t="shared" si="205"/>
        <v>0.261876</v>
      </c>
      <c r="D4977" s="31">
        <v>33.36</v>
      </c>
      <c r="E4977" s="31">
        <v>7.8499999999999993E-3</v>
      </c>
      <c r="F4977" s="31"/>
      <c r="G4977" s="35"/>
      <c r="H4977" s="35"/>
    </row>
    <row r="4978" spans="1:8" s="32" customFormat="1" ht="13.5" customHeight="1">
      <c r="A4978" s="54" t="s">
        <v>1694</v>
      </c>
      <c r="B4978" s="54" t="s">
        <v>654</v>
      </c>
      <c r="C4978" s="32">
        <f t="shared" si="205"/>
        <v>0.31109549999999997</v>
      </c>
      <c r="D4978" s="31">
        <v>39.630000000000003</v>
      </c>
      <c r="E4978" s="31">
        <v>7.8499999999999993E-3</v>
      </c>
      <c r="F4978" s="31"/>
      <c r="G4978" s="35"/>
      <c r="H4978" s="35"/>
    </row>
    <row r="4979" spans="1:8" s="32" customFormat="1" ht="13.5" customHeight="1">
      <c r="A4979" s="54" t="s">
        <v>1695</v>
      </c>
      <c r="B4979" s="54" t="s">
        <v>654</v>
      </c>
      <c r="C4979" s="32">
        <f t="shared" si="205"/>
        <v>0.2721595</v>
      </c>
      <c r="D4979" s="31">
        <v>34.67</v>
      </c>
      <c r="E4979" s="31">
        <v>7.8499999999999993E-3</v>
      </c>
      <c r="F4979" s="31"/>
      <c r="G4979" s="35"/>
      <c r="H4979" s="35"/>
    </row>
    <row r="4980" spans="1:8" s="32" customFormat="1" ht="13.5" customHeight="1">
      <c r="A4980" s="54" t="s">
        <v>1696</v>
      </c>
      <c r="B4980" s="54" t="s">
        <v>654</v>
      </c>
      <c r="C4980" s="32">
        <f t="shared" si="205"/>
        <v>0.3581955</v>
      </c>
      <c r="D4980" s="31">
        <v>45.63</v>
      </c>
      <c r="E4980" s="31">
        <v>7.8499999999999993E-3</v>
      </c>
      <c r="F4980" s="31"/>
      <c r="G4980" s="35"/>
      <c r="H4980" s="35"/>
    </row>
    <row r="4981" spans="1:8" s="32" customFormat="1" ht="13.5" customHeight="1">
      <c r="A4981" s="54" t="s">
        <v>1697</v>
      </c>
      <c r="B4981" s="54" t="s">
        <v>654</v>
      </c>
      <c r="C4981" s="32">
        <f t="shared" si="205"/>
        <v>0.46935149999999998</v>
      </c>
      <c r="D4981" s="31">
        <v>59.79</v>
      </c>
      <c r="E4981" s="31">
        <v>7.8499999999999993E-3</v>
      </c>
      <c r="F4981" s="31"/>
      <c r="G4981" s="35"/>
      <c r="H4981" s="35"/>
    </row>
    <row r="4982" spans="1:8" s="32" customFormat="1" ht="13.5" customHeight="1">
      <c r="A4982" s="54" t="s">
        <v>1698</v>
      </c>
      <c r="B4982" s="54" t="s">
        <v>654</v>
      </c>
      <c r="C4982" s="32">
        <f t="shared" si="205"/>
        <v>0.52335949999999998</v>
      </c>
      <c r="D4982" s="31">
        <v>66.67</v>
      </c>
      <c r="E4982" s="31">
        <v>7.8499999999999993E-3</v>
      </c>
      <c r="F4982" s="31"/>
      <c r="G4982" s="35"/>
      <c r="H4982" s="35"/>
    </row>
    <row r="4983" spans="1:8" s="32" customFormat="1" ht="13.5" customHeight="1">
      <c r="A4983" s="54" t="s">
        <v>1699</v>
      </c>
      <c r="B4983" s="54" t="s">
        <v>654</v>
      </c>
      <c r="C4983" s="32">
        <f t="shared" si="205"/>
        <v>0.67926049999999993</v>
      </c>
      <c r="D4983" s="31">
        <v>86.53</v>
      </c>
      <c r="E4983" s="31">
        <v>7.8499999999999993E-3</v>
      </c>
      <c r="F4983" s="31"/>
      <c r="G4983" s="35"/>
      <c r="H4983" s="35"/>
    </row>
    <row r="4984" spans="1:8" s="32" customFormat="1" ht="13.5" customHeight="1">
      <c r="A4984" s="54" t="s">
        <v>1700</v>
      </c>
      <c r="B4984" s="54" t="s">
        <v>654</v>
      </c>
      <c r="C4984" s="32">
        <f t="shared" si="205"/>
        <v>0.37962599999999996</v>
      </c>
      <c r="D4984" s="31">
        <v>48.36</v>
      </c>
      <c r="E4984" s="31">
        <v>7.8499999999999993E-3</v>
      </c>
      <c r="F4984" s="31"/>
      <c r="G4984" s="35"/>
      <c r="H4984" s="35"/>
    </row>
    <row r="4985" spans="1:8" s="32" customFormat="1" ht="13.5" customHeight="1">
      <c r="A4985" s="54" t="s">
        <v>1701</v>
      </c>
      <c r="B4985" s="54" t="s">
        <v>654</v>
      </c>
      <c r="C4985" s="32">
        <f t="shared" si="205"/>
        <v>0.45239550000000001</v>
      </c>
      <c r="D4985" s="31">
        <v>57.63</v>
      </c>
      <c r="E4985" s="31">
        <v>7.8499999999999993E-3</v>
      </c>
      <c r="F4985" s="31"/>
      <c r="G4985" s="35"/>
      <c r="H4985" s="35"/>
    </row>
    <row r="4986" spans="1:8" s="32" customFormat="1" ht="13.5" customHeight="1">
      <c r="A4986" s="54" t="s">
        <v>1702</v>
      </c>
      <c r="B4986" s="54" t="s">
        <v>654</v>
      </c>
      <c r="C4986" s="32">
        <f t="shared" si="205"/>
        <v>0.59495149999999997</v>
      </c>
      <c r="D4986" s="31">
        <v>75.790000000000006</v>
      </c>
      <c r="E4986" s="31">
        <v>7.8499999999999993E-3</v>
      </c>
      <c r="F4986" s="31"/>
      <c r="G4986" s="35"/>
      <c r="H4986" s="35"/>
    </row>
    <row r="4987" spans="1:8" s="32" customFormat="1" ht="13.5" customHeight="1">
      <c r="A4987" s="54" t="s">
        <v>1703</v>
      </c>
      <c r="B4987" s="54" t="s">
        <v>654</v>
      </c>
      <c r="C4987" s="32">
        <f t="shared" si="205"/>
        <v>0.66465949999999996</v>
      </c>
      <c r="D4987" s="31">
        <v>84.67</v>
      </c>
      <c r="E4987" s="31">
        <v>7.8499999999999993E-3</v>
      </c>
      <c r="F4987" s="31"/>
      <c r="G4987" s="35"/>
      <c r="H4987" s="35"/>
    </row>
    <row r="4988" spans="1:8" s="32" customFormat="1" ht="13.5" customHeight="1">
      <c r="A4988" s="54" t="s">
        <v>1704</v>
      </c>
      <c r="B4988" s="54" t="s">
        <v>654</v>
      </c>
      <c r="C4988" s="32">
        <f t="shared" si="205"/>
        <v>0.86742499999999989</v>
      </c>
      <c r="D4988" s="31">
        <v>110.5</v>
      </c>
      <c r="E4988" s="31">
        <v>7.8499999999999993E-3</v>
      </c>
      <c r="F4988" s="31"/>
      <c r="G4988" s="35"/>
      <c r="H4988" s="35"/>
    </row>
    <row r="4989" spans="1:8" s="32" customFormat="1" ht="13.5" customHeight="1">
      <c r="A4989" s="54" t="s">
        <v>1705</v>
      </c>
      <c r="B4989" s="54" t="s">
        <v>654</v>
      </c>
      <c r="C4989" s="32">
        <f t="shared" si="205"/>
        <v>0.41345949999999998</v>
      </c>
      <c r="D4989" s="31">
        <v>52.67</v>
      </c>
      <c r="E4989" s="31">
        <v>7.8499999999999993E-3</v>
      </c>
      <c r="F4989" s="31"/>
      <c r="G4989" s="35"/>
      <c r="H4989" s="35"/>
    </row>
    <row r="4990" spans="1:8" s="32" customFormat="1" ht="13.5" customHeight="1">
      <c r="A4990" s="54" t="s">
        <v>1706</v>
      </c>
      <c r="B4990" s="54" t="s">
        <v>654</v>
      </c>
      <c r="C4990" s="32">
        <f t="shared" si="205"/>
        <v>0.5465954999999999</v>
      </c>
      <c r="D4990" s="31">
        <v>69.63</v>
      </c>
      <c r="E4990" s="31">
        <v>7.8499999999999993E-3</v>
      </c>
      <c r="F4990" s="31"/>
      <c r="G4990" s="35"/>
      <c r="H4990" s="35"/>
    </row>
    <row r="4991" spans="1:8" s="32" customFormat="1" ht="13.5" customHeight="1">
      <c r="A4991" s="54" t="s">
        <v>1707</v>
      </c>
      <c r="B4991" s="54" t="s">
        <v>654</v>
      </c>
      <c r="C4991" s="32">
        <f t="shared" si="205"/>
        <v>0.80619499999999999</v>
      </c>
      <c r="D4991" s="31">
        <v>102.7</v>
      </c>
      <c r="E4991" s="31">
        <v>7.8499999999999993E-3</v>
      </c>
      <c r="F4991" s="31"/>
      <c r="G4991" s="35"/>
      <c r="H4991" s="35"/>
    </row>
    <row r="4992" spans="1:8" s="32" customFormat="1" ht="13.5" customHeight="1">
      <c r="A4992" s="54" t="s">
        <v>1708</v>
      </c>
      <c r="B4992" s="54" t="s">
        <v>654</v>
      </c>
      <c r="C4992" s="32">
        <f t="shared" si="205"/>
        <v>1.055825</v>
      </c>
      <c r="D4992" s="31">
        <v>134.5</v>
      </c>
      <c r="E4992" s="31">
        <v>7.8499999999999993E-3</v>
      </c>
      <c r="F4992" s="31"/>
      <c r="G4992" s="35"/>
      <c r="H4992" s="35"/>
    </row>
    <row r="4993" spans="1:8" s="32" customFormat="1" ht="13.5" customHeight="1">
      <c r="A4993" s="54" t="s">
        <v>1709</v>
      </c>
      <c r="B4993" s="54" t="s">
        <v>654</v>
      </c>
      <c r="C4993" s="32">
        <f t="shared" si="205"/>
        <v>0.94749499999999998</v>
      </c>
      <c r="D4993" s="31">
        <v>120.7</v>
      </c>
      <c r="E4993" s="31">
        <v>7.8499999999999993E-3</v>
      </c>
      <c r="F4993" s="31"/>
      <c r="G4993" s="35"/>
      <c r="H4993" s="35"/>
    </row>
    <row r="4994" spans="1:8" s="32" customFormat="1" ht="13.5" customHeight="1">
      <c r="A4994" s="54" t="s">
        <v>1710</v>
      </c>
      <c r="B4994" s="54" t="s">
        <v>654</v>
      </c>
      <c r="C4994" s="32">
        <f t="shared" si="205"/>
        <v>1.2442249999999999</v>
      </c>
      <c r="D4994" s="31">
        <v>158.5</v>
      </c>
      <c r="E4994" s="31">
        <v>7.8499999999999993E-3</v>
      </c>
      <c r="F4994" s="31"/>
      <c r="G4994" s="35"/>
      <c r="H4994" s="35"/>
    </row>
    <row r="4995" spans="1:8" s="32" customFormat="1" ht="13.5" customHeight="1">
      <c r="A4995" s="31"/>
      <c r="B4995" s="31"/>
      <c r="D4995" s="31"/>
      <c r="E4995" s="31"/>
      <c r="F4995" s="33" t="s">
        <v>275</v>
      </c>
      <c r="G4995" s="35"/>
      <c r="H4995" s="35"/>
    </row>
    <row r="4996" spans="1:8" s="32" customFormat="1" ht="13.5" customHeight="1">
      <c r="A4996" s="54" t="s">
        <v>1495</v>
      </c>
      <c r="B4996" s="54" t="s">
        <v>654</v>
      </c>
      <c r="C4996" s="32">
        <f t="shared" ref="C4996:C5027" si="206">D:D*E:E</f>
        <v>1.62652E-2</v>
      </c>
      <c r="D4996" s="31">
        <v>2.0720000000000001</v>
      </c>
      <c r="E4996" s="31">
        <v>7.8499999999999993E-3</v>
      </c>
      <c r="F4996" s="31"/>
      <c r="G4996" s="35"/>
      <c r="H4996" s="35"/>
    </row>
    <row r="4997" spans="1:8" s="32" customFormat="1" ht="13.5" customHeight="1">
      <c r="A4997" s="54" t="s">
        <v>1496</v>
      </c>
      <c r="B4997" s="54" t="s">
        <v>654</v>
      </c>
      <c r="C4997" s="32">
        <f t="shared" si="206"/>
        <v>2.2545199999999998E-2</v>
      </c>
      <c r="D4997" s="31">
        <v>2.8719999999999999</v>
      </c>
      <c r="E4997" s="31">
        <v>7.8499999999999993E-3</v>
      </c>
      <c r="F4997" s="31"/>
      <c r="G4997" s="35"/>
      <c r="H4997" s="35"/>
    </row>
    <row r="4998" spans="1:8" s="32" customFormat="1" ht="13.5" customHeight="1">
      <c r="A4998" s="54" t="s">
        <v>1497</v>
      </c>
      <c r="B4998" s="54" t="s">
        <v>654</v>
      </c>
      <c r="C4998" s="32">
        <f t="shared" si="206"/>
        <v>1.8777199999999997E-2</v>
      </c>
      <c r="D4998" s="31">
        <v>2.3919999999999999</v>
      </c>
      <c r="E4998" s="31">
        <v>7.8499999999999993E-3</v>
      </c>
      <c r="F4998" s="31"/>
      <c r="G4998" s="35"/>
      <c r="H4998" s="35"/>
    </row>
    <row r="4999" spans="1:8" s="32" customFormat="1" ht="13.5" customHeight="1">
      <c r="A4999" s="54" t="s">
        <v>1498</v>
      </c>
      <c r="B4999" s="54" t="s">
        <v>654</v>
      </c>
      <c r="C4999" s="32">
        <f t="shared" si="206"/>
        <v>2.6156199999999998E-2</v>
      </c>
      <c r="D4999" s="31">
        <v>3.3319999999999999</v>
      </c>
      <c r="E4999" s="31">
        <v>7.8499999999999993E-3</v>
      </c>
      <c r="F4999" s="31"/>
      <c r="G4999" s="35"/>
      <c r="H4999" s="35"/>
    </row>
    <row r="5000" spans="1:8" s="32" customFormat="1" ht="13.5" customHeight="1">
      <c r="A5000" s="54" t="s">
        <v>1499</v>
      </c>
      <c r="B5000" s="54" t="s">
        <v>654</v>
      </c>
      <c r="C5000" s="32">
        <f t="shared" si="206"/>
        <v>2.1289200000000001E-2</v>
      </c>
      <c r="D5000" s="31">
        <v>2.7120000000000002</v>
      </c>
      <c r="E5000" s="31">
        <v>7.8499999999999993E-3</v>
      </c>
      <c r="F5000" s="31"/>
      <c r="G5000" s="35"/>
      <c r="H5000" s="35"/>
    </row>
    <row r="5001" spans="1:8" s="32" customFormat="1" ht="13.5" customHeight="1">
      <c r="A5001" s="54" t="s">
        <v>1500</v>
      </c>
      <c r="B5001" s="54" t="s">
        <v>654</v>
      </c>
      <c r="C5001" s="32">
        <f t="shared" si="206"/>
        <v>2.9767199999999997E-2</v>
      </c>
      <c r="D5001" s="31">
        <v>3.7919999999999998</v>
      </c>
      <c r="E5001" s="31">
        <v>7.8499999999999993E-3</v>
      </c>
      <c r="F5001" s="31"/>
      <c r="G5001" s="35"/>
      <c r="H5001" s="35"/>
    </row>
    <row r="5002" spans="1:8" s="32" customFormat="1" ht="13.5" customHeight="1">
      <c r="A5002" s="54" t="s">
        <v>1501</v>
      </c>
      <c r="B5002" s="54" t="s">
        <v>654</v>
      </c>
      <c r="C5002" s="32">
        <f t="shared" si="206"/>
        <v>3.9932949999999995E-2</v>
      </c>
      <c r="D5002" s="31">
        <v>5.0869999999999997</v>
      </c>
      <c r="E5002" s="31">
        <v>7.8499999999999993E-3</v>
      </c>
      <c r="F5002" s="31"/>
      <c r="G5002" s="35"/>
      <c r="H5002" s="35"/>
    </row>
    <row r="5003" spans="1:8" s="32" customFormat="1" ht="13.5" customHeight="1">
      <c r="A5003" s="54" t="s">
        <v>1502</v>
      </c>
      <c r="B5003" s="54" t="s">
        <v>654</v>
      </c>
      <c r="C5003" s="32">
        <f t="shared" si="206"/>
        <v>2.2545199999999998E-2</v>
      </c>
      <c r="D5003" s="31">
        <v>2.8719999999999999</v>
      </c>
      <c r="E5003" s="31">
        <v>7.8499999999999993E-3</v>
      </c>
      <c r="F5003" s="31"/>
      <c r="G5003" s="35"/>
      <c r="H5003" s="35"/>
    </row>
    <row r="5004" spans="1:8" s="32" customFormat="1" ht="13.5" customHeight="1">
      <c r="A5004" s="54" t="s">
        <v>1503</v>
      </c>
      <c r="B5004" s="54" t="s">
        <v>654</v>
      </c>
      <c r="C5004" s="32">
        <f t="shared" si="206"/>
        <v>3.1572700000000002E-2</v>
      </c>
      <c r="D5004" s="31">
        <v>4.0220000000000002</v>
      </c>
      <c r="E5004" s="31">
        <v>7.8499999999999993E-3</v>
      </c>
      <c r="F5004" s="31"/>
      <c r="G5004" s="35"/>
      <c r="H5004" s="35"/>
    </row>
    <row r="5005" spans="1:8" s="32" customFormat="1" ht="13.5" customHeight="1">
      <c r="A5005" s="54" t="s">
        <v>1504</v>
      </c>
      <c r="B5005" s="54" t="s">
        <v>654</v>
      </c>
      <c r="C5005" s="32">
        <f t="shared" si="206"/>
        <v>2.8825199999999999E-2</v>
      </c>
      <c r="D5005" s="31">
        <v>3.6720000000000002</v>
      </c>
      <c r="E5005" s="31">
        <v>7.8499999999999993E-3</v>
      </c>
      <c r="F5005" s="31"/>
      <c r="G5005" s="35"/>
      <c r="H5005" s="35"/>
    </row>
    <row r="5006" spans="1:8" s="32" customFormat="1" ht="13.5" customHeight="1">
      <c r="A5006" s="54" t="s">
        <v>1505</v>
      </c>
      <c r="B5006" s="54" t="s">
        <v>654</v>
      </c>
      <c r="C5006" s="32">
        <f t="shared" si="206"/>
        <v>4.0600199999999996E-2</v>
      </c>
      <c r="D5006" s="31">
        <v>5.1719999999999997</v>
      </c>
      <c r="E5006" s="31">
        <v>7.8499999999999993E-3</v>
      </c>
      <c r="F5006" s="31"/>
      <c r="G5006" s="35"/>
      <c r="H5006" s="35"/>
    </row>
    <row r="5007" spans="1:8" s="32" customFormat="1" ht="13.5" customHeight="1">
      <c r="A5007" s="54" t="s">
        <v>1506</v>
      </c>
      <c r="B5007" s="54" t="s">
        <v>654</v>
      </c>
      <c r="C5007" s="32">
        <f t="shared" si="206"/>
        <v>5.500494999999999E-2</v>
      </c>
      <c r="D5007" s="31">
        <v>7.0069999999999997</v>
      </c>
      <c r="E5007" s="31">
        <v>7.8499999999999993E-3</v>
      </c>
      <c r="F5007" s="31"/>
      <c r="G5007" s="35"/>
      <c r="H5007" s="35"/>
    </row>
    <row r="5008" spans="1:8" s="32" customFormat="1" ht="13.5" customHeight="1">
      <c r="A5008" s="54" t="s">
        <v>1507</v>
      </c>
      <c r="B5008" s="54" t="s">
        <v>654</v>
      </c>
      <c r="C5008" s="32">
        <f t="shared" si="206"/>
        <v>2.8825199999999999E-2</v>
      </c>
      <c r="D5008" s="31">
        <v>3.6720000000000002</v>
      </c>
      <c r="E5008" s="31">
        <v>7.8499999999999993E-3</v>
      </c>
      <c r="F5008" s="31"/>
      <c r="G5008" s="35"/>
      <c r="H5008" s="35"/>
    </row>
    <row r="5009" spans="1:8" s="32" customFormat="1" ht="13.5" customHeight="1">
      <c r="A5009" s="54" t="s">
        <v>1508</v>
      </c>
      <c r="B5009" s="54" t="s">
        <v>654</v>
      </c>
      <c r="C5009" s="32">
        <f t="shared" si="206"/>
        <v>4.0600199999999996E-2</v>
      </c>
      <c r="D5009" s="31">
        <v>5.1719999999999997</v>
      </c>
      <c r="E5009" s="31">
        <v>7.8499999999999993E-3</v>
      </c>
      <c r="F5009" s="31"/>
      <c r="G5009" s="35"/>
      <c r="H5009" s="35"/>
    </row>
    <row r="5010" spans="1:8" s="32" customFormat="1" ht="13.5" customHeight="1">
      <c r="A5010" s="54" t="s">
        <v>1509</v>
      </c>
      <c r="B5010" s="54" t="s">
        <v>654</v>
      </c>
      <c r="C5010" s="32">
        <f t="shared" si="206"/>
        <v>5.500494999999999E-2</v>
      </c>
      <c r="D5010" s="31">
        <v>7.0069999999999997</v>
      </c>
      <c r="E5010" s="31">
        <v>7.8499999999999993E-3</v>
      </c>
      <c r="F5010" s="31"/>
      <c r="G5010" s="35"/>
      <c r="H5010" s="35"/>
    </row>
    <row r="5011" spans="1:8" s="32" customFormat="1" ht="13.5" customHeight="1">
      <c r="A5011" s="54" t="s">
        <v>1510</v>
      </c>
      <c r="B5011" s="54" t="s">
        <v>654</v>
      </c>
      <c r="C5011" s="32">
        <f t="shared" si="206"/>
        <v>4.6016699999999994E-2</v>
      </c>
      <c r="D5011" s="31">
        <v>5.8620000000000001</v>
      </c>
      <c r="E5011" s="31">
        <v>7.8499999999999993E-3</v>
      </c>
      <c r="F5011" s="31"/>
      <c r="G5011" s="35"/>
      <c r="H5011" s="35"/>
    </row>
    <row r="5012" spans="1:8" s="32" customFormat="1" ht="13.5" customHeight="1">
      <c r="A5012" s="54" t="s">
        <v>1511</v>
      </c>
      <c r="B5012" s="54" t="s">
        <v>654</v>
      </c>
      <c r="C5012" s="32">
        <f t="shared" si="206"/>
        <v>6.2540949999999998E-2</v>
      </c>
      <c r="D5012" s="31">
        <v>7.9669999999999996</v>
      </c>
      <c r="E5012" s="31">
        <v>7.8499999999999993E-3</v>
      </c>
      <c r="F5012" s="31"/>
      <c r="G5012" s="35"/>
      <c r="H5012" s="35"/>
    </row>
    <row r="5013" spans="1:8" s="32" customFormat="1" ht="13.5" customHeight="1">
      <c r="A5013" s="54" t="s">
        <v>1512</v>
      </c>
      <c r="B5013" s="54" t="s">
        <v>654</v>
      </c>
      <c r="C5013" s="32">
        <f t="shared" si="206"/>
        <v>2.8825199999999999E-2</v>
      </c>
      <c r="D5013" s="31">
        <v>3.6720000000000002</v>
      </c>
      <c r="E5013" s="31">
        <v>7.8499999999999993E-3</v>
      </c>
      <c r="F5013" s="31"/>
      <c r="G5013" s="35"/>
      <c r="H5013" s="35"/>
    </row>
    <row r="5014" spans="1:8" s="32" customFormat="1" ht="13.5" customHeight="1">
      <c r="A5014" s="54" t="s">
        <v>1513</v>
      </c>
      <c r="B5014" s="54" t="s">
        <v>654</v>
      </c>
      <c r="C5014" s="32">
        <f t="shared" si="206"/>
        <v>4.0600199999999996E-2</v>
      </c>
      <c r="D5014" s="31">
        <v>5.1719999999999997</v>
      </c>
      <c r="E5014" s="31">
        <v>7.8499999999999993E-3</v>
      </c>
      <c r="F5014" s="31"/>
      <c r="G5014" s="35"/>
      <c r="H5014" s="35"/>
    </row>
    <row r="5015" spans="1:8" s="32" customFormat="1" ht="13.5" customHeight="1">
      <c r="A5015" s="54" t="s">
        <v>1514</v>
      </c>
      <c r="B5015" s="54" t="s">
        <v>654</v>
      </c>
      <c r="C5015" s="32">
        <f t="shared" si="206"/>
        <v>3.3849199999999996E-2</v>
      </c>
      <c r="D5015" s="31">
        <v>4.3120000000000003</v>
      </c>
      <c r="E5015" s="31">
        <v>7.8499999999999993E-3</v>
      </c>
      <c r="F5015" s="31"/>
      <c r="G5015" s="35"/>
      <c r="H5015" s="35"/>
    </row>
    <row r="5016" spans="1:8" s="32" customFormat="1" ht="13.5" customHeight="1">
      <c r="A5016" s="54" t="s">
        <v>1515</v>
      </c>
      <c r="B5016" s="54" t="s">
        <v>654</v>
      </c>
      <c r="C5016" s="32">
        <f t="shared" si="206"/>
        <v>4.7822199999999995E-2</v>
      </c>
      <c r="D5016" s="31">
        <v>6.0919999999999996</v>
      </c>
      <c r="E5016" s="31">
        <v>7.8499999999999993E-3</v>
      </c>
      <c r="F5016" s="31"/>
      <c r="G5016" s="35"/>
      <c r="H5016" s="35"/>
    </row>
    <row r="5017" spans="1:8" s="32" customFormat="1" ht="13.5" customHeight="1">
      <c r="A5017" s="54" t="s">
        <v>1516</v>
      </c>
      <c r="B5017" s="54" t="s">
        <v>654</v>
      </c>
      <c r="C5017" s="32">
        <f t="shared" si="206"/>
        <v>8.3209999999999992E-2</v>
      </c>
      <c r="D5017" s="31">
        <v>10.6</v>
      </c>
      <c r="E5017" s="31">
        <v>7.8499999999999993E-3</v>
      </c>
      <c r="F5017" s="31"/>
      <c r="G5017" s="35"/>
      <c r="H5017" s="35"/>
    </row>
    <row r="5018" spans="1:8" s="32" customFormat="1" ht="13.5" customHeight="1">
      <c r="A5018" s="54" t="s">
        <v>1517</v>
      </c>
      <c r="B5018" s="54" t="s">
        <v>654</v>
      </c>
      <c r="C5018" s="32">
        <f t="shared" si="206"/>
        <v>3.6361199999999996E-2</v>
      </c>
      <c r="D5018" s="31">
        <v>4.6319999999999997</v>
      </c>
      <c r="E5018" s="31">
        <v>7.8499999999999993E-3</v>
      </c>
      <c r="F5018" s="31"/>
      <c r="G5018" s="35"/>
      <c r="H5018" s="35"/>
    </row>
    <row r="5019" spans="1:8" s="32" customFormat="1" ht="13.5" customHeight="1">
      <c r="A5019" s="54" t="s">
        <v>1518</v>
      </c>
      <c r="B5019" s="54" t="s">
        <v>654</v>
      </c>
      <c r="C5019" s="32">
        <f t="shared" si="206"/>
        <v>5.1433199999999991E-2</v>
      </c>
      <c r="D5019" s="31">
        <v>6.5519999999999996</v>
      </c>
      <c r="E5019" s="31">
        <v>7.8499999999999993E-3</v>
      </c>
      <c r="F5019" s="31"/>
      <c r="G5019" s="35"/>
      <c r="H5019" s="35"/>
    </row>
    <row r="5020" spans="1:8" s="32" customFormat="1" ht="13.5" customHeight="1">
      <c r="A5020" s="54" t="s">
        <v>1519</v>
      </c>
      <c r="B5020" s="54" t="s">
        <v>654</v>
      </c>
      <c r="C5020" s="32">
        <f t="shared" si="206"/>
        <v>7.0076949999999985E-2</v>
      </c>
      <c r="D5020" s="31">
        <v>8.9269999999999996</v>
      </c>
      <c r="E5020" s="31">
        <v>7.8499999999999993E-3</v>
      </c>
      <c r="F5020" s="31"/>
      <c r="G5020" s="35"/>
      <c r="H5020" s="35"/>
    </row>
    <row r="5021" spans="1:8" s="32" customFormat="1" ht="13.5" customHeight="1">
      <c r="A5021" s="54" t="s">
        <v>1520</v>
      </c>
      <c r="B5021" s="54" t="s">
        <v>654</v>
      </c>
      <c r="C5021" s="32">
        <f t="shared" si="206"/>
        <v>9.5534499999999994E-2</v>
      </c>
      <c r="D5021" s="31">
        <v>12.17</v>
      </c>
      <c r="E5021" s="31">
        <v>7.8499999999999993E-3</v>
      </c>
      <c r="F5021" s="31"/>
      <c r="G5021" s="35"/>
      <c r="H5021" s="35"/>
    </row>
    <row r="5022" spans="1:8" s="32" customFormat="1" ht="13.5" customHeight="1">
      <c r="A5022" s="54" t="s">
        <v>1521</v>
      </c>
      <c r="B5022" s="54" t="s">
        <v>654</v>
      </c>
      <c r="C5022" s="32">
        <f t="shared" si="206"/>
        <v>4.0129199999999997E-2</v>
      </c>
      <c r="D5022" s="31">
        <v>5.1120000000000001</v>
      </c>
      <c r="E5022" s="31">
        <v>7.8499999999999993E-3</v>
      </c>
      <c r="F5022" s="31"/>
      <c r="G5022" s="35"/>
      <c r="H5022" s="35"/>
    </row>
    <row r="5023" spans="1:8" s="32" customFormat="1" ht="13.5" customHeight="1">
      <c r="A5023" s="54" t="s">
        <v>1522</v>
      </c>
      <c r="B5023" s="54" t="s">
        <v>654</v>
      </c>
      <c r="C5023" s="32">
        <f t="shared" si="206"/>
        <v>5.6849699999999996E-2</v>
      </c>
      <c r="D5023" s="31">
        <v>7.242</v>
      </c>
      <c r="E5023" s="31">
        <v>7.8499999999999993E-3</v>
      </c>
      <c r="F5023" s="31"/>
      <c r="G5023" s="35"/>
      <c r="H5023" s="35"/>
    </row>
    <row r="5024" spans="1:8" s="32" customFormat="1" ht="13.5" customHeight="1">
      <c r="A5024" s="54" t="s">
        <v>1523</v>
      </c>
      <c r="B5024" s="54" t="s">
        <v>654</v>
      </c>
      <c r="C5024" s="32">
        <f t="shared" si="206"/>
        <v>6.94882E-2</v>
      </c>
      <c r="D5024" s="31">
        <v>8.8520000000000003</v>
      </c>
      <c r="E5024" s="31">
        <v>7.8499999999999993E-3</v>
      </c>
      <c r="F5024" s="31"/>
      <c r="G5024" s="35"/>
      <c r="H5024" s="35"/>
    </row>
    <row r="5025" spans="1:8" s="32" customFormat="1" ht="13.5" customHeight="1">
      <c r="A5025" s="54" t="s">
        <v>1524</v>
      </c>
      <c r="B5025" s="54" t="s">
        <v>654</v>
      </c>
      <c r="C5025" s="32">
        <f t="shared" si="206"/>
        <v>9.52205E-2</v>
      </c>
      <c r="D5025" s="31">
        <v>12.13</v>
      </c>
      <c r="E5025" s="31">
        <v>7.8499999999999993E-3</v>
      </c>
      <c r="F5025" s="31"/>
      <c r="G5025" s="35"/>
      <c r="H5025" s="35"/>
    </row>
    <row r="5026" spans="1:8" s="32" customFormat="1" ht="13.5" customHeight="1">
      <c r="A5026" s="54" t="s">
        <v>1525</v>
      </c>
      <c r="B5026" s="54" t="s">
        <v>654</v>
      </c>
      <c r="C5026" s="32">
        <f t="shared" si="206"/>
        <v>0.11735749999999999</v>
      </c>
      <c r="D5026" s="31">
        <v>14.95</v>
      </c>
      <c r="E5026" s="31">
        <v>7.8499999999999993E-3</v>
      </c>
      <c r="F5026" s="31"/>
      <c r="G5026" s="35"/>
      <c r="H5026" s="35"/>
    </row>
    <row r="5027" spans="1:8" s="32" customFormat="1" ht="13.5" customHeight="1">
      <c r="A5027" s="54" t="s">
        <v>1526</v>
      </c>
      <c r="B5027" s="54" t="s">
        <v>654</v>
      </c>
      <c r="C5027" s="32">
        <f t="shared" si="206"/>
        <v>0.13085949999999999</v>
      </c>
      <c r="D5027" s="31">
        <v>16.670000000000002</v>
      </c>
      <c r="E5027" s="31">
        <v>7.8499999999999993E-3</v>
      </c>
      <c r="F5027" s="31"/>
      <c r="G5027" s="35"/>
      <c r="H5027" s="35"/>
    </row>
    <row r="5028" spans="1:8" s="32" customFormat="1" ht="13.5" customHeight="1">
      <c r="A5028" s="54" t="s">
        <v>1527</v>
      </c>
      <c r="B5028" s="54" t="s">
        <v>654</v>
      </c>
      <c r="C5028" s="32">
        <f t="shared" ref="C5028:C5054" si="207">D:D*E:E</f>
        <v>0.16979549999999999</v>
      </c>
      <c r="D5028" s="31">
        <v>21.63</v>
      </c>
      <c r="E5028" s="31">
        <v>7.8499999999999993E-3</v>
      </c>
      <c r="F5028" s="31"/>
      <c r="G5028" s="35"/>
      <c r="H5028" s="35"/>
    </row>
    <row r="5029" spans="1:8" s="32" customFormat="1" ht="13.5" customHeight="1">
      <c r="A5029" s="54" t="s">
        <v>1528</v>
      </c>
      <c r="B5029" s="54" t="s">
        <v>654</v>
      </c>
      <c r="C5029" s="32">
        <f t="shared" si="207"/>
        <v>0.10778049999999999</v>
      </c>
      <c r="D5029" s="31">
        <v>13.73</v>
      </c>
      <c r="E5029" s="31">
        <v>7.8499999999999993E-3</v>
      </c>
      <c r="F5029" s="31"/>
      <c r="G5029" s="35"/>
      <c r="H5029" s="35"/>
    </row>
    <row r="5030" spans="1:8" s="32" customFormat="1" ht="13.5" customHeight="1">
      <c r="A5030" s="54" t="s">
        <v>1529</v>
      </c>
      <c r="B5030" s="54" t="s">
        <v>654</v>
      </c>
      <c r="C5030" s="32">
        <f t="shared" si="207"/>
        <v>0.15205449999999998</v>
      </c>
      <c r="D5030" s="31">
        <v>19.37</v>
      </c>
      <c r="E5030" s="31">
        <v>7.8499999999999993E-3</v>
      </c>
      <c r="F5030" s="31"/>
      <c r="G5030" s="35"/>
      <c r="H5030" s="35"/>
    </row>
    <row r="5031" spans="1:8" s="32" customFormat="1" ht="13.5" customHeight="1">
      <c r="A5031" s="54" t="s">
        <v>1530</v>
      </c>
      <c r="B5031" s="54" t="s">
        <v>654</v>
      </c>
      <c r="C5031" s="32">
        <f t="shared" si="207"/>
        <v>0.16767599999999999</v>
      </c>
      <c r="D5031" s="31">
        <v>21.36</v>
      </c>
      <c r="E5031" s="31">
        <v>7.8499999999999993E-3</v>
      </c>
      <c r="F5031" s="31"/>
      <c r="G5031" s="35"/>
      <c r="H5031" s="35"/>
    </row>
    <row r="5032" spans="1:8" s="32" customFormat="1" ht="13.5" customHeight="1">
      <c r="A5032" s="54" t="s">
        <v>1531</v>
      </c>
      <c r="B5032" s="54" t="s">
        <v>654</v>
      </c>
      <c r="C5032" s="32">
        <f t="shared" si="207"/>
        <v>0.1980555</v>
      </c>
      <c r="D5032" s="31">
        <v>25.23</v>
      </c>
      <c r="E5032" s="31">
        <v>7.8499999999999993E-3</v>
      </c>
      <c r="F5032" s="31"/>
      <c r="G5032" s="35"/>
      <c r="H5032" s="35"/>
    </row>
    <row r="5033" spans="1:8" s="32" customFormat="1" ht="13.5" customHeight="1">
      <c r="A5033" s="54" t="s">
        <v>1532</v>
      </c>
      <c r="B5033" s="54" t="s">
        <v>654</v>
      </c>
      <c r="C5033" s="32">
        <f t="shared" si="207"/>
        <v>0.12034049999999999</v>
      </c>
      <c r="D5033" s="31">
        <v>15.33</v>
      </c>
      <c r="E5033" s="31">
        <v>7.8499999999999993E-3</v>
      </c>
      <c r="F5033" s="31"/>
      <c r="G5033" s="35"/>
      <c r="H5033" s="35"/>
    </row>
    <row r="5034" spans="1:8" s="32" customFormat="1" ht="13.5" customHeight="1">
      <c r="A5034" s="54" t="s">
        <v>1533</v>
      </c>
      <c r="B5034" s="54" t="s">
        <v>654</v>
      </c>
      <c r="C5034" s="32">
        <f t="shared" si="207"/>
        <v>0.16618450000000001</v>
      </c>
      <c r="D5034" s="31">
        <v>21.17</v>
      </c>
      <c r="E5034" s="31">
        <v>7.8499999999999993E-3</v>
      </c>
      <c r="F5034" s="31"/>
      <c r="G5034" s="35"/>
      <c r="H5034" s="35"/>
    </row>
    <row r="5035" spans="1:8" s="32" customFormat="1" ht="13.5" customHeight="1">
      <c r="A5035" s="54" t="s">
        <v>1534</v>
      </c>
      <c r="B5035" s="54" t="s">
        <v>654</v>
      </c>
      <c r="C5035" s="32">
        <f t="shared" si="207"/>
        <v>0.21689549999999996</v>
      </c>
      <c r="D5035" s="31">
        <v>27.63</v>
      </c>
      <c r="E5035" s="31">
        <v>7.8499999999999993E-3</v>
      </c>
      <c r="F5035" s="31"/>
      <c r="G5035" s="35"/>
      <c r="H5035" s="35"/>
    </row>
    <row r="5036" spans="1:8" s="32" customFormat="1" ht="13.5" customHeight="1">
      <c r="A5036" s="54" t="s">
        <v>881</v>
      </c>
      <c r="B5036" s="54" t="s">
        <v>654</v>
      </c>
      <c r="C5036" s="32">
        <f t="shared" si="207"/>
        <v>0.31140950000000001</v>
      </c>
      <c r="D5036" s="31">
        <v>39.67</v>
      </c>
      <c r="E5036" s="31">
        <v>7.8499999999999993E-3</v>
      </c>
      <c r="F5036" s="31"/>
      <c r="G5036" s="35"/>
      <c r="H5036" s="35"/>
    </row>
    <row r="5037" spans="1:8" s="32" customFormat="1" ht="13.5" customHeight="1">
      <c r="A5037" s="54" t="s">
        <v>1535</v>
      </c>
      <c r="B5037" s="54" t="s">
        <v>654</v>
      </c>
      <c r="C5037" s="32">
        <f t="shared" si="207"/>
        <v>0.20150950000000001</v>
      </c>
      <c r="D5037" s="31">
        <v>25.67</v>
      </c>
      <c r="E5037" s="31">
        <v>7.8499999999999993E-3</v>
      </c>
      <c r="F5037" s="31"/>
      <c r="G5037" s="35"/>
      <c r="H5037" s="35"/>
    </row>
    <row r="5038" spans="1:8" s="32" customFormat="1" ht="13.5" customHeight="1">
      <c r="A5038" s="54" t="s">
        <v>1536</v>
      </c>
      <c r="B5038" s="54" t="s">
        <v>654</v>
      </c>
      <c r="C5038" s="32">
        <f t="shared" si="207"/>
        <v>0.26399549999999999</v>
      </c>
      <c r="D5038" s="31">
        <v>33.630000000000003</v>
      </c>
      <c r="E5038" s="31">
        <v>7.8499999999999993E-3</v>
      </c>
      <c r="F5038" s="31"/>
      <c r="G5038" s="35"/>
      <c r="H5038" s="35"/>
    </row>
    <row r="5039" spans="1:8" s="32" customFormat="1" ht="13.5" customHeight="1">
      <c r="A5039" s="54" t="s">
        <v>1537</v>
      </c>
      <c r="B5039" s="54" t="s">
        <v>654</v>
      </c>
      <c r="C5039" s="32">
        <f t="shared" si="207"/>
        <v>0.3820595</v>
      </c>
      <c r="D5039" s="31">
        <v>48.67</v>
      </c>
      <c r="E5039" s="31">
        <v>7.8499999999999993E-3</v>
      </c>
      <c r="F5039" s="31"/>
      <c r="G5039" s="35"/>
      <c r="H5039" s="35"/>
    </row>
    <row r="5040" spans="1:8" s="32" customFormat="1" ht="13.5" customHeight="1">
      <c r="A5040" s="54" t="s">
        <v>1538</v>
      </c>
      <c r="B5040" s="54" t="s">
        <v>654</v>
      </c>
      <c r="C5040" s="32">
        <f t="shared" si="207"/>
        <v>0.2368345</v>
      </c>
      <c r="D5040" s="31">
        <v>30.17</v>
      </c>
      <c r="E5040" s="31">
        <v>7.8499999999999993E-3</v>
      </c>
      <c r="F5040" s="31"/>
      <c r="G5040" s="35"/>
      <c r="H5040" s="35"/>
    </row>
    <row r="5041" spans="1:8" s="32" customFormat="1" ht="13.5" customHeight="1">
      <c r="A5041" s="54" t="s">
        <v>1539</v>
      </c>
      <c r="B5041" s="54" t="s">
        <v>654</v>
      </c>
      <c r="C5041" s="32">
        <f t="shared" si="207"/>
        <v>0.31109549999999997</v>
      </c>
      <c r="D5041" s="31">
        <v>39.630000000000003</v>
      </c>
      <c r="E5041" s="31">
        <v>7.8499999999999993E-3</v>
      </c>
      <c r="F5041" s="31"/>
      <c r="G5041" s="35"/>
      <c r="H5041" s="35"/>
    </row>
    <row r="5042" spans="1:8" s="32" customFormat="1" ht="13.5" customHeight="1">
      <c r="A5042" s="54" t="s">
        <v>972</v>
      </c>
      <c r="B5042" s="54" t="s">
        <v>654</v>
      </c>
      <c r="C5042" s="32">
        <f t="shared" si="207"/>
        <v>0.45270949999999999</v>
      </c>
      <c r="D5042" s="31">
        <v>57.67</v>
      </c>
      <c r="E5042" s="31">
        <v>7.8499999999999993E-3</v>
      </c>
      <c r="F5042" s="31"/>
      <c r="G5042" s="35"/>
      <c r="H5042" s="35"/>
    </row>
    <row r="5043" spans="1:8" s="32" customFormat="1" ht="13.5" customHeight="1">
      <c r="A5043" s="54" t="s">
        <v>1540</v>
      </c>
      <c r="B5043" s="54" t="s">
        <v>654</v>
      </c>
      <c r="C5043" s="32">
        <f t="shared" si="207"/>
        <v>0.3581955</v>
      </c>
      <c r="D5043" s="31">
        <v>45.63</v>
      </c>
      <c r="E5043" s="31">
        <v>7.8499999999999993E-3</v>
      </c>
      <c r="F5043" s="31"/>
      <c r="G5043" s="35"/>
      <c r="H5043" s="35"/>
    </row>
    <row r="5044" spans="1:8" s="32" customFormat="1" ht="13.5" customHeight="1">
      <c r="A5044" s="54" t="s">
        <v>1541</v>
      </c>
      <c r="B5044" s="54" t="s">
        <v>654</v>
      </c>
      <c r="C5044" s="32">
        <f t="shared" si="207"/>
        <v>0.52335949999999998</v>
      </c>
      <c r="D5044" s="31">
        <v>66.67</v>
      </c>
      <c r="E5044" s="31">
        <v>7.8499999999999993E-3</v>
      </c>
      <c r="F5044" s="31"/>
      <c r="G5044" s="35"/>
      <c r="H5044" s="35"/>
    </row>
    <row r="5045" spans="1:8" s="32" customFormat="1" ht="13.5" customHeight="1">
      <c r="A5045" s="54" t="s">
        <v>1542</v>
      </c>
      <c r="B5045" s="54" t="s">
        <v>654</v>
      </c>
      <c r="C5045" s="32">
        <f t="shared" si="207"/>
        <v>0.67926049999999993</v>
      </c>
      <c r="D5045" s="31">
        <v>86.53</v>
      </c>
      <c r="E5045" s="31">
        <v>7.8499999999999993E-3</v>
      </c>
      <c r="F5045" s="31"/>
      <c r="G5045" s="35"/>
      <c r="H5045" s="35"/>
    </row>
    <row r="5046" spans="1:8" s="32" customFormat="1" ht="13.5" customHeight="1">
      <c r="A5046" s="54" t="s">
        <v>1543</v>
      </c>
      <c r="B5046" s="54" t="s">
        <v>654</v>
      </c>
      <c r="C5046" s="32">
        <f t="shared" si="207"/>
        <v>0.45239550000000001</v>
      </c>
      <c r="D5046" s="31">
        <v>57.63</v>
      </c>
      <c r="E5046" s="31">
        <v>7.8499999999999993E-3</v>
      </c>
      <c r="F5046" s="31"/>
      <c r="G5046" s="35"/>
      <c r="H5046" s="35"/>
    </row>
    <row r="5047" spans="1:8" s="32" customFormat="1" ht="13.5" customHeight="1">
      <c r="A5047" s="54" t="s">
        <v>1544</v>
      </c>
      <c r="B5047" s="54" t="s">
        <v>654</v>
      </c>
      <c r="C5047" s="32">
        <f t="shared" si="207"/>
        <v>0.66465949999999996</v>
      </c>
      <c r="D5047" s="31">
        <v>84.67</v>
      </c>
      <c r="E5047" s="31">
        <v>7.8499999999999993E-3</v>
      </c>
      <c r="F5047" s="31"/>
      <c r="G5047" s="35"/>
      <c r="H5047" s="35"/>
    </row>
    <row r="5048" spans="1:8" s="32" customFormat="1" ht="13.5" customHeight="1">
      <c r="A5048" s="54" t="s">
        <v>1545</v>
      </c>
      <c r="B5048" s="54" t="s">
        <v>654</v>
      </c>
      <c r="C5048" s="32">
        <f t="shared" si="207"/>
        <v>0.86742499999999989</v>
      </c>
      <c r="D5048" s="31">
        <v>110.5</v>
      </c>
      <c r="E5048" s="31">
        <v>7.8499999999999993E-3</v>
      </c>
      <c r="F5048" s="31"/>
      <c r="G5048" s="35"/>
      <c r="H5048" s="35"/>
    </row>
    <row r="5049" spans="1:8" s="32" customFormat="1" ht="13.5" customHeight="1">
      <c r="A5049" s="54" t="s">
        <v>1546</v>
      </c>
      <c r="B5049" s="54" t="s">
        <v>654</v>
      </c>
      <c r="C5049" s="32">
        <f t="shared" si="207"/>
        <v>0.45239550000000001</v>
      </c>
      <c r="D5049" s="31">
        <v>57.63</v>
      </c>
      <c r="E5049" s="31">
        <v>7.8499999999999993E-3</v>
      </c>
      <c r="F5049" s="31"/>
      <c r="G5049" s="35"/>
      <c r="H5049" s="35"/>
    </row>
    <row r="5050" spans="1:8" s="32" customFormat="1" ht="13.5" customHeight="1">
      <c r="A5050" s="54" t="s">
        <v>978</v>
      </c>
      <c r="B5050" s="54" t="s">
        <v>654</v>
      </c>
      <c r="C5050" s="32">
        <f t="shared" si="207"/>
        <v>0.66465949999999996</v>
      </c>
      <c r="D5050" s="31">
        <v>84.67</v>
      </c>
      <c r="E5050" s="31">
        <v>7.8499999999999993E-3</v>
      </c>
      <c r="F5050" s="31"/>
      <c r="G5050" s="35"/>
      <c r="H5050" s="35"/>
    </row>
    <row r="5051" spans="1:8" s="32" customFormat="1" ht="13.5" customHeight="1">
      <c r="A5051" s="54" t="s">
        <v>979</v>
      </c>
      <c r="B5051" s="54" t="s">
        <v>654</v>
      </c>
      <c r="C5051" s="32">
        <f t="shared" si="207"/>
        <v>0.86742499999999989</v>
      </c>
      <c r="D5051" s="31">
        <v>110.5</v>
      </c>
      <c r="E5051" s="31">
        <v>7.8499999999999993E-3</v>
      </c>
      <c r="F5051" s="31"/>
      <c r="G5051" s="35"/>
      <c r="H5051" s="35"/>
    </row>
    <row r="5052" spans="1:8" s="32" customFormat="1" ht="13.5" customHeight="1">
      <c r="A5052" s="54" t="s">
        <v>1547</v>
      </c>
      <c r="B5052" s="54" t="s">
        <v>654</v>
      </c>
      <c r="C5052" s="32">
        <f t="shared" si="207"/>
        <v>0.5465954999999999</v>
      </c>
      <c r="D5052" s="31">
        <v>69.63</v>
      </c>
      <c r="E5052" s="31">
        <v>7.8499999999999993E-3</v>
      </c>
      <c r="F5052" s="31"/>
      <c r="G5052" s="35"/>
      <c r="H5052" s="35"/>
    </row>
    <row r="5053" spans="1:8" s="32" customFormat="1" ht="13.5" customHeight="1">
      <c r="A5053" s="54" t="s">
        <v>1548</v>
      </c>
      <c r="B5053" s="54" t="s">
        <v>654</v>
      </c>
      <c r="C5053" s="32">
        <f t="shared" si="207"/>
        <v>0.80619499999999999</v>
      </c>
      <c r="D5053" s="31">
        <v>102.7</v>
      </c>
      <c r="E5053" s="31">
        <v>7.8499999999999993E-3</v>
      </c>
      <c r="F5053" s="31"/>
      <c r="G5053" s="35"/>
      <c r="H5053" s="35"/>
    </row>
    <row r="5054" spans="1:8" s="32" customFormat="1" ht="13.5" customHeight="1">
      <c r="A5054" s="54" t="s">
        <v>1549</v>
      </c>
      <c r="B5054" s="54" t="s">
        <v>654</v>
      </c>
      <c r="C5054" s="32">
        <f t="shared" si="207"/>
        <v>1.055825</v>
      </c>
      <c r="D5054" s="31">
        <v>134.5</v>
      </c>
      <c r="E5054" s="31">
        <v>7.8499999999999993E-3</v>
      </c>
      <c r="F5054" s="31"/>
      <c r="G5054" s="35"/>
      <c r="H5054" s="35"/>
    </row>
    <row r="5055" spans="1:8" s="32" customFormat="1" ht="13.5" customHeight="1">
      <c r="A5055" s="31"/>
      <c r="B5055" s="31"/>
      <c r="D5055" s="31"/>
      <c r="E5055" s="31"/>
      <c r="F5055" s="33" t="s">
        <v>276</v>
      </c>
      <c r="G5055" s="35"/>
      <c r="H5055" s="35"/>
    </row>
    <row r="5056" spans="1:8" s="32" customFormat="1" ht="13.5" customHeight="1">
      <c r="A5056" s="54" t="s">
        <v>1550</v>
      </c>
      <c r="B5056" s="54" t="s">
        <v>654</v>
      </c>
      <c r="C5056" s="32">
        <f t="shared" ref="C5056:C5087" si="208">D:D*E:E</f>
        <v>1.62652E-2</v>
      </c>
      <c r="D5056" s="31">
        <v>2.0720000000000001</v>
      </c>
      <c r="E5056" s="31">
        <v>7.8499999999999993E-3</v>
      </c>
      <c r="F5056" s="31"/>
      <c r="G5056" s="35"/>
      <c r="H5056" s="35"/>
    </row>
    <row r="5057" spans="1:8" s="32" customFormat="1" ht="13.5" customHeight="1">
      <c r="A5057" s="54" t="s">
        <v>1551</v>
      </c>
      <c r="B5057" s="54" t="s">
        <v>654</v>
      </c>
      <c r="C5057" s="32">
        <f t="shared" si="208"/>
        <v>2.2545199999999998E-2</v>
      </c>
      <c r="D5057" s="31">
        <v>2.8719999999999999</v>
      </c>
      <c r="E5057" s="31">
        <v>7.8499999999999993E-3</v>
      </c>
      <c r="F5057" s="31"/>
      <c r="G5057" s="35"/>
      <c r="H5057" s="35"/>
    </row>
    <row r="5058" spans="1:8" s="32" customFormat="1" ht="13.5" customHeight="1">
      <c r="A5058" s="54" t="s">
        <v>1552</v>
      </c>
      <c r="B5058" s="54" t="s">
        <v>654</v>
      </c>
      <c r="C5058" s="32">
        <f t="shared" si="208"/>
        <v>1.8777199999999997E-2</v>
      </c>
      <c r="D5058" s="31">
        <v>2.3919999999999999</v>
      </c>
      <c r="E5058" s="31">
        <v>7.8499999999999993E-3</v>
      </c>
      <c r="F5058" s="31"/>
      <c r="G5058" s="35"/>
      <c r="H5058" s="35"/>
    </row>
    <row r="5059" spans="1:8" s="32" customFormat="1" ht="13.5" customHeight="1">
      <c r="A5059" s="54" t="s">
        <v>1553</v>
      </c>
      <c r="B5059" s="54" t="s">
        <v>654</v>
      </c>
      <c r="C5059" s="32">
        <f t="shared" si="208"/>
        <v>2.6156199999999998E-2</v>
      </c>
      <c r="D5059" s="31">
        <v>3.3319999999999999</v>
      </c>
      <c r="E5059" s="31">
        <v>7.8499999999999993E-3</v>
      </c>
      <c r="F5059" s="31"/>
      <c r="G5059" s="35"/>
      <c r="H5059" s="35"/>
    </row>
    <row r="5060" spans="1:8" s="32" customFormat="1" ht="13.5" customHeight="1">
      <c r="A5060" s="54" t="s">
        <v>1554</v>
      </c>
      <c r="B5060" s="54" t="s">
        <v>654</v>
      </c>
      <c r="C5060" s="32">
        <f t="shared" si="208"/>
        <v>2.1289200000000001E-2</v>
      </c>
      <c r="D5060" s="31">
        <v>2.7120000000000002</v>
      </c>
      <c r="E5060" s="31">
        <v>7.8499999999999993E-3</v>
      </c>
      <c r="F5060" s="31"/>
      <c r="G5060" s="35"/>
      <c r="H5060" s="35"/>
    </row>
    <row r="5061" spans="1:8" s="32" customFormat="1" ht="13.5" customHeight="1">
      <c r="A5061" s="54" t="s">
        <v>1555</v>
      </c>
      <c r="B5061" s="54" t="s">
        <v>654</v>
      </c>
      <c r="C5061" s="32">
        <f t="shared" si="208"/>
        <v>2.9767199999999997E-2</v>
      </c>
      <c r="D5061" s="31">
        <v>3.7919999999999998</v>
      </c>
      <c r="E5061" s="31">
        <v>7.8499999999999993E-3</v>
      </c>
      <c r="F5061" s="31"/>
      <c r="G5061" s="35"/>
      <c r="H5061" s="35"/>
    </row>
    <row r="5062" spans="1:8" s="32" customFormat="1" ht="13.5" customHeight="1">
      <c r="A5062" s="54" t="s">
        <v>1556</v>
      </c>
      <c r="B5062" s="54" t="s">
        <v>654</v>
      </c>
      <c r="C5062" s="32">
        <f t="shared" si="208"/>
        <v>3.9932949999999995E-2</v>
      </c>
      <c r="D5062" s="31">
        <v>5.0869999999999997</v>
      </c>
      <c r="E5062" s="31">
        <v>7.8499999999999993E-3</v>
      </c>
      <c r="F5062" s="31"/>
      <c r="G5062" s="35"/>
      <c r="H5062" s="35"/>
    </row>
    <row r="5063" spans="1:8" s="32" customFormat="1" ht="13.5" customHeight="1">
      <c r="A5063" s="54" t="s">
        <v>1557</v>
      </c>
      <c r="B5063" s="54" t="s">
        <v>654</v>
      </c>
      <c r="C5063" s="32">
        <f t="shared" si="208"/>
        <v>2.2545199999999998E-2</v>
      </c>
      <c r="D5063" s="31">
        <v>2.8719999999999999</v>
      </c>
      <c r="E5063" s="31">
        <v>7.8499999999999993E-3</v>
      </c>
      <c r="F5063" s="31"/>
      <c r="G5063" s="35"/>
      <c r="H5063" s="35"/>
    </row>
    <row r="5064" spans="1:8" s="32" customFormat="1" ht="13.5" customHeight="1">
      <c r="A5064" s="54" t="s">
        <v>1558</v>
      </c>
      <c r="B5064" s="54" t="s">
        <v>654</v>
      </c>
      <c r="C5064" s="32">
        <f t="shared" si="208"/>
        <v>3.1572700000000002E-2</v>
      </c>
      <c r="D5064" s="31">
        <v>4.0220000000000002</v>
      </c>
      <c r="E5064" s="31">
        <v>7.8499999999999993E-3</v>
      </c>
      <c r="F5064" s="31"/>
      <c r="G5064" s="35"/>
      <c r="H5064" s="35"/>
    </row>
    <row r="5065" spans="1:8" s="32" customFormat="1" ht="13.5" customHeight="1">
      <c r="A5065" s="54" t="s">
        <v>1559</v>
      </c>
      <c r="B5065" s="54" t="s">
        <v>654</v>
      </c>
      <c r="C5065" s="32">
        <f t="shared" si="208"/>
        <v>2.8825199999999999E-2</v>
      </c>
      <c r="D5065" s="31">
        <v>3.6720000000000002</v>
      </c>
      <c r="E5065" s="31">
        <v>7.8499999999999993E-3</v>
      </c>
      <c r="F5065" s="31"/>
      <c r="G5065" s="35"/>
      <c r="H5065" s="35"/>
    </row>
    <row r="5066" spans="1:8" s="32" customFormat="1" ht="13.5" customHeight="1">
      <c r="A5066" s="54" t="s">
        <v>1560</v>
      </c>
      <c r="B5066" s="54" t="s">
        <v>654</v>
      </c>
      <c r="C5066" s="32">
        <f t="shared" si="208"/>
        <v>4.0600199999999996E-2</v>
      </c>
      <c r="D5066" s="31">
        <v>5.1719999999999997</v>
      </c>
      <c r="E5066" s="31">
        <v>7.8499999999999993E-3</v>
      </c>
      <c r="F5066" s="31"/>
      <c r="G5066" s="35"/>
      <c r="H5066" s="35"/>
    </row>
    <row r="5067" spans="1:8" s="32" customFormat="1" ht="13.5" customHeight="1">
      <c r="A5067" s="54" t="s">
        <v>1561</v>
      </c>
      <c r="B5067" s="54" t="s">
        <v>654</v>
      </c>
      <c r="C5067" s="32">
        <f t="shared" si="208"/>
        <v>5.500494999999999E-2</v>
      </c>
      <c r="D5067" s="31">
        <v>7.0069999999999997</v>
      </c>
      <c r="E5067" s="31">
        <v>7.8499999999999993E-3</v>
      </c>
      <c r="F5067" s="31"/>
      <c r="G5067" s="35"/>
      <c r="H5067" s="35"/>
    </row>
    <row r="5068" spans="1:8" s="32" customFormat="1" ht="13.5" customHeight="1">
      <c r="A5068" s="54" t="s">
        <v>1562</v>
      </c>
      <c r="B5068" s="54" t="s">
        <v>654</v>
      </c>
      <c r="C5068" s="32">
        <f t="shared" si="208"/>
        <v>2.8825199999999999E-2</v>
      </c>
      <c r="D5068" s="31">
        <v>3.6720000000000002</v>
      </c>
      <c r="E5068" s="31">
        <v>7.8499999999999993E-3</v>
      </c>
      <c r="F5068" s="31"/>
      <c r="G5068" s="35"/>
      <c r="H5068" s="35"/>
    </row>
    <row r="5069" spans="1:8" s="32" customFormat="1" ht="13.5" customHeight="1">
      <c r="A5069" s="54" t="s">
        <v>1563</v>
      </c>
      <c r="B5069" s="54" t="s">
        <v>654</v>
      </c>
      <c r="C5069" s="32">
        <f t="shared" si="208"/>
        <v>4.0600199999999996E-2</v>
      </c>
      <c r="D5069" s="31">
        <v>5.1719999999999997</v>
      </c>
      <c r="E5069" s="31">
        <v>7.8499999999999993E-3</v>
      </c>
      <c r="F5069" s="31"/>
      <c r="G5069" s="35"/>
      <c r="H5069" s="35"/>
    </row>
    <row r="5070" spans="1:8" s="32" customFormat="1" ht="13.5" customHeight="1">
      <c r="A5070" s="54" t="s">
        <v>1564</v>
      </c>
      <c r="B5070" s="54" t="s">
        <v>654</v>
      </c>
      <c r="C5070" s="32">
        <f t="shared" si="208"/>
        <v>5.500494999999999E-2</v>
      </c>
      <c r="D5070" s="31">
        <v>7.0069999999999997</v>
      </c>
      <c r="E5070" s="31">
        <v>7.8499999999999993E-3</v>
      </c>
      <c r="F5070" s="31"/>
      <c r="G5070" s="35"/>
      <c r="H5070" s="35"/>
    </row>
    <row r="5071" spans="1:8" s="32" customFormat="1" ht="13.5" customHeight="1">
      <c r="A5071" s="54" t="s">
        <v>1565</v>
      </c>
      <c r="B5071" s="54" t="s">
        <v>654</v>
      </c>
      <c r="C5071" s="32">
        <f t="shared" si="208"/>
        <v>4.6016699999999994E-2</v>
      </c>
      <c r="D5071" s="31">
        <v>5.8620000000000001</v>
      </c>
      <c r="E5071" s="31">
        <v>7.8499999999999993E-3</v>
      </c>
      <c r="F5071" s="31"/>
      <c r="G5071" s="35"/>
      <c r="H5071" s="35"/>
    </row>
    <row r="5072" spans="1:8" s="32" customFormat="1" ht="13.5" customHeight="1">
      <c r="A5072" s="54" t="s">
        <v>1566</v>
      </c>
      <c r="B5072" s="54" t="s">
        <v>654</v>
      </c>
      <c r="C5072" s="32">
        <f t="shared" si="208"/>
        <v>6.2540949999999998E-2</v>
      </c>
      <c r="D5072" s="31">
        <v>7.9669999999999996</v>
      </c>
      <c r="E5072" s="31">
        <v>7.8499999999999993E-3</v>
      </c>
      <c r="F5072" s="31"/>
      <c r="G5072" s="35"/>
      <c r="H5072" s="35"/>
    </row>
    <row r="5073" spans="1:8" s="32" customFormat="1" ht="13.5" customHeight="1">
      <c r="A5073" s="54" t="s">
        <v>1567</v>
      </c>
      <c r="B5073" s="54" t="s">
        <v>654</v>
      </c>
      <c r="C5073" s="32">
        <f t="shared" si="208"/>
        <v>2.8825199999999999E-2</v>
      </c>
      <c r="D5073" s="31">
        <v>3.6720000000000002</v>
      </c>
      <c r="E5073" s="31">
        <v>7.8499999999999993E-3</v>
      </c>
      <c r="F5073" s="31"/>
      <c r="G5073" s="35"/>
      <c r="H5073" s="35"/>
    </row>
    <row r="5074" spans="1:8" s="32" customFormat="1" ht="13.5" customHeight="1">
      <c r="A5074" s="54" t="s">
        <v>1568</v>
      </c>
      <c r="B5074" s="54" t="s">
        <v>654</v>
      </c>
      <c r="C5074" s="32">
        <f t="shared" si="208"/>
        <v>4.0600199999999996E-2</v>
      </c>
      <c r="D5074" s="31">
        <v>5.1719999999999997</v>
      </c>
      <c r="E5074" s="31">
        <v>7.8499999999999993E-3</v>
      </c>
      <c r="F5074" s="31"/>
      <c r="G5074" s="35"/>
      <c r="H5074" s="35"/>
    </row>
    <row r="5075" spans="1:8" s="32" customFormat="1" ht="13.5" customHeight="1">
      <c r="A5075" s="54" t="s">
        <v>1569</v>
      </c>
      <c r="B5075" s="54" t="s">
        <v>654</v>
      </c>
      <c r="C5075" s="32">
        <f t="shared" si="208"/>
        <v>3.3849199999999996E-2</v>
      </c>
      <c r="D5075" s="31">
        <v>4.3120000000000003</v>
      </c>
      <c r="E5075" s="31">
        <v>7.8499999999999993E-3</v>
      </c>
      <c r="F5075" s="31"/>
      <c r="G5075" s="35"/>
      <c r="H5075" s="35"/>
    </row>
    <row r="5076" spans="1:8" s="32" customFormat="1" ht="13.5" customHeight="1">
      <c r="A5076" s="54" t="s">
        <v>1570</v>
      </c>
      <c r="B5076" s="54" t="s">
        <v>654</v>
      </c>
      <c r="C5076" s="32">
        <f t="shared" si="208"/>
        <v>4.7822199999999995E-2</v>
      </c>
      <c r="D5076" s="31">
        <v>6.0919999999999996</v>
      </c>
      <c r="E5076" s="31">
        <v>7.8499999999999993E-3</v>
      </c>
      <c r="F5076" s="31"/>
      <c r="G5076" s="35"/>
      <c r="H5076" s="35"/>
    </row>
    <row r="5077" spans="1:8" s="32" customFormat="1" ht="13.5" customHeight="1">
      <c r="A5077" s="54" t="s">
        <v>1571</v>
      </c>
      <c r="B5077" s="54" t="s">
        <v>654</v>
      </c>
      <c r="C5077" s="32">
        <f t="shared" si="208"/>
        <v>8.3209999999999992E-2</v>
      </c>
      <c r="D5077" s="31">
        <v>10.6</v>
      </c>
      <c r="E5077" s="31">
        <v>7.8499999999999993E-3</v>
      </c>
      <c r="F5077" s="31"/>
      <c r="G5077" s="35"/>
      <c r="H5077" s="35"/>
    </row>
    <row r="5078" spans="1:8" s="32" customFormat="1" ht="13.5" customHeight="1">
      <c r="A5078" s="54" t="s">
        <v>1572</v>
      </c>
      <c r="B5078" s="54" t="s">
        <v>654</v>
      </c>
      <c r="C5078" s="32">
        <f t="shared" si="208"/>
        <v>3.6361199999999996E-2</v>
      </c>
      <c r="D5078" s="31">
        <v>4.6319999999999997</v>
      </c>
      <c r="E5078" s="31">
        <v>7.8499999999999993E-3</v>
      </c>
      <c r="F5078" s="31"/>
      <c r="G5078" s="35"/>
      <c r="H5078" s="35"/>
    </row>
    <row r="5079" spans="1:8" s="32" customFormat="1" ht="13.5" customHeight="1">
      <c r="A5079" s="54" t="s">
        <v>1573</v>
      </c>
      <c r="B5079" s="54" t="s">
        <v>654</v>
      </c>
      <c r="C5079" s="32">
        <f t="shared" si="208"/>
        <v>5.1433199999999991E-2</v>
      </c>
      <c r="D5079" s="31">
        <v>6.5519999999999996</v>
      </c>
      <c r="E5079" s="31">
        <v>7.8499999999999993E-3</v>
      </c>
      <c r="F5079" s="31"/>
      <c r="G5079" s="35"/>
      <c r="H5079" s="35"/>
    </row>
    <row r="5080" spans="1:8" s="32" customFormat="1" ht="13.5" customHeight="1">
      <c r="A5080" s="54" t="s">
        <v>1574</v>
      </c>
      <c r="B5080" s="54" t="s">
        <v>654</v>
      </c>
      <c r="C5080" s="32">
        <f t="shared" si="208"/>
        <v>7.0076949999999985E-2</v>
      </c>
      <c r="D5080" s="31">
        <v>8.9269999999999996</v>
      </c>
      <c r="E5080" s="31">
        <v>7.8499999999999993E-3</v>
      </c>
      <c r="F5080" s="31"/>
      <c r="G5080" s="35"/>
      <c r="H5080" s="35"/>
    </row>
    <row r="5081" spans="1:8" s="32" customFormat="1" ht="13.5" customHeight="1">
      <c r="A5081" s="54" t="s">
        <v>1575</v>
      </c>
      <c r="B5081" s="54" t="s">
        <v>654</v>
      </c>
      <c r="C5081" s="32">
        <f t="shared" si="208"/>
        <v>9.5534499999999994E-2</v>
      </c>
      <c r="D5081" s="31">
        <v>12.17</v>
      </c>
      <c r="E5081" s="31">
        <v>7.8499999999999993E-3</v>
      </c>
      <c r="F5081" s="31"/>
      <c r="G5081" s="35"/>
      <c r="H5081" s="35"/>
    </row>
    <row r="5082" spans="1:8" s="32" customFormat="1" ht="13.5" customHeight="1">
      <c r="A5082" s="54" t="s">
        <v>1576</v>
      </c>
      <c r="B5082" s="54" t="s">
        <v>654</v>
      </c>
      <c r="C5082" s="32">
        <f t="shared" si="208"/>
        <v>4.0129199999999997E-2</v>
      </c>
      <c r="D5082" s="31">
        <v>5.1120000000000001</v>
      </c>
      <c r="E5082" s="31">
        <v>7.8499999999999993E-3</v>
      </c>
      <c r="F5082" s="31"/>
      <c r="G5082" s="35"/>
      <c r="H5082" s="35"/>
    </row>
    <row r="5083" spans="1:8" s="32" customFormat="1" ht="13.5" customHeight="1">
      <c r="A5083" s="54" t="s">
        <v>1577</v>
      </c>
      <c r="B5083" s="54" t="s">
        <v>654</v>
      </c>
      <c r="C5083" s="32">
        <f t="shared" si="208"/>
        <v>5.6849699999999996E-2</v>
      </c>
      <c r="D5083" s="31">
        <v>7.242</v>
      </c>
      <c r="E5083" s="31">
        <v>7.8499999999999993E-3</v>
      </c>
      <c r="F5083" s="31"/>
      <c r="G5083" s="35"/>
      <c r="H5083" s="35"/>
    </row>
    <row r="5084" spans="1:8" s="32" customFormat="1" ht="13.5" customHeight="1">
      <c r="A5084" s="54" t="s">
        <v>1578</v>
      </c>
      <c r="B5084" s="54" t="s">
        <v>654</v>
      </c>
      <c r="C5084" s="32">
        <f t="shared" si="208"/>
        <v>6.94882E-2</v>
      </c>
      <c r="D5084" s="31">
        <v>8.8520000000000003</v>
      </c>
      <c r="E5084" s="31">
        <v>7.8499999999999993E-3</v>
      </c>
      <c r="F5084" s="31"/>
      <c r="G5084" s="35"/>
      <c r="H5084" s="35"/>
    </row>
    <row r="5085" spans="1:8" s="32" customFormat="1" ht="13.5" customHeight="1">
      <c r="A5085" s="54" t="s">
        <v>1579</v>
      </c>
      <c r="B5085" s="54" t="s">
        <v>654</v>
      </c>
      <c r="C5085" s="32">
        <f t="shared" si="208"/>
        <v>9.52205E-2</v>
      </c>
      <c r="D5085" s="31">
        <v>12.13</v>
      </c>
      <c r="E5085" s="31">
        <v>7.8499999999999993E-3</v>
      </c>
      <c r="F5085" s="31"/>
      <c r="G5085" s="35"/>
      <c r="H5085" s="35"/>
    </row>
    <row r="5086" spans="1:8" s="32" customFormat="1" ht="13.5" customHeight="1">
      <c r="A5086" s="54" t="s">
        <v>1580</v>
      </c>
      <c r="B5086" s="54" t="s">
        <v>654</v>
      </c>
      <c r="C5086" s="32">
        <f t="shared" si="208"/>
        <v>0.11735749999999999</v>
      </c>
      <c r="D5086" s="31">
        <v>14.95</v>
      </c>
      <c r="E5086" s="31">
        <v>7.8499999999999993E-3</v>
      </c>
      <c r="F5086" s="31"/>
      <c r="G5086" s="35"/>
      <c r="H5086" s="35"/>
    </row>
    <row r="5087" spans="1:8" s="32" customFormat="1" ht="13.5" customHeight="1">
      <c r="A5087" s="54" t="s">
        <v>1581</v>
      </c>
      <c r="B5087" s="54" t="s">
        <v>654</v>
      </c>
      <c r="C5087" s="32">
        <f t="shared" si="208"/>
        <v>0.13085949999999999</v>
      </c>
      <c r="D5087" s="31">
        <v>16.670000000000002</v>
      </c>
      <c r="E5087" s="31">
        <v>7.8499999999999993E-3</v>
      </c>
      <c r="F5087" s="31"/>
      <c r="G5087" s="35"/>
      <c r="H5087" s="35"/>
    </row>
    <row r="5088" spans="1:8" s="32" customFormat="1" ht="13.5" customHeight="1">
      <c r="A5088" s="54" t="s">
        <v>1582</v>
      </c>
      <c r="B5088" s="54" t="s">
        <v>654</v>
      </c>
      <c r="C5088" s="32">
        <f t="shared" ref="C5088:C5114" si="209">D:D*E:E</f>
        <v>0.16979549999999999</v>
      </c>
      <c r="D5088" s="31">
        <v>21.63</v>
      </c>
      <c r="E5088" s="31">
        <v>7.8499999999999993E-3</v>
      </c>
      <c r="F5088" s="31"/>
      <c r="G5088" s="35"/>
      <c r="H5088" s="35"/>
    </row>
    <row r="5089" spans="1:8" s="32" customFormat="1" ht="13.5" customHeight="1">
      <c r="A5089" s="54" t="s">
        <v>1583</v>
      </c>
      <c r="B5089" s="54" t="s">
        <v>654</v>
      </c>
      <c r="C5089" s="32">
        <f t="shared" si="209"/>
        <v>0.10778049999999999</v>
      </c>
      <c r="D5089" s="31">
        <v>13.73</v>
      </c>
      <c r="E5089" s="31">
        <v>7.8499999999999993E-3</v>
      </c>
      <c r="F5089" s="31"/>
      <c r="G5089" s="35"/>
      <c r="H5089" s="35"/>
    </row>
    <row r="5090" spans="1:8" s="32" customFormat="1" ht="13.5" customHeight="1">
      <c r="A5090" s="54" t="s">
        <v>1584</v>
      </c>
      <c r="B5090" s="54" t="s">
        <v>654</v>
      </c>
      <c r="C5090" s="32">
        <f t="shared" si="209"/>
        <v>0.15205449999999998</v>
      </c>
      <c r="D5090" s="31">
        <v>19.37</v>
      </c>
      <c r="E5090" s="31">
        <v>7.8499999999999993E-3</v>
      </c>
      <c r="F5090" s="31"/>
      <c r="G5090" s="35"/>
      <c r="H5090" s="35"/>
    </row>
    <row r="5091" spans="1:8" s="32" customFormat="1" ht="13.5" customHeight="1">
      <c r="A5091" s="54" t="s">
        <v>1585</v>
      </c>
      <c r="B5091" s="54" t="s">
        <v>654</v>
      </c>
      <c r="C5091" s="32">
        <f t="shared" si="209"/>
        <v>0.16767599999999999</v>
      </c>
      <c r="D5091" s="31">
        <v>21.36</v>
      </c>
      <c r="E5091" s="31">
        <v>7.8499999999999993E-3</v>
      </c>
      <c r="F5091" s="31"/>
      <c r="G5091" s="35"/>
      <c r="H5091" s="35"/>
    </row>
    <row r="5092" spans="1:8" s="32" customFormat="1" ht="13.5" customHeight="1">
      <c r="A5092" s="54" t="s">
        <v>1586</v>
      </c>
      <c r="B5092" s="54" t="s">
        <v>654</v>
      </c>
      <c r="C5092" s="32">
        <f t="shared" si="209"/>
        <v>0.1980555</v>
      </c>
      <c r="D5092" s="31">
        <v>25.23</v>
      </c>
      <c r="E5092" s="31">
        <v>7.8499999999999993E-3</v>
      </c>
      <c r="F5092" s="31"/>
      <c r="G5092" s="35"/>
      <c r="H5092" s="35"/>
    </row>
    <row r="5093" spans="1:8" s="32" customFormat="1" ht="13.5" customHeight="1">
      <c r="A5093" s="54" t="s">
        <v>1587</v>
      </c>
      <c r="B5093" s="54" t="s">
        <v>654</v>
      </c>
      <c r="C5093" s="32">
        <f t="shared" si="209"/>
        <v>0.12034049999999999</v>
      </c>
      <c r="D5093" s="31">
        <v>15.33</v>
      </c>
      <c r="E5093" s="31">
        <v>7.8499999999999993E-3</v>
      </c>
      <c r="F5093" s="31"/>
      <c r="G5093" s="35"/>
      <c r="H5093" s="35"/>
    </row>
    <row r="5094" spans="1:8" s="32" customFormat="1" ht="13.5" customHeight="1">
      <c r="A5094" s="54" t="s">
        <v>1588</v>
      </c>
      <c r="B5094" s="54" t="s">
        <v>654</v>
      </c>
      <c r="C5094" s="32">
        <f t="shared" si="209"/>
        <v>0.16618450000000001</v>
      </c>
      <c r="D5094" s="31">
        <v>21.17</v>
      </c>
      <c r="E5094" s="31">
        <v>7.8499999999999993E-3</v>
      </c>
      <c r="F5094" s="31"/>
      <c r="G5094" s="35"/>
      <c r="H5094" s="35"/>
    </row>
    <row r="5095" spans="1:8" s="32" customFormat="1" ht="13.5" customHeight="1">
      <c r="A5095" s="54" t="s">
        <v>1589</v>
      </c>
      <c r="B5095" s="54" t="s">
        <v>654</v>
      </c>
      <c r="C5095" s="32">
        <f t="shared" si="209"/>
        <v>0.21689549999999996</v>
      </c>
      <c r="D5095" s="31">
        <v>27.63</v>
      </c>
      <c r="E5095" s="31">
        <v>7.8499999999999993E-3</v>
      </c>
      <c r="F5095" s="31"/>
      <c r="G5095" s="35"/>
      <c r="H5095" s="35"/>
    </row>
    <row r="5096" spans="1:8" s="32" customFormat="1" ht="13.5" customHeight="1">
      <c r="A5096" s="54" t="s">
        <v>894</v>
      </c>
      <c r="B5096" s="54" t="s">
        <v>654</v>
      </c>
      <c r="C5096" s="32">
        <f t="shared" si="209"/>
        <v>0.31140950000000001</v>
      </c>
      <c r="D5096" s="31">
        <v>39.67</v>
      </c>
      <c r="E5096" s="31">
        <v>7.8499999999999993E-3</v>
      </c>
      <c r="F5096" s="31"/>
      <c r="G5096" s="35"/>
      <c r="H5096" s="35"/>
    </row>
    <row r="5097" spans="1:8" s="32" customFormat="1" ht="13.5" customHeight="1">
      <c r="A5097" s="54" t="s">
        <v>1590</v>
      </c>
      <c r="B5097" s="54" t="s">
        <v>654</v>
      </c>
      <c r="C5097" s="32">
        <f t="shared" si="209"/>
        <v>0.20150950000000001</v>
      </c>
      <c r="D5097" s="31">
        <v>25.67</v>
      </c>
      <c r="E5097" s="31">
        <v>7.8499999999999993E-3</v>
      </c>
      <c r="F5097" s="31"/>
      <c r="G5097" s="35"/>
      <c r="H5097" s="35"/>
    </row>
    <row r="5098" spans="1:8" s="32" customFormat="1" ht="13.5" customHeight="1">
      <c r="A5098" s="54" t="s">
        <v>1591</v>
      </c>
      <c r="B5098" s="54" t="s">
        <v>654</v>
      </c>
      <c r="C5098" s="32">
        <f t="shared" si="209"/>
        <v>0.26399549999999999</v>
      </c>
      <c r="D5098" s="31">
        <v>33.630000000000003</v>
      </c>
      <c r="E5098" s="31">
        <v>7.8499999999999993E-3</v>
      </c>
      <c r="F5098" s="31"/>
      <c r="G5098" s="35"/>
      <c r="H5098" s="35"/>
    </row>
    <row r="5099" spans="1:8" s="32" customFormat="1" ht="13.5" customHeight="1">
      <c r="A5099" s="54" t="s">
        <v>1592</v>
      </c>
      <c r="B5099" s="54" t="s">
        <v>654</v>
      </c>
      <c r="C5099" s="32">
        <f t="shared" si="209"/>
        <v>0.3820595</v>
      </c>
      <c r="D5099" s="31">
        <v>48.67</v>
      </c>
      <c r="E5099" s="31">
        <v>7.8499999999999993E-3</v>
      </c>
      <c r="F5099" s="31"/>
      <c r="G5099" s="35"/>
      <c r="H5099" s="35"/>
    </row>
    <row r="5100" spans="1:8" s="32" customFormat="1" ht="13.5" customHeight="1">
      <c r="A5100" s="54" t="s">
        <v>1593</v>
      </c>
      <c r="B5100" s="54" t="s">
        <v>654</v>
      </c>
      <c r="C5100" s="32">
        <f t="shared" si="209"/>
        <v>0.2368345</v>
      </c>
      <c r="D5100" s="31">
        <v>30.17</v>
      </c>
      <c r="E5100" s="31">
        <v>7.8499999999999993E-3</v>
      </c>
      <c r="F5100" s="31"/>
      <c r="G5100" s="35"/>
      <c r="H5100" s="35"/>
    </row>
    <row r="5101" spans="1:8" s="32" customFormat="1" ht="13.5" customHeight="1">
      <c r="A5101" s="54" t="s">
        <v>1594</v>
      </c>
      <c r="B5101" s="54" t="s">
        <v>654</v>
      </c>
      <c r="C5101" s="32">
        <f t="shared" si="209"/>
        <v>0.31109549999999997</v>
      </c>
      <c r="D5101" s="31">
        <v>39.630000000000003</v>
      </c>
      <c r="E5101" s="31">
        <v>7.8499999999999993E-3</v>
      </c>
      <c r="F5101" s="31"/>
      <c r="G5101" s="35"/>
      <c r="H5101" s="35"/>
    </row>
    <row r="5102" spans="1:8" s="32" customFormat="1" ht="13.5" customHeight="1">
      <c r="A5102" s="54" t="s">
        <v>1032</v>
      </c>
      <c r="B5102" s="54" t="s">
        <v>654</v>
      </c>
      <c r="C5102" s="32">
        <f t="shared" si="209"/>
        <v>0.45270949999999999</v>
      </c>
      <c r="D5102" s="31">
        <v>57.67</v>
      </c>
      <c r="E5102" s="31">
        <v>7.8499999999999993E-3</v>
      </c>
      <c r="F5102" s="31"/>
      <c r="G5102" s="35"/>
      <c r="H5102" s="35"/>
    </row>
    <row r="5103" spans="1:8" s="32" customFormat="1" ht="13.5" customHeight="1">
      <c r="A5103" s="54" t="s">
        <v>1595</v>
      </c>
      <c r="B5103" s="54" t="s">
        <v>654</v>
      </c>
      <c r="C5103" s="32">
        <f t="shared" si="209"/>
        <v>0.3581955</v>
      </c>
      <c r="D5103" s="31">
        <v>45.63</v>
      </c>
      <c r="E5103" s="31">
        <v>7.8499999999999993E-3</v>
      </c>
      <c r="F5103" s="31"/>
      <c r="G5103" s="35"/>
      <c r="H5103" s="35"/>
    </row>
    <row r="5104" spans="1:8" s="32" customFormat="1" ht="13.5" customHeight="1">
      <c r="A5104" s="54" t="s">
        <v>1596</v>
      </c>
      <c r="B5104" s="54" t="s">
        <v>654</v>
      </c>
      <c r="C5104" s="32">
        <f t="shared" si="209"/>
        <v>0.52335949999999998</v>
      </c>
      <c r="D5104" s="31">
        <v>66.67</v>
      </c>
      <c r="E5104" s="31">
        <v>7.8499999999999993E-3</v>
      </c>
      <c r="F5104" s="31"/>
      <c r="G5104" s="35"/>
      <c r="H5104" s="35"/>
    </row>
    <row r="5105" spans="1:8" s="32" customFormat="1" ht="13.5" customHeight="1">
      <c r="A5105" s="54" t="s">
        <v>1597</v>
      </c>
      <c r="B5105" s="54" t="s">
        <v>654</v>
      </c>
      <c r="C5105" s="32">
        <f t="shared" si="209"/>
        <v>0.67926049999999993</v>
      </c>
      <c r="D5105" s="31">
        <v>86.53</v>
      </c>
      <c r="E5105" s="31">
        <v>7.8499999999999993E-3</v>
      </c>
      <c r="F5105" s="31"/>
      <c r="G5105" s="35"/>
      <c r="H5105" s="35"/>
    </row>
    <row r="5106" spans="1:8" s="32" customFormat="1" ht="13.5" customHeight="1">
      <c r="A5106" s="54" t="s">
        <v>1598</v>
      </c>
      <c r="B5106" s="54" t="s">
        <v>654</v>
      </c>
      <c r="C5106" s="32">
        <f t="shared" si="209"/>
        <v>0.45239550000000001</v>
      </c>
      <c r="D5106" s="31">
        <v>57.63</v>
      </c>
      <c r="E5106" s="31">
        <v>7.8499999999999993E-3</v>
      </c>
      <c r="F5106" s="31"/>
      <c r="G5106" s="35"/>
      <c r="H5106" s="35"/>
    </row>
    <row r="5107" spans="1:8" s="32" customFormat="1" ht="13.5" customHeight="1">
      <c r="A5107" s="54" t="s">
        <v>1599</v>
      </c>
      <c r="B5107" s="54" t="s">
        <v>654</v>
      </c>
      <c r="C5107" s="32">
        <f t="shared" si="209"/>
        <v>0.66465949999999996</v>
      </c>
      <c r="D5107" s="31">
        <v>84.67</v>
      </c>
      <c r="E5107" s="31">
        <v>7.8499999999999993E-3</v>
      </c>
      <c r="F5107" s="31"/>
      <c r="G5107" s="35"/>
      <c r="H5107" s="35"/>
    </row>
    <row r="5108" spans="1:8" s="32" customFormat="1" ht="13.5" customHeight="1">
      <c r="A5108" s="54" t="s">
        <v>1600</v>
      </c>
      <c r="B5108" s="54" t="s">
        <v>654</v>
      </c>
      <c r="C5108" s="32">
        <f t="shared" si="209"/>
        <v>0.86742499999999989</v>
      </c>
      <c r="D5108" s="31">
        <v>110.5</v>
      </c>
      <c r="E5108" s="31">
        <v>7.8499999999999993E-3</v>
      </c>
      <c r="F5108" s="31"/>
      <c r="G5108" s="35"/>
      <c r="H5108" s="35"/>
    </row>
    <row r="5109" spans="1:8" s="32" customFormat="1" ht="13.5" customHeight="1">
      <c r="A5109" s="54" t="s">
        <v>1601</v>
      </c>
      <c r="B5109" s="54" t="s">
        <v>654</v>
      </c>
      <c r="C5109" s="32">
        <f t="shared" si="209"/>
        <v>0.45239550000000001</v>
      </c>
      <c r="D5109" s="31">
        <v>57.63</v>
      </c>
      <c r="E5109" s="31">
        <v>7.8499999999999993E-3</v>
      </c>
      <c r="F5109" s="31"/>
      <c r="G5109" s="35"/>
      <c r="H5109" s="35"/>
    </row>
    <row r="5110" spans="1:8" s="32" customFormat="1" ht="13.5" customHeight="1">
      <c r="A5110" s="54" t="s">
        <v>1038</v>
      </c>
      <c r="B5110" s="54" t="s">
        <v>654</v>
      </c>
      <c r="C5110" s="32">
        <f t="shared" si="209"/>
        <v>0.66465949999999996</v>
      </c>
      <c r="D5110" s="31">
        <v>84.67</v>
      </c>
      <c r="E5110" s="31">
        <v>7.8499999999999993E-3</v>
      </c>
      <c r="F5110" s="31"/>
      <c r="G5110" s="35"/>
      <c r="H5110" s="35"/>
    </row>
    <row r="5111" spans="1:8" s="32" customFormat="1" ht="13.5" customHeight="1">
      <c r="A5111" s="54" t="s">
        <v>1039</v>
      </c>
      <c r="B5111" s="54" t="s">
        <v>654</v>
      </c>
      <c r="C5111" s="32">
        <f t="shared" si="209"/>
        <v>0.86742499999999989</v>
      </c>
      <c r="D5111" s="31">
        <v>110.5</v>
      </c>
      <c r="E5111" s="31">
        <v>7.8499999999999993E-3</v>
      </c>
      <c r="F5111" s="31"/>
      <c r="G5111" s="35"/>
      <c r="H5111" s="35"/>
    </row>
    <row r="5112" spans="1:8" s="32" customFormat="1" ht="13.5" customHeight="1">
      <c r="A5112" s="54" t="s">
        <v>1602</v>
      </c>
      <c r="B5112" s="54" t="s">
        <v>654</v>
      </c>
      <c r="C5112" s="32">
        <f t="shared" si="209"/>
        <v>0.5465954999999999</v>
      </c>
      <c r="D5112" s="31">
        <v>69.63</v>
      </c>
      <c r="E5112" s="31">
        <v>7.8499999999999993E-3</v>
      </c>
      <c r="F5112" s="31"/>
      <c r="G5112" s="35"/>
      <c r="H5112" s="35"/>
    </row>
    <row r="5113" spans="1:8" s="32" customFormat="1" ht="13.5" customHeight="1">
      <c r="A5113" s="54" t="s">
        <v>1603</v>
      </c>
      <c r="B5113" s="54" t="s">
        <v>654</v>
      </c>
      <c r="C5113" s="32">
        <f t="shared" si="209"/>
        <v>0.80619499999999999</v>
      </c>
      <c r="D5113" s="31">
        <v>102.7</v>
      </c>
      <c r="E5113" s="31">
        <v>7.8499999999999993E-3</v>
      </c>
      <c r="F5113" s="31"/>
      <c r="G5113" s="35"/>
      <c r="H5113" s="35"/>
    </row>
    <row r="5114" spans="1:8" s="32" customFormat="1" ht="13.5" customHeight="1">
      <c r="A5114" s="54" t="s">
        <v>1604</v>
      </c>
      <c r="B5114" s="54" t="s">
        <v>654</v>
      </c>
      <c r="C5114" s="32">
        <f t="shared" si="209"/>
        <v>1.055825</v>
      </c>
      <c r="D5114" s="31">
        <v>134.5</v>
      </c>
      <c r="E5114" s="31">
        <v>7.8499999999999993E-3</v>
      </c>
      <c r="F5114" s="31"/>
      <c r="G5114" s="35"/>
      <c r="H5114" s="35"/>
    </row>
    <row r="5115" spans="1:8" s="32" customFormat="1" ht="13.5" customHeight="1">
      <c r="A5115" s="31"/>
      <c r="B5115" s="31"/>
      <c r="D5115" s="31"/>
      <c r="E5115" s="31"/>
      <c r="F5115" s="9" t="s">
        <v>14</v>
      </c>
      <c r="G5115" s="35"/>
      <c r="H5115" s="35"/>
    </row>
    <row r="5116" spans="1:8" s="32" customFormat="1" ht="13.5" customHeight="1">
      <c r="A5116" s="54" t="s">
        <v>1389</v>
      </c>
      <c r="B5116" s="54" t="s">
        <v>654</v>
      </c>
      <c r="C5116" s="32">
        <f t="shared" ref="C5116:C5147" si="210">D:D*E:E</f>
        <v>1.8777199999999997E-2</v>
      </c>
      <c r="D5116" s="31">
        <v>2.3919999999999999</v>
      </c>
      <c r="E5116" s="31">
        <v>7.8499999999999993E-3</v>
      </c>
      <c r="F5116" s="31"/>
      <c r="G5116" s="35"/>
      <c r="H5116" s="35"/>
    </row>
    <row r="5117" spans="1:8" s="32" customFormat="1" ht="13.5" customHeight="1">
      <c r="A5117" s="54" t="s">
        <v>1390</v>
      </c>
      <c r="B5117" s="54" t="s">
        <v>654</v>
      </c>
      <c r="C5117" s="32">
        <f t="shared" si="210"/>
        <v>2.6156199999999998E-2</v>
      </c>
      <c r="D5117" s="31">
        <v>3.3319999999999999</v>
      </c>
      <c r="E5117" s="31">
        <v>7.8499999999999993E-3</v>
      </c>
      <c r="F5117" s="31"/>
      <c r="G5117" s="35"/>
      <c r="H5117" s="35"/>
    </row>
    <row r="5118" spans="1:8" s="32" customFormat="1" ht="13.5" customHeight="1">
      <c r="A5118" s="54" t="s">
        <v>1391</v>
      </c>
      <c r="B5118" s="54" t="s">
        <v>654</v>
      </c>
      <c r="C5118" s="32">
        <f t="shared" si="210"/>
        <v>2.3801199999999998E-2</v>
      </c>
      <c r="D5118" s="31">
        <v>3.032</v>
      </c>
      <c r="E5118" s="31">
        <v>7.8499999999999993E-3</v>
      </c>
      <c r="F5118" s="31"/>
      <c r="G5118" s="35"/>
      <c r="H5118" s="35"/>
    </row>
    <row r="5119" spans="1:8" s="32" customFormat="1" ht="13.5" customHeight="1">
      <c r="A5119" s="54" t="s">
        <v>1392</v>
      </c>
      <c r="B5119" s="54" t="s">
        <v>654</v>
      </c>
      <c r="C5119" s="32">
        <f t="shared" si="210"/>
        <v>3.3378199999999997E-2</v>
      </c>
      <c r="D5119" s="31">
        <v>4.2519999999999998</v>
      </c>
      <c r="E5119" s="31">
        <v>7.8499999999999993E-3</v>
      </c>
      <c r="F5119" s="31"/>
      <c r="G5119" s="35"/>
      <c r="H5119" s="35"/>
    </row>
    <row r="5120" spans="1:8" s="32" customFormat="1" ht="13.5" customHeight="1">
      <c r="A5120" s="54" t="s">
        <v>1393</v>
      </c>
      <c r="B5120" s="54" t="s">
        <v>654</v>
      </c>
      <c r="C5120" s="32">
        <f t="shared" si="210"/>
        <v>4.4956949999999996E-2</v>
      </c>
      <c r="D5120" s="31">
        <v>5.7270000000000003</v>
      </c>
      <c r="E5120" s="31">
        <v>7.8499999999999993E-3</v>
      </c>
      <c r="F5120" s="31"/>
      <c r="G5120" s="35"/>
      <c r="H5120" s="35"/>
    </row>
    <row r="5121" spans="1:8" s="32" customFormat="1" ht="13.5" customHeight="1">
      <c r="A5121" s="54" t="s">
        <v>1394</v>
      </c>
      <c r="B5121" s="54" t="s">
        <v>654</v>
      </c>
      <c r="C5121" s="32">
        <f t="shared" si="210"/>
        <v>2.8825199999999999E-2</v>
      </c>
      <c r="D5121" s="31">
        <v>3.6720000000000002</v>
      </c>
      <c r="E5121" s="31">
        <v>7.8499999999999993E-3</v>
      </c>
      <c r="F5121" s="31"/>
      <c r="G5121" s="35"/>
      <c r="H5121" s="35"/>
    </row>
    <row r="5122" spans="1:8" s="32" customFormat="1" ht="13.5" customHeight="1">
      <c r="A5122" s="54" t="s">
        <v>1395</v>
      </c>
      <c r="B5122" s="54" t="s">
        <v>654</v>
      </c>
      <c r="C5122" s="32">
        <f t="shared" si="210"/>
        <v>4.0600199999999996E-2</v>
      </c>
      <c r="D5122" s="31">
        <v>5.1719999999999997</v>
      </c>
      <c r="E5122" s="31">
        <v>7.8499999999999993E-3</v>
      </c>
      <c r="F5122" s="31"/>
      <c r="G5122" s="35"/>
      <c r="H5122" s="35"/>
    </row>
    <row r="5123" spans="1:8" s="32" customFormat="1" ht="13.5" customHeight="1">
      <c r="A5123" s="54" t="s">
        <v>1396</v>
      </c>
      <c r="B5123" s="54" t="s">
        <v>654</v>
      </c>
      <c r="C5123" s="32">
        <f t="shared" si="210"/>
        <v>5.500494999999999E-2</v>
      </c>
      <c r="D5123" s="31">
        <v>7.0069999999999997</v>
      </c>
      <c r="E5123" s="31">
        <v>7.8499999999999993E-3</v>
      </c>
      <c r="F5123" s="31"/>
      <c r="G5123" s="35"/>
      <c r="H5123" s="35"/>
    </row>
    <row r="5124" spans="1:8" s="32" customFormat="1" ht="13.5" customHeight="1">
      <c r="A5124" s="54" t="s">
        <v>1397</v>
      </c>
      <c r="B5124" s="54" t="s">
        <v>654</v>
      </c>
      <c r="C5124" s="32">
        <f t="shared" si="210"/>
        <v>3.6361199999999996E-2</v>
      </c>
      <c r="D5124" s="31">
        <v>4.6319999999999997</v>
      </c>
      <c r="E5124" s="31">
        <v>7.8499999999999993E-3</v>
      </c>
      <c r="F5124" s="31"/>
      <c r="G5124" s="35"/>
      <c r="H5124" s="35"/>
    </row>
    <row r="5125" spans="1:8" s="32" customFormat="1" ht="13.5" customHeight="1">
      <c r="A5125" s="54" t="s">
        <v>1398</v>
      </c>
      <c r="B5125" s="54" t="s">
        <v>654</v>
      </c>
      <c r="C5125" s="32">
        <f t="shared" si="210"/>
        <v>5.1433199999999991E-2</v>
      </c>
      <c r="D5125" s="31">
        <v>6.5519999999999996</v>
      </c>
      <c r="E5125" s="31">
        <v>7.8499999999999993E-3</v>
      </c>
      <c r="F5125" s="31"/>
      <c r="G5125" s="35"/>
      <c r="H5125" s="35"/>
    </row>
    <row r="5126" spans="1:8" s="32" customFormat="1" ht="13.5" customHeight="1">
      <c r="A5126" s="54" t="s">
        <v>1399</v>
      </c>
      <c r="B5126" s="54" t="s">
        <v>654</v>
      </c>
      <c r="C5126" s="32">
        <f t="shared" si="210"/>
        <v>7.0076949999999985E-2</v>
      </c>
      <c r="D5126" s="31">
        <v>8.9269999999999996</v>
      </c>
      <c r="E5126" s="31">
        <v>7.8499999999999993E-3</v>
      </c>
      <c r="F5126" s="31"/>
      <c r="G5126" s="35"/>
      <c r="H5126" s="35"/>
    </row>
    <row r="5127" spans="1:8" s="32" customFormat="1" ht="13.5" customHeight="1">
      <c r="A5127" s="54" t="s">
        <v>1400</v>
      </c>
      <c r="B5127" s="54" t="s">
        <v>654</v>
      </c>
      <c r="C5127" s="32">
        <f t="shared" si="210"/>
        <v>9.5534499999999994E-2</v>
      </c>
      <c r="D5127" s="31">
        <v>12.17</v>
      </c>
      <c r="E5127" s="31">
        <v>7.8499999999999993E-3</v>
      </c>
      <c r="F5127" s="31"/>
      <c r="G5127" s="35"/>
      <c r="H5127" s="35"/>
    </row>
    <row r="5128" spans="1:8" s="32" customFormat="1" ht="13.5" customHeight="1">
      <c r="A5128" s="54" t="s">
        <v>1401</v>
      </c>
      <c r="B5128" s="54" t="s">
        <v>654</v>
      </c>
      <c r="C5128" s="32">
        <f t="shared" si="210"/>
        <v>5.5044199999999995E-2</v>
      </c>
      <c r="D5128" s="31">
        <v>7.0119999999999996</v>
      </c>
      <c r="E5128" s="31">
        <v>7.8499999999999993E-3</v>
      </c>
      <c r="F5128" s="31"/>
      <c r="G5128" s="35"/>
      <c r="H5128" s="35"/>
    </row>
    <row r="5129" spans="1:8" s="32" customFormat="1" ht="13.5" customHeight="1">
      <c r="A5129" s="54" t="s">
        <v>1402</v>
      </c>
      <c r="B5129" s="54" t="s">
        <v>654</v>
      </c>
      <c r="C5129" s="32">
        <f t="shared" si="210"/>
        <v>7.510095E-2</v>
      </c>
      <c r="D5129" s="31">
        <v>9.5670000000000002</v>
      </c>
      <c r="E5129" s="31">
        <v>7.8499999999999993E-3</v>
      </c>
      <c r="F5129" s="31"/>
      <c r="G5129" s="35"/>
      <c r="H5129" s="35"/>
    </row>
    <row r="5130" spans="1:8" s="32" customFormat="1" ht="13.5" customHeight="1">
      <c r="A5130" s="54" t="s">
        <v>1403</v>
      </c>
      <c r="B5130" s="54" t="s">
        <v>654</v>
      </c>
      <c r="C5130" s="32">
        <f t="shared" si="210"/>
        <v>0.1025995</v>
      </c>
      <c r="D5130" s="31">
        <v>13.07</v>
      </c>
      <c r="E5130" s="31">
        <v>7.8499999999999993E-3</v>
      </c>
      <c r="F5130" s="31"/>
      <c r="G5130" s="35"/>
      <c r="H5130" s="35"/>
    </row>
    <row r="5131" spans="1:8" s="32" customFormat="1" ht="13.5" customHeight="1">
      <c r="A5131" s="54" t="s">
        <v>1404</v>
      </c>
      <c r="B5131" s="54" t="s">
        <v>654</v>
      </c>
      <c r="C5131" s="32">
        <f t="shared" si="210"/>
        <v>6.2266200000000001E-2</v>
      </c>
      <c r="D5131" s="31">
        <v>7.9320000000000004</v>
      </c>
      <c r="E5131" s="31">
        <v>7.8499999999999993E-3</v>
      </c>
      <c r="F5131" s="31"/>
      <c r="G5131" s="35"/>
      <c r="H5131" s="35"/>
    </row>
    <row r="5132" spans="1:8" s="32" customFormat="1" ht="13.5" customHeight="1">
      <c r="A5132" s="54" t="s">
        <v>1405</v>
      </c>
      <c r="B5132" s="54" t="s">
        <v>654</v>
      </c>
      <c r="C5132" s="32">
        <f t="shared" si="210"/>
        <v>8.5172499999999984E-2</v>
      </c>
      <c r="D5132" s="31">
        <v>10.85</v>
      </c>
      <c r="E5132" s="31">
        <v>7.8499999999999993E-3</v>
      </c>
      <c r="F5132" s="31"/>
      <c r="G5132" s="35"/>
      <c r="H5132" s="35"/>
    </row>
    <row r="5133" spans="1:8" s="32" customFormat="1" ht="13.5" customHeight="1">
      <c r="A5133" s="54" t="s">
        <v>1406</v>
      </c>
      <c r="B5133" s="54" t="s">
        <v>654</v>
      </c>
      <c r="C5133" s="32">
        <f t="shared" si="210"/>
        <v>6.94882E-2</v>
      </c>
      <c r="D5133" s="31">
        <v>8.8520000000000003</v>
      </c>
      <c r="E5133" s="31">
        <v>7.8499999999999993E-3</v>
      </c>
      <c r="F5133" s="31"/>
      <c r="G5133" s="35"/>
      <c r="H5133" s="35"/>
    </row>
    <row r="5134" spans="1:8" s="32" customFormat="1" ht="13.5" customHeight="1">
      <c r="A5134" s="54" t="s">
        <v>1407</v>
      </c>
      <c r="B5134" s="54" t="s">
        <v>654</v>
      </c>
      <c r="C5134" s="32">
        <f t="shared" si="210"/>
        <v>9.52205E-2</v>
      </c>
      <c r="D5134" s="31">
        <v>12.13</v>
      </c>
      <c r="E5134" s="31">
        <v>7.8499999999999993E-3</v>
      </c>
      <c r="F5134" s="31"/>
      <c r="G5134" s="35"/>
      <c r="H5134" s="35"/>
    </row>
    <row r="5135" spans="1:8" s="32" customFormat="1" ht="13.5" customHeight="1">
      <c r="A5135" s="54" t="s">
        <v>1408</v>
      </c>
      <c r="B5135" s="54" t="s">
        <v>654</v>
      </c>
      <c r="C5135" s="32">
        <f t="shared" si="210"/>
        <v>0.11735749999999999</v>
      </c>
      <c r="D5135" s="31">
        <v>14.95</v>
      </c>
      <c r="E5135" s="31">
        <v>7.8499999999999993E-3</v>
      </c>
      <c r="F5135" s="31"/>
      <c r="G5135" s="35"/>
      <c r="H5135" s="35"/>
    </row>
    <row r="5136" spans="1:8" s="32" customFormat="1" ht="13.5" customHeight="1">
      <c r="A5136" s="54" t="s">
        <v>1409</v>
      </c>
      <c r="B5136" s="54" t="s">
        <v>654</v>
      </c>
      <c r="C5136" s="32">
        <f t="shared" si="210"/>
        <v>0.13085949999999999</v>
      </c>
      <c r="D5136" s="31">
        <v>16.670000000000002</v>
      </c>
      <c r="E5136" s="31">
        <v>7.8499999999999993E-3</v>
      </c>
      <c r="F5136" s="31"/>
      <c r="G5136" s="35"/>
      <c r="H5136" s="35"/>
    </row>
    <row r="5137" spans="1:8" s="32" customFormat="1" ht="13.5" customHeight="1">
      <c r="A5137" s="54" t="s">
        <v>1410</v>
      </c>
      <c r="B5137" s="54" t="s">
        <v>654</v>
      </c>
      <c r="C5137" s="32">
        <f t="shared" si="210"/>
        <v>0.16979549999999999</v>
      </c>
      <c r="D5137" s="31">
        <v>21.63</v>
      </c>
      <c r="E5137" s="31">
        <v>7.8499999999999993E-3</v>
      </c>
      <c r="F5137" s="31"/>
      <c r="G5137" s="35"/>
      <c r="H5137" s="35"/>
    </row>
    <row r="5138" spans="1:8" s="32" customFormat="1" ht="13.5" customHeight="1">
      <c r="A5138" s="54" t="s">
        <v>1411</v>
      </c>
      <c r="B5138" s="54" t="s">
        <v>654</v>
      </c>
      <c r="C5138" s="32">
        <f t="shared" si="210"/>
        <v>0.24075949999999999</v>
      </c>
      <c r="D5138" s="31">
        <v>30.67</v>
      </c>
      <c r="E5138" s="31">
        <v>7.8499999999999993E-3</v>
      </c>
      <c r="F5138" s="31"/>
      <c r="G5138" s="35"/>
      <c r="H5138" s="35"/>
    </row>
    <row r="5139" spans="1:8" s="32" customFormat="1" ht="13.5" customHeight="1">
      <c r="A5139" s="54" t="s">
        <v>1412</v>
      </c>
      <c r="B5139" s="54" t="s">
        <v>654</v>
      </c>
      <c r="C5139" s="32">
        <f t="shared" si="210"/>
        <v>0.30246049999999997</v>
      </c>
      <c r="D5139" s="31">
        <v>38.53</v>
      </c>
      <c r="E5139" s="31">
        <v>7.8499999999999993E-3</v>
      </c>
      <c r="F5139" s="31"/>
      <c r="G5139" s="35"/>
      <c r="H5139" s="35"/>
    </row>
    <row r="5140" spans="1:8" s="32" customFormat="1" ht="13.5" customHeight="1">
      <c r="A5140" s="54" t="s">
        <v>1413</v>
      </c>
      <c r="B5140" s="54" t="s">
        <v>654</v>
      </c>
      <c r="C5140" s="32">
        <f t="shared" si="210"/>
        <v>0.12034049999999999</v>
      </c>
      <c r="D5140" s="31">
        <v>15.33</v>
      </c>
      <c r="E5140" s="31">
        <v>7.8499999999999993E-3</v>
      </c>
      <c r="F5140" s="31"/>
      <c r="G5140" s="35"/>
      <c r="H5140" s="35"/>
    </row>
    <row r="5141" spans="1:8" s="32" customFormat="1" ht="13.5" customHeight="1">
      <c r="A5141" s="54" t="s">
        <v>1414</v>
      </c>
      <c r="B5141" s="54" t="s">
        <v>654</v>
      </c>
      <c r="C5141" s="32">
        <f t="shared" si="210"/>
        <v>0.16618450000000001</v>
      </c>
      <c r="D5141" s="31">
        <v>21.17</v>
      </c>
      <c r="E5141" s="31">
        <v>7.8499999999999993E-3</v>
      </c>
      <c r="F5141" s="31"/>
      <c r="G5141" s="35"/>
      <c r="H5141" s="35"/>
    </row>
    <row r="5142" spans="1:8" s="32" customFormat="1" ht="13.5" customHeight="1">
      <c r="A5142" s="54" t="s">
        <v>1415</v>
      </c>
      <c r="B5142" s="54" t="s">
        <v>654</v>
      </c>
      <c r="C5142" s="32">
        <f t="shared" si="210"/>
        <v>0.18337599999999998</v>
      </c>
      <c r="D5142" s="31">
        <v>23.36</v>
      </c>
      <c r="E5142" s="31">
        <v>7.8499999999999993E-3</v>
      </c>
      <c r="F5142" s="31"/>
      <c r="G5142" s="35"/>
      <c r="H5142" s="35"/>
    </row>
    <row r="5143" spans="1:8" s="32" customFormat="1" ht="13.5" customHeight="1">
      <c r="A5143" s="54" t="s">
        <v>1416</v>
      </c>
      <c r="B5143" s="54" t="s">
        <v>654</v>
      </c>
      <c r="C5143" s="32">
        <f t="shared" si="210"/>
        <v>0.21689549999999996</v>
      </c>
      <c r="D5143" s="31">
        <v>27.63</v>
      </c>
      <c r="E5143" s="31">
        <v>7.8499999999999993E-3</v>
      </c>
      <c r="F5143" s="31"/>
      <c r="G5143" s="35"/>
      <c r="H5143" s="35"/>
    </row>
    <row r="5144" spans="1:8" s="32" customFormat="1" ht="13.5" customHeight="1">
      <c r="A5144" s="54" t="s">
        <v>1417</v>
      </c>
      <c r="B5144" s="54" t="s">
        <v>654</v>
      </c>
      <c r="C5144" s="32">
        <f t="shared" si="210"/>
        <v>0.31140950000000001</v>
      </c>
      <c r="D5144" s="31">
        <v>39.67</v>
      </c>
      <c r="E5144" s="31">
        <v>7.8499999999999993E-3</v>
      </c>
      <c r="F5144" s="31"/>
      <c r="G5144" s="35"/>
      <c r="H5144" s="35"/>
    </row>
    <row r="5145" spans="1:8" s="32" customFormat="1" ht="13.5" customHeight="1">
      <c r="A5145" s="54" t="s">
        <v>1418</v>
      </c>
      <c r="B5145" s="54" t="s">
        <v>654</v>
      </c>
      <c r="C5145" s="32">
        <f t="shared" si="210"/>
        <v>0.39666049999999997</v>
      </c>
      <c r="D5145" s="31">
        <v>50.53</v>
      </c>
      <c r="E5145" s="31">
        <v>7.8499999999999993E-3</v>
      </c>
      <c r="F5145" s="31"/>
      <c r="G5145" s="35"/>
      <c r="H5145" s="35"/>
    </row>
    <row r="5146" spans="1:8" s="32" customFormat="1" ht="13.5" customHeight="1">
      <c r="A5146" s="54" t="s">
        <v>1419</v>
      </c>
      <c r="B5146" s="54" t="s">
        <v>654</v>
      </c>
      <c r="C5146" s="32">
        <f t="shared" si="210"/>
        <v>0.20150950000000001</v>
      </c>
      <c r="D5146" s="31">
        <v>25.67</v>
      </c>
      <c r="E5146" s="31">
        <v>7.8499999999999993E-3</v>
      </c>
      <c r="F5146" s="31"/>
      <c r="G5146" s="35"/>
      <c r="H5146" s="35"/>
    </row>
    <row r="5147" spans="1:8" s="32" customFormat="1" ht="13.5" customHeight="1">
      <c r="A5147" s="54" t="s">
        <v>1420</v>
      </c>
      <c r="B5147" s="54" t="s">
        <v>654</v>
      </c>
      <c r="C5147" s="32">
        <f t="shared" si="210"/>
        <v>0.22262599999999999</v>
      </c>
      <c r="D5147" s="31">
        <v>28.36</v>
      </c>
      <c r="E5147" s="31">
        <v>7.8499999999999993E-3</v>
      </c>
      <c r="F5147" s="31"/>
      <c r="G5147" s="35"/>
      <c r="H5147" s="35"/>
    </row>
    <row r="5148" spans="1:8" s="32" customFormat="1" ht="13.5" customHeight="1">
      <c r="A5148" s="54" t="s">
        <v>1421</v>
      </c>
      <c r="B5148" s="54" t="s">
        <v>654</v>
      </c>
      <c r="C5148" s="32">
        <f t="shared" ref="C5148:C5168" si="211">D:D*E:E</f>
        <v>0.26399549999999999</v>
      </c>
      <c r="D5148" s="31">
        <v>33.630000000000003</v>
      </c>
      <c r="E5148" s="31">
        <v>7.8499999999999993E-3</v>
      </c>
      <c r="F5148" s="31"/>
      <c r="G5148" s="35"/>
      <c r="H5148" s="35"/>
    </row>
    <row r="5149" spans="1:8" s="32" customFormat="1" ht="13.5" customHeight="1">
      <c r="A5149" s="54" t="s">
        <v>1422</v>
      </c>
      <c r="B5149" s="54" t="s">
        <v>654</v>
      </c>
      <c r="C5149" s="32">
        <f t="shared" si="211"/>
        <v>0.3820595</v>
      </c>
      <c r="D5149" s="31">
        <v>48.67</v>
      </c>
      <c r="E5149" s="31">
        <v>7.8499999999999993E-3</v>
      </c>
      <c r="F5149" s="31"/>
      <c r="G5149" s="35"/>
      <c r="H5149" s="35"/>
    </row>
    <row r="5150" spans="1:8" s="32" customFormat="1" ht="13.5" customHeight="1">
      <c r="A5150" s="54" t="s">
        <v>1423</v>
      </c>
      <c r="B5150" s="54" t="s">
        <v>654</v>
      </c>
      <c r="C5150" s="32">
        <f t="shared" si="211"/>
        <v>0.2368345</v>
      </c>
      <c r="D5150" s="31">
        <v>30.17</v>
      </c>
      <c r="E5150" s="31">
        <v>7.8499999999999993E-3</v>
      </c>
      <c r="F5150" s="31"/>
      <c r="G5150" s="35"/>
      <c r="H5150" s="35"/>
    </row>
    <row r="5151" spans="1:8" s="32" customFormat="1" ht="13.5" customHeight="1">
      <c r="A5151" s="54" t="s">
        <v>1424</v>
      </c>
      <c r="B5151" s="54" t="s">
        <v>654</v>
      </c>
      <c r="C5151" s="32">
        <f t="shared" si="211"/>
        <v>0.261876</v>
      </c>
      <c r="D5151" s="31">
        <v>33.36</v>
      </c>
      <c r="E5151" s="31">
        <v>7.8499999999999993E-3</v>
      </c>
      <c r="F5151" s="31"/>
      <c r="G5151" s="35"/>
      <c r="H5151" s="35"/>
    </row>
    <row r="5152" spans="1:8" s="32" customFormat="1" ht="13.5" customHeight="1">
      <c r="A5152" s="54" t="s">
        <v>1425</v>
      </c>
      <c r="B5152" s="54" t="s">
        <v>654</v>
      </c>
      <c r="C5152" s="32">
        <f t="shared" si="211"/>
        <v>0.31109549999999997</v>
      </c>
      <c r="D5152" s="31">
        <v>39.630000000000003</v>
      </c>
      <c r="E5152" s="31">
        <v>7.8499999999999993E-3</v>
      </c>
      <c r="F5152" s="31"/>
      <c r="G5152" s="35"/>
      <c r="H5152" s="35"/>
    </row>
    <row r="5153" spans="1:8" s="32" customFormat="1" ht="13.5" customHeight="1">
      <c r="A5153" s="54" t="s">
        <v>1426</v>
      </c>
      <c r="B5153" s="54" t="s">
        <v>654</v>
      </c>
      <c r="C5153" s="32">
        <f t="shared" si="211"/>
        <v>0.2721595</v>
      </c>
      <c r="D5153" s="31">
        <v>34.67</v>
      </c>
      <c r="E5153" s="31">
        <v>7.8499999999999993E-3</v>
      </c>
      <c r="F5153" s="31"/>
      <c r="G5153" s="35"/>
      <c r="H5153" s="35"/>
    </row>
    <row r="5154" spans="1:8" s="32" customFormat="1" ht="13.5" customHeight="1">
      <c r="A5154" s="54" t="s">
        <v>1427</v>
      </c>
      <c r="B5154" s="54" t="s">
        <v>654</v>
      </c>
      <c r="C5154" s="32">
        <f t="shared" si="211"/>
        <v>0.3581955</v>
      </c>
      <c r="D5154" s="31">
        <v>45.63</v>
      </c>
      <c r="E5154" s="31">
        <v>7.8499999999999993E-3</v>
      </c>
      <c r="F5154" s="31"/>
      <c r="G5154" s="35"/>
      <c r="H5154" s="35"/>
    </row>
    <row r="5155" spans="1:8" s="32" customFormat="1" ht="13.5" customHeight="1">
      <c r="A5155" s="54" t="s">
        <v>1428</v>
      </c>
      <c r="B5155" s="54" t="s">
        <v>654</v>
      </c>
      <c r="C5155" s="32">
        <f t="shared" si="211"/>
        <v>0.46935149999999998</v>
      </c>
      <c r="D5155" s="31">
        <v>59.79</v>
      </c>
      <c r="E5155" s="31">
        <v>7.8499999999999993E-3</v>
      </c>
      <c r="F5155" s="31"/>
      <c r="G5155" s="35"/>
      <c r="H5155" s="35"/>
    </row>
    <row r="5156" spans="1:8" s="32" customFormat="1" ht="13.5" customHeight="1">
      <c r="A5156" s="54" t="s">
        <v>1429</v>
      </c>
      <c r="B5156" s="54" t="s">
        <v>654</v>
      </c>
      <c r="C5156" s="32">
        <f t="shared" si="211"/>
        <v>0.52335949999999998</v>
      </c>
      <c r="D5156" s="31">
        <v>66.67</v>
      </c>
      <c r="E5156" s="31">
        <v>7.8499999999999993E-3</v>
      </c>
      <c r="F5156" s="31"/>
      <c r="G5156" s="35"/>
      <c r="H5156" s="35"/>
    </row>
    <row r="5157" spans="1:8" s="32" customFormat="1" ht="13.5" customHeight="1">
      <c r="A5157" s="54" t="s">
        <v>1430</v>
      </c>
      <c r="B5157" s="54" t="s">
        <v>654</v>
      </c>
      <c r="C5157" s="32">
        <f t="shared" si="211"/>
        <v>0.67926049999999993</v>
      </c>
      <c r="D5157" s="31">
        <v>86.53</v>
      </c>
      <c r="E5157" s="31">
        <v>7.8499999999999993E-3</v>
      </c>
      <c r="F5157" s="31"/>
      <c r="G5157" s="35"/>
      <c r="H5157" s="35"/>
    </row>
    <row r="5158" spans="1:8" s="32" customFormat="1" ht="13.5" customHeight="1">
      <c r="A5158" s="54" t="s">
        <v>1431</v>
      </c>
      <c r="B5158" s="54" t="s">
        <v>654</v>
      </c>
      <c r="C5158" s="32">
        <f t="shared" si="211"/>
        <v>0.37962599999999996</v>
      </c>
      <c r="D5158" s="31">
        <v>48.36</v>
      </c>
      <c r="E5158" s="31">
        <v>7.8499999999999993E-3</v>
      </c>
      <c r="F5158" s="31"/>
      <c r="G5158" s="35"/>
      <c r="H5158" s="35"/>
    </row>
    <row r="5159" spans="1:8" s="32" customFormat="1" ht="13.5" customHeight="1">
      <c r="A5159" s="54" t="s">
        <v>1432</v>
      </c>
      <c r="B5159" s="54" t="s">
        <v>654</v>
      </c>
      <c r="C5159" s="32">
        <f t="shared" si="211"/>
        <v>0.45239550000000001</v>
      </c>
      <c r="D5159" s="31">
        <v>57.63</v>
      </c>
      <c r="E5159" s="31">
        <v>7.8499999999999993E-3</v>
      </c>
      <c r="F5159" s="31"/>
      <c r="G5159" s="35"/>
      <c r="H5159" s="35"/>
    </row>
    <row r="5160" spans="1:8" s="32" customFormat="1" ht="13.5" customHeight="1">
      <c r="A5160" s="54" t="s">
        <v>1433</v>
      </c>
      <c r="B5160" s="54" t="s">
        <v>654</v>
      </c>
      <c r="C5160" s="32">
        <f t="shared" si="211"/>
        <v>0.59495149999999997</v>
      </c>
      <c r="D5160" s="31">
        <v>75.790000000000006</v>
      </c>
      <c r="E5160" s="31">
        <v>7.8499999999999993E-3</v>
      </c>
      <c r="F5160" s="31"/>
      <c r="G5160" s="35"/>
      <c r="H5160" s="35"/>
    </row>
    <row r="5161" spans="1:8" s="32" customFormat="1" ht="13.5" customHeight="1">
      <c r="A5161" s="54" t="s">
        <v>1434</v>
      </c>
      <c r="B5161" s="54" t="s">
        <v>654</v>
      </c>
      <c r="C5161" s="32">
        <f t="shared" si="211"/>
        <v>0.66465949999999996</v>
      </c>
      <c r="D5161" s="31">
        <v>84.67</v>
      </c>
      <c r="E5161" s="31">
        <v>7.8499999999999993E-3</v>
      </c>
      <c r="F5161" s="31"/>
      <c r="G5161" s="35"/>
      <c r="H5161" s="35"/>
    </row>
    <row r="5162" spans="1:8" s="32" customFormat="1" ht="13.5" customHeight="1">
      <c r="A5162" s="54" t="s">
        <v>1435</v>
      </c>
      <c r="B5162" s="54" t="s">
        <v>654</v>
      </c>
      <c r="C5162" s="32">
        <f t="shared" si="211"/>
        <v>0.86742499999999989</v>
      </c>
      <c r="D5162" s="31">
        <v>110.5</v>
      </c>
      <c r="E5162" s="31">
        <v>7.8499999999999993E-3</v>
      </c>
      <c r="F5162" s="31"/>
      <c r="G5162" s="35"/>
      <c r="H5162" s="35"/>
    </row>
    <row r="5163" spans="1:8" s="32" customFormat="1" ht="13.5" customHeight="1">
      <c r="A5163" s="54" t="s">
        <v>1436</v>
      </c>
      <c r="B5163" s="54" t="s">
        <v>654</v>
      </c>
      <c r="C5163" s="32">
        <f t="shared" si="211"/>
        <v>0.41345949999999998</v>
      </c>
      <c r="D5163" s="31">
        <v>52.67</v>
      </c>
      <c r="E5163" s="31">
        <v>7.8499999999999993E-3</v>
      </c>
      <c r="F5163" s="31"/>
      <c r="G5163" s="35"/>
      <c r="H5163" s="35"/>
    </row>
    <row r="5164" spans="1:8" s="32" customFormat="1" ht="13.5" customHeight="1">
      <c r="A5164" s="54" t="s">
        <v>1437</v>
      </c>
      <c r="B5164" s="54" t="s">
        <v>654</v>
      </c>
      <c r="C5164" s="32">
        <f t="shared" si="211"/>
        <v>0.5465954999999999</v>
      </c>
      <c r="D5164" s="31">
        <v>69.63</v>
      </c>
      <c r="E5164" s="31">
        <v>7.8499999999999993E-3</v>
      </c>
      <c r="F5164" s="31"/>
      <c r="G5164" s="35"/>
      <c r="H5164" s="35"/>
    </row>
    <row r="5165" spans="1:8" s="32" customFormat="1" ht="13.5" customHeight="1">
      <c r="A5165" s="54" t="s">
        <v>1438</v>
      </c>
      <c r="B5165" s="54" t="s">
        <v>654</v>
      </c>
      <c r="C5165" s="32">
        <f t="shared" si="211"/>
        <v>0.80619499999999999</v>
      </c>
      <c r="D5165" s="31">
        <v>102.7</v>
      </c>
      <c r="E5165" s="31">
        <v>7.8499999999999993E-3</v>
      </c>
      <c r="F5165" s="31"/>
      <c r="G5165" s="35"/>
      <c r="H5165" s="35"/>
    </row>
    <row r="5166" spans="1:8" s="32" customFormat="1" ht="13.5" customHeight="1">
      <c r="A5166" s="54" t="s">
        <v>1439</v>
      </c>
      <c r="B5166" s="54" t="s">
        <v>654</v>
      </c>
      <c r="C5166" s="32">
        <f t="shared" si="211"/>
        <v>1.055825</v>
      </c>
      <c r="D5166" s="31">
        <v>134.5</v>
      </c>
      <c r="E5166" s="31">
        <v>7.8499999999999993E-3</v>
      </c>
      <c r="F5166" s="31"/>
      <c r="G5166" s="35"/>
      <c r="H5166" s="35"/>
    </row>
    <row r="5167" spans="1:8" s="32" customFormat="1" ht="13.5" customHeight="1">
      <c r="A5167" s="54" t="s">
        <v>1440</v>
      </c>
      <c r="B5167" s="54" t="s">
        <v>654</v>
      </c>
      <c r="C5167" s="32">
        <f t="shared" si="211"/>
        <v>0.94749499999999998</v>
      </c>
      <c r="D5167" s="31">
        <v>120.7</v>
      </c>
      <c r="E5167" s="31">
        <v>7.8499999999999993E-3</v>
      </c>
      <c r="F5167" s="31"/>
      <c r="G5167" s="35"/>
      <c r="H5167" s="35"/>
    </row>
    <row r="5168" spans="1:8" s="32" customFormat="1" ht="13.5" customHeight="1">
      <c r="A5168" s="54" t="s">
        <v>1441</v>
      </c>
      <c r="B5168" s="54" t="s">
        <v>654</v>
      </c>
      <c r="C5168" s="32">
        <f t="shared" si="211"/>
        <v>1.2442249999999999</v>
      </c>
      <c r="D5168" s="31">
        <v>158.5</v>
      </c>
      <c r="E5168" s="31">
        <v>7.8499999999999993E-3</v>
      </c>
      <c r="F5168" s="31"/>
      <c r="G5168" s="35"/>
      <c r="H5168" s="35"/>
    </row>
    <row r="5169" spans="1:8" s="32" customFormat="1" ht="13.5" customHeight="1">
      <c r="A5169" s="31"/>
      <c r="B5169" s="33"/>
      <c r="D5169" s="31"/>
      <c r="E5169" s="31"/>
      <c r="F5169" s="9" t="s">
        <v>15</v>
      </c>
      <c r="G5169" s="35"/>
      <c r="H5169" s="35"/>
    </row>
    <row r="5170" spans="1:8" s="32" customFormat="1" ht="13.5" customHeight="1">
      <c r="A5170" s="54" t="s">
        <v>1442</v>
      </c>
      <c r="B5170" s="54" t="s">
        <v>654</v>
      </c>
      <c r="C5170" s="32">
        <f t="shared" ref="C5170:C5201" si="212">D:D*E:E</f>
        <v>1.8777199999999997E-2</v>
      </c>
      <c r="D5170" s="31">
        <v>2.3919999999999999</v>
      </c>
      <c r="E5170" s="31">
        <v>7.8499999999999993E-3</v>
      </c>
      <c r="F5170" s="31"/>
      <c r="G5170" s="35"/>
      <c r="H5170" s="35"/>
    </row>
    <row r="5171" spans="1:8" s="32" customFormat="1" ht="13.5" customHeight="1">
      <c r="A5171" s="54" t="s">
        <v>1443</v>
      </c>
      <c r="B5171" s="54" t="s">
        <v>654</v>
      </c>
      <c r="C5171" s="32">
        <f t="shared" si="212"/>
        <v>2.6156199999999998E-2</v>
      </c>
      <c r="D5171" s="31">
        <v>3.3319999999999999</v>
      </c>
      <c r="E5171" s="31">
        <v>7.8499999999999993E-3</v>
      </c>
      <c r="F5171" s="31"/>
      <c r="G5171" s="35"/>
      <c r="H5171" s="35"/>
    </row>
    <row r="5172" spans="1:8" s="32" customFormat="1" ht="13.5" customHeight="1">
      <c r="A5172" s="54" t="s">
        <v>1444</v>
      </c>
      <c r="B5172" s="54" t="s">
        <v>654</v>
      </c>
      <c r="C5172" s="32">
        <f t="shared" si="212"/>
        <v>2.3801199999999998E-2</v>
      </c>
      <c r="D5172" s="31">
        <v>3.032</v>
      </c>
      <c r="E5172" s="31">
        <v>7.8499999999999993E-3</v>
      </c>
      <c r="F5172" s="31"/>
      <c r="G5172" s="35"/>
      <c r="H5172" s="35"/>
    </row>
    <row r="5173" spans="1:8" s="32" customFormat="1" ht="13.5" customHeight="1">
      <c r="A5173" s="54" t="s">
        <v>1445</v>
      </c>
      <c r="B5173" s="54" t="s">
        <v>654</v>
      </c>
      <c r="C5173" s="32">
        <f t="shared" si="212"/>
        <v>3.3378199999999997E-2</v>
      </c>
      <c r="D5173" s="31">
        <v>4.2519999999999998</v>
      </c>
      <c r="E5173" s="31">
        <v>7.8499999999999993E-3</v>
      </c>
      <c r="F5173" s="31"/>
      <c r="G5173" s="35"/>
      <c r="H5173" s="35"/>
    </row>
    <row r="5174" spans="1:8" s="32" customFormat="1" ht="13.5" customHeight="1">
      <c r="A5174" s="54" t="s">
        <v>1446</v>
      </c>
      <c r="B5174" s="54" t="s">
        <v>654</v>
      </c>
      <c r="C5174" s="32">
        <f t="shared" si="212"/>
        <v>4.4956949999999996E-2</v>
      </c>
      <c r="D5174" s="31">
        <v>5.7270000000000003</v>
      </c>
      <c r="E5174" s="31">
        <v>7.8499999999999993E-3</v>
      </c>
      <c r="F5174" s="31"/>
      <c r="G5174" s="35"/>
      <c r="H5174" s="35"/>
    </row>
    <row r="5175" spans="1:8" s="32" customFormat="1" ht="13.5" customHeight="1">
      <c r="A5175" s="54" t="s">
        <v>1447</v>
      </c>
      <c r="B5175" s="54" t="s">
        <v>654</v>
      </c>
      <c r="C5175" s="32">
        <f t="shared" si="212"/>
        <v>2.8825199999999999E-2</v>
      </c>
      <c r="D5175" s="31">
        <v>3.6720000000000002</v>
      </c>
      <c r="E5175" s="31">
        <v>7.8499999999999993E-3</v>
      </c>
      <c r="F5175" s="31"/>
      <c r="G5175" s="35"/>
      <c r="H5175" s="35"/>
    </row>
    <row r="5176" spans="1:8" s="32" customFormat="1" ht="13.5" customHeight="1">
      <c r="A5176" s="54" t="s">
        <v>1448</v>
      </c>
      <c r="B5176" s="54" t="s">
        <v>654</v>
      </c>
      <c r="C5176" s="32">
        <f t="shared" si="212"/>
        <v>4.0600199999999996E-2</v>
      </c>
      <c r="D5176" s="31">
        <v>5.1719999999999997</v>
      </c>
      <c r="E5176" s="31">
        <v>7.8499999999999993E-3</v>
      </c>
      <c r="F5176" s="31"/>
      <c r="G5176" s="35"/>
      <c r="H5176" s="35"/>
    </row>
    <row r="5177" spans="1:8" s="32" customFormat="1" ht="13.5" customHeight="1">
      <c r="A5177" s="54" t="s">
        <v>1449</v>
      </c>
      <c r="B5177" s="54" t="s">
        <v>654</v>
      </c>
      <c r="C5177" s="32">
        <f t="shared" si="212"/>
        <v>5.500494999999999E-2</v>
      </c>
      <c r="D5177" s="31">
        <v>7.0069999999999997</v>
      </c>
      <c r="E5177" s="31">
        <v>7.8499999999999993E-3</v>
      </c>
      <c r="F5177" s="31"/>
      <c r="G5177" s="35"/>
      <c r="H5177" s="35"/>
    </row>
    <row r="5178" spans="1:8" s="32" customFormat="1" ht="13.5" customHeight="1">
      <c r="A5178" s="54" t="s">
        <v>1450</v>
      </c>
      <c r="B5178" s="54" t="s">
        <v>654</v>
      </c>
      <c r="C5178" s="32">
        <f t="shared" si="212"/>
        <v>3.6361199999999996E-2</v>
      </c>
      <c r="D5178" s="31">
        <v>4.6319999999999997</v>
      </c>
      <c r="E5178" s="31">
        <v>7.8499999999999993E-3</v>
      </c>
      <c r="F5178" s="31"/>
      <c r="G5178" s="35"/>
      <c r="H5178" s="35"/>
    </row>
    <row r="5179" spans="1:8" s="32" customFormat="1" ht="13.5" customHeight="1">
      <c r="A5179" s="54" t="s">
        <v>1451</v>
      </c>
      <c r="B5179" s="54" t="s">
        <v>654</v>
      </c>
      <c r="C5179" s="32">
        <f t="shared" si="212"/>
        <v>5.1433199999999991E-2</v>
      </c>
      <c r="D5179" s="31">
        <v>6.5519999999999996</v>
      </c>
      <c r="E5179" s="31">
        <v>7.8499999999999993E-3</v>
      </c>
      <c r="F5179" s="31"/>
      <c r="G5179" s="35"/>
      <c r="H5179" s="35"/>
    </row>
    <row r="5180" spans="1:8" s="32" customFormat="1" ht="13.5" customHeight="1">
      <c r="A5180" s="54" t="s">
        <v>1452</v>
      </c>
      <c r="B5180" s="54" t="s">
        <v>654</v>
      </c>
      <c r="C5180" s="32">
        <f t="shared" si="212"/>
        <v>7.0076949999999985E-2</v>
      </c>
      <c r="D5180" s="31">
        <v>8.9269999999999996</v>
      </c>
      <c r="E5180" s="31">
        <v>7.8499999999999993E-3</v>
      </c>
      <c r="F5180" s="31"/>
      <c r="G5180" s="35"/>
      <c r="H5180" s="35"/>
    </row>
    <row r="5181" spans="1:8" s="32" customFormat="1" ht="13.5" customHeight="1">
      <c r="A5181" s="54" t="s">
        <v>1453</v>
      </c>
      <c r="B5181" s="54" t="s">
        <v>654</v>
      </c>
      <c r="C5181" s="32">
        <f t="shared" si="212"/>
        <v>9.5534499999999994E-2</v>
      </c>
      <c r="D5181" s="31">
        <v>12.17</v>
      </c>
      <c r="E5181" s="31">
        <v>7.8499999999999993E-3</v>
      </c>
      <c r="F5181" s="31"/>
      <c r="G5181" s="35"/>
      <c r="H5181" s="35"/>
    </row>
    <row r="5182" spans="1:8" s="32" customFormat="1" ht="13.5" customHeight="1">
      <c r="A5182" s="54" t="s">
        <v>1454</v>
      </c>
      <c r="B5182" s="54" t="s">
        <v>654</v>
      </c>
      <c r="C5182" s="32">
        <f t="shared" si="212"/>
        <v>5.5044199999999995E-2</v>
      </c>
      <c r="D5182" s="31">
        <v>7.0119999999999996</v>
      </c>
      <c r="E5182" s="31">
        <v>7.8499999999999993E-3</v>
      </c>
      <c r="F5182" s="31"/>
      <c r="G5182" s="35"/>
      <c r="H5182" s="35"/>
    </row>
    <row r="5183" spans="1:8" s="32" customFormat="1" ht="13.5" customHeight="1">
      <c r="A5183" s="54" t="s">
        <v>1455</v>
      </c>
      <c r="B5183" s="54" t="s">
        <v>654</v>
      </c>
      <c r="C5183" s="32">
        <f t="shared" si="212"/>
        <v>7.510095E-2</v>
      </c>
      <c r="D5183" s="31">
        <v>9.5670000000000002</v>
      </c>
      <c r="E5183" s="31">
        <v>7.8499999999999993E-3</v>
      </c>
      <c r="F5183" s="31"/>
      <c r="G5183" s="35"/>
      <c r="H5183" s="35"/>
    </row>
    <row r="5184" spans="1:8" s="32" customFormat="1" ht="13.5" customHeight="1">
      <c r="A5184" s="54" t="s">
        <v>1456</v>
      </c>
      <c r="B5184" s="54" t="s">
        <v>654</v>
      </c>
      <c r="C5184" s="32">
        <f t="shared" si="212"/>
        <v>0.1025995</v>
      </c>
      <c r="D5184" s="31">
        <v>13.07</v>
      </c>
      <c r="E5184" s="31">
        <v>7.8499999999999993E-3</v>
      </c>
      <c r="F5184" s="31"/>
      <c r="G5184" s="35"/>
      <c r="H5184" s="35"/>
    </row>
    <row r="5185" spans="1:8" s="32" customFormat="1" ht="13.5" customHeight="1">
      <c r="A5185" s="54" t="s">
        <v>1457</v>
      </c>
      <c r="B5185" s="54" t="s">
        <v>654</v>
      </c>
      <c r="C5185" s="32">
        <f t="shared" si="212"/>
        <v>6.2266200000000001E-2</v>
      </c>
      <c r="D5185" s="31">
        <v>7.9320000000000004</v>
      </c>
      <c r="E5185" s="31">
        <v>7.8499999999999993E-3</v>
      </c>
      <c r="F5185" s="31"/>
      <c r="G5185" s="35"/>
      <c r="H5185" s="35"/>
    </row>
    <row r="5186" spans="1:8" s="32" customFormat="1" ht="13.5" customHeight="1">
      <c r="A5186" s="54" t="s">
        <v>1458</v>
      </c>
      <c r="B5186" s="54" t="s">
        <v>654</v>
      </c>
      <c r="C5186" s="32">
        <f t="shared" si="212"/>
        <v>8.5172499999999984E-2</v>
      </c>
      <c r="D5186" s="31">
        <v>10.85</v>
      </c>
      <c r="E5186" s="31">
        <v>7.8499999999999993E-3</v>
      </c>
      <c r="F5186" s="31"/>
      <c r="G5186" s="35"/>
      <c r="H5186" s="35"/>
    </row>
    <row r="5187" spans="1:8" s="32" customFormat="1" ht="13.5" customHeight="1">
      <c r="A5187" s="54" t="s">
        <v>1459</v>
      </c>
      <c r="B5187" s="54" t="s">
        <v>654</v>
      </c>
      <c r="C5187" s="32">
        <f t="shared" si="212"/>
        <v>6.94882E-2</v>
      </c>
      <c r="D5187" s="31">
        <v>8.8520000000000003</v>
      </c>
      <c r="E5187" s="31">
        <v>7.8499999999999993E-3</v>
      </c>
      <c r="F5187" s="31"/>
      <c r="G5187" s="35"/>
      <c r="H5187" s="35"/>
    </row>
    <row r="5188" spans="1:8" s="32" customFormat="1" ht="13.5" customHeight="1">
      <c r="A5188" s="54" t="s">
        <v>1460</v>
      </c>
      <c r="B5188" s="54" t="s">
        <v>654</v>
      </c>
      <c r="C5188" s="32">
        <f t="shared" si="212"/>
        <v>9.52205E-2</v>
      </c>
      <c r="D5188" s="31">
        <v>12.13</v>
      </c>
      <c r="E5188" s="31">
        <v>7.8499999999999993E-3</v>
      </c>
      <c r="F5188" s="31"/>
      <c r="G5188" s="35"/>
      <c r="H5188" s="35"/>
    </row>
    <row r="5189" spans="1:8" s="32" customFormat="1" ht="13.5" customHeight="1">
      <c r="A5189" s="54" t="s">
        <v>1461</v>
      </c>
      <c r="B5189" s="54" t="s">
        <v>654</v>
      </c>
      <c r="C5189" s="32">
        <f t="shared" si="212"/>
        <v>0.11735749999999999</v>
      </c>
      <c r="D5189" s="31">
        <v>14.95</v>
      </c>
      <c r="E5189" s="31">
        <v>7.8499999999999993E-3</v>
      </c>
      <c r="F5189" s="31"/>
      <c r="G5189" s="35"/>
      <c r="H5189" s="35"/>
    </row>
    <row r="5190" spans="1:8" s="32" customFormat="1" ht="13.5" customHeight="1">
      <c r="A5190" s="54" t="s">
        <v>1462</v>
      </c>
      <c r="B5190" s="54" t="s">
        <v>654</v>
      </c>
      <c r="C5190" s="32">
        <f t="shared" si="212"/>
        <v>0.13085949999999999</v>
      </c>
      <c r="D5190" s="31">
        <v>16.670000000000002</v>
      </c>
      <c r="E5190" s="31">
        <v>7.8499999999999993E-3</v>
      </c>
      <c r="F5190" s="31"/>
      <c r="G5190" s="35"/>
      <c r="H5190" s="35"/>
    </row>
    <row r="5191" spans="1:8" s="32" customFormat="1" ht="13.5" customHeight="1">
      <c r="A5191" s="54" t="s">
        <v>1463</v>
      </c>
      <c r="B5191" s="54" t="s">
        <v>654</v>
      </c>
      <c r="C5191" s="32">
        <f t="shared" si="212"/>
        <v>0.16979549999999999</v>
      </c>
      <c r="D5191" s="31">
        <v>21.63</v>
      </c>
      <c r="E5191" s="31">
        <v>7.8499999999999993E-3</v>
      </c>
      <c r="F5191" s="31"/>
      <c r="G5191" s="35"/>
      <c r="H5191" s="35"/>
    </row>
    <row r="5192" spans="1:8" s="32" customFormat="1" ht="13.5" customHeight="1">
      <c r="A5192" s="54" t="s">
        <v>1464</v>
      </c>
      <c r="B5192" s="54" t="s">
        <v>654</v>
      </c>
      <c r="C5192" s="32">
        <f t="shared" si="212"/>
        <v>0.24075949999999999</v>
      </c>
      <c r="D5192" s="31">
        <v>30.67</v>
      </c>
      <c r="E5192" s="31">
        <v>7.8499999999999993E-3</v>
      </c>
      <c r="F5192" s="31"/>
      <c r="G5192" s="35"/>
      <c r="H5192" s="35"/>
    </row>
    <row r="5193" spans="1:8" s="32" customFormat="1" ht="13.5" customHeight="1">
      <c r="A5193" s="54" t="s">
        <v>1465</v>
      </c>
      <c r="B5193" s="54" t="s">
        <v>654</v>
      </c>
      <c r="C5193" s="32">
        <f t="shared" si="212"/>
        <v>0.30246049999999997</v>
      </c>
      <c r="D5193" s="31">
        <v>38.53</v>
      </c>
      <c r="E5193" s="31">
        <v>7.8499999999999993E-3</v>
      </c>
      <c r="F5193" s="31"/>
      <c r="G5193" s="35"/>
      <c r="H5193" s="35"/>
    </row>
    <row r="5194" spans="1:8" s="32" customFormat="1" ht="13.5" customHeight="1">
      <c r="A5194" s="54" t="s">
        <v>1466</v>
      </c>
      <c r="B5194" s="54" t="s">
        <v>654</v>
      </c>
      <c r="C5194" s="32">
        <f t="shared" si="212"/>
        <v>0.12034049999999999</v>
      </c>
      <c r="D5194" s="31">
        <v>15.33</v>
      </c>
      <c r="E5194" s="31">
        <v>7.8499999999999993E-3</v>
      </c>
      <c r="F5194" s="31"/>
      <c r="G5194" s="35"/>
      <c r="H5194" s="35"/>
    </row>
    <row r="5195" spans="1:8" s="32" customFormat="1" ht="13.5" customHeight="1">
      <c r="A5195" s="54" t="s">
        <v>1467</v>
      </c>
      <c r="B5195" s="54" t="s">
        <v>654</v>
      </c>
      <c r="C5195" s="32">
        <f t="shared" si="212"/>
        <v>0.16618450000000001</v>
      </c>
      <c r="D5195" s="31">
        <v>21.17</v>
      </c>
      <c r="E5195" s="31">
        <v>7.8499999999999993E-3</v>
      </c>
      <c r="F5195" s="31"/>
      <c r="G5195" s="35"/>
      <c r="H5195" s="35"/>
    </row>
    <row r="5196" spans="1:8" s="32" customFormat="1" ht="13.5" customHeight="1">
      <c r="A5196" s="54" t="s">
        <v>1468</v>
      </c>
      <c r="B5196" s="54" t="s">
        <v>654</v>
      </c>
      <c r="C5196" s="32">
        <f t="shared" si="212"/>
        <v>0.18337599999999998</v>
      </c>
      <c r="D5196" s="31">
        <v>23.36</v>
      </c>
      <c r="E5196" s="31">
        <v>7.8499999999999993E-3</v>
      </c>
      <c r="F5196" s="31"/>
      <c r="G5196" s="35"/>
      <c r="H5196" s="35"/>
    </row>
    <row r="5197" spans="1:8" s="32" customFormat="1" ht="13.5" customHeight="1">
      <c r="A5197" s="54" t="s">
        <v>1469</v>
      </c>
      <c r="B5197" s="54" t="s">
        <v>654</v>
      </c>
      <c r="C5197" s="32">
        <f t="shared" si="212"/>
        <v>0.21689549999999996</v>
      </c>
      <c r="D5197" s="31">
        <v>27.63</v>
      </c>
      <c r="E5197" s="31">
        <v>7.8499999999999993E-3</v>
      </c>
      <c r="F5197" s="31"/>
      <c r="G5197" s="35"/>
      <c r="H5197" s="35"/>
    </row>
    <row r="5198" spans="1:8" s="32" customFormat="1" ht="13.5" customHeight="1">
      <c r="A5198" s="54" t="s">
        <v>1470</v>
      </c>
      <c r="B5198" s="54" t="s">
        <v>654</v>
      </c>
      <c r="C5198" s="32">
        <f t="shared" si="212"/>
        <v>0.31140950000000001</v>
      </c>
      <c r="D5198" s="31">
        <v>39.67</v>
      </c>
      <c r="E5198" s="31">
        <v>7.8499999999999993E-3</v>
      </c>
      <c r="F5198" s="31"/>
      <c r="G5198" s="35"/>
      <c r="H5198" s="35"/>
    </row>
    <row r="5199" spans="1:8" s="32" customFormat="1" ht="13.5" customHeight="1">
      <c r="A5199" s="54" t="s">
        <v>1471</v>
      </c>
      <c r="B5199" s="54" t="s">
        <v>654</v>
      </c>
      <c r="C5199" s="32">
        <f t="shared" si="212"/>
        <v>0.39666049999999997</v>
      </c>
      <c r="D5199" s="31">
        <v>50.53</v>
      </c>
      <c r="E5199" s="31">
        <v>7.8499999999999993E-3</v>
      </c>
      <c r="F5199" s="31"/>
      <c r="G5199" s="35"/>
      <c r="H5199" s="35"/>
    </row>
    <row r="5200" spans="1:8" s="32" customFormat="1" ht="13.5" customHeight="1">
      <c r="A5200" s="54" t="s">
        <v>1472</v>
      </c>
      <c r="B5200" s="54" t="s">
        <v>654</v>
      </c>
      <c r="C5200" s="32">
        <f t="shared" si="212"/>
        <v>0.20150950000000001</v>
      </c>
      <c r="D5200" s="31">
        <v>25.67</v>
      </c>
      <c r="E5200" s="31">
        <v>7.8499999999999993E-3</v>
      </c>
      <c r="F5200" s="31"/>
      <c r="G5200" s="35"/>
      <c r="H5200" s="35"/>
    </row>
    <row r="5201" spans="1:8" s="32" customFormat="1" ht="13.5" customHeight="1">
      <c r="A5201" s="54" t="s">
        <v>1473</v>
      </c>
      <c r="B5201" s="54" t="s">
        <v>654</v>
      </c>
      <c r="C5201" s="32">
        <f t="shared" si="212"/>
        <v>0.22262599999999999</v>
      </c>
      <c r="D5201" s="31">
        <v>28.36</v>
      </c>
      <c r="E5201" s="31">
        <v>7.8499999999999993E-3</v>
      </c>
      <c r="F5201" s="31"/>
      <c r="G5201" s="35"/>
      <c r="H5201" s="35"/>
    </row>
    <row r="5202" spans="1:8" s="32" customFormat="1" ht="13.5" customHeight="1">
      <c r="A5202" s="54" t="s">
        <v>1474</v>
      </c>
      <c r="B5202" s="54" t="s">
        <v>654</v>
      </c>
      <c r="C5202" s="32">
        <f t="shared" ref="C5202:C5222" si="213">D:D*E:E</f>
        <v>0.26399549999999999</v>
      </c>
      <c r="D5202" s="31">
        <v>33.630000000000003</v>
      </c>
      <c r="E5202" s="31">
        <v>7.8499999999999993E-3</v>
      </c>
      <c r="F5202" s="31"/>
      <c r="G5202" s="35"/>
      <c r="H5202" s="35"/>
    </row>
    <row r="5203" spans="1:8" s="32" customFormat="1" ht="13.5" customHeight="1">
      <c r="A5203" s="54" t="s">
        <v>1475</v>
      </c>
      <c r="B5203" s="54" t="s">
        <v>654</v>
      </c>
      <c r="C5203" s="32">
        <f t="shared" si="213"/>
        <v>0.3820595</v>
      </c>
      <c r="D5203" s="31">
        <v>48.67</v>
      </c>
      <c r="E5203" s="31">
        <v>7.8499999999999993E-3</v>
      </c>
      <c r="F5203" s="31"/>
      <c r="G5203" s="35"/>
      <c r="H5203" s="35"/>
    </row>
    <row r="5204" spans="1:8" s="32" customFormat="1" ht="13.5" customHeight="1">
      <c r="A5204" s="54" t="s">
        <v>1476</v>
      </c>
      <c r="B5204" s="54" t="s">
        <v>654</v>
      </c>
      <c r="C5204" s="32">
        <f t="shared" si="213"/>
        <v>0.2368345</v>
      </c>
      <c r="D5204" s="31">
        <v>30.17</v>
      </c>
      <c r="E5204" s="31">
        <v>7.8499999999999993E-3</v>
      </c>
      <c r="F5204" s="31"/>
      <c r="G5204" s="35"/>
      <c r="H5204" s="35"/>
    </row>
    <row r="5205" spans="1:8" s="32" customFormat="1" ht="13.5" customHeight="1">
      <c r="A5205" s="54" t="s">
        <v>1477</v>
      </c>
      <c r="B5205" s="54" t="s">
        <v>654</v>
      </c>
      <c r="C5205" s="32">
        <f t="shared" si="213"/>
        <v>0.261876</v>
      </c>
      <c r="D5205" s="31">
        <v>33.36</v>
      </c>
      <c r="E5205" s="31">
        <v>7.8499999999999993E-3</v>
      </c>
      <c r="F5205" s="31"/>
      <c r="G5205" s="35"/>
      <c r="H5205" s="35"/>
    </row>
    <row r="5206" spans="1:8" s="32" customFormat="1" ht="13.5" customHeight="1">
      <c r="A5206" s="54" t="s">
        <v>1478</v>
      </c>
      <c r="B5206" s="54" t="s">
        <v>654</v>
      </c>
      <c r="C5206" s="32">
        <f t="shared" si="213"/>
        <v>0.31109549999999997</v>
      </c>
      <c r="D5206" s="31">
        <v>39.630000000000003</v>
      </c>
      <c r="E5206" s="31">
        <v>7.8499999999999993E-3</v>
      </c>
      <c r="F5206" s="31"/>
      <c r="G5206" s="35"/>
      <c r="H5206" s="35"/>
    </row>
    <row r="5207" spans="1:8" s="32" customFormat="1" ht="13.5" customHeight="1">
      <c r="A5207" s="54" t="s">
        <v>1479</v>
      </c>
      <c r="B5207" s="54" t="s">
        <v>654</v>
      </c>
      <c r="C5207" s="32">
        <f t="shared" si="213"/>
        <v>0.2721595</v>
      </c>
      <c r="D5207" s="31">
        <v>34.67</v>
      </c>
      <c r="E5207" s="31">
        <v>7.8499999999999993E-3</v>
      </c>
      <c r="F5207" s="31"/>
      <c r="G5207" s="35"/>
      <c r="H5207" s="35"/>
    </row>
    <row r="5208" spans="1:8" s="32" customFormat="1" ht="13.5" customHeight="1">
      <c r="A5208" s="54" t="s">
        <v>1480</v>
      </c>
      <c r="B5208" s="54" t="s">
        <v>654</v>
      </c>
      <c r="C5208" s="32">
        <f t="shared" si="213"/>
        <v>0.3581955</v>
      </c>
      <c r="D5208" s="31">
        <v>45.63</v>
      </c>
      <c r="E5208" s="31">
        <v>7.8499999999999993E-3</v>
      </c>
      <c r="F5208" s="31"/>
      <c r="G5208" s="35"/>
      <c r="H5208" s="35"/>
    </row>
    <row r="5209" spans="1:8" s="32" customFormat="1" ht="13.5" customHeight="1">
      <c r="A5209" s="54" t="s">
        <v>1481</v>
      </c>
      <c r="B5209" s="54" t="s">
        <v>654</v>
      </c>
      <c r="C5209" s="32">
        <f t="shared" si="213"/>
        <v>0.46935149999999998</v>
      </c>
      <c r="D5209" s="31">
        <v>59.79</v>
      </c>
      <c r="E5209" s="31">
        <v>7.8499999999999993E-3</v>
      </c>
      <c r="F5209" s="31"/>
      <c r="G5209" s="35"/>
      <c r="H5209" s="35"/>
    </row>
    <row r="5210" spans="1:8" s="32" customFormat="1" ht="13.5" customHeight="1">
      <c r="A5210" s="54" t="s">
        <v>1482</v>
      </c>
      <c r="B5210" s="54" t="s">
        <v>654</v>
      </c>
      <c r="C5210" s="32">
        <f t="shared" si="213"/>
        <v>0.52335949999999998</v>
      </c>
      <c r="D5210" s="31">
        <v>66.67</v>
      </c>
      <c r="E5210" s="31">
        <v>7.8499999999999993E-3</v>
      </c>
      <c r="F5210" s="31"/>
      <c r="G5210" s="35"/>
      <c r="H5210" s="35"/>
    </row>
    <row r="5211" spans="1:8" s="32" customFormat="1" ht="13.5" customHeight="1">
      <c r="A5211" s="54" t="s">
        <v>1483</v>
      </c>
      <c r="B5211" s="54" t="s">
        <v>654</v>
      </c>
      <c r="C5211" s="32">
        <f t="shared" si="213"/>
        <v>0.67926049999999993</v>
      </c>
      <c r="D5211" s="31">
        <v>86.53</v>
      </c>
      <c r="E5211" s="31">
        <v>7.8499999999999993E-3</v>
      </c>
      <c r="F5211" s="31"/>
      <c r="G5211" s="35"/>
      <c r="H5211" s="35"/>
    </row>
    <row r="5212" spans="1:8" s="32" customFormat="1" ht="13.5" customHeight="1">
      <c r="A5212" s="54" t="s">
        <v>1484</v>
      </c>
      <c r="B5212" s="54" t="s">
        <v>654</v>
      </c>
      <c r="C5212" s="32">
        <f t="shared" si="213"/>
        <v>0.37962599999999996</v>
      </c>
      <c r="D5212" s="31">
        <v>48.36</v>
      </c>
      <c r="E5212" s="31">
        <v>7.8499999999999993E-3</v>
      </c>
      <c r="F5212" s="31"/>
      <c r="G5212" s="35"/>
      <c r="H5212" s="35"/>
    </row>
    <row r="5213" spans="1:8" s="32" customFormat="1" ht="13.5" customHeight="1">
      <c r="A5213" s="54" t="s">
        <v>1485</v>
      </c>
      <c r="B5213" s="54" t="s">
        <v>654</v>
      </c>
      <c r="C5213" s="32">
        <f t="shared" si="213"/>
        <v>0.45239550000000001</v>
      </c>
      <c r="D5213" s="31">
        <v>57.63</v>
      </c>
      <c r="E5213" s="31">
        <v>7.8499999999999993E-3</v>
      </c>
      <c r="F5213" s="31"/>
      <c r="G5213" s="35"/>
      <c r="H5213" s="35"/>
    </row>
    <row r="5214" spans="1:8" s="32" customFormat="1" ht="13.5" customHeight="1">
      <c r="A5214" s="54" t="s">
        <v>1486</v>
      </c>
      <c r="B5214" s="54" t="s">
        <v>654</v>
      </c>
      <c r="C5214" s="32">
        <f t="shared" si="213"/>
        <v>0.59495149999999997</v>
      </c>
      <c r="D5214" s="31">
        <v>75.790000000000006</v>
      </c>
      <c r="E5214" s="31">
        <v>7.8499999999999993E-3</v>
      </c>
      <c r="F5214" s="31"/>
      <c r="G5214" s="35"/>
      <c r="H5214" s="35"/>
    </row>
    <row r="5215" spans="1:8" s="32" customFormat="1" ht="13.5" customHeight="1">
      <c r="A5215" s="54" t="s">
        <v>1487</v>
      </c>
      <c r="B5215" s="54" t="s">
        <v>654</v>
      </c>
      <c r="C5215" s="32">
        <f t="shared" si="213"/>
        <v>0.66465949999999996</v>
      </c>
      <c r="D5215" s="31">
        <v>84.67</v>
      </c>
      <c r="E5215" s="31">
        <v>7.8499999999999993E-3</v>
      </c>
      <c r="F5215" s="31"/>
      <c r="G5215" s="35"/>
      <c r="H5215" s="35"/>
    </row>
    <row r="5216" spans="1:8" s="32" customFormat="1" ht="13.5" customHeight="1">
      <c r="A5216" s="54" t="s">
        <v>1488</v>
      </c>
      <c r="B5216" s="54" t="s">
        <v>654</v>
      </c>
      <c r="C5216" s="32">
        <f t="shared" si="213"/>
        <v>0.86742499999999989</v>
      </c>
      <c r="D5216" s="31">
        <v>110.5</v>
      </c>
      <c r="E5216" s="31">
        <v>7.8499999999999993E-3</v>
      </c>
      <c r="F5216" s="31"/>
      <c r="G5216" s="35"/>
      <c r="H5216" s="35"/>
    </row>
    <row r="5217" spans="1:8" s="32" customFormat="1" ht="13.5" customHeight="1">
      <c r="A5217" s="54" t="s">
        <v>1489</v>
      </c>
      <c r="B5217" s="54" t="s">
        <v>654</v>
      </c>
      <c r="C5217" s="32">
        <f t="shared" si="213"/>
        <v>0.41345949999999998</v>
      </c>
      <c r="D5217" s="31">
        <v>52.67</v>
      </c>
      <c r="E5217" s="31">
        <v>7.8499999999999993E-3</v>
      </c>
      <c r="F5217" s="31"/>
      <c r="G5217" s="35"/>
      <c r="H5217" s="35"/>
    </row>
    <row r="5218" spans="1:8" s="32" customFormat="1" ht="13.5" customHeight="1">
      <c r="A5218" s="54" t="s">
        <v>1490</v>
      </c>
      <c r="B5218" s="54" t="s">
        <v>654</v>
      </c>
      <c r="C5218" s="32">
        <f t="shared" si="213"/>
        <v>0.5465954999999999</v>
      </c>
      <c r="D5218" s="31">
        <v>69.63</v>
      </c>
      <c r="E5218" s="31">
        <v>7.8499999999999993E-3</v>
      </c>
      <c r="F5218" s="31"/>
      <c r="G5218" s="35"/>
      <c r="H5218" s="35"/>
    </row>
    <row r="5219" spans="1:8" s="32" customFormat="1" ht="13.5" customHeight="1">
      <c r="A5219" s="54" t="s">
        <v>1491</v>
      </c>
      <c r="B5219" s="54" t="s">
        <v>654</v>
      </c>
      <c r="C5219" s="32">
        <f t="shared" si="213"/>
        <v>0.80619499999999999</v>
      </c>
      <c r="D5219" s="31">
        <v>102.7</v>
      </c>
      <c r="E5219" s="31">
        <v>7.8499999999999993E-3</v>
      </c>
      <c r="F5219" s="31"/>
      <c r="G5219" s="35"/>
      <c r="H5219" s="35"/>
    </row>
    <row r="5220" spans="1:8" s="32" customFormat="1" ht="13.5" customHeight="1">
      <c r="A5220" s="54" t="s">
        <v>1492</v>
      </c>
      <c r="B5220" s="54" t="s">
        <v>654</v>
      </c>
      <c r="C5220" s="32">
        <f t="shared" si="213"/>
        <v>1.055825</v>
      </c>
      <c r="D5220" s="31">
        <v>134.5</v>
      </c>
      <c r="E5220" s="31">
        <v>7.8499999999999993E-3</v>
      </c>
      <c r="F5220" s="31"/>
      <c r="G5220" s="35"/>
      <c r="H5220" s="35"/>
    </row>
    <row r="5221" spans="1:8" s="32" customFormat="1" ht="13.5" customHeight="1">
      <c r="A5221" s="54" t="s">
        <v>1493</v>
      </c>
      <c r="B5221" s="54" t="s">
        <v>654</v>
      </c>
      <c r="C5221" s="32">
        <f t="shared" si="213"/>
        <v>0.94749499999999998</v>
      </c>
      <c r="D5221" s="31">
        <v>120.7</v>
      </c>
      <c r="E5221" s="31">
        <v>7.8499999999999993E-3</v>
      </c>
      <c r="F5221" s="31"/>
      <c r="G5221" s="35"/>
      <c r="H5221" s="35"/>
    </row>
    <row r="5222" spans="1:8" s="32" customFormat="1" ht="13.5" customHeight="1">
      <c r="A5222" s="54" t="s">
        <v>1494</v>
      </c>
      <c r="B5222" s="54" t="s">
        <v>654</v>
      </c>
      <c r="C5222" s="32">
        <f t="shared" si="213"/>
        <v>1.2442249999999999</v>
      </c>
      <c r="D5222" s="31">
        <v>158.5</v>
      </c>
      <c r="E5222" s="31">
        <v>7.8499999999999993E-3</v>
      </c>
      <c r="F5222" s="31"/>
      <c r="G5222" s="35"/>
      <c r="H5222" s="35"/>
    </row>
    <row r="5223" spans="1:8" s="32" customFormat="1" ht="13.5" customHeight="1">
      <c r="A5223" s="31"/>
      <c r="B5223" s="31"/>
      <c r="D5223" s="31"/>
      <c r="E5223" s="31"/>
      <c r="F5223" s="33" t="s">
        <v>275</v>
      </c>
      <c r="G5223" s="35"/>
      <c r="H5223" s="35"/>
    </row>
    <row r="5224" spans="1:8" s="32" customFormat="1" ht="13.5" customHeight="1">
      <c r="A5224" s="54" t="s">
        <v>1495</v>
      </c>
      <c r="B5224" s="54" t="s">
        <v>654</v>
      </c>
      <c r="C5224" s="32">
        <f t="shared" ref="C5224:C5255" si="214">D:D*E:E</f>
        <v>1.62652E-2</v>
      </c>
      <c r="D5224" s="31">
        <v>2.0720000000000001</v>
      </c>
      <c r="E5224" s="31">
        <v>7.8499999999999993E-3</v>
      </c>
      <c r="F5224" s="31"/>
      <c r="G5224" s="35"/>
      <c r="H5224" s="35"/>
    </row>
    <row r="5225" spans="1:8" s="32" customFormat="1" ht="13.5" customHeight="1">
      <c r="A5225" s="54" t="s">
        <v>1496</v>
      </c>
      <c r="B5225" s="54" t="s">
        <v>654</v>
      </c>
      <c r="C5225" s="32">
        <f t="shared" si="214"/>
        <v>2.2545199999999998E-2</v>
      </c>
      <c r="D5225" s="31">
        <v>2.8719999999999999</v>
      </c>
      <c r="E5225" s="31">
        <v>7.8499999999999993E-3</v>
      </c>
      <c r="F5225" s="31"/>
      <c r="G5225" s="35"/>
      <c r="H5225" s="35"/>
    </row>
    <row r="5226" spans="1:8" s="32" customFormat="1" ht="13.5" customHeight="1">
      <c r="A5226" s="54" t="s">
        <v>1497</v>
      </c>
      <c r="B5226" s="54" t="s">
        <v>654</v>
      </c>
      <c r="C5226" s="32">
        <f t="shared" si="214"/>
        <v>1.8777199999999997E-2</v>
      </c>
      <c r="D5226" s="31">
        <v>2.3919999999999999</v>
      </c>
      <c r="E5226" s="31">
        <v>7.8499999999999993E-3</v>
      </c>
      <c r="F5226" s="31"/>
      <c r="G5226" s="35"/>
      <c r="H5226" s="35"/>
    </row>
    <row r="5227" spans="1:8" s="32" customFormat="1" ht="13.5" customHeight="1">
      <c r="A5227" s="54" t="s">
        <v>1498</v>
      </c>
      <c r="B5227" s="54" t="s">
        <v>654</v>
      </c>
      <c r="C5227" s="32">
        <f t="shared" si="214"/>
        <v>2.6156199999999998E-2</v>
      </c>
      <c r="D5227" s="31">
        <v>3.3319999999999999</v>
      </c>
      <c r="E5227" s="31">
        <v>7.8499999999999993E-3</v>
      </c>
      <c r="F5227" s="31"/>
      <c r="G5227" s="35"/>
      <c r="H5227" s="35"/>
    </row>
    <row r="5228" spans="1:8" s="32" customFormat="1" ht="13.5" customHeight="1">
      <c r="A5228" s="54" t="s">
        <v>1499</v>
      </c>
      <c r="B5228" s="54" t="s">
        <v>654</v>
      </c>
      <c r="C5228" s="32">
        <f t="shared" si="214"/>
        <v>2.1289200000000001E-2</v>
      </c>
      <c r="D5228" s="31">
        <v>2.7120000000000002</v>
      </c>
      <c r="E5228" s="31">
        <v>7.8499999999999993E-3</v>
      </c>
      <c r="F5228" s="31"/>
      <c r="G5228" s="35"/>
      <c r="H5228" s="35"/>
    </row>
    <row r="5229" spans="1:8" s="32" customFormat="1" ht="13.5" customHeight="1">
      <c r="A5229" s="54" t="s">
        <v>1500</v>
      </c>
      <c r="B5229" s="54" t="s">
        <v>654</v>
      </c>
      <c r="C5229" s="32">
        <f t="shared" si="214"/>
        <v>2.9767199999999997E-2</v>
      </c>
      <c r="D5229" s="31">
        <v>3.7919999999999998</v>
      </c>
      <c r="E5229" s="31">
        <v>7.8499999999999993E-3</v>
      </c>
      <c r="F5229" s="31"/>
      <c r="G5229" s="35"/>
      <c r="H5229" s="35"/>
    </row>
    <row r="5230" spans="1:8" s="32" customFormat="1" ht="13.5" customHeight="1">
      <c r="A5230" s="54" t="s">
        <v>1501</v>
      </c>
      <c r="B5230" s="54" t="s">
        <v>654</v>
      </c>
      <c r="C5230" s="32">
        <f t="shared" si="214"/>
        <v>3.9932949999999995E-2</v>
      </c>
      <c r="D5230" s="31">
        <v>5.0869999999999997</v>
      </c>
      <c r="E5230" s="31">
        <v>7.8499999999999993E-3</v>
      </c>
      <c r="F5230" s="31"/>
      <c r="G5230" s="35"/>
      <c r="H5230" s="35"/>
    </row>
    <row r="5231" spans="1:8" s="32" customFormat="1" ht="13.5" customHeight="1">
      <c r="A5231" s="54" t="s">
        <v>1502</v>
      </c>
      <c r="B5231" s="54" t="s">
        <v>654</v>
      </c>
      <c r="C5231" s="32">
        <f t="shared" si="214"/>
        <v>2.2545199999999998E-2</v>
      </c>
      <c r="D5231" s="31">
        <v>2.8719999999999999</v>
      </c>
      <c r="E5231" s="31">
        <v>7.8499999999999993E-3</v>
      </c>
      <c r="F5231" s="31"/>
      <c r="G5231" s="35"/>
      <c r="H5231" s="35"/>
    </row>
    <row r="5232" spans="1:8" s="32" customFormat="1" ht="13.5" customHeight="1">
      <c r="A5232" s="54" t="s">
        <v>1503</v>
      </c>
      <c r="B5232" s="54" t="s">
        <v>654</v>
      </c>
      <c r="C5232" s="32">
        <f t="shared" si="214"/>
        <v>3.1572700000000002E-2</v>
      </c>
      <c r="D5232" s="31">
        <v>4.0220000000000002</v>
      </c>
      <c r="E5232" s="31">
        <v>7.8499999999999993E-3</v>
      </c>
      <c r="F5232" s="31"/>
      <c r="G5232" s="35"/>
      <c r="H5232" s="35"/>
    </row>
    <row r="5233" spans="1:8" s="32" customFormat="1" ht="13.5" customHeight="1">
      <c r="A5233" s="54" t="s">
        <v>1504</v>
      </c>
      <c r="B5233" s="54" t="s">
        <v>654</v>
      </c>
      <c r="C5233" s="32">
        <f t="shared" si="214"/>
        <v>2.8825199999999999E-2</v>
      </c>
      <c r="D5233" s="31">
        <v>3.6720000000000002</v>
      </c>
      <c r="E5233" s="31">
        <v>7.8499999999999993E-3</v>
      </c>
      <c r="F5233" s="31"/>
      <c r="G5233" s="35"/>
      <c r="H5233" s="35"/>
    </row>
    <row r="5234" spans="1:8" s="32" customFormat="1" ht="13.5" customHeight="1">
      <c r="A5234" s="54" t="s">
        <v>1505</v>
      </c>
      <c r="B5234" s="54" t="s">
        <v>654</v>
      </c>
      <c r="C5234" s="32">
        <f t="shared" si="214"/>
        <v>4.0600199999999996E-2</v>
      </c>
      <c r="D5234" s="31">
        <v>5.1719999999999997</v>
      </c>
      <c r="E5234" s="31">
        <v>7.8499999999999993E-3</v>
      </c>
      <c r="F5234" s="31"/>
      <c r="G5234" s="35"/>
      <c r="H5234" s="35"/>
    </row>
    <row r="5235" spans="1:8" s="32" customFormat="1" ht="13.5" customHeight="1">
      <c r="A5235" s="54" t="s">
        <v>1506</v>
      </c>
      <c r="B5235" s="54" t="s">
        <v>654</v>
      </c>
      <c r="C5235" s="32">
        <f t="shared" si="214"/>
        <v>5.500494999999999E-2</v>
      </c>
      <c r="D5235" s="31">
        <v>7.0069999999999997</v>
      </c>
      <c r="E5235" s="31">
        <v>7.8499999999999993E-3</v>
      </c>
      <c r="F5235" s="31"/>
      <c r="G5235" s="35"/>
      <c r="H5235" s="35"/>
    </row>
    <row r="5236" spans="1:8" s="32" customFormat="1" ht="13.5" customHeight="1">
      <c r="A5236" s="54" t="s">
        <v>1507</v>
      </c>
      <c r="B5236" s="54" t="s">
        <v>654</v>
      </c>
      <c r="C5236" s="32">
        <f t="shared" si="214"/>
        <v>2.8825199999999999E-2</v>
      </c>
      <c r="D5236" s="31">
        <v>3.6720000000000002</v>
      </c>
      <c r="E5236" s="31">
        <v>7.8499999999999993E-3</v>
      </c>
      <c r="F5236" s="31"/>
      <c r="G5236" s="35"/>
      <c r="H5236" s="35"/>
    </row>
    <row r="5237" spans="1:8" s="32" customFormat="1" ht="13.5" customHeight="1">
      <c r="A5237" s="54" t="s">
        <v>1508</v>
      </c>
      <c r="B5237" s="54" t="s">
        <v>654</v>
      </c>
      <c r="C5237" s="32">
        <f t="shared" si="214"/>
        <v>4.0600199999999996E-2</v>
      </c>
      <c r="D5237" s="31">
        <v>5.1719999999999997</v>
      </c>
      <c r="E5237" s="31">
        <v>7.8499999999999993E-3</v>
      </c>
      <c r="F5237" s="31"/>
      <c r="G5237" s="35"/>
      <c r="H5237" s="35"/>
    </row>
    <row r="5238" spans="1:8" s="32" customFormat="1" ht="13.5" customHeight="1">
      <c r="A5238" s="54" t="s">
        <v>1509</v>
      </c>
      <c r="B5238" s="54" t="s">
        <v>654</v>
      </c>
      <c r="C5238" s="32">
        <f t="shared" si="214"/>
        <v>5.500494999999999E-2</v>
      </c>
      <c r="D5238" s="31">
        <v>7.0069999999999997</v>
      </c>
      <c r="E5238" s="31">
        <v>7.8499999999999993E-3</v>
      </c>
      <c r="F5238" s="31"/>
      <c r="G5238" s="35"/>
      <c r="H5238" s="35"/>
    </row>
    <row r="5239" spans="1:8" s="32" customFormat="1" ht="13.5" customHeight="1">
      <c r="A5239" s="54" t="s">
        <v>1510</v>
      </c>
      <c r="B5239" s="54" t="s">
        <v>654</v>
      </c>
      <c r="C5239" s="32">
        <f t="shared" si="214"/>
        <v>4.6016699999999994E-2</v>
      </c>
      <c r="D5239" s="31">
        <v>5.8620000000000001</v>
      </c>
      <c r="E5239" s="31">
        <v>7.8499999999999993E-3</v>
      </c>
      <c r="F5239" s="31"/>
      <c r="G5239" s="35"/>
      <c r="H5239" s="35"/>
    </row>
    <row r="5240" spans="1:8" s="32" customFormat="1" ht="13.5" customHeight="1">
      <c r="A5240" s="54" t="s">
        <v>1511</v>
      </c>
      <c r="B5240" s="54" t="s">
        <v>654</v>
      </c>
      <c r="C5240" s="32">
        <f t="shared" si="214"/>
        <v>6.2540949999999998E-2</v>
      </c>
      <c r="D5240" s="31">
        <v>7.9669999999999996</v>
      </c>
      <c r="E5240" s="31">
        <v>7.8499999999999993E-3</v>
      </c>
      <c r="F5240" s="31"/>
      <c r="G5240" s="35"/>
      <c r="H5240" s="35"/>
    </row>
    <row r="5241" spans="1:8" s="32" customFormat="1" ht="13.5" customHeight="1">
      <c r="A5241" s="54" t="s">
        <v>1512</v>
      </c>
      <c r="B5241" s="54" t="s">
        <v>654</v>
      </c>
      <c r="C5241" s="32">
        <f t="shared" si="214"/>
        <v>2.8825199999999999E-2</v>
      </c>
      <c r="D5241" s="31">
        <v>3.6720000000000002</v>
      </c>
      <c r="E5241" s="31">
        <v>7.8499999999999993E-3</v>
      </c>
      <c r="F5241" s="31"/>
      <c r="G5241" s="35"/>
      <c r="H5241" s="35"/>
    </row>
    <row r="5242" spans="1:8" s="32" customFormat="1" ht="13.5" customHeight="1">
      <c r="A5242" s="54" t="s">
        <v>1513</v>
      </c>
      <c r="B5242" s="54" t="s">
        <v>654</v>
      </c>
      <c r="C5242" s="32">
        <f t="shared" si="214"/>
        <v>4.0600199999999996E-2</v>
      </c>
      <c r="D5242" s="31">
        <v>5.1719999999999997</v>
      </c>
      <c r="E5242" s="31">
        <v>7.8499999999999993E-3</v>
      </c>
      <c r="F5242" s="31"/>
      <c r="G5242" s="35"/>
      <c r="H5242" s="35"/>
    </row>
    <row r="5243" spans="1:8" s="32" customFormat="1" ht="13.5" customHeight="1">
      <c r="A5243" s="54" t="s">
        <v>1514</v>
      </c>
      <c r="B5243" s="54" t="s">
        <v>654</v>
      </c>
      <c r="C5243" s="32">
        <f t="shared" si="214"/>
        <v>3.3849199999999996E-2</v>
      </c>
      <c r="D5243" s="31">
        <v>4.3120000000000003</v>
      </c>
      <c r="E5243" s="31">
        <v>7.8499999999999993E-3</v>
      </c>
      <c r="F5243" s="31"/>
      <c r="G5243" s="35"/>
      <c r="H5243" s="35"/>
    </row>
    <row r="5244" spans="1:8" s="32" customFormat="1" ht="13.5" customHeight="1">
      <c r="A5244" s="54" t="s">
        <v>1515</v>
      </c>
      <c r="B5244" s="54" t="s">
        <v>654</v>
      </c>
      <c r="C5244" s="32">
        <f t="shared" si="214"/>
        <v>4.7822199999999995E-2</v>
      </c>
      <c r="D5244" s="31">
        <v>6.0919999999999996</v>
      </c>
      <c r="E5244" s="31">
        <v>7.8499999999999993E-3</v>
      </c>
      <c r="F5244" s="31"/>
      <c r="G5244" s="35"/>
      <c r="H5244" s="35"/>
    </row>
    <row r="5245" spans="1:8" s="32" customFormat="1" ht="13.5" customHeight="1">
      <c r="A5245" s="54" t="s">
        <v>1516</v>
      </c>
      <c r="B5245" s="54" t="s">
        <v>654</v>
      </c>
      <c r="C5245" s="32">
        <f t="shared" si="214"/>
        <v>8.3209999999999992E-2</v>
      </c>
      <c r="D5245" s="31">
        <v>10.6</v>
      </c>
      <c r="E5245" s="31">
        <v>7.8499999999999993E-3</v>
      </c>
      <c r="F5245" s="31"/>
      <c r="G5245" s="35"/>
      <c r="H5245" s="35"/>
    </row>
    <row r="5246" spans="1:8" s="32" customFormat="1" ht="13.5" customHeight="1">
      <c r="A5246" s="54" t="s">
        <v>1517</v>
      </c>
      <c r="B5246" s="54" t="s">
        <v>654</v>
      </c>
      <c r="C5246" s="32">
        <f t="shared" si="214"/>
        <v>3.6361199999999996E-2</v>
      </c>
      <c r="D5246" s="31">
        <v>4.6319999999999997</v>
      </c>
      <c r="E5246" s="31">
        <v>7.8499999999999993E-3</v>
      </c>
      <c r="F5246" s="31"/>
      <c r="G5246" s="35"/>
      <c r="H5246" s="35"/>
    </row>
    <row r="5247" spans="1:8" s="32" customFormat="1" ht="13.5" customHeight="1">
      <c r="A5247" s="54" t="s">
        <v>1518</v>
      </c>
      <c r="B5247" s="54" t="s">
        <v>654</v>
      </c>
      <c r="C5247" s="32">
        <f t="shared" si="214"/>
        <v>5.1433199999999991E-2</v>
      </c>
      <c r="D5247" s="31">
        <v>6.5519999999999996</v>
      </c>
      <c r="E5247" s="31">
        <v>7.8499999999999993E-3</v>
      </c>
      <c r="F5247" s="31"/>
      <c r="G5247" s="35"/>
      <c r="H5247" s="35"/>
    </row>
    <row r="5248" spans="1:8" s="32" customFormat="1" ht="13.5" customHeight="1">
      <c r="A5248" s="54" t="s">
        <v>1519</v>
      </c>
      <c r="B5248" s="54" t="s">
        <v>654</v>
      </c>
      <c r="C5248" s="32">
        <f t="shared" si="214"/>
        <v>7.0076949999999985E-2</v>
      </c>
      <c r="D5248" s="31">
        <v>8.9269999999999996</v>
      </c>
      <c r="E5248" s="31">
        <v>7.8499999999999993E-3</v>
      </c>
      <c r="F5248" s="31"/>
      <c r="G5248" s="35"/>
      <c r="H5248" s="35"/>
    </row>
    <row r="5249" spans="1:8" s="32" customFormat="1" ht="13.5" customHeight="1">
      <c r="A5249" s="54" t="s">
        <v>1520</v>
      </c>
      <c r="B5249" s="54" t="s">
        <v>654</v>
      </c>
      <c r="C5249" s="32">
        <f t="shared" si="214"/>
        <v>9.5534499999999994E-2</v>
      </c>
      <c r="D5249" s="31">
        <v>12.17</v>
      </c>
      <c r="E5249" s="31">
        <v>7.8499999999999993E-3</v>
      </c>
      <c r="F5249" s="31"/>
      <c r="G5249" s="35"/>
      <c r="H5249" s="35"/>
    </row>
    <row r="5250" spans="1:8" s="32" customFormat="1" ht="13.5" customHeight="1">
      <c r="A5250" s="54" t="s">
        <v>1521</v>
      </c>
      <c r="B5250" s="54" t="s">
        <v>654</v>
      </c>
      <c r="C5250" s="32">
        <f t="shared" si="214"/>
        <v>4.0129199999999997E-2</v>
      </c>
      <c r="D5250" s="31">
        <v>5.1120000000000001</v>
      </c>
      <c r="E5250" s="31">
        <v>7.8499999999999993E-3</v>
      </c>
      <c r="F5250" s="31"/>
      <c r="G5250" s="35"/>
      <c r="H5250" s="35"/>
    </row>
    <row r="5251" spans="1:8" s="32" customFormat="1" ht="13.5" customHeight="1">
      <c r="A5251" s="54" t="s">
        <v>1522</v>
      </c>
      <c r="B5251" s="54" t="s">
        <v>654</v>
      </c>
      <c r="C5251" s="32">
        <f t="shared" si="214"/>
        <v>5.6849699999999996E-2</v>
      </c>
      <c r="D5251" s="31">
        <v>7.242</v>
      </c>
      <c r="E5251" s="31">
        <v>7.8499999999999993E-3</v>
      </c>
      <c r="F5251" s="31"/>
      <c r="G5251" s="35"/>
      <c r="H5251" s="35"/>
    </row>
    <row r="5252" spans="1:8" s="32" customFormat="1" ht="13.5" customHeight="1">
      <c r="A5252" s="54" t="s">
        <v>1523</v>
      </c>
      <c r="B5252" s="54" t="s">
        <v>654</v>
      </c>
      <c r="C5252" s="32">
        <f t="shared" si="214"/>
        <v>6.94882E-2</v>
      </c>
      <c r="D5252" s="31">
        <v>8.8520000000000003</v>
      </c>
      <c r="E5252" s="31">
        <v>7.8499999999999993E-3</v>
      </c>
      <c r="F5252" s="31"/>
      <c r="G5252" s="35"/>
      <c r="H5252" s="35"/>
    </row>
    <row r="5253" spans="1:8" s="32" customFormat="1" ht="13.5" customHeight="1">
      <c r="A5253" s="54" t="s">
        <v>1524</v>
      </c>
      <c r="B5253" s="54" t="s">
        <v>654</v>
      </c>
      <c r="C5253" s="32">
        <f t="shared" si="214"/>
        <v>9.52205E-2</v>
      </c>
      <c r="D5253" s="31">
        <v>12.13</v>
      </c>
      <c r="E5253" s="31">
        <v>7.8499999999999993E-3</v>
      </c>
      <c r="F5253" s="31"/>
      <c r="G5253" s="35"/>
      <c r="H5253" s="35"/>
    </row>
    <row r="5254" spans="1:8" s="32" customFormat="1" ht="13.5" customHeight="1">
      <c r="A5254" s="54" t="s">
        <v>1525</v>
      </c>
      <c r="B5254" s="54" t="s">
        <v>654</v>
      </c>
      <c r="C5254" s="32">
        <f t="shared" si="214"/>
        <v>0.11735749999999999</v>
      </c>
      <c r="D5254" s="31">
        <v>14.95</v>
      </c>
      <c r="E5254" s="31">
        <v>7.8499999999999993E-3</v>
      </c>
      <c r="F5254" s="31"/>
      <c r="G5254" s="35"/>
      <c r="H5254" s="35"/>
    </row>
    <row r="5255" spans="1:8" s="32" customFormat="1" ht="13.5" customHeight="1">
      <c r="A5255" s="54" t="s">
        <v>1526</v>
      </c>
      <c r="B5255" s="54" t="s">
        <v>654</v>
      </c>
      <c r="C5255" s="32">
        <f t="shared" si="214"/>
        <v>0.13085949999999999</v>
      </c>
      <c r="D5255" s="31">
        <v>16.670000000000002</v>
      </c>
      <c r="E5255" s="31">
        <v>7.8499999999999993E-3</v>
      </c>
      <c r="F5255" s="31"/>
      <c r="G5255" s="35"/>
      <c r="H5255" s="35"/>
    </row>
    <row r="5256" spans="1:8" s="32" customFormat="1" ht="13.5" customHeight="1">
      <c r="A5256" s="54" t="s">
        <v>1527</v>
      </c>
      <c r="B5256" s="54" t="s">
        <v>654</v>
      </c>
      <c r="C5256" s="32">
        <f t="shared" ref="C5256:C5282" si="215">D:D*E:E</f>
        <v>0.16979549999999999</v>
      </c>
      <c r="D5256" s="31">
        <v>21.63</v>
      </c>
      <c r="E5256" s="31">
        <v>7.8499999999999993E-3</v>
      </c>
      <c r="F5256" s="31"/>
      <c r="G5256" s="35"/>
      <c r="H5256" s="35"/>
    </row>
    <row r="5257" spans="1:8" s="32" customFormat="1" ht="13.5" customHeight="1">
      <c r="A5257" s="54" t="s">
        <v>1528</v>
      </c>
      <c r="B5257" s="54" t="s">
        <v>654</v>
      </c>
      <c r="C5257" s="32">
        <f t="shared" si="215"/>
        <v>0.10778049999999999</v>
      </c>
      <c r="D5257" s="31">
        <v>13.73</v>
      </c>
      <c r="E5257" s="31">
        <v>7.8499999999999993E-3</v>
      </c>
      <c r="F5257" s="31"/>
      <c r="G5257" s="35"/>
      <c r="H5257" s="35"/>
    </row>
    <row r="5258" spans="1:8" s="32" customFormat="1" ht="13.5" customHeight="1">
      <c r="A5258" s="54" t="s">
        <v>1529</v>
      </c>
      <c r="B5258" s="54" t="s">
        <v>654</v>
      </c>
      <c r="C5258" s="32">
        <f t="shared" si="215"/>
        <v>0.15205449999999998</v>
      </c>
      <c r="D5258" s="31">
        <v>19.37</v>
      </c>
      <c r="E5258" s="31">
        <v>7.8499999999999993E-3</v>
      </c>
      <c r="F5258" s="31"/>
      <c r="G5258" s="35"/>
      <c r="H5258" s="35"/>
    </row>
    <row r="5259" spans="1:8" s="32" customFormat="1" ht="13.5" customHeight="1">
      <c r="A5259" s="54" t="s">
        <v>1530</v>
      </c>
      <c r="B5259" s="54" t="s">
        <v>654</v>
      </c>
      <c r="C5259" s="32">
        <f t="shared" si="215"/>
        <v>0.16767599999999999</v>
      </c>
      <c r="D5259" s="31">
        <v>21.36</v>
      </c>
      <c r="E5259" s="31">
        <v>7.8499999999999993E-3</v>
      </c>
      <c r="F5259" s="31"/>
      <c r="G5259" s="35"/>
      <c r="H5259" s="35"/>
    </row>
    <row r="5260" spans="1:8" s="32" customFormat="1" ht="13.5" customHeight="1">
      <c r="A5260" s="54" t="s">
        <v>1531</v>
      </c>
      <c r="B5260" s="54" t="s">
        <v>654</v>
      </c>
      <c r="C5260" s="32">
        <f t="shared" si="215"/>
        <v>0.1980555</v>
      </c>
      <c r="D5260" s="31">
        <v>25.23</v>
      </c>
      <c r="E5260" s="31">
        <v>7.8499999999999993E-3</v>
      </c>
      <c r="F5260" s="31"/>
      <c r="G5260" s="35"/>
      <c r="H5260" s="35"/>
    </row>
    <row r="5261" spans="1:8" s="32" customFormat="1" ht="13.5" customHeight="1">
      <c r="A5261" s="54" t="s">
        <v>1532</v>
      </c>
      <c r="B5261" s="54" t="s">
        <v>654</v>
      </c>
      <c r="C5261" s="32">
        <f t="shared" si="215"/>
        <v>0.12034049999999999</v>
      </c>
      <c r="D5261" s="31">
        <v>15.33</v>
      </c>
      <c r="E5261" s="31">
        <v>7.8499999999999993E-3</v>
      </c>
      <c r="F5261" s="31"/>
      <c r="G5261" s="35"/>
      <c r="H5261" s="35"/>
    </row>
    <row r="5262" spans="1:8" s="32" customFormat="1" ht="13.5" customHeight="1">
      <c r="A5262" s="54" t="s">
        <v>1533</v>
      </c>
      <c r="B5262" s="54" t="s">
        <v>654</v>
      </c>
      <c r="C5262" s="32">
        <f t="shared" si="215"/>
        <v>0.16618450000000001</v>
      </c>
      <c r="D5262" s="31">
        <v>21.17</v>
      </c>
      <c r="E5262" s="31">
        <v>7.8499999999999993E-3</v>
      </c>
      <c r="F5262" s="31"/>
      <c r="G5262" s="35"/>
      <c r="H5262" s="35"/>
    </row>
    <row r="5263" spans="1:8" s="32" customFormat="1" ht="13.5" customHeight="1">
      <c r="A5263" s="54" t="s">
        <v>1534</v>
      </c>
      <c r="B5263" s="54" t="s">
        <v>654</v>
      </c>
      <c r="C5263" s="32">
        <f t="shared" si="215"/>
        <v>0.21689549999999996</v>
      </c>
      <c r="D5263" s="31">
        <v>27.63</v>
      </c>
      <c r="E5263" s="31">
        <v>7.8499999999999993E-3</v>
      </c>
      <c r="F5263" s="31"/>
      <c r="G5263" s="35"/>
      <c r="H5263" s="35"/>
    </row>
    <row r="5264" spans="1:8" s="32" customFormat="1" ht="13.5" customHeight="1">
      <c r="A5264" s="54" t="s">
        <v>881</v>
      </c>
      <c r="B5264" s="54" t="s">
        <v>654</v>
      </c>
      <c r="C5264" s="32">
        <f t="shared" si="215"/>
        <v>0.31140950000000001</v>
      </c>
      <c r="D5264" s="31">
        <v>39.67</v>
      </c>
      <c r="E5264" s="31">
        <v>7.8499999999999993E-3</v>
      </c>
      <c r="F5264" s="31"/>
      <c r="G5264" s="35"/>
      <c r="H5264" s="35"/>
    </row>
    <row r="5265" spans="1:8" s="32" customFormat="1" ht="13.5" customHeight="1">
      <c r="A5265" s="54" t="s">
        <v>1535</v>
      </c>
      <c r="B5265" s="54" t="s">
        <v>654</v>
      </c>
      <c r="C5265" s="32">
        <f t="shared" si="215"/>
        <v>0.20150950000000001</v>
      </c>
      <c r="D5265" s="31">
        <v>25.67</v>
      </c>
      <c r="E5265" s="31">
        <v>7.8499999999999993E-3</v>
      </c>
      <c r="F5265" s="31"/>
      <c r="G5265" s="35"/>
      <c r="H5265" s="35"/>
    </row>
    <row r="5266" spans="1:8" s="32" customFormat="1" ht="13.5" customHeight="1">
      <c r="A5266" s="54" t="s">
        <v>1536</v>
      </c>
      <c r="B5266" s="54" t="s">
        <v>654</v>
      </c>
      <c r="C5266" s="32">
        <f t="shared" si="215"/>
        <v>0.26399549999999999</v>
      </c>
      <c r="D5266" s="31">
        <v>33.630000000000003</v>
      </c>
      <c r="E5266" s="31">
        <v>7.8499999999999993E-3</v>
      </c>
      <c r="F5266" s="31"/>
      <c r="G5266" s="35"/>
      <c r="H5266" s="35"/>
    </row>
    <row r="5267" spans="1:8" s="32" customFormat="1" ht="13.5" customHeight="1">
      <c r="A5267" s="54" t="s">
        <v>1537</v>
      </c>
      <c r="B5267" s="54" t="s">
        <v>654</v>
      </c>
      <c r="C5267" s="32">
        <f t="shared" si="215"/>
        <v>0.3820595</v>
      </c>
      <c r="D5267" s="31">
        <v>48.67</v>
      </c>
      <c r="E5267" s="31">
        <v>7.8499999999999993E-3</v>
      </c>
      <c r="F5267" s="31"/>
      <c r="G5267" s="35"/>
      <c r="H5267" s="35"/>
    </row>
    <row r="5268" spans="1:8" s="32" customFormat="1" ht="13.5" customHeight="1">
      <c r="A5268" s="54" t="s">
        <v>1538</v>
      </c>
      <c r="B5268" s="54" t="s">
        <v>654</v>
      </c>
      <c r="C5268" s="32">
        <f t="shared" si="215"/>
        <v>0.2368345</v>
      </c>
      <c r="D5268" s="31">
        <v>30.17</v>
      </c>
      <c r="E5268" s="31">
        <v>7.8499999999999993E-3</v>
      </c>
      <c r="F5268" s="31"/>
      <c r="G5268" s="35"/>
      <c r="H5268" s="35"/>
    </row>
    <row r="5269" spans="1:8" s="32" customFormat="1" ht="13.5" customHeight="1">
      <c r="A5269" s="54" t="s">
        <v>1539</v>
      </c>
      <c r="B5269" s="54" t="s">
        <v>654</v>
      </c>
      <c r="C5269" s="32">
        <f t="shared" si="215"/>
        <v>0.31109549999999997</v>
      </c>
      <c r="D5269" s="31">
        <v>39.630000000000003</v>
      </c>
      <c r="E5269" s="31">
        <v>7.8499999999999993E-3</v>
      </c>
      <c r="F5269" s="31"/>
      <c r="G5269" s="35"/>
      <c r="H5269" s="35"/>
    </row>
    <row r="5270" spans="1:8" s="32" customFormat="1" ht="13.5" customHeight="1">
      <c r="A5270" s="54" t="s">
        <v>972</v>
      </c>
      <c r="B5270" s="54" t="s">
        <v>654</v>
      </c>
      <c r="C5270" s="32">
        <f t="shared" si="215"/>
        <v>0.45270949999999999</v>
      </c>
      <c r="D5270" s="31">
        <v>57.67</v>
      </c>
      <c r="E5270" s="31">
        <v>7.8499999999999993E-3</v>
      </c>
      <c r="F5270" s="31"/>
      <c r="G5270" s="35"/>
      <c r="H5270" s="35"/>
    </row>
    <row r="5271" spans="1:8" s="32" customFormat="1" ht="13.5" customHeight="1">
      <c r="A5271" s="54" t="s">
        <v>1540</v>
      </c>
      <c r="B5271" s="54" t="s">
        <v>654</v>
      </c>
      <c r="C5271" s="32">
        <f t="shared" si="215"/>
        <v>0.3581955</v>
      </c>
      <c r="D5271" s="31">
        <v>45.63</v>
      </c>
      <c r="E5271" s="31">
        <v>7.8499999999999993E-3</v>
      </c>
      <c r="F5271" s="31"/>
      <c r="G5271" s="35"/>
      <c r="H5271" s="35"/>
    </row>
    <row r="5272" spans="1:8" s="32" customFormat="1" ht="13.5" customHeight="1">
      <c r="A5272" s="54" t="s">
        <v>1541</v>
      </c>
      <c r="B5272" s="54" t="s">
        <v>654</v>
      </c>
      <c r="C5272" s="32">
        <f t="shared" si="215"/>
        <v>0.52335949999999998</v>
      </c>
      <c r="D5272" s="31">
        <v>66.67</v>
      </c>
      <c r="E5272" s="31">
        <v>7.8499999999999993E-3</v>
      </c>
      <c r="F5272" s="31"/>
      <c r="G5272" s="35"/>
      <c r="H5272" s="35"/>
    </row>
    <row r="5273" spans="1:8" s="32" customFormat="1" ht="13.5" customHeight="1">
      <c r="A5273" s="54" t="s">
        <v>1542</v>
      </c>
      <c r="B5273" s="54" t="s">
        <v>654</v>
      </c>
      <c r="C5273" s="32">
        <f t="shared" si="215"/>
        <v>0.67926049999999993</v>
      </c>
      <c r="D5273" s="31">
        <v>86.53</v>
      </c>
      <c r="E5273" s="31">
        <v>7.8499999999999993E-3</v>
      </c>
      <c r="F5273" s="31"/>
      <c r="G5273" s="35"/>
      <c r="H5273" s="35"/>
    </row>
    <row r="5274" spans="1:8" s="32" customFormat="1" ht="13.5" customHeight="1">
      <c r="A5274" s="54" t="s">
        <v>1543</v>
      </c>
      <c r="B5274" s="54" t="s">
        <v>654</v>
      </c>
      <c r="C5274" s="32">
        <f t="shared" si="215"/>
        <v>0.45239550000000001</v>
      </c>
      <c r="D5274" s="31">
        <v>57.63</v>
      </c>
      <c r="E5274" s="31">
        <v>7.8499999999999993E-3</v>
      </c>
      <c r="F5274" s="31"/>
      <c r="G5274" s="35"/>
      <c r="H5274" s="35"/>
    </row>
    <row r="5275" spans="1:8" s="32" customFormat="1" ht="13.5" customHeight="1">
      <c r="A5275" s="54" t="s">
        <v>1544</v>
      </c>
      <c r="B5275" s="54" t="s">
        <v>654</v>
      </c>
      <c r="C5275" s="32">
        <f t="shared" si="215"/>
        <v>0.66465949999999996</v>
      </c>
      <c r="D5275" s="31">
        <v>84.67</v>
      </c>
      <c r="E5275" s="31">
        <v>7.8499999999999993E-3</v>
      </c>
      <c r="F5275" s="31"/>
      <c r="G5275" s="35"/>
      <c r="H5275" s="35"/>
    </row>
    <row r="5276" spans="1:8" s="32" customFormat="1" ht="13.5" customHeight="1">
      <c r="A5276" s="54" t="s">
        <v>1545</v>
      </c>
      <c r="B5276" s="54" t="s">
        <v>654</v>
      </c>
      <c r="C5276" s="32">
        <f t="shared" si="215"/>
        <v>0.86742499999999989</v>
      </c>
      <c r="D5276" s="31">
        <v>110.5</v>
      </c>
      <c r="E5276" s="31">
        <v>7.8499999999999993E-3</v>
      </c>
      <c r="F5276" s="31"/>
      <c r="G5276" s="35"/>
      <c r="H5276" s="35"/>
    </row>
    <row r="5277" spans="1:8" s="32" customFormat="1" ht="13.5" customHeight="1">
      <c r="A5277" s="54" t="s">
        <v>1546</v>
      </c>
      <c r="B5277" s="54" t="s">
        <v>654</v>
      </c>
      <c r="C5277" s="32">
        <f t="shared" si="215"/>
        <v>0.45239550000000001</v>
      </c>
      <c r="D5277" s="31">
        <v>57.63</v>
      </c>
      <c r="E5277" s="31">
        <v>7.8499999999999993E-3</v>
      </c>
      <c r="F5277" s="31"/>
      <c r="G5277" s="35"/>
      <c r="H5277" s="35"/>
    </row>
    <row r="5278" spans="1:8" s="32" customFormat="1" ht="13.5" customHeight="1">
      <c r="A5278" s="54" t="s">
        <v>978</v>
      </c>
      <c r="B5278" s="54" t="s">
        <v>654</v>
      </c>
      <c r="C5278" s="32">
        <f t="shared" si="215"/>
        <v>0.66465949999999996</v>
      </c>
      <c r="D5278" s="31">
        <v>84.67</v>
      </c>
      <c r="E5278" s="31">
        <v>7.8499999999999993E-3</v>
      </c>
      <c r="F5278" s="31"/>
      <c r="G5278" s="35"/>
      <c r="H5278" s="35"/>
    </row>
    <row r="5279" spans="1:8" s="32" customFormat="1" ht="13.5" customHeight="1">
      <c r="A5279" s="54" t="s">
        <v>979</v>
      </c>
      <c r="B5279" s="54" t="s">
        <v>654</v>
      </c>
      <c r="C5279" s="32">
        <f t="shared" si="215"/>
        <v>0.86742499999999989</v>
      </c>
      <c r="D5279" s="31">
        <v>110.5</v>
      </c>
      <c r="E5279" s="31">
        <v>7.8499999999999993E-3</v>
      </c>
      <c r="F5279" s="31"/>
      <c r="G5279" s="35"/>
      <c r="H5279" s="35"/>
    </row>
    <row r="5280" spans="1:8" s="32" customFormat="1" ht="13.5" customHeight="1">
      <c r="A5280" s="54" t="s">
        <v>1547</v>
      </c>
      <c r="B5280" s="54" t="s">
        <v>654</v>
      </c>
      <c r="C5280" s="32">
        <f t="shared" si="215"/>
        <v>0.5465954999999999</v>
      </c>
      <c r="D5280" s="31">
        <v>69.63</v>
      </c>
      <c r="E5280" s="31">
        <v>7.8499999999999993E-3</v>
      </c>
      <c r="F5280" s="31"/>
      <c r="G5280" s="35"/>
      <c r="H5280" s="35"/>
    </row>
    <row r="5281" spans="1:8" s="32" customFormat="1" ht="13.5" customHeight="1">
      <c r="A5281" s="54" t="s">
        <v>1548</v>
      </c>
      <c r="B5281" s="54" t="s">
        <v>654</v>
      </c>
      <c r="C5281" s="32">
        <f t="shared" si="215"/>
        <v>0.80619499999999999</v>
      </c>
      <c r="D5281" s="31">
        <v>102.7</v>
      </c>
      <c r="E5281" s="31">
        <v>7.8499999999999993E-3</v>
      </c>
      <c r="F5281" s="31"/>
      <c r="G5281" s="35"/>
      <c r="H5281" s="35"/>
    </row>
    <row r="5282" spans="1:8" s="32" customFormat="1" ht="13.5" customHeight="1">
      <c r="A5282" s="54" t="s">
        <v>1549</v>
      </c>
      <c r="B5282" s="54" t="s">
        <v>654</v>
      </c>
      <c r="C5282" s="32">
        <f t="shared" si="215"/>
        <v>1.055825</v>
      </c>
      <c r="D5282" s="31">
        <v>134.5</v>
      </c>
      <c r="E5282" s="31">
        <v>7.8499999999999993E-3</v>
      </c>
      <c r="F5282" s="31"/>
      <c r="G5282" s="35"/>
      <c r="H5282" s="35"/>
    </row>
    <row r="5283" spans="1:8" s="32" customFormat="1" ht="13.5" customHeight="1">
      <c r="A5283" s="31"/>
      <c r="B5283" s="31"/>
      <c r="D5283" s="31"/>
      <c r="E5283" s="31"/>
      <c r="F5283" s="33" t="s">
        <v>276</v>
      </c>
      <c r="G5283" s="35"/>
      <c r="H5283" s="35"/>
    </row>
    <row r="5284" spans="1:8" s="32" customFormat="1" ht="13.5" customHeight="1">
      <c r="A5284" s="54" t="s">
        <v>1550</v>
      </c>
      <c r="B5284" s="54" t="s">
        <v>654</v>
      </c>
      <c r="C5284" s="32">
        <f t="shared" ref="C5284:C5315" si="216">D:D*E:E</f>
        <v>1.62652E-2</v>
      </c>
      <c r="D5284" s="31">
        <v>2.0720000000000001</v>
      </c>
      <c r="E5284" s="31">
        <v>7.8499999999999993E-3</v>
      </c>
      <c r="F5284" s="31"/>
      <c r="G5284" s="35"/>
      <c r="H5284" s="35"/>
    </row>
    <row r="5285" spans="1:8" s="32" customFormat="1" ht="13.5" customHeight="1">
      <c r="A5285" s="54" t="s">
        <v>1551</v>
      </c>
      <c r="B5285" s="54" t="s">
        <v>654</v>
      </c>
      <c r="C5285" s="32">
        <f t="shared" si="216"/>
        <v>2.2545199999999998E-2</v>
      </c>
      <c r="D5285" s="31">
        <v>2.8719999999999999</v>
      </c>
      <c r="E5285" s="31">
        <v>7.8499999999999993E-3</v>
      </c>
      <c r="F5285" s="31"/>
      <c r="G5285" s="35"/>
      <c r="H5285" s="35"/>
    </row>
    <row r="5286" spans="1:8" s="32" customFormat="1" ht="13.5" customHeight="1">
      <c r="A5286" s="54" t="s">
        <v>1552</v>
      </c>
      <c r="B5286" s="54" t="s">
        <v>654</v>
      </c>
      <c r="C5286" s="32">
        <f t="shared" si="216"/>
        <v>1.8777199999999997E-2</v>
      </c>
      <c r="D5286" s="31">
        <v>2.3919999999999999</v>
      </c>
      <c r="E5286" s="31">
        <v>7.8499999999999993E-3</v>
      </c>
      <c r="F5286" s="31"/>
      <c r="G5286" s="35"/>
      <c r="H5286" s="35"/>
    </row>
    <row r="5287" spans="1:8" s="32" customFormat="1" ht="13.5" customHeight="1">
      <c r="A5287" s="54" t="s">
        <v>1553</v>
      </c>
      <c r="B5287" s="54" t="s">
        <v>654</v>
      </c>
      <c r="C5287" s="32">
        <f t="shared" si="216"/>
        <v>2.6156199999999998E-2</v>
      </c>
      <c r="D5287" s="31">
        <v>3.3319999999999999</v>
      </c>
      <c r="E5287" s="31">
        <v>7.8499999999999993E-3</v>
      </c>
      <c r="F5287" s="31"/>
      <c r="G5287" s="35"/>
      <c r="H5287" s="35"/>
    </row>
    <row r="5288" spans="1:8" s="32" customFormat="1" ht="13.5" customHeight="1">
      <c r="A5288" s="54" t="s">
        <v>1554</v>
      </c>
      <c r="B5288" s="54" t="s">
        <v>654</v>
      </c>
      <c r="C5288" s="32">
        <f t="shared" si="216"/>
        <v>2.1289200000000001E-2</v>
      </c>
      <c r="D5288" s="31">
        <v>2.7120000000000002</v>
      </c>
      <c r="E5288" s="31">
        <v>7.8499999999999993E-3</v>
      </c>
      <c r="F5288" s="31"/>
      <c r="G5288" s="35"/>
      <c r="H5288" s="35"/>
    </row>
    <row r="5289" spans="1:8" s="32" customFormat="1" ht="13.5" customHeight="1">
      <c r="A5289" s="54" t="s">
        <v>1555</v>
      </c>
      <c r="B5289" s="54" t="s">
        <v>654</v>
      </c>
      <c r="C5289" s="32">
        <f t="shared" si="216"/>
        <v>2.9767199999999997E-2</v>
      </c>
      <c r="D5289" s="31">
        <v>3.7919999999999998</v>
      </c>
      <c r="E5289" s="31">
        <v>7.8499999999999993E-3</v>
      </c>
      <c r="F5289" s="31"/>
      <c r="G5289" s="35"/>
      <c r="H5289" s="35"/>
    </row>
    <row r="5290" spans="1:8" s="32" customFormat="1" ht="13.5" customHeight="1">
      <c r="A5290" s="54" t="s">
        <v>1556</v>
      </c>
      <c r="B5290" s="54" t="s">
        <v>654</v>
      </c>
      <c r="C5290" s="32">
        <f t="shared" si="216"/>
        <v>3.9932949999999995E-2</v>
      </c>
      <c r="D5290" s="31">
        <v>5.0869999999999997</v>
      </c>
      <c r="E5290" s="31">
        <v>7.8499999999999993E-3</v>
      </c>
      <c r="F5290" s="31"/>
      <c r="G5290" s="35"/>
      <c r="H5290" s="35"/>
    </row>
    <row r="5291" spans="1:8" s="32" customFormat="1" ht="13.5" customHeight="1">
      <c r="A5291" s="54" t="s">
        <v>1557</v>
      </c>
      <c r="B5291" s="54" t="s">
        <v>654</v>
      </c>
      <c r="C5291" s="32">
        <f t="shared" si="216"/>
        <v>2.2545199999999998E-2</v>
      </c>
      <c r="D5291" s="31">
        <v>2.8719999999999999</v>
      </c>
      <c r="E5291" s="31">
        <v>7.8499999999999993E-3</v>
      </c>
      <c r="F5291" s="31"/>
      <c r="G5291" s="35"/>
      <c r="H5291" s="35"/>
    </row>
    <row r="5292" spans="1:8" s="32" customFormat="1" ht="13.5" customHeight="1">
      <c r="A5292" s="54" t="s">
        <v>1558</v>
      </c>
      <c r="B5292" s="54" t="s">
        <v>654</v>
      </c>
      <c r="C5292" s="32">
        <f t="shared" si="216"/>
        <v>3.1572700000000002E-2</v>
      </c>
      <c r="D5292" s="31">
        <v>4.0220000000000002</v>
      </c>
      <c r="E5292" s="31">
        <v>7.8499999999999993E-3</v>
      </c>
      <c r="F5292" s="31"/>
      <c r="G5292" s="35"/>
      <c r="H5292" s="35"/>
    </row>
    <row r="5293" spans="1:8" s="32" customFormat="1" ht="13.5" customHeight="1">
      <c r="A5293" s="54" t="s">
        <v>1559</v>
      </c>
      <c r="B5293" s="54" t="s">
        <v>654</v>
      </c>
      <c r="C5293" s="32">
        <f t="shared" si="216"/>
        <v>2.8825199999999999E-2</v>
      </c>
      <c r="D5293" s="31">
        <v>3.6720000000000002</v>
      </c>
      <c r="E5293" s="31">
        <v>7.8499999999999993E-3</v>
      </c>
      <c r="F5293" s="31"/>
      <c r="G5293" s="35"/>
      <c r="H5293" s="35"/>
    </row>
    <row r="5294" spans="1:8" s="32" customFormat="1" ht="13.5" customHeight="1">
      <c r="A5294" s="54" t="s">
        <v>1560</v>
      </c>
      <c r="B5294" s="54" t="s">
        <v>654</v>
      </c>
      <c r="C5294" s="32">
        <f t="shared" si="216"/>
        <v>4.0600199999999996E-2</v>
      </c>
      <c r="D5294" s="31">
        <v>5.1719999999999997</v>
      </c>
      <c r="E5294" s="31">
        <v>7.8499999999999993E-3</v>
      </c>
      <c r="F5294" s="31"/>
      <c r="G5294" s="35"/>
      <c r="H5294" s="35"/>
    </row>
    <row r="5295" spans="1:8" s="32" customFormat="1" ht="13.5" customHeight="1">
      <c r="A5295" s="54" t="s">
        <v>1561</v>
      </c>
      <c r="B5295" s="54" t="s">
        <v>654</v>
      </c>
      <c r="C5295" s="32">
        <f t="shared" si="216"/>
        <v>5.500494999999999E-2</v>
      </c>
      <c r="D5295" s="31">
        <v>7.0069999999999997</v>
      </c>
      <c r="E5295" s="31">
        <v>7.8499999999999993E-3</v>
      </c>
      <c r="F5295" s="31"/>
      <c r="G5295" s="35"/>
      <c r="H5295" s="35"/>
    </row>
    <row r="5296" spans="1:8" s="32" customFormat="1" ht="13.5" customHeight="1">
      <c r="A5296" s="54" t="s">
        <v>1562</v>
      </c>
      <c r="B5296" s="54" t="s">
        <v>654</v>
      </c>
      <c r="C5296" s="32">
        <f t="shared" si="216"/>
        <v>2.8825199999999999E-2</v>
      </c>
      <c r="D5296" s="31">
        <v>3.6720000000000002</v>
      </c>
      <c r="E5296" s="31">
        <v>7.8499999999999993E-3</v>
      </c>
      <c r="F5296" s="31"/>
      <c r="G5296" s="35"/>
      <c r="H5296" s="35"/>
    </row>
    <row r="5297" spans="1:8" s="32" customFormat="1" ht="13.5" customHeight="1">
      <c r="A5297" s="54" t="s">
        <v>1563</v>
      </c>
      <c r="B5297" s="54" t="s">
        <v>654</v>
      </c>
      <c r="C5297" s="32">
        <f t="shared" si="216"/>
        <v>4.0600199999999996E-2</v>
      </c>
      <c r="D5297" s="31">
        <v>5.1719999999999997</v>
      </c>
      <c r="E5297" s="31">
        <v>7.8499999999999993E-3</v>
      </c>
      <c r="F5297" s="31"/>
      <c r="G5297" s="35"/>
      <c r="H5297" s="35"/>
    </row>
    <row r="5298" spans="1:8" s="32" customFormat="1" ht="13.5" customHeight="1">
      <c r="A5298" s="54" t="s">
        <v>1564</v>
      </c>
      <c r="B5298" s="54" t="s">
        <v>654</v>
      </c>
      <c r="C5298" s="32">
        <f t="shared" si="216"/>
        <v>5.500494999999999E-2</v>
      </c>
      <c r="D5298" s="31">
        <v>7.0069999999999997</v>
      </c>
      <c r="E5298" s="31">
        <v>7.8499999999999993E-3</v>
      </c>
      <c r="F5298" s="31"/>
      <c r="G5298" s="35"/>
      <c r="H5298" s="35"/>
    </row>
    <row r="5299" spans="1:8" s="32" customFormat="1" ht="13.5" customHeight="1">
      <c r="A5299" s="54" t="s">
        <v>1565</v>
      </c>
      <c r="B5299" s="54" t="s">
        <v>654</v>
      </c>
      <c r="C5299" s="32">
        <f t="shared" si="216"/>
        <v>4.6016699999999994E-2</v>
      </c>
      <c r="D5299" s="31">
        <v>5.8620000000000001</v>
      </c>
      <c r="E5299" s="31">
        <v>7.8499999999999993E-3</v>
      </c>
      <c r="F5299" s="31"/>
      <c r="G5299" s="35"/>
      <c r="H5299" s="35"/>
    </row>
    <row r="5300" spans="1:8" s="32" customFormat="1" ht="13.5" customHeight="1">
      <c r="A5300" s="54" t="s">
        <v>1566</v>
      </c>
      <c r="B5300" s="54" t="s">
        <v>654</v>
      </c>
      <c r="C5300" s="32">
        <f t="shared" si="216"/>
        <v>6.2540949999999998E-2</v>
      </c>
      <c r="D5300" s="31">
        <v>7.9669999999999996</v>
      </c>
      <c r="E5300" s="31">
        <v>7.8499999999999993E-3</v>
      </c>
      <c r="F5300" s="31"/>
      <c r="G5300" s="35"/>
      <c r="H5300" s="35"/>
    </row>
    <row r="5301" spans="1:8" s="32" customFormat="1" ht="13.5" customHeight="1">
      <c r="A5301" s="54" t="s">
        <v>1567</v>
      </c>
      <c r="B5301" s="54" t="s">
        <v>654</v>
      </c>
      <c r="C5301" s="32">
        <f t="shared" si="216"/>
        <v>2.8825199999999999E-2</v>
      </c>
      <c r="D5301" s="31">
        <v>3.6720000000000002</v>
      </c>
      <c r="E5301" s="31">
        <v>7.8499999999999993E-3</v>
      </c>
      <c r="F5301" s="31"/>
      <c r="G5301" s="35"/>
      <c r="H5301" s="35"/>
    </row>
    <row r="5302" spans="1:8" s="32" customFormat="1" ht="13.5" customHeight="1">
      <c r="A5302" s="54" t="s">
        <v>1568</v>
      </c>
      <c r="B5302" s="54" t="s">
        <v>654</v>
      </c>
      <c r="C5302" s="32">
        <f t="shared" si="216"/>
        <v>4.0600199999999996E-2</v>
      </c>
      <c r="D5302" s="31">
        <v>5.1719999999999997</v>
      </c>
      <c r="E5302" s="31">
        <v>7.8499999999999993E-3</v>
      </c>
      <c r="F5302" s="31"/>
      <c r="G5302" s="35"/>
      <c r="H5302" s="35"/>
    </row>
    <row r="5303" spans="1:8" s="32" customFormat="1" ht="13.5" customHeight="1">
      <c r="A5303" s="54" t="s">
        <v>1569</v>
      </c>
      <c r="B5303" s="54" t="s">
        <v>654</v>
      </c>
      <c r="C5303" s="32">
        <f t="shared" si="216"/>
        <v>3.3849199999999996E-2</v>
      </c>
      <c r="D5303" s="31">
        <v>4.3120000000000003</v>
      </c>
      <c r="E5303" s="31">
        <v>7.8499999999999993E-3</v>
      </c>
      <c r="F5303" s="31"/>
      <c r="G5303" s="35"/>
      <c r="H5303" s="35"/>
    </row>
    <row r="5304" spans="1:8" s="32" customFormat="1" ht="13.5" customHeight="1">
      <c r="A5304" s="54" t="s">
        <v>1570</v>
      </c>
      <c r="B5304" s="54" t="s">
        <v>654</v>
      </c>
      <c r="C5304" s="32">
        <f t="shared" si="216"/>
        <v>4.7822199999999995E-2</v>
      </c>
      <c r="D5304" s="31">
        <v>6.0919999999999996</v>
      </c>
      <c r="E5304" s="31">
        <v>7.8499999999999993E-3</v>
      </c>
      <c r="F5304" s="31"/>
      <c r="G5304" s="35"/>
      <c r="H5304" s="35"/>
    </row>
    <row r="5305" spans="1:8" s="32" customFormat="1" ht="13.5" customHeight="1">
      <c r="A5305" s="54" t="s">
        <v>1571</v>
      </c>
      <c r="B5305" s="54" t="s">
        <v>654</v>
      </c>
      <c r="C5305" s="32">
        <f t="shared" si="216"/>
        <v>8.3209999999999992E-2</v>
      </c>
      <c r="D5305" s="31">
        <v>10.6</v>
      </c>
      <c r="E5305" s="31">
        <v>7.8499999999999993E-3</v>
      </c>
      <c r="F5305" s="31"/>
      <c r="G5305" s="35"/>
      <c r="H5305" s="35"/>
    </row>
    <row r="5306" spans="1:8" s="32" customFormat="1" ht="13.5" customHeight="1">
      <c r="A5306" s="54" t="s">
        <v>1572</v>
      </c>
      <c r="B5306" s="54" t="s">
        <v>654</v>
      </c>
      <c r="C5306" s="32">
        <f t="shared" si="216"/>
        <v>3.6361199999999996E-2</v>
      </c>
      <c r="D5306" s="31">
        <v>4.6319999999999997</v>
      </c>
      <c r="E5306" s="31">
        <v>7.8499999999999993E-3</v>
      </c>
      <c r="F5306" s="31"/>
      <c r="G5306" s="35"/>
      <c r="H5306" s="35"/>
    </row>
    <row r="5307" spans="1:8" s="32" customFormat="1" ht="13.5" customHeight="1">
      <c r="A5307" s="54" t="s">
        <v>1573</v>
      </c>
      <c r="B5307" s="54" t="s">
        <v>654</v>
      </c>
      <c r="C5307" s="32">
        <f t="shared" si="216"/>
        <v>5.1433199999999991E-2</v>
      </c>
      <c r="D5307" s="31">
        <v>6.5519999999999996</v>
      </c>
      <c r="E5307" s="31">
        <v>7.8499999999999993E-3</v>
      </c>
      <c r="F5307" s="31"/>
      <c r="G5307" s="35"/>
      <c r="H5307" s="35"/>
    </row>
    <row r="5308" spans="1:8" s="32" customFormat="1" ht="13.5" customHeight="1">
      <c r="A5308" s="54" t="s">
        <v>1574</v>
      </c>
      <c r="B5308" s="54" t="s">
        <v>654</v>
      </c>
      <c r="C5308" s="32">
        <f t="shared" si="216"/>
        <v>7.0076949999999985E-2</v>
      </c>
      <c r="D5308" s="31">
        <v>8.9269999999999996</v>
      </c>
      <c r="E5308" s="31">
        <v>7.8499999999999993E-3</v>
      </c>
      <c r="F5308" s="31"/>
      <c r="G5308" s="35"/>
      <c r="H5308" s="35"/>
    </row>
    <row r="5309" spans="1:8" s="32" customFormat="1" ht="13.5" customHeight="1">
      <c r="A5309" s="54" t="s">
        <v>1575</v>
      </c>
      <c r="B5309" s="54" t="s">
        <v>654</v>
      </c>
      <c r="C5309" s="32">
        <f t="shared" si="216"/>
        <v>9.5534499999999994E-2</v>
      </c>
      <c r="D5309" s="31">
        <v>12.17</v>
      </c>
      <c r="E5309" s="31">
        <v>7.8499999999999993E-3</v>
      </c>
      <c r="F5309" s="31"/>
      <c r="G5309" s="35"/>
      <c r="H5309" s="35"/>
    </row>
    <row r="5310" spans="1:8" s="32" customFormat="1" ht="13.5" customHeight="1">
      <c r="A5310" s="54" t="s">
        <v>1576</v>
      </c>
      <c r="B5310" s="54" t="s">
        <v>654</v>
      </c>
      <c r="C5310" s="32">
        <f t="shared" si="216"/>
        <v>4.0129199999999997E-2</v>
      </c>
      <c r="D5310" s="31">
        <v>5.1120000000000001</v>
      </c>
      <c r="E5310" s="31">
        <v>7.8499999999999993E-3</v>
      </c>
      <c r="F5310" s="31"/>
      <c r="G5310" s="35"/>
      <c r="H5310" s="35"/>
    </row>
    <row r="5311" spans="1:8" s="32" customFormat="1" ht="13.5" customHeight="1">
      <c r="A5311" s="54" t="s">
        <v>1577</v>
      </c>
      <c r="B5311" s="54" t="s">
        <v>654</v>
      </c>
      <c r="C5311" s="32">
        <f t="shared" si="216"/>
        <v>5.6849699999999996E-2</v>
      </c>
      <c r="D5311" s="31">
        <v>7.242</v>
      </c>
      <c r="E5311" s="31">
        <v>7.8499999999999993E-3</v>
      </c>
      <c r="F5311" s="31"/>
      <c r="G5311" s="35"/>
      <c r="H5311" s="35"/>
    </row>
    <row r="5312" spans="1:8" s="32" customFormat="1" ht="13.5" customHeight="1">
      <c r="A5312" s="54" t="s">
        <v>1578</v>
      </c>
      <c r="B5312" s="54" t="s">
        <v>654</v>
      </c>
      <c r="C5312" s="32">
        <f t="shared" si="216"/>
        <v>6.94882E-2</v>
      </c>
      <c r="D5312" s="31">
        <v>8.8520000000000003</v>
      </c>
      <c r="E5312" s="31">
        <v>7.8499999999999993E-3</v>
      </c>
      <c r="F5312" s="31"/>
      <c r="G5312" s="35"/>
      <c r="H5312" s="35"/>
    </row>
    <row r="5313" spans="1:8" s="32" customFormat="1" ht="13.5" customHeight="1">
      <c r="A5313" s="54" t="s">
        <v>1579</v>
      </c>
      <c r="B5313" s="54" t="s">
        <v>654</v>
      </c>
      <c r="C5313" s="32">
        <f t="shared" si="216"/>
        <v>9.52205E-2</v>
      </c>
      <c r="D5313" s="31">
        <v>12.13</v>
      </c>
      <c r="E5313" s="31">
        <v>7.8499999999999993E-3</v>
      </c>
      <c r="F5313" s="31"/>
      <c r="G5313" s="35"/>
      <c r="H5313" s="35"/>
    </row>
    <row r="5314" spans="1:8" s="32" customFormat="1" ht="13.5" customHeight="1">
      <c r="A5314" s="54" t="s">
        <v>1580</v>
      </c>
      <c r="B5314" s="54" t="s">
        <v>654</v>
      </c>
      <c r="C5314" s="32">
        <f t="shared" si="216"/>
        <v>0.11735749999999999</v>
      </c>
      <c r="D5314" s="31">
        <v>14.95</v>
      </c>
      <c r="E5314" s="31">
        <v>7.8499999999999993E-3</v>
      </c>
      <c r="F5314" s="31"/>
      <c r="G5314" s="35"/>
      <c r="H5314" s="35"/>
    </row>
    <row r="5315" spans="1:8" s="32" customFormat="1" ht="13.5" customHeight="1">
      <c r="A5315" s="54" t="s">
        <v>1581</v>
      </c>
      <c r="B5315" s="54" t="s">
        <v>654</v>
      </c>
      <c r="C5315" s="32">
        <f t="shared" si="216"/>
        <v>0.13085949999999999</v>
      </c>
      <c r="D5315" s="31">
        <v>16.670000000000002</v>
      </c>
      <c r="E5315" s="31">
        <v>7.8499999999999993E-3</v>
      </c>
      <c r="F5315" s="31"/>
      <c r="G5315" s="35"/>
      <c r="H5315" s="35"/>
    </row>
    <row r="5316" spans="1:8" s="32" customFormat="1" ht="13.5" customHeight="1">
      <c r="A5316" s="54" t="s">
        <v>1582</v>
      </c>
      <c r="B5316" s="54" t="s">
        <v>654</v>
      </c>
      <c r="C5316" s="32">
        <f t="shared" ref="C5316:C5342" si="217">D:D*E:E</f>
        <v>0.16979549999999999</v>
      </c>
      <c r="D5316" s="31">
        <v>21.63</v>
      </c>
      <c r="E5316" s="31">
        <v>7.8499999999999993E-3</v>
      </c>
      <c r="F5316" s="31"/>
      <c r="G5316" s="35"/>
      <c r="H5316" s="35"/>
    </row>
    <row r="5317" spans="1:8" s="32" customFormat="1" ht="13.5" customHeight="1">
      <c r="A5317" s="54" t="s">
        <v>1583</v>
      </c>
      <c r="B5317" s="54" t="s">
        <v>654</v>
      </c>
      <c r="C5317" s="32">
        <f t="shared" si="217"/>
        <v>0.10778049999999999</v>
      </c>
      <c r="D5317" s="31">
        <v>13.73</v>
      </c>
      <c r="E5317" s="31">
        <v>7.8499999999999993E-3</v>
      </c>
      <c r="F5317" s="31"/>
      <c r="G5317" s="35"/>
      <c r="H5317" s="35"/>
    </row>
    <row r="5318" spans="1:8" s="32" customFormat="1" ht="13.5" customHeight="1">
      <c r="A5318" s="54" t="s">
        <v>1584</v>
      </c>
      <c r="B5318" s="54" t="s">
        <v>654</v>
      </c>
      <c r="C5318" s="32">
        <f t="shared" si="217"/>
        <v>0.15205449999999998</v>
      </c>
      <c r="D5318" s="31">
        <v>19.37</v>
      </c>
      <c r="E5318" s="31">
        <v>7.8499999999999993E-3</v>
      </c>
      <c r="F5318" s="31"/>
      <c r="G5318" s="35"/>
      <c r="H5318" s="35"/>
    </row>
    <row r="5319" spans="1:8" s="32" customFormat="1" ht="13.5" customHeight="1">
      <c r="A5319" s="54" t="s">
        <v>1585</v>
      </c>
      <c r="B5319" s="54" t="s">
        <v>654</v>
      </c>
      <c r="C5319" s="32">
        <f t="shared" si="217"/>
        <v>0.16767599999999999</v>
      </c>
      <c r="D5319" s="31">
        <v>21.36</v>
      </c>
      <c r="E5319" s="31">
        <v>7.8499999999999993E-3</v>
      </c>
      <c r="F5319" s="31"/>
      <c r="G5319" s="35"/>
      <c r="H5319" s="35"/>
    </row>
    <row r="5320" spans="1:8" s="32" customFormat="1" ht="13.5" customHeight="1">
      <c r="A5320" s="54" t="s">
        <v>1586</v>
      </c>
      <c r="B5320" s="54" t="s">
        <v>654</v>
      </c>
      <c r="C5320" s="32">
        <f t="shared" si="217"/>
        <v>0.1980555</v>
      </c>
      <c r="D5320" s="31">
        <v>25.23</v>
      </c>
      <c r="E5320" s="31">
        <v>7.8499999999999993E-3</v>
      </c>
      <c r="F5320" s="31"/>
      <c r="G5320" s="35"/>
      <c r="H5320" s="35"/>
    </row>
    <row r="5321" spans="1:8" s="32" customFormat="1" ht="13.5" customHeight="1">
      <c r="A5321" s="54" t="s">
        <v>1587</v>
      </c>
      <c r="B5321" s="54" t="s">
        <v>654</v>
      </c>
      <c r="C5321" s="32">
        <f t="shared" si="217"/>
        <v>0.12034049999999999</v>
      </c>
      <c r="D5321" s="31">
        <v>15.33</v>
      </c>
      <c r="E5321" s="31">
        <v>7.8499999999999993E-3</v>
      </c>
      <c r="F5321" s="31"/>
      <c r="G5321" s="35"/>
      <c r="H5321" s="35"/>
    </row>
    <row r="5322" spans="1:8" s="32" customFormat="1" ht="13.5" customHeight="1">
      <c r="A5322" s="54" t="s">
        <v>1588</v>
      </c>
      <c r="B5322" s="54" t="s">
        <v>654</v>
      </c>
      <c r="C5322" s="32">
        <f t="shared" si="217"/>
        <v>0.16618450000000001</v>
      </c>
      <c r="D5322" s="31">
        <v>21.17</v>
      </c>
      <c r="E5322" s="31">
        <v>7.8499999999999993E-3</v>
      </c>
      <c r="F5322" s="31"/>
      <c r="G5322" s="35"/>
      <c r="H5322" s="35"/>
    </row>
    <row r="5323" spans="1:8" s="32" customFormat="1" ht="13.5" customHeight="1">
      <c r="A5323" s="54" t="s">
        <v>1589</v>
      </c>
      <c r="B5323" s="54" t="s">
        <v>654</v>
      </c>
      <c r="C5323" s="32">
        <f t="shared" si="217"/>
        <v>0.21689549999999996</v>
      </c>
      <c r="D5323" s="31">
        <v>27.63</v>
      </c>
      <c r="E5323" s="31">
        <v>7.8499999999999993E-3</v>
      </c>
      <c r="F5323" s="31"/>
      <c r="G5323" s="35"/>
      <c r="H5323" s="35"/>
    </row>
    <row r="5324" spans="1:8" s="32" customFormat="1" ht="13.5" customHeight="1">
      <c r="A5324" s="54" t="s">
        <v>894</v>
      </c>
      <c r="B5324" s="54" t="s">
        <v>654</v>
      </c>
      <c r="C5324" s="32">
        <f t="shared" si="217"/>
        <v>0.31140950000000001</v>
      </c>
      <c r="D5324" s="31">
        <v>39.67</v>
      </c>
      <c r="E5324" s="31">
        <v>7.8499999999999993E-3</v>
      </c>
      <c r="F5324" s="31"/>
      <c r="G5324" s="35"/>
      <c r="H5324" s="35"/>
    </row>
    <row r="5325" spans="1:8" s="32" customFormat="1" ht="13.5" customHeight="1">
      <c r="A5325" s="54" t="s">
        <v>1590</v>
      </c>
      <c r="B5325" s="54" t="s">
        <v>654</v>
      </c>
      <c r="C5325" s="32">
        <f t="shared" si="217"/>
        <v>0.20150950000000001</v>
      </c>
      <c r="D5325" s="31">
        <v>25.67</v>
      </c>
      <c r="E5325" s="31">
        <v>7.8499999999999993E-3</v>
      </c>
      <c r="F5325" s="31"/>
      <c r="G5325" s="35"/>
      <c r="H5325" s="35"/>
    </row>
    <row r="5326" spans="1:8" s="32" customFormat="1" ht="13.5" customHeight="1">
      <c r="A5326" s="54" t="s">
        <v>1591</v>
      </c>
      <c r="B5326" s="54" t="s">
        <v>654</v>
      </c>
      <c r="C5326" s="32">
        <f t="shared" si="217"/>
        <v>0.26399549999999999</v>
      </c>
      <c r="D5326" s="31">
        <v>33.630000000000003</v>
      </c>
      <c r="E5326" s="31">
        <v>7.8499999999999993E-3</v>
      </c>
      <c r="F5326" s="31"/>
      <c r="G5326" s="35"/>
      <c r="H5326" s="35"/>
    </row>
    <row r="5327" spans="1:8" s="32" customFormat="1" ht="13.5" customHeight="1">
      <c r="A5327" s="54" t="s">
        <v>1592</v>
      </c>
      <c r="B5327" s="54" t="s">
        <v>654</v>
      </c>
      <c r="C5327" s="32">
        <f t="shared" si="217"/>
        <v>0.3820595</v>
      </c>
      <c r="D5327" s="31">
        <v>48.67</v>
      </c>
      <c r="E5327" s="31">
        <v>7.8499999999999993E-3</v>
      </c>
      <c r="F5327" s="31"/>
      <c r="G5327" s="35"/>
      <c r="H5327" s="35"/>
    </row>
    <row r="5328" spans="1:8" s="32" customFormat="1" ht="13.5" customHeight="1">
      <c r="A5328" s="54" t="s">
        <v>1593</v>
      </c>
      <c r="B5328" s="54" t="s">
        <v>654</v>
      </c>
      <c r="C5328" s="32">
        <f t="shared" si="217"/>
        <v>0.2368345</v>
      </c>
      <c r="D5328" s="31">
        <v>30.17</v>
      </c>
      <c r="E5328" s="31">
        <v>7.8499999999999993E-3</v>
      </c>
      <c r="F5328" s="31"/>
      <c r="G5328" s="35"/>
      <c r="H5328" s="35"/>
    </row>
    <row r="5329" spans="1:8" s="32" customFormat="1" ht="13.5" customHeight="1">
      <c r="A5329" s="54" t="s">
        <v>1594</v>
      </c>
      <c r="B5329" s="54" t="s">
        <v>654</v>
      </c>
      <c r="C5329" s="32">
        <f t="shared" si="217"/>
        <v>0.31109549999999997</v>
      </c>
      <c r="D5329" s="31">
        <v>39.630000000000003</v>
      </c>
      <c r="E5329" s="31">
        <v>7.8499999999999993E-3</v>
      </c>
      <c r="F5329" s="31"/>
      <c r="G5329" s="35"/>
      <c r="H5329" s="35"/>
    </row>
    <row r="5330" spans="1:8" s="32" customFormat="1" ht="13.5" customHeight="1">
      <c r="A5330" s="54" t="s">
        <v>1032</v>
      </c>
      <c r="B5330" s="54" t="s">
        <v>654</v>
      </c>
      <c r="C5330" s="32">
        <f t="shared" si="217"/>
        <v>0.45270949999999999</v>
      </c>
      <c r="D5330" s="31">
        <v>57.67</v>
      </c>
      <c r="E5330" s="31">
        <v>7.8499999999999993E-3</v>
      </c>
      <c r="F5330" s="31"/>
      <c r="G5330" s="35"/>
      <c r="H5330" s="35"/>
    </row>
    <row r="5331" spans="1:8" s="32" customFormat="1" ht="13.5" customHeight="1">
      <c r="A5331" s="54" t="s">
        <v>1595</v>
      </c>
      <c r="B5331" s="54" t="s">
        <v>654</v>
      </c>
      <c r="C5331" s="32">
        <f t="shared" si="217"/>
        <v>0.3581955</v>
      </c>
      <c r="D5331" s="31">
        <v>45.63</v>
      </c>
      <c r="E5331" s="31">
        <v>7.8499999999999993E-3</v>
      </c>
      <c r="F5331" s="31"/>
      <c r="G5331" s="35"/>
      <c r="H5331" s="35"/>
    </row>
    <row r="5332" spans="1:8" s="32" customFormat="1" ht="13.5" customHeight="1">
      <c r="A5332" s="54" t="s">
        <v>1596</v>
      </c>
      <c r="B5332" s="54" t="s">
        <v>654</v>
      </c>
      <c r="C5332" s="32">
        <f t="shared" si="217"/>
        <v>0.52335949999999998</v>
      </c>
      <c r="D5332" s="31">
        <v>66.67</v>
      </c>
      <c r="E5332" s="31">
        <v>7.8499999999999993E-3</v>
      </c>
      <c r="F5332" s="31"/>
      <c r="G5332" s="35"/>
      <c r="H5332" s="35"/>
    </row>
    <row r="5333" spans="1:8" s="32" customFormat="1" ht="13.5" customHeight="1">
      <c r="A5333" s="54" t="s">
        <v>1597</v>
      </c>
      <c r="B5333" s="54" t="s">
        <v>654</v>
      </c>
      <c r="C5333" s="32">
        <f t="shared" si="217"/>
        <v>0.67926049999999993</v>
      </c>
      <c r="D5333" s="31">
        <v>86.53</v>
      </c>
      <c r="E5333" s="31">
        <v>7.8499999999999993E-3</v>
      </c>
      <c r="F5333" s="31"/>
      <c r="G5333" s="35"/>
      <c r="H5333" s="35"/>
    </row>
    <row r="5334" spans="1:8" s="32" customFormat="1" ht="13.5" customHeight="1">
      <c r="A5334" s="54" t="s">
        <v>1598</v>
      </c>
      <c r="B5334" s="54" t="s">
        <v>654</v>
      </c>
      <c r="C5334" s="32">
        <f t="shared" si="217"/>
        <v>0.45239550000000001</v>
      </c>
      <c r="D5334" s="31">
        <v>57.63</v>
      </c>
      <c r="E5334" s="31">
        <v>7.8499999999999993E-3</v>
      </c>
      <c r="F5334" s="31"/>
      <c r="G5334" s="35"/>
      <c r="H5334" s="35"/>
    </row>
    <row r="5335" spans="1:8" s="32" customFormat="1" ht="13.5" customHeight="1">
      <c r="A5335" s="54" t="s">
        <v>1599</v>
      </c>
      <c r="B5335" s="54" t="s">
        <v>654</v>
      </c>
      <c r="C5335" s="32">
        <f t="shared" si="217"/>
        <v>0.66465949999999996</v>
      </c>
      <c r="D5335" s="31">
        <v>84.67</v>
      </c>
      <c r="E5335" s="31">
        <v>7.8499999999999993E-3</v>
      </c>
      <c r="F5335" s="31"/>
      <c r="G5335" s="35"/>
      <c r="H5335" s="35"/>
    </row>
    <row r="5336" spans="1:8" s="32" customFormat="1" ht="13.5" customHeight="1">
      <c r="A5336" s="54" t="s">
        <v>1600</v>
      </c>
      <c r="B5336" s="54" t="s">
        <v>654</v>
      </c>
      <c r="C5336" s="32">
        <f t="shared" si="217"/>
        <v>0.86742499999999989</v>
      </c>
      <c r="D5336" s="31">
        <v>110.5</v>
      </c>
      <c r="E5336" s="31">
        <v>7.8499999999999993E-3</v>
      </c>
      <c r="F5336" s="31"/>
      <c r="G5336" s="35"/>
      <c r="H5336" s="35"/>
    </row>
    <row r="5337" spans="1:8" s="32" customFormat="1" ht="13.5" customHeight="1">
      <c r="A5337" s="54" t="s">
        <v>1601</v>
      </c>
      <c r="B5337" s="54" t="s">
        <v>654</v>
      </c>
      <c r="C5337" s="32">
        <f t="shared" si="217"/>
        <v>0.45239550000000001</v>
      </c>
      <c r="D5337" s="31">
        <v>57.63</v>
      </c>
      <c r="E5337" s="31">
        <v>7.8499999999999993E-3</v>
      </c>
      <c r="F5337" s="31"/>
      <c r="G5337" s="35"/>
      <c r="H5337" s="35"/>
    </row>
    <row r="5338" spans="1:8" s="32" customFormat="1" ht="13.5" customHeight="1">
      <c r="A5338" s="54" t="s">
        <v>1038</v>
      </c>
      <c r="B5338" s="54" t="s">
        <v>654</v>
      </c>
      <c r="C5338" s="32">
        <f t="shared" si="217"/>
        <v>0.66465949999999996</v>
      </c>
      <c r="D5338" s="31">
        <v>84.67</v>
      </c>
      <c r="E5338" s="31">
        <v>7.8499999999999993E-3</v>
      </c>
      <c r="F5338" s="31"/>
      <c r="G5338" s="35"/>
      <c r="H5338" s="35"/>
    </row>
    <row r="5339" spans="1:8" s="32" customFormat="1" ht="13.5" customHeight="1">
      <c r="A5339" s="54" t="s">
        <v>1039</v>
      </c>
      <c r="B5339" s="54" t="s">
        <v>654</v>
      </c>
      <c r="C5339" s="32">
        <f t="shared" si="217"/>
        <v>0.86742499999999989</v>
      </c>
      <c r="D5339" s="31">
        <v>110.5</v>
      </c>
      <c r="E5339" s="31">
        <v>7.8499999999999993E-3</v>
      </c>
      <c r="F5339" s="31"/>
      <c r="G5339" s="35"/>
      <c r="H5339" s="35"/>
    </row>
    <row r="5340" spans="1:8" s="32" customFormat="1" ht="13.5" customHeight="1">
      <c r="A5340" s="54" t="s">
        <v>1602</v>
      </c>
      <c r="B5340" s="54" t="s">
        <v>654</v>
      </c>
      <c r="C5340" s="32">
        <f t="shared" si="217"/>
        <v>0.5465954999999999</v>
      </c>
      <c r="D5340" s="31">
        <v>69.63</v>
      </c>
      <c r="E5340" s="31">
        <v>7.8499999999999993E-3</v>
      </c>
      <c r="F5340" s="31"/>
      <c r="G5340" s="35"/>
      <c r="H5340" s="35"/>
    </row>
    <row r="5341" spans="1:8" s="32" customFormat="1" ht="13.5" customHeight="1">
      <c r="A5341" s="54" t="s">
        <v>1603</v>
      </c>
      <c r="B5341" s="54" t="s">
        <v>654</v>
      </c>
      <c r="C5341" s="32">
        <f t="shared" si="217"/>
        <v>0.80619499999999999</v>
      </c>
      <c r="D5341" s="31">
        <v>102.7</v>
      </c>
      <c r="E5341" s="31">
        <v>7.8499999999999993E-3</v>
      </c>
      <c r="F5341" s="31"/>
      <c r="G5341" s="35"/>
      <c r="H5341" s="35"/>
    </row>
    <row r="5342" spans="1:8" s="32" customFormat="1" ht="13.5" customHeight="1">
      <c r="A5342" s="54" t="s">
        <v>1604</v>
      </c>
      <c r="B5342" s="54" t="s">
        <v>654</v>
      </c>
      <c r="C5342" s="32">
        <f t="shared" si="217"/>
        <v>1.055825</v>
      </c>
      <c r="D5342" s="31">
        <v>134.5</v>
      </c>
      <c r="E5342" s="31">
        <v>7.8499999999999993E-3</v>
      </c>
      <c r="F5342" s="31"/>
      <c r="G5342" s="35"/>
      <c r="H5342" s="35"/>
    </row>
    <row r="5343" spans="1:8" s="32" customFormat="1" ht="13.5" customHeight="1">
      <c r="A5343" s="31"/>
      <c r="B5343" s="31"/>
      <c r="D5343" s="31"/>
      <c r="E5343" s="31"/>
      <c r="F5343" s="9" t="s">
        <v>14</v>
      </c>
      <c r="G5343" s="35"/>
      <c r="H5343" s="35"/>
    </row>
    <row r="5344" spans="1:8" s="32" customFormat="1" ht="13.5" customHeight="1">
      <c r="A5344" s="54" t="s">
        <v>1605</v>
      </c>
      <c r="B5344" s="54" t="s">
        <v>654</v>
      </c>
      <c r="C5344" s="32">
        <f t="shared" ref="C5344:C5375" si="218">D:D*E:E</f>
        <v>1.8777199999999997E-2</v>
      </c>
      <c r="D5344" s="31">
        <v>2.3919999999999999</v>
      </c>
      <c r="E5344" s="31">
        <v>7.8499999999999993E-3</v>
      </c>
      <c r="F5344" s="31"/>
      <c r="G5344" s="35"/>
      <c r="H5344" s="35"/>
    </row>
    <row r="5345" spans="1:8" s="32" customFormat="1" ht="13.5" customHeight="1">
      <c r="A5345" s="54" t="s">
        <v>1606</v>
      </c>
      <c r="B5345" s="54" t="s">
        <v>654</v>
      </c>
      <c r="C5345" s="32">
        <f t="shared" si="218"/>
        <v>2.6156199999999998E-2</v>
      </c>
      <c r="D5345" s="31">
        <v>3.3319999999999999</v>
      </c>
      <c r="E5345" s="31">
        <v>7.8499999999999993E-3</v>
      </c>
      <c r="F5345" s="31"/>
      <c r="G5345" s="35"/>
      <c r="H5345" s="35"/>
    </row>
    <row r="5346" spans="1:8" s="32" customFormat="1" ht="13.5" customHeight="1">
      <c r="A5346" s="54" t="s">
        <v>1607</v>
      </c>
      <c r="B5346" s="54" t="s">
        <v>654</v>
      </c>
      <c r="C5346" s="32">
        <f t="shared" si="218"/>
        <v>2.3801199999999998E-2</v>
      </c>
      <c r="D5346" s="31">
        <v>3.032</v>
      </c>
      <c r="E5346" s="31">
        <v>7.8499999999999993E-3</v>
      </c>
      <c r="F5346" s="31"/>
      <c r="G5346" s="35"/>
      <c r="H5346" s="35"/>
    </row>
    <row r="5347" spans="1:8" s="32" customFormat="1" ht="13.5" customHeight="1">
      <c r="A5347" s="54" t="s">
        <v>1608</v>
      </c>
      <c r="B5347" s="54" t="s">
        <v>654</v>
      </c>
      <c r="C5347" s="32">
        <f t="shared" si="218"/>
        <v>3.3378199999999997E-2</v>
      </c>
      <c r="D5347" s="31">
        <v>4.2519999999999998</v>
      </c>
      <c r="E5347" s="31">
        <v>7.8499999999999993E-3</v>
      </c>
      <c r="F5347" s="31"/>
      <c r="G5347" s="35"/>
      <c r="H5347" s="35"/>
    </row>
    <row r="5348" spans="1:8" s="32" customFormat="1" ht="13.5" customHeight="1">
      <c r="A5348" s="54" t="s">
        <v>1609</v>
      </c>
      <c r="B5348" s="54" t="s">
        <v>654</v>
      </c>
      <c r="C5348" s="32">
        <f t="shared" si="218"/>
        <v>4.4956949999999996E-2</v>
      </c>
      <c r="D5348" s="31">
        <v>5.7270000000000003</v>
      </c>
      <c r="E5348" s="31">
        <v>7.8499999999999993E-3</v>
      </c>
      <c r="F5348" s="31"/>
      <c r="G5348" s="35"/>
      <c r="H5348" s="35"/>
    </row>
    <row r="5349" spans="1:8" s="32" customFormat="1" ht="13.5" customHeight="1">
      <c r="A5349" s="54" t="s">
        <v>1610</v>
      </c>
      <c r="B5349" s="54" t="s">
        <v>654</v>
      </c>
      <c r="C5349" s="32">
        <f t="shared" si="218"/>
        <v>2.8825199999999999E-2</v>
      </c>
      <c r="D5349" s="31">
        <v>3.6720000000000002</v>
      </c>
      <c r="E5349" s="31">
        <v>7.8499999999999993E-3</v>
      </c>
      <c r="F5349" s="31"/>
      <c r="G5349" s="35"/>
      <c r="H5349" s="35"/>
    </row>
    <row r="5350" spans="1:8" s="32" customFormat="1" ht="13.5" customHeight="1">
      <c r="A5350" s="54" t="s">
        <v>1611</v>
      </c>
      <c r="B5350" s="54" t="s">
        <v>654</v>
      </c>
      <c r="C5350" s="32">
        <f t="shared" si="218"/>
        <v>4.0600199999999996E-2</v>
      </c>
      <c r="D5350" s="31">
        <v>5.1719999999999997</v>
      </c>
      <c r="E5350" s="31">
        <v>7.8499999999999993E-3</v>
      </c>
      <c r="F5350" s="31"/>
      <c r="G5350" s="35"/>
      <c r="H5350" s="35"/>
    </row>
    <row r="5351" spans="1:8" s="32" customFormat="1" ht="13.5" customHeight="1">
      <c r="A5351" s="54" t="s">
        <v>1612</v>
      </c>
      <c r="B5351" s="54" t="s">
        <v>654</v>
      </c>
      <c r="C5351" s="32">
        <f t="shared" si="218"/>
        <v>5.500494999999999E-2</v>
      </c>
      <c r="D5351" s="31">
        <v>7.0069999999999997</v>
      </c>
      <c r="E5351" s="31">
        <v>7.8499999999999993E-3</v>
      </c>
      <c r="F5351" s="31"/>
      <c r="G5351" s="35"/>
      <c r="H5351" s="35"/>
    </row>
    <row r="5352" spans="1:8" s="32" customFormat="1" ht="13.5" customHeight="1">
      <c r="A5352" s="54" t="s">
        <v>1613</v>
      </c>
      <c r="B5352" s="54" t="s">
        <v>654</v>
      </c>
      <c r="C5352" s="32">
        <f t="shared" si="218"/>
        <v>3.6361199999999996E-2</v>
      </c>
      <c r="D5352" s="31">
        <v>4.6319999999999997</v>
      </c>
      <c r="E5352" s="31">
        <v>7.8499999999999993E-3</v>
      </c>
      <c r="F5352" s="31"/>
      <c r="G5352" s="35"/>
      <c r="H5352" s="35"/>
    </row>
    <row r="5353" spans="1:8" s="32" customFormat="1" ht="13.5" customHeight="1">
      <c r="A5353" s="54" t="s">
        <v>1614</v>
      </c>
      <c r="B5353" s="54" t="s">
        <v>654</v>
      </c>
      <c r="C5353" s="32">
        <f t="shared" si="218"/>
        <v>5.1433199999999991E-2</v>
      </c>
      <c r="D5353" s="31">
        <v>6.5519999999999996</v>
      </c>
      <c r="E5353" s="31">
        <v>7.8499999999999993E-3</v>
      </c>
      <c r="F5353" s="31"/>
      <c r="G5353" s="35"/>
      <c r="H5353" s="35"/>
    </row>
    <row r="5354" spans="1:8" s="32" customFormat="1" ht="13.5" customHeight="1">
      <c r="A5354" s="54" t="s">
        <v>1615</v>
      </c>
      <c r="B5354" s="54" t="s">
        <v>654</v>
      </c>
      <c r="C5354" s="32">
        <f t="shared" si="218"/>
        <v>7.0076949999999985E-2</v>
      </c>
      <c r="D5354" s="31">
        <v>8.9269999999999996</v>
      </c>
      <c r="E5354" s="31">
        <v>7.8499999999999993E-3</v>
      </c>
      <c r="F5354" s="31"/>
      <c r="G5354" s="35"/>
      <c r="H5354" s="35"/>
    </row>
    <row r="5355" spans="1:8" s="32" customFormat="1" ht="13.5" customHeight="1">
      <c r="A5355" s="54" t="s">
        <v>1616</v>
      </c>
      <c r="B5355" s="54" t="s">
        <v>654</v>
      </c>
      <c r="C5355" s="32">
        <f t="shared" si="218"/>
        <v>9.5534499999999994E-2</v>
      </c>
      <c r="D5355" s="31">
        <v>12.17</v>
      </c>
      <c r="E5355" s="31">
        <v>7.8499999999999993E-3</v>
      </c>
      <c r="F5355" s="31"/>
      <c r="G5355" s="35"/>
      <c r="H5355" s="35"/>
    </row>
    <row r="5356" spans="1:8" s="32" customFormat="1" ht="13.5" customHeight="1">
      <c r="A5356" s="54" t="s">
        <v>1617</v>
      </c>
      <c r="B5356" s="54" t="s">
        <v>654</v>
      </c>
      <c r="C5356" s="32">
        <f t="shared" si="218"/>
        <v>5.5044199999999995E-2</v>
      </c>
      <c r="D5356" s="31">
        <v>7.0119999999999996</v>
      </c>
      <c r="E5356" s="31">
        <v>7.8499999999999993E-3</v>
      </c>
      <c r="F5356" s="31"/>
      <c r="G5356" s="35"/>
      <c r="H5356" s="35"/>
    </row>
    <row r="5357" spans="1:8" s="32" customFormat="1" ht="13.5" customHeight="1">
      <c r="A5357" s="54" t="s">
        <v>1618</v>
      </c>
      <c r="B5357" s="54" t="s">
        <v>654</v>
      </c>
      <c r="C5357" s="32">
        <f t="shared" si="218"/>
        <v>7.510095E-2</v>
      </c>
      <c r="D5357" s="31">
        <v>9.5670000000000002</v>
      </c>
      <c r="E5357" s="31">
        <v>7.8499999999999993E-3</v>
      </c>
      <c r="F5357" s="31"/>
      <c r="G5357" s="35"/>
      <c r="H5357" s="35"/>
    </row>
    <row r="5358" spans="1:8" s="32" customFormat="1" ht="13.5" customHeight="1">
      <c r="A5358" s="54" t="s">
        <v>1619</v>
      </c>
      <c r="B5358" s="54" t="s">
        <v>654</v>
      </c>
      <c r="C5358" s="32">
        <f t="shared" si="218"/>
        <v>0.1025995</v>
      </c>
      <c r="D5358" s="31">
        <v>13.07</v>
      </c>
      <c r="E5358" s="31">
        <v>7.8499999999999993E-3</v>
      </c>
      <c r="F5358" s="31"/>
      <c r="G5358" s="35"/>
      <c r="H5358" s="35"/>
    </row>
    <row r="5359" spans="1:8" s="32" customFormat="1" ht="13.5" customHeight="1">
      <c r="A5359" s="54" t="s">
        <v>1620</v>
      </c>
      <c r="B5359" s="54" t="s">
        <v>654</v>
      </c>
      <c r="C5359" s="32">
        <f t="shared" si="218"/>
        <v>6.2266200000000001E-2</v>
      </c>
      <c r="D5359" s="31">
        <v>7.9320000000000004</v>
      </c>
      <c r="E5359" s="31">
        <v>7.8499999999999993E-3</v>
      </c>
      <c r="F5359" s="31"/>
      <c r="G5359" s="35"/>
      <c r="H5359" s="35"/>
    </row>
    <row r="5360" spans="1:8" s="32" customFormat="1" ht="13.5" customHeight="1">
      <c r="A5360" s="54" t="s">
        <v>1621</v>
      </c>
      <c r="B5360" s="54" t="s">
        <v>654</v>
      </c>
      <c r="C5360" s="32">
        <f t="shared" si="218"/>
        <v>8.5172499999999984E-2</v>
      </c>
      <c r="D5360" s="31">
        <v>10.85</v>
      </c>
      <c r="E5360" s="31">
        <v>7.8499999999999993E-3</v>
      </c>
      <c r="F5360" s="31"/>
      <c r="G5360" s="35"/>
      <c r="H5360" s="35"/>
    </row>
    <row r="5361" spans="1:8" s="32" customFormat="1" ht="13.5" customHeight="1">
      <c r="A5361" s="54" t="s">
        <v>1622</v>
      </c>
      <c r="B5361" s="54" t="s">
        <v>654</v>
      </c>
      <c r="C5361" s="32">
        <f t="shared" si="218"/>
        <v>6.94882E-2</v>
      </c>
      <c r="D5361" s="31">
        <v>8.8520000000000003</v>
      </c>
      <c r="E5361" s="31">
        <v>7.8499999999999993E-3</v>
      </c>
      <c r="F5361" s="31"/>
      <c r="G5361" s="35"/>
      <c r="H5361" s="35"/>
    </row>
    <row r="5362" spans="1:8" s="32" customFormat="1" ht="13.5" customHeight="1">
      <c r="A5362" s="54" t="s">
        <v>1623</v>
      </c>
      <c r="B5362" s="54" t="s">
        <v>654</v>
      </c>
      <c r="C5362" s="32">
        <f t="shared" si="218"/>
        <v>9.52205E-2</v>
      </c>
      <c r="D5362" s="31">
        <v>12.13</v>
      </c>
      <c r="E5362" s="31">
        <v>7.8499999999999993E-3</v>
      </c>
      <c r="F5362" s="31"/>
      <c r="G5362" s="35"/>
      <c r="H5362" s="35"/>
    </row>
    <row r="5363" spans="1:8" s="32" customFormat="1" ht="13.5" customHeight="1">
      <c r="A5363" s="54" t="s">
        <v>1624</v>
      </c>
      <c r="B5363" s="54" t="s">
        <v>654</v>
      </c>
      <c r="C5363" s="32">
        <f t="shared" si="218"/>
        <v>0.11735749999999999</v>
      </c>
      <c r="D5363" s="31">
        <v>14.95</v>
      </c>
      <c r="E5363" s="31">
        <v>7.8499999999999993E-3</v>
      </c>
      <c r="F5363" s="31"/>
      <c r="G5363" s="35"/>
      <c r="H5363" s="35"/>
    </row>
    <row r="5364" spans="1:8" s="32" customFormat="1" ht="13.5" customHeight="1">
      <c r="A5364" s="54" t="s">
        <v>1625</v>
      </c>
      <c r="B5364" s="54" t="s">
        <v>654</v>
      </c>
      <c r="C5364" s="32">
        <f t="shared" si="218"/>
        <v>0.13085949999999999</v>
      </c>
      <c r="D5364" s="31">
        <v>16.670000000000002</v>
      </c>
      <c r="E5364" s="31">
        <v>7.8499999999999993E-3</v>
      </c>
      <c r="F5364" s="31"/>
      <c r="G5364" s="35"/>
      <c r="H5364" s="35"/>
    </row>
    <row r="5365" spans="1:8" s="32" customFormat="1" ht="13.5" customHeight="1">
      <c r="A5365" s="54" t="s">
        <v>1626</v>
      </c>
      <c r="B5365" s="54" t="s">
        <v>654</v>
      </c>
      <c r="C5365" s="32">
        <f t="shared" si="218"/>
        <v>0.16979549999999999</v>
      </c>
      <c r="D5365" s="31">
        <v>21.63</v>
      </c>
      <c r="E5365" s="31">
        <v>7.8499999999999993E-3</v>
      </c>
      <c r="F5365" s="31"/>
      <c r="G5365" s="35"/>
      <c r="H5365" s="35"/>
    </row>
    <row r="5366" spans="1:8" s="32" customFormat="1" ht="13.5" customHeight="1">
      <c r="A5366" s="54" t="s">
        <v>1627</v>
      </c>
      <c r="B5366" s="54" t="s">
        <v>654</v>
      </c>
      <c r="C5366" s="32">
        <f t="shared" si="218"/>
        <v>0.24075949999999999</v>
      </c>
      <c r="D5366" s="31">
        <v>30.67</v>
      </c>
      <c r="E5366" s="31">
        <v>7.8499999999999993E-3</v>
      </c>
      <c r="F5366" s="31"/>
      <c r="G5366" s="35"/>
      <c r="H5366" s="35"/>
    </row>
    <row r="5367" spans="1:8" s="32" customFormat="1" ht="13.5" customHeight="1">
      <c r="A5367" s="54" t="s">
        <v>1628</v>
      </c>
      <c r="B5367" s="54" t="s">
        <v>654</v>
      </c>
      <c r="C5367" s="32">
        <f t="shared" si="218"/>
        <v>0.30246049999999997</v>
      </c>
      <c r="D5367" s="31">
        <v>38.53</v>
      </c>
      <c r="E5367" s="31">
        <v>7.8499999999999993E-3</v>
      </c>
      <c r="F5367" s="31"/>
      <c r="G5367" s="35"/>
      <c r="H5367" s="35"/>
    </row>
    <row r="5368" spans="1:8" s="32" customFormat="1" ht="13.5" customHeight="1">
      <c r="A5368" s="54" t="s">
        <v>1629</v>
      </c>
      <c r="B5368" s="54" t="s">
        <v>654</v>
      </c>
      <c r="C5368" s="32">
        <f t="shared" si="218"/>
        <v>0.12034049999999999</v>
      </c>
      <c r="D5368" s="31">
        <v>15.33</v>
      </c>
      <c r="E5368" s="31">
        <v>7.8499999999999993E-3</v>
      </c>
      <c r="F5368" s="31"/>
      <c r="G5368" s="35"/>
      <c r="H5368" s="35"/>
    </row>
    <row r="5369" spans="1:8" s="32" customFormat="1" ht="13.5" customHeight="1">
      <c r="A5369" s="54" t="s">
        <v>1630</v>
      </c>
      <c r="B5369" s="54" t="s">
        <v>654</v>
      </c>
      <c r="C5369" s="32">
        <f t="shared" si="218"/>
        <v>0.16618450000000001</v>
      </c>
      <c r="D5369" s="31">
        <v>21.17</v>
      </c>
      <c r="E5369" s="31">
        <v>7.8499999999999993E-3</v>
      </c>
      <c r="F5369" s="31"/>
      <c r="G5369" s="35"/>
      <c r="H5369" s="35"/>
    </row>
    <row r="5370" spans="1:8" s="32" customFormat="1" ht="13.5" customHeight="1">
      <c r="A5370" s="54" t="s">
        <v>1631</v>
      </c>
      <c r="B5370" s="54" t="s">
        <v>654</v>
      </c>
      <c r="C5370" s="32">
        <f t="shared" si="218"/>
        <v>0.18337599999999998</v>
      </c>
      <c r="D5370" s="31">
        <v>23.36</v>
      </c>
      <c r="E5370" s="31">
        <v>7.8499999999999993E-3</v>
      </c>
      <c r="F5370" s="31"/>
      <c r="G5370" s="35"/>
      <c r="H5370" s="35"/>
    </row>
    <row r="5371" spans="1:8" s="32" customFormat="1" ht="13.5" customHeight="1">
      <c r="A5371" s="54" t="s">
        <v>1632</v>
      </c>
      <c r="B5371" s="54" t="s">
        <v>654</v>
      </c>
      <c r="C5371" s="32">
        <f t="shared" si="218"/>
        <v>0.21689549999999996</v>
      </c>
      <c r="D5371" s="31">
        <v>27.63</v>
      </c>
      <c r="E5371" s="31">
        <v>7.8499999999999993E-3</v>
      </c>
      <c r="F5371" s="31"/>
      <c r="G5371" s="35"/>
      <c r="H5371" s="35"/>
    </row>
    <row r="5372" spans="1:8" s="32" customFormat="1" ht="13.5" customHeight="1">
      <c r="A5372" s="54" t="s">
        <v>1633</v>
      </c>
      <c r="B5372" s="54" t="s">
        <v>654</v>
      </c>
      <c r="C5372" s="32">
        <f t="shared" si="218"/>
        <v>0.31140950000000001</v>
      </c>
      <c r="D5372" s="31">
        <v>39.67</v>
      </c>
      <c r="E5372" s="31">
        <v>7.8499999999999993E-3</v>
      </c>
      <c r="F5372" s="31"/>
      <c r="G5372" s="35"/>
      <c r="H5372" s="35"/>
    </row>
    <row r="5373" spans="1:8" s="32" customFormat="1" ht="13.5" customHeight="1">
      <c r="A5373" s="54" t="s">
        <v>1634</v>
      </c>
      <c r="B5373" s="54" t="s">
        <v>654</v>
      </c>
      <c r="C5373" s="32">
        <f t="shared" si="218"/>
        <v>0.39666049999999997</v>
      </c>
      <c r="D5373" s="31">
        <v>50.53</v>
      </c>
      <c r="E5373" s="31">
        <v>7.8499999999999993E-3</v>
      </c>
      <c r="F5373" s="31"/>
      <c r="G5373" s="35"/>
      <c r="H5373" s="35"/>
    </row>
    <row r="5374" spans="1:8" s="32" customFormat="1" ht="13.5" customHeight="1">
      <c r="A5374" s="54" t="s">
        <v>1635</v>
      </c>
      <c r="B5374" s="54" t="s">
        <v>654</v>
      </c>
      <c r="C5374" s="32">
        <f t="shared" si="218"/>
        <v>0.20150950000000001</v>
      </c>
      <c r="D5374" s="31">
        <v>25.67</v>
      </c>
      <c r="E5374" s="31">
        <v>7.8499999999999993E-3</v>
      </c>
      <c r="F5374" s="31"/>
      <c r="G5374" s="35"/>
      <c r="H5374" s="35"/>
    </row>
    <row r="5375" spans="1:8" s="32" customFormat="1" ht="13.5" customHeight="1">
      <c r="A5375" s="54" t="s">
        <v>1636</v>
      </c>
      <c r="B5375" s="54" t="s">
        <v>654</v>
      </c>
      <c r="C5375" s="32">
        <f t="shared" si="218"/>
        <v>0.22262599999999999</v>
      </c>
      <c r="D5375" s="31">
        <v>28.36</v>
      </c>
      <c r="E5375" s="31">
        <v>7.8499999999999993E-3</v>
      </c>
      <c r="F5375" s="31"/>
      <c r="G5375" s="35"/>
      <c r="H5375" s="35"/>
    </row>
    <row r="5376" spans="1:8" s="32" customFormat="1" ht="13.5" customHeight="1">
      <c r="A5376" s="54" t="s">
        <v>1637</v>
      </c>
      <c r="B5376" s="54" t="s">
        <v>654</v>
      </c>
      <c r="C5376" s="32">
        <f t="shared" ref="C5376:C5396" si="219">D:D*E:E</f>
        <v>0.26399549999999999</v>
      </c>
      <c r="D5376" s="31">
        <v>33.630000000000003</v>
      </c>
      <c r="E5376" s="31">
        <v>7.8499999999999993E-3</v>
      </c>
      <c r="F5376" s="31"/>
      <c r="G5376" s="35"/>
      <c r="H5376" s="35"/>
    </row>
    <row r="5377" spans="1:8" s="32" customFormat="1" ht="13.5" customHeight="1">
      <c r="A5377" s="54" t="s">
        <v>1638</v>
      </c>
      <c r="B5377" s="54" t="s">
        <v>654</v>
      </c>
      <c r="C5377" s="32">
        <f t="shared" si="219"/>
        <v>0.3820595</v>
      </c>
      <c r="D5377" s="31">
        <v>48.67</v>
      </c>
      <c r="E5377" s="31">
        <v>7.8499999999999993E-3</v>
      </c>
      <c r="F5377" s="31"/>
      <c r="G5377" s="35"/>
      <c r="H5377" s="35"/>
    </row>
    <row r="5378" spans="1:8" s="32" customFormat="1" ht="13.5" customHeight="1">
      <c r="A5378" s="54" t="s">
        <v>1639</v>
      </c>
      <c r="B5378" s="54" t="s">
        <v>654</v>
      </c>
      <c r="C5378" s="32">
        <f t="shared" si="219"/>
        <v>0.2368345</v>
      </c>
      <c r="D5378" s="31">
        <v>30.17</v>
      </c>
      <c r="E5378" s="31">
        <v>7.8499999999999993E-3</v>
      </c>
      <c r="F5378" s="31"/>
      <c r="G5378" s="35"/>
      <c r="H5378" s="35"/>
    </row>
    <row r="5379" spans="1:8" s="32" customFormat="1" ht="13.5" customHeight="1">
      <c r="A5379" s="54" t="s">
        <v>1640</v>
      </c>
      <c r="B5379" s="54" t="s">
        <v>654</v>
      </c>
      <c r="C5379" s="32">
        <f t="shared" si="219"/>
        <v>0.261876</v>
      </c>
      <c r="D5379" s="31">
        <v>33.36</v>
      </c>
      <c r="E5379" s="31">
        <v>7.8499999999999993E-3</v>
      </c>
      <c r="F5379" s="31"/>
      <c r="G5379" s="35"/>
      <c r="H5379" s="35"/>
    </row>
    <row r="5380" spans="1:8" s="32" customFormat="1" ht="13.5" customHeight="1">
      <c r="A5380" s="54" t="s">
        <v>1641</v>
      </c>
      <c r="B5380" s="54" t="s">
        <v>654</v>
      </c>
      <c r="C5380" s="32">
        <f t="shared" si="219"/>
        <v>0.31109549999999997</v>
      </c>
      <c r="D5380" s="31">
        <v>39.630000000000003</v>
      </c>
      <c r="E5380" s="31">
        <v>7.8499999999999993E-3</v>
      </c>
      <c r="F5380" s="31"/>
      <c r="G5380" s="35"/>
      <c r="H5380" s="35"/>
    </row>
    <row r="5381" spans="1:8" s="32" customFormat="1" ht="13.5" customHeight="1">
      <c r="A5381" s="54" t="s">
        <v>1642</v>
      </c>
      <c r="B5381" s="54" t="s">
        <v>654</v>
      </c>
      <c r="C5381" s="32">
        <f t="shared" si="219"/>
        <v>0.2721595</v>
      </c>
      <c r="D5381" s="31">
        <v>34.67</v>
      </c>
      <c r="E5381" s="31">
        <v>7.8499999999999993E-3</v>
      </c>
      <c r="F5381" s="31"/>
      <c r="G5381" s="35"/>
      <c r="H5381" s="35"/>
    </row>
    <row r="5382" spans="1:8" s="32" customFormat="1" ht="13.5" customHeight="1">
      <c r="A5382" s="54" t="s">
        <v>1643</v>
      </c>
      <c r="B5382" s="54" t="s">
        <v>654</v>
      </c>
      <c r="C5382" s="32">
        <f t="shared" si="219"/>
        <v>0.3581955</v>
      </c>
      <c r="D5382" s="31">
        <v>45.63</v>
      </c>
      <c r="E5382" s="31">
        <v>7.8499999999999993E-3</v>
      </c>
      <c r="F5382" s="31"/>
      <c r="G5382" s="35"/>
      <c r="H5382" s="35"/>
    </row>
    <row r="5383" spans="1:8" s="32" customFormat="1" ht="13.5" customHeight="1">
      <c r="A5383" s="54" t="s">
        <v>1644</v>
      </c>
      <c r="B5383" s="54" t="s">
        <v>654</v>
      </c>
      <c r="C5383" s="32">
        <f t="shared" si="219"/>
        <v>0.46935149999999998</v>
      </c>
      <c r="D5383" s="31">
        <v>59.79</v>
      </c>
      <c r="E5383" s="31">
        <v>7.8499999999999993E-3</v>
      </c>
      <c r="F5383" s="31"/>
      <c r="G5383" s="35"/>
      <c r="H5383" s="35"/>
    </row>
    <row r="5384" spans="1:8" s="32" customFormat="1" ht="13.5" customHeight="1">
      <c r="A5384" s="54" t="s">
        <v>1645</v>
      </c>
      <c r="B5384" s="54" t="s">
        <v>654</v>
      </c>
      <c r="C5384" s="32">
        <f t="shared" si="219"/>
        <v>0.52335949999999998</v>
      </c>
      <c r="D5384" s="31">
        <v>66.67</v>
      </c>
      <c r="E5384" s="31">
        <v>7.8499999999999993E-3</v>
      </c>
      <c r="F5384" s="31"/>
      <c r="G5384" s="35"/>
      <c r="H5384" s="35"/>
    </row>
    <row r="5385" spans="1:8" s="32" customFormat="1" ht="13.5" customHeight="1">
      <c r="A5385" s="54" t="s">
        <v>1646</v>
      </c>
      <c r="B5385" s="54" t="s">
        <v>654</v>
      </c>
      <c r="C5385" s="32">
        <f t="shared" si="219"/>
        <v>0.67926049999999993</v>
      </c>
      <c r="D5385" s="31">
        <v>86.53</v>
      </c>
      <c r="E5385" s="31">
        <v>7.8499999999999993E-3</v>
      </c>
      <c r="F5385" s="31"/>
      <c r="G5385" s="35"/>
      <c r="H5385" s="35"/>
    </row>
    <row r="5386" spans="1:8" s="32" customFormat="1" ht="13.5" customHeight="1">
      <c r="A5386" s="54" t="s">
        <v>1647</v>
      </c>
      <c r="B5386" s="54" t="s">
        <v>654</v>
      </c>
      <c r="C5386" s="32">
        <f t="shared" si="219"/>
        <v>0.37962599999999996</v>
      </c>
      <c r="D5386" s="31">
        <v>48.36</v>
      </c>
      <c r="E5386" s="31">
        <v>7.8499999999999993E-3</v>
      </c>
      <c r="F5386" s="31"/>
      <c r="G5386" s="35"/>
      <c r="H5386" s="35"/>
    </row>
    <row r="5387" spans="1:8" s="32" customFormat="1" ht="13.5" customHeight="1">
      <c r="A5387" s="54" t="s">
        <v>1648</v>
      </c>
      <c r="B5387" s="54" t="s">
        <v>654</v>
      </c>
      <c r="C5387" s="32">
        <f t="shared" si="219"/>
        <v>0.45239550000000001</v>
      </c>
      <c r="D5387" s="31">
        <v>57.63</v>
      </c>
      <c r="E5387" s="31">
        <v>7.8499999999999993E-3</v>
      </c>
      <c r="F5387" s="31"/>
      <c r="G5387" s="35"/>
      <c r="H5387" s="35"/>
    </row>
    <row r="5388" spans="1:8" s="32" customFormat="1" ht="13.5" customHeight="1">
      <c r="A5388" s="54" t="s">
        <v>1649</v>
      </c>
      <c r="B5388" s="54" t="s">
        <v>654</v>
      </c>
      <c r="C5388" s="32">
        <f t="shared" si="219"/>
        <v>0.59495149999999997</v>
      </c>
      <c r="D5388" s="31">
        <v>75.790000000000006</v>
      </c>
      <c r="E5388" s="31">
        <v>7.8499999999999993E-3</v>
      </c>
      <c r="F5388" s="31"/>
      <c r="G5388" s="35"/>
      <c r="H5388" s="35"/>
    </row>
    <row r="5389" spans="1:8" s="32" customFormat="1" ht="13.5" customHeight="1">
      <c r="A5389" s="54" t="s">
        <v>1650</v>
      </c>
      <c r="B5389" s="54" t="s">
        <v>654</v>
      </c>
      <c r="C5389" s="32">
        <f t="shared" si="219"/>
        <v>0.66465949999999996</v>
      </c>
      <c r="D5389" s="31">
        <v>84.67</v>
      </c>
      <c r="E5389" s="31">
        <v>7.8499999999999993E-3</v>
      </c>
      <c r="F5389" s="31"/>
      <c r="G5389" s="35"/>
      <c r="H5389" s="35"/>
    </row>
    <row r="5390" spans="1:8" s="32" customFormat="1" ht="13.5" customHeight="1">
      <c r="A5390" s="54" t="s">
        <v>1651</v>
      </c>
      <c r="B5390" s="54" t="s">
        <v>654</v>
      </c>
      <c r="C5390" s="32">
        <f t="shared" si="219"/>
        <v>0.86742499999999989</v>
      </c>
      <c r="D5390" s="31">
        <v>110.5</v>
      </c>
      <c r="E5390" s="31">
        <v>7.8499999999999993E-3</v>
      </c>
      <c r="F5390" s="31"/>
      <c r="G5390" s="35"/>
      <c r="H5390" s="35"/>
    </row>
    <row r="5391" spans="1:8" s="32" customFormat="1" ht="13.5" customHeight="1">
      <c r="A5391" s="54" t="s">
        <v>1652</v>
      </c>
      <c r="B5391" s="54" t="s">
        <v>654</v>
      </c>
      <c r="C5391" s="32">
        <f t="shared" si="219"/>
        <v>0.41345949999999998</v>
      </c>
      <c r="D5391" s="31">
        <v>52.67</v>
      </c>
      <c r="E5391" s="31">
        <v>7.8499999999999993E-3</v>
      </c>
      <c r="F5391" s="31"/>
      <c r="G5391" s="35"/>
      <c r="H5391" s="35"/>
    </row>
    <row r="5392" spans="1:8" s="32" customFormat="1" ht="13.5" customHeight="1">
      <c r="A5392" s="54" t="s">
        <v>1653</v>
      </c>
      <c r="B5392" s="54" t="s">
        <v>654</v>
      </c>
      <c r="C5392" s="32">
        <f t="shared" si="219"/>
        <v>0.5465954999999999</v>
      </c>
      <c r="D5392" s="31">
        <v>69.63</v>
      </c>
      <c r="E5392" s="31">
        <v>7.8499999999999993E-3</v>
      </c>
      <c r="F5392" s="31"/>
      <c r="G5392" s="35"/>
      <c r="H5392" s="35"/>
    </row>
    <row r="5393" spans="1:8" s="32" customFormat="1" ht="13.5" customHeight="1">
      <c r="A5393" s="54" t="s">
        <v>1654</v>
      </c>
      <c r="B5393" s="54" t="s">
        <v>654</v>
      </c>
      <c r="C5393" s="32">
        <f t="shared" si="219"/>
        <v>0.80619499999999999</v>
      </c>
      <c r="D5393" s="31">
        <v>102.7</v>
      </c>
      <c r="E5393" s="31">
        <v>7.8499999999999993E-3</v>
      </c>
      <c r="F5393" s="31"/>
      <c r="G5393" s="35"/>
      <c r="H5393" s="35"/>
    </row>
    <row r="5394" spans="1:8" s="32" customFormat="1" ht="13.5" customHeight="1">
      <c r="A5394" s="54" t="s">
        <v>1655</v>
      </c>
      <c r="B5394" s="54" t="s">
        <v>654</v>
      </c>
      <c r="C5394" s="32">
        <f t="shared" si="219"/>
        <v>1.055825</v>
      </c>
      <c r="D5394" s="31">
        <v>134.5</v>
      </c>
      <c r="E5394" s="31">
        <v>7.8499999999999993E-3</v>
      </c>
      <c r="F5394" s="31"/>
      <c r="G5394" s="35"/>
      <c r="H5394" s="35"/>
    </row>
    <row r="5395" spans="1:8" s="32" customFormat="1" ht="13.5" customHeight="1">
      <c r="A5395" s="54" t="s">
        <v>1656</v>
      </c>
      <c r="B5395" s="54" t="s">
        <v>654</v>
      </c>
      <c r="C5395" s="32">
        <f t="shared" si="219"/>
        <v>0.94749499999999998</v>
      </c>
      <c r="D5395" s="31">
        <v>120.7</v>
      </c>
      <c r="E5395" s="31">
        <v>7.8499999999999993E-3</v>
      </c>
      <c r="F5395" s="31"/>
      <c r="G5395" s="35"/>
      <c r="H5395" s="35"/>
    </row>
    <row r="5396" spans="1:8" s="32" customFormat="1" ht="13.5" customHeight="1">
      <c r="A5396" s="54" t="s">
        <v>1657</v>
      </c>
      <c r="B5396" s="54" t="s">
        <v>654</v>
      </c>
      <c r="C5396" s="32">
        <f t="shared" si="219"/>
        <v>1.2442249999999999</v>
      </c>
      <c r="D5396" s="31">
        <v>158.5</v>
      </c>
      <c r="E5396" s="31">
        <v>7.8499999999999993E-3</v>
      </c>
      <c r="F5396" s="31"/>
      <c r="G5396" s="35"/>
      <c r="H5396" s="35"/>
    </row>
    <row r="5397" spans="1:8" s="32" customFormat="1" ht="13.5" customHeight="1">
      <c r="A5397" s="31"/>
      <c r="B5397" s="33"/>
      <c r="D5397" s="31"/>
      <c r="E5397" s="31"/>
      <c r="F5397" s="9" t="s">
        <v>15</v>
      </c>
      <c r="G5397" s="35"/>
      <c r="H5397" s="35"/>
    </row>
    <row r="5398" spans="1:8" s="32" customFormat="1" ht="13.5" customHeight="1">
      <c r="A5398" s="54" t="s">
        <v>1658</v>
      </c>
      <c r="B5398" s="54" t="s">
        <v>654</v>
      </c>
      <c r="C5398" s="32">
        <f t="shared" ref="C5398:C5429" si="220">D:D*E:E</f>
        <v>1.8777199999999997E-2</v>
      </c>
      <c r="D5398" s="31">
        <v>2.3919999999999999</v>
      </c>
      <c r="E5398" s="31">
        <v>7.8499999999999993E-3</v>
      </c>
      <c r="F5398" s="31"/>
      <c r="G5398" s="35"/>
      <c r="H5398" s="35"/>
    </row>
    <row r="5399" spans="1:8" s="32" customFormat="1" ht="13.5" customHeight="1">
      <c r="A5399" s="54" t="s">
        <v>1659</v>
      </c>
      <c r="B5399" s="54" t="s">
        <v>654</v>
      </c>
      <c r="C5399" s="32">
        <f t="shared" si="220"/>
        <v>2.6156199999999998E-2</v>
      </c>
      <c r="D5399" s="31">
        <v>3.3319999999999999</v>
      </c>
      <c r="E5399" s="31">
        <v>7.8499999999999993E-3</v>
      </c>
      <c r="F5399" s="31"/>
      <c r="G5399" s="35"/>
      <c r="H5399" s="35"/>
    </row>
    <row r="5400" spans="1:8" s="32" customFormat="1" ht="13.5" customHeight="1">
      <c r="A5400" s="54" t="s">
        <v>1660</v>
      </c>
      <c r="B5400" s="54" t="s">
        <v>654</v>
      </c>
      <c r="C5400" s="32">
        <f t="shared" si="220"/>
        <v>2.3801199999999998E-2</v>
      </c>
      <c r="D5400" s="31">
        <v>3.032</v>
      </c>
      <c r="E5400" s="31">
        <v>7.8499999999999993E-3</v>
      </c>
      <c r="F5400" s="31"/>
      <c r="G5400" s="35"/>
      <c r="H5400" s="35"/>
    </row>
    <row r="5401" spans="1:8" s="32" customFormat="1" ht="13.5" customHeight="1">
      <c r="A5401" s="54" t="s">
        <v>1661</v>
      </c>
      <c r="B5401" s="54" t="s">
        <v>654</v>
      </c>
      <c r="C5401" s="32">
        <f t="shared" si="220"/>
        <v>3.3378199999999997E-2</v>
      </c>
      <c r="D5401" s="31">
        <v>4.2519999999999998</v>
      </c>
      <c r="E5401" s="31">
        <v>7.8499999999999993E-3</v>
      </c>
      <c r="F5401" s="31"/>
      <c r="G5401" s="35"/>
      <c r="H5401" s="35"/>
    </row>
    <row r="5402" spans="1:8" s="32" customFormat="1" ht="13.5" customHeight="1">
      <c r="A5402" s="54" t="s">
        <v>1662</v>
      </c>
      <c r="B5402" s="54" t="s">
        <v>654</v>
      </c>
      <c r="C5402" s="32">
        <f t="shared" si="220"/>
        <v>4.4956949999999996E-2</v>
      </c>
      <c r="D5402" s="31">
        <v>5.7270000000000003</v>
      </c>
      <c r="E5402" s="31">
        <v>7.8499999999999993E-3</v>
      </c>
      <c r="F5402" s="31"/>
      <c r="G5402" s="35"/>
      <c r="H5402" s="35"/>
    </row>
    <row r="5403" spans="1:8" s="32" customFormat="1" ht="13.5" customHeight="1">
      <c r="A5403" s="54" t="s">
        <v>1663</v>
      </c>
      <c r="B5403" s="54" t="s">
        <v>654</v>
      </c>
      <c r="C5403" s="32">
        <f t="shared" si="220"/>
        <v>2.8825199999999999E-2</v>
      </c>
      <c r="D5403" s="31">
        <v>3.6720000000000002</v>
      </c>
      <c r="E5403" s="31">
        <v>7.8499999999999993E-3</v>
      </c>
      <c r="F5403" s="31"/>
      <c r="G5403" s="35"/>
      <c r="H5403" s="35"/>
    </row>
    <row r="5404" spans="1:8" s="32" customFormat="1" ht="13.5" customHeight="1">
      <c r="A5404" s="54" t="s">
        <v>1664</v>
      </c>
      <c r="B5404" s="54" t="s">
        <v>654</v>
      </c>
      <c r="C5404" s="32">
        <f t="shared" si="220"/>
        <v>4.0600199999999996E-2</v>
      </c>
      <c r="D5404" s="31">
        <v>5.1719999999999997</v>
      </c>
      <c r="E5404" s="31">
        <v>7.8499999999999993E-3</v>
      </c>
      <c r="F5404" s="31"/>
      <c r="G5404" s="35"/>
      <c r="H5404" s="35"/>
    </row>
    <row r="5405" spans="1:8" s="32" customFormat="1" ht="13.5" customHeight="1">
      <c r="A5405" s="54" t="s">
        <v>1665</v>
      </c>
      <c r="B5405" s="54" t="s">
        <v>654</v>
      </c>
      <c r="C5405" s="32">
        <f t="shared" si="220"/>
        <v>5.500494999999999E-2</v>
      </c>
      <c r="D5405" s="31">
        <v>7.0069999999999997</v>
      </c>
      <c r="E5405" s="31">
        <v>7.8499999999999993E-3</v>
      </c>
      <c r="F5405" s="31"/>
      <c r="G5405" s="35"/>
      <c r="H5405" s="35"/>
    </row>
    <row r="5406" spans="1:8" s="32" customFormat="1" ht="13.5" customHeight="1">
      <c r="A5406" s="54" t="s">
        <v>1666</v>
      </c>
      <c r="B5406" s="54" t="s">
        <v>654</v>
      </c>
      <c r="C5406" s="32">
        <f t="shared" si="220"/>
        <v>3.6361199999999996E-2</v>
      </c>
      <c r="D5406" s="31">
        <v>4.6319999999999997</v>
      </c>
      <c r="E5406" s="31">
        <v>7.8499999999999993E-3</v>
      </c>
      <c r="F5406" s="31"/>
      <c r="G5406" s="35"/>
      <c r="H5406" s="35"/>
    </row>
    <row r="5407" spans="1:8" s="32" customFormat="1" ht="13.5" customHeight="1">
      <c r="A5407" s="54" t="s">
        <v>1667</v>
      </c>
      <c r="B5407" s="54" t="s">
        <v>654</v>
      </c>
      <c r="C5407" s="32">
        <f t="shared" si="220"/>
        <v>5.1433199999999991E-2</v>
      </c>
      <c r="D5407" s="31">
        <v>6.5519999999999996</v>
      </c>
      <c r="E5407" s="31">
        <v>7.8499999999999993E-3</v>
      </c>
      <c r="F5407" s="31"/>
      <c r="G5407" s="35"/>
      <c r="H5407" s="35"/>
    </row>
    <row r="5408" spans="1:8" s="32" customFormat="1" ht="13.5" customHeight="1">
      <c r="A5408" s="54" t="s">
        <v>1668</v>
      </c>
      <c r="B5408" s="54" t="s">
        <v>654</v>
      </c>
      <c r="C5408" s="32">
        <f t="shared" si="220"/>
        <v>7.0076949999999985E-2</v>
      </c>
      <c r="D5408" s="31">
        <v>8.9269999999999996</v>
      </c>
      <c r="E5408" s="31">
        <v>7.8499999999999993E-3</v>
      </c>
      <c r="F5408" s="31"/>
      <c r="G5408" s="35"/>
      <c r="H5408" s="35"/>
    </row>
    <row r="5409" spans="1:8" s="32" customFormat="1" ht="13.5" customHeight="1">
      <c r="A5409" s="54" t="s">
        <v>1669</v>
      </c>
      <c r="B5409" s="54" t="s">
        <v>654</v>
      </c>
      <c r="C5409" s="32">
        <f t="shared" si="220"/>
        <v>9.5534499999999994E-2</v>
      </c>
      <c r="D5409" s="31">
        <v>12.17</v>
      </c>
      <c r="E5409" s="31">
        <v>7.8499999999999993E-3</v>
      </c>
      <c r="F5409" s="31"/>
      <c r="G5409" s="35"/>
      <c r="H5409" s="35"/>
    </row>
    <row r="5410" spans="1:8" s="32" customFormat="1" ht="13.5" customHeight="1">
      <c r="A5410" s="54" t="s">
        <v>1670</v>
      </c>
      <c r="B5410" s="54" t="s">
        <v>654</v>
      </c>
      <c r="C5410" s="32">
        <f t="shared" si="220"/>
        <v>5.5044199999999995E-2</v>
      </c>
      <c r="D5410" s="31">
        <v>7.0119999999999996</v>
      </c>
      <c r="E5410" s="31">
        <v>7.8499999999999993E-3</v>
      </c>
      <c r="F5410" s="31"/>
      <c r="G5410" s="35"/>
      <c r="H5410" s="35"/>
    </row>
    <row r="5411" spans="1:8" s="32" customFormat="1" ht="13.5" customHeight="1">
      <c r="A5411" s="54" t="s">
        <v>1671</v>
      </c>
      <c r="B5411" s="54" t="s">
        <v>654</v>
      </c>
      <c r="C5411" s="32">
        <f t="shared" si="220"/>
        <v>7.510095E-2</v>
      </c>
      <c r="D5411" s="31">
        <v>9.5670000000000002</v>
      </c>
      <c r="E5411" s="31">
        <v>7.8499999999999993E-3</v>
      </c>
      <c r="F5411" s="31"/>
      <c r="G5411" s="35"/>
      <c r="H5411" s="35"/>
    </row>
    <row r="5412" spans="1:8" s="32" customFormat="1" ht="13.5" customHeight="1">
      <c r="A5412" s="54" t="s">
        <v>1672</v>
      </c>
      <c r="B5412" s="54" t="s">
        <v>654</v>
      </c>
      <c r="C5412" s="32">
        <f t="shared" si="220"/>
        <v>0.1025995</v>
      </c>
      <c r="D5412" s="31">
        <v>13.07</v>
      </c>
      <c r="E5412" s="31">
        <v>7.8499999999999993E-3</v>
      </c>
      <c r="F5412" s="31"/>
      <c r="G5412" s="35"/>
      <c r="H5412" s="35"/>
    </row>
    <row r="5413" spans="1:8" s="32" customFormat="1" ht="13.5" customHeight="1">
      <c r="A5413" s="54" t="s">
        <v>1673</v>
      </c>
      <c r="B5413" s="54" t="s">
        <v>654</v>
      </c>
      <c r="C5413" s="32">
        <f t="shared" si="220"/>
        <v>6.2266200000000001E-2</v>
      </c>
      <c r="D5413" s="31">
        <v>7.9320000000000004</v>
      </c>
      <c r="E5413" s="31">
        <v>7.8499999999999993E-3</v>
      </c>
      <c r="F5413" s="31"/>
      <c r="G5413" s="35"/>
      <c r="H5413" s="35"/>
    </row>
    <row r="5414" spans="1:8" s="32" customFormat="1" ht="13.5" customHeight="1">
      <c r="A5414" s="54" t="s">
        <v>1674</v>
      </c>
      <c r="B5414" s="54" t="s">
        <v>654</v>
      </c>
      <c r="C5414" s="32">
        <f t="shared" si="220"/>
        <v>8.5172499999999984E-2</v>
      </c>
      <c r="D5414" s="31">
        <v>10.85</v>
      </c>
      <c r="E5414" s="31">
        <v>7.8499999999999993E-3</v>
      </c>
      <c r="F5414" s="31"/>
      <c r="G5414" s="35"/>
      <c r="H5414" s="35"/>
    </row>
    <row r="5415" spans="1:8" s="32" customFormat="1" ht="13.5" customHeight="1">
      <c r="A5415" s="54" t="s">
        <v>1675</v>
      </c>
      <c r="B5415" s="54" t="s">
        <v>654</v>
      </c>
      <c r="C5415" s="32">
        <f t="shared" si="220"/>
        <v>6.94882E-2</v>
      </c>
      <c r="D5415" s="31">
        <v>8.8520000000000003</v>
      </c>
      <c r="E5415" s="31">
        <v>7.8499999999999993E-3</v>
      </c>
      <c r="F5415" s="31"/>
      <c r="G5415" s="35"/>
      <c r="H5415" s="35"/>
    </row>
    <row r="5416" spans="1:8" s="32" customFormat="1" ht="13.5" customHeight="1">
      <c r="A5416" s="54" t="s">
        <v>1676</v>
      </c>
      <c r="B5416" s="54" t="s">
        <v>654</v>
      </c>
      <c r="C5416" s="32">
        <f t="shared" si="220"/>
        <v>9.52205E-2</v>
      </c>
      <c r="D5416" s="31">
        <v>12.13</v>
      </c>
      <c r="E5416" s="31">
        <v>7.8499999999999993E-3</v>
      </c>
      <c r="F5416" s="31"/>
      <c r="G5416" s="35"/>
      <c r="H5416" s="35"/>
    </row>
    <row r="5417" spans="1:8" s="32" customFormat="1" ht="13.5" customHeight="1">
      <c r="A5417" s="54" t="s">
        <v>1677</v>
      </c>
      <c r="B5417" s="54" t="s">
        <v>654</v>
      </c>
      <c r="C5417" s="32">
        <f t="shared" si="220"/>
        <v>0.11735749999999999</v>
      </c>
      <c r="D5417" s="31">
        <v>14.95</v>
      </c>
      <c r="E5417" s="31">
        <v>7.8499999999999993E-3</v>
      </c>
      <c r="F5417" s="31"/>
      <c r="G5417" s="35"/>
      <c r="H5417" s="35"/>
    </row>
    <row r="5418" spans="1:8" s="32" customFormat="1" ht="13.5" customHeight="1">
      <c r="A5418" s="54" t="s">
        <v>1678</v>
      </c>
      <c r="B5418" s="54" t="s">
        <v>654</v>
      </c>
      <c r="C5418" s="32">
        <f t="shared" si="220"/>
        <v>0.13085949999999999</v>
      </c>
      <c r="D5418" s="31">
        <v>16.670000000000002</v>
      </c>
      <c r="E5418" s="31">
        <v>7.8499999999999993E-3</v>
      </c>
      <c r="F5418" s="31"/>
      <c r="G5418" s="35"/>
      <c r="H5418" s="35"/>
    </row>
    <row r="5419" spans="1:8" s="32" customFormat="1" ht="13.5" customHeight="1">
      <c r="A5419" s="54" t="s">
        <v>1679</v>
      </c>
      <c r="B5419" s="54" t="s">
        <v>654</v>
      </c>
      <c r="C5419" s="32">
        <f t="shared" si="220"/>
        <v>0.16979549999999999</v>
      </c>
      <c r="D5419" s="31">
        <v>21.63</v>
      </c>
      <c r="E5419" s="31">
        <v>7.8499999999999993E-3</v>
      </c>
      <c r="F5419" s="31"/>
      <c r="G5419" s="35"/>
      <c r="H5419" s="35"/>
    </row>
    <row r="5420" spans="1:8" s="32" customFormat="1" ht="13.5" customHeight="1">
      <c r="A5420" s="54" t="s">
        <v>1680</v>
      </c>
      <c r="B5420" s="54" t="s">
        <v>654</v>
      </c>
      <c r="C5420" s="32">
        <f t="shared" si="220"/>
        <v>0.24075949999999999</v>
      </c>
      <c r="D5420" s="31">
        <v>30.67</v>
      </c>
      <c r="E5420" s="31">
        <v>7.8499999999999993E-3</v>
      </c>
      <c r="F5420" s="31"/>
      <c r="G5420" s="35"/>
      <c r="H5420" s="35"/>
    </row>
    <row r="5421" spans="1:8" s="32" customFormat="1" ht="13.5" customHeight="1">
      <c r="A5421" s="54" t="s">
        <v>1681</v>
      </c>
      <c r="B5421" s="54" t="s">
        <v>654</v>
      </c>
      <c r="C5421" s="32">
        <f t="shared" si="220"/>
        <v>0.30246049999999997</v>
      </c>
      <c r="D5421" s="31">
        <v>38.53</v>
      </c>
      <c r="E5421" s="31">
        <v>7.8499999999999993E-3</v>
      </c>
      <c r="F5421" s="31"/>
      <c r="G5421" s="35"/>
      <c r="H5421" s="35"/>
    </row>
    <row r="5422" spans="1:8" s="32" customFormat="1" ht="13.5" customHeight="1">
      <c r="A5422" s="54" t="s">
        <v>1682</v>
      </c>
      <c r="B5422" s="54" t="s">
        <v>654</v>
      </c>
      <c r="C5422" s="32">
        <f t="shared" si="220"/>
        <v>0.12034049999999999</v>
      </c>
      <c r="D5422" s="31">
        <v>15.33</v>
      </c>
      <c r="E5422" s="31">
        <v>7.8499999999999993E-3</v>
      </c>
      <c r="F5422" s="31"/>
      <c r="G5422" s="35"/>
      <c r="H5422" s="35"/>
    </row>
    <row r="5423" spans="1:8" s="32" customFormat="1" ht="13.5" customHeight="1">
      <c r="A5423" s="54" t="s">
        <v>1683</v>
      </c>
      <c r="B5423" s="54" t="s">
        <v>654</v>
      </c>
      <c r="C5423" s="32">
        <f t="shared" si="220"/>
        <v>0.16618450000000001</v>
      </c>
      <c r="D5423" s="31">
        <v>21.17</v>
      </c>
      <c r="E5423" s="31">
        <v>7.8499999999999993E-3</v>
      </c>
      <c r="F5423" s="31"/>
      <c r="G5423" s="35"/>
      <c r="H5423" s="35"/>
    </row>
    <row r="5424" spans="1:8" s="32" customFormat="1" ht="13.5" customHeight="1">
      <c r="A5424" s="54" t="s">
        <v>1684</v>
      </c>
      <c r="B5424" s="54" t="s">
        <v>654</v>
      </c>
      <c r="C5424" s="32">
        <f t="shared" si="220"/>
        <v>0.18337599999999998</v>
      </c>
      <c r="D5424" s="31">
        <v>23.36</v>
      </c>
      <c r="E5424" s="31">
        <v>7.8499999999999993E-3</v>
      </c>
      <c r="F5424" s="31"/>
      <c r="G5424" s="35"/>
      <c r="H5424" s="35"/>
    </row>
    <row r="5425" spans="1:8" s="32" customFormat="1" ht="13.5" customHeight="1">
      <c r="A5425" s="54" t="s">
        <v>1685</v>
      </c>
      <c r="B5425" s="54" t="s">
        <v>654</v>
      </c>
      <c r="C5425" s="32">
        <f t="shared" si="220"/>
        <v>0.21689549999999996</v>
      </c>
      <c r="D5425" s="31">
        <v>27.63</v>
      </c>
      <c r="E5425" s="31">
        <v>7.8499999999999993E-3</v>
      </c>
      <c r="F5425" s="31"/>
      <c r="G5425" s="35"/>
      <c r="H5425" s="35"/>
    </row>
    <row r="5426" spans="1:8" s="32" customFormat="1" ht="13.5" customHeight="1">
      <c r="A5426" s="54" t="s">
        <v>1686</v>
      </c>
      <c r="B5426" s="54" t="s">
        <v>654</v>
      </c>
      <c r="C5426" s="32">
        <f t="shared" si="220"/>
        <v>0.31140950000000001</v>
      </c>
      <c r="D5426" s="31">
        <v>39.67</v>
      </c>
      <c r="E5426" s="31">
        <v>7.8499999999999993E-3</v>
      </c>
      <c r="F5426" s="31"/>
      <c r="G5426" s="35"/>
      <c r="H5426" s="35"/>
    </row>
    <row r="5427" spans="1:8" s="32" customFormat="1" ht="13.5" customHeight="1">
      <c r="A5427" s="54" t="s">
        <v>1687</v>
      </c>
      <c r="B5427" s="54" t="s">
        <v>654</v>
      </c>
      <c r="C5427" s="32">
        <f t="shared" si="220"/>
        <v>0.39666049999999997</v>
      </c>
      <c r="D5427" s="31">
        <v>50.53</v>
      </c>
      <c r="E5427" s="31">
        <v>7.8499999999999993E-3</v>
      </c>
      <c r="F5427" s="31"/>
      <c r="G5427" s="35"/>
      <c r="H5427" s="35"/>
    </row>
    <row r="5428" spans="1:8" s="32" customFormat="1" ht="13.5" customHeight="1">
      <c r="A5428" s="54" t="s">
        <v>1688</v>
      </c>
      <c r="B5428" s="54" t="s">
        <v>654</v>
      </c>
      <c r="C5428" s="32">
        <f t="shared" si="220"/>
        <v>0.20150950000000001</v>
      </c>
      <c r="D5428" s="31">
        <v>25.67</v>
      </c>
      <c r="E5428" s="31">
        <v>7.8499999999999993E-3</v>
      </c>
      <c r="F5428" s="31"/>
      <c r="G5428" s="35"/>
      <c r="H5428" s="35"/>
    </row>
    <row r="5429" spans="1:8" s="32" customFormat="1" ht="13.5" customHeight="1">
      <c r="A5429" s="54" t="s">
        <v>1689</v>
      </c>
      <c r="B5429" s="54" t="s">
        <v>654</v>
      </c>
      <c r="C5429" s="32">
        <f t="shared" si="220"/>
        <v>0.22262599999999999</v>
      </c>
      <c r="D5429" s="31">
        <v>28.36</v>
      </c>
      <c r="E5429" s="31">
        <v>7.8499999999999993E-3</v>
      </c>
      <c r="F5429" s="31"/>
      <c r="G5429" s="35"/>
      <c r="H5429" s="35"/>
    </row>
    <row r="5430" spans="1:8" s="32" customFormat="1" ht="13.5" customHeight="1">
      <c r="A5430" s="54" t="s">
        <v>1690</v>
      </c>
      <c r="B5430" s="54" t="s">
        <v>654</v>
      </c>
      <c r="C5430" s="32">
        <f t="shared" ref="C5430:C5450" si="221">D:D*E:E</f>
        <v>0.26399549999999999</v>
      </c>
      <c r="D5430" s="31">
        <v>33.630000000000003</v>
      </c>
      <c r="E5430" s="31">
        <v>7.8499999999999993E-3</v>
      </c>
      <c r="F5430" s="31"/>
      <c r="G5430" s="35"/>
      <c r="H5430" s="35"/>
    </row>
    <row r="5431" spans="1:8" s="32" customFormat="1" ht="13.5" customHeight="1">
      <c r="A5431" s="54" t="s">
        <v>1691</v>
      </c>
      <c r="B5431" s="54" t="s">
        <v>654</v>
      </c>
      <c r="C5431" s="32">
        <f t="shared" si="221"/>
        <v>0.3820595</v>
      </c>
      <c r="D5431" s="31">
        <v>48.67</v>
      </c>
      <c r="E5431" s="31">
        <v>7.8499999999999993E-3</v>
      </c>
      <c r="F5431" s="31"/>
      <c r="G5431" s="35"/>
      <c r="H5431" s="35"/>
    </row>
    <row r="5432" spans="1:8" s="32" customFormat="1" ht="13.5" customHeight="1">
      <c r="A5432" s="54" t="s">
        <v>1692</v>
      </c>
      <c r="B5432" s="54" t="s">
        <v>654</v>
      </c>
      <c r="C5432" s="32">
        <f t="shared" si="221"/>
        <v>0.2368345</v>
      </c>
      <c r="D5432" s="31">
        <v>30.17</v>
      </c>
      <c r="E5432" s="31">
        <v>7.8499999999999993E-3</v>
      </c>
      <c r="F5432" s="31"/>
      <c r="G5432" s="35"/>
      <c r="H5432" s="35"/>
    </row>
    <row r="5433" spans="1:8" s="32" customFormat="1" ht="13.5" customHeight="1">
      <c r="A5433" s="54" t="s">
        <v>1693</v>
      </c>
      <c r="B5433" s="54" t="s">
        <v>654</v>
      </c>
      <c r="C5433" s="32">
        <f t="shared" si="221"/>
        <v>0.261876</v>
      </c>
      <c r="D5433" s="31">
        <v>33.36</v>
      </c>
      <c r="E5433" s="31">
        <v>7.8499999999999993E-3</v>
      </c>
      <c r="F5433" s="31"/>
      <c r="G5433" s="35"/>
      <c r="H5433" s="35"/>
    </row>
    <row r="5434" spans="1:8" s="32" customFormat="1" ht="13.5" customHeight="1">
      <c r="A5434" s="54" t="s">
        <v>1694</v>
      </c>
      <c r="B5434" s="54" t="s">
        <v>654</v>
      </c>
      <c r="C5434" s="32">
        <f t="shared" si="221"/>
        <v>0.31109549999999997</v>
      </c>
      <c r="D5434" s="31">
        <v>39.630000000000003</v>
      </c>
      <c r="E5434" s="31">
        <v>7.8499999999999993E-3</v>
      </c>
      <c r="F5434" s="31"/>
      <c r="G5434" s="35"/>
      <c r="H5434" s="35"/>
    </row>
    <row r="5435" spans="1:8" s="32" customFormat="1" ht="13.5" customHeight="1">
      <c r="A5435" s="54" t="s">
        <v>1695</v>
      </c>
      <c r="B5435" s="54" t="s">
        <v>654</v>
      </c>
      <c r="C5435" s="32">
        <f t="shared" si="221"/>
        <v>0.2721595</v>
      </c>
      <c r="D5435" s="31">
        <v>34.67</v>
      </c>
      <c r="E5435" s="31">
        <v>7.8499999999999993E-3</v>
      </c>
      <c r="F5435" s="31"/>
      <c r="G5435" s="35"/>
      <c r="H5435" s="35"/>
    </row>
    <row r="5436" spans="1:8" s="32" customFormat="1" ht="13.5" customHeight="1">
      <c r="A5436" s="54" t="s">
        <v>1696</v>
      </c>
      <c r="B5436" s="54" t="s">
        <v>654</v>
      </c>
      <c r="C5436" s="32">
        <f t="shared" si="221"/>
        <v>0.3581955</v>
      </c>
      <c r="D5436" s="31">
        <v>45.63</v>
      </c>
      <c r="E5436" s="31">
        <v>7.8499999999999993E-3</v>
      </c>
      <c r="F5436" s="31"/>
      <c r="G5436" s="35"/>
      <c r="H5436" s="35"/>
    </row>
    <row r="5437" spans="1:8" s="32" customFormat="1" ht="13.5" customHeight="1">
      <c r="A5437" s="54" t="s">
        <v>1697</v>
      </c>
      <c r="B5437" s="54" t="s">
        <v>654</v>
      </c>
      <c r="C5437" s="32">
        <f t="shared" si="221"/>
        <v>0.46935149999999998</v>
      </c>
      <c r="D5437" s="31">
        <v>59.79</v>
      </c>
      <c r="E5437" s="31">
        <v>7.8499999999999993E-3</v>
      </c>
      <c r="F5437" s="31"/>
      <c r="G5437" s="35"/>
      <c r="H5437" s="35"/>
    </row>
    <row r="5438" spans="1:8" s="32" customFormat="1" ht="13.5" customHeight="1">
      <c r="A5438" s="54" t="s">
        <v>1698</v>
      </c>
      <c r="B5438" s="54" t="s">
        <v>654</v>
      </c>
      <c r="C5438" s="32">
        <f t="shared" si="221"/>
        <v>0.52335949999999998</v>
      </c>
      <c r="D5438" s="31">
        <v>66.67</v>
      </c>
      <c r="E5438" s="31">
        <v>7.8499999999999993E-3</v>
      </c>
      <c r="F5438" s="31"/>
      <c r="G5438" s="35"/>
      <c r="H5438" s="35"/>
    </row>
    <row r="5439" spans="1:8" s="32" customFormat="1" ht="13.5" customHeight="1">
      <c r="A5439" s="54" t="s">
        <v>1699</v>
      </c>
      <c r="B5439" s="54" t="s">
        <v>654</v>
      </c>
      <c r="C5439" s="32">
        <f t="shared" si="221"/>
        <v>0.67926049999999993</v>
      </c>
      <c r="D5439" s="31">
        <v>86.53</v>
      </c>
      <c r="E5439" s="31">
        <v>7.8499999999999993E-3</v>
      </c>
      <c r="F5439" s="31"/>
      <c r="G5439" s="35"/>
      <c r="H5439" s="35"/>
    </row>
    <row r="5440" spans="1:8" s="32" customFormat="1" ht="13.5" customHeight="1">
      <c r="A5440" s="54" t="s">
        <v>1700</v>
      </c>
      <c r="B5440" s="54" t="s">
        <v>654</v>
      </c>
      <c r="C5440" s="32">
        <f t="shared" si="221"/>
        <v>0.37962599999999996</v>
      </c>
      <c r="D5440" s="31">
        <v>48.36</v>
      </c>
      <c r="E5440" s="31">
        <v>7.8499999999999993E-3</v>
      </c>
      <c r="F5440" s="31"/>
      <c r="G5440" s="35"/>
      <c r="H5440" s="35"/>
    </row>
    <row r="5441" spans="1:8" s="32" customFormat="1" ht="13.5" customHeight="1">
      <c r="A5441" s="54" t="s">
        <v>1701</v>
      </c>
      <c r="B5441" s="54" t="s">
        <v>654</v>
      </c>
      <c r="C5441" s="32">
        <f t="shared" si="221"/>
        <v>0.45239550000000001</v>
      </c>
      <c r="D5441" s="31">
        <v>57.63</v>
      </c>
      <c r="E5441" s="31">
        <v>7.8499999999999993E-3</v>
      </c>
      <c r="F5441" s="31"/>
      <c r="G5441" s="35"/>
      <c r="H5441" s="35"/>
    </row>
    <row r="5442" spans="1:8" s="32" customFormat="1" ht="13.5" customHeight="1">
      <c r="A5442" s="54" t="s">
        <v>1702</v>
      </c>
      <c r="B5442" s="54" t="s">
        <v>654</v>
      </c>
      <c r="C5442" s="32">
        <f t="shared" si="221"/>
        <v>0.59495149999999997</v>
      </c>
      <c r="D5442" s="31">
        <v>75.790000000000006</v>
      </c>
      <c r="E5442" s="31">
        <v>7.8499999999999993E-3</v>
      </c>
      <c r="F5442" s="31"/>
      <c r="G5442" s="35"/>
      <c r="H5442" s="35"/>
    </row>
    <row r="5443" spans="1:8" s="32" customFormat="1" ht="13.5" customHeight="1">
      <c r="A5443" s="54" t="s">
        <v>1703</v>
      </c>
      <c r="B5443" s="54" t="s">
        <v>654</v>
      </c>
      <c r="C5443" s="32">
        <f t="shared" si="221"/>
        <v>0.66465949999999996</v>
      </c>
      <c r="D5443" s="31">
        <v>84.67</v>
      </c>
      <c r="E5443" s="31">
        <v>7.8499999999999993E-3</v>
      </c>
      <c r="F5443" s="31"/>
      <c r="G5443" s="35"/>
      <c r="H5443" s="35"/>
    </row>
    <row r="5444" spans="1:8" s="32" customFormat="1" ht="13.5" customHeight="1">
      <c r="A5444" s="54" t="s">
        <v>1704</v>
      </c>
      <c r="B5444" s="54" t="s">
        <v>654</v>
      </c>
      <c r="C5444" s="32">
        <f t="shared" si="221"/>
        <v>0.86742499999999989</v>
      </c>
      <c r="D5444" s="31">
        <v>110.5</v>
      </c>
      <c r="E5444" s="31">
        <v>7.8499999999999993E-3</v>
      </c>
      <c r="F5444" s="31"/>
      <c r="G5444" s="35"/>
      <c r="H5444" s="35"/>
    </row>
    <row r="5445" spans="1:8" s="32" customFormat="1" ht="13.5" customHeight="1">
      <c r="A5445" s="54" t="s">
        <v>1705</v>
      </c>
      <c r="B5445" s="54" t="s">
        <v>654</v>
      </c>
      <c r="C5445" s="32">
        <f t="shared" si="221"/>
        <v>0.41345949999999998</v>
      </c>
      <c r="D5445" s="31">
        <v>52.67</v>
      </c>
      <c r="E5445" s="31">
        <v>7.8499999999999993E-3</v>
      </c>
      <c r="F5445" s="31"/>
      <c r="G5445" s="35"/>
      <c r="H5445" s="35"/>
    </row>
    <row r="5446" spans="1:8" s="32" customFormat="1" ht="13.5" customHeight="1">
      <c r="A5446" s="54" t="s">
        <v>1706</v>
      </c>
      <c r="B5446" s="54" t="s">
        <v>654</v>
      </c>
      <c r="C5446" s="32">
        <f t="shared" si="221"/>
        <v>0.5465954999999999</v>
      </c>
      <c r="D5446" s="31">
        <v>69.63</v>
      </c>
      <c r="E5446" s="31">
        <v>7.8499999999999993E-3</v>
      </c>
      <c r="F5446" s="31"/>
      <c r="G5446" s="35"/>
      <c r="H5446" s="35"/>
    </row>
    <row r="5447" spans="1:8" s="32" customFormat="1" ht="13.5" customHeight="1">
      <c r="A5447" s="54" t="s">
        <v>1707</v>
      </c>
      <c r="B5447" s="54" t="s">
        <v>654</v>
      </c>
      <c r="C5447" s="32">
        <f t="shared" si="221"/>
        <v>0.80619499999999999</v>
      </c>
      <c r="D5447" s="31">
        <v>102.7</v>
      </c>
      <c r="E5447" s="31">
        <v>7.8499999999999993E-3</v>
      </c>
      <c r="F5447" s="31"/>
      <c r="G5447" s="35"/>
      <c r="H5447" s="35"/>
    </row>
    <row r="5448" spans="1:8" s="32" customFormat="1" ht="13.5" customHeight="1">
      <c r="A5448" s="54" t="s">
        <v>1708</v>
      </c>
      <c r="B5448" s="54" t="s">
        <v>654</v>
      </c>
      <c r="C5448" s="32">
        <f t="shared" si="221"/>
        <v>1.055825</v>
      </c>
      <c r="D5448" s="31">
        <v>134.5</v>
      </c>
      <c r="E5448" s="31">
        <v>7.8499999999999993E-3</v>
      </c>
      <c r="F5448" s="31"/>
      <c r="G5448" s="35"/>
      <c r="H5448" s="35"/>
    </row>
    <row r="5449" spans="1:8" s="32" customFormat="1" ht="13.5" customHeight="1">
      <c r="A5449" s="54" t="s">
        <v>1709</v>
      </c>
      <c r="B5449" s="54" t="s">
        <v>654</v>
      </c>
      <c r="C5449" s="32">
        <f t="shared" si="221"/>
        <v>0.94749499999999998</v>
      </c>
      <c r="D5449" s="31">
        <v>120.7</v>
      </c>
      <c r="E5449" s="31">
        <v>7.8499999999999993E-3</v>
      </c>
      <c r="F5449" s="31"/>
      <c r="G5449" s="35"/>
      <c r="H5449" s="35"/>
    </row>
    <row r="5450" spans="1:8" s="32" customFormat="1" ht="13.5" customHeight="1">
      <c r="A5450" s="54" t="s">
        <v>1710</v>
      </c>
      <c r="B5450" s="54" t="s">
        <v>654</v>
      </c>
      <c r="C5450" s="32">
        <f t="shared" si="221"/>
        <v>1.2442249999999999</v>
      </c>
      <c r="D5450" s="31">
        <v>158.5</v>
      </c>
      <c r="E5450" s="31">
        <v>7.8499999999999993E-3</v>
      </c>
      <c r="F5450" s="31"/>
      <c r="G5450" s="35"/>
      <c r="H5450" s="35"/>
    </row>
    <row r="5451" spans="1:8" s="32" customFormat="1" ht="13.5" customHeight="1">
      <c r="A5451" s="31"/>
      <c r="B5451" s="31"/>
      <c r="D5451" s="31"/>
      <c r="E5451" s="31"/>
      <c r="F5451" s="33" t="s">
        <v>275</v>
      </c>
      <c r="G5451" s="35"/>
      <c r="H5451" s="35"/>
    </row>
    <row r="5452" spans="1:8" s="32" customFormat="1" ht="13.5" customHeight="1">
      <c r="A5452" s="54" t="s">
        <v>1495</v>
      </c>
      <c r="B5452" s="54" t="s">
        <v>654</v>
      </c>
      <c r="C5452" s="32">
        <f t="shared" ref="C5452:C5483" si="222">D:D*E:E</f>
        <v>1.62652E-2</v>
      </c>
      <c r="D5452" s="31">
        <v>2.0720000000000001</v>
      </c>
      <c r="E5452" s="31">
        <v>7.8499999999999993E-3</v>
      </c>
      <c r="F5452" s="31"/>
      <c r="G5452" s="35"/>
      <c r="H5452" s="35"/>
    </row>
    <row r="5453" spans="1:8" s="32" customFormat="1" ht="13.5" customHeight="1">
      <c r="A5453" s="54" t="s">
        <v>1496</v>
      </c>
      <c r="B5453" s="54" t="s">
        <v>654</v>
      </c>
      <c r="C5453" s="32">
        <f t="shared" si="222"/>
        <v>2.2545199999999998E-2</v>
      </c>
      <c r="D5453" s="31">
        <v>2.8719999999999999</v>
      </c>
      <c r="E5453" s="31">
        <v>7.8499999999999993E-3</v>
      </c>
      <c r="F5453" s="31"/>
      <c r="G5453" s="35"/>
      <c r="H5453" s="35"/>
    </row>
    <row r="5454" spans="1:8" s="32" customFormat="1" ht="13.5" customHeight="1">
      <c r="A5454" s="54" t="s">
        <v>1497</v>
      </c>
      <c r="B5454" s="54" t="s">
        <v>654</v>
      </c>
      <c r="C5454" s="32">
        <f t="shared" si="222"/>
        <v>1.8777199999999997E-2</v>
      </c>
      <c r="D5454" s="31">
        <v>2.3919999999999999</v>
      </c>
      <c r="E5454" s="31">
        <v>7.8499999999999993E-3</v>
      </c>
      <c r="F5454" s="31"/>
      <c r="G5454" s="35"/>
      <c r="H5454" s="35"/>
    </row>
    <row r="5455" spans="1:8" s="32" customFormat="1" ht="13.5" customHeight="1">
      <c r="A5455" s="54" t="s">
        <v>1498</v>
      </c>
      <c r="B5455" s="54" t="s">
        <v>654</v>
      </c>
      <c r="C5455" s="32">
        <f t="shared" si="222"/>
        <v>2.6156199999999998E-2</v>
      </c>
      <c r="D5455" s="31">
        <v>3.3319999999999999</v>
      </c>
      <c r="E5455" s="31">
        <v>7.8499999999999993E-3</v>
      </c>
      <c r="F5455" s="31"/>
      <c r="G5455" s="35"/>
      <c r="H5455" s="35"/>
    </row>
    <row r="5456" spans="1:8" s="32" customFormat="1" ht="13.5" customHeight="1">
      <c r="A5456" s="54" t="s">
        <v>1499</v>
      </c>
      <c r="B5456" s="54" t="s">
        <v>654</v>
      </c>
      <c r="C5456" s="32">
        <f t="shared" si="222"/>
        <v>2.1289200000000001E-2</v>
      </c>
      <c r="D5456" s="31">
        <v>2.7120000000000002</v>
      </c>
      <c r="E5456" s="31">
        <v>7.8499999999999993E-3</v>
      </c>
      <c r="F5456" s="31"/>
      <c r="G5456" s="35"/>
      <c r="H5456" s="35"/>
    </row>
    <row r="5457" spans="1:8" s="32" customFormat="1" ht="13.5" customHeight="1">
      <c r="A5457" s="54" t="s">
        <v>1500</v>
      </c>
      <c r="B5457" s="54" t="s">
        <v>654</v>
      </c>
      <c r="C5457" s="32">
        <f t="shared" si="222"/>
        <v>2.9767199999999997E-2</v>
      </c>
      <c r="D5457" s="31">
        <v>3.7919999999999998</v>
      </c>
      <c r="E5457" s="31">
        <v>7.8499999999999993E-3</v>
      </c>
      <c r="F5457" s="31"/>
      <c r="G5457" s="35"/>
      <c r="H5457" s="35"/>
    </row>
    <row r="5458" spans="1:8" s="32" customFormat="1" ht="13.5" customHeight="1">
      <c r="A5458" s="54" t="s">
        <v>1501</v>
      </c>
      <c r="B5458" s="54" t="s">
        <v>654</v>
      </c>
      <c r="C5458" s="32">
        <f t="shared" si="222"/>
        <v>3.9932949999999995E-2</v>
      </c>
      <c r="D5458" s="31">
        <v>5.0869999999999997</v>
      </c>
      <c r="E5458" s="31">
        <v>7.8499999999999993E-3</v>
      </c>
      <c r="F5458" s="31"/>
      <c r="G5458" s="35"/>
      <c r="H5458" s="35"/>
    </row>
    <row r="5459" spans="1:8" s="32" customFormat="1" ht="13.5" customHeight="1">
      <c r="A5459" s="54" t="s">
        <v>1502</v>
      </c>
      <c r="B5459" s="54" t="s">
        <v>654</v>
      </c>
      <c r="C5459" s="32">
        <f t="shared" si="222"/>
        <v>2.2545199999999998E-2</v>
      </c>
      <c r="D5459" s="31">
        <v>2.8719999999999999</v>
      </c>
      <c r="E5459" s="31">
        <v>7.8499999999999993E-3</v>
      </c>
      <c r="F5459" s="31"/>
      <c r="G5459" s="35"/>
      <c r="H5459" s="35"/>
    </row>
    <row r="5460" spans="1:8" s="32" customFormat="1" ht="13.5" customHeight="1">
      <c r="A5460" s="54" t="s">
        <v>1503</v>
      </c>
      <c r="B5460" s="54" t="s">
        <v>654</v>
      </c>
      <c r="C5460" s="32">
        <f t="shared" si="222"/>
        <v>3.1572700000000002E-2</v>
      </c>
      <c r="D5460" s="31">
        <v>4.0220000000000002</v>
      </c>
      <c r="E5460" s="31">
        <v>7.8499999999999993E-3</v>
      </c>
      <c r="F5460" s="31"/>
      <c r="G5460" s="35"/>
      <c r="H5460" s="35"/>
    </row>
    <row r="5461" spans="1:8" s="32" customFormat="1" ht="13.5" customHeight="1">
      <c r="A5461" s="54" t="s">
        <v>1504</v>
      </c>
      <c r="B5461" s="54" t="s">
        <v>654</v>
      </c>
      <c r="C5461" s="32">
        <f t="shared" si="222"/>
        <v>2.8825199999999999E-2</v>
      </c>
      <c r="D5461" s="31">
        <v>3.6720000000000002</v>
      </c>
      <c r="E5461" s="31">
        <v>7.8499999999999993E-3</v>
      </c>
      <c r="F5461" s="31"/>
      <c r="G5461" s="35"/>
      <c r="H5461" s="35"/>
    </row>
    <row r="5462" spans="1:8" s="32" customFormat="1" ht="13.5" customHeight="1">
      <c r="A5462" s="54" t="s">
        <v>1505</v>
      </c>
      <c r="B5462" s="54" t="s">
        <v>654</v>
      </c>
      <c r="C5462" s="32">
        <f t="shared" si="222"/>
        <v>4.0600199999999996E-2</v>
      </c>
      <c r="D5462" s="31">
        <v>5.1719999999999997</v>
      </c>
      <c r="E5462" s="31">
        <v>7.8499999999999993E-3</v>
      </c>
      <c r="F5462" s="31"/>
      <c r="G5462" s="35"/>
      <c r="H5462" s="35"/>
    </row>
    <row r="5463" spans="1:8" s="32" customFormat="1" ht="13.5" customHeight="1">
      <c r="A5463" s="54" t="s">
        <v>1506</v>
      </c>
      <c r="B5463" s="54" t="s">
        <v>654</v>
      </c>
      <c r="C5463" s="32">
        <f t="shared" si="222"/>
        <v>5.500494999999999E-2</v>
      </c>
      <c r="D5463" s="31">
        <v>7.0069999999999997</v>
      </c>
      <c r="E5463" s="31">
        <v>7.8499999999999993E-3</v>
      </c>
      <c r="F5463" s="31"/>
      <c r="G5463" s="35"/>
      <c r="H5463" s="35"/>
    </row>
    <row r="5464" spans="1:8" s="32" customFormat="1" ht="13.5" customHeight="1">
      <c r="A5464" s="54" t="s">
        <v>1507</v>
      </c>
      <c r="B5464" s="54" t="s">
        <v>654</v>
      </c>
      <c r="C5464" s="32">
        <f t="shared" si="222"/>
        <v>2.8825199999999999E-2</v>
      </c>
      <c r="D5464" s="31">
        <v>3.6720000000000002</v>
      </c>
      <c r="E5464" s="31">
        <v>7.8499999999999993E-3</v>
      </c>
      <c r="F5464" s="31"/>
      <c r="G5464" s="35"/>
      <c r="H5464" s="35"/>
    </row>
    <row r="5465" spans="1:8" s="32" customFormat="1" ht="13.5" customHeight="1">
      <c r="A5465" s="54" t="s">
        <v>1508</v>
      </c>
      <c r="B5465" s="54" t="s">
        <v>654</v>
      </c>
      <c r="C5465" s="32">
        <f t="shared" si="222"/>
        <v>4.0600199999999996E-2</v>
      </c>
      <c r="D5465" s="31">
        <v>5.1719999999999997</v>
      </c>
      <c r="E5465" s="31">
        <v>7.8499999999999993E-3</v>
      </c>
      <c r="F5465" s="31"/>
      <c r="G5465" s="35"/>
      <c r="H5465" s="35"/>
    </row>
    <row r="5466" spans="1:8" s="32" customFormat="1" ht="13.5" customHeight="1">
      <c r="A5466" s="54" t="s">
        <v>1509</v>
      </c>
      <c r="B5466" s="54" t="s">
        <v>654</v>
      </c>
      <c r="C5466" s="32">
        <f t="shared" si="222"/>
        <v>5.500494999999999E-2</v>
      </c>
      <c r="D5466" s="31">
        <v>7.0069999999999997</v>
      </c>
      <c r="E5466" s="31">
        <v>7.8499999999999993E-3</v>
      </c>
      <c r="F5466" s="31"/>
      <c r="G5466" s="35"/>
      <c r="H5466" s="35"/>
    </row>
    <row r="5467" spans="1:8" s="32" customFormat="1" ht="13.5" customHeight="1">
      <c r="A5467" s="54" t="s">
        <v>1510</v>
      </c>
      <c r="B5467" s="54" t="s">
        <v>654</v>
      </c>
      <c r="C5467" s="32">
        <f t="shared" si="222"/>
        <v>4.6016699999999994E-2</v>
      </c>
      <c r="D5467" s="31">
        <v>5.8620000000000001</v>
      </c>
      <c r="E5467" s="31">
        <v>7.8499999999999993E-3</v>
      </c>
      <c r="F5467" s="31"/>
      <c r="G5467" s="35"/>
      <c r="H5467" s="35"/>
    </row>
    <row r="5468" spans="1:8" s="32" customFormat="1" ht="13.5" customHeight="1">
      <c r="A5468" s="54" t="s">
        <v>1511</v>
      </c>
      <c r="B5468" s="54" t="s">
        <v>654</v>
      </c>
      <c r="C5468" s="32">
        <f t="shared" si="222"/>
        <v>6.2540949999999998E-2</v>
      </c>
      <c r="D5468" s="31">
        <v>7.9669999999999996</v>
      </c>
      <c r="E5468" s="31">
        <v>7.8499999999999993E-3</v>
      </c>
      <c r="F5468" s="31"/>
      <c r="G5468" s="35"/>
      <c r="H5468" s="35"/>
    </row>
    <row r="5469" spans="1:8" s="32" customFormat="1" ht="13.5" customHeight="1">
      <c r="A5469" s="54" t="s">
        <v>1512</v>
      </c>
      <c r="B5469" s="54" t="s">
        <v>654</v>
      </c>
      <c r="C5469" s="32">
        <f t="shared" si="222"/>
        <v>2.8825199999999999E-2</v>
      </c>
      <c r="D5469" s="31">
        <v>3.6720000000000002</v>
      </c>
      <c r="E5469" s="31">
        <v>7.8499999999999993E-3</v>
      </c>
      <c r="F5469" s="31"/>
      <c r="G5469" s="35"/>
      <c r="H5469" s="35"/>
    </row>
    <row r="5470" spans="1:8" s="32" customFormat="1" ht="13.5" customHeight="1">
      <c r="A5470" s="54" t="s">
        <v>1513</v>
      </c>
      <c r="B5470" s="54" t="s">
        <v>654</v>
      </c>
      <c r="C5470" s="32">
        <f t="shared" si="222"/>
        <v>4.0600199999999996E-2</v>
      </c>
      <c r="D5470" s="31">
        <v>5.1719999999999997</v>
      </c>
      <c r="E5470" s="31">
        <v>7.8499999999999993E-3</v>
      </c>
      <c r="F5470" s="31"/>
      <c r="G5470" s="35"/>
      <c r="H5470" s="35"/>
    </row>
    <row r="5471" spans="1:8" s="32" customFormat="1" ht="13.5" customHeight="1">
      <c r="A5471" s="54" t="s">
        <v>1514</v>
      </c>
      <c r="B5471" s="54" t="s">
        <v>654</v>
      </c>
      <c r="C5471" s="32">
        <f t="shared" si="222"/>
        <v>3.3849199999999996E-2</v>
      </c>
      <c r="D5471" s="31">
        <v>4.3120000000000003</v>
      </c>
      <c r="E5471" s="31">
        <v>7.8499999999999993E-3</v>
      </c>
      <c r="F5471" s="31"/>
      <c r="G5471" s="35"/>
      <c r="H5471" s="35"/>
    </row>
    <row r="5472" spans="1:8" s="32" customFormat="1" ht="13.5" customHeight="1">
      <c r="A5472" s="54" t="s">
        <v>1515</v>
      </c>
      <c r="B5472" s="54" t="s">
        <v>654</v>
      </c>
      <c r="C5472" s="32">
        <f t="shared" si="222"/>
        <v>4.7822199999999995E-2</v>
      </c>
      <c r="D5472" s="31">
        <v>6.0919999999999996</v>
      </c>
      <c r="E5472" s="31">
        <v>7.8499999999999993E-3</v>
      </c>
      <c r="F5472" s="31"/>
      <c r="G5472" s="35"/>
      <c r="H5472" s="35"/>
    </row>
    <row r="5473" spans="1:8" s="32" customFormat="1" ht="13.5" customHeight="1">
      <c r="A5473" s="54" t="s">
        <v>1516</v>
      </c>
      <c r="B5473" s="54" t="s">
        <v>654</v>
      </c>
      <c r="C5473" s="32">
        <f t="shared" si="222"/>
        <v>8.3209999999999992E-2</v>
      </c>
      <c r="D5473" s="31">
        <v>10.6</v>
      </c>
      <c r="E5473" s="31">
        <v>7.8499999999999993E-3</v>
      </c>
      <c r="F5473" s="31"/>
      <c r="G5473" s="35"/>
      <c r="H5473" s="35"/>
    </row>
    <row r="5474" spans="1:8" s="32" customFormat="1" ht="13.5" customHeight="1">
      <c r="A5474" s="54" t="s">
        <v>1517</v>
      </c>
      <c r="B5474" s="54" t="s">
        <v>654</v>
      </c>
      <c r="C5474" s="32">
        <f t="shared" si="222"/>
        <v>3.6361199999999996E-2</v>
      </c>
      <c r="D5474" s="31">
        <v>4.6319999999999997</v>
      </c>
      <c r="E5474" s="31">
        <v>7.8499999999999993E-3</v>
      </c>
      <c r="F5474" s="31"/>
      <c r="G5474" s="35"/>
      <c r="H5474" s="35"/>
    </row>
    <row r="5475" spans="1:8" s="32" customFormat="1" ht="13.5" customHeight="1">
      <c r="A5475" s="54" t="s">
        <v>1518</v>
      </c>
      <c r="B5475" s="54" t="s">
        <v>654</v>
      </c>
      <c r="C5475" s="32">
        <f t="shared" si="222"/>
        <v>5.1433199999999991E-2</v>
      </c>
      <c r="D5475" s="31">
        <v>6.5519999999999996</v>
      </c>
      <c r="E5475" s="31">
        <v>7.8499999999999993E-3</v>
      </c>
      <c r="F5475" s="31"/>
      <c r="G5475" s="35"/>
      <c r="H5475" s="35"/>
    </row>
    <row r="5476" spans="1:8" s="32" customFormat="1" ht="13.5" customHeight="1">
      <c r="A5476" s="54" t="s">
        <v>1519</v>
      </c>
      <c r="B5476" s="54" t="s">
        <v>654</v>
      </c>
      <c r="C5476" s="32">
        <f t="shared" si="222"/>
        <v>7.0076949999999985E-2</v>
      </c>
      <c r="D5476" s="31">
        <v>8.9269999999999996</v>
      </c>
      <c r="E5476" s="31">
        <v>7.8499999999999993E-3</v>
      </c>
      <c r="F5476" s="31"/>
      <c r="G5476" s="35"/>
      <c r="H5476" s="35"/>
    </row>
    <row r="5477" spans="1:8" s="32" customFormat="1" ht="13.5" customHeight="1">
      <c r="A5477" s="54" t="s">
        <v>1520</v>
      </c>
      <c r="B5477" s="54" t="s">
        <v>654</v>
      </c>
      <c r="C5477" s="32">
        <f t="shared" si="222"/>
        <v>9.5534499999999994E-2</v>
      </c>
      <c r="D5477" s="31">
        <v>12.17</v>
      </c>
      <c r="E5477" s="31">
        <v>7.8499999999999993E-3</v>
      </c>
      <c r="F5477" s="31"/>
      <c r="G5477" s="35"/>
      <c r="H5477" s="35"/>
    </row>
    <row r="5478" spans="1:8" s="32" customFormat="1" ht="13.5" customHeight="1">
      <c r="A5478" s="54" t="s">
        <v>1521</v>
      </c>
      <c r="B5478" s="54" t="s">
        <v>654</v>
      </c>
      <c r="C5478" s="32">
        <f t="shared" si="222"/>
        <v>4.0129199999999997E-2</v>
      </c>
      <c r="D5478" s="31">
        <v>5.1120000000000001</v>
      </c>
      <c r="E5478" s="31">
        <v>7.8499999999999993E-3</v>
      </c>
      <c r="F5478" s="31"/>
      <c r="G5478" s="35"/>
      <c r="H5478" s="35"/>
    </row>
    <row r="5479" spans="1:8" s="32" customFormat="1" ht="13.5" customHeight="1">
      <c r="A5479" s="54" t="s">
        <v>1522</v>
      </c>
      <c r="B5479" s="54" t="s">
        <v>654</v>
      </c>
      <c r="C5479" s="32">
        <f t="shared" si="222"/>
        <v>5.6849699999999996E-2</v>
      </c>
      <c r="D5479" s="31">
        <v>7.242</v>
      </c>
      <c r="E5479" s="31">
        <v>7.8499999999999993E-3</v>
      </c>
      <c r="F5479" s="31"/>
      <c r="G5479" s="35"/>
      <c r="H5479" s="35"/>
    </row>
    <row r="5480" spans="1:8" s="32" customFormat="1" ht="13.5" customHeight="1">
      <c r="A5480" s="54" t="s">
        <v>1523</v>
      </c>
      <c r="B5480" s="54" t="s">
        <v>654</v>
      </c>
      <c r="C5480" s="32">
        <f t="shared" si="222"/>
        <v>6.94882E-2</v>
      </c>
      <c r="D5480" s="31">
        <v>8.8520000000000003</v>
      </c>
      <c r="E5480" s="31">
        <v>7.8499999999999993E-3</v>
      </c>
      <c r="F5480" s="31"/>
      <c r="G5480" s="35"/>
      <c r="H5480" s="35"/>
    </row>
    <row r="5481" spans="1:8" s="32" customFormat="1" ht="13.5" customHeight="1">
      <c r="A5481" s="54" t="s">
        <v>1524</v>
      </c>
      <c r="B5481" s="54" t="s">
        <v>654</v>
      </c>
      <c r="C5481" s="32">
        <f t="shared" si="222"/>
        <v>9.52205E-2</v>
      </c>
      <c r="D5481" s="31">
        <v>12.13</v>
      </c>
      <c r="E5481" s="31">
        <v>7.8499999999999993E-3</v>
      </c>
      <c r="F5481" s="31"/>
      <c r="G5481" s="35"/>
      <c r="H5481" s="35"/>
    </row>
    <row r="5482" spans="1:8" s="32" customFormat="1" ht="13.5" customHeight="1">
      <c r="A5482" s="54" t="s">
        <v>1525</v>
      </c>
      <c r="B5482" s="54" t="s">
        <v>654</v>
      </c>
      <c r="C5482" s="32">
        <f t="shared" si="222"/>
        <v>0.11735749999999999</v>
      </c>
      <c r="D5482" s="31">
        <v>14.95</v>
      </c>
      <c r="E5482" s="31">
        <v>7.8499999999999993E-3</v>
      </c>
      <c r="F5482" s="31"/>
      <c r="G5482" s="35"/>
      <c r="H5482" s="35"/>
    </row>
    <row r="5483" spans="1:8" s="32" customFormat="1" ht="13.5" customHeight="1">
      <c r="A5483" s="54" t="s">
        <v>1526</v>
      </c>
      <c r="B5483" s="54" t="s">
        <v>654</v>
      </c>
      <c r="C5483" s="32">
        <f t="shared" si="222"/>
        <v>0.13085949999999999</v>
      </c>
      <c r="D5483" s="31">
        <v>16.670000000000002</v>
      </c>
      <c r="E5483" s="31">
        <v>7.8499999999999993E-3</v>
      </c>
      <c r="F5483" s="31"/>
      <c r="G5483" s="35"/>
      <c r="H5483" s="35"/>
    </row>
    <row r="5484" spans="1:8" s="32" customFormat="1" ht="13.5" customHeight="1">
      <c r="A5484" s="54" t="s">
        <v>1527</v>
      </c>
      <c r="B5484" s="54" t="s">
        <v>654</v>
      </c>
      <c r="C5484" s="32">
        <f t="shared" ref="C5484:C5510" si="223">D:D*E:E</f>
        <v>0.16979549999999999</v>
      </c>
      <c r="D5484" s="31">
        <v>21.63</v>
      </c>
      <c r="E5484" s="31">
        <v>7.8499999999999993E-3</v>
      </c>
      <c r="F5484" s="31"/>
      <c r="G5484" s="35"/>
      <c r="H5484" s="35"/>
    </row>
    <row r="5485" spans="1:8" s="32" customFormat="1" ht="13.5" customHeight="1">
      <c r="A5485" s="54" t="s">
        <v>1528</v>
      </c>
      <c r="B5485" s="54" t="s">
        <v>654</v>
      </c>
      <c r="C5485" s="32">
        <f t="shared" si="223"/>
        <v>0.10778049999999999</v>
      </c>
      <c r="D5485" s="31">
        <v>13.73</v>
      </c>
      <c r="E5485" s="31">
        <v>7.8499999999999993E-3</v>
      </c>
      <c r="F5485" s="31"/>
      <c r="G5485" s="35"/>
      <c r="H5485" s="35"/>
    </row>
    <row r="5486" spans="1:8" s="32" customFormat="1" ht="13.5" customHeight="1">
      <c r="A5486" s="54" t="s">
        <v>1529</v>
      </c>
      <c r="B5486" s="54" t="s">
        <v>654</v>
      </c>
      <c r="C5486" s="32">
        <f t="shared" si="223"/>
        <v>0.15205449999999998</v>
      </c>
      <c r="D5486" s="31">
        <v>19.37</v>
      </c>
      <c r="E5486" s="31">
        <v>7.8499999999999993E-3</v>
      </c>
      <c r="F5486" s="31"/>
      <c r="G5486" s="35"/>
      <c r="H5486" s="35"/>
    </row>
    <row r="5487" spans="1:8" s="32" customFormat="1" ht="13.5" customHeight="1">
      <c r="A5487" s="54" t="s">
        <v>1530</v>
      </c>
      <c r="B5487" s="54" t="s">
        <v>654</v>
      </c>
      <c r="C5487" s="32">
        <f t="shared" si="223"/>
        <v>0.16767599999999999</v>
      </c>
      <c r="D5487" s="31">
        <v>21.36</v>
      </c>
      <c r="E5487" s="31">
        <v>7.8499999999999993E-3</v>
      </c>
      <c r="F5487" s="31"/>
      <c r="G5487" s="35"/>
      <c r="H5487" s="35"/>
    </row>
    <row r="5488" spans="1:8" s="32" customFormat="1" ht="13.5" customHeight="1">
      <c r="A5488" s="54" t="s">
        <v>1531</v>
      </c>
      <c r="B5488" s="54" t="s">
        <v>654</v>
      </c>
      <c r="C5488" s="32">
        <f t="shared" si="223"/>
        <v>0.1980555</v>
      </c>
      <c r="D5488" s="31">
        <v>25.23</v>
      </c>
      <c r="E5488" s="31">
        <v>7.8499999999999993E-3</v>
      </c>
      <c r="F5488" s="31"/>
      <c r="G5488" s="35"/>
      <c r="H5488" s="35"/>
    </row>
    <row r="5489" spans="1:8" s="32" customFormat="1" ht="13.5" customHeight="1">
      <c r="A5489" s="54" t="s">
        <v>1532</v>
      </c>
      <c r="B5489" s="54" t="s">
        <v>654</v>
      </c>
      <c r="C5489" s="32">
        <f t="shared" si="223"/>
        <v>0.12034049999999999</v>
      </c>
      <c r="D5489" s="31">
        <v>15.33</v>
      </c>
      <c r="E5489" s="31">
        <v>7.8499999999999993E-3</v>
      </c>
      <c r="F5489" s="31"/>
      <c r="G5489" s="35"/>
      <c r="H5489" s="35"/>
    </row>
    <row r="5490" spans="1:8" s="32" customFormat="1" ht="13.5" customHeight="1">
      <c r="A5490" s="54" t="s">
        <v>1533</v>
      </c>
      <c r="B5490" s="54" t="s">
        <v>654</v>
      </c>
      <c r="C5490" s="32">
        <f t="shared" si="223"/>
        <v>0.16618450000000001</v>
      </c>
      <c r="D5490" s="31">
        <v>21.17</v>
      </c>
      <c r="E5490" s="31">
        <v>7.8499999999999993E-3</v>
      </c>
      <c r="F5490" s="31"/>
      <c r="G5490" s="35"/>
      <c r="H5490" s="35"/>
    </row>
    <row r="5491" spans="1:8" s="32" customFormat="1" ht="13.5" customHeight="1">
      <c r="A5491" s="54" t="s">
        <v>1534</v>
      </c>
      <c r="B5491" s="54" t="s">
        <v>654</v>
      </c>
      <c r="C5491" s="32">
        <f t="shared" si="223"/>
        <v>0.21689549999999996</v>
      </c>
      <c r="D5491" s="31">
        <v>27.63</v>
      </c>
      <c r="E5491" s="31">
        <v>7.8499999999999993E-3</v>
      </c>
      <c r="F5491" s="31"/>
      <c r="G5491" s="35"/>
      <c r="H5491" s="35"/>
    </row>
    <row r="5492" spans="1:8" s="32" customFormat="1" ht="13.5" customHeight="1">
      <c r="A5492" s="54" t="s">
        <v>881</v>
      </c>
      <c r="B5492" s="54" t="s">
        <v>654</v>
      </c>
      <c r="C5492" s="32">
        <f t="shared" si="223"/>
        <v>0.31140950000000001</v>
      </c>
      <c r="D5492" s="31">
        <v>39.67</v>
      </c>
      <c r="E5492" s="31">
        <v>7.8499999999999993E-3</v>
      </c>
      <c r="F5492" s="31"/>
      <c r="G5492" s="35"/>
      <c r="H5492" s="35"/>
    </row>
    <row r="5493" spans="1:8" s="32" customFormat="1" ht="13.5" customHeight="1">
      <c r="A5493" s="54" t="s">
        <v>1535</v>
      </c>
      <c r="B5493" s="54" t="s">
        <v>654</v>
      </c>
      <c r="C5493" s="32">
        <f t="shared" si="223"/>
        <v>0.20150950000000001</v>
      </c>
      <c r="D5493" s="31">
        <v>25.67</v>
      </c>
      <c r="E5493" s="31">
        <v>7.8499999999999993E-3</v>
      </c>
      <c r="F5493" s="31"/>
      <c r="G5493" s="35"/>
      <c r="H5493" s="35"/>
    </row>
    <row r="5494" spans="1:8" s="32" customFormat="1" ht="13.5" customHeight="1">
      <c r="A5494" s="54" t="s">
        <v>1536</v>
      </c>
      <c r="B5494" s="54" t="s">
        <v>654</v>
      </c>
      <c r="C5494" s="32">
        <f t="shared" si="223"/>
        <v>0.26399549999999999</v>
      </c>
      <c r="D5494" s="31">
        <v>33.630000000000003</v>
      </c>
      <c r="E5494" s="31">
        <v>7.8499999999999993E-3</v>
      </c>
      <c r="F5494" s="31"/>
      <c r="G5494" s="35"/>
      <c r="H5494" s="35"/>
    </row>
    <row r="5495" spans="1:8" s="32" customFormat="1" ht="13.5" customHeight="1">
      <c r="A5495" s="54" t="s">
        <v>1537</v>
      </c>
      <c r="B5495" s="54" t="s">
        <v>654</v>
      </c>
      <c r="C5495" s="32">
        <f t="shared" si="223"/>
        <v>0.3820595</v>
      </c>
      <c r="D5495" s="31">
        <v>48.67</v>
      </c>
      <c r="E5495" s="31">
        <v>7.8499999999999993E-3</v>
      </c>
      <c r="F5495" s="31"/>
      <c r="G5495" s="35"/>
      <c r="H5495" s="35"/>
    </row>
    <row r="5496" spans="1:8" s="32" customFormat="1" ht="13.5" customHeight="1">
      <c r="A5496" s="54" t="s">
        <v>1538</v>
      </c>
      <c r="B5496" s="54" t="s">
        <v>654</v>
      </c>
      <c r="C5496" s="32">
        <f t="shared" si="223"/>
        <v>0.2368345</v>
      </c>
      <c r="D5496" s="31">
        <v>30.17</v>
      </c>
      <c r="E5496" s="31">
        <v>7.8499999999999993E-3</v>
      </c>
      <c r="F5496" s="31"/>
      <c r="G5496" s="35"/>
      <c r="H5496" s="35"/>
    </row>
    <row r="5497" spans="1:8" s="32" customFormat="1" ht="13.5" customHeight="1">
      <c r="A5497" s="54" t="s">
        <v>1539</v>
      </c>
      <c r="B5497" s="54" t="s">
        <v>654</v>
      </c>
      <c r="C5497" s="32">
        <f t="shared" si="223"/>
        <v>0.31109549999999997</v>
      </c>
      <c r="D5497" s="31">
        <v>39.630000000000003</v>
      </c>
      <c r="E5497" s="31">
        <v>7.8499999999999993E-3</v>
      </c>
      <c r="F5497" s="31"/>
      <c r="G5497" s="35"/>
      <c r="H5497" s="35"/>
    </row>
    <row r="5498" spans="1:8" s="32" customFormat="1" ht="13.5" customHeight="1">
      <c r="A5498" s="54" t="s">
        <v>972</v>
      </c>
      <c r="B5498" s="54" t="s">
        <v>654</v>
      </c>
      <c r="C5498" s="32">
        <f t="shared" si="223"/>
        <v>0.45270949999999999</v>
      </c>
      <c r="D5498" s="31">
        <v>57.67</v>
      </c>
      <c r="E5498" s="31">
        <v>7.8499999999999993E-3</v>
      </c>
      <c r="F5498" s="31"/>
      <c r="G5498" s="35"/>
      <c r="H5498" s="35"/>
    </row>
    <row r="5499" spans="1:8" s="32" customFormat="1" ht="13.5" customHeight="1">
      <c r="A5499" s="54" t="s">
        <v>1540</v>
      </c>
      <c r="B5499" s="54" t="s">
        <v>654</v>
      </c>
      <c r="C5499" s="32">
        <f t="shared" si="223"/>
        <v>0.3581955</v>
      </c>
      <c r="D5499" s="31">
        <v>45.63</v>
      </c>
      <c r="E5499" s="31">
        <v>7.8499999999999993E-3</v>
      </c>
      <c r="F5499" s="31"/>
      <c r="G5499" s="35"/>
      <c r="H5499" s="35"/>
    </row>
    <row r="5500" spans="1:8" s="32" customFormat="1" ht="13.5" customHeight="1">
      <c r="A5500" s="54" t="s">
        <v>1541</v>
      </c>
      <c r="B5500" s="54" t="s">
        <v>654</v>
      </c>
      <c r="C5500" s="32">
        <f t="shared" si="223"/>
        <v>0.52335949999999998</v>
      </c>
      <c r="D5500" s="31">
        <v>66.67</v>
      </c>
      <c r="E5500" s="31">
        <v>7.8499999999999993E-3</v>
      </c>
      <c r="F5500" s="31"/>
      <c r="G5500" s="35"/>
      <c r="H5500" s="35"/>
    </row>
    <row r="5501" spans="1:8" s="32" customFormat="1" ht="13.5" customHeight="1">
      <c r="A5501" s="54" t="s">
        <v>1542</v>
      </c>
      <c r="B5501" s="54" t="s">
        <v>654</v>
      </c>
      <c r="C5501" s="32">
        <f t="shared" si="223"/>
        <v>0.67926049999999993</v>
      </c>
      <c r="D5501" s="31">
        <v>86.53</v>
      </c>
      <c r="E5501" s="31">
        <v>7.8499999999999993E-3</v>
      </c>
      <c r="F5501" s="31"/>
      <c r="G5501" s="35"/>
      <c r="H5501" s="35"/>
    </row>
    <row r="5502" spans="1:8" s="32" customFormat="1" ht="13.5" customHeight="1">
      <c r="A5502" s="54" t="s">
        <v>1543</v>
      </c>
      <c r="B5502" s="54" t="s">
        <v>654</v>
      </c>
      <c r="C5502" s="32">
        <f t="shared" si="223"/>
        <v>0.45239550000000001</v>
      </c>
      <c r="D5502" s="31">
        <v>57.63</v>
      </c>
      <c r="E5502" s="31">
        <v>7.8499999999999993E-3</v>
      </c>
      <c r="F5502" s="31"/>
      <c r="G5502" s="35"/>
      <c r="H5502" s="35"/>
    </row>
    <row r="5503" spans="1:8" s="32" customFormat="1" ht="13.5" customHeight="1">
      <c r="A5503" s="54" t="s">
        <v>1544</v>
      </c>
      <c r="B5503" s="54" t="s">
        <v>654</v>
      </c>
      <c r="C5503" s="32">
        <f t="shared" si="223"/>
        <v>0.66465949999999996</v>
      </c>
      <c r="D5503" s="31">
        <v>84.67</v>
      </c>
      <c r="E5503" s="31">
        <v>7.8499999999999993E-3</v>
      </c>
      <c r="F5503" s="31"/>
      <c r="G5503" s="35"/>
      <c r="H5503" s="35"/>
    </row>
    <row r="5504" spans="1:8" s="32" customFormat="1" ht="13.5" customHeight="1">
      <c r="A5504" s="54" t="s">
        <v>1545</v>
      </c>
      <c r="B5504" s="54" t="s">
        <v>654</v>
      </c>
      <c r="C5504" s="32">
        <f t="shared" si="223"/>
        <v>0.86742499999999989</v>
      </c>
      <c r="D5504" s="31">
        <v>110.5</v>
      </c>
      <c r="E5504" s="31">
        <v>7.8499999999999993E-3</v>
      </c>
      <c r="F5504" s="31"/>
      <c r="G5504" s="35"/>
      <c r="H5504" s="35"/>
    </row>
    <row r="5505" spans="1:8" s="32" customFormat="1" ht="13.5" customHeight="1">
      <c r="A5505" s="54" t="s">
        <v>1546</v>
      </c>
      <c r="B5505" s="54" t="s">
        <v>654</v>
      </c>
      <c r="C5505" s="32">
        <f t="shared" si="223"/>
        <v>0.45239550000000001</v>
      </c>
      <c r="D5505" s="31">
        <v>57.63</v>
      </c>
      <c r="E5505" s="31">
        <v>7.8499999999999993E-3</v>
      </c>
      <c r="F5505" s="31"/>
      <c r="G5505" s="35"/>
      <c r="H5505" s="35"/>
    </row>
    <row r="5506" spans="1:8" s="32" customFormat="1" ht="13.5" customHeight="1">
      <c r="A5506" s="54" t="s">
        <v>978</v>
      </c>
      <c r="B5506" s="54" t="s">
        <v>654</v>
      </c>
      <c r="C5506" s="32">
        <f t="shared" si="223"/>
        <v>0.66465949999999996</v>
      </c>
      <c r="D5506" s="31">
        <v>84.67</v>
      </c>
      <c r="E5506" s="31">
        <v>7.8499999999999993E-3</v>
      </c>
      <c r="F5506" s="31"/>
      <c r="G5506" s="35"/>
      <c r="H5506" s="35"/>
    </row>
    <row r="5507" spans="1:8" s="32" customFormat="1" ht="13.5" customHeight="1">
      <c r="A5507" s="54" t="s">
        <v>979</v>
      </c>
      <c r="B5507" s="54" t="s">
        <v>654</v>
      </c>
      <c r="C5507" s="32">
        <f t="shared" si="223"/>
        <v>0.86742499999999989</v>
      </c>
      <c r="D5507" s="31">
        <v>110.5</v>
      </c>
      <c r="E5507" s="31">
        <v>7.8499999999999993E-3</v>
      </c>
      <c r="F5507" s="31"/>
      <c r="G5507" s="35"/>
      <c r="H5507" s="35"/>
    </row>
    <row r="5508" spans="1:8" s="32" customFormat="1" ht="13.5" customHeight="1">
      <c r="A5508" s="54" t="s">
        <v>1547</v>
      </c>
      <c r="B5508" s="54" t="s">
        <v>654</v>
      </c>
      <c r="C5508" s="32">
        <f t="shared" si="223"/>
        <v>0.5465954999999999</v>
      </c>
      <c r="D5508" s="31">
        <v>69.63</v>
      </c>
      <c r="E5508" s="31">
        <v>7.8499999999999993E-3</v>
      </c>
      <c r="F5508" s="31"/>
      <c r="G5508" s="35"/>
      <c r="H5508" s="35"/>
    </row>
    <row r="5509" spans="1:8" s="32" customFormat="1" ht="13.5" customHeight="1">
      <c r="A5509" s="54" t="s">
        <v>1548</v>
      </c>
      <c r="B5509" s="54" t="s">
        <v>654</v>
      </c>
      <c r="C5509" s="32">
        <f t="shared" si="223"/>
        <v>0.80619499999999999</v>
      </c>
      <c r="D5509" s="31">
        <v>102.7</v>
      </c>
      <c r="E5509" s="31">
        <v>7.8499999999999993E-3</v>
      </c>
      <c r="F5509" s="31"/>
      <c r="G5509" s="35"/>
      <c r="H5509" s="35"/>
    </row>
    <row r="5510" spans="1:8" s="32" customFormat="1" ht="13.5" customHeight="1">
      <c r="A5510" s="54" t="s">
        <v>1549</v>
      </c>
      <c r="B5510" s="54" t="s">
        <v>654</v>
      </c>
      <c r="C5510" s="32">
        <f t="shared" si="223"/>
        <v>1.055825</v>
      </c>
      <c r="D5510" s="31">
        <v>134.5</v>
      </c>
      <c r="E5510" s="31">
        <v>7.8499999999999993E-3</v>
      </c>
      <c r="F5510" s="31"/>
      <c r="G5510" s="35"/>
      <c r="H5510" s="35"/>
    </row>
    <row r="5511" spans="1:8" s="32" customFormat="1" ht="13.5" customHeight="1">
      <c r="A5511" s="31"/>
      <c r="B5511" s="31"/>
      <c r="D5511" s="31"/>
      <c r="E5511" s="31"/>
      <c r="F5511" s="33" t="s">
        <v>276</v>
      </c>
      <c r="G5511" s="35"/>
      <c r="H5511" s="35"/>
    </row>
    <row r="5512" spans="1:8" s="32" customFormat="1" ht="13.5" customHeight="1">
      <c r="A5512" s="54" t="s">
        <v>1550</v>
      </c>
      <c r="B5512" s="54" t="s">
        <v>654</v>
      </c>
      <c r="C5512" s="32">
        <f t="shared" ref="C5512:C5543" si="224">D:D*E:E</f>
        <v>1.62652E-2</v>
      </c>
      <c r="D5512" s="31">
        <v>2.0720000000000001</v>
      </c>
      <c r="E5512" s="31">
        <v>7.8499999999999993E-3</v>
      </c>
      <c r="F5512" s="31"/>
      <c r="G5512" s="35"/>
      <c r="H5512" s="35"/>
    </row>
    <row r="5513" spans="1:8" s="32" customFormat="1" ht="13.5" customHeight="1">
      <c r="A5513" s="54" t="s">
        <v>1551</v>
      </c>
      <c r="B5513" s="54" t="s">
        <v>654</v>
      </c>
      <c r="C5513" s="32">
        <f t="shared" si="224"/>
        <v>2.2545199999999998E-2</v>
      </c>
      <c r="D5513" s="31">
        <v>2.8719999999999999</v>
      </c>
      <c r="E5513" s="31">
        <v>7.8499999999999993E-3</v>
      </c>
      <c r="F5513" s="31"/>
      <c r="G5513" s="35"/>
      <c r="H5513" s="35"/>
    </row>
    <row r="5514" spans="1:8" s="32" customFormat="1" ht="13.5" customHeight="1">
      <c r="A5514" s="54" t="s">
        <v>1552</v>
      </c>
      <c r="B5514" s="54" t="s">
        <v>654</v>
      </c>
      <c r="C5514" s="32">
        <f t="shared" si="224"/>
        <v>1.8777199999999997E-2</v>
      </c>
      <c r="D5514" s="31">
        <v>2.3919999999999999</v>
      </c>
      <c r="E5514" s="31">
        <v>7.8499999999999993E-3</v>
      </c>
      <c r="F5514" s="31"/>
      <c r="G5514" s="35"/>
      <c r="H5514" s="35"/>
    </row>
    <row r="5515" spans="1:8" s="32" customFormat="1" ht="13.5" customHeight="1">
      <c r="A5515" s="54" t="s">
        <v>1553</v>
      </c>
      <c r="B5515" s="54" t="s">
        <v>654</v>
      </c>
      <c r="C5515" s="32">
        <f t="shared" si="224"/>
        <v>2.6156199999999998E-2</v>
      </c>
      <c r="D5515" s="31">
        <v>3.3319999999999999</v>
      </c>
      <c r="E5515" s="31">
        <v>7.8499999999999993E-3</v>
      </c>
      <c r="F5515" s="31"/>
      <c r="G5515" s="35"/>
      <c r="H5515" s="35"/>
    </row>
    <row r="5516" spans="1:8" s="32" customFormat="1" ht="13.5" customHeight="1">
      <c r="A5516" s="54" t="s">
        <v>1554</v>
      </c>
      <c r="B5516" s="54" t="s">
        <v>654</v>
      </c>
      <c r="C5516" s="32">
        <f t="shared" si="224"/>
        <v>2.1289200000000001E-2</v>
      </c>
      <c r="D5516" s="31">
        <v>2.7120000000000002</v>
      </c>
      <c r="E5516" s="31">
        <v>7.8499999999999993E-3</v>
      </c>
      <c r="F5516" s="31"/>
      <c r="G5516" s="35"/>
      <c r="H5516" s="35"/>
    </row>
    <row r="5517" spans="1:8" s="32" customFormat="1" ht="13.5" customHeight="1">
      <c r="A5517" s="54" t="s">
        <v>1555</v>
      </c>
      <c r="B5517" s="54" t="s">
        <v>654</v>
      </c>
      <c r="C5517" s="32">
        <f t="shared" si="224"/>
        <v>2.9767199999999997E-2</v>
      </c>
      <c r="D5517" s="31">
        <v>3.7919999999999998</v>
      </c>
      <c r="E5517" s="31">
        <v>7.8499999999999993E-3</v>
      </c>
      <c r="F5517" s="31"/>
      <c r="G5517" s="35"/>
      <c r="H5517" s="35"/>
    </row>
    <row r="5518" spans="1:8" s="32" customFormat="1" ht="13.5" customHeight="1">
      <c r="A5518" s="54" t="s">
        <v>1556</v>
      </c>
      <c r="B5518" s="54" t="s">
        <v>654</v>
      </c>
      <c r="C5518" s="32">
        <f t="shared" si="224"/>
        <v>3.9932949999999995E-2</v>
      </c>
      <c r="D5518" s="31">
        <v>5.0869999999999997</v>
      </c>
      <c r="E5518" s="31">
        <v>7.8499999999999993E-3</v>
      </c>
      <c r="F5518" s="31"/>
      <c r="G5518" s="35"/>
      <c r="H5518" s="35"/>
    </row>
    <row r="5519" spans="1:8" s="32" customFormat="1" ht="13.5" customHeight="1">
      <c r="A5519" s="54" t="s">
        <v>1557</v>
      </c>
      <c r="B5519" s="54" t="s">
        <v>654</v>
      </c>
      <c r="C5519" s="32">
        <f t="shared" si="224"/>
        <v>2.2545199999999998E-2</v>
      </c>
      <c r="D5519" s="31">
        <v>2.8719999999999999</v>
      </c>
      <c r="E5519" s="31">
        <v>7.8499999999999993E-3</v>
      </c>
      <c r="F5519" s="31"/>
      <c r="G5519" s="35"/>
      <c r="H5519" s="35"/>
    </row>
    <row r="5520" spans="1:8" s="32" customFormat="1" ht="13.5" customHeight="1">
      <c r="A5520" s="54" t="s">
        <v>1558</v>
      </c>
      <c r="B5520" s="54" t="s">
        <v>654</v>
      </c>
      <c r="C5520" s="32">
        <f t="shared" si="224"/>
        <v>3.1572700000000002E-2</v>
      </c>
      <c r="D5520" s="31">
        <v>4.0220000000000002</v>
      </c>
      <c r="E5520" s="31">
        <v>7.8499999999999993E-3</v>
      </c>
      <c r="F5520" s="31"/>
      <c r="G5520" s="35"/>
      <c r="H5520" s="35"/>
    </row>
    <row r="5521" spans="1:8" s="32" customFormat="1" ht="13.5" customHeight="1">
      <c r="A5521" s="54" t="s">
        <v>1559</v>
      </c>
      <c r="B5521" s="54" t="s">
        <v>654</v>
      </c>
      <c r="C5521" s="32">
        <f t="shared" si="224"/>
        <v>2.8825199999999999E-2</v>
      </c>
      <c r="D5521" s="31">
        <v>3.6720000000000002</v>
      </c>
      <c r="E5521" s="31">
        <v>7.8499999999999993E-3</v>
      </c>
      <c r="F5521" s="31"/>
      <c r="G5521" s="35"/>
      <c r="H5521" s="35"/>
    </row>
    <row r="5522" spans="1:8" s="32" customFormat="1" ht="13.5" customHeight="1">
      <c r="A5522" s="54" t="s">
        <v>1560</v>
      </c>
      <c r="B5522" s="54" t="s">
        <v>654</v>
      </c>
      <c r="C5522" s="32">
        <f t="shared" si="224"/>
        <v>4.0600199999999996E-2</v>
      </c>
      <c r="D5522" s="31">
        <v>5.1719999999999997</v>
      </c>
      <c r="E5522" s="31">
        <v>7.8499999999999993E-3</v>
      </c>
      <c r="F5522" s="31"/>
      <c r="G5522" s="35"/>
      <c r="H5522" s="35"/>
    </row>
    <row r="5523" spans="1:8" s="32" customFormat="1" ht="13.5" customHeight="1">
      <c r="A5523" s="54" t="s">
        <v>1561</v>
      </c>
      <c r="B5523" s="54" t="s">
        <v>654</v>
      </c>
      <c r="C5523" s="32">
        <f t="shared" si="224"/>
        <v>5.500494999999999E-2</v>
      </c>
      <c r="D5523" s="31">
        <v>7.0069999999999997</v>
      </c>
      <c r="E5523" s="31">
        <v>7.8499999999999993E-3</v>
      </c>
      <c r="F5523" s="31"/>
      <c r="G5523" s="35"/>
      <c r="H5523" s="35"/>
    </row>
    <row r="5524" spans="1:8" s="32" customFormat="1" ht="13.5" customHeight="1">
      <c r="A5524" s="54" t="s">
        <v>1562</v>
      </c>
      <c r="B5524" s="54" t="s">
        <v>654</v>
      </c>
      <c r="C5524" s="32">
        <f t="shared" si="224"/>
        <v>2.8825199999999999E-2</v>
      </c>
      <c r="D5524" s="31">
        <v>3.6720000000000002</v>
      </c>
      <c r="E5524" s="31">
        <v>7.8499999999999993E-3</v>
      </c>
      <c r="F5524" s="31"/>
      <c r="G5524" s="35"/>
      <c r="H5524" s="35"/>
    </row>
    <row r="5525" spans="1:8" s="32" customFormat="1" ht="13.5" customHeight="1">
      <c r="A5525" s="54" t="s">
        <v>1563</v>
      </c>
      <c r="B5525" s="54" t="s">
        <v>654</v>
      </c>
      <c r="C5525" s="32">
        <f t="shared" si="224"/>
        <v>4.0600199999999996E-2</v>
      </c>
      <c r="D5525" s="31">
        <v>5.1719999999999997</v>
      </c>
      <c r="E5525" s="31">
        <v>7.8499999999999993E-3</v>
      </c>
      <c r="F5525" s="31"/>
      <c r="G5525" s="35"/>
      <c r="H5525" s="35"/>
    </row>
    <row r="5526" spans="1:8" s="32" customFormat="1" ht="13.5" customHeight="1">
      <c r="A5526" s="54" t="s">
        <v>1564</v>
      </c>
      <c r="B5526" s="54" t="s">
        <v>654</v>
      </c>
      <c r="C5526" s="32">
        <f t="shared" si="224"/>
        <v>5.500494999999999E-2</v>
      </c>
      <c r="D5526" s="31">
        <v>7.0069999999999997</v>
      </c>
      <c r="E5526" s="31">
        <v>7.8499999999999993E-3</v>
      </c>
      <c r="F5526" s="31"/>
      <c r="G5526" s="35"/>
      <c r="H5526" s="35"/>
    </row>
    <row r="5527" spans="1:8" s="32" customFormat="1" ht="13.5" customHeight="1">
      <c r="A5527" s="54" t="s">
        <v>1565</v>
      </c>
      <c r="B5527" s="54" t="s">
        <v>654</v>
      </c>
      <c r="C5527" s="32">
        <f t="shared" si="224"/>
        <v>4.6016699999999994E-2</v>
      </c>
      <c r="D5527" s="31">
        <v>5.8620000000000001</v>
      </c>
      <c r="E5527" s="31">
        <v>7.8499999999999993E-3</v>
      </c>
      <c r="F5527" s="31"/>
      <c r="G5527" s="35"/>
      <c r="H5527" s="35"/>
    </row>
    <row r="5528" spans="1:8" s="32" customFormat="1" ht="13.5" customHeight="1">
      <c r="A5528" s="54" t="s">
        <v>1566</v>
      </c>
      <c r="B5528" s="54" t="s">
        <v>654</v>
      </c>
      <c r="C5528" s="32">
        <f t="shared" si="224"/>
        <v>6.2540949999999998E-2</v>
      </c>
      <c r="D5528" s="31">
        <v>7.9669999999999996</v>
      </c>
      <c r="E5528" s="31">
        <v>7.8499999999999993E-3</v>
      </c>
      <c r="F5528" s="31"/>
      <c r="G5528" s="35"/>
      <c r="H5528" s="35"/>
    </row>
    <row r="5529" spans="1:8" s="32" customFormat="1" ht="13.5" customHeight="1">
      <c r="A5529" s="54" t="s">
        <v>1567</v>
      </c>
      <c r="B5529" s="54" t="s">
        <v>654</v>
      </c>
      <c r="C5529" s="32">
        <f t="shared" si="224"/>
        <v>2.8825199999999999E-2</v>
      </c>
      <c r="D5529" s="31">
        <v>3.6720000000000002</v>
      </c>
      <c r="E5529" s="31">
        <v>7.8499999999999993E-3</v>
      </c>
      <c r="F5529" s="31"/>
      <c r="G5529" s="35"/>
      <c r="H5529" s="35"/>
    </row>
    <row r="5530" spans="1:8" s="32" customFormat="1" ht="13.5" customHeight="1">
      <c r="A5530" s="54" t="s">
        <v>1568</v>
      </c>
      <c r="B5530" s="54" t="s">
        <v>654</v>
      </c>
      <c r="C5530" s="32">
        <f t="shared" si="224"/>
        <v>4.0600199999999996E-2</v>
      </c>
      <c r="D5530" s="31">
        <v>5.1719999999999997</v>
      </c>
      <c r="E5530" s="31">
        <v>7.8499999999999993E-3</v>
      </c>
      <c r="F5530" s="31"/>
      <c r="G5530" s="35"/>
      <c r="H5530" s="35"/>
    </row>
    <row r="5531" spans="1:8" s="32" customFormat="1" ht="13.5" customHeight="1">
      <c r="A5531" s="54" t="s">
        <v>1569</v>
      </c>
      <c r="B5531" s="54" t="s">
        <v>654</v>
      </c>
      <c r="C5531" s="32">
        <f t="shared" si="224"/>
        <v>3.3849199999999996E-2</v>
      </c>
      <c r="D5531" s="31">
        <v>4.3120000000000003</v>
      </c>
      <c r="E5531" s="31">
        <v>7.8499999999999993E-3</v>
      </c>
      <c r="F5531" s="31"/>
      <c r="G5531" s="35"/>
      <c r="H5531" s="35"/>
    </row>
    <row r="5532" spans="1:8" s="32" customFormat="1" ht="13.5" customHeight="1">
      <c r="A5532" s="54" t="s">
        <v>1570</v>
      </c>
      <c r="B5532" s="54" t="s">
        <v>654</v>
      </c>
      <c r="C5532" s="32">
        <f t="shared" si="224"/>
        <v>4.7822199999999995E-2</v>
      </c>
      <c r="D5532" s="31">
        <v>6.0919999999999996</v>
      </c>
      <c r="E5532" s="31">
        <v>7.8499999999999993E-3</v>
      </c>
      <c r="F5532" s="31"/>
      <c r="G5532" s="35"/>
      <c r="H5532" s="35"/>
    </row>
    <row r="5533" spans="1:8" s="32" customFormat="1" ht="13.5" customHeight="1">
      <c r="A5533" s="54" t="s">
        <v>1571</v>
      </c>
      <c r="B5533" s="54" t="s">
        <v>654</v>
      </c>
      <c r="C5533" s="32">
        <f t="shared" si="224"/>
        <v>8.3209999999999992E-2</v>
      </c>
      <c r="D5533" s="31">
        <v>10.6</v>
      </c>
      <c r="E5533" s="31">
        <v>7.8499999999999993E-3</v>
      </c>
      <c r="F5533" s="31"/>
      <c r="G5533" s="35"/>
      <c r="H5533" s="35"/>
    </row>
    <row r="5534" spans="1:8" s="32" customFormat="1" ht="13.5" customHeight="1">
      <c r="A5534" s="54" t="s">
        <v>1572</v>
      </c>
      <c r="B5534" s="54" t="s">
        <v>654</v>
      </c>
      <c r="C5534" s="32">
        <f t="shared" si="224"/>
        <v>3.6361199999999996E-2</v>
      </c>
      <c r="D5534" s="31">
        <v>4.6319999999999997</v>
      </c>
      <c r="E5534" s="31">
        <v>7.8499999999999993E-3</v>
      </c>
      <c r="F5534" s="31"/>
      <c r="G5534" s="35"/>
      <c r="H5534" s="35"/>
    </row>
    <row r="5535" spans="1:8" s="32" customFormat="1" ht="13.5" customHeight="1">
      <c r="A5535" s="54" t="s">
        <v>1573</v>
      </c>
      <c r="B5535" s="54" t="s">
        <v>654</v>
      </c>
      <c r="C5535" s="32">
        <f t="shared" si="224"/>
        <v>5.1433199999999991E-2</v>
      </c>
      <c r="D5535" s="31">
        <v>6.5519999999999996</v>
      </c>
      <c r="E5535" s="31">
        <v>7.8499999999999993E-3</v>
      </c>
      <c r="F5535" s="31"/>
      <c r="G5535" s="35"/>
      <c r="H5535" s="35"/>
    </row>
    <row r="5536" spans="1:8" s="32" customFormat="1" ht="13.5" customHeight="1">
      <c r="A5536" s="54" t="s">
        <v>1574</v>
      </c>
      <c r="B5536" s="54" t="s">
        <v>654</v>
      </c>
      <c r="C5536" s="32">
        <f t="shared" si="224"/>
        <v>7.0076949999999985E-2</v>
      </c>
      <c r="D5536" s="31">
        <v>8.9269999999999996</v>
      </c>
      <c r="E5536" s="31">
        <v>7.8499999999999993E-3</v>
      </c>
      <c r="F5536" s="31"/>
      <c r="G5536" s="35"/>
      <c r="H5536" s="35"/>
    </row>
    <row r="5537" spans="1:8" s="32" customFormat="1" ht="13.5" customHeight="1">
      <c r="A5537" s="54" t="s">
        <v>1575</v>
      </c>
      <c r="B5537" s="54" t="s">
        <v>654</v>
      </c>
      <c r="C5537" s="32">
        <f t="shared" si="224"/>
        <v>9.5534499999999994E-2</v>
      </c>
      <c r="D5537" s="31">
        <v>12.17</v>
      </c>
      <c r="E5537" s="31">
        <v>7.8499999999999993E-3</v>
      </c>
      <c r="F5537" s="31"/>
      <c r="G5537" s="35"/>
      <c r="H5537" s="35"/>
    </row>
    <row r="5538" spans="1:8" s="32" customFormat="1" ht="13.5" customHeight="1">
      <c r="A5538" s="54" t="s">
        <v>1576</v>
      </c>
      <c r="B5538" s="54" t="s">
        <v>654</v>
      </c>
      <c r="C5538" s="32">
        <f t="shared" si="224"/>
        <v>4.0129199999999997E-2</v>
      </c>
      <c r="D5538" s="31">
        <v>5.1120000000000001</v>
      </c>
      <c r="E5538" s="31">
        <v>7.8499999999999993E-3</v>
      </c>
      <c r="F5538" s="31"/>
      <c r="G5538" s="35"/>
      <c r="H5538" s="35"/>
    </row>
    <row r="5539" spans="1:8" s="32" customFormat="1" ht="13.5" customHeight="1">
      <c r="A5539" s="54" t="s">
        <v>1577</v>
      </c>
      <c r="B5539" s="54" t="s">
        <v>654</v>
      </c>
      <c r="C5539" s="32">
        <f t="shared" si="224"/>
        <v>5.6849699999999996E-2</v>
      </c>
      <c r="D5539" s="31">
        <v>7.242</v>
      </c>
      <c r="E5539" s="31">
        <v>7.8499999999999993E-3</v>
      </c>
      <c r="F5539" s="31"/>
      <c r="G5539" s="35"/>
      <c r="H5539" s="35"/>
    </row>
    <row r="5540" spans="1:8" s="32" customFormat="1" ht="13.5" customHeight="1">
      <c r="A5540" s="54" t="s">
        <v>1578</v>
      </c>
      <c r="B5540" s="54" t="s">
        <v>654</v>
      </c>
      <c r="C5540" s="32">
        <f t="shared" si="224"/>
        <v>6.94882E-2</v>
      </c>
      <c r="D5540" s="31">
        <v>8.8520000000000003</v>
      </c>
      <c r="E5540" s="31">
        <v>7.8499999999999993E-3</v>
      </c>
      <c r="F5540" s="31"/>
      <c r="G5540" s="35"/>
      <c r="H5540" s="35"/>
    </row>
    <row r="5541" spans="1:8" s="32" customFormat="1" ht="13.5" customHeight="1">
      <c r="A5541" s="54" t="s">
        <v>1579</v>
      </c>
      <c r="B5541" s="54" t="s">
        <v>654</v>
      </c>
      <c r="C5541" s="32">
        <f t="shared" si="224"/>
        <v>9.52205E-2</v>
      </c>
      <c r="D5541" s="31">
        <v>12.13</v>
      </c>
      <c r="E5541" s="31">
        <v>7.8499999999999993E-3</v>
      </c>
      <c r="F5541" s="31"/>
      <c r="G5541" s="35"/>
      <c r="H5541" s="35"/>
    </row>
    <row r="5542" spans="1:8" s="32" customFormat="1" ht="13.5" customHeight="1">
      <c r="A5542" s="54" t="s">
        <v>1580</v>
      </c>
      <c r="B5542" s="54" t="s">
        <v>654</v>
      </c>
      <c r="C5542" s="32">
        <f t="shared" si="224"/>
        <v>0.11735749999999999</v>
      </c>
      <c r="D5542" s="31">
        <v>14.95</v>
      </c>
      <c r="E5542" s="31">
        <v>7.8499999999999993E-3</v>
      </c>
      <c r="F5542" s="31"/>
      <c r="G5542" s="35"/>
      <c r="H5542" s="35"/>
    </row>
    <row r="5543" spans="1:8" s="32" customFormat="1" ht="13.5" customHeight="1">
      <c r="A5543" s="54" t="s">
        <v>1581</v>
      </c>
      <c r="B5543" s="54" t="s">
        <v>654</v>
      </c>
      <c r="C5543" s="32">
        <f t="shared" si="224"/>
        <v>0.13085949999999999</v>
      </c>
      <c r="D5543" s="31">
        <v>16.670000000000002</v>
      </c>
      <c r="E5543" s="31">
        <v>7.8499999999999993E-3</v>
      </c>
      <c r="F5543" s="31"/>
      <c r="G5543" s="35"/>
      <c r="H5543" s="35"/>
    </row>
    <row r="5544" spans="1:8" s="32" customFormat="1" ht="13.5" customHeight="1">
      <c r="A5544" s="54" t="s">
        <v>1582</v>
      </c>
      <c r="B5544" s="54" t="s">
        <v>654</v>
      </c>
      <c r="C5544" s="32">
        <f t="shared" ref="C5544:C5570" si="225">D:D*E:E</f>
        <v>0.16979549999999999</v>
      </c>
      <c r="D5544" s="31">
        <v>21.63</v>
      </c>
      <c r="E5544" s="31">
        <v>7.8499999999999993E-3</v>
      </c>
      <c r="F5544" s="31"/>
      <c r="G5544" s="35"/>
      <c r="H5544" s="35"/>
    </row>
    <row r="5545" spans="1:8" s="32" customFormat="1" ht="13.5" customHeight="1">
      <c r="A5545" s="54" t="s">
        <v>1583</v>
      </c>
      <c r="B5545" s="54" t="s">
        <v>654</v>
      </c>
      <c r="C5545" s="32">
        <f t="shared" si="225"/>
        <v>0.10778049999999999</v>
      </c>
      <c r="D5545" s="31">
        <v>13.73</v>
      </c>
      <c r="E5545" s="31">
        <v>7.8499999999999993E-3</v>
      </c>
      <c r="F5545" s="31"/>
      <c r="G5545" s="35"/>
      <c r="H5545" s="35"/>
    </row>
    <row r="5546" spans="1:8" s="32" customFormat="1" ht="13.5" customHeight="1">
      <c r="A5546" s="54" t="s">
        <v>1584</v>
      </c>
      <c r="B5546" s="54" t="s">
        <v>654</v>
      </c>
      <c r="C5546" s="32">
        <f t="shared" si="225"/>
        <v>0.15205449999999998</v>
      </c>
      <c r="D5546" s="31">
        <v>19.37</v>
      </c>
      <c r="E5546" s="31">
        <v>7.8499999999999993E-3</v>
      </c>
      <c r="F5546" s="31"/>
      <c r="G5546" s="35"/>
      <c r="H5546" s="35"/>
    </row>
    <row r="5547" spans="1:8" s="32" customFormat="1" ht="13.5" customHeight="1">
      <c r="A5547" s="54" t="s">
        <v>1585</v>
      </c>
      <c r="B5547" s="54" t="s">
        <v>654</v>
      </c>
      <c r="C5547" s="32">
        <f t="shared" si="225"/>
        <v>0.16767599999999999</v>
      </c>
      <c r="D5547" s="31">
        <v>21.36</v>
      </c>
      <c r="E5547" s="31">
        <v>7.8499999999999993E-3</v>
      </c>
      <c r="F5547" s="31"/>
      <c r="G5547" s="35"/>
      <c r="H5547" s="35"/>
    </row>
    <row r="5548" spans="1:8" s="32" customFormat="1" ht="13.5" customHeight="1">
      <c r="A5548" s="54" t="s">
        <v>1586</v>
      </c>
      <c r="B5548" s="54" t="s">
        <v>654</v>
      </c>
      <c r="C5548" s="32">
        <f t="shared" si="225"/>
        <v>0.1980555</v>
      </c>
      <c r="D5548" s="31">
        <v>25.23</v>
      </c>
      <c r="E5548" s="31">
        <v>7.8499999999999993E-3</v>
      </c>
      <c r="F5548" s="31"/>
      <c r="G5548" s="35"/>
      <c r="H5548" s="35"/>
    </row>
    <row r="5549" spans="1:8" s="32" customFormat="1" ht="13.5" customHeight="1">
      <c r="A5549" s="54" t="s">
        <v>1587</v>
      </c>
      <c r="B5549" s="54" t="s">
        <v>654</v>
      </c>
      <c r="C5549" s="32">
        <f t="shared" si="225"/>
        <v>0.12034049999999999</v>
      </c>
      <c r="D5549" s="31">
        <v>15.33</v>
      </c>
      <c r="E5549" s="31">
        <v>7.8499999999999993E-3</v>
      </c>
      <c r="F5549" s="31"/>
      <c r="G5549" s="35"/>
      <c r="H5549" s="35"/>
    </row>
    <row r="5550" spans="1:8" s="32" customFormat="1" ht="13.5" customHeight="1">
      <c r="A5550" s="54" t="s">
        <v>1588</v>
      </c>
      <c r="B5550" s="54" t="s">
        <v>654</v>
      </c>
      <c r="C5550" s="32">
        <f t="shared" si="225"/>
        <v>0.16618450000000001</v>
      </c>
      <c r="D5550" s="31">
        <v>21.17</v>
      </c>
      <c r="E5550" s="31">
        <v>7.8499999999999993E-3</v>
      </c>
      <c r="F5550" s="31"/>
      <c r="G5550" s="35"/>
      <c r="H5550" s="35"/>
    </row>
    <row r="5551" spans="1:8" s="32" customFormat="1" ht="13.5" customHeight="1">
      <c r="A5551" s="54" t="s">
        <v>1589</v>
      </c>
      <c r="B5551" s="54" t="s">
        <v>654</v>
      </c>
      <c r="C5551" s="32">
        <f t="shared" si="225"/>
        <v>0.21689549999999996</v>
      </c>
      <c r="D5551" s="31">
        <v>27.63</v>
      </c>
      <c r="E5551" s="31">
        <v>7.8499999999999993E-3</v>
      </c>
      <c r="F5551" s="31"/>
      <c r="G5551" s="35"/>
      <c r="H5551" s="35"/>
    </row>
    <row r="5552" spans="1:8" s="32" customFormat="1" ht="13.5" customHeight="1">
      <c r="A5552" s="54" t="s">
        <v>894</v>
      </c>
      <c r="B5552" s="54" t="s">
        <v>654</v>
      </c>
      <c r="C5552" s="32">
        <f t="shared" si="225"/>
        <v>0.31140950000000001</v>
      </c>
      <c r="D5552" s="31">
        <v>39.67</v>
      </c>
      <c r="E5552" s="31">
        <v>7.8499999999999993E-3</v>
      </c>
      <c r="F5552" s="31"/>
      <c r="G5552" s="35"/>
      <c r="H5552" s="35"/>
    </row>
    <row r="5553" spans="1:8" s="32" customFormat="1" ht="13.5" customHeight="1">
      <c r="A5553" s="54" t="s">
        <v>1590</v>
      </c>
      <c r="B5553" s="54" t="s">
        <v>654</v>
      </c>
      <c r="C5553" s="32">
        <f t="shared" si="225"/>
        <v>0.20150950000000001</v>
      </c>
      <c r="D5553" s="31">
        <v>25.67</v>
      </c>
      <c r="E5553" s="31">
        <v>7.8499999999999993E-3</v>
      </c>
      <c r="F5553" s="31"/>
      <c r="G5553" s="35"/>
      <c r="H5553" s="35"/>
    </row>
    <row r="5554" spans="1:8" s="32" customFormat="1" ht="13.5" customHeight="1">
      <c r="A5554" s="54" t="s">
        <v>1591</v>
      </c>
      <c r="B5554" s="54" t="s">
        <v>654</v>
      </c>
      <c r="C5554" s="32">
        <f t="shared" si="225"/>
        <v>0.26399549999999999</v>
      </c>
      <c r="D5554" s="31">
        <v>33.630000000000003</v>
      </c>
      <c r="E5554" s="31">
        <v>7.8499999999999993E-3</v>
      </c>
      <c r="F5554" s="31"/>
      <c r="G5554" s="35"/>
      <c r="H5554" s="35"/>
    </row>
    <row r="5555" spans="1:8" s="32" customFormat="1" ht="13.5" customHeight="1">
      <c r="A5555" s="54" t="s">
        <v>1592</v>
      </c>
      <c r="B5555" s="54" t="s">
        <v>654</v>
      </c>
      <c r="C5555" s="32">
        <f t="shared" si="225"/>
        <v>0.3820595</v>
      </c>
      <c r="D5555" s="31">
        <v>48.67</v>
      </c>
      <c r="E5555" s="31">
        <v>7.8499999999999993E-3</v>
      </c>
      <c r="F5555" s="31"/>
      <c r="G5555" s="35"/>
      <c r="H5555" s="35"/>
    </row>
    <row r="5556" spans="1:8" s="32" customFormat="1" ht="13.5" customHeight="1">
      <c r="A5556" s="54" t="s">
        <v>1593</v>
      </c>
      <c r="B5556" s="54" t="s">
        <v>654</v>
      </c>
      <c r="C5556" s="32">
        <f t="shared" si="225"/>
        <v>0.2368345</v>
      </c>
      <c r="D5556" s="31">
        <v>30.17</v>
      </c>
      <c r="E5556" s="31">
        <v>7.8499999999999993E-3</v>
      </c>
      <c r="F5556" s="31"/>
      <c r="G5556" s="35"/>
      <c r="H5556" s="35"/>
    </row>
    <row r="5557" spans="1:8" s="32" customFormat="1" ht="13.5" customHeight="1">
      <c r="A5557" s="54" t="s">
        <v>1594</v>
      </c>
      <c r="B5557" s="54" t="s">
        <v>654</v>
      </c>
      <c r="C5557" s="32">
        <f t="shared" si="225"/>
        <v>0.31109549999999997</v>
      </c>
      <c r="D5557" s="31">
        <v>39.630000000000003</v>
      </c>
      <c r="E5557" s="31">
        <v>7.8499999999999993E-3</v>
      </c>
      <c r="F5557" s="31"/>
      <c r="G5557" s="35"/>
      <c r="H5557" s="35"/>
    </row>
    <row r="5558" spans="1:8" s="32" customFormat="1" ht="13.5" customHeight="1">
      <c r="A5558" s="54" t="s">
        <v>1032</v>
      </c>
      <c r="B5558" s="54" t="s">
        <v>654</v>
      </c>
      <c r="C5558" s="32">
        <f t="shared" si="225"/>
        <v>0.45270949999999999</v>
      </c>
      <c r="D5558" s="31">
        <v>57.67</v>
      </c>
      <c r="E5558" s="31">
        <v>7.8499999999999993E-3</v>
      </c>
      <c r="F5558" s="31"/>
      <c r="G5558" s="35"/>
      <c r="H5558" s="35"/>
    </row>
    <row r="5559" spans="1:8" s="32" customFormat="1" ht="13.5" customHeight="1">
      <c r="A5559" s="54" t="s">
        <v>1595</v>
      </c>
      <c r="B5559" s="54" t="s">
        <v>654</v>
      </c>
      <c r="C5559" s="32">
        <f t="shared" si="225"/>
        <v>0.3581955</v>
      </c>
      <c r="D5559" s="31">
        <v>45.63</v>
      </c>
      <c r="E5559" s="31">
        <v>7.8499999999999993E-3</v>
      </c>
      <c r="F5559" s="31"/>
      <c r="G5559" s="35"/>
      <c r="H5559" s="35"/>
    </row>
    <row r="5560" spans="1:8" s="32" customFormat="1" ht="13.5" customHeight="1">
      <c r="A5560" s="54" t="s">
        <v>1596</v>
      </c>
      <c r="B5560" s="54" t="s">
        <v>654</v>
      </c>
      <c r="C5560" s="32">
        <f t="shared" si="225"/>
        <v>0.52335949999999998</v>
      </c>
      <c r="D5560" s="31">
        <v>66.67</v>
      </c>
      <c r="E5560" s="31">
        <v>7.8499999999999993E-3</v>
      </c>
      <c r="F5560" s="31"/>
      <c r="G5560" s="35"/>
      <c r="H5560" s="35"/>
    </row>
    <row r="5561" spans="1:8" s="32" customFormat="1" ht="13.5" customHeight="1">
      <c r="A5561" s="54" t="s">
        <v>1597</v>
      </c>
      <c r="B5561" s="54" t="s">
        <v>654</v>
      </c>
      <c r="C5561" s="32">
        <f t="shared" si="225"/>
        <v>0.67926049999999993</v>
      </c>
      <c r="D5561" s="31">
        <v>86.53</v>
      </c>
      <c r="E5561" s="31">
        <v>7.8499999999999993E-3</v>
      </c>
      <c r="F5561" s="31"/>
      <c r="G5561" s="35"/>
      <c r="H5561" s="35"/>
    </row>
    <row r="5562" spans="1:8" s="32" customFormat="1" ht="13.5" customHeight="1">
      <c r="A5562" s="54" t="s">
        <v>1598</v>
      </c>
      <c r="B5562" s="54" t="s">
        <v>654</v>
      </c>
      <c r="C5562" s="32">
        <f t="shared" si="225"/>
        <v>0.45239550000000001</v>
      </c>
      <c r="D5562" s="31">
        <v>57.63</v>
      </c>
      <c r="E5562" s="31">
        <v>7.8499999999999993E-3</v>
      </c>
      <c r="F5562" s="31"/>
      <c r="G5562" s="35"/>
      <c r="H5562" s="35"/>
    </row>
    <row r="5563" spans="1:8" s="32" customFormat="1" ht="13.5" customHeight="1">
      <c r="A5563" s="54" t="s">
        <v>1599</v>
      </c>
      <c r="B5563" s="54" t="s">
        <v>654</v>
      </c>
      <c r="C5563" s="32">
        <f t="shared" si="225"/>
        <v>0.66465949999999996</v>
      </c>
      <c r="D5563" s="31">
        <v>84.67</v>
      </c>
      <c r="E5563" s="31">
        <v>7.8499999999999993E-3</v>
      </c>
      <c r="F5563" s="31"/>
      <c r="G5563" s="35"/>
      <c r="H5563" s="35"/>
    </row>
    <row r="5564" spans="1:8" s="32" customFormat="1" ht="13.5" customHeight="1">
      <c r="A5564" s="54" t="s">
        <v>1600</v>
      </c>
      <c r="B5564" s="54" t="s">
        <v>654</v>
      </c>
      <c r="C5564" s="32">
        <f t="shared" si="225"/>
        <v>0.86742499999999989</v>
      </c>
      <c r="D5564" s="31">
        <v>110.5</v>
      </c>
      <c r="E5564" s="31">
        <v>7.8499999999999993E-3</v>
      </c>
      <c r="F5564" s="31"/>
      <c r="G5564" s="35"/>
      <c r="H5564" s="35"/>
    </row>
    <row r="5565" spans="1:8" s="32" customFormat="1" ht="13.5" customHeight="1">
      <c r="A5565" s="54" t="s">
        <v>1601</v>
      </c>
      <c r="B5565" s="54" t="s">
        <v>654</v>
      </c>
      <c r="C5565" s="32">
        <f t="shared" si="225"/>
        <v>0.45239550000000001</v>
      </c>
      <c r="D5565" s="31">
        <v>57.63</v>
      </c>
      <c r="E5565" s="31">
        <v>7.8499999999999993E-3</v>
      </c>
      <c r="F5565" s="31"/>
      <c r="G5565" s="35"/>
      <c r="H5565" s="35"/>
    </row>
    <row r="5566" spans="1:8" s="32" customFormat="1" ht="13.5" customHeight="1">
      <c r="A5566" s="54" t="s">
        <v>1038</v>
      </c>
      <c r="B5566" s="54" t="s">
        <v>654</v>
      </c>
      <c r="C5566" s="32">
        <f t="shared" si="225"/>
        <v>0.66465949999999996</v>
      </c>
      <c r="D5566" s="31">
        <v>84.67</v>
      </c>
      <c r="E5566" s="31">
        <v>7.8499999999999993E-3</v>
      </c>
      <c r="F5566" s="31"/>
      <c r="G5566" s="35"/>
      <c r="H5566" s="35"/>
    </row>
    <row r="5567" spans="1:8" s="32" customFormat="1" ht="13.5" customHeight="1">
      <c r="A5567" s="54" t="s">
        <v>1039</v>
      </c>
      <c r="B5567" s="54" t="s">
        <v>654</v>
      </c>
      <c r="C5567" s="32">
        <f t="shared" si="225"/>
        <v>0.86742499999999989</v>
      </c>
      <c r="D5567" s="31">
        <v>110.5</v>
      </c>
      <c r="E5567" s="31">
        <v>7.8499999999999993E-3</v>
      </c>
      <c r="F5567" s="31"/>
      <c r="G5567" s="35"/>
      <c r="H5567" s="35"/>
    </row>
    <row r="5568" spans="1:8" s="32" customFormat="1" ht="13.5" customHeight="1">
      <c r="A5568" s="54" t="s">
        <v>1602</v>
      </c>
      <c r="B5568" s="54" t="s">
        <v>654</v>
      </c>
      <c r="C5568" s="32">
        <f t="shared" si="225"/>
        <v>0.5465954999999999</v>
      </c>
      <c r="D5568" s="31">
        <v>69.63</v>
      </c>
      <c r="E5568" s="31">
        <v>7.8499999999999993E-3</v>
      </c>
      <c r="F5568" s="31"/>
      <c r="G5568" s="35"/>
      <c r="H5568" s="35"/>
    </row>
    <row r="5569" spans="1:8" s="32" customFormat="1" ht="13.5" customHeight="1">
      <c r="A5569" s="54" t="s">
        <v>1603</v>
      </c>
      <c r="B5569" s="54" t="s">
        <v>654</v>
      </c>
      <c r="C5569" s="32">
        <f t="shared" si="225"/>
        <v>0.80619499999999999</v>
      </c>
      <c r="D5569" s="31">
        <v>102.7</v>
      </c>
      <c r="E5569" s="31">
        <v>7.8499999999999993E-3</v>
      </c>
      <c r="F5569" s="31"/>
      <c r="G5569" s="35"/>
      <c r="H5569" s="35"/>
    </row>
    <row r="5570" spans="1:8" s="32" customFormat="1" ht="13.5" customHeight="1">
      <c r="A5570" s="54" t="s">
        <v>1604</v>
      </c>
      <c r="B5570" s="54" t="s">
        <v>654</v>
      </c>
      <c r="C5570" s="32">
        <f t="shared" si="225"/>
        <v>1.055825</v>
      </c>
      <c r="D5570" s="31">
        <v>134.5</v>
      </c>
      <c r="E5570" s="31">
        <v>7.8499999999999993E-3</v>
      </c>
      <c r="F5570" s="31"/>
      <c r="G5570" s="35"/>
      <c r="H5570" s="35"/>
    </row>
    <row r="5571" spans="1:8" s="80" customFormat="1" ht="13.5" customHeight="1">
      <c r="A5571" s="79"/>
      <c r="B5571" s="79"/>
      <c r="D5571" s="79"/>
      <c r="E5571" s="79"/>
      <c r="F5571" s="9" t="s">
        <v>14</v>
      </c>
      <c r="G5571" s="79"/>
      <c r="H5571" s="79"/>
    </row>
    <row r="5572" spans="1:8" s="80" customFormat="1" ht="13.5" customHeight="1">
      <c r="A5572" s="81" t="s">
        <v>1389</v>
      </c>
      <c r="B5572" s="81" t="s">
        <v>713</v>
      </c>
      <c r="C5572" s="80">
        <f t="shared" ref="C5572:C5603" si="226">D:D*E:E</f>
        <v>1.9136E-2</v>
      </c>
      <c r="D5572" s="79">
        <v>2.3919999999999999</v>
      </c>
      <c r="E5572" s="79">
        <v>8.0000000000000002E-3</v>
      </c>
      <c r="F5572" s="79"/>
      <c r="G5572" s="79"/>
      <c r="H5572" s="79"/>
    </row>
    <row r="5573" spans="1:8" s="80" customFormat="1" ht="13.5" customHeight="1">
      <c r="A5573" s="81" t="s">
        <v>1390</v>
      </c>
      <c r="B5573" s="81" t="s">
        <v>713</v>
      </c>
      <c r="C5573" s="80">
        <f t="shared" si="226"/>
        <v>2.6655999999999999E-2</v>
      </c>
      <c r="D5573" s="79">
        <v>3.3319999999999999</v>
      </c>
      <c r="E5573" s="79">
        <v>8.0000000000000002E-3</v>
      </c>
      <c r="F5573" s="79"/>
      <c r="G5573" s="79"/>
      <c r="H5573" s="79"/>
    </row>
    <row r="5574" spans="1:8" s="80" customFormat="1" ht="13.5" customHeight="1">
      <c r="A5574" s="81" t="s">
        <v>1391</v>
      </c>
      <c r="B5574" s="81" t="s">
        <v>713</v>
      </c>
      <c r="C5574" s="80">
        <f t="shared" si="226"/>
        <v>2.4256E-2</v>
      </c>
      <c r="D5574" s="79">
        <v>3.032</v>
      </c>
      <c r="E5574" s="79">
        <v>8.0000000000000002E-3</v>
      </c>
      <c r="F5574" s="79"/>
      <c r="G5574" s="79"/>
      <c r="H5574" s="79"/>
    </row>
    <row r="5575" spans="1:8" s="80" customFormat="1" ht="13.5" customHeight="1">
      <c r="A5575" s="81" t="s">
        <v>1392</v>
      </c>
      <c r="B5575" s="81" t="s">
        <v>713</v>
      </c>
      <c r="C5575" s="80">
        <f t="shared" si="226"/>
        <v>3.4015999999999998E-2</v>
      </c>
      <c r="D5575" s="79">
        <v>4.2519999999999998</v>
      </c>
      <c r="E5575" s="79">
        <v>8.0000000000000002E-3</v>
      </c>
      <c r="G5575" s="79"/>
      <c r="H5575" s="79"/>
    </row>
    <row r="5576" spans="1:8" s="80" customFormat="1" ht="13.5" customHeight="1">
      <c r="A5576" s="81" t="s">
        <v>1393</v>
      </c>
      <c r="B5576" s="81" t="s">
        <v>713</v>
      </c>
      <c r="C5576" s="80">
        <f t="shared" si="226"/>
        <v>4.5816000000000003E-2</v>
      </c>
      <c r="D5576" s="79">
        <v>5.7270000000000003</v>
      </c>
      <c r="E5576" s="79">
        <v>8.0000000000000002E-3</v>
      </c>
      <c r="G5576" s="79"/>
      <c r="H5576" s="79"/>
    </row>
    <row r="5577" spans="1:8" s="80" customFormat="1" ht="13.5" customHeight="1">
      <c r="A5577" s="81" t="s">
        <v>1394</v>
      </c>
      <c r="B5577" s="81" t="s">
        <v>713</v>
      </c>
      <c r="C5577" s="80">
        <f t="shared" si="226"/>
        <v>2.9376000000000003E-2</v>
      </c>
      <c r="D5577" s="79">
        <v>3.6720000000000002</v>
      </c>
      <c r="E5577" s="79">
        <v>8.0000000000000002E-3</v>
      </c>
      <c r="G5577" s="79"/>
      <c r="H5577" s="79"/>
    </row>
    <row r="5578" spans="1:8" s="80" customFormat="1" ht="13.5" customHeight="1">
      <c r="A5578" s="81" t="s">
        <v>1395</v>
      </c>
      <c r="B5578" s="81" t="s">
        <v>713</v>
      </c>
      <c r="C5578" s="80">
        <f t="shared" si="226"/>
        <v>4.1375999999999996E-2</v>
      </c>
      <c r="D5578" s="79">
        <v>5.1719999999999997</v>
      </c>
      <c r="E5578" s="79">
        <v>8.0000000000000002E-3</v>
      </c>
      <c r="G5578" s="79"/>
      <c r="H5578" s="79"/>
    </row>
    <row r="5579" spans="1:8" s="80" customFormat="1" ht="13.5" customHeight="1">
      <c r="A5579" s="81" t="s">
        <v>1396</v>
      </c>
      <c r="B5579" s="81" t="s">
        <v>713</v>
      </c>
      <c r="C5579" s="80">
        <f t="shared" si="226"/>
        <v>5.6056000000000002E-2</v>
      </c>
      <c r="D5579" s="79">
        <v>7.0069999999999997</v>
      </c>
      <c r="E5579" s="79">
        <v>8.0000000000000002E-3</v>
      </c>
      <c r="G5579" s="79"/>
      <c r="H5579" s="79"/>
    </row>
    <row r="5580" spans="1:8" s="80" customFormat="1" ht="13.5" customHeight="1">
      <c r="A5580" s="81" t="s">
        <v>1397</v>
      </c>
      <c r="B5580" s="81" t="s">
        <v>713</v>
      </c>
      <c r="C5580" s="80">
        <f t="shared" si="226"/>
        <v>3.7055999999999999E-2</v>
      </c>
      <c r="D5580" s="79">
        <v>4.6319999999999997</v>
      </c>
      <c r="E5580" s="79">
        <v>8.0000000000000002E-3</v>
      </c>
      <c r="F5580" s="79"/>
      <c r="G5580" s="79"/>
      <c r="H5580" s="79"/>
    </row>
    <row r="5581" spans="1:8" s="80" customFormat="1" ht="13.5" customHeight="1">
      <c r="A5581" s="81" t="s">
        <v>1398</v>
      </c>
      <c r="B5581" s="81" t="s">
        <v>713</v>
      </c>
      <c r="C5581" s="80">
        <f t="shared" si="226"/>
        <v>5.2415999999999997E-2</v>
      </c>
      <c r="D5581" s="79">
        <v>6.5519999999999996</v>
      </c>
      <c r="E5581" s="79">
        <v>8.0000000000000002E-3</v>
      </c>
      <c r="F5581" s="79"/>
      <c r="G5581" s="79"/>
      <c r="H5581" s="79"/>
    </row>
    <row r="5582" spans="1:8" s="80" customFormat="1" ht="13.5" customHeight="1">
      <c r="A5582" s="81" t="s">
        <v>1399</v>
      </c>
      <c r="B5582" s="81" t="s">
        <v>713</v>
      </c>
      <c r="C5582" s="80">
        <f t="shared" si="226"/>
        <v>7.1415999999999993E-2</v>
      </c>
      <c r="D5582" s="79">
        <v>8.9269999999999996</v>
      </c>
      <c r="E5582" s="79">
        <v>8.0000000000000002E-3</v>
      </c>
      <c r="F5582" s="79"/>
      <c r="G5582" s="79"/>
      <c r="H5582" s="79"/>
    </row>
    <row r="5583" spans="1:8" s="80" customFormat="1" ht="13.5" customHeight="1">
      <c r="A5583" s="81" t="s">
        <v>1400</v>
      </c>
      <c r="B5583" s="81" t="s">
        <v>713</v>
      </c>
      <c r="C5583" s="80">
        <f t="shared" si="226"/>
        <v>9.7360000000000002E-2</v>
      </c>
      <c r="D5583" s="79">
        <v>12.17</v>
      </c>
      <c r="E5583" s="79">
        <v>8.0000000000000002E-3</v>
      </c>
      <c r="F5583" s="79"/>
      <c r="G5583" s="79"/>
      <c r="H5583" s="79"/>
    </row>
    <row r="5584" spans="1:8" s="80" customFormat="1" ht="13.5" customHeight="1">
      <c r="A5584" s="81" t="s">
        <v>1401</v>
      </c>
      <c r="B5584" s="81" t="s">
        <v>713</v>
      </c>
      <c r="C5584" s="80">
        <f t="shared" si="226"/>
        <v>5.6096E-2</v>
      </c>
      <c r="D5584" s="79">
        <v>7.0119999999999996</v>
      </c>
      <c r="E5584" s="79">
        <v>8.0000000000000002E-3</v>
      </c>
      <c r="F5584" s="79"/>
      <c r="G5584" s="79"/>
      <c r="H5584" s="79"/>
    </row>
    <row r="5585" spans="1:8" s="80" customFormat="1" ht="13.5" customHeight="1">
      <c r="A5585" s="81" t="s">
        <v>1402</v>
      </c>
      <c r="B5585" s="81" t="s">
        <v>713</v>
      </c>
      <c r="C5585" s="80">
        <f t="shared" si="226"/>
        <v>7.6536000000000007E-2</v>
      </c>
      <c r="D5585" s="79">
        <v>9.5670000000000002</v>
      </c>
      <c r="E5585" s="79">
        <v>8.0000000000000002E-3</v>
      </c>
      <c r="F5585" s="79"/>
      <c r="G5585" s="79"/>
      <c r="H5585" s="79"/>
    </row>
    <row r="5586" spans="1:8" s="80" customFormat="1" ht="13.5" customHeight="1">
      <c r="A5586" s="81" t="s">
        <v>1403</v>
      </c>
      <c r="B5586" s="81" t="s">
        <v>713</v>
      </c>
      <c r="C5586" s="80">
        <f t="shared" si="226"/>
        <v>0.10456</v>
      </c>
      <c r="D5586" s="79">
        <v>13.07</v>
      </c>
      <c r="E5586" s="79">
        <v>8.0000000000000002E-3</v>
      </c>
      <c r="F5586" s="79"/>
      <c r="G5586" s="79"/>
      <c r="H5586" s="79"/>
    </row>
    <row r="5587" spans="1:8" s="80" customFormat="1" ht="13.5" customHeight="1">
      <c r="A5587" s="81" t="s">
        <v>1404</v>
      </c>
      <c r="B5587" s="81" t="s">
        <v>713</v>
      </c>
      <c r="C5587" s="80">
        <f t="shared" si="226"/>
        <v>6.3455999999999999E-2</v>
      </c>
      <c r="D5587" s="79">
        <v>7.9320000000000004</v>
      </c>
      <c r="E5587" s="79">
        <v>8.0000000000000002E-3</v>
      </c>
      <c r="F5587" s="79"/>
      <c r="G5587" s="79"/>
      <c r="H5587" s="79"/>
    </row>
    <row r="5588" spans="1:8" s="80" customFormat="1" ht="13.5" customHeight="1">
      <c r="A5588" s="81" t="s">
        <v>1405</v>
      </c>
      <c r="B5588" s="81" t="s">
        <v>713</v>
      </c>
      <c r="C5588" s="80">
        <f t="shared" si="226"/>
        <v>8.6800000000000002E-2</v>
      </c>
      <c r="D5588" s="79">
        <v>10.85</v>
      </c>
      <c r="E5588" s="79">
        <v>8.0000000000000002E-3</v>
      </c>
      <c r="F5588" s="79"/>
      <c r="G5588" s="79"/>
      <c r="H5588" s="79"/>
    </row>
    <row r="5589" spans="1:8" s="80" customFormat="1" ht="13.5" customHeight="1">
      <c r="A5589" s="81" t="s">
        <v>1406</v>
      </c>
      <c r="B5589" s="81" t="s">
        <v>713</v>
      </c>
      <c r="C5589" s="80">
        <f t="shared" si="226"/>
        <v>7.0816000000000004E-2</v>
      </c>
      <c r="D5589" s="79">
        <v>8.8520000000000003</v>
      </c>
      <c r="E5589" s="79">
        <v>8.0000000000000002E-3</v>
      </c>
      <c r="F5589" s="79"/>
      <c r="G5589" s="79"/>
      <c r="H5589" s="79"/>
    </row>
    <row r="5590" spans="1:8" s="80" customFormat="1" ht="13.5" customHeight="1">
      <c r="A5590" s="81" t="s">
        <v>1407</v>
      </c>
      <c r="B5590" s="81" t="s">
        <v>713</v>
      </c>
      <c r="C5590" s="80">
        <f t="shared" si="226"/>
        <v>9.7040000000000015E-2</v>
      </c>
      <c r="D5590" s="79">
        <v>12.13</v>
      </c>
      <c r="E5590" s="79">
        <v>8.0000000000000002E-3</v>
      </c>
      <c r="F5590" s="79"/>
      <c r="G5590" s="79"/>
      <c r="H5590" s="79"/>
    </row>
    <row r="5591" spans="1:8" s="80" customFormat="1" ht="13.5" customHeight="1">
      <c r="A5591" s="81" t="s">
        <v>1408</v>
      </c>
      <c r="B5591" s="81" t="s">
        <v>713</v>
      </c>
      <c r="C5591" s="80">
        <f t="shared" si="226"/>
        <v>0.1196</v>
      </c>
      <c r="D5591" s="79">
        <v>14.95</v>
      </c>
      <c r="E5591" s="79">
        <v>8.0000000000000002E-3</v>
      </c>
      <c r="F5591" s="79"/>
      <c r="G5591" s="79"/>
      <c r="H5591" s="79"/>
    </row>
    <row r="5592" spans="1:8" s="80" customFormat="1" ht="13.5" customHeight="1">
      <c r="A5592" s="81" t="s">
        <v>1409</v>
      </c>
      <c r="B5592" s="81" t="s">
        <v>713</v>
      </c>
      <c r="C5592" s="80">
        <f t="shared" si="226"/>
        <v>0.13336000000000001</v>
      </c>
      <c r="D5592" s="79">
        <v>16.670000000000002</v>
      </c>
      <c r="E5592" s="79">
        <v>8.0000000000000002E-3</v>
      </c>
      <c r="F5592" s="79"/>
      <c r="G5592" s="79"/>
      <c r="H5592" s="79"/>
    </row>
    <row r="5593" spans="1:8" s="80" customFormat="1" ht="13.5" customHeight="1">
      <c r="A5593" s="81" t="s">
        <v>1410</v>
      </c>
      <c r="B5593" s="81" t="s">
        <v>713</v>
      </c>
      <c r="C5593" s="80">
        <f t="shared" si="226"/>
        <v>0.17304</v>
      </c>
      <c r="D5593" s="79">
        <v>21.63</v>
      </c>
      <c r="E5593" s="79">
        <v>8.0000000000000002E-3</v>
      </c>
      <c r="F5593" s="79"/>
      <c r="G5593" s="79"/>
      <c r="H5593" s="79"/>
    </row>
    <row r="5594" spans="1:8" s="80" customFormat="1" ht="13.5" customHeight="1">
      <c r="A5594" s="81" t="s">
        <v>1411</v>
      </c>
      <c r="B5594" s="81" t="s">
        <v>713</v>
      </c>
      <c r="C5594" s="80">
        <f t="shared" si="226"/>
        <v>0.24536000000000002</v>
      </c>
      <c r="D5594" s="79">
        <v>30.67</v>
      </c>
      <c r="E5594" s="79">
        <v>8.0000000000000002E-3</v>
      </c>
      <c r="F5594" s="79"/>
      <c r="G5594" s="79"/>
      <c r="H5594" s="79"/>
    </row>
    <row r="5595" spans="1:8" s="80" customFormat="1" ht="13.5" customHeight="1">
      <c r="A5595" s="81" t="s">
        <v>1412</v>
      </c>
      <c r="B5595" s="81" t="s">
        <v>713</v>
      </c>
      <c r="C5595" s="80">
        <f t="shared" si="226"/>
        <v>0.30824000000000001</v>
      </c>
      <c r="D5595" s="79">
        <v>38.53</v>
      </c>
      <c r="E5595" s="79">
        <v>8.0000000000000002E-3</v>
      </c>
      <c r="F5595" s="79"/>
      <c r="G5595" s="79"/>
      <c r="H5595" s="79"/>
    </row>
    <row r="5596" spans="1:8" s="80" customFormat="1" ht="13.5" customHeight="1">
      <c r="A5596" s="81" t="s">
        <v>1413</v>
      </c>
      <c r="B5596" s="81" t="s">
        <v>713</v>
      </c>
      <c r="C5596" s="80">
        <f t="shared" si="226"/>
        <v>0.12264</v>
      </c>
      <c r="D5596" s="79">
        <v>15.33</v>
      </c>
      <c r="E5596" s="79">
        <v>8.0000000000000002E-3</v>
      </c>
      <c r="F5596" s="79"/>
      <c r="G5596" s="79"/>
      <c r="H5596" s="79"/>
    </row>
    <row r="5597" spans="1:8" s="80" customFormat="1" ht="13.5" customHeight="1">
      <c r="A5597" s="81" t="s">
        <v>1414</v>
      </c>
      <c r="B5597" s="81" t="s">
        <v>713</v>
      </c>
      <c r="C5597" s="80">
        <f t="shared" si="226"/>
        <v>0.16936000000000001</v>
      </c>
      <c r="D5597" s="79">
        <v>21.17</v>
      </c>
      <c r="E5597" s="79">
        <v>8.0000000000000002E-3</v>
      </c>
      <c r="F5597" s="79"/>
      <c r="G5597" s="79"/>
      <c r="H5597" s="79"/>
    </row>
    <row r="5598" spans="1:8" s="80" customFormat="1" ht="13.5" customHeight="1">
      <c r="A5598" s="81" t="s">
        <v>1415</v>
      </c>
      <c r="B5598" s="81" t="s">
        <v>713</v>
      </c>
      <c r="C5598" s="80">
        <f t="shared" si="226"/>
        <v>0.18687999999999999</v>
      </c>
      <c r="D5598" s="79">
        <v>23.36</v>
      </c>
      <c r="E5598" s="79">
        <v>8.0000000000000002E-3</v>
      </c>
      <c r="F5598" s="79"/>
      <c r="G5598" s="79"/>
      <c r="H5598" s="79"/>
    </row>
    <row r="5599" spans="1:8" s="80" customFormat="1" ht="13.5" customHeight="1">
      <c r="A5599" s="81" t="s">
        <v>1416</v>
      </c>
      <c r="B5599" s="81" t="s">
        <v>713</v>
      </c>
      <c r="C5599" s="80">
        <f t="shared" si="226"/>
        <v>0.22103999999999999</v>
      </c>
      <c r="D5599" s="79">
        <v>27.63</v>
      </c>
      <c r="E5599" s="79">
        <v>8.0000000000000002E-3</v>
      </c>
      <c r="F5599" s="79"/>
      <c r="G5599" s="79"/>
      <c r="H5599" s="79"/>
    </row>
    <row r="5600" spans="1:8" s="80" customFormat="1" ht="13.5" customHeight="1">
      <c r="A5600" s="81" t="s">
        <v>1417</v>
      </c>
      <c r="B5600" s="81" t="s">
        <v>713</v>
      </c>
      <c r="C5600" s="80">
        <f t="shared" si="226"/>
        <v>0.31736000000000003</v>
      </c>
      <c r="D5600" s="79">
        <v>39.67</v>
      </c>
      <c r="E5600" s="79">
        <v>8.0000000000000002E-3</v>
      </c>
      <c r="F5600" s="79"/>
      <c r="G5600" s="79"/>
      <c r="H5600" s="79"/>
    </row>
    <row r="5601" spans="1:8" s="80" customFormat="1" ht="13.5" customHeight="1">
      <c r="A5601" s="81" t="s">
        <v>1418</v>
      </c>
      <c r="B5601" s="81" t="s">
        <v>713</v>
      </c>
      <c r="C5601" s="80">
        <f t="shared" si="226"/>
        <v>0.40424000000000004</v>
      </c>
      <c r="D5601" s="79">
        <v>50.53</v>
      </c>
      <c r="E5601" s="79">
        <v>8.0000000000000002E-3</v>
      </c>
      <c r="F5601" s="79"/>
      <c r="G5601" s="79"/>
      <c r="H5601" s="79"/>
    </row>
    <row r="5602" spans="1:8" s="80" customFormat="1" ht="13.5" customHeight="1">
      <c r="A5602" s="81" t="s">
        <v>1419</v>
      </c>
      <c r="B5602" s="81" t="s">
        <v>713</v>
      </c>
      <c r="C5602" s="80">
        <f t="shared" si="226"/>
        <v>0.20536000000000001</v>
      </c>
      <c r="D5602" s="79">
        <v>25.67</v>
      </c>
      <c r="E5602" s="79">
        <v>8.0000000000000002E-3</v>
      </c>
      <c r="F5602" s="79"/>
      <c r="G5602" s="79"/>
      <c r="H5602" s="79"/>
    </row>
    <row r="5603" spans="1:8" s="80" customFormat="1" ht="13.5" customHeight="1">
      <c r="A5603" s="81" t="s">
        <v>1420</v>
      </c>
      <c r="B5603" s="81" t="s">
        <v>713</v>
      </c>
      <c r="C5603" s="80">
        <f t="shared" si="226"/>
        <v>0.22688</v>
      </c>
      <c r="D5603" s="79">
        <v>28.36</v>
      </c>
      <c r="E5603" s="79">
        <v>8.0000000000000002E-3</v>
      </c>
      <c r="F5603" s="79"/>
      <c r="G5603" s="79"/>
      <c r="H5603" s="79"/>
    </row>
    <row r="5604" spans="1:8" s="80" customFormat="1" ht="13.5" customHeight="1">
      <c r="A5604" s="81" t="s">
        <v>1421</v>
      </c>
      <c r="B5604" s="81" t="s">
        <v>713</v>
      </c>
      <c r="C5604" s="80">
        <f t="shared" ref="C5604:C5627" si="227">D:D*E:E</f>
        <v>0.26904</v>
      </c>
      <c r="D5604" s="79">
        <v>33.630000000000003</v>
      </c>
      <c r="E5604" s="79">
        <v>8.0000000000000002E-3</v>
      </c>
      <c r="F5604" s="79"/>
      <c r="G5604" s="79"/>
      <c r="H5604" s="79"/>
    </row>
    <row r="5605" spans="1:8" s="80" customFormat="1" ht="13.5" customHeight="1">
      <c r="A5605" s="81" t="s">
        <v>1422</v>
      </c>
      <c r="B5605" s="81" t="s">
        <v>713</v>
      </c>
      <c r="C5605" s="80">
        <f t="shared" si="227"/>
        <v>0.38936000000000004</v>
      </c>
      <c r="D5605" s="79">
        <v>48.67</v>
      </c>
      <c r="E5605" s="79">
        <v>8.0000000000000002E-3</v>
      </c>
      <c r="F5605" s="79"/>
      <c r="G5605" s="79"/>
      <c r="H5605" s="79"/>
    </row>
    <row r="5606" spans="1:8" s="80" customFormat="1" ht="13.5" customHeight="1">
      <c r="A5606" s="81" t="s">
        <v>1423</v>
      </c>
      <c r="B5606" s="81" t="s">
        <v>713</v>
      </c>
      <c r="C5606" s="80">
        <f t="shared" si="227"/>
        <v>0.24136000000000002</v>
      </c>
      <c r="D5606" s="79">
        <v>30.17</v>
      </c>
      <c r="E5606" s="79">
        <v>8.0000000000000002E-3</v>
      </c>
      <c r="F5606" s="79"/>
      <c r="G5606" s="79"/>
      <c r="H5606" s="79"/>
    </row>
    <row r="5607" spans="1:8" s="80" customFormat="1" ht="13.5" customHeight="1">
      <c r="A5607" s="81" t="s">
        <v>1424</v>
      </c>
      <c r="B5607" s="81" t="s">
        <v>713</v>
      </c>
      <c r="C5607" s="80">
        <f t="shared" si="227"/>
        <v>0.26688000000000001</v>
      </c>
      <c r="D5607" s="79">
        <v>33.36</v>
      </c>
      <c r="E5607" s="79">
        <v>8.0000000000000002E-3</v>
      </c>
      <c r="F5607" s="79"/>
      <c r="G5607" s="79"/>
      <c r="H5607" s="79"/>
    </row>
    <row r="5608" spans="1:8" s="80" customFormat="1" ht="13.5" customHeight="1">
      <c r="A5608" s="81" t="s">
        <v>1425</v>
      </c>
      <c r="B5608" s="81" t="s">
        <v>713</v>
      </c>
      <c r="C5608" s="80">
        <f t="shared" si="227"/>
        <v>0.31704000000000004</v>
      </c>
      <c r="D5608" s="79">
        <v>39.630000000000003</v>
      </c>
      <c r="E5608" s="79">
        <v>8.0000000000000002E-3</v>
      </c>
      <c r="F5608" s="79"/>
      <c r="G5608" s="79"/>
      <c r="H5608" s="79"/>
    </row>
    <row r="5609" spans="1:8" s="80" customFormat="1" ht="13.5" customHeight="1">
      <c r="A5609" s="81" t="s">
        <v>1726</v>
      </c>
      <c r="B5609" s="81" t="s">
        <v>713</v>
      </c>
      <c r="C5609" s="80">
        <f t="shared" si="227"/>
        <v>0.36624000000000001</v>
      </c>
      <c r="D5609" s="79">
        <v>45.78</v>
      </c>
      <c r="E5609" s="79">
        <v>8.0000000000000002E-3</v>
      </c>
      <c r="F5609" s="79"/>
      <c r="G5609" s="79"/>
      <c r="H5609" s="79"/>
    </row>
    <row r="5610" spans="1:8" s="80" customFormat="1" ht="13.5" customHeight="1">
      <c r="A5610" s="81" t="s">
        <v>1727</v>
      </c>
      <c r="B5610" s="81" t="s">
        <v>713</v>
      </c>
      <c r="C5610" s="80">
        <f t="shared" si="227"/>
        <v>0.46136000000000005</v>
      </c>
      <c r="D5610" s="79">
        <v>57.67</v>
      </c>
      <c r="E5610" s="79">
        <v>8.0000000000000002E-3</v>
      </c>
      <c r="F5610" s="79"/>
      <c r="G5610" s="79"/>
      <c r="H5610" s="79"/>
    </row>
    <row r="5611" spans="1:8" s="80" customFormat="1" ht="13.5" customHeight="1">
      <c r="A5611" s="81" t="s">
        <v>1728</v>
      </c>
      <c r="B5611" s="81" t="s">
        <v>713</v>
      </c>
      <c r="C5611" s="80">
        <f t="shared" si="227"/>
        <v>0.59623999999999999</v>
      </c>
      <c r="D5611" s="79">
        <v>74.53</v>
      </c>
      <c r="E5611" s="79">
        <v>8.0000000000000002E-3</v>
      </c>
      <c r="F5611" s="79"/>
      <c r="G5611" s="79"/>
      <c r="H5611" s="79"/>
    </row>
    <row r="5612" spans="1:8" s="80" customFormat="1" ht="13.5" customHeight="1">
      <c r="A5612" s="81" t="s">
        <v>1426</v>
      </c>
      <c r="B5612" s="81" t="s">
        <v>713</v>
      </c>
      <c r="C5612" s="80">
        <f t="shared" si="227"/>
        <v>0.27736</v>
      </c>
      <c r="D5612" s="79">
        <v>34.67</v>
      </c>
      <c r="E5612" s="79">
        <v>8.0000000000000002E-3</v>
      </c>
      <c r="F5612" s="79"/>
      <c r="G5612" s="79"/>
      <c r="H5612" s="79"/>
    </row>
    <row r="5613" spans="1:8" s="80" customFormat="1" ht="13.5" customHeight="1">
      <c r="A5613" s="81" t="s">
        <v>1427</v>
      </c>
      <c r="B5613" s="81" t="s">
        <v>713</v>
      </c>
      <c r="C5613" s="80">
        <f t="shared" si="227"/>
        <v>0.36504000000000003</v>
      </c>
      <c r="D5613" s="79">
        <v>45.63</v>
      </c>
      <c r="E5613" s="79">
        <v>8.0000000000000002E-3</v>
      </c>
      <c r="F5613" s="79"/>
      <c r="G5613" s="79"/>
      <c r="H5613" s="79"/>
    </row>
    <row r="5614" spans="1:8" s="80" customFormat="1" ht="13.5" customHeight="1">
      <c r="A5614" s="81" t="s">
        <v>1428</v>
      </c>
      <c r="B5614" s="81" t="s">
        <v>713</v>
      </c>
      <c r="C5614" s="80">
        <f t="shared" si="227"/>
        <v>0.47832000000000002</v>
      </c>
      <c r="D5614" s="79">
        <v>59.79</v>
      </c>
      <c r="E5614" s="79">
        <v>8.0000000000000002E-3</v>
      </c>
      <c r="F5614" s="79"/>
      <c r="G5614" s="79"/>
      <c r="H5614" s="79"/>
    </row>
    <row r="5615" spans="1:8" s="80" customFormat="1" ht="13.5" customHeight="1">
      <c r="A5615" s="81" t="s">
        <v>1429</v>
      </c>
      <c r="B5615" s="81" t="s">
        <v>713</v>
      </c>
      <c r="C5615" s="80">
        <f t="shared" si="227"/>
        <v>0.53336000000000006</v>
      </c>
      <c r="D5615" s="79">
        <v>66.67</v>
      </c>
      <c r="E5615" s="79">
        <v>8.0000000000000002E-3</v>
      </c>
      <c r="F5615" s="79"/>
      <c r="G5615" s="79"/>
      <c r="H5615" s="79"/>
    </row>
    <row r="5616" spans="1:8" s="80" customFormat="1" ht="13.5" customHeight="1">
      <c r="A5616" s="81" t="s">
        <v>1430</v>
      </c>
      <c r="B5616" s="81" t="s">
        <v>713</v>
      </c>
      <c r="C5616" s="80">
        <f t="shared" si="227"/>
        <v>0.69224000000000008</v>
      </c>
      <c r="D5616" s="79">
        <v>86.53</v>
      </c>
      <c r="E5616" s="79">
        <v>8.0000000000000002E-3</v>
      </c>
      <c r="F5616" s="79"/>
      <c r="G5616" s="79"/>
      <c r="H5616" s="79"/>
    </row>
    <row r="5617" spans="1:8" s="80" customFormat="1" ht="13.5" customHeight="1">
      <c r="A5617" s="81" t="s">
        <v>1431</v>
      </c>
      <c r="B5617" s="81" t="s">
        <v>713</v>
      </c>
      <c r="C5617" s="80">
        <f t="shared" si="227"/>
        <v>0.38688</v>
      </c>
      <c r="D5617" s="79">
        <v>48.36</v>
      </c>
      <c r="E5617" s="79">
        <v>8.0000000000000002E-3</v>
      </c>
      <c r="F5617" s="79"/>
      <c r="G5617" s="79"/>
      <c r="H5617" s="79"/>
    </row>
    <row r="5618" spans="1:8" s="80" customFormat="1" ht="13.5" customHeight="1">
      <c r="A5618" s="81" t="s">
        <v>1432</v>
      </c>
      <c r="B5618" s="81" t="s">
        <v>713</v>
      </c>
      <c r="C5618" s="80">
        <f t="shared" si="227"/>
        <v>0.46104000000000001</v>
      </c>
      <c r="D5618" s="79">
        <v>57.63</v>
      </c>
      <c r="E5618" s="79">
        <v>8.0000000000000002E-3</v>
      </c>
      <c r="F5618" s="79"/>
      <c r="G5618" s="79"/>
      <c r="H5618" s="79"/>
    </row>
    <row r="5619" spans="1:8" s="80" customFormat="1" ht="13.5" customHeight="1">
      <c r="A5619" s="81" t="s">
        <v>1433</v>
      </c>
      <c r="B5619" s="81" t="s">
        <v>713</v>
      </c>
      <c r="C5619" s="80">
        <f t="shared" si="227"/>
        <v>0.60632000000000008</v>
      </c>
      <c r="D5619" s="79">
        <v>75.790000000000006</v>
      </c>
      <c r="E5619" s="79">
        <v>8.0000000000000002E-3</v>
      </c>
      <c r="F5619" s="79"/>
      <c r="G5619" s="79"/>
      <c r="H5619" s="79"/>
    </row>
    <row r="5620" spans="1:8" s="80" customFormat="1" ht="13.5" customHeight="1">
      <c r="A5620" s="81" t="s">
        <v>1434</v>
      </c>
      <c r="B5620" s="81" t="s">
        <v>713</v>
      </c>
      <c r="C5620" s="80">
        <f t="shared" si="227"/>
        <v>0.67736000000000007</v>
      </c>
      <c r="D5620" s="79">
        <v>84.67</v>
      </c>
      <c r="E5620" s="79">
        <v>8.0000000000000002E-3</v>
      </c>
      <c r="F5620" s="79"/>
      <c r="G5620" s="79"/>
      <c r="H5620" s="79"/>
    </row>
    <row r="5621" spans="1:8" s="80" customFormat="1" ht="13.5" customHeight="1">
      <c r="A5621" s="81" t="s">
        <v>1435</v>
      </c>
      <c r="B5621" s="81" t="s">
        <v>713</v>
      </c>
      <c r="C5621" s="80">
        <f t="shared" si="227"/>
        <v>0.88400000000000001</v>
      </c>
      <c r="D5621" s="79">
        <v>110.5</v>
      </c>
      <c r="E5621" s="79">
        <v>8.0000000000000002E-3</v>
      </c>
      <c r="F5621" s="79"/>
      <c r="G5621" s="79"/>
      <c r="H5621" s="79"/>
    </row>
    <row r="5622" spans="1:8" s="80" customFormat="1" ht="13.5" customHeight="1">
      <c r="A5622" s="81" t="s">
        <v>1436</v>
      </c>
      <c r="B5622" s="81" t="s">
        <v>713</v>
      </c>
      <c r="C5622" s="80">
        <f t="shared" si="227"/>
        <v>0.42136000000000001</v>
      </c>
      <c r="D5622" s="79">
        <v>52.67</v>
      </c>
      <c r="E5622" s="79">
        <v>8.0000000000000002E-3</v>
      </c>
      <c r="F5622" s="79"/>
      <c r="G5622" s="79"/>
      <c r="H5622" s="79"/>
    </row>
    <row r="5623" spans="1:8" s="80" customFormat="1" ht="13.5" customHeight="1">
      <c r="A5623" s="81" t="s">
        <v>1437</v>
      </c>
      <c r="B5623" s="81" t="s">
        <v>713</v>
      </c>
      <c r="C5623" s="80">
        <f t="shared" si="227"/>
        <v>0.55703999999999998</v>
      </c>
      <c r="D5623" s="79">
        <v>69.63</v>
      </c>
      <c r="E5623" s="79">
        <v>8.0000000000000002E-3</v>
      </c>
      <c r="F5623" s="79"/>
      <c r="G5623" s="79"/>
      <c r="H5623" s="79"/>
    </row>
    <row r="5624" spans="1:8" s="80" customFormat="1" ht="13.5" customHeight="1">
      <c r="A5624" s="81" t="s">
        <v>1438</v>
      </c>
      <c r="B5624" s="81" t="s">
        <v>713</v>
      </c>
      <c r="C5624" s="80">
        <f t="shared" si="227"/>
        <v>0.8216</v>
      </c>
      <c r="D5624" s="79">
        <v>102.7</v>
      </c>
      <c r="E5624" s="79">
        <v>8.0000000000000002E-3</v>
      </c>
      <c r="F5624" s="79"/>
      <c r="G5624" s="79"/>
      <c r="H5624" s="79"/>
    </row>
    <row r="5625" spans="1:8" s="80" customFormat="1" ht="13.5" customHeight="1">
      <c r="A5625" s="81" t="s">
        <v>1439</v>
      </c>
      <c r="B5625" s="81" t="s">
        <v>713</v>
      </c>
      <c r="C5625" s="80">
        <f t="shared" si="227"/>
        <v>1.0760000000000001</v>
      </c>
      <c r="D5625" s="79">
        <v>134.5</v>
      </c>
      <c r="E5625" s="79">
        <v>8.0000000000000002E-3</v>
      </c>
      <c r="F5625" s="79"/>
      <c r="G5625" s="79"/>
      <c r="H5625" s="79"/>
    </row>
    <row r="5626" spans="1:8" s="80" customFormat="1" ht="13.5" customHeight="1">
      <c r="A5626" s="81" t="s">
        <v>1440</v>
      </c>
      <c r="B5626" s="81" t="s">
        <v>713</v>
      </c>
      <c r="C5626" s="80">
        <f t="shared" si="227"/>
        <v>0.96560000000000001</v>
      </c>
      <c r="D5626" s="79">
        <v>120.7</v>
      </c>
      <c r="E5626" s="79">
        <v>8.0000000000000002E-3</v>
      </c>
      <c r="F5626" s="79"/>
      <c r="G5626" s="79"/>
      <c r="H5626" s="79"/>
    </row>
    <row r="5627" spans="1:8" s="80" customFormat="1" ht="13.5" customHeight="1">
      <c r="A5627" s="81" t="s">
        <v>1441</v>
      </c>
      <c r="B5627" s="81" t="s">
        <v>713</v>
      </c>
      <c r="C5627" s="80">
        <f t="shared" si="227"/>
        <v>1.268</v>
      </c>
      <c r="D5627" s="79">
        <v>158.5</v>
      </c>
      <c r="E5627" s="79">
        <v>8.0000000000000002E-3</v>
      </c>
      <c r="F5627" s="79"/>
      <c r="G5627" s="79"/>
      <c r="H5627" s="79"/>
    </row>
    <row r="5628" spans="1:8" s="80" customFormat="1" ht="13.5" customHeight="1">
      <c r="A5628" s="79"/>
      <c r="B5628" s="81"/>
      <c r="D5628" s="79"/>
      <c r="E5628" s="79"/>
      <c r="F5628" s="9" t="s">
        <v>15</v>
      </c>
      <c r="G5628" s="79"/>
      <c r="H5628" s="79"/>
    </row>
    <row r="5629" spans="1:8" s="80" customFormat="1" ht="13.5" customHeight="1">
      <c r="A5629" s="81" t="s">
        <v>1442</v>
      </c>
      <c r="B5629" s="81" t="s">
        <v>713</v>
      </c>
      <c r="C5629" s="80">
        <f t="shared" ref="C5629:C5660" si="228">D:D*E:E</f>
        <v>1.9136E-2</v>
      </c>
      <c r="D5629" s="79">
        <v>2.3919999999999999</v>
      </c>
      <c r="E5629" s="79">
        <v>8.0000000000000002E-3</v>
      </c>
      <c r="F5629" s="79"/>
      <c r="G5629" s="79"/>
      <c r="H5629" s="79"/>
    </row>
    <row r="5630" spans="1:8" s="80" customFormat="1" ht="13.5" customHeight="1">
      <c r="A5630" s="81" t="s">
        <v>1443</v>
      </c>
      <c r="B5630" s="81" t="s">
        <v>713</v>
      </c>
      <c r="C5630" s="80">
        <f t="shared" si="228"/>
        <v>2.6655999999999999E-2</v>
      </c>
      <c r="D5630" s="79">
        <v>3.3319999999999999</v>
      </c>
      <c r="E5630" s="79">
        <v>8.0000000000000002E-3</v>
      </c>
      <c r="F5630" s="79"/>
      <c r="G5630" s="79"/>
      <c r="H5630" s="79"/>
    </row>
    <row r="5631" spans="1:8" s="80" customFormat="1" ht="13.5" customHeight="1">
      <c r="A5631" s="81" t="s">
        <v>1444</v>
      </c>
      <c r="B5631" s="81" t="s">
        <v>713</v>
      </c>
      <c r="C5631" s="80">
        <f t="shared" si="228"/>
        <v>2.4256E-2</v>
      </c>
      <c r="D5631" s="79">
        <v>3.032</v>
      </c>
      <c r="E5631" s="79">
        <v>8.0000000000000002E-3</v>
      </c>
      <c r="F5631" s="79"/>
      <c r="G5631" s="79"/>
      <c r="H5631" s="79"/>
    </row>
    <row r="5632" spans="1:8" s="80" customFormat="1" ht="13.5" customHeight="1">
      <c r="A5632" s="81" t="s">
        <v>1445</v>
      </c>
      <c r="B5632" s="81" t="s">
        <v>713</v>
      </c>
      <c r="C5632" s="80">
        <f t="shared" si="228"/>
        <v>3.4015999999999998E-2</v>
      </c>
      <c r="D5632" s="79">
        <v>4.2519999999999998</v>
      </c>
      <c r="E5632" s="79">
        <v>8.0000000000000002E-3</v>
      </c>
      <c r="F5632" s="79"/>
      <c r="G5632" s="79"/>
      <c r="H5632" s="79"/>
    </row>
    <row r="5633" spans="1:8" s="80" customFormat="1" ht="13.5" customHeight="1">
      <c r="A5633" s="81" t="s">
        <v>1446</v>
      </c>
      <c r="B5633" s="81" t="s">
        <v>713</v>
      </c>
      <c r="C5633" s="80">
        <f t="shared" si="228"/>
        <v>4.5816000000000003E-2</v>
      </c>
      <c r="D5633" s="79">
        <v>5.7270000000000003</v>
      </c>
      <c r="E5633" s="79">
        <v>8.0000000000000002E-3</v>
      </c>
      <c r="F5633" s="79"/>
      <c r="G5633" s="79"/>
      <c r="H5633" s="79"/>
    </row>
    <row r="5634" spans="1:8" s="80" customFormat="1" ht="13.5" customHeight="1">
      <c r="A5634" s="81" t="s">
        <v>1447</v>
      </c>
      <c r="B5634" s="81" t="s">
        <v>713</v>
      </c>
      <c r="C5634" s="80">
        <f t="shared" si="228"/>
        <v>2.9376000000000003E-2</v>
      </c>
      <c r="D5634" s="79">
        <v>3.6720000000000002</v>
      </c>
      <c r="E5634" s="79">
        <v>8.0000000000000002E-3</v>
      </c>
      <c r="F5634" s="79"/>
      <c r="G5634" s="79"/>
      <c r="H5634" s="79"/>
    </row>
    <row r="5635" spans="1:8" s="80" customFormat="1" ht="13.5" customHeight="1">
      <c r="A5635" s="81" t="s">
        <v>1448</v>
      </c>
      <c r="B5635" s="81" t="s">
        <v>713</v>
      </c>
      <c r="C5635" s="80">
        <f t="shared" si="228"/>
        <v>4.1375999999999996E-2</v>
      </c>
      <c r="D5635" s="79">
        <v>5.1719999999999997</v>
      </c>
      <c r="E5635" s="79">
        <v>8.0000000000000002E-3</v>
      </c>
      <c r="F5635" s="79"/>
      <c r="G5635" s="79"/>
      <c r="H5635" s="79"/>
    </row>
    <row r="5636" spans="1:8" s="80" customFormat="1" ht="13.5" customHeight="1">
      <c r="A5636" s="81" t="s">
        <v>1449</v>
      </c>
      <c r="B5636" s="81" t="s">
        <v>713</v>
      </c>
      <c r="C5636" s="80">
        <f t="shared" si="228"/>
        <v>5.6056000000000002E-2</v>
      </c>
      <c r="D5636" s="79">
        <v>7.0069999999999997</v>
      </c>
      <c r="E5636" s="79">
        <v>8.0000000000000002E-3</v>
      </c>
      <c r="F5636" s="79"/>
      <c r="G5636" s="79"/>
      <c r="H5636" s="79"/>
    </row>
    <row r="5637" spans="1:8" s="80" customFormat="1" ht="13.5" customHeight="1">
      <c r="A5637" s="81" t="s">
        <v>1450</v>
      </c>
      <c r="B5637" s="81" t="s">
        <v>713</v>
      </c>
      <c r="C5637" s="80">
        <f t="shared" si="228"/>
        <v>3.7055999999999999E-2</v>
      </c>
      <c r="D5637" s="79">
        <v>4.6319999999999997</v>
      </c>
      <c r="E5637" s="79">
        <v>8.0000000000000002E-3</v>
      </c>
      <c r="F5637" s="79"/>
      <c r="G5637" s="79"/>
      <c r="H5637" s="79"/>
    </row>
    <row r="5638" spans="1:8" s="80" customFormat="1" ht="13.5" customHeight="1">
      <c r="A5638" s="81" t="s">
        <v>1451</v>
      </c>
      <c r="B5638" s="81" t="s">
        <v>713</v>
      </c>
      <c r="C5638" s="80">
        <f t="shared" si="228"/>
        <v>5.2415999999999997E-2</v>
      </c>
      <c r="D5638" s="79">
        <v>6.5519999999999996</v>
      </c>
      <c r="E5638" s="79">
        <v>8.0000000000000002E-3</v>
      </c>
      <c r="F5638" s="79"/>
      <c r="G5638" s="79"/>
      <c r="H5638" s="79"/>
    </row>
    <row r="5639" spans="1:8" s="80" customFormat="1" ht="13.5" customHeight="1">
      <c r="A5639" s="81" t="s">
        <v>1452</v>
      </c>
      <c r="B5639" s="81" t="s">
        <v>713</v>
      </c>
      <c r="C5639" s="80">
        <f t="shared" si="228"/>
        <v>7.1415999999999993E-2</v>
      </c>
      <c r="D5639" s="79">
        <v>8.9269999999999996</v>
      </c>
      <c r="E5639" s="79">
        <v>8.0000000000000002E-3</v>
      </c>
      <c r="F5639" s="79"/>
      <c r="G5639" s="79"/>
      <c r="H5639" s="79"/>
    </row>
    <row r="5640" spans="1:8" s="80" customFormat="1" ht="13.5" customHeight="1">
      <c r="A5640" s="81" t="s">
        <v>1453</v>
      </c>
      <c r="B5640" s="81" t="s">
        <v>713</v>
      </c>
      <c r="C5640" s="80">
        <f t="shared" si="228"/>
        <v>9.7360000000000002E-2</v>
      </c>
      <c r="D5640" s="79">
        <v>12.17</v>
      </c>
      <c r="E5640" s="79">
        <v>8.0000000000000002E-3</v>
      </c>
      <c r="F5640" s="79"/>
      <c r="G5640" s="79"/>
      <c r="H5640" s="79"/>
    </row>
    <row r="5641" spans="1:8" s="80" customFormat="1" ht="13.5" customHeight="1">
      <c r="A5641" s="81" t="s">
        <v>1454</v>
      </c>
      <c r="B5641" s="81" t="s">
        <v>713</v>
      </c>
      <c r="C5641" s="80">
        <f t="shared" si="228"/>
        <v>5.6096E-2</v>
      </c>
      <c r="D5641" s="79">
        <v>7.0119999999999996</v>
      </c>
      <c r="E5641" s="79">
        <v>8.0000000000000002E-3</v>
      </c>
      <c r="F5641" s="79"/>
      <c r="G5641" s="79"/>
      <c r="H5641" s="79"/>
    </row>
    <row r="5642" spans="1:8" s="80" customFormat="1" ht="13.5" customHeight="1">
      <c r="A5642" s="81" t="s">
        <v>1455</v>
      </c>
      <c r="B5642" s="81" t="s">
        <v>713</v>
      </c>
      <c r="C5642" s="80">
        <f t="shared" si="228"/>
        <v>7.6536000000000007E-2</v>
      </c>
      <c r="D5642" s="79">
        <v>9.5670000000000002</v>
      </c>
      <c r="E5642" s="79">
        <v>8.0000000000000002E-3</v>
      </c>
      <c r="F5642" s="79"/>
      <c r="G5642" s="79"/>
      <c r="H5642" s="79"/>
    </row>
    <row r="5643" spans="1:8" s="80" customFormat="1" ht="13.5" customHeight="1">
      <c r="A5643" s="81" t="s">
        <v>1456</v>
      </c>
      <c r="B5643" s="81" t="s">
        <v>713</v>
      </c>
      <c r="C5643" s="80">
        <f t="shared" si="228"/>
        <v>0.10456</v>
      </c>
      <c r="D5643" s="79">
        <v>13.07</v>
      </c>
      <c r="E5643" s="79">
        <v>8.0000000000000002E-3</v>
      </c>
      <c r="F5643" s="79"/>
      <c r="G5643" s="79"/>
      <c r="H5643" s="79"/>
    </row>
    <row r="5644" spans="1:8" s="80" customFormat="1" ht="13.5" customHeight="1">
      <c r="A5644" s="81" t="s">
        <v>1457</v>
      </c>
      <c r="B5644" s="81" t="s">
        <v>713</v>
      </c>
      <c r="C5644" s="80">
        <f t="shared" si="228"/>
        <v>6.3455999999999999E-2</v>
      </c>
      <c r="D5644" s="79">
        <v>7.9320000000000004</v>
      </c>
      <c r="E5644" s="79">
        <v>8.0000000000000002E-3</v>
      </c>
      <c r="F5644" s="79"/>
      <c r="G5644" s="79"/>
      <c r="H5644" s="79"/>
    </row>
    <row r="5645" spans="1:8" s="80" customFormat="1" ht="13.5" customHeight="1">
      <c r="A5645" s="81" t="s">
        <v>1458</v>
      </c>
      <c r="B5645" s="81" t="s">
        <v>713</v>
      </c>
      <c r="C5645" s="80">
        <f t="shared" si="228"/>
        <v>8.6800000000000002E-2</v>
      </c>
      <c r="D5645" s="79">
        <v>10.85</v>
      </c>
      <c r="E5645" s="79">
        <v>8.0000000000000002E-3</v>
      </c>
      <c r="F5645" s="79"/>
      <c r="G5645" s="79"/>
      <c r="H5645" s="79"/>
    </row>
    <row r="5646" spans="1:8" s="80" customFormat="1" ht="13.5" customHeight="1">
      <c r="A5646" s="81" t="s">
        <v>1459</v>
      </c>
      <c r="B5646" s="81" t="s">
        <v>713</v>
      </c>
      <c r="C5646" s="80">
        <f t="shared" si="228"/>
        <v>7.0816000000000004E-2</v>
      </c>
      <c r="D5646" s="79">
        <v>8.8520000000000003</v>
      </c>
      <c r="E5646" s="79">
        <v>8.0000000000000002E-3</v>
      </c>
      <c r="F5646" s="79"/>
      <c r="G5646" s="79"/>
      <c r="H5646" s="79"/>
    </row>
    <row r="5647" spans="1:8" s="80" customFormat="1" ht="13.5" customHeight="1">
      <c r="A5647" s="81" t="s">
        <v>1460</v>
      </c>
      <c r="B5647" s="81" t="s">
        <v>713</v>
      </c>
      <c r="C5647" s="80">
        <f t="shared" si="228"/>
        <v>9.7040000000000015E-2</v>
      </c>
      <c r="D5647" s="79">
        <v>12.13</v>
      </c>
      <c r="E5647" s="79">
        <v>8.0000000000000002E-3</v>
      </c>
      <c r="F5647" s="79"/>
      <c r="G5647" s="79"/>
      <c r="H5647" s="79"/>
    </row>
    <row r="5648" spans="1:8" s="80" customFormat="1" ht="13.5" customHeight="1">
      <c r="A5648" s="81" t="s">
        <v>1461</v>
      </c>
      <c r="B5648" s="81" t="s">
        <v>713</v>
      </c>
      <c r="C5648" s="80">
        <f t="shared" si="228"/>
        <v>0.1196</v>
      </c>
      <c r="D5648" s="79">
        <v>14.95</v>
      </c>
      <c r="E5648" s="79">
        <v>8.0000000000000002E-3</v>
      </c>
      <c r="F5648" s="79"/>
      <c r="G5648" s="79"/>
      <c r="H5648" s="79"/>
    </row>
    <row r="5649" spans="1:8" s="80" customFormat="1" ht="13.5" customHeight="1">
      <c r="A5649" s="81" t="s">
        <v>1462</v>
      </c>
      <c r="B5649" s="81" t="s">
        <v>713</v>
      </c>
      <c r="C5649" s="80">
        <f t="shared" si="228"/>
        <v>0.13336000000000001</v>
      </c>
      <c r="D5649" s="79">
        <v>16.670000000000002</v>
      </c>
      <c r="E5649" s="79">
        <v>8.0000000000000002E-3</v>
      </c>
      <c r="F5649" s="79"/>
      <c r="G5649" s="79"/>
      <c r="H5649" s="79"/>
    </row>
    <row r="5650" spans="1:8" s="80" customFormat="1" ht="13.5" customHeight="1">
      <c r="A5650" s="81" t="s">
        <v>1463</v>
      </c>
      <c r="B5650" s="81" t="s">
        <v>713</v>
      </c>
      <c r="C5650" s="80">
        <f t="shared" si="228"/>
        <v>0.17304</v>
      </c>
      <c r="D5650" s="79">
        <v>21.63</v>
      </c>
      <c r="E5650" s="79">
        <v>8.0000000000000002E-3</v>
      </c>
      <c r="F5650" s="79"/>
      <c r="G5650" s="79"/>
      <c r="H5650" s="79"/>
    </row>
    <row r="5651" spans="1:8" s="80" customFormat="1" ht="13.5" customHeight="1">
      <c r="A5651" s="81" t="s">
        <v>1464</v>
      </c>
      <c r="B5651" s="81" t="s">
        <v>713</v>
      </c>
      <c r="C5651" s="80">
        <f t="shared" si="228"/>
        <v>0.24536000000000002</v>
      </c>
      <c r="D5651" s="79">
        <v>30.67</v>
      </c>
      <c r="E5651" s="79">
        <v>8.0000000000000002E-3</v>
      </c>
      <c r="F5651" s="79"/>
      <c r="G5651" s="79"/>
      <c r="H5651" s="79"/>
    </row>
    <row r="5652" spans="1:8" s="80" customFormat="1" ht="13.5" customHeight="1">
      <c r="A5652" s="81" t="s">
        <v>1465</v>
      </c>
      <c r="B5652" s="81" t="s">
        <v>713</v>
      </c>
      <c r="C5652" s="80">
        <f t="shared" si="228"/>
        <v>0.30824000000000001</v>
      </c>
      <c r="D5652" s="79">
        <v>38.53</v>
      </c>
      <c r="E5652" s="79">
        <v>8.0000000000000002E-3</v>
      </c>
      <c r="F5652" s="79"/>
      <c r="G5652" s="79"/>
      <c r="H5652" s="79"/>
    </row>
    <row r="5653" spans="1:8" s="80" customFormat="1" ht="13.5" customHeight="1">
      <c r="A5653" s="81" t="s">
        <v>1466</v>
      </c>
      <c r="B5653" s="81" t="s">
        <v>713</v>
      </c>
      <c r="C5653" s="80">
        <f t="shared" si="228"/>
        <v>0.12264</v>
      </c>
      <c r="D5653" s="79">
        <v>15.33</v>
      </c>
      <c r="E5653" s="79">
        <v>8.0000000000000002E-3</v>
      </c>
      <c r="F5653" s="79"/>
      <c r="G5653" s="79"/>
      <c r="H5653" s="79"/>
    </row>
    <row r="5654" spans="1:8" s="80" customFormat="1" ht="13.5" customHeight="1">
      <c r="A5654" s="81" t="s">
        <v>1467</v>
      </c>
      <c r="B5654" s="81" t="s">
        <v>713</v>
      </c>
      <c r="C5654" s="80">
        <f t="shared" si="228"/>
        <v>0.16936000000000001</v>
      </c>
      <c r="D5654" s="79">
        <v>21.17</v>
      </c>
      <c r="E5654" s="79">
        <v>8.0000000000000002E-3</v>
      </c>
      <c r="F5654" s="79"/>
      <c r="G5654" s="79"/>
      <c r="H5654" s="79"/>
    </row>
    <row r="5655" spans="1:8" s="80" customFormat="1" ht="13.5" customHeight="1">
      <c r="A5655" s="81" t="s">
        <v>1468</v>
      </c>
      <c r="B5655" s="81" t="s">
        <v>713</v>
      </c>
      <c r="C5655" s="80">
        <f t="shared" si="228"/>
        <v>0.18687999999999999</v>
      </c>
      <c r="D5655" s="79">
        <v>23.36</v>
      </c>
      <c r="E5655" s="79">
        <v>8.0000000000000002E-3</v>
      </c>
      <c r="F5655" s="79"/>
      <c r="G5655" s="79"/>
      <c r="H5655" s="79"/>
    </row>
    <row r="5656" spans="1:8" s="80" customFormat="1" ht="13.5" customHeight="1">
      <c r="A5656" s="81" t="s">
        <v>1469</v>
      </c>
      <c r="B5656" s="81" t="s">
        <v>713</v>
      </c>
      <c r="C5656" s="80">
        <f t="shared" si="228"/>
        <v>0.22103999999999999</v>
      </c>
      <c r="D5656" s="79">
        <v>27.63</v>
      </c>
      <c r="E5656" s="79">
        <v>8.0000000000000002E-3</v>
      </c>
      <c r="F5656" s="79"/>
      <c r="G5656" s="79"/>
      <c r="H5656" s="79"/>
    </row>
    <row r="5657" spans="1:8" s="80" customFormat="1" ht="13.5" customHeight="1">
      <c r="A5657" s="81" t="s">
        <v>1470</v>
      </c>
      <c r="B5657" s="81" t="s">
        <v>713</v>
      </c>
      <c r="C5657" s="80">
        <f t="shared" si="228"/>
        <v>0.31736000000000003</v>
      </c>
      <c r="D5657" s="79">
        <v>39.67</v>
      </c>
      <c r="E5657" s="79">
        <v>8.0000000000000002E-3</v>
      </c>
      <c r="F5657" s="79"/>
      <c r="G5657" s="79"/>
      <c r="H5657" s="79"/>
    </row>
    <row r="5658" spans="1:8" s="80" customFormat="1" ht="13.5" customHeight="1">
      <c r="A5658" s="81" t="s">
        <v>1471</v>
      </c>
      <c r="B5658" s="81" t="s">
        <v>713</v>
      </c>
      <c r="C5658" s="80">
        <f t="shared" si="228"/>
        <v>0.40424000000000004</v>
      </c>
      <c r="D5658" s="79">
        <v>50.53</v>
      </c>
      <c r="E5658" s="79">
        <v>8.0000000000000002E-3</v>
      </c>
      <c r="F5658" s="79"/>
      <c r="G5658" s="79"/>
      <c r="H5658" s="79"/>
    </row>
    <row r="5659" spans="1:8" s="80" customFormat="1" ht="13.5" customHeight="1">
      <c r="A5659" s="81" t="s">
        <v>1472</v>
      </c>
      <c r="B5659" s="81" t="s">
        <v>713</v>
      </c>
      <c r="C5659" s="80">
        <f t="shared" si="228"/>
        <v>0.20536000000000001</v>
      </c>
      <c r="D5659" s="79">
        <v>25.67</v>
      </c>
      <c r="E5659" s="79">
        <v>8.0000000000000002E-3</v>
      </c>
      <c r="F5659" s="79"/>
      <c r="G5659" s="79"/>
      <c r="H5659" s="79"/>
    </row>
    <row r="5660" spans="1:8" s="80" customFormat="1" ht="13.5" customHeight="1">
      <c r="A5660" s="81" t="s">
        <v>1473</v>
      </c>
      <c r="B5660" s="81" t="s">
        <v>713</v>
      </c>
      <c r="C5660" s="80">
        <f t="shared" si="228"/>
        <v>0.22688</v>
      </c>
      <c r="D5660" s="79">
        <v>28.36</v>
      </c>
      <c r="E5660" s="79">
        <v>8.0000000000000002E-3</v>
      </c>
      <c r="F5660" s="79"/>
      <c r="G5660" s="79"/>
      <c r="H5660" s="79"/>
    </row>
    <row r="5661" spans="1:8" s="80" customFormat="1" ht="13.5" customHeight="1">
      <c r="A5661" s="81" t="s">
        <v>1474</v>
      </c>
      <c r="B5661" s="81" t="s">
        <v>713</v>
      </c>
      <c r="C5661" s="80">
        <f t="shared" ref="C5661:C5684" si="229">D:D*E:E</f>
        <v>0.26904</v>
      </c>
      <c r="D5661" s="79">
        <v>33.630000000000003</v>
      </c>
      <c r="E5661" s="79">
        <v>8.0000000000000002E-3</v>
      </c>
      <c r="F5661" s="79"/>
      <c r="G5661" s="79"/>
      <c r="H5661" s="79"/>
    </row>
    <row r="5662" spans="1:8" s="80" customFormat="1" ht="13.5" customHeight="1">
      <c r="A5662" s="81" t="s">
        <v>1475</v>
      </c>
      <c r="B5662" s="81" t="s">
        <v>713</v>
      </c>
      <c r="C5662" s="80">
        <f t="shared" si="229"/>
        <v>0.38936000000000004</v>
      </c>
      <c r="D5662" s="79">
        <v>48.67</v>
      </c>
      <c r="E5662" s="79">
        <v>8.0000000000000002E-3</v>
      </c>
      <c r="F5662" s="79"/>
      <c r="G5662" s="79"/>
      <c r="H5662" s="79"/>
    </row>
    <row r="5663" spans="1:8" s="80" customFormat="1" ht="13.5" customHeight="1">
      <c r="A5663" s="81" t="s">
        <v>1476</v>
      </c>
      <c r="B5663" s="81" t="s">
        <v>713</v>
      </c>
      <c r="C5663" s="80">
        <f t="shared" si="229"/>
        <v>0.24136000000000002</v>
      </c>
      <c r="D5663" s="79">
        <v>30.17</v>
      </c>
      <c r="E5663" s="79">
        <v>8.0000000000000002E-3</v>
      </c>
      <c r="F5663" s="79"/>
      <c r="G5663" s="79"/>
      <c r="H5663" s="79"/>
    </row>
    <row r="5664" spans="1:8" s="80" customFormat="1" ht="13.5" customHeight="1">
      <c r="A5664" s="81" t="s">
        <v>1477</v>
      </c>
      <c r="B5664" s="81" t="s">
        <v>713</v>
      </c>
      <c r="C5664" s="80">
        <f t="shared" si="229"/>
        <v>0.26688000000000001</v>
      </c>
      <c r="D5664" s="79">
        <v>33.36</v>
      </c>
      <c r="E5664" s="79">
        <v>8.0000000000000002E-3</v>
      </c>
      <c r="F5664" s="79"/>
      <c r="G5664" s="79"/>
      <c r="H5664" s="79"/>
    </row>
    <row r="5665" spans="1:8" s="80" customFormat="1" ht="13.5" customHeight="1">
      <c r="A5665" s="81" t="s">
        <v>1729</v>
      </c>
      <c r="B5665" s="81" t="s">
        <v>713</v>
      </c>
      <c r="C5665" s="80">
        <f t="shared" si="229"/>
        <v>0.31704000000000004</v>
      </c>
      <c r="D5665" s="79">
        <v>39.630000000000003</v>
      </c>
      <c r="E5665" s="79">
        <v>8.0000000000000002E-3</v>
      </c>
      <c r="F5665" s="79"/>
      <c r="G5665" s="79"/>
      <c r="H5665" s="79"/>
    </row>
    <row r="5666" spans="1:8" s="80" customFormat="1" ht="13.5" customHeight="1">
      <c r="A5666" s="81" t="s">
        <v>1730</v>
      </c>
      <c r="B5666" s="81" t="s">
        <v>713</v>
      </c>
      <c r="C5666" s="80">
        <f t="shared" si="229"/>
        <v>0.36624000000000001</v>
      </c>
      <c r="D5666" s="79">
        <v>45.78</v>
      </c>
      <c r="E5666" s="79">
        <v>8.0000000000000002E-3</v>
      </c>
      <c r="F5666" s="79"/>
      <c r="G5666" s="79"/>
      <c r="H5666" s="79"/>
    </row>
    <row r="5667" spans="1:8" s="80" customFormat="1" ht="13.5" customHeight="1">
      <c r="A5667" s="81" t="s">
        <v>1731</v>
      </c>
      <c r="B5667" s="81" t="s">
        <v>713</v>
      </c>
      <c r="C5667" s="80">
        <f t="shared" si="229"/>
        <v>0.46136000000000005</v>
      </c>
      <c r="D5667" s="79">
        <v>57.67</v>
      </c>
      <c r="E5667" s="79">
        <v>8.0000000000000002E-3</v>
      </c>
      <c r="F5667" s="79"/>
      <c r="G5667" s="79"/>
      <c r="H5667" s="79"/>
    </row>
    <row r="5668" spans="1:8" s="80" customFormat="1" ht="13.5" customHeight="1">
      <c r="A5668" s="81" t="s">
        <v>864</v>
      </c>
      <c r="B5668" s="81" t="s">
        <v>713</v>
      </c>
      <c r="C5668" s="80">
        <f t="shared" si="229"/>
        <v>0.59623999999999999</v>
      </c>
      <c r="D5668" s="79">
        <v>74.53</v>
      </c>
      <c r="E5668" s="79">
        <v>8.0000000000000002E-3</v>
      </c>
      <c r="F5668" s="79"/>
      <c r="G5668" s="79"/>
      <c r="H5668" s="79"/>
    </row>
    <row r="5669" spans="1:8" s="80" customFormat="1" ht="13.5" customHeight="1">
      <c r="A5669" s="81" t="s">
        <v>1479</v>
      </c>
      <c r="B5669" s="81" t="s">
        <v>713</v>
      </c>
      <c r="C5669" s="80">
        <f t="shared" si="229"/>
        <v>0.27736</v>
      </c>
      <c r="D5669" s="79">
        <v>34.67</v>
      </c>
      <c r="E5669" s="79">
        <v>8.0000000000000002E-3</v>
      </c>
      <c r="F5669" s="79"/>
      <c r="G5669" s="79"/>
      <c r="H5669" s="79"/>
    </row>
    <row r="5670" spans="1:8" s="80" customFormat="1" ht="13.5" customHeight="1">
      <c r="A5670" s="81" t="s">
        <v>1480</v>
      </c>
      <c r="B5670" s="81" t="s">
        <v>713</v>
      </c>
      <c r="C5670" s="80">
        <f t="shared" si="229"/>
        <v>0.36504000000000003</v>
      </c>
      <c r="D5670" s="79">
        <v>45.63</v>
      </c>
      <c r="E5670" s="79">
        <v>8.0000000000000002E-3</v>
      </c>
      <c r="F5670" s="79"/>
      <c r="G5670" s="79"/>
      <c r="H5670" s="79"/>
    </row>
    <row r="5671" spans="1:8" s="80" customFormat="1" ht="13.5" customHeight="1">
      <c r="A5671" s="81" t="s">
        <v>1481</v>
      </c>
      <c r="B5671" s="81" t="s">
        <v>713</v>
      </c>
      <c r="C5671" s="80">
        <f t="shared" si="229"/>
        <v>0.47832000000000002</v>
      </c>
      <c r="D5671" s="79">
        <v>59.79</v>
      </c>
      <c r="E5671" s="79">
        <v>8.0000000000000002E-3</v>
      </c>
      <c r="F5671" s="79"/>
      <c r="G5671" s="79"/>
      <c r="H5671" s="79"/>
    </row>
    <row r="5672" spans="1:8" s="80" customFormat="1" ht="13.5" customHeight="1">
      <c r="A5672" s="81" t="s">
        <v>1482</v>
      </c>
      <c r="B5672" s="81" t="s">
        <v>713</v>
      </c>
      <c r="C5672" s="80">
        <f t="shared" si="229"/>
        <v>0.53336000000000006</v>
      </c>
      <c r="D5672" s="79">
        <v>66.67</v>
      </c>
      <c r="E5672" s="79">
        <v>8.0000000000000002E-3</v>
      </c>
      <c r="F5672" s="79"/>
      <c r="G5672" s="79"/>
      <c r="H5672" s="79"/>
    </row>
    <row r="5673" spans="1:8" s="80" customFormat="1" ht="13.5" customHeight="1">
      <c r="A5673" s="81" t="s">
        <v>1483</v>
      </c>
      <c r="B5673" s="81" t="s">
        <v>713</v>
      </c>
      <c r="C5673" s="80">
        <f t="shared" si="229"/>
        <v>0.69224000000000008</v>
      </c>
      <c r="D5673" s="79">
        <v>86.53</v>
      </c>
      <c r="E5673" s="79">
        <v>8.0000000000000002E-3</v>
      </c>
      <c r="F5673" s="79"/>
      <c r="G5673" s="79"/>
      <c r="H5673" s="79"/>
    </row>
    <row r="5674" spans="1:8" s="80" customFormat="1" ht="13.5" customHeight="1">
      <c r="A5674" s="81" t="s">
        <v>1484</v>
      </c>
      <c r="B5674" s="81" t="s">
        <v>713</v>
      </c>
      <c r="C5674" s="80">
        <f t="shared" si="229"/>
        <v>0.38688</v>
      </c>
      <c r="D5674" s="79">
        <v>48.36</v>
      </c>
      <c r="E5674" s="79">
        <v>8.0000000000000002E-3</v>
      </c>
      <c r="F5674" s="79"/>
      <c r="G5674" s="79"/>
      <c r="H5674" s="79"/>
    </row>
    <row r="5675" spans="1:8" s="80" customFormat="1" ht="13.5" customHeight="1">
      <c r="A5675" s="81" t="s">
        <v>1485</v>
      </c>
      <c r="B5675" s="81" t="s">
        <v>713</v>
      </c>
      <c r="C5675" s="80">
        <f t="shared" si="229"/>
        <v>0.46104000000000001</v>
      </c>
      <c r="D5675" s="79">
        <v>57.63</v>
      </c>
      <c r="E5675" s="79">
        <v>8.0000000000000002E-3</v>
      </c>
      <c r="F5675" s="79"/>
      <c r="G5675" s="79"/>
      <c r="H5675" s="79"/>
    </row>
    <row r="5676" spans="1:8" s="80" customFormat="1" ht="13.5" customHeight="1">
      <c r="A5676" s="81" t="s">
        <v>1486</v>
      </c>
      <c r="B5676" s="81" t="s">
        <v>713</v>
      </c>
      <c r="C5676" s="80">
        <f t="shared" si="229"/>
        <v>0.60632000000000008</v>
      </c>
      <c r="D5676" s="79">
        <v>75.790000000000006</v>
      </c>
      <c r="E5676" s="79">
        <v>8.0000000000000002E-3</v>
      </c>
      <c r="F5676" s="79"/>
      <c r="G5676" s="79"/>
      <c r="H5676" s="79"/>
    </row>
    <row r="5677" spans="1:8" s="80" customFormat="1" ht="13.5" customHeight="1">
      <c r="A5677" s="81" t="s">
        <v>1487</v>
      </c>
      <c r="B5677" s="81" t="s">
        <v>713</v>
      </c>
      <c r="C5677" s="80">
        <f t="shared" si="229"/>
        <v>0.67736000000000007</v>
      </c>
      <c r="D5677" s="79">
        <v>84.67</v>
      </c>
      <c r="E5677" s="79">
        <v>8.0000000000000002E-3</v>
      </c>
      <c r="F5677" s="79"/>
      <c r="G5677" s="79"/>
      <c r="H5677" s="79"/>
    </row>
    <row r="5678" spans="1:8" s="80" customFormat="1" ht="13.5" customHeight="1">
      <c r="A5678" s="81" t="s">
        <v>1488</v>
      </c>
      <c r="B5678" s="81" t="s">
        <v>713</v>
      </c>
      <c r="C5678" s="80">
        <f t="shared" si="229"/>
        <v>0.88400000000000001</v>
      </c>
      <c r="D5678" s="79">
        <v>110.5</v>
      </c>
      <c r="E5678" s="79">
        <v>8.0000000000000002E-3</v>
      </c>
      <c r="F5678" s="79"/>
      <c r="G5678" s="79"/>
      <c r="H5678" s="79"/>
    </row>
    <row r="5679" spans="1:8" s="80" customFormat="1" ht="13.5" customHeight="1">
      <c r="A5679" s="81" t="s">
        <v>1489</v>
      </c>
      <c r="B5679" s="81" t="s">
        <v>713</v>
      </c>
      <c r="C5679" s="80">
        <f t="shared" si="229"/>
        <v>0.42136000000000001</v>
      </c>
      <c r="D5679" s="79">
        <v>52.67</v>
      </c>
      <c r="E5679" s="79">
        <v>8.0000000000000002E-3</v>
      </c>
      <c r="F5679" s="79"/>
      <c r="G5679" s="79"/>
      <c r="H5679" s="79"/>
    </row>
    <row r="5680" spans="1:8" s="80" customFormat="1" ht="13.5" customHeight="1">
      <c r="A5680" s="81" t="s">
        <v>1490</v>
      </c>
      <c r="B5680" s="81" t="s">
        <v>713</v>
      </c>
      <c r="C5680" s="80">
        <f t="shared" si="229"/>
        <v>0.55703999999999998</v>
      </c>
      <c r="D5680" s="79">
        <v>69.63</v>
      </c>
      <c r="E5680" s="79">
        <v>8.0000000000000002E-3</v>
      </c>
      <c r="F5680" s="79"/>
      <c r="G5680" s="79"/>
      <c r="H5680" s="79"/>
    </row>
    <row r="5681" spans="1:8" s="80" customFormat="1" ht="13.5" customHeight="1">
      <c r="A5681" s="81" t="s">
        <v>1491</v>
      </c>
      <c r="B5681" s="81" t="s">
        <v>713</v>
      </c>
      <c r="C5681" s="80">
        <f t="shared" si="229"/>
        <v>0.8216</v>
      </c>
      <c r="D5681" s="79">
        <v>102.7</v>
      </c>
      <c r="E5681" s="79">
        <v>8.0000000000000002E-3</v>
      </c>
      <c r="F5681" s="79"/>
      <c r="G5681" s="79"/>
      <c r="H5681" s="79"/>
    </row>
    <row r="5682" spans="1:8" s="80" customFormat="1" ht="13.5" customHeight="1">
      <c r="A5682" s="81" t="s">
        <v>1492</v>
      </c>
      <c r="B5682" s="81" t="s">
        <v>713</v>
      </c>
      <c r="C5682" s="80">
        <f t="shared" si="229"/>
        <v>1.0760000000000001</v>
      </c>
      <c r="D5682" s="79">
        <v>134.5</v>
      </c>
      <c r="E5682" s="79">
        <v>8.0000000000000002E-3</v>
      </c>
      <c r="F5682" s="79"/>
      <c r="G5682" s="79"/>
      <c r="H5682" s="79"/>
    </row>
    <row r="5683" spans="1:8" s="80" customFormat="1" ht="13.5" customHeight="1">
      <c r="A5683" s="81" t="s">
        <v>1493</v>
      </c>
      <c r="B5683" s="81" t="s">
        <v>713</v>
      </c>
      <c r="C5683" s="80">
        <f t="shared" si="229"/>
        <v>0.96560000000000001</v>
      </c>
      <c r="D5683" s="79">
        <v>120.7</v>
      </c>
      <c r="E5683" s="79">
        <v>8.0000000000000002E-3</v>
      </c>
      <c r="F5683" s="79"/>
      <c r="G5683" s="79"/>
      <c r="H5683" s="79"/>
    </row>
    <row r="5684" spans="1:8" s="80" customFormat="1" ht="13.5" customHeight="1">
      <c r="A5684" s="81" t="s">
        <v>1494</v>
      </c>
      <c r="B5684" s="81" t="s">
        <v>713</v>
      </c>
      <c r="C5684" s="80">
        <f t="shared" si="229"/>
        <v>1.268</v>
      </c>
      <c r="D5684" s="79">
        <v>158.5</v>
      </c>
      <c r="E5684" s="79">
        <v>8.0000000000000002E-3</v>
      </c>
      <c r="F5684" s="79"/>
      <c r="G5684" s="79"/>
      <c r="H5684" s="79"/>
    </row>
    <row r="5685" spans="1:8" s="80" customFormat="1" ht="13.5" customHeight="1">
      <c r="A5685" s="79"/>
      <c r="B5685" s="79"/>
      <c r="D5685" s="79"/>
      <c r="E5685" s="79"/>
      <c r="F5685" s="81" t="s">
        <v>275</v>
      </c>
      <c r="G5685" s="79"/>
      <c r="H5685" s="79"/>
    </row>
    <row r="5686" spans="1:8" s="80" customFormat="1" ht="13.5" customHeight="1">
      <c r="A5686" s="81" t="s">
        <v>1495</v>
      </c>
      <c r="B5686" s="81" t="s">
        <v>713</v>
      </c>
      <c r="C5686" s="80">
        <f t="shared" ref="C5686:C5717" si="230">D:D*E:E</f>
        <v>1.6576E-2</v>
      </c>
      <c r="D5686" s="79">
        <v>2.0720000000000001</v>
      </c>
      <c r="E5686" s="79">
        <v>8.0000000000000002E-3</v>
      </c>
      <c r="F5686" s="79"/>
      <c r="G5686" s="79"/>
      <c r="H5686" s="79"/>
    </row>
    <row r="5687" spans="1:8" s="80" customFormat="1" ht="13.5" customHeight="1">
      <c r="A5687" s="81" t="s">
        <v>1496</v>
      </c>
      <c r="B5687" s="81" t="s">
        <v>713</v>
      </c>
      <c r="C5687" s="80">
        <f t="shared" si="230"/>
        <v>2.2976E-2</v>
      </c>
      <c r="D5687" s="79">
        <v>2.8719999999999999</v>
      </c>
      <c r="E5687" s="79">
        <v>8.0000000000000002E-3</v>
      </c>
      <c r="F5687" s="79"/>
      <c r="G5687" s="79"/>
      <c r="H5687" s="79"/>
    </row>
    <row r="5688" spans="1:8" s="80" customFormat="1" ht="13.5" customHeight="1">
      <c r="A5688" s="81" t="s">
        <v>1497</v>
      </c>
      <c r="B5688" s="81" t="s">
        <v>713</v>
      </c>
      <c r="C5688" s="80">
        <f t="shared" si="230"/>
        <v>1.9136E-2</v>
      </c>
      <c r="D5688" s="79">
        <v>2.3919999999999999</v>
      </c>
      <c r="E5688" s="79">
        <v>8.0000000000000002E-3</v>
      </c>
      <c r="F5688" s="79"/>
      <c r="G5688" s="79"/>
      <c r="H5688" s="79"/>
    </row>
    <row r="5689" spans="1:8" s="80" customFormat="1" ht="13.5" customHeight="1">
      <c r="A5689" s="81" t="s">
        <v>1498</v>
      </c>
      <c r="B5689" s="81" t="s">
        <v>713</v>
      </c>
      <c r="C5689" s="80">
        <f t="shared" si="230"/>
        <v>2.6655999999999999E-2</v>
      </c>
      <c r="D5689" s="79">
        <v>3.3319999999999999</v>
      </c>
      <c r="E5689" s="79">
        <v>8.0000000000000002E-3</v>
      </c>
      <c r="F5689" s="79"/>
      <c r="G5689" s="79"/>
      <c r="H5689" s="79"/>
    </row>
    <row r="5690" spans="1:8" s="80" customFormat="1" ht="13.5" customHeight="1">
      <c r="A5690" s="81" t="s">
        <v>1499</v>
      </c>
      <c r="B5690" s="81" t="s">
        <v>713</v>
      </c>
      <c r="C5690" s="80">
        <f t="shared" si="230"/>
        <v>2.1696000000000003E-2</v>
      </c>
      <c r="D5690" s="79">
        <v>2.7120000000000002</v>
      </c>
      <c r="E5690" s="79">
        <v>8.0000000000000002E-3</v>
      </c>
      <c r="F5690" s="79"/>
      <c r="G5690" s="79"/>
      <c r="H5690" s="79"/>
    </row>
    <row r="5691" spans="1:8" s="80" customFormat="1" ht="13.5" customHeight="1">
      <c r="A5691" s="81" t="s">
        <v>1500</v>
      </c>
      <c r="B5691" s="81" t="s">
        <v>713</v>
      </c>
      <c r="C5691" s="80">
        <f t="shared" si="230"/>
        <v>3.0335999999999998E-2</v>
      </c>
      <c r="D5691" s="79">
        <v>3.7919999999999998</v>
      </c>
      <c r="E5691" s="79">
        <v>8.0000000000000002E-3</v>
      </c>
      <c r="F5691" s="79"/>
      <c r="G5691" s="79"/>
      <c r="H5691" s="79"/>
    </row>
    <row r="5692" spans="1:8" s="80" customFormat="1" ht="13.5" customHeight="1">
      <c r="A5692" s="81" t="s">
        <v>1501</v>
      </c>
      <c r="B5692" s="81" t="s">
        <v>713</v>
      </c>
      <c r="C5692" s="80">
        <f t="shared" si="230"/>
        <v>4.0695999999999996E-2</v>
      </c>
      <c r="D5692" s="79">
        <v>5.0869999999999997</v>
      </c>
      <c r="E5692" s="79">
        <v>8.0000000000000002E-3</v>
      </c>
      <c r="F5692" s="79"/>
      <c r="G5692" s="79"/>
      <c r="H5692" s="79"/>
    </row>
    <row r="5693" spans="1:8" s="80" customFormat="1" ht="13.5" customHeight="1">
      <c r="A5693" s="81" t="s">
        <v>1502</v>
      </c>
      <c r="B5693" s="81" t="s">
        <v>713</v>
      </c>
      <c r="C5693" s="80">
        <f t="shared" si="230"/>
        <v>2.2976E-2</v>
      </c>
      <c r="D5693" s="79">
        <v>2.8719999999999999</v>
      </c>
      <c r="E5693" s="79">
        <v>8.0000000000000002E-3</v>
      </c>
      <c r="F5693" s="79"/>
      <c r="G5693" s="79"/>
      <c r="H5693" s="79"/>
    </row>
    <row r="5694" spans="1:8" s="80" customFormat="1" ht="13.5" customHeight="1">
      <c r="A5694" s="81" t="s">
        <v>1503</v>
      </c>
      <c r="B5694" s="81" t="s">
        <v>713</v>
      </c>
      <c r="C5694" s="80">
        <f t="shared" si="230"/>
        <v>3.2176000000000003E-2</v>
      </c>
      <c r="D5694" s="79">
        <v>4.0220000000000002</v>
      </c>
      <c r="E5694" s="79">
        <v>8.0000000000000002E-3</v>
      </c>
      <c r="F5694" s="79"/>
      <c r="G5694" s="79"/>
      <c r="H5694" s="79"/>
    </row>
    <row r="5695" spans="1:8" s="80" customFormat="1" ht="13.5" customHeight="1">
      <c r="A5695" s="81" t="s">
        <v>1504</v>
      </c>
      <c r="B5695" s="81" t="s">
        <v>713</v>
      </c>
      <c r="C5695" s="80">
        <f t="shared" si="230"/>
        <v>2.9376000000000003E-2</v>
      </c>
      <c r="D5695" s="79">
        <v>3.6720000000000002</v>
      </c>
      <c r="E5695" s="79">
        <v>8.0000000000000002E-3</v>
      </c>
      <c r="F5695" s="79"/>
      <c r="G5695" s="79"/>
      <c r="H5695" s="79"/>
    </row>
    <row r="5696" spans="1:8" s="80" customFormat="1" ht="13.5" customHeight="1">
      <c r="A5696" s="81" t="s">
        <v>1505</v>
      </c>
      <c r="B5696" s="81" t="s">
        <v>713</v>
      </c>
      <c r="C5696" s="80">
        <f t="shared" si="230"/>
        <v>4.1375999999999996E-2</v>
      </c>
      <c r="D5696" s="79">
        <v>5.1719999999999997</v>
      </c>
      <c r="E5696" s="79">
        <v>8.0000000000000002E-3</v>
      </c>
      <c r="F5696" s="79"/>
      <c r="G5696" s="79"/>
      <c r="H5696" s="79"/>
    </row>
    <row r="5697" spans="1:8" s="80" customFormat="1" ht="13.5" customHeight="1">
      <c r="A5697" s="81" t="s">
        <v>1506</v>
      </c>
      <c r="B5697" s="81" t="s">
        <v>713</v>
      </c>
      <c r="C5697" s="80">
        <f t="shared" si="230"/>
        <v>5.6056000000000002E-2</v>
      </c>
      <c r="D5697" s="79">
        <v>7.0069999999999997</v>
      </c>
      <c r="E5697" s="79">
        <v>8.0000000000000002E-3</v>
      </c>
      <c r="F5697" s="79"/>
      <c r="G5697" s="79"/>
      <c r="H5697" s="79"/>
    </row>
    <row r="5698" spans="1:8" s="80" customFormat="1" ht="13.5" customHeight="1">
      <c r="A5698" s="81" t="s">
        <v>1507</v>
      </c>
      <c r="B5698" s="81" t="s">
        <v>713</v>
      </c>
      <c r="C5698" s="80">
        <f t="shared" si="230"/>
        <v>2.9376000000000003E-2</v>
      </c>
      <c r="D5698" s="79">
        <v>3.6720000000000002</v>
      </c>
      <c r="E5698" s="79">
        <v>8.0000000000000002E-3</v>
      </c>
      <c r="F5698" s="79"/>
      <c r="G5698" s="79"/>
      <c r="H5698" s="79"/>
    </row>
    <row r="5699" spans="1:8" s="80" customFormat="1" ht="13.5" customHeight="1">
      <c r="A5699" s="81" t="s">
        <v>1508</v>
      </c>
      <c r="B5699" s="81" t="s">
        <v>713</v>
      </c>
      <c r="C5699" s="80">
        <f t="shared" si="230"/>
        <v>4.1375999999999996E-2</v>
      </c>
      <c r="D5699" s="79">
        <v>5.1719999999999997</v>
      </c>
      <c r="E5699" s="79">
        <v>8.0000000000000002E-3</v>
      </c>
      <c r="F5699" s="79"/>
      <c r="G5699" s="79"/>
      <c r="H5699" s="79"/>
    </row>
    <row r="5700" spans="1:8" s="80" customFormat="1" ht="13.5" customHeight="1">
      <c r="A5700" s="81" t="s">
        <v>1509</v>
      </c>
      <c r="B5700" s="81" t="s">
        <v>713</v>
      </c>
      <c r="C5700" s="80">
        <f t="shared" si="230"/>
        <v>5.6056000000000002E-2</v>
      </c>
      <c r="D5700" s="79">
        <v>7.0069999999999997</v>
      </c>
      <c r="E5700" s="79">
        <v>8.0000000000000002E-3</v>
      </c>
      <c r="F5700" s="79"/>
      <c r="G5700" s="79"/>
      <c r="H5700" s="79"/>
    </row>
    <row r="5701" spans="1:8" s="80" customFormat="1" ht="13.5" customHeight="1">
      <c r="A5701" s="81" t="s">
        <v>1510</v>
      </c>
      <c r="B5701" s="81" t="s">
        <v>713</v>
      </c>
      <c r="C5701" s="80">
        <f t="shared" si="230"/>
        <v>4.6896E-2</v>
      </c>
      <c r="D5701" s="79">
        <v>5.8620000000000001</v>
      </c>
      <c r="E5701" s="79">
        <v>8.0000000000000002E-3</v>
      </c>
      <c r="F5701" s="79"/>
      <c r="G5701" s="79"/>
      <c r="H5701" s="79"/>
    </row>
    <row r="5702" spans="1:8" s="80" customFormat="1" ht="13.5" customHeight="1">
      <c r="A5702" s="81" t="s">
        <v>1511</v>
      </c>
      <c r="B5702" s="81" t="s">
        <v>713</v>
      </c>
      <c r="C5702" s="80">
        <f t="shared" si="230"/>
        <v>6.3736000000000001E-2</v>
      </c>
      <c r="D5702" s="79">
        <v>7.9669999999999996</v>
      </c>
      <c r="E5702" s="79">
        <v>8.0000000000000002E-3</v>
      </c>
      <c r="F5702" s="79"/>
      <c r="G5702" s="79"/>
      <c r="H5702" s="79"/>
    </row>
    <row r="5703" spans="1:8" s="80" customFormat="1" ht="13.5" customHeight="1">
      <c r="A5703" s="81" t="s">
        <v>1512</v>
      </c>
      <c r="B5703" s="81" t="s">
        <v>713</v>
      </c>
      <c r="C5703" s="80">
        <f t="shared" si="230"/>
        <v>2.9376000000000003E-2</v>
      </c>
      <c r="D5703" s="79">
        <v>3.6720000000000002</v>
      </c>
      <c r="E5703" s="79">
        <v>8.0000000000000002E-3</v>
      </c>
      <c r="F5703" s="79"/>
      <c r="G5703" s="79"/>
      <c r="H5703" s="79"/>
    </row>
    <row r="5704" spans="1:8" s="80" customFormat="1" ht="13.5" customHeight="1">
      <c r="A5704" s="81" t="s">
        <v>1513</v>
      </c>
      <c r="B5704" s="81" t="s">
        <v>713</v>
      </c>
      <c r="C5704" s="80">
        <f t="shared" si="230"/>
        <v>4.1375999999999996E-2</v>
      </c>
      <c r="D5704" s="79">
        <v>5.1719999999999997</v>
      </c>
      <c r="E5704" s="79">
        <v>8.0000000000000002E-3</v>
      </c>
      <c r="F5704" s="79"/>
      <c r="G5704" s="79"/>
      <c r="H5704" s="79"/>
    </row>
    <row r="5705" spans="1:8" s="80" customFormat="1" ht="13.5" customHeight="1">
      <c r="A5705" s="81" t="s">
        <v>1514</v>
      </c>
      <c r="B5705" s="81" t="s">
        <v>713</v>
      </c>
      <c r="C5705" s="80">
        <f t="shared" si="230"/>
        <v>3.4496000000000006E-2</v>
      </c>
      <c r="D5705" s="79">
        <v>4.3120000000000003</v>
      </c>
      <c r="E5705" s="79">
        <v>8.0000000000000002E-3</v>
      </c>
      <c r="F5705" s="79"/>
      <c r="G5705" s="79"/>
      <c r="H5705" s="79"/>
    </row>
    <row r="5706" spans="1:8" s="80" customFormat="1" ht="13.5" customHeight="1">
      <c r="A5706" s="81" t="s">
        <v>1515</v>
      </c>
      <c r="B5706" s="81" t="s">
        <v>713</v>
      </c>
      <c r="C5706" s="80">
        <f t="shared" si="230"/>
        <v>4.8736000000000002E-2</v>
      </c>
      <c r="D5706" s="79">
        <v>6.0919999999999996</v>
      </c>
      <c r="E5706" s="79">
        <v>8.0000000000000002E-3</v>
      </c>
      <c r="F5706" s="79"/>
      <c r="G5706" s="79"/>
      <c r="H5706" s="79"/>
    </row>
    <row r="5707" spans="1:8" s="80" customFormat="1" ht="13.5" customHeight="1">
      <c r="A5707" s="81" t="s">
        <v>1516</v>
      </c>
      <c r="B5707" s="81" t="s">
        <v>713</v>
      </c>
      <c r="C5707" s="80">
        <f t="shared" si="230"/>
        <v>8.48E-2</v>
      </c>
      <c r="D5707" s="79">
        <v>10.6</v>
      </c>
      <c r="E5707" s="79">
        <v>8.0000000000000002E-3</v>
      </c>
      <c r="F5707" s="79"/>
      <c r="G5707" s="79"/>
      <c r="H5707" s="79"/>
    </row>
    <row r="5708" spans="1:8" s="80" customFormat="1" ht="13.5" customHeight="1">
      <c r="A5708" s="81" t="s">
        <v>1517</v>
      </c>
      <c r="B5708" s="81" t="s">
        <v>713</v>
      </c>
      <c r="C5708" s="80">
        <f t="shared" si="230"/>
        <v>3.7055999999999999E-2</v>
      </c>
      <c r="D5708" s="79">
        <v>4.6319999999999997</v>
      </c>
      <c r="E5708" s="79">
        <v>8.0000000000000002E-3</v>
      </c>
      <c r="F5708" s="79"/>
      <c r="G5708" s="79"/>
      <c r="H5708" s="79"/>
    </row>
    <row r="5709" spans="1:8" s="80" customFormat="1" ht="13.5" customHeight="1">
      <c r="A5709" s="81" t="s">
        <v>1518</v>
      </c>
      <c r="B5709" s="81" t="s">
        <v>713</v>
      </c>
      <c r="C5709" s="80">
        <f t="shared" si="230"/>
        <v>5.2415999999999997E-2</v>
      </c>
      <c r="D5709" s="79">
        <v>6.5519999999999996</v>
      </c>
      <c r="E5709" s="79">
        <v>8.0000000000000002E-3</v>
      </c>
      <c r="F5709" s="79"/>
      <c r="G5709" s="79"/>
      <c r="H5709" s="79"/>
    </row>
    <row r="5710" spans="1:8" s="80" customFormat="1" ht="13.5" customHeight="1">
      <c r="A5710" s="81" t="s">
        <v>1519</v>
      </c>
      <c r="B5710" s="81" t="s">
        <v>713</v>
      </c>
      <c r="C5710" s="80">
        <f t="shared" si="230"/>
        <v>7.1415999999999993E-2</v>
      </c>
      <c r="D5710" s="79">
        <v>8.9269999999999996</v>
      </c>
      <c r="E5710" s="79">
        <v>8.0000000000000002E-3</v>
      </c>
      <c r="F5710" s="79"/>
      <c r="G5710" s="79"/>
      <c r="H5710" s="79"/>
    </row>
    <row r="5711" spans="1:8" s="80" customFormat="1" ht="13.5" customHeight="1">
      <c r="A5711" s="81" t="s">
        <v>1520</v>
      </c>
      <c r="B5711" s="81" t="s">
        <v>713</v>
      </c>
      <c r="C5711" s="80">
        <f t="shared" si="230"/>
        <v>9.7360000000000002E-2</v>
      </c>
      <c r="D5711" s="79">
        <v>12.17</v>
      </c>
      <c r="E5711" s="79">
        <v>8.0000000000000002E-3</v>
      </c>
      <c r="F5711" s="79"/>
      <c r="G5711" s="79"/>
      <c r="H5711" s="79"/>
    </row>
    <row r="5712" spans="1:8" s="80" customFormat="1" ht="13.5" customHeight="1">
      <c r="A5712" s="81" t="s">
        <v>1521</v>
      </c>
      <c r="B5712" s="81" t="s">
        <v>713</v>
      </c>
      <c r="C5712" s="80">
        <f t="shared" si="230"/>
        <v>4.0896000000000002E-2</v>
      </c>
      <c r="D5712" s="79">
        <v>5.1120000000000001</v>
      </c>
      <c r="E5712" s="79">
        <v>8.0000000000000002E-3</v>
      </c>
      <c r="F5712" s="79"/>
      <c r="G5712" s="79"/>
      <c r="H5712" s="79"/>
    </row>
    <row r="5713" spans="1:8" s="80" customFormat="1" ht="13.5" customHeight="1">
      <c r="A5713" s="81" t="s">
        <v>1522</v>
      </c>
      <c r="B5713" s="81" t="s">
        <v>713</v>
      </c>
      <c r="C5713" s="80">
        <f t="shared" si="230"/>
        <v>5.7936000000000001E-2</v>
      </c>
      <c r="D5713" s="79">
        <v>7.242</v>
      </c>
      <c r="E5713" s="79">
        <v>8.0000000000000002E-3</v>
      </c>
      <c r="F5713" s="79"/>
      <c r="G5713" s="79"/>
      <c r="H5713" s="79"/>
    </row>
    <row r="5714" spans="1:8" s="80" customFormat="1" ht="13.5" customHeight="1">
      <c r="A5714" s="81" t="s">
        <v>1523</v>
      </c>
      <c r="B5714" s="81" t="s">
        <v>713</v>
      </c>
      <c r="C5714" s="80">
        <f t="shared" si="230"/>
        <v>7.0816000000000004E-2</v>
      </c>
      <c r="D5714" s="79">
        <v>8.8520000000000003</v>
      </c>
      <c r="E5714" s="79">
        <v>8.0000000000000002E-3</v>
      </c>
      <c r="F5714" s="79"/>
      <c r="G5714" s="79"/>
      <c r="H5714" s="79"/>
    </row>
    <row r="5715" spans="1:8" s="80" customFormat="1" ht="13.5" customHeight="1">
      <c r="A5715" s="81" t="s">
        <v>1524</v>
      </c>
      <c r="B5715" s="81" t="s">
        <v>713</v>
      </c>
      <c r="C5715" s="80">
        <f t="shared" si="230"/>
        <v>9.7040000000000015E-2</v>
      </c>
      <c r="D5715" s="79">
        <v>12.13</v>
      </c>
      <c r="E5715" s="79">
        <v>8.0000000000000002E-3</v>
      </c>
      <c r="F5715" s="79"/>
      <c r="G5715" s="79"/>
      <c r="H5715" s="79"/>
    </row>
    <row r="5716" spans="1:8" s="80" customFormat="1" ht="13.5" customHeight="1">
      <c r="A5716" s="81" t="s">
        <v>1525</v>
      </c>
      <c r="B5716" s="81" t="s">
        <v>713</v>
      </c>
      <c r="C5716" s="80">
        <f t="shared" si="230"/>
        <v>0.1196</v>
      </c>
      <c r="D5716" s="79">
        <v>14.95</v>
      </c>
      <c r="E5716" s="79">
        <v>8.0000000000000002E-3</v>
      </c>
      <c r="F5716" s="79"/>
      <c r="G5716" s="79"/>
      <c r="H5716" s="79"/>
    </row>
    <row r="5717" spans="1:8" s="80" customFormat="1" ht="13.5" customHeight="1">
      <c r="A5717" s="81" t="s">
        <v>1526</v>
      </c>
      <c r="B5717" s="81" t="s">
        <v>713</v>
      </c>
      <c r="C5717" s="80">
        <f t="shared" si="230"/>
        <v>0.13336000000000001</v>
      </c>
      <c r="D5717" s="79">
        <v>16.670000000000002</v>
      </c>
      <c r="E5717" s="79">
        <v>8.0000000000000002E-3</v>
      </c>
      <c r="F5717" s="79"/>
      <c r="G5717" s="79"/>
      <c r="H5717" s="79"/>
    </row>
    <row r="5718" spans="1:8" s="80" customFormat="1" ht="13.5" customHeight="1">
      <c r="A5718" s="81" t="s">
        <v>1527</v>
      </c>
      <c r="B5718" s="81" t="s">
        <v>713</v>
      </c>
      <c r="C5718" s="80">
        <f t="shared" ref="C5718:C5744" si="231">D:D*E:E</f>
        <v>0.17304</v>
      </c>
      <c r="D5718" s="79">
        <v>21.63</v>
      </c>
      <c r="E5718" s="79">
        <v>8.0000000000000002E-3</v>
      </c>
      <c r="F5718" s="79"/>
      <c r="G5718" s="79"/>
      <c r="H5718" s="79"/>
    </row>
    <row r="5719" spans="1:8" s="80" customFormat="1" ht="13.5" customHeight="1">
      <c r="A5719" s="81" t="s">
        <v>1528</v>
      </c>
      <c r="B5719" s="81" t="s">
        <v>713</v>
      </c>
      <c r="C5719" s="80">
        <f t="shared" si="231"/>
        <v>0.10984000000000001</v>
      </c>
      <c r="D5719" s="79">
        <v>13.73</v>
      </c>
      <c r="E5719" s="79">
        <v>8.0000000000000002E-3</v>
      </c>
      <c r="F5719" s="79"/>
      <c r="G5719" s="79"/>
      <c r="H5719" s="79"/>
    </row>
    <row r="5720" spans="1:8" s="80" customFormat="1" ht="13.5" customHeight="1">
      <c r="A5720" s="81" t="s">
        <v>1529</v>
      </c>
      <c r="B5720" s="81" t="s">
        <v>713</v>
      </c>
      <c r="C5720" s="80">
        <f t="shared" si="231"/>
        <v>0.15496000000000001</v>
      </c>
      <c r="D5720" s="79">
        <v>19.37</v>
      </c>
      <c r="E5720" s="79">
        <v>8.0000000000000002E-3</v>
      </c>
      <c r="F5720" s="79"/>
      <c r="G5720" s="79"/>
      <c r="H5720" s="79"/>
    </row>
    <row r="5721" spans="1:8" s="80" customFormat="1" ht="13.5" customHeight="1">
      <c r="A5721" s="81" t="s">
        <v>1530</v>
      </c>
      <c r="B5721" s="81" t="s">
        <v>713</v>
      </c>
      <c r="C5721" s="80">
        <f t="shared" si="231"/>
        <v>0.17088</v>
      </c>
      <c r="D5721" s="79">
        <v>21.36</v>
      </c>
      <c r="E5721" s="79">
        <v>8.0000000000000002E-3</v>
      </c>
      <c r="F5721" s="79"/>
      <c r="G5721" s="79"/>
      <c r="H5721" s="79"/>
    </row>
    <row r="5722" spans="1:8" s="80" customFormat="1" ht="13.5" customHeight="1">
      <c r="A5722" s="81" t="s">
        <v>1531</v>
      </c>
      <c r="B5722" s="81" t="s">
        <v>713</v>
      </c>
      <c r="C5722" s="80">
        <f t="shared" si="231"/>
        <v>0.20184000000000002</v>
      </c>
      <c r="D5722" s="79">
        <v>25.23</v>
      </c>
      <c r="E5722" s="79">
        <v>8.0000000000000002E-3</v>
      </c>
      <c r="F5722" s="79"/>
      <c r="G5722" s="79"/>
      <c r="H5722" s="79"/>
    </row>
    <row r="5723" spans="1:8" s="80" customFormat="1" ht="13.5" customHeight="1">
      <c r="A5723" s="81" t="s">
        <v>1532</v>
      </c>
      <c r="B5723" s="81" t="s">
        <v>713</v>
      </c>
      <c r="C5723" s="80">
        <f t="shared" si="231"/>
        <v>0.12264</v>
      </c>
      <c r="D5723" s="79">
        <v>15.33</v>
      </c>
      <c r="E5723" s="79">
        <v>8.0000000000000002E-3</v>
      </c>
      <c r="F5723" s="79"/>
      <c r="G5723" s="79"/>
      <c r="H5723" s="79"/>
    </row>
    <row r="5724" spans="1:8" s="80" customFormat="1" ht="13.5" customHeight="1">
      <c r="A5724" s="81" t="s">
        <v>1533</v>
      </c>
      <c r="B5724" s="81" t="s">
        <v>713</v>
      </c>
      <c r="C5724" s="80">
        <f t="shared" si="231"/>
        <v>0.16936000000000001</v>
      </c>
      <c r="D5724" s="79">
        <v>21.17</v>
      </c>
      <c r="E5724" s="79">
        <v>8.0000000000000002E-3</v>
      </c>
      <c r="F5724" s="79"/>
      <c r="G5724" s="79"/>
      <c r="H5724" s="79"/>
    </row>
    <row r="5725" spans="1:8" s="80" customFormat="1" ht="13.5" customHeight="1">
      <c r="A5725" s="81" t="s">
        <v>1534</v>
      </c>
      <c r="B5725" s="81" t="s">
        <v>713</v>
      </c>
      <c r="C5725" s="80">
        <f t="shared" si="231"/>
        <v>0.22103999999999999</v>
      </c>
      <c r="D5725" s="79">
        <v>27.63</v>
      </c>
      <c r="E5725" s="79">
        <v>8.0000000000000002E-3</v>
      </c>
      <c r="F5725" s="79"/>
      <c r="G5725" s="79"/>
      <c r="H5725" s="79"/>
    </row>
    <row r="5726" spans="1:8" s="80" customFormat="1" ht="13.5" customHeight="1">
      <c r="A5726" s="81" t="s">
        <v>881</v>
      </c>
      <c r="B5726" s="81" t="s">
        <v>713</v>
      </c>
      <c r="C5726" s="80">
        <f t="shared" si="231"/>
        <v>0.31736000000000003</v>
      </c>
      <c r="D5726" s="79">
        <v>39.67</v>
      </c>
      <c r="E5726" s="79">
        <v>8.0000000000000002E-3</v>
      </c>
      <c r="F5726" s="79"/>
      <c r="G5726" s="79"/>
      <c r="H5726" s="79"/>
    </row>
    <row r="5727" spans="1:8" s="80" customFormat="1" ht="13.5" customHeight="1">
      <c r="A5727" s="81" t="s">
        <v>1535</v>
      </c>
      <c r="B5727" s="81" t="s">
        <v>713</v>
      </c>
      <c r="C5727" s="80">
        <f t="shared" si="231"/>
        <v>0.20536000000000001</v>
      </c>
      <c r="D5727" s="79">
        <v>25.67</v>
      </c>
      <c r="E5727" s="79">
        <v>8.0000000000000002E-3</v>
      </c>
      <c r="F5727" s="79"/>
      <c r="G5727" s="79"/>
      <c r="H5727" s="79"/>
    </row>
    <row r="5728" spans="1:8" s="80" customFormat="1" ht="13.5" customHeight="1">
      <c r="A5728" s="81" t="s">
        <v>1536</v>
      </c>
      <c r="B5728" s="81" t="s">
        <v>713</v>
      </c>
      <c r="C5728" s="80">
        <f t="shared" si="231"/>
        <v>0.26904</v>
      </c>
      <c r="D5728" s="79">
        <v>33.630000000000003</v>
      </c>
      <c r="E5728" s="79">
        <v>8.0000000000000002E-3</v>
      </c>
      <c r="F5728" s="79"/>
      <c r="G5728" s="79"/>
      <c r="H5728" s="79"/>
    </row>
    <row r="5729" spans="1:8" s="80" customFormat="1" ht="13.5" customHeight="1">
      <c r="A5729" s="81" t="s">
        <v>1537</v>
      </c>
      <c r="B5729" s="81" t="s">
        <v>713</v>
      </c>
      <c r="C5729" s="80">
        <f t="shared" si="231"/>
        <v>0.38936000000000004</v>
      </c>
      <c r="D5729" s="79">
        <v>48.67</v>
      </c>
      <c r="E5729" s="79">
        <v>8.0000000000000002E-3</v>
      </c>
      <c r="F5729" s="79"/>
      <c r="G5729" s="79"/>
      <c r="H5729" s="79"/>
    </row>
    <row r="5730" spans="1:8" s="80" customFormat="1" ht="13.5" customHeight="1">
      <c r="A5730" s="81" t="s">
        <v>1538</v>
      </c>
      <c r="B5730" s="81" t="s">
        <v>713</v>
      </c>
      <c r="C5730" s="80">
        <f t="shared" si="231"/>
        <v>0.24136000000000002</v>
      </c>
      <c r="D5730" s="79">
        <v>30.17</v>
      </c>
      <c r="E5730" s="79">
        <v>8.0000000000000002E-3</v>
      </c>
      <c r="F5730" s="79"/>
      <c r="G5730" s="79"/>
      <c r="H5730" s="79"/>
    </row>
    <row r="5731" spans="1:8" s="80" customFormat="1" ht="13.5" customHeight="1">
      <c r="A5731" s="81" t="s">
        <v>1539</v>
      </c>
      <c r="B5731" s="81" t="s">
        <v>713</v>
      </c>
      <c r="C5731" s="80">
        <f t="shared" si="231"/>
        <v>0.31704000000000004</v>
      </c>
      <c r="D5731" s="79">
        <v>39.630000000000003</v>
      </c>
      <c r="E5731" s="79">
        <v>8.0000000000000002E-3</v>
      </c>
      <c r="F5731" s="79"/>
      <c r="G5731" s="79"/>
      <c r="H5731" s="79"/>
    </row>
    <row r="5732" spans="1:8" s="80" customFormat="1" ht="13.5" customHeight="1">
      <c r="A5732" s="81" t="s">
        <v>972</v>
      </c>
      <c r="B5732" s="81" t="s">
        <v>713</v>
      </c>
      <c r="C5732" s="80">
        <f t="shared" si="231"/>
        <v>0.46136000000000005</v>
      </c>
      <c r="D5732" s="79">
        <v>57.67</v>
      </c>
      <c r="E5732" s="79">
        <v>8.0000000000000002E-3</v>
      </c>
      <c r="F5732" s="79"/>
      <c r="G5732" s="79"/>
      <c r="H5732" s="79"/>
    </row>
    <row r="5733" spans="1:8" s="80" customFormat="1" ht="13.5" customHeight="1">
      <c r="A5733" s="81" t="s">
        <v>1540</v>
      </c>
      <c r="B5733" s="81" t="s">
        <v>713</v>
      </c>
      <c r="C5733" s="80">
        <f t="shared" si="231"/>
        <v>0.36504000000000003</v>
      </c>
      <c r="D5733" s="79">
        <v>45.63</v>
      </c>
      <c r="E5733" s="79">
        <v>8.0000000000000002E-3</v>
      </c>
      <c r="F5733" s="79"/>
      <c r="G5733" s="79"/>
      <c r="H5733" s="79"/>
    </row>
    <row r="5734" spans="1:8" s="80" customFormat="1" ht="13.5" customHeight="1">
      <c r="A5734" s="81" t="s">
        <v>1541</v>
      </c>
      <c r="B5734" s="81" t="s">
        <v>713</v>
      </c>
      <c r="C5734" s="80">
        <f t="shared" si="231"/>
        <v>0.53336000000000006</v>
      </c>
      <c r="D5734" s="79">
        <v>66.67</v>
      </c>
      <c r="E5734" s="79">
        <v>8.0000000000000002E-3</v>
      </c>
      <c r="F5734" s="79"/>
      <c r="G5734" s="79"/>
      <c r="H5734" s="79"/>
    </row>
    <row r="5735" spans="1:8" s="80" customFormat="1" ht="13.5" customHeight="1">
      <c r="A5735" s="81" t="s">
        <v>1542</v>
      </c>
      <c r="B5735" s="81" t="s">
        <v>713</v>
      </c>
      <c r="C5735" s="80">
        <f t="shared" si="231"/>
        <v>0.69224000000000008</v>
      </c>
      <c r="D5735" s="79">
        <v>86.53</v>
      </c>
      <c r="E5735" s="79">
        <v>8.0000000000000002E-3</v>
      </c>
      <c r="F5735" s="79"/>
      <c r="G5735" s="79"/>
      <c r="H5735" s="79"/>
    </row>
    <row r="5736" spans="1:8" s="80" customFormat="1" ht="13.5" customHeight="1">
      <c r="A5736" s="81" t="s">
        <v>1543</v>
      </c>
      <c r="B5736" s="81" t="s">
        <v>713</v>
      </c>
      <c r="C5736" s="80">
        <f t="shared" si="231"/>
        <v>0.46104000000000001</v>
      </c>
      <c r="D5736" s="79">
        <v>57.63</v>
      </c>
      <c r="E5736" s="79">
        <v>8.0000000000000002E-3</v>
      </c>
      <c r="F5736" s="79"/>
      <c r="G5736" s="79"/>
      <c r="H5736" s="79"/>
    </row>
    <row r="5737" spans="1:8" s="80" customFormat="1" ht="13.5" customHeight="1">
      <c r="A5737" s="81" t="s">
        <v>1544</v>
      </c>
      <c r="B5737" s="81" t="s">
        <v>713</v>
      </c>
      <c r="C5737" s="80">
        <f t="shared" si="231"/>
        <v>0.67736000000000007</v>
      </c>
      <c r="D5737" s="79">
        <v>84.67</v>
      </c>
      <c r="E5737" s="79">
        <v>8.0000000000000002E-3</v>
      </c>
      <c r="F5737" s="79"/>
      <c r="G5737" s="79"/>
      <c r="H5737" s="79"/>
    </row>
    <row r="5738" spans="1:8" s="80" customFormat="1" ht="13.5" customHeight="1">
      <c r="A5738" s="81" t="s">
        <v>1545</v>
      </c>
      <c r="B5738" s="81" t="s">
        <v>713</v>
      </c>
      <c r="C5738" s="80">
        <f t="shared" si="231"/>
        <v>0.88400000000000001</v>
      </c>
      <c r="D5738" s="79">
        <v>110.5</v>
      </c>
      <c r="E5738" s="79">
        <v>8.0000000000000002E-3</v>
      </c>
      <c r="F5738" s="79"/>
      <c r="G5738" s="79"/>
      <c r="H5738" s="79"/>
    </row>
    <row r="5739" spans="1:8" s="80" customFormat="1" ht="13.5" customHeight="1">
      <c r="A5739" s="81" t="s">
        <v>1546</v>
      </c>
      <c r="B5739" s="81" t="s">
        <v>713</v>
      </c>
      <c r="C5739" s="80">
        <f t="shared" si="231"/>
        <v>0.46104000000000001</v>
      </c>
      <c r="D5739" s="79">
        <v>57.63</v>
      </c>
      <c r="E5739" s="79">
        <v>8.0000000000000002E-3</v>
      </c>
      <c r="F5739" s="79"/>
      <c r="G5739" s="79"/>
      <c r="H5739" s="79"/>
    </row>
    <row r="5740" spans="1:8" s="80" customFormat="1" ht="13.5" customHeight="1">
      <c r="A5740" s="81" t="s">
        <v>978</v>
      </c>
      <c r="B5740" s="81" t="s">
        <v>713</v>
      </c>
      <c r="C5740" s="80">
        <f t="shared" si="231"/>
        <v>0.67736000000000007</v>
      </c>
      <c r="D5740" s="79">
        <v>84.67</v>
      </c>
      <c r="E5740" s="79">
        <v>8.0000000000000002E-3</v>
      </c>
      <c r="F5740" s="79"/>
      <c r="G5740" s="79"/>
      <c r="H5740" s="79"/>
    </row>
    <row r="5741" spans="1:8" s="80" customFormat="1" ht="13.5" customHeight="1">
      <c r="A5741" s="81" t="s">
        <v>979</v>
      </c>
      <c r="B5741" s="81" t="s">
        <v>713</v>
      </c>
      <c r="C5741" s="80">
        <f t="shared" si="231"/>
        <v>0.88400000000000001</v>
      </c>
      <c r="D5741" s="79">
        <v>110.5</v>
      </c>
      <c r="E5741" s="79">
        <v>8.0000000000000002E-3</v>
      </c>
      <c r="F5741" s="79"/>
      <c r="G5741" s="79"/>
      <c r="H5741" s="79"/>
    </row>
    <row r="5742" spans="1:8" s="80" customFormat="1" ht="13.5" customHeight="1">
      <c r="A5742" s="81" t="s">
        <v>1547</v>
      </c>
      <c r="B5742" s="81" t="s">
        <v>713</v>
      </c>
      <c r="C5742" s="80">
        <f t="shared" si="231"/>
        <v>0.55703999999999998</v>
      </c>
      <c r="D5742" s="79">
        <v>69.63</v>
      </c>
      <c r="E5742" s="79">
        <v>8.0000000000000002E-3</v>
      </c>
      <c r="F5742" s="79"/>
      <c r="G5742" s="79"/>
      <c r="H5742" s="79"/>
    </row>
    <row r="5743" spans="1:8" s="80" customFormat="1" ht="13.5" customHeight="1">
      <c r="A5743" s="81" t="s">
        <v>1548</v>
      </c>
      <c r="B5743" s="81" t="s">
        <v>713</v>
      </c>
      <c r="C5743" s="80">
        <f t="shared" si="231"/>
        <v>0.8216</v>
      </c>
      <c r="D5743" s="79">
        <v>102.7</v>
      </c>
      <c r="E5743" s="79">
        <v>8.0000000000000002E-3</v>
      </c>
      <c r="F5743" s="79"/>
      <c r="G5743" s="79"/>
      <c r="H5743" s="79"/>
    </row>
    <row r="5744" spans="1:8" s="80" customFormat="1" ht="13.5" customHeight="1">
      <c r="A5744" s="81" t="s">
        <v>1549</v>
      </c>
      <c r="B5744" s="81" t="s">
        <v>713</v>
      </c>
      <c r="C5744" s="80">
        <f t="shared" si="231"/>
        <v>1.0760000000000001</v>
      </c>
      <c r="D5744" s="79">
        <v>134.5</v>
      </c>
      <c r="E5744" s="79">
        <v>8.0000000000000002E-3</v>
      </c>
      <c r="F5744" s="79"/>
      <c r="G5744" s="79"/>
      <c r="H5744" s="79"/>
    </row>
    <row r="5745" spans="1:8" s="80" customFormat="1" ht="13.5" customHeight="1">
      <c r="A5745" s="79"/>
      <c r="B5745" s="79"/>
      <c r="D5745" s="79"/>
      <c r="E5745" s="79"/>
      <c r="F5745" s="81" t="s">
        <v>276</v>
      </c>
      <c r="G5745" s="79"/>
      <c r="H5745" s="79"/>
    </row>
    <row r="5746" spans="1:8" s="80" customFormat="1" ht="13.5" customHeight="1">
      <c r="A5746" s="81" t="s">
        <v>1550</v>
      </c>
      <c r="B5746" s="81" t="s">
        <v>713</v>
      </c>
      <c r="C5746" s="80">
        <f t="shared" ref="C5746:C5777" si="232">D:D*E:E</f>
        <v>1.6576E-2</v>
      </c>
      <c r="D5746" s="79">
        <v>2.0720000000000001</v>
      </c>
      <c r="E5746" s="79">
        <v>8.0000000000000002E-3</v>
      </c>
      <c r="F5746" s="79"/>
      <c r="G5746" s="79"/>
      <c r="H5746" s="79"/>
    </row>
    <row r="5747" spans="1:8" s="80" customFormat="1" ht="13.5" customHeight="1">
      <c r="A5747" s="81" t="s">
        <v>1551</v>
      </c>
      <c r="B5747" s="81" t="s">
        <v>713</v>
      </c>
      <c r="C5747" s="80">
        <f t="shared" si="232"/>
        <v>2.2976E-2</v>
      </c>
      <c r="D5747" s="79">
        <v>2.8719999999999999</v>
      </c>
      <c r="E5747" s="79">
        <v>8.0000000000000002E-3</v>
      </c>
      <c r="F5747" s="79"/>
      <c r="G5747" s="79"/>
      <c r="H5747" s="79"/>
    </row>
    <row r="5748" spans="1:8" s="80" customFormat="1" ht="13.5" customHeight="1">
      <c r="A5748" s="81" t="s">
        <v>1552</v>
      </c>
      <c r="B5748" s="81" t="s">
        <v>713</v>
      </c>
      <c r="C5748" s="80">
        <f t="shared" si="232"/>
        <v>1.9136E-2</v>
      </c>
      <c r="D5748" s="79">
        <v>2.3919999999999999</v>
      </c>
      <c r="E5748" s="79">
        <v>8.0000000000000002E-3</v>
      </c>
      <c r="F5748" s="79"/>
      <c r="G5748" s="79"/>
      <c r="H5748" s="79"/>
    </row>
    <row r="5749" spans="1:8" s="80" customFormat="1" ht="13.5" customHeight="1">
      <c r="A5749" s="81" t="s">
        <v>1553</v>
      </c>
      <c r="B5749" s="81" t="s">
        <v>713</v>
      </c>
      <c r="C5749" s="80">
        <f t="shared" si="232"/>
        <v>2.6655999999999999E-2</v>
      </c>
      <c r="D5749" s="79">
        <v>3.3319999999999999</v>
      </c>
      <c r="E5749" s="79">
        <v>8.0000000000000002E-3</v>
      </c>
      <c r="F5749" s="79"/>
      <c r="G5749" s="79"/>
      <c r="H5749" s="79"/>
    </row>
    <row r="5750" spans="1:8" s="80" customFormat="1" ht="13.5" customHeight="1">
      <c r="A5750" s="81" t="s">
        <v>1554</v>
      </c>
      <c r="B5750" s="81" t="s">
        <v>713</v>
      </c>
      <c r="C5750" s="80">
        <f t="shared" si="232"/>
        <v>2.1696000000000003E-2</v>
      </c>
      <c r="D5750" s="79">
        <v>2.7120000000000002</v>
      </c>
      <c r="E5750" s="79">
        <v>8.0000000000000002E-3</v>
      </c>
      <c r="F5750" s="79"/>
      <c r="G5750" s="79"/>
      <c r="H5750" s="79"/>
    </row>
    <row r="5751" spans="1:8" s="80" customFormat="1" ht="13.5" customHeight="1">
      <c r="A5751" s="81" t="s">
        <v>1555</v>
      </c>
      <c r="B5751" s="81" t="s">
        <v>713</v>
      </c>
      <c r="C5751" s="80">
        <f t="shared" si="232"/>
        <v>3.0335999999999998E-2</v>
      </c>
      <c r="D5751" s="79">
        <v>3.7919999999999998</v>
      </c>
      <c r="E5751" s="79">
        <v>8.0000000000000002E-3</v>
      </c>
      <c r="F5751" s="79"/>
      <c r="G5751" s="79"/>
      <c r="H5751" s="79"/>
    </row>
    <row r="5752" spans="1:8" s="80" customFormat="1" ht="13.5" customHeight="1">
      <c r="A5752" s="81" t="s">
        <v>1556</v>
      </c>
      <c r="B5752" s="81" t="s">
        <v>713</v>
      </c>
      <c r="C5752" s="80">
        <f t="shared" si="232"/>
        <v>4.0695999999999996E-2</v>
      </c>
      <c r="D5752" s="79">
        <v>5.0869999999999997</v>
      </c>
      <c r="E5752" s="79">
        <v>8.0000000000000002E-3</v>
      </c>
      <c r="F5752" s="79"/>
      <c r="G5752" s="79"/>
      <c r="H5752" s="79"/>
    </row>
    <row r="5753" spans="1:8" s="80" customFormat="1" ht="13.5" customHeight="1">
      <c r="A5753" s="81" t="s">
        <v>1557</v>
      </c>
      <c r="B5753" s="81" t="s">
        <v>713</v>
      </c>
      <c r="C5753" s="80">
        <f t="shared" si="232"/>
        <v>2.2976E-2</v>
      </c>
      <c r="D5753" s="79">
        <v>2.8719999999999999</v>
      </c>
      <c r="E5753" s="79">
        <v>8.0000000000000002E-3</v>
      </c>
      <c r="F5753" s="79"/>
      <c r="G5753" s="79"/>
      <c r="H5753" s="79"/>
    </row>
    <row r="5754" spans="1:8" s="80" customFormat="1" ht="13.5" customHeight="1">
      <c r="A5754" s="81" t="s">
        <v>1558</v>
      </c>
      <c r="B5754" s="81" t="s">
        <v>713</v>
      </c>
      <c r="C5754" s="80">
        <f t="shared" si="232"/>
        <v>3.2176000000000003E-2</v>
      </c>
      <c r="D5754" s="79">
        <v>4.0220000000000002</v>
      </c>
      <c r="E5754" s="79">
        <v>8.0000000000000002E-3</v>
      </c>
      <c r="F5754" s="79"/>
      <c r="G5754" s="79"/>
      <c r="H5754" s="79"/>
    </row>
    <row r="5755" spans="1:8" s="80" customFormat="1" ht="13.5" customHeight="1">
      <c r="A5755" s="81" t="s">
        <v>1559</v>
      </c>
      <c r="B5755" s="81" t="s">
        <v>713</v>
      </c>
      <c r="C5755" s="80">
        <f t="shared" si="232"/>
        <v>2.9376000000000003E-2</v>
      </c>
      <c r="D5755" s="79">
        <v>3.6720000000000002</v>
      </c>
      <c r="E5755" s="79">
        <v>8.0000000000000002E-3</v>
      </c>
      <c r="F5755" s="79"/>
      <c r="G5755" s="79"/>
      <c r="H5755" s="79"/>
    </row>
    <row r="5756" spans="1:8" s="80" customFormat="1" ht="13.5" customHeight="1">
      <c r="A5756" s="81" t="s">
        <v>1560</v>
      </c>
      <c r="B5756" s="81" t="s">
        <v>713</v>
      </c>
      <c r="C5756" s="80">
        <f t="shared" si="232"/>
        <v>4.1375999999999996E-2</v>
      </c>
      <c r="D5756" s="79">
        <v>5.1719999999999997</v>
      </c>
      <c r="E5756" s="79">
        <v>8.0000000000000002E-3</v>
      </c>
      <c r="F5756" s="79"/>
      <c r="G5756" s="79"/>
      <c r="H5756" s="79"/>
    </row>
    <row r="5757" spans="1:8" s="80" customFormat="1" ht="13.5" customHeight="1">
      <c r="A5757" s="81" t="s">
        <v>1561</v>
      </c>
      <c r="B5757" s="81" t="s">
        <v>713</v>
      </c>
      <c r="C5757" s="80">
        <f t="shared" si="232"/>
        <v>5.6056000000000002E-2</v>
      </c>
      <c r="D5757" s="79">
        <v>7.0069999999999997</v>
      </c>
      <c r="E5757" s="79">
        <v>8.0000000000000002E-3</v>
      </c>
      <c r="F5757" s="79"/>
      <c r="G5757" s="79"/>
      <c r="H5757" s="79"/>
    </row>
    <row r="5758" spans="1:8" s="80" customFormat="1" ht="13.5" customHeight="1">
      <c r="A5758" s="81" t="s">
        <v>1562</v>
      </c>
      <c r="B5758" s="81" t="s">
        <v>713</v>
      </c>
      <c r="C5758" s="80">
        <f t="shared" si="232"/>
        <v>2.9376000000000003E-2</v>
      </c>
      <c r="D5758" s="79">
        <v>3.6720000000000002</v>
      </c>
      <c r="E5758" s="79">
        <v>8.0000000000000002E-3</v>
      </c>
      <c r="F5758" s="79"/>
      <c r="G5758" s="79"/>
      <c r="H5758" s="79"/>
    </row>
    <row r="5759" spans="1:8" s="80" customFormat="1" ht="13.5" customHeight="1">
      <c r="A5759" s="81" t="s">
        <v>1563</v>
      </c>
      <c r="B5759" s="81" t="s">
        <v>713</v>
      </c>
      <c r="C5759" s="80">
        <f t="shared" si="232"/>
        <v>4.1375999999999996E-2</v>
      </c>
      <c r="D5759" s="79">
        <v>5.1719999999999997</v>
      </c>
      <c r="E5759" s="79">
        <v>8.0000000000000002E-3</v>
      </c>
      <c r="F5759" s="79"/>
      <c r="G5759" s="79"/>
      <c r="H5759" s="79"/>
    </row>
    <row r="5760" spans="1:8" s="80" customFormat="1" ht="13.5" customHeight="1">
      <c r="A5760" s="81" t="s">
        <v>1564</v>
      </c>
      <c r="B5760" s="81" t="s">
        <v>713</v>
      </c>
      <c r="C5760" s="80">
        <f t="shared" si="232"/>
        <v>5.6056000000000002E-2</v>
      </c>
      <c r="D5760" s="79">
        <v>7.0069999999999997</v>
      </c>
      <c r="E5760" s="79">
        <v>8.0000000000000002E-3</v>
      </c>
      <c r="F5760" s="79"/>
      <c r="G5760" s="79"/>
      <c r="H5760" s="79"/>
    </row>
    <row r="5761" spans="1:8" s="80" customFormat="1" ht="13.5" customHeight="1">
      <c r="A5761" s="81" t="s">
        <v>1565</v>
      </c>
      <c r="B5761" s="81" t="s">
        <v>713</v>
      </c>
      <c r="C5761" s="80">
        <f t="shared" si="232"/>
        <v>4.6896E-2</v>
      </c>
      <c r="D5761" s="79">
        <v>5.8620000000000001</v>
      </c>
      <c r="E5761" s="79">
        <v>8.0000000000000002E-3</v>
      </c>
      <c r="F5761" s="79"/>
      <c r="G5761" s="79"/>
      <c r="H5761" s="79"/>
    </row>
    <row r="5762" spans="1:8" s="80" customFormat="1" ht="13.5" customHeight="1">
      <c r="A5762" s="81" t="s">
        <v>1566</v>
      </c>
      <c r="B5762" s="81" t="s">
        <v>713</v>
      </c>
      <c r="C5762" s="80">
        <f t="shared" si="232"/>
        <v>6.3736000000000001E-2</v>
      </c>
      <c r="D5762" s="79">
        <v>7.9669999999999996</v>
      </c>
      <c r="E5762" s="79">
        <v>8.0000000000000002E-3</v>
      </c>
      <c r="F5762" s="79"/>
      <c r="G5762" s="79"/>
      <c r="H5762" s="79"/>
    </row>
    <row r="5763" spans="1:8" s="80" customFormat="1" ht="13.5" customHeight="1">
      <c r="A5763" s="81" t="s">
        <v>1567</v>
      </c>
      <c r="B5763" s="81" t="s">
        <v>713</v>
      </c>
      <c r="C5763" s="80">
        <f t="shared" si="232"/>
        <v>2.9376000000000003E-2</v>
      </c>
      <c r="D5763" s="79">
        <v>3.6720000000000002</v>
      </c>
      <c r="E5763" s="79">
        <v>8.0000000000000002E-3</v>
      </c>
      <c r="F5763" s="79"/>
      <c r="G5763" s="79"/>
      <c r="H5763" s="79"/>
    </row>
    <row r="5764" spans="1:8" s="80" customFormat="1" ht="13.5" customHeight="1">
      <c r="A5764" s="81" t="s">
        <v>1568</v>
      </c>
      <c r="B5764" s="81" t="s">
        <v>713</v>
      </c>
      <c r="C5764" s="80">
        <f t="shared" si="232"/>
        <v>4.1375999999999996E-2</v>
      </c>
      <c r="D5764" s="79">
        <v>5.1719999999999997</v>
      </c>
      <c r="E5764" s="79">
        <v>8.0000000000000002E-3</v>
      </c>
      <c r="F5764" s="79"/>
      <c r="G5764" s="79"/>
      <c r="H5764" s="79"/>
    </row>
    <row r="5765" spans="1:8" s="80" customFormat="1" ht="13.5" customHeight="1">
      <c r="A5765" s="81" t="s">
        <v>1569</v>
      </c>
      <c r="B5765" s="81" t="s">
        <v>713</v>
      </c>
      <c r="C5765" s="80">
        <f t="shared" si="232"/>
        <v>3.4496000000000006E-2</v>
      </c>
      <c r="D5765" s="79">
        <v>4.3120000000000003</v>
      </c>
      <c r="E5765" s="79">
        <v>8.0000000000000002E-3</v>
      </c>
      <c r="F5765" s="79"/>
      <c r="G5765" s="79"/>
      <c r="H5765" s="79"/>
    </row>
    <row r="5766" spans="1:8" s="80" customFormat="1" ht="13.5" customHeight="1">
      <c r="A5766" s="81" t="s">
        <v>1570</v>
      </c>
      <c r="B5766" s="81" t="s">
        <v>713</v>
      </c>
      <c r="C5766" s="80">
        <f t="shared" si="232"/>
        <v>4.8736000000000002E-2</v>
      </c>
      <c r="D5766" s="79">
        <v>6.0919999999999996</v>
      </c>
      <c r="E5766" s="79">
        <v>8.0000000000000002E-3</v>
      </c>
      <c r="F5766" s="79"/>
      <c r="G5766" s="79"/>
      <c r="H5766" s="79"/>
    </row>
    <row r="5767" spans="1:8" s="80" customFormat="1" ht="13.5" customHeight="1">
      <c r="A5767" s="81" t="s">
        <v>1571</v>
      </c>
      <c r="B5767" s="81" t="s">
        <v>713</v>
      </c>
      <c r="C5767" s="80">
        <f t="shared" si="232"/>
        <v>8.48E-2</v>
      </c>
      <c r="D5767" s="79">
        <v>10.6</v>
      </c>
      <c r="E5767" s="79">
        <v>8.0000000000000002E-3</v>
      </c>
      <c r="F5767" s="79"/>
      <c r="G5767" s="79"/>
      <c r="H5767" s="79"/>
    </row>
    <row r="5768" spans="1:8" s="80" customFormat="1" ht="13.5" customHeight="1">
      <c r="A5768" s="81" t="s">
        <v>1572</v>
      </c>
      <c r="B5768" s="81" t="s">
        <v>713</v>
      </c>
      <c r="C5768" s="80">
        <f t="shared" si="232"/>
        <v>3.7055999999999999E-2</v>
      </c>
      <c r="D5768" s="79">
        <v>4.6319999999999997</v>
      </c>
      <c r="E5768" s="79">
        <v>8.0000000000000002E-3</v>
      </c>
      <c r="F5768" s="79"/>
      <c r="G5768" s="79"/>
      <c r="H5768" s="79"/>
    </row>
    <row r="5769" spans="1:8" s="80" customFormat="1" ht="13.5" customHeight="1">
      <c r="A5769" s="81" t="s">
        <v>1573</v>
      </c>
      <c r="B5769" s="81" t="s">
        <v>713</v>
      </c>
      <c r="C5769" s="80">
        <f t="shared" si="232"/>
        <v>5.2415999999999997E-2</v>
      </c>
      <c r="D5769" s="79">
        <v>6.5519999999999996</v>
      </c>
      <c r="E5769" s="79">
        <v>8.0000000000000002E-3</v>
      </c>
      <c r="F5769" s="79"/>
      <c r="G5769" s="79"/>
      <c r="H5769" s="79"/>
    </row>
    <row r="5770" spans="1:8" s="80" customFormat="1" ht="13.5" customHeight="1">
      <c r="A5770" s="81" t="s">
        <v>1574</v>
      </c>
      <c r="B5770" s="81" t="s">
        <v>713</v>
      </c>
      <c r="C5770" s="80">
        <f t="shared" si="232"/>
        <v>7.1415999999999993E-2</v>
      </c>
      <c r="D5770" s="79">
        <v>8.9269999999999996</v>
      </c>
      <c r="E5770" s="79">
        <v>8.0000000000000002E-3</v>
      </c>
      <c r="F5770" s="79"/>
      <c r="G5770" s="79"/>
      <c r="H5770" s="79"/>
    </row>
    <row r="5771" spans="1:8" s="80" customFormat="1" ht="13.5" customHeight="1">
      <c r="A5771" s="81" t="s">
        <v>1575</v>
      </c>
      <c r="B5771" s="81" t="s">
        <v>713</v>
      </c>
      <c r="C5771" s="80">
        <f t="shared" si="232"/>
        <v>9.7360000000000002E-2</v>
      </c>
      <c r="D5771" s="79">
        <v>12.17</v>
      </c>
      <c r="E5771" s="79">
        <v>8.0000000000000002E-3</v>
      </c>
      <c r="F5771" s="79"/>
      <c r="G5771" s="79"/>
      <c r="H5771" s="79"/>
    </row>
    <row r="5772" spans="1:8" s="80" customFormat="1" ht="13.5" customHeight="1">
      <c r="A5772" s="81" t="s">
        <v>1576</v>
      </c>
      <c r="B5772" s="81" t="s">
        <v>713</v>
      </c>
      <c r="C5772" s="80">
        <f t="shared" si="232"/>
        <v>4.0896000000000002E-2</v>
      </c>
      <c r="D5772" s="79">
        <v>5.1120000000000001</v>
      </c>
      <c r="E5772" s="79">
        <v>8.0000000000000002E-3</v>
      </c>
      <c r="F5772" s="79"/>
      <c r="G5772" s="79"/>
      <c r="H5772" s="79"/>
    </row>
    <row r="5773" spans="1:8" s="80" customFormat="1" ht="13.5" customHeight="1">
      <c r="A5773" s="81" t="s">
        <v>1577</v>
      </c>
      <c r="B5773" s="81" t="s">
        <v>713</v>
      </c>
      <c r="C5773" s="80">
        <f t="shared" si="232"/>
        <v>5.7936000000000001E-2</v>
      </c>
      <c r="D5773" s="79">
        <v>7.242</v>
      </c>
      <c r="E5773" s="79">
        <v>8.0000000000000002E-3</v>
      </c>
      <c r="F5773" s="79"/>
      <c r="G5773" s="79"/>
      <c r="H5773" s="79"/>
    </row>
    <row r="5774" spans="1:8" s="80" customFormat="1" ht="13.5" customHeight="1">
      <c r="A5774" s="81" t="s">
        <v>1578</v>
      </c>
      <c r="B5774" s="81" t="s">
        <v>713</v>
      </c>
      <c r="C5774" s="80">
        <f t="shared" si="232"/>
        <v>7.0816000000000004E-2</v>
      </c>
      <c r="D5774" s="79">
        <v>8.8520000000000003</v>
      </c>
      <c r="E5774" s="79">
        <v>8.0000000000000002E-3</v>
      </c>
      <c r="F5774" s="79"/>
      <c r="G5774" s="79"/>
      <c r="H5774" s="79"/>
    </row>
    <row r="5775" spans="1:8" s="80" customFormat="1" ht="13.5" customHeight="1">
      <c r="A5775" s="81" t="s">
        <v>1579</v>
      </c>
      <c r="B5775" s="81" t="s">
        <v>713</v>
      </c>
      <c r="C5775" s="80">
        <f t="shared" si="232"/>
        <v>9.7040000000000015E-2</v>
      </c>
      <c r="D5775" s="79">
        <v>12.13</v>
      </c>
      <c r="E5775" s="79">
        <v>8.0000000000000002E-3</v>
      </c>
      <c r="F5775" s="79"/>
      <c r="G5775" s="79"/>
      <c r="H5775" s="79"/>
    </row>
    <row r="5776" spans="1:8" s="80" customFormat="1" ht="13.5" customHeight="1">
      <c r="A5776" s="81" t="s">
        <v>1580</v>
      </c>
      <c r="B5776" s="81" t="s">
        <v>713</v>
      </c>
      <c r="C5776" s="80">
        <f t="shared" si="232"/>
        <v>0.1196</v>
      </c>
      <c r="D5776" s="79">
        <v>14.95</v>
      </c>
      <c r="E5776" s="79">
        <v>8.0000000000000002E-3</v>
      </c>
      <c r="F5776" s="79"/>
      <c r="G5776" s="79"/>
      <c r="H5776" s="79"/>
    </row>
    <row r="5777" spans="1:8" s="80" customFormat="1" ht="13.5" customHeight="1">
      <c r="A5777" s="81" t="s">
        <v>1581</v>
      </c>
      <c r="B5777" s="81" t="s">
        <v>713</v>
      </c>
      <c r="C5777" s="80">
        <f t="shared" si="232"/>
        <v>0.13336000000000001</v>
      </c>
      <c r="D5777" s="79">
        <v>16.670000000000002</v>
      </c>
      <c r="E5777" s="79">
        <v>8.0000000000000002E-3</v>
      </c>
      <c r="F5777" s="79"/>
      <c r="G5777" s="79"/>
      <c r="H5777" s="79"/>
    </row>
    <row r="5778" spans="1:8" s="80" customFormat="1" ht="13.5" customHeight="1">
      <c r="A5778" s="81" t="s">
        <v>1582</v>
      </c>
      <c r="B5778" s="81" t="s">
        <v>713</v>
      </c>
      <c r="C5778" s="80">
        <f t="shared" ref="C5778:C5804" si="233">D:D*E:E</f>
        <v>0.17304</v>
      </c>
      <c r="D5778" s="79">
        <v>21.63</v>
      </c>
      <c r="E5778" s="79">
        <v>8.0000000000000002E-3</v>
      </c>
      <c r="F5778" s="79"/>
      <c r="G5778" s="79"/>
      <c r="H5778" s="79"/>
    </row>
    <row r="5779" spans="1:8" s="80" customFormat="1" ht="13.5" customHeight="1">
      <c r="A5779" s="81" t="s">
        <v>1583</v>
      </c>
      <c r="B5779" s="81" t="s">
        <v>713</v>
      </c>
      <c r="C5779" s="80">
        <f t="shared" si="233"/>
        <v>0.10984000000000001</v>
      </c>
      <c r="D5779" s="79">
        <v>13.73</v>
      </c>
      <c r="E5779" s="79">
        <v>8.0000000000000002E-3</v>
      </c>
      <c r="F5779" s="79"/>
      <c r="G5779" s="79"/>
      <c r="H5779" s="79"/>
    </row>
    <row r="5780" spans="1:8" s="80" customFormat="1" ht="13.5" customHeight="1">
      <c r="A5780" s="81" t="s">
        <v>1584</v>
      </c>
      <c r="B5780" s="81" t="s">
        <v>713</v>
      </c>
      <c r="C5780" s="80">
        <f t="shared" si="233"/>
        <v>0.15496000000000001</v>
      </c>
      <c r="D5780" s="79">
        <v>19.37</v>
      </c>
      <c r="E5780" s="79">
        <v>8.0000000000000002E-3</v>
      </c>
      <c r="F5780" s="79"/>
      <c r="G5780" s="79"/>
      <c r="H5780" s="79"/>
    </row>
    <row r="5781" spans="1:8" s="80" customFormat="1" ht="13.5" customHeight="1">
      <c r="A5781" s="81" t="s">
        <v>1585</v>
      </c>
      <c r="B5781" s="81" t="s">
        <v>713</v>
      </c>
      <c r="C5781" s="80">
        <f t="shared" si="233"/>
        <v>0.17088</v>
      </c>
      <c r="D5781" s="79">
        <v>21.36</v>
      </c>
      <c r="E5781" s="79">
        <v>8.0000000000000002E-3</v>
      </c>
      <c r="F5781" s="79"/>
      <c r="G5781" s="79"/>
      <c r="H5781" s="79"/>
    </row>
    <row r="5782" spans="1:8" s="80" customFormat="1" ht="13.5" customHeight="1">
      <c r="A5782" s="81" t="s">
        <v>1586</v>
      </c>
      <c r="B5782" s="81" t="s">
        <v>713</v>
      </c>
      <c r="C5782" s="80">
        <f t="shared" si="233"/>
        <v>0.20184000000000002</v>
      </c>
      <c r="D5782" s="79">
        <v>25.23</v>
      </c>
      <c r="E5782" s="79">
        <v>8.0000000000000002E-3</v>
      </c>
      <c r="F5782" s="79"/>
      <c r="G5782" s="79"/>
      <c r="H5782" s="79"/>
    </row>
    <row r="5783" spans="1:8" s="80" customFormat="1" ht="13.5" customHeight="1">
      <c r="A5783" s="81" t="s">
        <v>1587</v>
      </c>
      <c r="B5783" s="81" t="s">
        <v>713</v>
      </c>
      <c r="C5783" s="80">
        <f t="shared" si="233"/>
        <v>0.12264</v>
      </c>
      <c r="D5783" s="79">
        <v>15.33</v>
      </c>
      <c r="E5783" s="79">
        <v>8.0000000000000002E-3</v>
      </c>
      <c r="F5783" s="79"/>
      <c r="G5783" s="79"/>
      <c r="H5783" s="79"/>
    </row>
    <row r="5784" spans="1:8" s="80" customFormat="1" ht="13.5" customHeight="1">
      <c r="A5784" s="81" t="s">
        <v>1588</v>
      </c>
      <c r="B5784" s="81" t="s">
        <v>713</v>
      </c>
      <c r="C5784" s="80">
        <f t="shared" si="233"/>
        <v>0.16936000000000001</v>
      </c>
      <c r="D5784" s="79">
        <v>21.17</v>
      </c>
      <c r="E5784" s="79">
        <v>8.0000000000000002E-3</v>
      </c>
      <c r="F5784" s="79"/>
      <c r="G5784" s="79"/>
      <c r="H5784" s="79"/>
    </row>
    <row r="5785" spans="1:8" s="80" customFormat="1" ht="13.5" customHeight="1">
      <c r="A5785" s="81" t="s">
        <v>1589</v>
      </c>
      <c r="B5785" s="81" t="s">
        <v>713</v>
      </c>
      <c r="C5785" s="80">
        <f t="shared" si="233"/>
        <v>0.22103999999999999</v>
      </c>
      <c r="D5785" s="79">
        <v>27.63</v>
      </c>
      <c r="E5785" s="79">
        <v>8.0000000000000002E-3</v>
      </c>
      <c r="F5785" s="79"/>
      <c r="G5785" s="79"/>
      <c r="H5785" s="79"/>
    </row>
    <row r="5786" spans="1:8" s="80" customFormat="1" ht="13.5" customHeight="1">
      <c r="A5786" s="81" t="s">
        <v>894</v>
      </c>
      <c r="B5786" s="81" t="s">
        <v>713</v>
      </c>
      <c r="C5786" s="80">
        <f t="shared" si="233"/>
        <v>0.31736000000000003</v>
      </c>
      <c r="D5786" s="79">
        <v>39.67</v>
      </c>
      <c r="E5786" s="79">
        <v>8.0000000000000002E-3</v>
      </c>
      <c r="F5786" s="79"/>
      <c r="G5786" s="79"/>
      <c r="H5786" s="79"/>
    </row>
    <row r="5787" spans="1:8" s="80" customFormat="1" ht="13.5" customHeight="1">
      <c r="A5787" s="81" t="s">
        <v>1590</v>
      </c>
      <c r="B5787" s="81" t="s">
        <v>713</v>
      </c>
      <c r="C5787" s="80">
        <f t="shared" si="233"/>
        <v>0.20536000000000001</v>
      </c>
      <c r="D5787" s="79">
        <v>25.67</v>
      </c>
      <c r="E5787" s="79">
        <v>8.0000000000000002E-3</v>
      </c>
      <c r="F5787" s="79"/>
      <c r="G5787" s="79"/>
      <c r="H5787" s="79"/>
    </row>
    <row r="5788" spans="1:8" s="80" customFormat="1" ht="13.5" customHeight="1">
      <c r="A5788" s="81" t="s">
        <v>1591</v>
      </c>
      <c r="B5788" s="81" t="s">
        <v>713</v>
      </c>
      <c r="C5788" s="80">
        <f t="shared" si="233"/>
        <v>0.26904</v>
      </c>
      <c r="D5788" s="79">
        <v>33.630000000000003</v>
      </c>
      <c r="E5788" s="79">
        <v>8.0000000000000002E-3</v>
      </c>
      <c r="F5788" s="79"/>
      <c r="G5788" s="79"/>
      <c r="H5788" s="79"/>
    </row>
    <row r="5789" spans="1:8" s="80" customFormat="1" ht="13.5" customHeight="1">
      <c r="A5789" s="81" t="s">
        <v>1592</v>
      </c>
      <c r="B5789" s="81" t="s">
        <v>713</v>
      </c>
      <c r="C5789" s="80">
        <f t="shared" si="233"/>
        <v>0.38936000000000004</v>
      </c>
      <c r="D5789" s="79">
        <v>48.67</v>
      </c>
      <c r="E5789" s="79">
        <v>8.0000000000000002E-3</v>
      </c>
      <c r="F5789" s="79"/>
      <c r="G5789" s="79"/>
      <c r="H5789" s="79"/>
    </row>
    <row r="5790" spans="1:8" s="80" customFormat="1" ht="13.5" customHeight="1">
      <c r="A5790" s="81" t="s">
        <v>1593</v>
      </c>
      <c r="B5790" s="81" t="s">
        <v>713</v>
      </c>
      <c r="C5790" s="80">
        <f t="shared" si="233"/>
        <v>0.24136000000000002</v>
      </c>
      <c r="D5790" s="79">
        <v>30.17</v>
      </c>
      <c r="E5790" s="79">
        <v>8.0000000000000002E-3</v>
      </c>
      <c r="F5790" s="79"/>
      <c r="G5790" s="79"/>
      <c r="H5790" s="79"/>
    </row>
    <row r="5791" spans="1:8" s="80" customFormat="1" ht="13.5" customHeight="1">
      <c r="A5791" s="81" t="s">
        <v>1594</v>
      </c>
      <c r="B5791" s="81" t="s">
        <v>713</v>
      </c>
      <c r="C5791" s="80">
        <f t="shared" si="233"/>
        <v>0.31704000000000004</v>
      </c>
      <c r="D5791" s="79">
        <v>39.630000000000003</v>
      </c>
      <c r="E5791" s="79">
        <v>8.0000000000000002E-3</v>
      </c>
      <c r="F5791" s="79"/>
      <c r="G5791" s="79"/>
      <c r="H5791" s="79"/>
    </row>
    <row r="5792" spans="1:8" s="80" customFormat="1" ht="13.5" customHeight="1">
      <c r="A5792" s="81" t="s">
        <v>1032</v>
      </c>
      <c r="B5792" s="81" t="s">
        <v>713</v>
      </c>
      <c r="C5792" s="80">
        <f t="shared" si="233"/>
        <v>0.46136000000000005</v>
      </c>
      <c r="D5792" s="79">
        <v>57.67</v>
      </c>
      <c r="E5792" s="79">
        <v>8.0000000000000002E-3</v>
      </c>
      <c r="F5792" s="79"/>
      <c r="G5792" s="79"/>
      <c r="H5792" s="79"/>
    </row>
    <row r="5793" spans="1:8" s="80" customFormat="1" ht="13.5" customHeight="1">
      <c r="A5793" s="81" t="s">
        <v>1595</v>
      </c>
      <c r="B5793" s="81" t="s">
        <v>713</v>
      </c>
      <c r="C5793" s="80">
        <f t="shared" si="233"/>
        <v>0.36504000000000003</v>
      </c>
      <c r="D5793" s="79">
        <v>45.63</v>
      </c>
      <c r="E5793" s="79">
        <v>8.0000000000000002E-3</v>
      </c>
      <c r="F5793" s="79"/>
      <c r="G5793" s="79"/>
      <c r="H5793" s="79"/>
    </row>
    <row r="5794" spans="1:8" s="80" customFormat="1" ht="13.5" customHeight="1">
      <c r="A5794" s="81" t="s">
        <v>1596</v>
      </c>
      <c r="B5794" s="81" t="s">
        <v>713</v>
      </c>
      <c r="C5794" s="80">
        <f t="shared" si="233"/>
        <v>0.53336000000000006</v>
      </c>
      <c r="D5794" s="79">
        <v>66.67</v>
      </c>
      <c r="E5794" s="79">
        <v>8.0000000000000002E-3</v>
      </c>
      <c r="F5794" s="79"/>
      <c r="G5794" s="79"/>
      <c r="H5794" s="79"/>
    </row>
    <row r="5795" spans="1:8" s="80" customFormat="1" ht="13.5" customHeight="1">
      <c r="A5795" s="81" t="s">
        <v>1597</v>
      </c>
      <c r="B5795" s="81" t="s">
        <v>713</v>
      </c>
      <c r="C5795" s="80">
        <f t="shared" si="233"/>
        <v>0.69224000000000008</v>
      </c>
      <c r="D5795" s="79">
        <v>86.53</v>
      </c>
      <c r="E5795" s="79">
        <v>8.0000000000000002E-3</v>
      </c>
      <c r="F5795" s="79"/>
      <c r="G5795" s="79"/>
      <c r="H5795" s="79"/>
    </row>
    <row r="5796" spans="1:8" s="80" customFormat="1" ht="13.5" customHeight="1">
      <c r="A5796" s="81" t="s">
        <v>1598</v>
      </c>
      <c r="B5796" s="81" t="s">
        <v>713</v>
      </c>
      <c r="C5796" s="80">
        <f t="shared" si="233"/>
        <v>0.46104000000000001</v>
      </c>
      <c r="D5796" s="79">
        <v>57.63</v>
      </c>
      <c r="E5796" s="79">
        <v>8.0000000000000002E-3</v>
      </c>
      <c r="F5796" s="79"/>
      <c r="G5796" s="79"/>
      <c r="H5796" s="79"/>
    </row>
    <row r="5797" spans="1:8" s="80" customFormat="1" ht="13.5" customHeight="1">
      <c r="A5797" s="81" t="s">
        <v>1599</v>
      </c>
      <c r="B5797" s="81" t="s">
        <v>713</v>
      </c>
      <c r="C5797" s="80">
        <f t="shared" si="233"/>
        <v>0.67736000000000007</v>
      </c>
      <c r="D5797" s="79">
        <v>84.67</v>
      </c>
      <c r="E5797" s="79">
        <v>8.0000000000000002E-3</v>
      </c>
      <c r="F5797" s="79"/>
      <c r="G5797" s="79"/>
      <c r="H5797" s="79"/>
    </row>
    <row r="5798" spans="1:8" s="80" customFormat="1" ht="13.5" customHeight="1">
      <c r="A5798" s="81" t="s">
        <v>1600</v>
      </c>
      <c r="B5798" s="81" t="s">
        <v>713</v>
      </c>
      <c r="C5798" s="80">
        <f t="shared" si="233"/>
        <v>0.88400000000000001</v>
      </c>
      <c r="D5798" s="79">
        <v>110.5</v>
      </c>
      <c r="E5798" s="79">
        <v>8.0000000000000002E-3</v>
      </c>
      <c r="F5798" s="79"/>
      <c r="G5798" s="79"/>
      <c r="H5798" s="79"/>
    </row>
    <row r="5799" spans="1:8" s="80" customFormat="1" ht="13.5" customHeight="1">
      <c r="A5799" s="81" t="s">
        <v>1601</v>
      </c>
      <c r="B5799" s="81" t="s">
        <v>713</v>
      </c>
      <c r="C5799" s="80">
        <f t="shared" si="233"/>
        <v>0.46104000000000001</v>
      </c>
      <c r="D5799" s="79">
        <v>57.63</v>
      </c>
      <c r="E5799" s="79">
        <v>8.0000000000000002E-3</v>
      </c>
      <c r="F5799" s="79"/>
      <c r="G5799" s="79"/>
      <c r="H5799" s="79"/>
    </row>
    <row r="5800" spans="1:8" s="80" customFormat="1" ht="13.5" customHeight="1">
      <c r="A5800" s="81" t="s">
        <v>1038</v>
      </c>
      <c r="B5800" s="81" t="s">
        <v>713</v>
      </c>
      <c r="C5800" s="80">
        <f t="shared" si="233"/>
        <v>0.67736000000000007</v>
      </c>
      <c r="D5800" s="79">
        <v>84.67</v>
      </c>
      <c r="E5800" s="79">
        <v>8.0000000000000002E-3</v>
      </c>
      <c r="F5800" s="79"/>
      <c r="G5800" s="79"/>
      <c r="H5800" s="79"/>
    </row>
    <row r="5801" spans="1:8" s="80" customFormat="1" ht="13.5" customHeight="1">
      <c r="A5801" s="81" t="s">
        <v>1039</v>
      </c>
      <c r="B5801" s="81" t="s">
        <v>713</v>
      </c>
      <c r="C5801" s="80">
        <f t="shared" si="233"/>
        <v>0.88400000000000001</v>
      </c>
      <c r="D5801" s="79">
        <v>110.5</v>
      </c>
      <c r="E5801" s="79">
        <v>8.0000000000000002E-3</v>
      </c>
      <c r="F5801" s="79"/>
      <c r="G5801" s="79"/>
      <c r="H5801" s="79"/>
    </row>
    <row r="5802" spans="1:8" s="80" customFormat="1" ht="13.5" customHeight="1">
      <c r="A5802" s="81" t="s">
        <v>1602</v>
      </c>
      <c r="B5802" s="81" t="s">
        <v>713</v>
      </c>
      <c r="C5802" s="80">
        <f t="shared" si="233"/>
        <v>0.55703999999999998</v>
      </c>
      <c r="D5802" s="79">
        <v>69.63</v>
      </c>
      <c r="E5802" s="79">
        <v>8.0000000000000002E-3</v>
      </c>
      <c r="F5802" s="79"/>
      <c r="G5802" s="79"/>
      <c r="H5802" s="79"/>
    </row>
    <row r="5803" spans="1:8" s="80" customFormat="1" ht="13.5" customHeight="1">
      <c r="A5803" s="81" t="s">
        <v>1603</v>
      </c>
      <c r="B5803" s="81" t="s">
        <v>713</v>
      </c>
      <c r="C5803" s="80">
        <f t="shared" si="233"/>
        <v>0.8216</v>
      </c>
      <c r="D5803" s="79">
        <v>102.7</v>
      </c>
      <c r="E5803" s="79">
        <v>8.0000000000000002E-3</v>
      </c>
      <c r="F5803" s="79"/>
      <c r="G5803" s="79"/>
      <c r="H5803" s="79"/>
    </row>
    <row r="5804" spans="1:8" s="80" customFormat="1" ht="13.5" customHeight="1">
      <c r="A5804" s="81" t="s">
        <v>1604</v>
      </c>
      <c r="B5804" s="81" t="s">
        <v>713</v>
      </c>
      <c r="C5804" s="80">
        <f t="shared" si="233"/>
        <v>1.0760000000000001</v>
      </c>
      <c r="D5804" s="79">
        <v>134.5</v>
      </c>
      <c r="E5804" s="79">
        <v>8.0000000000000002E-3</v>
      </c>
      <c r="F5804" s="79"/>
      <c r="G5804" s="79"/>
      <c r="H5804" s="79"/>
    </row>
    <row r="5805" spans="1:8" s="80" customFormat="1" ht="13.5" customHeight="1">
      <c r="A5805" s="79"/>
      <c r="B5805" s="79"/>
      <c r="D5805" s="79"/>
      <c r="E5805" s="79"/>
      <c r="F5805" s="9" t="s">
        <v>14</v>
      </c>
      <c r="G5805" s="79"/>
      <c r="H5805" s="79"/>
    </row>
    <row r="5806" spans="1:8" s="80" customFormat="1" ht="13.5" customHeight="1">
      <c r="A5806" s="81" t="s">
        <v>1605</v>
      </c>
      <c r="B5806" s="81" t="s">
        <v>713</v>
      </c>
      <c r="C5806" s="80">
        <f t="shared" ref="C5806:C5837" si="234">D:D*E:E</f>
        <v>1.9136E-2</v>
      </c>
      <c r="D5806" s="79">
        <v>2.3919999999999999</v>
      </c>
      <c r="E5806" s="79">
        <v>8.0000000000000002E-3</v>
      </c>
      <c r="F5806" s="79"/>
      <c r="G5806" s="79"/>
      <c r="H5806" s="79"/>
    </row>
    <row r="5807" spans="1:8" s="80" customFormat="1" ht="13.5" customHeight="1">
      <c r="A5807" s="81" t="s">
        <v>1606</v>
      </c>
      <c r="B5807" s="81" t="s">
        <v>713</v>
      </c>
      <c r="C5807" s="80">
        <f t="shared" si="234"/>
        <v>2.6655999999999999E-2</v>
      </c>
      <c r="D5807" s="79">
        <v>3.3319999999999999</v>
      </c>
      <c r="E5807" s="79">
        <v>8.0000000000000002E-3</v>
      </c>
      <c r="F5807" s="79"/>
      <c r="G5807" s="79"/>
      <c r="H5807" s="79"/>
    </row>
    <row r="5808" spans="1:8" s="80" customFormat="1" ht="13.5" customHeight="1">
      <c r="A5808" s="81" t="s">
        <v>1607</v>
      </c>
      <c r="B5808" s="81" t="s">
        <v>713</v>
      </c>
      <c r="C5808" s="80">
        <f t="shared" si="234"/>
        <v>2.4256E-2</v>
      </c>
      <c r="D5808" s="79">
        <v>3.032</v>
      </c>
      <c r="E5808" s="79">
        <v>8.0000000000000002E-3</v>
      </c>
      <c r="F5808" s="79"/>
      <c r="G5808" s="79"/>
      <c r="H5808" s="79"/>
    </row>
    <row r="5809" spans="1:8" s="80" customFormat="1" ht="13.5" customHeight="1">
      <c r="A5809" s="81" t="s">
        <v>1608</v>
      </c>
      <c r="B5809" s="81" t="s">
        <v>713</v>
      </c>
      <c r="C5809" s="80">
        <f t="shared" si="234"/>
        <v>3.4015999999999998E-2</v>
      </c>
      <c r="D5809" s="79">
        <v>4.2519999999999998</v>
      </c>
      <c r="E5809" s="79">
        <v>8.0000000000000002E-3</v>
      </c>
      <c r="F5809" s="79"/>
      <c r="G5809" s="79"/>
      <c r="H5809" s="79"/>
    </row>
    <row r="5810" spans="1:8" s="80" customFormat="1" ht="13.5" customHeight="1">
      <c r="A5810" s="81" t="s">
        <v>1609</v>
      </c>
      <c r="B5810" s="81" t="s">
        <v>713</v>
      </c>
      <c r="C5810" s="80">
        <f t="shared" si="234"/>
        <v>4.5816000000000003E-2</v>
      </c>
      <c r="D5810" s="79">
        <v>5.7270000000000003</v>
      </c>
      <c r="E5810" s="79">
        <v>8.0000000000000002E-3</v>
      </c>
      <c r="F5810" s="79"/>
      <c r="G5810" s="79"/>
      <c r="H5810" s="79"/>
    </row>
    <row r="5811" spans="1:8" s="80" customFormat="1" ht="13.5" customHeight="1">
      <c r="A5811" s="81" t="s">
        <v>1610</v>
      </c>
      <c r="B5811" s="81" t="s">
        <v>713</v>
      </c>
      <c r="C5811" s="80">
        <f t="shared" si="234"/>
        <v>2.9376000000000003E-2</v>
      </c>
      <c r="D5811" s="79">
        <v>3.6720000000000002</v>
      </c>
      <c r="E5811" s="79">
        <v>8.0000000000000002E-3</v>
      </c>
      <c r="F5811" s="79"/>
      <c r="G5811" s="79"/>
      <c r="H5811" s="79"/>
    </row>
    <row r="5812" spans="1:8" s="80" customFormat="1" ht="13.5" customHeight="1">
      <c r="A5812" s="81" t="s">
        <v>1611</v>
      </c>
      <c r="B5812" s="81" t="s">
        <v>713</v>
      </c>
      <c r="C5812" s="80">
        <f t="shared" si="234"/>
        <v>4.1375999999999996E-2</v>
      </c>
      <c r="D5812" s="79">
        <v>5.1719999999999997</v>
      </c>
      <c r="E5812" s="79">
        <v>8.0000000000000002E-3</v>
      </c>
      <c r="F5812" s="79"/>
      <c r="G5812" s="79"/>
      <c r="H5812" s="79"/>
    </row>
    <row r="5813" spans="1:8" s="80" customFormat="1" ht="13.5" customHeight="1">
      <c r="A5813" s="81" t="s">
        <v>1612</v>
      </c>
      <c r="B5813" s="81" t="s">
        <v>713</v>
      </c>
      <c r="C5813" s="80">
        <f t="shared" si="234"/>
        <v>5.6056000000000002E-2</v>
      </c>
      <c r="D5813" s="79">
        <v>7.0069999999999997</v>
      </c>
      <c r="E5813" s="79">
        <v>8.0000000000000002E-3</v>
      </c>
      <c r="F5813" s="79"/>
      <c r="G5813" s="79"/>
      <c r="H5813" s="79"/>
    </row>
    <row r="5814" spans="1:8" s="80" customFormat="1" ht="13.5" customHeight="1">
      <c r="A5814" s="81" t="s">
        <v>1613</v>
      </c>
      <c r="B5814" s="81" t="s">
        <v>713</v>
      </c>
      <c r="C5814" s="80">
        <f t="shared" si="234"/>
        <v>3.7055999999999999E-2</v>
      </c>
      <c r="D5814" s="79">
        <v>4.6319999999999997</v>
      </c>
      <c r="E5814" s="79">
        <v>8.0000000000000002E-3</v>
      </c>
      <c r="F5814" s="79"/>
      <c r="G5814" s="79"/>
      <c r="H5814" s="79"/>
    </row>
    <row r="5815" spans="1:8" s="80" customFormat="1" ht="13.5" customHeight="1">
      <c r="A5815" s="81" t="s">
        <v>1614</v>
      </c>
      <c r="B5815" s="81" t="s">
        <v>713</v>
      </c>
      <c r="C5815" s="80">
        <f t="shared" si="234"/>
        <v>5.2415999999999997E-2</v>
      </c>
      <c r="D5815" s="79">
        <v>6.5519999999999996</v>
      </c>
      <c r="E5815" s="79">
        <v>8.0000000000000002E-3</v>
      </c>
      <c r="F5815" s="79"/>
      <c r="G5815" s="79"/>
      <c r="H5815" s="79"/>
    </row>
    <row r="5816" spans="1:8" s="80" customFormat="1" ht="13.5" customHeight="1">
      <c r="A5816" s="81" t="s">
        <v>1615</v>
      </c>
      <c r="B5816" s="81" t="s">
        <v>713</v>
      </c>
      <c r="C5816" s="80">
        <f t="shared" si="234"/>
        <v>7.1415999999999993E-2</v>
      </c>
      <c r="D5816" s="79">
        <v>8.9269999999999996</v>
      </c>
      <c r="E5816" s="79">
        <v>8.0000000000000002E-3</v>
      </c>
      <c r="F5816" s="79"/>
      <c r="G5816" s="79"/>
      <c r="H5816" s="79"/>
    </row>
    <row r="5817" spans="1:8" s="80" customFormat="1" ht="13.5" customHeight="1">
      <c r="A5817" s="81" t="s">
        <v>1616</v>
      </c>
      <c r="B5817" s="81" t="s">
        <v>713</v>
      </c>
      <c r="C5817" s="80">
        <f t="shared" si="234"/>
        <v>9.7360000000000002E-2</v>
      </c>
      <c r="D5817" s="79">
        <v>12.17</v>
      </c>
      <c r="E5817" s="79">
        <v>8.0000000000000002E-3</v>
      </c>
      <c r="F5817" s="79"/>
      <c r="G5817" s="79"/>
      <c r="H5817" s="79"/>
    </row>
    <row r="5818" spans="1:8" s="80" customFormat="1" ht="13.5" customHeight="1">
      <c r="A5818" s="81" t="s">
        <v>1617</v>
      </c>
      <c r="B5818" s="81" t="s">
        <v>713</v>
      </c>
      <c r="C5818" s="80">
        <f t="shared" si="234"/>
        <v>5.6096E-2</v>
      </c>
      <c r="D5818" s="79">
        <v>7.0119999999999996</v>
      </c>
      <c r="E5818" s="79">
        <v>8.0000000000000002E-3</v>
      </c>
      <c r="F5818" s="79"/>
      <c r="G5818" s="79"/>
      <c r="H5818" s="79"/>
    </row>
    <row r="5819" spans="1:8" s="80" customFormat="1" ht="13.5" customHeight="1">
      <c r="A5819" s="81" t="s">
        <v>1618</v>
      </c>
      <c r="B5819" s="81" t="s">
        <v>713</v>
      </c>
      <c r="C5819" s="80">
        <f t="shared" si="234"/>
        <v>7.6536000000000007E-2</v>
      </c>
      <c r="D5819" s="79">
        <v>9.5670000000000002</v>
      </c>
      <c r="E5819" s="79">
        <v>8.0000000000000002E-3</v>
      </c>
      <c r="F5819" s="79"/>
      <c r="G5819" s="79"/>
      <c r="H5819" s="79"/>
    </row>
    <row r="5820" spans="1:8" s="80" customFormat="1" ht="13.5" customHeight="1">
      <c r="A5820" s="81" t="s">
        <v>1619</v>
      </c>
      <c r="B5820" s="81" t="s">
        <v>713</v>
      </c>
      <c r="C5820" s="80">
        <f t="shared" si="234"/>
        <v>0.10456</v>
      </c>
      <c r="D5820" s="79">
        <v>13.07</v>
      </c>
      <c r="E5820" s="79">
        <v>8.0000000000000002E-3</v>
      </c>
      <c r="F5820" s="79"/>
      <c r="G5820" s="79"/>
      <c r="H5820" s="79"/>
    </row>
    <row r="5821" spans="1:8" s="80" customFormat="1" ht="13.5" customHeight="1">
      <c r="A5821" s="81" t="s">
        <v>1620</v>
      </c>
      <c r="B5821" s="81" t="s">
        <v>713</v>
      </c>
      <c r="C5821" s="80">
        <f t="shared" si="234"/>
        <v>6.3455999999999999E-2</v>
      </c>
      <c r="D5821" s="79">
        <v>7.9320000000000004</v>
      </c>
      <c r="E5821" s="79">
        <v>8.0000000000000002E-3</v>
      </c>
      <c r="F5821" s="79"/>
      <c r="G5821" s="79"/>
      <c r="H5821" s="79"/>
    </row>
    <row r="5822" spans="1:8" s="80" customFormat="1" ht="13.5" customHeight="1">
      <c r="A5822" s="81" t="s">
        <v>1621</v>
      </c>
      <c r="B5822" s="81" t="s">
        <v>713</v>
      </c>
      <c r="C5822" s="80">
        <f t="shared" si="234"/>
        <v>8.6800000000000002E-2</v>
      </c>
      <c r="D5822" s="79">
        <v>10.85</v>
      </c>
      <c r="E5822" s="79">
        <v>8.0000000000000002E-3</v>
      </c>
      <c r="F5822" s="79"/>
      <c r="G5822" s="79"/>
      <c r="H5822" s="79"/>
    </row>
    <row r="5823" spans="1:8" s="80" customFormat="1" ht="13.5" customHeight="1">
      <c r="A5823" s="81" t="s">
        <v>1622</v>
      </c>
      <c r="B5823" s="81" t="s">
        <v>713</v>
      </c>
      <c r="C5823" s="80">
        <f t="shared" si="234"/>
        <v>7.0816000000000004E-2</v>
      </c>
      <c r="D5823" s="79">
        <v>8.8520000000000003</v>
      </c>
      <c r="E5823" s="79">
        <v>8.0000000000000002E-3</v>
      </c>
      <c r="F5823" s="79"/>
      <c r="G5823" s="79"/>
      <c r="H5823" s="79"/>
    </row>
    <row r="5824" spans="1:8" s="80" customFormat="1" ht="13.5" customHeight="1">
      <c r="A5824" s="81" t="s">
        <v>1623</v>
      </c>
      <c r="B5824" s="81" t="s">
        <v>713</v>
      </c>
      <c r="C5824" s="80">
        <f t="shared" si="234"/>
        <v>9.7040000000000015E-2</v>
      </c>
      <c r="D5824" s="79">
        <v>12.13</v>
      </c>
      <c r="E5824" s="79">
        <v>8.0000000000000002E-3</v>
      </c>
      <c r="F5824" s="79"/>
      <c r="G5824" s="79"/>
      <c r="H5824" s="79"/>
    </row>
    <row r="5825" spans="1:8" s="80" customFormat="1" ht="13.5" customHeight="1">
      <c r="A5825" s="81" t="s">
        <v>1624</v>
      </c>
      <c r="B5825" s="81" t="s">
        <v>713</v>
      </c>
      <c r="C5825" s="80">
        <f t="shared" si="234"/>
        <v>0.1196</v>
      </c>
      <c r="D5825" s="79">
        <v>14.95</v>
      </c>
      <c r="E5825" s="79">
        <v>8.0000000000000002E-3</v>
      </c>
      <c r="F5825" s="79"/>
      <c r="G5825" s="79"/>
      <c r="H5825" s="79"/>
    </row>
    <row r="5826" spans="1:8" s="80" customFormat="1" ht="13.5" customHeight="1">
      <c r="A5826" s="81" t="s">
        <v>1625</v>
      </c>
      <c r="B5826" s="81" t="s">
        <v>713</v>
      </c>
      <c r="C5826" s="80">
        <f t="shared" si="234"/>
        <v>0.13336000000000001</v>
      </c>
      <c r="D5826" s="79">
        <v>16.670000000000002</v>
      </c>
      <c r="E5826" s="79">
        <v>8.0000000000000002E-3</v>
      </c>
      <c r="F5826" s="79"/>
      <c r="G5826" s="79"/>
      <c r="H5826" s="79"/>
    </row>
    <row r="5827" spans="1:8" s="80" customFormat="1" ht="13.5" customHeight="1">
      <c r="A5827" s="81" t="s">
        <v>1626</v>
      </c>
      <c r="B5827" s="81" t="s">
        <v>713</v>
      </c>
      <c r="C5827" s="80">
        <f t="shared" si="234"/>
        <v>0.17304</v>
      </c>
      <c r="D5827" s="79">
        <v>21.63</v>
      </c>
      <c r="E5827" s="79">
        <v>8.0000000000000002E-3</v>
      </c>
      <c r="F5827" s="79"/>
      <c r="G5827" s="79"/>
      <c r="H5827" s="79"/>
    </row>
    <row r="5828" spans="1:8" s="80" customFormat="1" ht="13.5" customHeight="1">
      <c r="A5828" s="81" t="s">
        <v>1627</v>
      </c>
      <c r="B5828" s="81" t="s">
        <v>713</v>
      </c>
      <c r="C5828" s="80">
        <f t="shared" si="234"/>
        <v>0.24536000000000002</v>
      </c>
      <c r="D5828" s="79">
        <v>30.67</v>
      </c>
      <c r="E5828" s="79">
        <v>8.0000000000000002E-3</v>
      </c>
      <c r="F5828" s="79"/>
      <c r="G5828" s="79"/>
      <c r="H5828" s="79"/>
    </row>
    <row r="5829" spans="1:8" s="80" customFormat="1" ht="13.5" customHeight="1">
      <c r="A5829" s="81" t="s">
        <v>1628</v>
      </c>
      <c r="B5829" s="81" t="s">
        <v>713</v>
      </c>
      <c r="C5829" s="80">
        <f t="shared" si="234"/>
        <v>0.30824000000000001</v>
      </c>
      <c r="D5829" s="79">
        <v>38.53</v>
      </c>
      <c r="E5829" s="79">
        <v>8.0000000000000002E-3</v>
      </c>
      <c r="F5829" s="79"/>
      <c r="G5829" s="79"/>
      <c r="H5829" s="79"/>
    </row>
    <row r="5830" spans="1:8" s="80" customFormat="1" ht="13.5" customHeight="1">
      <c r="A5830" s="81" t="s">
        <v>1629</v>
      </c>
      <c r="B5830" s="81" t="s">
        <v>713</v>
      </c>
      <c r="C5830" s="80">
        <f t="shared" si="234"/>
        <v>0.12264</v>
      </c>
      <c r="D5830" s="79">
        <v>15.33</v>
      </c>
      <c r="E5830" s="79">
        <v>8.0000000000000002E-3</v>
      </c>
      <c r="F5830" s="79"/>
      <c r="G5830" s="79"/>
      <c r="H5830" s="79"/>
    </row>
    <row r="5831" spans="1:8" s="80" customFormat="1" ht="13.5" customHeight="1">
      <c r="A5831" s="81" t="s">
        <v>1630</v>
      </c>
      <c r="B5831" s="81" t="s">
        <v>713</v>
      </c>
      <c r="C5831" s="80">
        <f t="shared" si="234"/>
        <v>0.16936000000000001</v>
      </c>
      <c r="D5831" s="79">
        <v>21.17</v>
      </c>
      <c r="E5831" s="79">
        <v>8.0000000000000002E-3</v>
      </c>
      <c r="F5831" s="79"/>
      <c r="G5831" s="79"/>
      <c r="H5831" s="79"/>
    </row>
    <row r="5832" spans="1:8" s="80" customFormat="1" ht="13.5" customHeight="1">
      <c r="A5832" s="81" t="s">
        <v>1631</v>
      </c>
      <c r="B5832" s="81" t="s">
        <v>713</v>
      </c>
      <c r="C5832" s="80">
        <f t="shared" si="234"/>
        <v>0.18687999999999999</v>
      </c>
      <c r="D5832" s="79">
        <v>23.36</v>
      </c>
      <c r="E5832" s="79">
        <v>8.0000000000000002E-3</v>
      </c>
      <c r="F5832" s="79"/>
      <c r="G5832" s="79"/>
      <c r="H5832" s="79"/>
    </row>
    <row r="5833" spans="1:8" s="80" customFormat="1" ht="13.5" customHeight="1">
      <c r="A5833" s="81" t="s">
        <v>1632</v>
      </c>
      <c r="B5833" s="81" t="s">
        <v>713</v>
      </c>
      <c r="C5833" s="80">
        <f t="shared" si="234"/>
        <v>0.22103999999999999</v>
      </c>
      <c r="D5833" s="79">
        <v>27.63</v>
      </c>
      <c r="E5833" s="79">
        <v>8.0000000000000002E-3</v>
      </c>
      <c r="F5833" s="79"/>
      <c r="G5833" s="79"/>
      <c r="H5833" s="79"/>
    </row>
    <row r="5834" spans="1:8" s="80" customFormat="1" ht="13.5" customHeight="1">
      <c r="A5834" s="81" t="s">
        <v>1633</v>
      </c>
      <c r="B5834" s="81" t="s">
        <v>713</v>
      </c>
      <c r="C5834" s="80">
        <f t="shared" si="234"/>
        <v>0.31736000000000003</v>
      </c>
      <c r="D5834" s="79">
        <v>39.67</v>
      </c>
      <c r="E5834" s="79">
        <v>8.0000000000000002E-3</v>
      </c>
      <c r="F5834" s="79"/>
      <c r="G5834" s="79"/>
      <c r="H5834" s="79"/>
    </row>
    <row r="5835" spans="1:8" s="80" customFormat="1" ht="13.5" customHeight="1">
      <c r="A5835" s="81" t="s">
        <v>1634</v>
      </c>
      <c r="B5835" s="81" t="s">
        <v>713</v>
      </c>
      <c r="C5835" s="80">
        <f t="shared" si="234"/>
        <v>0.40424000000000004</v>
      </c>
      <c r="D5835" s="79">
        <v>50.53</v>
      </c>
      <c r="E5835" s="79">
        <v>8.0000000000000002E-3</v>
      </c>
      <c r="F5835" s="79"/>
      <c r="G5835" s="79"/>
      <c r="H5835" s="79"/>
    </row>
    <row r="5836" spans="1:8" s="80" customFormat="1" ht="13.5" customHeight="1">
      <c r="A5836" s="81" t="s">
        <v>1635</v>
      </c>
      <c r="B5836" s="81" t="s">
        <v>713</v>
      </c>
      <c r="C5836" s="80">
        <f t="shared" si="234"/>
        <v>0.20536000000000001</v>
      </c>
      <c r="D5836" s="79">
        <v>25.67</v>
      </c>
      <c r="E5836" s="79">
        <v>8.0000000000000002E-3</v>
      </c>
      <c r="F5836" s="79"/>
      <c r="G5836" s="79"/>
      <c r="H5836" s="79"/>
    </row>
    <row r="5837" spans="1:8" s="80" customFormat="1" ht="13.5" customHeight="1">
      <c r="A5837" s="81" t="s">
        <v>1636</v>
      </c>
      <c r="B5837" s="81" t="s">
        <v>713</v>
      </c>
      <c r="C5837" s="80">
        <f t="shared" si="234"/>
        <v>0.22688</v>
      </c>
      <c r="D5837" s="79">
        <v>28.36</v>
      </c>
      <c r="E5837" s="79">
        <v>8.0000000000000002E-3</v>
      </c>
      <c r="F5837" s="79"/>
      <c r="G5837" s="79"/>
      <c r="H5837" s="79"/>
    </row>
    <row r="5838" spans="1:8" s="80" customFormat="1" ht="13.5" customHeight="1">
      <c r="A5838" s="81" t="s">
        <v>1637</v>
      </c>
      <c r="B5838" s="81" t="s">
        <v>713</v>
      </c>
      <c r="C5838" s="80">
        <f t="shared" ref="C5838:C5858" si="235">D:D*E:E</f>
        <v>0.26904</v>
      </c>
      <c r="D5838" s="79">
        <v>33.630000000000003</v>
      </c>
      <c r="E5838" s="79">
        <v>8.0000000000000002E-3</v>
      </c>
      <c r="F5838" s="79"/>
      <c r="G5838" s="79"/>
      <c r="H5838" s="79"/>
    </row>
    <row r="5839" spans="1:8" s="80" customFormat="1" ht="13.5" customHeight="1">
      <c r="A5839" s="81" t="s">
        <v>1638</v>
      </c>
      <c r="B5839" s="81" t="s">
        <v>713</v>
      </c>
      <c r="C5839" s="80">
        <f t="shared" si="235"/>
        <v>0.38936000000000004</v>
      </c>
      <c r="D5839" s="79">
        <v>48.67</v>
      </c>
      <c r="E5839" s="79">
        <v>8.0000000000000002E-3</v>
      </c>
      <c r="F5839" s="79"/>
      <c r="G5839" s="79"/>
      <c r="H5839" s="79"/>
    </row>
    <row r="5840" spans="1:8" s="80" customFormat="1" ht="13.5" customHeight="1">
      <c r="A5840" s="81" t="s">
        <v>1639</v>
      </c>
      <c r="B5840" s="81" t="s">
        <v>713</v>
      </c>
      <c r="C5840" s="80">
        <f t="shared" si="235"/>
        <v>0.24136000000000002</v>
      </c>
      <c r="D5840" s="79">
        <v>30.17</v>
      </c>
      <c r="E5840" s="79">
        <v>8.0000000000000002E-3</v>
      </c>
      <c r="F5840" s="79"/>
      <c r="G5840" s="79"/>
      <c r="H5840" s="79"/>
    </row>
    <row r="5841" spans="1:8" s="80" customFormat="1" ht="13.5" customHeight="1">
      <c r="A5841" s="81" t="s">
        <v>1640</v>
      </c>
      <c r="B5841" s="81" t="s">
        <v>713</v>
      </c>
      <c r="C5841" s="80">
        <f t="shared" si="235"/>
        <v>0.26688000000000001</v>
      </c>
      <c r="D5841" s="79">
        <v>33.36</v>
      </c>
      <c r="E5841" s="79">
        <v>8.0000000000000002E-3</v>
      </c>
      <c r="F5841" s="79"/>
      <c r="G5841" s="79"/>
      <c r="H5841" s="79"/>
    </row>
    <row r="5842" spans="1:8" s="80" customFormat="1" ht="13.5" customHeight="1">
      <c r="A5842" s="81" t="s">
        <v>1641</v>
      </c>
      <c r="B5842" s="81" t="s">
        <v>713</v>
      </c>
      <c r="C5842" s="80">
        <f t="shared" si="235"/>
        <v>0.31704000000000004</v>
      </c>
      <c r="D5842" s="79">
        <v>39.630000000000003</v>
      </c>
      <c r="E5842" s="79">
        <v>8.0000000000000002E-3</v>
      </c>
      <c r="F5842" s="79"/>
      <c r="G5842" s="79"/>
      <c r="H5842" s="79"/>
    </row>
    <row r="5843" spans="1:8" s="80" customFormat="1" ht="13.5" customHeight="1">
      <c r="A5843" s="81" t="s">
        <v>1642</v>
      </c>
      <c r="B5843" s="81" t="s">
        <v>713</v>
      </c>
      <c r="C5843" s="80">
        <f t="shared" si="235"/>
        <v>0.27736</v>
      </c>
      <c r="D5843" s="79">
        <v>34.67</v>
      </c>
      <c r="E5843" s="79">
        <v>8.0000000000000002E-3</v>
      </c>
      <c r="F5843" s="79"/>
      <c r="G5843" s="79"/>
      <c r="H5843" s="79"/>
    </row>
    <row r="5844" spans="1:8" s="80" customFormat="1" ht="13.5" customHeight="1">
      <c r="A5844" s="81" t="s">
        <v>1643</v>
      </c>
      <c r="B5844" s="81" t="s">
        <v>713</v>
      </c>
      <c r="C5844" s="80">
        <f t="shared" si="235"/>
        <v>0.36504000000000003</v>
      </c>
      <c r="D5844" s="79">
        <v>45.63</v>
      </c>
      <c r="E5844" s="79">
        <v>8.0000000000000002E-3</v>
      </c>
      <c r="F5844" s="79"/>
      <c r="G5844" s="79"/>
      <c r="H5844" s="79"/>
    </row>
    <row r="5845" spans="1:8" s="80" customFormat="1" ht="13.5" customHeight="1">
      <c r="A5845" s="81" t="s">
        <v>1644</v>
      </c>
      <c r="B5845" s="81" t="s">
        <v>713</v>
      </c>
      <c r="C5845" s="80">
        <f t="shared" si="235"/>
        <v>0.47832000000000002</v>
      </c>
      <c r="D5845" s="79">
        <v>59.79</v>
      </c>
      <c r="E5845" s="79">
        <v>8.0000000000000002E-3</v>
      </c>
      <c r="F5845" s="79"/>
      <c r="G5845" s="79"/>
      <c r="H5845" s="79"/>
    </row>
    <row r="5846" spans="1:8" s="80" customFormat="1" ht="13.5" customHeight="1">
      <c r="A5846" s="81" t="s">
        <v>1645</v>
      </c>
      <c r="B5846" s="81" t="s">
        <v>713</v>
      </c>
      <c r="C5846" s="80">
        <f t="shared" si="235"/>
        <v>0.53336000000000006</v>
      </c>
      <c r="D5846" s="79">
        <v>66.67</v>
      </c>
      <c r="E5846" s="79">
        <v>8.0000000000000002E-3</v>
      </c>
      <c r="F5846" s="79"/>
      <c r="G5846" s="79"/>
      <c r="H5846" s="79"/>
    </row>
    <row r="5847" spans="1:8" s="80" customFormat="1" ht="13.5" customHeight="1">
      <c r="A5847" s="81" t="s">
        <v>1646</v>
      </c>
      <c r="B5847" s="81" t="s">
        <v>713</v>
      </c>
      <c r="C5847" s="80">
        <f t="shared" si="235"/>
        <v>0.69224000000000008</v>
      </c>
      <c r="D5847" s="79">
        <v>86.53</v>
      </c>
      <c r="E5847" s="79">
        <v>8.0000000000000002E-3</v>
      </c>
      <c r="F5847" s="79"/>
      <c r="G5847" s="79"/>
      <c r="H5847" s="79"/>
    </row>
    <row r="5848" spans="1:8" s="80" customFormat="1" ht="13.5" customHeight="1">
      <c r="A5848" s="81" t="s">
        <v>1647</v>
      </c>
      <c r="B5848" s="81" t="s">
        <v>713</v>
      </c>
      <c r="C5848" s="80">
        <f t="shared" si="235"/>
        <v>0.38688</v>
      </c>
      <c r="D5848" s="79">
        <v>48.36</v>
      </c>
      <c r="E5848" s="79">
        <v>8.0000000000000002E-3</v>
      </c>
      <c r="F5848" s="79"/>
      <c r="G5848" s="79"/>
      <c r="H5848" s="79"/>
    </row>
    <row r="5849" spans="1:8" s="80" customFormat="1" ht="13.5" customHeight="1">
      <c r="A5849" s="81" t="s">
        <v>1648</v>
      </c>
      <c r="B5849" s="81" t="s">
        <v>713</v>
      </c>
      <c r="C5849" s="80">
        <f t="shared" si="235"/>
        <v>0.46104000000000001</v>
      </c>
      <c r="D5849" s="79">
        <v>57.63</v>
      </c>
      <c r="E5849" s="79">
        <v>8.0000000000000002E-3</v>
      </c>
      <c r="F5849" s="79"/>
      <c r="G5849" s="79"/>
      <c r="H5849" s="79"/>
    </row>
    <row r="5850" spans="1:8" s="80" customFormat="1" ht="13.5" customHeight="1">
      <c r="A5850" s="81" t="s">
        <v>1649</v>
      </c>
      <c r="B5850" s="81" t="s">
        <v>713</v>
      </c>
      <c r="C5850" s="80">
        <f t="shared" si="235"/>
        <v>0.60632000000000008</v>
      </c>
      <c r="D5850" s="79">
        <v>75.790000000000006</v>
      </c>
      <c r="E5850" s="79">
        <v>8.0000000000000002E-3</v>
      </c>
      <c r="F5850" s="79"/>
      <c r="G5850" s="79"/>
      <c r="H5850" s="79"/>
    </row>
    <row r="5851" spans="1:8" s="80" customFormat="1" ht="13.5" customHeight="1">
      <c r="A5851" s="81" t="s">
        <v>1650</v>
      </c>
      <c r="B5851" s="81" t="s">
        <v>713</v>
      </c>
      <c r="C5851" s="80">
        <f t="shared" si="235"/>
        <v>0.67736000000000007</v>
      </c>
      <c r="D5851" s="79">
        <v>84.67</v>
      </c>
      <c r="E5851" s="79">
        <v>8.0000000000000002E-3</v>
      </c>
      <c r="F5851" s="79"/>
      <c r="G5851" s="79"/>
      <c r="H5851" s="79"/>
    </row>
    <row r="5852" spans="1:8" s="80" customFormat="1" ht="13.5" customHeight="1">
      <c r="A5852" s="81" t="s">
        <v>1651</v>
      </c>
      <c r="B5852" s="81" t="s">
        <v>713</v>
      </c>
      <c r="C5852" s="80">
        <f t="shared" si="235"/>
        <v>0.88400000000000001</v>
      </c>
      <c r="D5852" s="79">
        <v>110.5</v>
      </c>
      <c r="E5852" s="79">
        <v>8.0000000000000002E-3</v>
      </c>
      <c r="F5852" s="79"/>
      <c r="G5852" s="79"/>
      <c r="H5852" s="79"/>
    </row>
    <row r="5853" spans="1:8" s="80" customFormat="1" ht="13.5" customHeight="1">
      <c r="A5853" s="81" t="s">
        <v>1652</v>
      </c>
      <c r="B5853" s="81" t="s">
        <v>713</v>
      </c>
      <c r="C5853" s="80">
        <f t="shared" si="235"/>
        <v>0.42136000000000001</v>
      </c>
      <c r="D5853" s="79">
        <v>52.67</v>
      </c>
      <c r="E5853" s="79">
        <v>8.0000000000000002E-3</v>
      </c>
      <c r="F5853" s="79"/>
      <c r="G5853" s="79"/>
      <c r="H5853" s="79"/>
    </row>
    <row r="5854" spans="1:8" s="80" customFormat="1" ht="13.5" customHeight="1">
      <c r="A5854" s="81" t="s">
        <v>1653</v>
      </c>
      <c r="B5854" s="81" t="s">
        <v>713</v>
      </c>
      <c r="C5854" s="80">
        <f t="shared" si="235"/>
        <v>0.55703999999999998</v>
      </c>
      <c r="D5854" s="79">
        <v>69.63</v>
      </c>
      <c r="E5854" s="79">
        <v>8.0000000000000002E-3</v>
      </c>
      <c r="F5854" s="79"/>
      <c r="G5854" s="79"/>
      <c r="H5854" s="79"/>
    </row>
    <row r="5855" spans="1:8" s="80" customFormat="1" ht="13.5" customHeight="1">
      <c r="A5855" s="81" t="s">
        <v>1654</v>
      </c>
      <c r="B5855" s="81" t="s">
        <v>713</v>
      </c>
      <c r="C5855" s="80">
        <f t="shared" si="235"/>
        <v>0.8216</v>
      </c>
      <c r="D5855" s="79">
        <v>102.7</v>
      </c>
      <c r="E5855" s="79">
        <v>8.0000000000000002E-3</v>
      </c>
      <c r="F5855" s="79"/>
      <c r="G5855" s="79"/>
      <c r="H5855" s="79"/>
    </row>
    <row r="5856" spans="1:8" s="80" customFormat="1" ht="13.5" customHeight="1">
      <c r="A5856" s="81" t="s">
        <v>1655</v>
      </c>
      <c r="B5856" s="81" t="s">
        <v>713</v>
      </c>
      <c r="C5856" s="80">
        <f t="shared" si="235"/>
        <v>1.0760000000000001</v>
      </c>
      <c r="D5856" s="79">
        <v>134.5</v>
      </c>
      <c r="E5856" s="79">
        <v>8.0000000000000002E-3</v>
      </c>
      <c r="F5856" s="79"/>
      <c r="G5856" s="79"/>
      <c r="H5856" s="79"/>
    </row>
    <row r="5857" spans="1:8" s="80" customFormat="1" ht="13.5" customHeight="1">
      <c r="A5857" s="81" t="s">
        <v>1656</v>
      </c>
      <c r="B5857" s="81" t="s">
        <v>713</v>
      </c>
      <c r="C5857" s="80">
        <f t="shared" si="235"/>
        <v>0.96560000000000001</v>
      </c>
      <c r="D5857" s="79">
        <v>120.7</v>
      </c>
      <c r="E5857" s="79">
        <v>8.0000000000000002E-3</v>
      </c>
      <c r="F5857" s="79"/>
      <c r="G5857" s="79"/>
      <c r="H5857" s="79"/>
    </row>
    <row r="5858" spans="1:8" s="80" customFormat="1" ht="13.5" customHeight="1">
      <c r="A5858" s="81" t="s">
        <v>1657</v>
      </c>
      <c r="B5858" s="81" t="s">
        <v>713</v>
      </c>
      <c r="C5858" s="80">
        <f t="shared" si="235"/>
        <v>1.268</v>
      </c>
      <c r="D5858" s="79">
        <v>158.5</v>
      </c>
      <c r="E5858" s="79">
        <v>8.0000000000000002E-3</v>
      </c>
      <c r="F5858" s="79"/>
      <c r="G5858" s="79"/>
      <c r="H5858" s="79"/>
    </row>
    <row r="5859" spans="1:8" s="80" customFormat="1" ht="13.5" customHeight="1">
      <c r="A5859" s="79"/>
      <c r="B5859" s="81"/>
      <c r="D5859" s="79"/>
      <c r="E5859" s="79"/>
      <c r="F5859" s="9" t="s">
        <v>15</v>
      </c>
      <c r="G5859" s="79"/>
      <c r="H5859" s="79"/>
    </row>
    <row r="5860" spans="1:8" s="80" customFormat="1" ht="13.5" customHeight="1">
      <c r="A5860" s="81" t="s">
        <v>1658</v>
      </c>
      <c r="B5860" s="81" t="s">
        <v>713</v>
      </c>
      <c r="C5860" s="80">
        <f t="shared" ref="C5860:C5891" si="236">D:D*E:E</f>
        <v>1.9136E-2</v>
      </c>
      <c r="D5860" s="79">
        <v>2.3919999999999999</v>
      </c>
      <c r="E5860" s="79">
        <v>8.0000000000000002E-3</v>
      </c>
      <c r="F5860" s="79"/>
      <c r="G5860" s="79"/>
      <c r="H5860" s="79"/>
    </row>
    <row r="5861" spans="1:8" s="80" customFormat="1" ht="13.5" customHeight="1">
      <c r="A5861" s="81" t="s">
        <v>1659</v>
      </c>
      <c r="B5861" s="81" t="s">
        <v>713</v>
      </c>
      <c r="C5861" s="80">
        <f t="shared" si="236"/>
        <v>2.6655999999999999E-2</v>
      </c>
      <c r="D5861" s="79">
        <v>3.3319999999999999</v>
      </c>
      <c r="E5861" s="79">
        <v>8.0000000000000002E-3</v>
      </c>
      <c r="F5861" s="79"/>
      <c r="G5861" s="79"/>
      <c r="H5861" s="79"/>
    </row>
    <row r="5862" spans="1:8" s="80" customFormat="1" ht="13.5" customHeight="1">
      <c r="A5862" s="81" t="s">
        <v>1660</v>
      </c>
      <c r="B5862" s="81" t="s">
        <v>713</v>
      </c>
      <c r="C5862" s="80">
        <f t="shared" si="236"/>
        <v>2.4256E-2</v>
      </c>
      <c r="D5862" s="79">
        <v>3.032</v>
      </c>
      <c r="E5862" s="79">
        <v>8.0000000000000002E-3</v>
      </c>
      <c r="F5862" s="79"/>
      <c r="G5862" s="79"/>
      <c r="H5862" s="79"/>
    </row>
    <row r="5863" spans="1:8" s="80" customFormat="1" ht="13.5" customHeight="1">
      <c r="A5863" s="81" t="s">
        <v>1661</v>
      </c>
      <c r="B5863" s="81" t="s">
        <v>713</v>
      </c>
      <c r="C5863" s="80">
        <f t="shared" si="236"/>
        <v>3.4015999999999998E-2</v>
      </c>
      <c r="D5863" s="79">
        <v>4.2519999999999998</v>
      </c>
      <c r="E5863" s="79">
        <v>8.0000000000000002E-3</v>
      </c>
      <c r="F5863" s="79"/>
      <c r="G5863" s="79"/>
      <c r="H5863" s="79"/>
    </row>
    <row r="5864" spans="1:8" s="80" customFormat="1" ht="13.5" customHeight="1">
      <c r="A5864" s="81" t="s">
        <v>1662</v>
      </c>
      <c r="B5864" s="81" t="s">
        <v>713</v>
      </c>
      <c r="C5864" s="80">
        <f t="shared" si="236"/>
        <v>4.5816000000000003E-2</v>
      </c>
      <c r="D5864" s="79">
        <v>5.7270000000000003</v>
      </c>
      <c r="E5864" s="79">
        <v>8.0000000000000002E-3</v>
      </c>
      <c r="F5864" s="79"/>
      <c r="G5864" s="79"/>
      <c r="H5864" s="79"/>
    </row>
    <row r="5865" spans="1:8" s="80" customFormat="1" ht="13.5" customHeight="1">
      <c r="A5865" s="81" t="s">
        <v>1663</v>
      </c>
      <c r="B5865" s="81" t="s">
        <v>713</v>
      </c>
      <c r="C5865" s="80">
        <f t="shared" si="236"/>
        <v>2.9376000000000003E-2</v>
      </c>
      <c r="D5865" s="79">
        <v>3.6720000000000002</v>
      </c>
      <c r="E5865" s="79">
        <v>8.0000000000000002E-3</v>
      </c>
      <c r="F5865" s="79"/>
      <c r="G5865" s="79"/>
      <c r="H5865" s="79"/>
    </row>
    <row r="5866" spans="1:8" s="80" customFormat="1" ht="13.5" customHeight="1">
      <c r="A5866" s="81" t="s">
        <v>1664</v>
      </c>
      <c r="B5866" s="81" t="s">
        <v>713</v>
      </c>
      <c r="C5866" s="80">
        <f t="shared" si="236"/>
        <v>4.1375999999999996E-2</v>
      </c>
      <c r="D5866" s="79">
        <v>5.1719999999999997</v>
      </c>
      <c r="E5866" s="79">
        <v>8.0000000000000002E-3</v>
      </c>
      <c r="F5866" s="79"/>
      <c r="G5866" s="79"/>
      <c r="H5866" s="79"/>
    </row>
    <row r="5867" spans="1:8" s="80" customFormat="1" ht="13.5" customHeight="1">
      <c r="A5867" s="81" t="s">
        <v>1665</v>
      </c>
      <c r="B5867" s="81" t="s">
        <v>713</v>
      </c>
      <c r="C5867" s="80">
        <f t="shared" si="236"/>
        <v>5.6056000000000002E-2</v>
      </c>
      <c r="D5867" s="79">
        <v>7.0069999999999997</v>
      </c>
      <c r="E5867" s="79">
        <v>8.0000000000000002E-3</v>
      </c>
      <c r="F5867" s="79"/>
      <c r="G5867" s="79"/>
      <c r="H5867" s="79"/>
    </row>
    <row r="5868" spans="1:8" s="80" customFormat="1" ht="13.5" customHeight="1">
      <c r="A5868" s="81" t="s">
        <v>1666</v>
      </c>
      <c r="B5868" s="81" t="s">
        <v>713</v>
      </c>
      <c r="C5868" s="80">
        <f t="shared" si="236"/>
        <v>3.7055999999999999E-2</v>
      </c>
      <c r="D5868" s="79">
        <v>4.6319999999999997</v>
      </c>
      <c r="E5868" s="79">
        <v>8.0000000000000002E-3</v>
      </c>
      <c r="F5868" s="79"/>
      <c r="G5868" s="79"/>
      <c r="H5868" s="79"/>
    </row>
    <row r="5869" spans="1:8" s="80" customFormat="1" ht="13.5" customHeight="1">
      <c r="A5869" s="81" t="s">
        <v>1667</v>
      </c>
      <c r="B5869" s="81" t="s">
        <v>713</v>
      </c>
      <c r="C5869" s="80">
        <f t="shared" si="236"/>
        <v>5.2415999999999997E-2</v>
      </c>
      <c r="D5869" s="79">
        <v>6.5519999999999996</v>
      </c>
      <c r="E5869" s="79">
        <v>8.0000000000000002E-3</v>
      </c>
      <c r="F5869" s="79"/>
      <c r="G5869" s="79"/>
      <c r="H5869" s="79"/>
    </row>
    <row r="5870" spans="1:8" s="80" customFormat="1" ht="13.5" customHeight="1">
      <c r="A5870" s="81" t="s">
        <v>1668</v>
      </c>
      <c r="B5870" s="81" t="s">
        <v>713</v>
      </c>
      <c r="C5870" s="80">
        <f t="shared" si="236"/>
        <v>7.1415999999999993E-2</v>
      </c>
      <c r="D5870" s="79">
        <v>8.9269999999999996</v>
      </c>
      <c r="E5870" s="79">
        <v>8.0000000000000002E-3</v>
      </c>
      <c r="F5870" s="79"/>
      <c r="G5870" s="79"/>
      <c r="H5870" s="79"/>
    </row>
    <row r="5871" spans="1:8" s="80" customFormat="1" ht="13.5" customHeight="1">
      <c r="A5871" s="81" t="s">
        <v>1669</v>
      </c>
      <c r="B5871" s="81" t="s">
        <v>713</v>
      </c>
      <c r="C5871" s="80">
        <f t="shared" si="236"/>
        <v>9.7360000000000002E-2</v>
      </c>
      <c r="D5871" s="79">
        <v>12.17</v>
      </c>
      <c r="E5871" s="79">
        <v>8.0000000000000002E-3</v>
      </c>
      <c r="F5871" s="79"/>
      <c r="G5871" s="79"/>
      <c r="H5871" s="79"/>
    </row>
    <row r="5872" spans="1:8" s="80" customFormat="1" ht="13.5" customHeight="1">
      <c r="A5872" s="81" t="s">
        <v>1670</v>
      </c>
      <c r="B5872" s="81" t="s">
        <v>713</v>
      </c>
      <c r="C5872" s="80">
        <f t="shared" si="236"/>
        <v>5.6096E-2</v>
      </c>
      <c r="D5872" s="79">
        <v>7.0119999999999996</v>
      </c>
      <c r="E5872" s="79">
        <v>8.0000000000000002E-3</v>
      </c>
      <c r="F5872" s="79"/>
      <c r="G5872" s="79"/>
      <c r="H5872" s="79"/>
    </row>
    <row r="5873" spans="1:8" s="80" customFormat="1" ht="13.5" customHeight="1">
      <c r="A5873" s="81" t="s">
        <v>1671</v>
      </c>
      <c r="B5873" s="81" t="s">
        <v>713</v>
      </c>
      <c r="C5873" s="80">
        <f t="shared" si="236"/>
        <v>7.6536000000000007E-2</v>
      </c>
      <c r="D5873" s="79">
        <v>9.5670000000000002</v>
      </c>
      <c r="E5873" s="79">
        <v>8.0000000000000002E-3</v>
      </c>
      <c r="F5873" s="79"/>
      <c r="G5873" s="79"/>
      <c r="H5873" s="79"/>
    </row>
    <row r="5874" spans="1:8" s="80" customFormat="1" ht="13.5" customHeight="1">
      <c r="A5874" s="81" t="s">
        <v>1672</v>
      </c>
      <c r="B5874" s="81" t="s">
        <v>713</v>
      </c>
      <c r="C5874" s="80">
        <f t="shared" si="236"/>
        <v>0.10456</v>
      </c>
      <c r="D5874" s="79">
        <v>13.07</v>
      </c>
      <c r="E5874" s="79">
        <v>8.0000000000000002E-3</v>
      </c>
      <c r="F5874" s="79"/>
      <c r="G5874" s="79"/>
      <c r="H5874" s="79"/>
    </row>
    <row r="5875" spans="1:8" s="80" customFormat="1" ht="13.5" customHeight="1">
      <c r="A5875" s="81" t="s">
        <v>1673</v>
      </c>
      <c r="B5875" s="81" t="s">
        <v>713</v>
      </c>
      <c r="C5875" s="80">
        <f t="shared" si="236"/>
        <v>6.3455999999999999E-2</v>
      </c>
      <c r="D5875" s="79">
        <v>7.9320000000000004</v>
      </c>
      <c r="E5875" s="79">
        <v>8.0000000000000002E-3</v>
      </c>
      <c r="F5875" s="79"/>
      <c r="G5875" s="79"/>
      <c r="H5875" s="79"/>
    </row>
    <row r="5876" spans="1:8" s="80" customFormat="1" ht="13.5" customHeight="1">
      <c r="A5876" s="81" t="s">
        <v>1674</v>
      </c>
      <c r="B5876" s="81" t="s">
        <v>713</v>
      </c>
      <c r="C5876" s="80">
        <f t="shared" si="236"/>
        <v>8.6800000000000002E-2</v>
      </c>
      <c r="D5876" s="79">
        <v>10.85</v>
      </c>
      <c r="E5876" s="79">
        <v>8.0000000000000002E-3</v>
      </c>
      <c r="F5876" s="79"/>
      <c r="G5876" s="79"/>
      <c r="H5876" s="79"/>
    </row>
    <row r="5877" spans="1:8" s="80" customFormat="1" ht="13.5" customHeight="1">
      <c r="A5877" s="81" t="s">
        <v>1675</v>
      </c>
      <c r="B5877" s="81" t="s">
        <v>713</v>
      </c>
      <c r="C5877" s="80">
        <f t="shared" si="236"/>
        <v>7.0816000000000004E-2</v>
      </c>
      <c r="D5877" s="79">
        <v>8.8520000000000003</v>
      </c>
      <c r="E5877" s="79">
        <v>8.0000000000000002E-3</v>
      </c>
      <c r="F5877" s="79"/>
      <c r="G5877" s="79"/>
      <c r="H5877" s="79"/>
    </row>
    <row r="5878" spans="1:8" s="80" customFormat="1" ht="13.5" customHeight="1">
      <c r="A5878" s="81" t="s">
        <v>1676</v>
      </c>
      <c r="B5878" s="81" t="s">
        <v>713</v>
      </c>
      <c r="C5878" s="80">
        <f t="shared" si="236"/>
        <v>9.7040000000000015E-2</v>
      </c>
      <c r="D5878" s="79">
        <v>12.13</v>
      </c>
      <c r="E5878" s="79">
        <v>8.0000000000000002E-3</v>
      </c>
      <c r="F5878" s="79"/>
      <c r="G5878" s="79"/>
      <c r="H5878" s="79"/>
    </row>
    <row r="5879" spans="1:8" s="80" customFormat="1" ht="13.5" customHeight="1">
      <c r="A5879" s="81" t="s">
        <v>1677</v>
      </c>
      <c r="B5879" s="81" t="s">
        <v>713</v>
      </c>
      <c r="C5879" s="80">
        <f t="shared" si="236"/>
        <v>0.1196</v>
      </c>
      <c r="D5879" s="79">
        <v>14.95</v>
      </c>
      <c r="E5879" s="79">
        <v>8.0000000000000002E-3</v>
      </c>
      <c r="F5879" s="79"/>
      <c r="G5879" s="79"/>
      <c r="H5879" s="79"/>
    </row>
    <row r="5880" spans="1:8" s="80" customFormat="1" ht="13.5" customHeight="1">
      <c r="A5880" s="81" t="s">
        <v>1678</v>
      </c>
      <c r="B5880" s="81" t="s">
        <v>713</v>
      </c>
      <c r="C5880" s="80">
        <f t="shared" si="236"/>
        <v>0.13336000000000001</v>
      </c>
      <c r="D5880" s="79">
        <v>16.670000000000002</v>
      </c>
      <c r="E5880" s="79">
        <v>8.0000000000000002E-3</v>
      </c>
      <c r="F5880" s="79"/>
      <c r="G5880" s="79"/>
      <c r="H5880" s="79"/>
    </row>
    <row r="5881" spans="1:8" s="80" customFormat="1" ht="13.5" customHeight="1">
      <c r="A5881" s="81" t="s">
        <v>1679</v>
      </c>
      <c r="B5881" s="81" t="s">
        <v>713</v>
      </c>
      <c r="C5881" s="80">
        <f t="shared" si="236"/>
        <v>0.17304</v>
      </c>
      <c r="D5881" s="79">
        <v>21.63</v>
      </c>
      <c r="E5881" s="79">
        <v>8.0000000000000002E-3</v>
      </c>
      <c r="F5881" s="79"/>
      <c r="G5881" s="79"/>
      <c r="H5881" s="79"/>
    </row>
    <row r="5882" spans="1:8" s="80" customFormat="1" ht="13.5" customHeight="1">
      <c r="A5882" s="81" t="s">
        <v>1680</v>
      </c>
      <c r="B5882" s="81" t="s">
        <v>713</v>
      </c>
      <c r="C5882" s="80">
        <f t="shared" si="236"/>
        <v>0.24536000000000002</v>
      </c>
      <c r="D5882" s="79">
        <v>30.67</v>
      </c>
      <c r="E5882" s="79">
        <v>8.0000000000000002E-3</v>
      </c>
      <c r="F5882" s="79"/>
      <c r="G5882" s="79"/>
      <c r="H5882" s="79"/>
    </row>
    <row r="5883" spans="1:8" s="80" customFormat="1" ht="13.5" customHeight="1">
      <c r="A5883" s="81" t="s">
        <v>1681</v>
      </c>
      <c r="B5883" s="81" t="s">
        <v>713</v>
      </c>
      <c r="C5883" s="80">
        <f t="shared" si="236"/>
        <v>0.30824000000000001</v>
      </c>
      <c r="D5883" s="79">
        <v>38.53</v>
      </c>
      <c r="E5883" s="79">
        <v>8.0000000000000002E-3</v>
      </c>
      <c r="F5883" s="79"/>
      <c r="G5883" s="79"/>
      <c r="H5883" s="79"/>
    </row>
    <row r="5884" spans="1:8" s="80" customFormat="1" ht="13.5" customHeight="1">
      <c r="A5884" s="81" t="s">
        <v>1682</v>
      </c>
      <c r="B5884" s="81" t="s">
        <v>713</v>
      </c>
      <c r="C5884" s="80">
        <f t="shared" si="236"/>
        <v>0.12264</v>
      </c>
      <c r="D5884" s="79">
        <v>15.33</v>
      </c>
      <c r="E5884" s="79">
        <v>8.0000000000000002E-3</v>
      </c>
      <c r="F5884" s="79"/>
      <c r="G5884" s="79"/>
      <c r="H5884" s="79"/>
    </row>
    <row r="5885" spans="1:8" s="80" customFormat="1" ht="13.5" customHeight="1">
      <c r="A5885" s="81" t="s">
        <v>1683</v>
      </c>
      <c r="B5885" s="81" t="s">
        <v>713</v>
      </c>
      <c r="C5885" s="80">
        <f t="shared" si="236"/>
        <v>0.16936000000000001</v>
      </c>
      <c r="D5885" s="79">
        <v>21.17</v>
      </c>
      <c r="E5885" s="79">
        <v>8.0000000000000002E-3</v>
      </c>
      <c r="F5885" s="79"/>
      <c r="G5885" s="79"/>
      <c r="H5885" s="79"/>
    </row>
    <row r="5886" spans="1:8" s="80" customFormat="1" ht="13.5" customHeight="1">
      <c r="A5886" s="81" t="s">
        <v>1684</v>
      </c>
      <c r="B5886" s="81" t="s">
        <v>713</v>
      </c>
      <c r="C5886" s="80">
        <f t="shared" si="236"/>
        <v>0.18687999999999999</v>
      </c>
      <c r="D5886" s="79">
        <v>23.36</v>
      </c>
      <c r="E5886" s="79">
        <v>8.0000000000000002E-3</v>
      </c>
      <c r="F5886" s="79"/>
      <c r="G5886" s="79"/>
      <c r="H5886" s="79"/>
    </row>
    <row r="5887" spans="1:8" s="80" customFormat="1" ht="13.5" customHeight="1">
      <c r="A5887" s="81" t="s">
        <v>1685</v>
      </c>
      <c r="B5887" s="81" t="s">
        <v>713</v>
      </c>
      <c r="C5887" s="80">
        <f t="shared" si="236"/>
        <v>0.22103999999999999</v>
      </c>
      <c r="D5887" s="79">
        <v>27.63</v>
      </c>
      <c r="E5887" s="79">
        <v>8.0000000000000002E-3</v>
      </c>
      <c r="F5887" s="79"/>
      <c r="G5887" s="79"/>
      <c r="H5887" s="79"/>
    </row>
    <row r="5888" spans="1:8" s="80" customFormat="1" ht="13.5" customHeight="1">
      <c r="A5888" s="81" t="s">
        <v>1686</v>
      </c>
      <c r="B5888" s="81" t="s">
        <v>713</v>
      </c>
      <c r="C5888" s="80">
        <f t="shared" si="236"/>
        <v>0.31736000000000003</v>
      </c>
      <c r="D5888" s="79">
        <v>39.67</v>
      </c>
      <c r="E5888" s="79">
        <v>8.0000000000000002E-3</v>
      </c>
      <c r="F5888" s="79"/>
      <c r="G5888" s="79"/>
      <c r="H5888" s="79"/>
    </row>
    <row r="5889" spans="1:8" s="80" customFormat="1" ht="13.5" customHeight="1">
      <c r="A5889" s="81" t="s">
        <v>1687</v>
      </c>
      <c r="B5889" s="81" t="s">
        <v>713</v>
      </c>
      <c r="C5889" s="80">
        <f t="shared" si="236"/>
        <v>0.40424000000000004</v>
      </c>
      <c r="D5889" s="79">
        <v>50.53</v>
      </c>
      <c r="E5889" s="79">
        <v>8.0000000000000002E-3</v>
      </c>
      <c r="F5889" s="79"/>
      <c r="G5889" s="79"/>
      <c r="H5889" s="79"/>
    </row>
    <row r="5890" spans="1:8" s="80" customFormat="1" ht="13.5" customHeight="1">
      <c r="A5890" s="81" t="s">
        <v>1688</v>
      </c>
      <c r="B5890" s="81" t="s">
        <v>713</v>
      </c>
      <c r="C5890" s="80">
        <f t="shared" si="236"/>
        <v>0.20536000000000001</v>
      </c>
      <c r="D5890" s="79">
        <v>25.67</v>
      </c>
      <c r="E5890" s="79">
        <v>8.0000000000000002E-3</v>
      </c>
      <c r="F5890" s="79"/>
      <c r="G5890" s="79"/>
      <c r="H5890" s="79"/>
    </row>
    <row r="5891" spans="1:8" s="80" customFormat="1" ht="13.5" customHeight="1">
      <c r="A5891" s="81" t="s">
        <v>1689</v>
      </c>
      <c r="B5891" s="81" t="s">
        <v>713</v>
      </c>
      <c r="C5891" s="80">
        <f t="shared" si="236"/>
        <v>0.22688</v>
      </c>
      <c r="D5891" s="79">
        <v>28.36</v>
      </c>
      <c r="E5891" s="79">
        <v>8.0000000000000002E-3</v>
      </c>
      <c r="F5891" s="79"/>
      <c r="G5891" s="79"/>
      <c r="H5891" s="79"/>
    </row>
    <row r="5892" spans="1:8" s="80" customFormat="1" ht="13.5" customHeight="1">
      <c r="A5892" s="81" t="s">
        <v>1690</v>
      </c>
      <c r="B5892" s="81" t="s">
        <v>713</v>
      </c>
      <c r="C5892" s="80">
        <f t="shared" ref="C5892:C5912" si="237">D:D*E:E</f>
        <v>0.26904</v>
      </c>
      <c r="D5892" s="79">
        <v>33.630000000000003</v>
      </c>
      <c r="E5892" s="79">
        <v>8.0000000000000002E-3</v>
      </c>
      <c r="F5892" s="79"/>
      <c r="G5892" s="79"/>
      <c r="H5892" s="79"/>
    </row>
    <row r="5893" spans="1:8" s="80" customFormat="1" ht="13.5" customHeight="1">
      <c r="A5893" s="81" t="s">
        <v>1691</v>
      </c>
      <c r="B5893" s="81" t="s">
        <v>713</v>
      </c>
      <c r="C5893" s="80">
        <f t="shared" si="237"/>
        <v>0.38936000000000004</v>
      </c>
      <c r="D5893" s="79">
        <v>48.67</v>
      </c>
      <c r="E5893" s="79">
        <v>8.0000000000000002E-3</v>
      </c>
      <c r="F5893" s="79"/>
      <c r="G5893" s="79"/>
      <c r="H5893" s="79"/>
    </row>
    <row r="5894" spans="1:8" s="80" customFormat="1" ht="13.5" customHeight="1">
      <c r="A5894" s="81" t="s">
        <v>1692</v>
      </c>
      <c r="B5894" s="81" t="s">
        <v>713</v>
      </c>
      <c r="C5894" s="80">
        <f t="shared" si="237"/>
        <v>0.24136000000000002</v>
      </c>
      <c r="D5894" s="79">
        <v>30.17</v>
      </c>
      <c r="E5894" s="79">
        <v>8.0000000000000002E-3</v>
      </c>
      <c r="F5894" s="79"/>
      <c r="G5894" s="79"/>
      <c r="H5894" s="79"/>
    </row>
    <row r="5895" spans="1:8" s="80" customFormat="1" ht="13.5" customHeight="1">
      <c r="A5895" s="81" t="s">
        <v>1693</v>
      </c>
      <c r="B5895" s="81" t="s">
        <v>713</v>
      </c>
      <c r="C5895" s="80">
        <f t="shared" si="237"/>
        <v>0.26688000000000001</v>
      </c>
      <c r="D5895" s="79">
        <v>33.36</v>
      </c>
      <c r="E5895" s="79">
        <v>8.0000000000000002E-3</v>
      </c>
      <c r="F5895" s="79"/>
      <c r="G5895" s="79"/>
      <c r="H5895" s="79"/>
    </row>
    <row r="5896" spans="1:8" s="80" customFormat="1" ht="13.5" customHeight="1">
      <c r="A5896" s="81" t="s">
        <v>1694</v>
      </c>
      <c r="B5896" s="81" t="s">
        <v>713</v>
      </c>
      <c r="C5896" s="80">
        <f t="shared" si="237"/>
        <v>0.31704000000000004</v>
      </c>
      <c r="D5896" s="79">
        <v>39.630000000000003</v>
      </c>
      <c r="E5896" s="79">
        <v>8.0000000000000002E-3</v>
      </c>
      <c r="F5896" s="79"/>
      <c r="G5896" s="79"/>
      <c r="H5896" s="79"/>
    </row>
    <row r="5897" spans="1:8" s="80" customFormat="1" ht="13.5" customHeight="1">
      <c r="A5897" s="81" t="s">
        <v>1695</v>
      </c>
      <c r="B5897" s="81" t="s">
        <v>713</v>
      </c>
      <c r="C5897" s="80">
        <f t="shared" si="237"/>
        <v>0.27736</v>
      </c>
      <c r="D5897" s="79">
        <v>34.67</v>
      </c>
      <c r="E5897" s="79">
        <v>8.0000000000000002E-3</v>
      </c>
      <c r="F5897" s="79"/>
      <c r="G5897" s="79"/>
      <c r="H5897" s="79"/>
    </row>
    <row r="5898" spans="1:8" s="80" customFormat="1" ht="13.5" customHeight="1">
      <c r="A5898" s="81" t="s">
        <v>1696</v>
      </c>
      <c r="B5898" s="81" t="s">
        <v>713</v>
      </c>
      <c r="C5898" s="80">
        <f t="shared" si="237"/>
        <v>0.36504000000000003</v>
      </c>
      <c r="D5898" s="79">
        <v>45.63</v>
      </c>
      <c r="E5898" s="79">
        <v>8.0000000000000002E-3</v>
      </c>
      <c r="F5898" s="79"/>
      <c r="G5898" s="79"/>
      <c r="H5898" s="79"/>
    </row>
    <row r="5899" spans="1:8" s="80" customFormat="1" ht="13.5" customHeight="1">
      <c r="A5899" s="81" t="s">
        <v>1697</v>
      </c>
      <c r="B5899" s="81" t="s">
        <v>713</v>
      </c>
      <c r="C5899" s="80">
        <f t="shared" si="237"/>
        <v>0.47832000000000002</v>
      </c>
      <c r="D5899" s="79">
        <v>59.79</v>
      </c>
      <c r="E5899" s="79">
        <v>8.0000000000000002E-3</v>
      </c>
      <c r="F5899" s="79"/>
      <c r="G5899" s="79"/>
      <c r="H5899" s="79"/>
    </row>
    <row r="5900" spans="1:8" s="80" customFormat="1" ht="13.5" customHeight="1">
      <c r="A5900" s="81" t="s">
        <v>1698</v>
      </c>
      <c r="B5900" s="81" t="s">
        <v>713</v>
      </c>
      <c r="C5900" s="80">
        <f t="shared" si="237"/>
        <v>0.53336000000000006</v>
      </c>
      <c r="D5900" s="79">
        <v>66.67</v>
      </c>
      <c r="E5900" s="79">
        <v>8.0000000000000002E-3</v>
      </c>
      <c r="F5900" s="79"/>
      <c r="G5900" s="79"/>
      <c r="H5900" s="79"/>
    </row>
    <row r="5901" spans="1:8" s="80" customFormat="1" ht="13.5" customHeight="1">
      <c r="A5901" s="81" t="s">
        <v>1699</v>
      </c>
      <c r="B5901" s="81" t="s">
        <v>713</v>
      </c>
      <c r="C5901" s="80">
        <f t="shared" si="237"/>
        <v>0.69224000000000008</v>
      </c>
      <c r="D5901" s="79">
        <v>86.53</v>
      </c>
      <c r="E5901" s="79">
        <v>8.0000000000000002E-3</v>
      </c>
      <c r="F5901" s="79"/>
      <c r="G5901" s="79"/>
      <c r="H5901" s="79"/>
    </row>
    <row r="5902" spans="1:8" s="80" customFormat="1" ht="13.5" customHeight="1">
      <c r="A5902" s="81" t="s">
        <v>1700</v>
      </c>
      <c r="B5902" s="81" t="s">
        <v>713</v>
      </c>
      <c r="C5902" s="80">
        <f t="shared" si="237"/>
        <v>0.38688</v>
      </c>
      <c r="D5902" s="79">
        <v>48.36</v>
      </c>
      <c r="E5902" s="79">
        <v>8.0000000000000002E-3</v>
      </c>
      <c r="F5902" s="79"/>
      <c r="G5902" s="79"/>
      <c r="H5902" s="79"/>
    </row>
    <row r="5903" spans="1:8" s="80" customFormat="1" ht="13.5" customHeight="1">
      <c r="A5903" s="81" t="s">
        <v>1701</v>
      </c>
      <c r="B5903" s="81" t="s">
        <v>713</v>
      </c>
      <c r="C5903" s="80">
        <f t="shared" si="237"/>
        <v>0.46104000000000001</v>
      </c>
      <c r="D5903" s="79">
        <v>57.63</v>
      </c>
      <c r="E5903" s="79">
        <v>8.0000000000000002E-3</v>
      </c>
      <c r="F5903" s="79"/>
      <c r="G5903" s="79"/>
      <c r="H5903" s="79"/>
    </row>
    <row r="5904" spans="1:8" s="80" customFormat="1" ht="13.5" customHeight="1">
      <c r="A5904" s="81" t="s">
        <v>1702</v>
      </c>
      <c r="B5904" s="81" t="s">
        <v>713</v>
      </c>
      <c r="C5904" s="80">
        <f t="shared" si="237"/>
        <v>0.60632000000000008</v>
      </c>
      <c r="D5904" s="79">
        <v>75.790000000000006</v>
      </c>
      <c r="E5904" s="79">
        <v>8.0000000000000002E-3</v>
      </c>
      <c r="F5904" s="79"/>
      <c r="G5904" s="79"/>
      <c r="H5904" s="79"/>
    </row>
    <row r="5905" spans="1:8" s="80" customFormat="1" ht="13.5" customHeight="1">
      <c r="A5905" s="81" t="s">
        <v>1703</v>
      </c>
      <c r="B5905" s="81" t="s">
        <v>713</v>
      </c>
      <c r="C5905" s="80">
        <f t="shared" si="237"/>
        <v>0.67736000000000007</v>
      </c>
      <c r="D5905" s="79">
        <v>84.67</v>
      </c>
      <c r="E5905" s="79">
        <v>8.0000000000000002E-3</v>
      </c>
      <c r="F5905" s="79"/>
      <c r="G5905" s="79"/>
      <c r="H5905" s="79"/>
    </row>
    <row r="5906" spans="1:8" s="80" customFormat="1" ht="13.5" customHeight="1">
      <c r="A5906" s="81" t="s">
        <v>1704</v>
      </c>
      <c r="B5906" s="81" t="s">
        <v>713</v>
      </c>
      <c r="C5906" s="80">
        <f t="shared" si="237"/>
        <v>0.88400000000000001</v>
      </c>
      <c r="D5906" s="79">
        <v>110.5</v>
      </c>
      <c r="E5906" s="79">
        <v>8.0000000000000002E-3</v>
      </c>
      <c r="F5906" s="79"/>
      <c r="G5906" s="79"/>
      <c r="H5906" s="79"/>
    </row>
    <row r="5907" spans="1:8" s="80" customFormat="1" ht="13.5" customHeight="1">
      <c r="A5907" s="81" t="s">
        <v>1705</v>
      </c>
      <c r="B5907" s="81" t="s">
        <v>713</v>
      </c>
      <c r="C5907" s="80">
        <f t="shared" si="237"/>
        <v>0.42136000000000001</v>
      </c>
      <c r="D5907" s="79">
        <v>52.67</v>
      </c>
      <c r="E5907" s="79">
        <v>8.0000000000000002E-3</v>
      </c>
      <c r="F5907" s="79"/>
      <c r="G5907" s="79"/>
      <c r="H5907" s="79"/>
    </row>
    <row r="5908" spans="1:8" s="80" customFormat="1" ht="13.5" customHeight="1">
      <c r="A5908" s="81" t="s">
        <v>1706</v>
      </c>
      <c r="B5908" s="81" t="s">
        <v>713</v>
      </c>
      <c r="C5908" s="80">
        <f t="shared" si="237"/>
        <v>0.55703999999999998</v>
      </c>
      <c r="D5908" s="79">
        <v>69.63</v>
      </c>
      <c r="E5908" s="79">
        <v>8.0000000000000002E-3</v>
      </c>
      <c r="F5908" s="79"/>
      <c r="G5908" s="79"/>
      <c r="H5908" s="79"/>
    </row>
    <row r="5909" spans="1:8" s="80" customFormat="1" ht="13.5" customHeight="1">
      <c r="A5909" s="81" t="s">
        <v>1707</v>
      </c>
      <c r="B5909" s="81" t="s">
        <v>713</v>
      </c>
      <c r="C5909" s="80">
        <f t="shared" si="237"/>
        <v>0.8216</v>
      </c>
      <c r="D5909" s="79">
        <v>102.7</v>
      </c>
      <c r="E5909" s="79">
        <v>8.0000000000000002E-3</v>
      </c>
      <c r="F5909" s="79"/>
      <c r="G5909" s="79"/>
      <c r="H5909" s="79"/>
    </row>
    <row r="5910" spans="1:8" s="80" customFormat="1" ht="13.5" customHeight="1">
      <c r="A5910" s="81" t="s">
        <v>1708</v>
      </c>
      <c r="B5910" s="81" t="s">
        <v>713</v>
      </c>
      <c r="C5910" s="80">
        <f t="shared" si="237"/>
        <v>1.0760000000000001</v>
      </c>
      <c r="D5910" s="79">
        <v>134.5</v>
      </c>
      <c r="E5910" s="79">
        <v>8.0000000000000002E-3</v>
      </c>
      <c r="F5910" s="79"/>
      <c r="G5910" s="79"/>
      <c r="H5910" s="79"/>
    </row>
    <row r="5911" spans="1:8" s="80" customFormat="1" ht="13.5" customHeight="1">
      <c r="A5911" s="81" t="s">
        <v>1709</v>
      </c>
      <c r="B5911" s="81" t="s">
        <v>713</v>
      </c>
      <c r="C5911" s="80">
        <f t="shared" si="237"/>
        <v>0.96560000000000001</v>
      </c>
      <c r="D5911" s="79">
        <v>120.7</v>
      </c>
      <c r="E5911" s="79">
        <v>8.0000000000000002E-3</v>
      </c>
      <c r="F5911" s="79"/>
      <c r="G5911" s="79"/>
      <c r="H5911" s="79"/>
    </row>
    <row r="5912" spans="1:8" s="80" customFormat="1" ht="13.5" customHeight="1">
      <c r="A5912" s="81" t="s">
        <v>1710</v>
      </c>
      <c r="B5912" s="81" t="s">
        <v>713</v>
      </c>
      <c r="C5912" s="80">
        <f t="shared" si="237"/>
        <v>1.268</v>
      </c>
      <c r="D5912" s="79">
        <v>158.5</v>
      </c>
      <c r="E5912" s="79">
        <v>8.0000000000000002E-3</v>
      </c>
      <c r="F5912" s="79"/>
      <c r="G5912" s="79"/>
      <c r="H5912" s="79"/>
    </row>
    <row r="5913" spans="1:8" s="80" customFormat="1" ht="13.5" customHeight="1">
      <c r="A5913" s="79"/>
      <c r="B5913" s="79"/>
      <c r="D5913" s="79"/>
      <c r="E5913" s="79"/>
      <c r="F5913" s="81" t="s">
        <v>275</v>
      </c>
      <c r="G5913" s="79"/>
      <c r="H5913" s="79"/>
    </row>
    <row r="5914" spans="1:8" s="80" customFormat="1" ht="13.5" customHeight="1">
      <c r="A5914" s="81" t="s">
        <v>1495</v>
      </c>
      <c r="B5914" s="81" t="s">
        <v>713</v>
      </c>
      <c r="C5914" s="80">
        <f t="shared" ref="C5914:C5945" si="238">D:D*E:E</f>
        <v>1.6576E-2</v>
      </c>
      <c r="D5914" s="79">
        <v>2.0720000000000001</v>
      </c>
      <c r="E5914" s="79">
        <v>8.0000000000000002E-3</v>
      </c>
      <c r="F5914" s="79"/>
      <c r="G5914" s="79"/>
      <c r="H5914" s="79"/>
    </row>
    <row r="5915" spans="1:8" s="80" customFormat="1" ht="13.5" customHeight="1">
      <c r="A5915" s="81" t="s">
        <v>1496</v>
      </c>
      <c r="B5915" s="81" t="s">
        <v>713</v>
      </c>
      <c r="C5915" s="80">
        <f t="shared" si="238"/>
        <v>2.2976E-2</v>
      </c>
      <c r="D5915" s="79">
        <v>2.8719999999999999</v>
      </c>
      <c r="E5915" s="79">
        <v>8.0000000000000002E-3</v>
      </c>
      <c r="F5915" s="79"/>
      <c r="G5915" s="79"/>
      <c r="H5915" s="79"/>
    </row>
    <row r="5916" spans="1:8" s="80" customFormat="1" ht="13.5" customHeight="1">
      <c r="A5916" s="81" t="s">
        <v>1497</v>
      </c>
      <c r="B5916" s="81" t="s">
        <v>713</v>
      </c>
      <c r="C5916" s="80">
        <f t="shared" si="238"/>
        <v>1.9136E-2</v>
      </c>
      <c r="D5916" s="79">
        <v>2.3919999999999999</v>
      </c>
      <c r="E5916" s="79">
        <v>8.0000000000000002E-3</v>
      </c>
      <c r="F5916" s="79"/>
      <c r="G5916" s="79"/>
      <c r="H5916" s="79"/>
    </row>
    <row r="5917" spans="1:8" s="80" customFormat="1" ht="13.5" customHeight="1">
      <c r="A5917" s="81" t="s">
        <v>1498</v>
      </c>
      <c r="B5917" s="81" t="s">
        <v>713</v>
      </c>
      <c r="C5917" s="80">
        <f t="shared" si="238"/>
        <v>2.6655999999999999E-2</v>
      </c>
      <c r="D5917" s="79">
        <v>3.3319999999999999</v>
      </c>
      <c r="E5917" s="79">
        <v>8.0000000000000002E-3</v>
      </c>
      <c r="F5917" s="79"/>
      <c r="G5917" s="79"/>
      <c r="H5917" s="79"/>
    </row>
    <row r="5918" spans="1:8" s="80" customFormat="1" ht="13.5" customHeight="1">
      <c r="A5918" s="81" t="s">
        <v>1499</v>
      </c>
      <c r="B5918" s="81" t="s">
        <v>713</v>
      </c>
      <c r="C5918" s="80">
        <f t="shared" si="238"/>
        <v>2.1696000000000003E-2</v>
      </c>
      <c r="D5918" s="79">
        <v>2.7120000000000002</v>
      </c>
      <c r="E5918" s="79">
        <v>8.0000000000000002E-3</v>
      </c>
      <c r="F5918" s="79"/>
      <c r="G5918" s="79"/>
      <c r="H5918" s="79"/>
    </row>
    <row r="5919" spans="1:8" s="80" customFormat="1" ht="13.5" customHeight="1">
      <c r="A5919" s="81" t="s">
        <v>1500</v>
      </c>
      <c r="B5919" s="81" t="s">
        <v>713</v>
      </c>
      <c r="C5919" s="80">
        <f t="shared" si="238"/>
        <v>3.0335999999999998E-2</v>
      </c>
      <c r="D5919" s="79">
        <v>3.7919999999999998</v>
      </c>
      <c r="E5919" s="79">
        <v>8.0000000000000002E-3</v>
      </c>
      <c r="F5919" s="79"/>
      <c r="G5919" s="79"/>
      <c r="H5919" s="79"/>
    </row>
    <row r="5920" spans="1:8" s="80" customFormat="1" ht="13.5" customHeight="1">
      <c r="A5920" s="81" t="s">
        <v>1501</v>
      </c>
      <c r="B5920" s="81" t="s">
        <v>713</v>
      </c>
      <c r="C5920" s="80">
        <f t="shared" si="238"/>
        <v>4.0695999999999996E-2</v>
      </c>
      <c r="D5920" s="79">
        <v>5.0869999999999997</v>
      </c>
      <c r="E5920" s="79">
        <v>8.0000000000000002E-3</v>
      </c>
      <c r="F5920" s="79"/>
      <c r="G5920" s="79"/>
      <c r="H5920" s="79"/>
    </row>
    <row r="5921" spans="1:8" s="80" customFormat="1" ht="13.5" customHeight="1">
      <c r="A5921" s="81" t="s">
        <v>1502</v>
      </c>
      <c r="B5921" s="81" t="s">
        <v>713</v>
      </c>
      <c r="C5921" s="80">
        <f t="shared" si="238"/>
        <v>2.2976E-2</v>
      </c>
      <c r="D5921" s="79">
        <v>2.8719999999999999</v>
      </c>
      <c r="E5921" s="79">
        <v>8.0000000000000002E-3</v>
      </c>
      <c r="F5921" s="79"/>
      <c r="G5921" s="79"/>
      <c r="H5921" s="79"/>
    </row>
    <row r="5922" spans="1:8" s="80" customFormat="1" ht="13.5" customHeight="1">
      <c r="A5922" s="81" t="s">
        <v>1503</v>
      </c>
      <c r="B5922" s="81" t="s">
        <v>713</v>
      </c>
      <c r="C5922" s="80">
        <f t="shared" si="238"/>
        <v>3.2176000000000003E-2</v>
      </c>
      <c r="D5922" s="79">
        <v>4.0220000000000002</v>
      </c>
      <c r="E5922" s="79">
        <v>8.0000000000000002E-3</v>
      </c>
      <c r="F5922" s="79"/>
      <c r="G5922" s="79"/>
      <c r="H5922" s="79"/>
    </row>
    <row r="5923" spans="1:8" s="80" customFormat="1" ht="13.5" customHeight="1">
      <c r="A5923" s="81" t="s">
        <v>1504</v>
      </c>
      <c r="B5923" s="81" t="s">
        <v>713</v>
      </c>
      <c r="C5923" s="80">
        <f t="shared" si="238"/>
        <v>2.9376000000000003E-2</v>
      </c>
      <c r="D5923" s="79">
        <v>3.6720000000000002</v>
      </c>
      <c r="E5923" s="79">
        <v>8.0000000000000002E-3</v>
      </c>
      <c r="F5923" s="79"/>
      <c r="G5923" s="79"/>
      <c r="H5923" s="79"/>
    </row>
    <row r="5924" spans="1:8" s="80" customFormat="1" ht="13.5" customHeight="1">
      <c r="A5924" s="81" t="s">
        <v>1505</v>
      </c>
      <c r="B5924" s="81" t="s">
        <v>713</v>
      </c>
      <c r="C5924" s="80">
        <f t="shared" si="238"/>
        <v>4.1375999999999996E-2</v>
      </c>
      <c r="D5924" s="79">
        <v>5.1719999999999997</v>
      </c>
      <c r="E5924" s="79">
        <v>8.0000000000000002E-3</v>
      </c>
      <c r="F5924" s="79"/>
      <c r="G5924" s="79"/>
      <c r="H5924" s="79"/>
    </row>
    <row r="5925" spans="1:8" s="80" customFormat="1" ht="13.5" customHeight="1">
      <c r="A5925" s="81" t="s">
        <v>1506</v>
      </c>
      <c r="B5925" s="81" t="s">
        <v>713</v>
      </c>
      <c r="C5925" s="80">
        <f t="shared" si="238"/>
        <v>5.6056000000000002E-2</v>
      </c>
      <c r="D5925" s="79">
        <v>7.0069999999999997</v>
      </c>
      <c r="E5925" s="79">
        <v>8.0000000000000002E-3</v>
      </c>
      <c r="F5925" s="79"/>
      <c r="G5925" s="79"/>
      <c r="H5925" s="79"/>
    </row>
    <row r="5926" spans="1:8" s="80" customFormat="1" ht="13.5" customHeight="1">
      <c r="A5926" s="81" t="s">
        <v>1507</v>
      </c>
      <c r="B5926" s="81" t="s">
        <v>713</v>
      </c>
      <c r="C5926" s="80">
        <f t="shared" si="238"/>
        <v>2.9376000000000003E-2</v>
      </c>
      <c r="D5926" s="79">
        <v>3.6720000000000002</v>
      </c>
      <c r="E5926" s="79">
        <v>8.0000000000000002E-3</v>
      </c>
      <c r="F5926" s="79"/>
      <c r="G5926" s="79"/>
      <c r="H5926" s="79"/>
    </row>
    <row r="5927" spans="1:8" s="80" customFormat="1" ht="13.5" customHeight="1">
      <c r="A5927" s="81" t="s">
        <v>1508</v>
      </c>
      <c r="B5927" s="81" t="s">
        <v>713</v>
      </c>
      <c r="C5927" s="80">
        <f t="shared" si="238"/>
        <v>4.1375999999999996E-2</v>
      </c>
      <c r="D5927" s="79">
        <v>5.1719999999999997</v>
      </c>
      <c r="E5927" s="79">
        <v>8.0000000000000002E-3</v>
      </c>
      <c r="F5927" s="79"/>
      <c r="G5927" s="79"/>
      <c r="H5927" s="79"/>
    </row>
    <row r="5928" spans="1:8" s="80" customFormat="1" ht="13.5" customHeight="1">
      <c r="A5928" s="81" t="s">
        <v>1509</v>
      </c>
      <c r="B5928" s="81" t="s">
        <v>713</v>
      </c>
      <c r="C5928" s="80">
        <f t="shared" si="238"/>
        <v>5.6056000000000002E-2</v>
      </c>
      <c r="D5928" s="79">
        <v>7.0069999999999997</v>
      </c>
      <c r="E5928" s="79">
        <v>8.0000000000000002E-3</v>
      </c>
      <c r="F5928" s="79"/>
      <c r="G5928" s="79"/>
      <c r="H5928" s="79"/>
    </row>
    <row r="5929" spans="1:8" s="80" customFormat="1" ht="13.5" customHeight="1">
      <c r="A5929" s="81" t="s">
        <v>1510</v>
      </c>
      <c r="B5929" s="81" t="s">
        <v>713</v>
      </c>
      <c r="C5929" s="80">
        <f t="shared" si="238"/>
        <v>4.6896E-2</v>
      </c>
      <c r="D5929" s="79">
        <v>5.8620000000000001</v>
      </c>
      <c r="E5929" s="79">
        <v>8.0000000000000002E-3</v>
      </c>
      <c r="F5929" s="79"/>
      <c r="G5929" s="79"/>
      <c r="H5929" s="79"/>
    </row>
    <row r="5930" spans="1:8" s="80" customFormat="1" ht="13.5" customHeight="1">
      <c r="A5930" s="81" t="s">
        <v>1511</v>
      </c>
      <c r="B5930" s="81" t="s">
        <v>713</v>
      </c>
      <c r="C5930" s="80">
        <f t="shared" si="238"/>
        <v>6.3736000000000001E-2</v>
      </c>
      <c r="D5930" s="79">
        <v>7.9669999999999996</v>
      </c>
      <c r="E5930" s="79">
        <v>8.0000000000000002E-3</v>
      </c>
      <c r="F5930" s="79"/>
      <c r="G5930" s="79"/>
      <c r="H5930" s="79"/>
    </row>
    <row r="5931" spans="1:8" s="80" customFormat="1" ht="13.5" customHeight="1">
      <c r="A5931" s="81" t="s">
        <v>1512</v>
      </c>
      <c r="B5931" s="81" t="s">
        <v>713</v>
      </c>
      <c r="C5931" s="80">
        <f t="shared" si="238"/>
        <v>2.9376000000000003E-2</v>
      </c>
      <c r="D5931" s="79">
        <v>3.6720000000000002</v>
      </c>
      <c r="E5931" s="79">
        <v>8.0000000000000002E-3</v>
      </c>
      <c r="F5931" s="79"/>
      <c r="G5931" s="79"/>
      <c r="H5931" s="79"/>
    </row>
    <row r="5932" spans="1:8" s="80" customFormat="1" ht="13.5" customHeight="1">
      <c r="A5932" s="81" t="s">
        <v>1513</v>
      </c>
      <c r="B5932" s="81" t="s">
        <v>713</v>
      </c>
      <c r="C5932" s="80">
        <f t="shared" si="238"/>
        <v>4.1375999999999996E-2</v>
      </c>
      <c r="D5932" s="79">
        <v>5.1719999999999997</v>
      </c>
      <c r="E5932" s="79">
        <v>8.0000000000000002E-3</v>
      </c>
      <c r="F5932" s="79"/>
      <c r="G5932" s="79"/>
      <c r="H5932" s="79"/>
    </row>
    <row r="5933" spans="1:8" s="80" customFormat="1" ht="13.5" customHeight="1">
      <c r="A5933" s="81" t="s">
        <v>1514</v>
      </c>
      <c r="B5933" s="81" t="s">
        <v>713</v>
      </c>
      <c r="C5933" s="80">
        <f t="shared" si="238"/>
        <v>3.4496000000000006E-2</v>
      </c>
      <c r="D5933" s="79">
        <v>4.3120000000000003</v>
      </c>
      <c r="E5933" s="79">
        <v>8.0000000000000002E-3</v>
      </c>
      <c r="F5933" s="79"/>
      <c r="G5933" s="79"/>
      <c r="H5933" s="79"/>
    </row>
    <row r="5934" spans="1:8" s="80" customFormat="1" ht="13.5" customHeight="1">
      <c r="A5934" s="81" t="s">
        <v>1515</v>
      </c>
      <c r="B5934" s="81" t="s">
        <v>713</v>
      </c>
      <c r="C5934" s="80">
        <f t="shared" si="238"/>
        <v>4.8736000000000002E-2</v>
      </c>
      <c r="D5934" s="79">
        <v>6.0919999999999996</v>
      </c>
      <c r="E5934" s="79">
        <v>8.0000000000000002E-3</v>
      </c>
      <c r="F5934" s="79"/>
      <c r="G5934" s="79"/>
      <c r="H5934" s="79"/>
    </row>
    <row r="5935" spans="1:8" s="80" customFormat="1" ht="13.5" customHeight="1">
      <c r="A5935" s="81" t="s">
        <v>1516</v>
      </c>
      <c r="B5935" s="81" t="s">
        <v>713</v>
      </c>
      <c r="C5935" s="80">
        <f t="shared" si="238"/>
        <v>8.48E-2</v>
      </c>
      <c r="D5935" s="79">
        <v>10.6</v>
      </c>
      <c r="E5935" s="79">
        <v>8.0000000000000002E-3</v>
      </c>
      <c r="F5935" s="79"/>
      <c r="G5935" s="79"/>
      <c r="H5935" s="79"/>
    </row>
    <row r="5936" spans="1:8" s="80" customFormat="1" ht="13.5" customHeight="1">
      <c r="A5936" s="81" t="s">
        <v>1517</v>
      </c>
      <c r="B5936" s="81" t="s">
        <v>713</v>
      </c>
      <c r="C5936" s="80">
        <f t="shared" si="238"/>
        <v>3.7055999999999999E-2</v>
      </c>
      <c r="D5936" s="79">
        <v>4.6319999999999997</v>
      </c>
      <c r="E5936" s="79">
        <v>8.0000000000000002E-3</v>
      </c>
      <c r="F5936" s="79"/>
      <c r="G5936" s="79"/>
      <c r="H5936" s="79"/>
    </row>
    <row r="5937" spans="1:8" s="80" customFormat="1" ht="13.5" customHeight="1">
      <c r="A5937" s="81" t="s">
        <v>1518</v>
      </c>
      <c r="B5937" s="81" t="s">
        <v>713</v>
      </c>
      <c r="C5937" s="80">
        <f t="shared" si="238"/>
        <v>5.2415999999999997E-2</v>
      </c>
      <c r="D5937" s="79">
        <v>6.5519999999999996</v>
      </c>
      <c r="E5937" s="79">
        <v>8.0000000000000002E-3</v>
      </c>
      <c r="F5937" s="79"/>
      <c r="G5937" s="79"/>
      <c r="H5937" s="79"/>
    </row>
    <row r="5938" spans="1:8" s="80" customFormat="1" ht="13.5" customHeight="1">
      <c r="A5938" s="81" t="s">
        <v>1519</v>
      </c>
      <c r="B5938" s="81" t="s">
        <v>713</v>
      </c>
      <c r="C5938" s="80">
        <f t="shared" si="238"/>
        <v>7.1415999999999993E-2</v>
      </c>
      <c r="D5938" s="79">
        <v>8.9269999999999996</v>
      </c>
      <c r="E5938" s="79">
        <v>8.0000000000000002E-3</v>
      </c>
      <c r="F5938" s="79"/>
      <c r="G5938" s="79"/>
      <c r="H5938" s="79"/>
    </row>
    <row r="5939" spans="1:8" s="80" customFormat="1" ht="13.5" customHeight="1">
      <c r="A5939" s="81" t="s">
        <v>1520</v>
      </c>
      <c r="B5939" s="81" t="s">
        <v>713</v>
      </c>
      <c r="C5939" s="80">
        <f t="shared" si="238"/>
        <v>9.7360000000000002E-2</v>
      </c>
      <c r="D5939" s="79">
        <v>12.17</v>
      </c>
      <c r="E5939" s="79">
        <v>8.0000000000000002E-3</v>
      </c>
      <c r="F5939" s="79"/>
      <c r="G5939" s="79"/>
      <c r="H5939" s="79"/>
    </row>
    <row r="5940" spans="1:8" s="80" customFormat="1" ht="13.5" customHeight="1">
      <c r="A5940" s="81" t="s">
        <v>1521</v>
      </c>
      <c r="B5940" s="81" t="s">
        <v>713</v>
      </c>
      <c r="C5940" s="80">
        <f t="shared" si="238"/>
        <v>4.0896000000000002E-2</v>
      </c>
      <c r="D5940" s="79">
        <v>5.1120000000000001</v>
      </c>
      <c r="E5940" s="79">
        <v>8.0000000000000002E-3</v>
      </c>
      <c r="F5940" s="79"/>
      <c r="G5940" s="79"/>
      <c r="H5940" s="79"/>
    </row>
    <row r="5941" spans="1:8" s="80" customFormat="1" ht="13.5" customHeight="1">
      <c r="A5941" s="81" t="s">
        <v>1522</v>
      </c>
      <c r="B5941" s="81" t="s">
        <v>713</v>
      </c>
      <c r="C5941" s="80">
        <f t="shared" si="238"/>
        <v>5.7936000000000001E-2</v>
      </c>
      <c r="D5941" s="79">
        <v>7.242</v>
      </c>
      <c r="E5941" s="79">
        <v>8.0000000000000002E-3</v>
      </c>
      <c r="F5941" s="79"/>
      <c r="G5941" s="79"/>
      <c r="H5941" s="79"/>
    </row>
    <row r="5942" spans="1:8" s="80" customFormat="1" ht="13.5" customHeight="1">
      <c r="A5942" s="81" t="s">
        <v>1523</v>
      </c>
      <c r="B5942" s="81" t="s">
        <v>713</v>
      </c>
      <c r="C5942" s="80">
        <f t="shared" si="238"/>
        <v>7.0816000000000004E-2</v>
      </c>
      <c r="D5942" s="79">
        <v>8.8520000000000003</v>
      </c>
      <c r="E5942" s="79">
        <v>8.0000000000000002E-3</v>
      </c>
      <c r="F5942" s="79"/>
      <c r="G5942" s="79"/>
      <c r="H5942" s="79"/>
    </row>
    <row r="5943" spans="1:8" s="80" customFormat="1" ht="13.5" customHeight="1">
      <c r="A5943" s="81" t="s">
        <v>1524</v>
      </c>
      <c r="B5943" s="81" t="s">
        <v>713</v>
      </c>
      <c r="C5943" s="80">
        <f t="shared" si="238"/>
        <v>9.7040000000000015E-2</v>
      </c>
      <c r="D5943" s="79">
        <v>12.13</v>
      </c>
      <c r="E5943" s="79">
        <v>8.0000000000000002E-3</v>
      </c>
      <c r="F5943" s="79"/>
      <c r="G5943" s="79"/>
      <c r="H5943" s="79"/>
    </row>
    <row r="5944" spans="1:8" s="80" customFormat="1" ht="13.5" customHeight="1">
      <c r="A5944" s="81" t="s">
        <v>1525</v>
      </c>
      <c r="B5944" s="81" t="s">
        <v>713</v>
      </c>
      <c r="C5944" s="80">
        <f t="shared" si="238"/>
        <v>0.1196</v>
      </c>
      <c r="D5944" s="79">
        <v>14.95</v>
      </c>
      <c r="E5944" s="79">
        <v>8.0000000000000002E-3</v>
      </c>
      <c r="F5944" s="79"/>
      <c r="G5944" s="79"/>
      <c r="H5944" s="79"/>
    </row>
    <row r="5945" spans="1:8" s="80" customFormat="1" ht="13.5" customHeight="1">
      <c r="A5945" s="81" t="s">
        <v>1526</v>
      </c>
      <c r="B5945" s="81" t="s">
        <v>713</v>
      </c>
      <c r="C5945" s="80">
        <f t="shared" si="238"/>
        <v>0.13336000000000001</v>
      </c>
      <c r="D5945" s="79">
        <v>16.670000000000002</v>
      </c>
      <c r="E5945" s="79">
        <v>8.0000000000000002E-3</v>
      </c>
      <c r="F5945" s="79"/>
      <c r="G5945" s="79"/>
      <c r="H5945" s="79"/>
    </row>
    <row r="5946" spans="1:8" s="80" customFormat="1" ht="13.5" customHeight="1">
      <c r="A5946" s="81" t="s">
        <v>1527</v>
      </c>
      <c r="B5946" s="81" t="s">
        <v>713</v>
      </c>
      <c r="C5946" s="80">
        <f t="shared" ref="C5946:C5972" si="239">D:D*E:E</f>
        <v>0.17304</v>
      </c>
      <c r="D5946" s="79">
        <v>21.63</v>
      </c>
      <c r="E5946" s="79">
        <v>8.0000000000000002E-3</v>
      </c>
      <c r="F5946" s="79"/>
      <c r="G5946" s="79"/>
      <c r="H5946" s="79"/>
    </row>
    <row r="5947" spans="1:8" s="80" customFormat="1" ht="13.5" customHeight="1">
      <c r="A5947" s="81" t="s">
        <v>1528</v>
      </c>
      <c r="B5947" s="81" t="s">
        <v>713</v>
      </c>
      <c r="C5947" s="80">
        <f t="shared" si="239"/>
        <v>0.10984000000000001</v>
      </c>
      <c r="D5947" s="79">
        <v>13.73</v>
      </c>
      <c r="E5947" s="79">
        <v>8.0000000000000002E-3</v>
      </c>
      <c r="F5947" s="79"/>
      <c r="G5947" s="79"/>
      <c r="H5947" s="79"/>
    </row>
    <row r="5948" spans="1:8" s="80" customFormat="1" ht="13.5" customHeight="1">
      <c r="A5948" s="81" t="s">
        <v>1529</v>
      </c>
      <c r="B5948" s="81" t="s">
        <v>713</v>
      </c>
      <c r="C5948" s="80">
        <f t="shared" si="239"/>
        <v>0.15496000000000001</v>
      </c>
      <c r="D5948" s="79">
        <v>19.37</v>
      </c>
      <c r="E5948" s="79">
        <v>8.0000000000000002E-3</v>
      </c>
      <c r="F5948" s="79"/>
      <c r="G5948" s="79"/>
      <c r="H5948" s="79"/>
    </row>
    <row r="5949" spans="1:8" s="80" customFormat="1" ht="13.5" customHeight="1">
      <c r="A5949" s="81" t="s">
        <v>1530</v>
      </c>
      <c r="B5949" s="81" t="s">
        <v>713</v>
      </c>
      <c r="C5949" s="80">
        <f t="shared" si="239"/>
        <v>0.17088</v>
      </c>
      <c r="D5949" s="79">
        <v>21.36</v>
      </c>
      <c r="E5949" s="79">
        <v>8.0000000000000002E-3</v>
      </c>
      <c r="F5949" s="79"/>
      <c r="G5949" s="79"/>
      <c r="H5949" s="79"/>
    </row>
    <row r="5950" spans="1:8" s="80" customFormat="1" ht="13.5" customHeight="1">
      <c r="A5950" s="81" t="s">
        <v>1531</v>
      </c>
      <c r="B5950" s="81" t="s">
        <v>713</v>
      </c>
      <c r="C5950" s="80">
        <f t="shared" si="239"/>
        <v>0.20184000000000002</v>
      </c>
      <c r="D5950" s="79">
        <v>25.23</v>
      </c>
      <c r="E5950" s="79">
        <v>8.0000000000000002E-3</v>
      </c>
      <c r="F5950" s="79"/>
      <c r="G5950" s="79"/>
      <c r="H5950" s="79"/>
    </row>
    <row r="5951" spans="1:8" s="80" customFormat="1" ht="13.5" customHeight="1">
      <c r="A5951" s="81" t="s">
        <v>1532</v>
      </c>
      <c r="B5951" s="81" t="s">
        <v>713</v>
      </c>
      <c r="C5951" s="80">
        <f t="shared" si="239"/>
        <v>0.12264</v>
      </c>
      <c r="D5951" s="79">
        <v>15.33</v>
      </c>
      <c r="E5951" s="79">
        <v>8.0000000000000002E-3</v>
      </c>
      <c r="F5951" s="79"/>
      <c r="G5951" s="79"/>
      <c r="H5951" s="79"/>
    </row>
    <row r="5952" spans="1:8" s="80" customFormat="1" ht="13.5" customHeight="1">
      <c r="A5952" s="81" t="s">
        <v>1533</v>
      </c>
      <c r="B5952" s="81" t="s">
        <v>713</v>
      </c>
      <c r="C5952" s="80">
        <f t="shared" si="239"/>
        <v>0.16936000000000001</v>
      </c>
      <c r="D5952" s="79">
        <v>21.17</v>
      </c>
      <c r="E5952" s="79">
        <v>8.0000000000000002E-3</v>
      </c>
      <c r="F5952" s="79"/>
      <c r="G5952" s="79"/>
      <c r="H5952" s="79"/>
    </row>
    <row r="5953" spans="1:8" s="80" customFormat="1" ht="13.5" customHeight="1">
      <c r="A5953" s="81" t="s">
        <v>1534</v>
      </c>
      <c r="B5953" s="81" t="s">
        <v>713</v>
      </c>
      <c r="C5953" s="80">
        <f t="shared" si="239"/>
        <v>0.22103999999999999</v>
      </c>
      <c r="D5953" s="79">
        <v>27.63</v>
      </c>
      <c r="E5953" s="79">
        <v>8.0000000000000002E-3</v>
      </c>
      <c r="F5953" s="79"/>
      <c r="G5953" s="79"/>
      <c r="H5953" s="79"/>
    </row>
    <row r="5954" spans="1:8" s="80" customFormat="1" ht="13.5" customHeight="1">
      <c r="A5954" s="81" t="s">
        <v>881</v>
      </c>
      <c r="B5954" s="81" t="s">
        <v>713</v>
      </c>
      <c r="C5954" s="80">
        <f t="shared" si="239"/>
        <v>0.31736000000000003</v>
      </c>
      <c r="D5954" s="79">
        <v>39.67</v>
      </c>
      <c r="E5954" s="79">
        <v>8.0000000000000002E-3</v>
      </c>
      <c r="F5954" s="79"/>
      <c r="G5954" s="79"/>
      <c r="H5954" s="79"/>
    </row>
    <row r="5955" spans="1:8" s="80" customFormat="1" ht="13.5" customHeight="1">
      <c r="A5955" s="81" t="s">
        <v>1535</v>
      </c>
      <c r="B5955" s="81" t="s">
        <v>713</v>
      </c>
      <c r="C5955" s="80">
        <f t="shared" si="239"/>
        <v>0.20536000000000001</v>
      </c>
      <c r="D5955" s="79">
        <v>25.67</v>
      </c>
      <c r="E5955" s="79">
        <v>8.0000000000000002E-3</v>
      </c>
      <c r="F5955" s="79"/>
      <c r="G5955" s="79"/>
      <c r="H5955" s="79"/>
    </row>
    <row r="5956" spans="1:8" s="80" customFormat="1" ht="13.5" customHeight="1">
      <c r="A5956" s="81" t="s">
        <v>1536</v>
      </c>
      <c r="B5956" s="81" t="s">
        <v>713</v>
      </c>
      <c r="C5956" s="80">
        <f t="shared" si="239"/>
        <v>0.26904</v>
      </c>
      <c r="D5956" s="79">
        <v>33.630000000000003</v>
      </c>
      <c r="E5956" s="79">
        <v>8.0000000000000002E-3</v>
      </c>
      <c r="F5956" s="79"/>
      <c r="G5956" s="79"/>
      <c r="H5956" s="79"/>
    </row>
    <row r="5957" spans="1:8" s="80" customFormat="1" ht="13.5" customHeight="1">
      <c r="A5957" s="81" t="s">
        <v>1537</v>
      </c>
      <c r="B5957" s="81" t="s">
        <v>713</v>
      </c>
      <c r="C5957" s="80">
        <f t="shared" si="239"/>
        <v>0.38936000000000004</v>
      </c>
      <c r="D5957" s="79">
        <v>48.67</v>
      </c>
      <c r="E5957" s="79">
        <v>8.0000000000000002E-3</v>
      </c>
      <c r="F5957" s="79"/>
      <c r="G5957" s="79"/>
      <c r="H5957" s="79"/>
    </row>
    <row r="5958" spans="1:8" s="80" customFormat="1" ht="13.5" customHeight="1">
      <c r="A5958" s="81" t="s">
        <v>1538</v>
      </c>
      <c r="B5958" s="81" t="s">
        <v>713</v>
      </c>
      <c r="C5958" s="80">
        <f t="shared" si="239"/>
        <v>0.24136000000000002</v>
      </c>
      <c r="D5958" s="79">
        <v>30.17</v>
      </c>
      <c r="E5958" s="79">
        <v>8.0000000000000002E-3</v>
      </c>
      <c r="F5958" s="79"/>
      <c r="G5958" s="79"/>
      <c r="H5958" s="79"/>
    </row>
    <row r="5959" spans="1:8" s="80" customFormat="1" ht="13.5" customHeight="1">
      <c r="A5959" s="81" t="s">
        <v>1539</v>
      </c>
      <c r="B5959" s="81" t="s">
        <v>713</v>
      </c>
      <c r="C5959" s="80">
        <f t="shared" si="239"/>
        <v>0.31704000000000004</v>
      </c>
      <c r="D5959" s="79">
        <v>39.630000000000003</v>
      </c>
      <c r="E5959" s="79">
        <v>8.0000000000000002E-3</v>
      </c>
      <c r="F5959" s="79"/>
      <c r="G5959" s="79"/>
      <c r="H5959" s="79"/>
    </row>
    <row r="5960" spans="1:8" s="80" customFormat="1" ht="13.5" customHeight="1">
      <c r="A5960" s="81" t="s">
        <v>972</v>
      </c>
      <c r="B5960" s="81" t="s">
        <v>713</v>
      </c>
      <c r="C5960" s="80">
        <f t="shared" si="239"/>
        <v>0.46136000000000005</v>
      </c>
      <c r="D5960" s="79">
        <v>57.67</v>
      </c>
      <c r="E5960" s="79">
        <v>8.0000000000000002E-3</v>
      </c>
      <c r="F5960" s="79"/>
      <c r="G5960" s="79"/>
      <c r="H5960" s="79"/>
    </row>
    <row r="5961" spans="1:8" s="80" customFormat="1" ht="13.5" customHeight="1">
      <c r="A5961" s="81" t="s">
        <v>1540</v>
      </c>
      <c r="B5961" s="81" t="s">
        <v>713</v>
      </c>
      <c r="C5961" s="80">
        <f t="shared" si="239"/>
        <v>0.36504000000000003</v>
      </c>
      <c r="D5961" s="79">
        <v>45.63</v>
      </c>
      <c r="E5961" s="79">
        <v>8.0000000000000002E-3</v>
      </c>
      <c r="F5961" s="79"/>
      <c r="G5961" s="79"/>
      <c r="H5961" s="79"/>
    </row>
    <row r="5962" spans="1:8" s="80" customFormat="1" ht="13.5" customHeight="1">
      <c r="A5962" s="81" t="s">
        <v>1541</v>
      </c>
      <c r="B5962" s="81" t="s">
        <v>713</v>
      </c>
      <c r="C5962" s="80">
        <f t="shared" si="239"/>
        <v>0.53336000000000006</v>
      </c>
      <c r="D5962" s="79">
        <v>66.67</v>
      </c>
      <c r="E5962" s="79">
        <v>8.0000000000000002E-3</v>
      </c>
      <c r="F5962" s="79"/>
      <c r="G5962" s="79"/>
      <c r="H5962" s="79"/>
    </row>
    <row r="5963" spans="1:8" s="80" customFormat="1" ht="13.5" customHeight="1">
      <c r="A5963" s="81" t="s">
        <v>1542</v>
      </c>
      <c r="B5963" s="81" t="s">
        <v>713</v>
      </c>
      <c r="C5963" s="80">
        <f t="shared" si="239"/>
        <v>0.69224000000000008</v>
      </c>
      <c r="D5963" s="79">
        <v>86.53</v>
      </c>
      <c r="E5963" s="79">
        <v>8.0000000000000002E-3</v>
      </c>
      <c r="F5963" s="79"/>
      <c r="G5963" s="79"/>
      <c r="H5963" s="79"/>
    </row>
    <row r="5964" spans="1:8" s="80" customFormat="1" ht="13.5" customHeight="1">
      <c r="A5964" s="81" t="s">
        <v>1543</v>
      </c>
      <c r="B5964" s="81" t="s">
        <v>713</v>
      </c>
      <c r="C5964" s="80">
        <f t="shared" si="239"/>
        <v>0.46104000000000001</v>
      </c>
      <c r="D5964" s="79">
        <v>57.63</v>
      </c>
      <c r="E5964" s="79">
        <v>8.0000000000000002E-3</v>
      </c>
      <c r="F5964" s="79"/>
      <c r="G5964" s="79"/>
      <c r="H5964" s="79"/>
    </row>
    <row r="5965" spans="1:8" s="80" customFormat="1" ht="13.5" customHeight="1">
      <c r="A5965" s="81" t="s">
        <v>1544</v>
      </c>
      <c r="B5965" s="81" t="s">
        <v>713</v>
      </c>
      <c r="C5965" s="80">
        <f t="shared" si="239"/>
        <v>0.67736000000000007</v>
      </c>
      <c r="D5965" s="79">
        <v>84.67</v>
      </c>
      <c r="E5965" s="79">
        <v>8.0000000000000002E-3</v>
      </c>
      <c r="F5965" s="79"/>
      <c r="G5965" s="79"/>
      <c r="H5965" s="79"/>
    </row>
    <row r="5966" spans="1:8" s="80" customFormat="1" ht="13.5" customHeight="1">
      <c r="A5966" s="81" t="s">
        <v>1545</v>
      </c>
      <c r="B5966" s="81" t="s">
        <v>713</v>
      </c>
      <c r="C5966" s="80">
        <f t="shared" si="239"/>
        <v>0.88400000000000001</v>
      </c>
      <c r="D5966" s="79">
        <v>110.5</v>
      </c>
      <c r="E5966" s="79">
        <v>8.0000000000000002E-3</v>
      </c>
      <c r="F5966" s="79"/>
      <c r="G5966" s="79"/>
      <c r="H5966" s="79"/>
    </row>
    <row r="5967" spans="1:8" s="80" customFormat="1" ht="13.5" customHeight="1">
      <c r="A5967" s="81" t="s">
        <v>1546</v>
      </c>
      <c r="B5967" s="81" t="s">
        <v>713</v>
      </c>
      <c r="C5967" s="80">
        <f t="shared" si="239"/>
        <v>0.46104000000000001</v>
      </c>
      <c r="D5967" s="79">
        <v>57.63</v>
      </c>
      <c r="E5967" s="79">
        <v>8.0000000000000002E-3</v>
      </c>
      <c r="F5967" s="79"/>
      <c r="G5967" s="79"/>
      <c r="H5967" s="79"/>
    </row>
    <row r="5968" spans="1:8" s="80" customFormat="1" ht="13.5" customHeight="1">
      <c r="A5968" s="81" t="s">
        <v>978</v>
      </c>
      <c r="B5968" s="81" t="s">
        <v>713</v>
      </c>
      <c r="C5968" s="80">
        <f t="shared" si="239"/>
        <v>0.67736000000000007</v>
      </c>
      <c r="D5968" s="79">
        <v>84.67</v>
      </c>
      <c r="E5968" s="79">
        <v>8.0000000000000002E-3</v>
      </c>
      <c r="F5968" s="79"/>
      <c r="G5968" s="79"/>
      <c r="H5968" s="79"/>
    </row>
    <row r="5969" spans="1:8" s="80" customFormat="1" ht="13.5" customHeight="1">
      <c r="A5969" s="81" t="s">
        <v>979</v>
      </c>
      <c r="B5969" s="81" t="s">
        <v>713</v>
      </c>
      <c r="C5969" s="80">
        <f t="shared" si="239"/>
        <v>0.88400000000000001</v>
      </c>
      <c r="D5969" s="79">
        <v>110.5</v>
      </c>
      <c r="E5969" s="79">
        <v>8.0000000000000002E-3</v>
      </c>
      <c r="F5969" s="79"/>
      <c r="G5969" s="79"/>
      <c r="H5969" s="79"/>
    </row>
    <row r="5970" spans="1:8" s="80" customFormat="1" ht="13.5" customHeight="1">
      <c r="A5970" s="81" t="s">
        <v>1547</v>
      </c>
      <c r="B5970" s="81" t="s">
        <v>713</v>
      </c>
      <c r="C5970" s="80">
        <f t="shared" si="239"/>
        <v>0.55703999999999998</v>
      </c>
      <c r="D5970" s="79">
        <v>69.63</v>
      </c>
      <c r="E5970" s="79">
        <v>8.0000000000000002E-3</v>
      </c>
      <c r="F5970" s="79"/>
      <c r="G5970" s="79"/>
      <c r="H5970" s="79"/>
    </row>
    <row r="5971" spans="1:8" s="80" customFormat="1" ht="13.5" customHeight="1">
      <c r="A5971" s="81" t="s">
        <v>1548</v>
      </c>
      <c r="B5971" s="81" t="s">
        <v>713</v>
      </c>
      <c r="C5971" s="80">
        <f t="shared" si="239"/>
        <v>0.8216</v>
      </c>
      <c r="D5971" s="79">
        <v>102.7</v>
      </c>
      <c r="E5971" s="79">
        <v>8.0000000000000002E-3</v>
      </c>
      <c r="F5971" s="79"/>
      <c r="G5971" s="79"/>
      <c r="H5971" s="79"/>
    </row>
    <row r="5972" spans="1:8" s="80" customFormat="1" ht="13.5" customHeight="1">
      <c r="A5972" s="81" t="s">
        <v>1549</v>
      </c>
      <c r="B5972" s="81" t="s">
        <v>713</v>
      </c>
      <c r="C5972" s="80">
        <f t="shared" si="239"/>
        <v>1.0760000000000001</v>
      </c>
      <c r="D5972" s="79">
        <v>134.5</v>
      </c>
      <c r="E5972" s="79">
        <v>8.0000000000000002E-3</v>
      </c>
      <c r="F5972" s="79"/>
      <c r="G5972" s="79"/>
      <c r="H5972" s="79"/>
    </row>
    <row r="5973" spans="1:8" s="80" customFormat="1" ht="13.5" customHeight="1">
      <c r="A5973" s="79"/>
      <c r="B5973" s="79"/>
      <c r="D5973" s="79"/>
      <c r="E5973" s="79"/>
      <c r="F5973" s="81" t="s">
        <v>276</v>
      </c>
      <c r="G5973" s="79"/>
      <c r="H5973" s="79"/>
    </row>
    <row r="5974" spans="1:8" s="80" customFormat="1" ht="13.5" customHeight="1">
      <c r="A5974" s="81" t="s">
        <v>1550</v>
      </c>
      <c r="B5974" s="81" t="s">
        <v>713</v>
      </c>
      <c r="C5974" s="80">
        <f t="shared" ref="C5974:C6005" si="240">D:D*E:E</f>
        <v>1.6576E-2</v>
      </c>
      <c r="D5974" s="79">
        <v>2.0720000000000001</v>
      </c>
      <c r="E5974" s="79">
        <v>8.0000000000000002E-3</v>
      </c>
      <c r="F5974" s="79"/>
      <c r="G5974" s="79"/>
      <c r="H5974" s="79"/>
    </row>
    <row r="5975" spans="1:8" s="80" customFormat="1" ht="13.5" customHeight="1">
      <c r="A5975" s="81" t="s">
        <v>1551</v>
      </c>
      <c r="B5975" s="81" t="s">
        <v>713</v>
      </c>
      <c r="C5975" s="80">
        <f t="shared" si="240"/>
        <v>2.2976E-2</v>
      </c>
      <c r="D5975" s="79">
        <v>2.8719999999999999</v>
      </c>
      <c r="E5975" s="79">
        <v>8.0000000000000002E-3</v>
      </c>
      <c r="F5975" s="79"/>
      <c r="G5975" s="79"/>
      <c r="H5975" s="79"/>
    </row>
    <row r="5976" spans="1:8" s="80" customFormat="1" ht="13.5" customHeight="1">
      <c r="A5976" s="81" t="s">
        <v>1552</v>
      </c>
      <c r="B5976" s="81" t="s">
        <v>713</v>
      </c>
      <c r="C5976" s="80">
        <f t="shared" si="240"/>
        <v>1.9136E-2</v>
      </c>
      <c r="D5976" s="79">
        <v>2.3919999999999999</v>
      </c>
      <c r="E5976" s="79">
        <v>8.0000000000000002E-3</v>
      </c>
      <c r="F5976" s="79"/>
      <c r="G5976" s="79"/>
      <c r="H5976" s="79"/>
    </row>
    <row r="5977" spans="1:8" s="80" customFormat="1" ht="13.5" customHeight="1">
      <c r="A5977" s="81" t="s">
        <v>1553</v>
      </c>
      <c r="B5977" s="81" t="s">
        <v>713</v>
      </c>
      <c r="C5977" s="80">
        <f t="shared" si="240"/>
        <v>2.6655999999999999E-2</v>
      </c>
      <c r="D5977" s="79">
        <v>3.3319999999999999</v>
      </c>
      <c r="E5977" s="79">
        <v>8.0000000000000002E-3</v>
      </c>
      <c r="F5977" s="79"/>
      <c r="G5977" s="79"/>
      <c r="H5977" s="79"/>
    </row>
    <row r="5978" spans="1:8" s="80" customFormat="1" ht="13.5" customHeight="1">
      <c r="A5978" s="81" t="s">
        <v>1554</v>
      </c>
      <c r="B5978" s="81" t="s">
        <v>713</v>
      </c>
      <c r="C5978" s="80">
        <f t="shared" si="240"/>
        <v>2.1696000000000003E-2</v>
      </c>
      <c r="D5978" s="79">
        <v>2.7120000000000002</v>
      </c>
      <c r="E5978" s="79">
        <v>8.0000000000000002E-3</v>
      </c>
      <c r="F5978" s="79"/>
      <c r="G5978" s="79"/>
      <c r="H5978" s="79"/>
    </row>
    <row r="5979" spans="1:8" s="80" customFormat="1" ht="13.5" customHeight="1">
      <c r="A5979" s="81" t="s">
        <v>1555</v>
      </c>
      <c r="B5979" s="81" t="s">
        <v>713</v>
      </c>
      <c r="C5979" s="80">
        <f t="shared" si="240"/>
        <v>3.0335999999999998E-2</v>
      </c>
      <c r="D5979" s="79">
        <v>3.7919999999999998</v>
      </c>
      <c r="E5979" s="79">
        <v>8.0000000000000002E-3</v>
      </c>
      <c r="F5979" s="79"/>
      <c r="G5979" s="79"/>
      <c r="H5979" s="79"/>
    </row>
    <row r="5980" spans="1:8" s="80" customFormat="1" ht="13.5" customHeight="1">
      <c r="A5980" s="81" t="s">
        <v>1556</v>
      </c>
      <c r="B5980" s="81" t="s">
        <v>713</v>
      </c>
      <c r="C5980" s="80">
        <f t="shared" si="240"/>
        <v>4.0695999999999996E-2</v>
      </c>
      <c r="D5980" s="79">
        <v>5.0869999999999997</v>
      </c>
      <c r="E5980" s="79">
        <v>8.0000000000000002E-3</v>
      </c>
      <c r="F5980" s="79"/>
      <c r="G5980" s="79"/>
      <c r="H5980" s="79"/>
    </row>
    <row r="5981" spans="1:8" s="80" customFormat="1" ht="13.5" customHeight="1">
      <c r="A5981" s="81" t="s">
        <v>1557</v>
      </c>
      <c r="B5981" s="81" t="s">
        <v>713</v>
      </c>
      <c r="C5981" s="80">
        <f t="shared" si="240"/>
        <v>2.2976E-2</v>
      </c>
      <c r="D5981" s="79">
        <v>2.8719999999999999</v>
      </c>
      <c r="E5981" s="79">
        <v>8.0000000000000002E-3</v>
      </c>
      <c r="F5981" s="79"/>
      <c r="G5981" s="79"/>
      <c r="H5981" s="79"/>
    </row>
    <row r="5982" spans="1:8" s="80" customFormat="1" ht="13.5" customHeight="1">
      <c r="A5982" s="81" t="s">
        <v>1558</v>
      </c>
      <c r="B5982" s="81" t="s">
        <v>713</v>
      </c>
      <c r="C5982" s="80">
        <f t="shared" si="240"/>
        <v>3.2176000000000003E-2</v>
      </c>
      <c r="D5982" s="79">
        <v>4.0220000000000002</v>
      </c>
      <c r="E5982" s="79">
        <v>8.0000000000000002E-3</v>
      </c>
      <c r="F5982" s="79"/>
      <c r="G5982" s="79"/>
      <c r="H5982" s="79"/>
    </row>
    <row r="5983" spans="1:8" s="80" customFormat="1" ht="13.5" customHeight="1">
      <c r="A5983" s="81" t="s">
        <v>1559</v>
      </c>
      <c r="B5983" s="81" t="s">
        <v>713</v>
      </c>
      <c r="C5983" s="80">
        <f t="shared" si="240"/>
        <v>2.9376000000000003E-2</v>
      </c>
      <c r="D5983" s="79">
        <v>3.6720000000000002</v>
      </c>
      <c r="E5983" s="79">
        <v>8.0000000000000002E-3</v>
      </c>
      <c r="F5983" s="79"/>
      <c r="G5983" s="79"/>
      <c r="H5983" s="79"/>
    </row>
    <row r="5984" spans="1:8" s="80" customFormat="1" ht="13.5" customHeight="1">
      <c r="A5984" s="81" t="s">
        <v>1560</v>
      </c>
      <c r="B5984" s="81" t="s">
        <v>713</v>
      </c>
      <c r="C5984" s="80">
        <f t="shared" si="240"/>
        <v>4.1375999999999996E-2</v>
      </c>
      <c r="D5984" s="79">
        <v>5.1719999999999997</v>
      </c>
      <c r="E5984" s="79">
        <v>8.0000000000000002E-3</v>
      </c>
      <c r="F5984" s="79"/>
      <c r="G5984" s="79"/>
      <c r="H5984" s="79"/>
    </row>
    <row r="5985" spans="1:8" s="80" customFormat="1" ht="13.5" customHeight="1">
      <c r="A5985" s="81" t="s">
        <v>1561</v>
      </c>
      <c r="B5985" s="81" t="s">
        <v>713</v>
      </c>
      <c r="C5985" s="80">
        <f t="shared" si="240"/>
        <v>5.6056000000000002E-2</v>
      </c>
      <c r="D5985" s="79">
        <v>7.0069999999999997</v>
      </c>
      <c r="E5985" s="79">
        <v>8.0000000000000002E-3</v>
      </c>
      <c r="F5985" s="79"/>
      <c r="G5985" s="79"/>
      <c r="H5985" s="79"/>
    </row>
    <row r="5986" spans="1:8" s="80" customFormat="1" ht="13.5" customHeight="1">
      <c r="A5986" s="81" t="s">
        <v>1562</v>
      </c>
      <c r="B5986" s="81" t="s">
        <v>713</v>
      </c>
      <c r="C5986" s="80">
        <f t="shared" si="240"/>
        <v>2.9376000000000003E-2</v>
      </c>
      <c r="D5986" s="79">
        <v>3.6720000000000002</v>
      </c>
      <c r="E5986" s="79">
        <v>8.0000000000000002E-3</v>
      </c>
      <c r="F5986" s="79"/>
      <c r="G5986" s="79"/>
      <c r="H5986" s="79"/>
    </row>
    <row r="5987" spans="1:8" s="80" customFormat="1" ht="13.5" customHeight="1">
      <c r="A5987" s="81" t="s">
        <v>1563</v>
      </c>
      <c r="B5987" s="81" t="s">
        <v>713</v>
      </c>
      <c r="C5987" s="80">
        <f t="shared" si="240"/>
        <v>4.1375999999999996E-2</v>
      </c>
      <c r="D5987" s="79">
        <v>5.1719999999999997</v>
      </c>
      <c r="E5987" s="79">
        <v>8.0000000000000002E-3</v>
      </c>
      <c r="F5987" s="79"/>
      <c r="G5987" s="79"/>
      <c r="H5987" s="79"/>
    </row>
    <row r="5988" spans="1:8" s="80" customFormat="1" ht="13.5" customHeight="1">
      <c r="A5988" s="81" t="s">
        <v>1564</v>
      </c>
      <c r="B5988" s="81" t="s">
        <v>713</v>
      </c>
      <c r="C5988" s="80">
        <f t="shared" si="240"/>
        <v>5.6056000000000002E-2</v>
      </c>
      <c r="D5988" s="79">
        <v>7.0069999999999997</v>
      </c>
      <c r="E5988" s="79">
        <v>8.0000000000000002E-3</v>
      </c>
      <c r="F5988" s="79"/>
      <c r="G5988" s="79"/>
      <c r="H5988" s="79"/>
    </row>
    <row r="5989" spans="1:8" s="80" customFormat="1" ht="13.5" customHeight="1">
      <c r="A5989" s="81" t="s">
        <v>1565</v>
      </c>
      <c r="B5989" s="81" t="s">
        <v>713</v>
      </c>
      <c r="C5989" s="80">
        <f t="shared" si="240"/>
        <v>4.6896E-2</v>
      </c>
      <c r="D5989" s="79">
        <v>5.8620000000000001</v>
      </c>
      <c r="E5989" s="79">
        <v>8.0000000000000002E-3</v>
      </c>
      <c r="F5989" s="79"/>
      <c r="G5989" s="79"/>
      <c r="H5989" s="79"/>
    </row>
    <row r="5990" spans="1:8" s="80" customFormat="1" ht="13.5" customHeight="1">
      <c r="A5990" s="81" t="s">
        <v>1566</v>
      </c>
      <c r="B5990" s="81" t="s">
        <v>713</v>
      </c>
      <c r="C5990" s="80">
        <f t="shared" si="240"/>
        <v>6.3736000000000001E-2</v>
      </c>
      <c r="D5990" s="79">
        <v>7.9669999999999996</v>
      </c>
      <c r="E5990" s="79">
        <v>8.0000000000000002E-3</v>
      </c>
      <c r="F5990" s="79"/>
      <c r="G5990" s="79"/>
      <c r="H5990" s="79"/>
    </row>
    <row r="5991" spans="1:8" s="80" customFormat="1" ht="13.5" customHeight="1">
      <c r="A5991" s="81" t="s">
        <v>1567</v>
      </c>
      <c r="B5991" s="81" t="s">
        <v>713</v>
      </c>
      <c r="C5991" s="80">
        <f t="shared" si="240"/>
        <v>2.9376000000000003E-2</v>
      </c>
      <c r="D5991" s="79">
        <v>3.6720000000000002</v>
      </c>
      <c r="E5991" s="79">
        <v>8.0000000000000002E-3</v>
      </c>
      <c r="F5991" s="79"/>
      <c r="G5991" s="79"/>
      <c r="H5991" s="79"/>
    </row>
    <row r="5992" spans="1:8" s="80" customFormat="1" ht="13.5" customHeight="1">
      <c r="A5992" s="81" t="s">
        <v>1568</v>
      </c>
      <c r="B5992" s="81" t="s">
        <v>713</v>
      </c>
      <c r="C5992" s="80">
        <f t="shared" si="240"/>
        <v>4.1375999999999996E-2</v>
      </c>
      <c r="D5992" s="79">
        <v>5.1719999999999997</v>
      </c>
      <c r="E5992" s="79">
        <v>8.0000000000000002E-3</v>
      </c>
      <c r="F5992" s="79"/>
      <c r="G5992" s="79"/>
      <c r="H5992" s="79"/>
    </row>
    <row r="5993" spans="1:8" s="80" customFormat="1" ht="13.5" customHeight="1">
      <c r="A5993" s="81" t="s">
        <v>1569</v>
      </c>
      <c r="B5993" s="81" t="s">
        <v>713</v>
      </c>
      <c r="C5993" s="80">
        <f t="shared" si="240"/>
        <v>3.4496000000000006E-2</v>
      </c>
      <c r="D5993" s="79">
        <v>4.3120000000000003</v>
      </c>
      <c r="E5993" s="79">
        <v>8.0000000000000002E-3</v>
      </c>
      <c r="F5993" s="79"/>
      <c r="G5993" s="79"/>
      <c r="H5993" s="79"/>
    </row>
    <row r="5994" spans="1:8" s="80" customFormat="1" ht="13.5" customHeight="1">
      <c r="A5994" s="81" t="s">
        <v>1570</v>
      </c>
      <c r="B5994" s="81" t="s">
        <v>713</v>
      </c>
      <c r="C5994" s="80">
        <f t="shared" si="240"/>
        <v>4.8736000000000002E-2</v>
      </c>
      <c r="D5994" s="79">
        <v>6.0919999999999996</v>
      </c>
      <c r="E5994" s="79">
        <v>8.0000000000000002E-3</v>
      </c>
      <c r="F5994" s="79"/>
      <c r="G5994" s="79"/>
      <c r="H5994" s="79"/>
    </row>
    <row r="5995" spans="1:8" s="80" customFormat="1" ht="13.5" customHeight="1">
      <c r="A5995" s="81" t="s">
        <v>1571</v>
      </c>
      <c r="B5995" s="81" t="s">
        <v>713</v>
      </c>
      <c r="C5995" s="80">
        <f t="shared" si="240"/>
        <v>8.48E-2</v>
      </c>
      <c r="D5995" s="79">
        <v>10.6</v>
      </c>
      <c r="E5995" s="79">
        <v>8.0000000000000002E-3</v>
      </c>
      <c r="F5995" s="79"/>
      <c r="G5995" s="79"/>
      <c r="H5995" s="79"/>
    </row>
    <row r="5996" spans="1:8" s="80" customFormat="1" ht="13.5" customHeight="1">
      <c r="A5996" s="81" t="s">
        <v>1572</v>
      </c>
      <c r="B5996" s="81" t="s">
        <v>713</v>
      </c>
      <c r="C5996" s="80">
        <f t="shared" si="240"/>
        <v>3.7055999999999999E-2</v>
      </c>
      <c r="D5996" s="79">
        <v>4.6319999999999997</v>
      </c>
      <c r="E5996" s="79">
        <v>8.0000000000000002E-3</v>
      </c>
      <c r="F5996" s="79"/>
      <c r="G5996" s="79"/>
      <c r="H5996" s="79"/>
    </row>
    <row r="5997" spans="1:8" s="80" customFormat="1" ht="13.5" customHeight="1">
      <c r="A5997" s="81" t="s">
        <v>1573</v>
      </c>
      <c r="B5997" s="81" t="s">
        <v>713</v>
      </c>
      <c r="C5997" s="80">
        <f t="shared" si="240"/>
        <v>5.2415999999999997E-2</v>
      </c>
      <c r="D5997" s="79">
        <v>6.5519999999999996</v>
      </c>
      <c r="E5997" s="79">
        <v>8.0000000000000002E-3</v>
      </c>
      <c r="F5997" s="79"/>
      <c r="G5997" s="79"/>
      <c r="H5997" s="79"/>
    </row>
    <row r="5998" spans="1:8" s="80" customFormat="1" ht="13.5" customHeight="1">
      <c r="A5998" s="81" t="s">
        <v>1574</v>
      </c>
      <c r="B5998" s="81" t="s">
        <v>713</v>
      </c>
      <c r="C5998" s="80">
        <f t="shared" si="240"/>
        <v>7.1415999999999993E-2</v>
      </c>
      <c r="D5998" s="79">
        <v>8.9269999999999996</v>
      </c>
      <c r="E5998" s="79">
        <v>8.0000000000000002E-3</v>
      </c>
      <c r="F5998" s="79"/>
      <c r="G5998" s="79"/>
      <c r="H5998" s="79"/>
    </row>
    <row r="5999" spans="1:8" s="80" customFormat="1" ht="13.5" customHeight="1">
      <c r="A5999" s="81" t="s">
        <v>1575</v>
      </c>
      <c r="B5999" s="81" t="s">
        <v>713</v>
      </c>
      <c r="C5999" s="80">
        <f t="shared" si="240"/>
        <v>9.7360000000000002E-2</v>
      </c>
      <c r="D5999" s="79">
        <v>12.17</v>
      </c>
      <c r="E5999" s="79">
        <v>8.0000000000000002E-3</v>
      </c>
      <c r="F5999" s="79"/>
      <c r="G5999" s="79"/>
      <c r="H5999" s="79"/>
    </row>
    <row r="6000" spans="1:8" s="80" customFormat="1" ht="13.5" customHeight="1">
      <c r="A6000" s="81" t="s">
        <v>1576</v>
      </c>
      <c r="B6000" s="81" t="s">
        <v>713</v>
      </c>
      <c r="C6000" s="80">
        <f t="shared" si="240"/>
        <v>4.0896000000000002E-2</v>
      </c>
      <c r="D6000" s="79">
        <v>5.1120000000000001</v>
      </c>
      <c r="E6000" s="79">
        <v>8.0000000000000002E-3</v>
      </c>
      <c r="F6000" s="79"/>
      <c r="G6000" s="79"/>
      <c r="H6000" s="79"/>
    </row>
    <row r="6001" spans="1:8" s="80" customFormat="1" ht="13.5" customHeight="1">
      <c r="A6001" s="81" t="s">
        <v>1577</v>
      </c>
      <c r="B6001" s="81" t="s">
        <v>713</v>
      </c>
      <c r="C6001" s="80">
        <f t="shared" si="240"/>
        <v>5.7936000000000001E-2</v>
      </c>
      <c r="D6001" s="79">
        <v>7.242</v>
      </c>
      <c r="E6001" s="79">
        <v>8.0000000000000002E-3</v>
      </c>
      <c r="F6001" s="79"/>
      <c r="G6001" s="79"/>
      <c r="H6001" s="79"/>
    </row>
    <row r="6002" spans="1:8" s="80" customFormat="1" ht="13.5" customHeight="1">
      <c r="A6002" s="81" t="s">
        <v>1578</v>
      </c>
      <c r="B6002" s="81" t="s">
        <v>713</v>
      </c>
      <c r="C6002" s="80">
        <f t="shared" si="240"/>
        <v>7.0816000000000004E-2</v>
      </c>
      <c r="D6002" s="79">
        <v>8.8520000000000003</v>
      </c>
      <c r="E6002" s="79">
        <v>8.0000000000000002E-3</v>
      </c>
      <c r="F6002" s="79"/>
      <c r="G6002" s="79"/>
      <c r="H6002" s="79"/>
    </row>
    <row r="6003" spans="1:8" s="80" customFormat="1" ht="13.5" customHeight="1">
      <c r="A6003" s="81" t="s">
        <v>1579</v>
      </c>
      <c r="B6003" s="81" t="s">
        <v>713</v>
      </c>
      <c r="C6003" s="80">
        <f t="shared" si="240"/>
        <v>9.7040000000000015E-2</v>
      </c>
      <c r="D6003" s="79">
        <v>12.13</v>
      </c>
      <c r="E6003" s="79">
        <v>8.0000000000000002E-3</v>
      </c>
      <c r="F6003" s="79"/>
      <c r="G6003" s="79"/>
      <c r="H6003" s="79"/>
    </row>
    <row r="6004" spans="1:8" s="80" customFormat="1" ht="13.5" customHeight="1">
      <c r="A6004" s="81" t="s">
        <v>1580</v>
      </c>
      <c r="B6004" s="81" t="s">
        <v>713</v>
      </c>
      <c r="C6004" s="80">
        <f t="shared" si="240"/>
        <v>0.1196</v>
      </c>
      <c r="D6004" s="79">
        <v>14.95</v>
      </c>
      <c r="E6004" s="79">
        <v>8.0000000000000002E-3</v>
      </c>
      <c r="F6004" s="79"/>
      <c r="G6004" s="79"/>
      <c r="H6004" s="79"/>
    </row>
    <row r="6005" spans="1:8" s="80" customFormat="1" ht="13.5" customHeight="1">
      <c r="A6005" s="81" t="s">
        <v>1581</v>
      </c>
      <c r="B6005" s="81" t="s">
        <v>713</v>
      </c>
      <c r="C6005" s="80">
        <f t="shared" si="240"/>
        <v>0.13336000000000001</v>
      </c>
      <c r="D6005" s="79">
        <v>16.670000000000002</v>
      </c>
      <c r="E6005" s="79">
        <v>8.0000000000000002E-3</v>
      </c>
      <c r="F6005" s="79"/>
      <c r="G6005" s="79"/>
      <c r="H6005" s="79"/>
    </row>
    <row r="6006" spans="1:8" s="80" customFormat="1" ht="13.5" customHeight="1">
      <c r="A6006" s="81" t="s">
        <v>1582</v>
      </c>
      <c r="B6006" s="81" t="s">
        <v>713</v>
      </c>
      <c r="C6006" s="80">
        <f t="shared" ref="C6006:C6032" si="241">D:D*E:E</f>
        <v>0.17304</v>
      </c>
      <c r="D6006" s="79">
        <v>21.63</v>
      </c>
      <c r="E6006" s="79">
        <v>8.0000000000000002E-3</v>
      </c>
      <c r="F6006" s="79"/>
      <c r="G6006" s="79"/>
      <c r="H6006" s="79"/>
    </row>
    <row r="6007" spans="1:8" s="80" customFormat="1" ht="13.5" customHeight="1">
      <c r="A6007" s="81" t="s">
        <v>1583</v>
      </c>
      <c r="B6007" s="81" t="s">
        <v>713</v>
      </c>
      <c r="C6007" s="80">
        <f t="shared" si="241"/>
        <v>0.10984000000000001</v>
      </c>
      <c r="D6007" s="79">
        <v>13.73</v>
      </c>
      <c r="E6007" s="79">
        <v>8.0000000000000002E-3</v>
      </c>
      <c r="F6007" s="79"/>
      <c r="G6007" s="79"/>
      <c r="H6007" s="79"/>
    </row>
    <row r="6008" spans="1:8" s="80" customFormat="1" ht="13.5" customHeight="1">
      <c r="A6008" s="81" t="s">
        <v>1584</v>
      </c>
      <c r="B6008" s="81" t="s">
        <v>713</v>
      </c>
      <c r="C6008" s="80">
        <f t="shared" si="241"/>
        <v>0.15496000000000001</v>
      </c>
      <c r="D6008" s="79">
        <v>19.37</v>
      </c>
      <c r="E6008" s="79">
        <v>8.0000000000000002E-3</v>
      </c>
      <c r="F6008" s="79"/>
      <c r="G6008" s="79"/>
      <c r="H6008" s="79"/>
    </row>
    <row r="6009" spans="1:8" s="80" customFormat="1" ht="13.5" customHeight="1">
      <c r="A6009" s="81" t="s">
        <v>1585</v>
      </c>
      <c r="B6009" s="81" t="s">
        <v>713</v>
      </c>
      <c r="C6009" s="80">
        <f t="shared" si="241"/>
        <v>0.17088</v>
      </c>
      <c r="D6009" s="79">
        <v>21.36</v>
      </c>
      <c r="E6009" s="79">
        <v>8.0000000000000002E-3</v>
      </c>
      <c r="F6009" s="79"/>
      <c r="G6009" s="79"/>
      <c r="H6009" s="79"/>
    </row>
    <row r="6010" spans="1:8" s="80" customFormat="1" ht="13.5" customHeight="1">
      <c r="A6010" s="81" t="s">
        <v>1586</v>
      </c>
      <c r="B6010" s="81" t="s">
        <v>713</v>
      </c>
      <c r="C6010" s="80">
        <f t="shared" si="241"/>
        <v>0.20184000000000002</v>
      </c>
      <c r="D6010" s="79">
        <v>25.23</v>
      </c>
      <c r="E6010" s="79">
        <v>8.0000000000000002E-3</v>
      </c>
      <c r="F6010" s="79"/>
      <c r="G6010" s="79"/>
      <c r="H6010" s="79"/>
    </row>
    <row r="6011" spans="1:8" s="80" customFormat="1" ht="13.5" customHeight="1">
      <c r="A6011" s="81" t="s">
        <v>1587</v>
      </c>
      <c r="B6011" s="81" t="s">
        <v>713</v>
      </c>
      <c r="C6011" s="80">
        <f t="shared" si="241"/>
        <v>0.12264</v>
      </c>
      <c r="D6011" s="79">
        <v>15.33</v>
      </c>
      <c r="E6011" s="79">
        <v>8.0000000000000002E-3</v>
      </c>
      <c r="F6011" s="79"/>
      <c r="G6011" s="79"/>
      <c r="H6011" s="79"/>
    </row>
    <row r="6012" spans="1:8" s="80" customFormat="1" ht="13.5" customHeight="1">
      <c r="A6012" s="81" t="s">
        <v>1588</v>
      </c>
      <c r="B6012" s="81" t="s">
        <v>713</v>
      </c>
      <c r="C6012" s="80">
        <f t="shared" si="241"/>
        <v>0.16936000000000001</v>
      </c>
      <c r="D6012" s="79">
        <v>21.17</v>
      </c>
      <c r="E6012" s="79">
        <v>8.0000000000000002E-3</v>
      </c>
      <c r="F6012" s="79"/>
      <c r="G6012" s="79"/>
      <c r="H6012" s="79"/>
    </row>
    <row r="6013" spans="1:8" s="80" customFormat="1" ht="13.5" customHeight="1">
      <c r="A6013" s="81" t="s">
        <v>1589</v>
      </c>
      <c r="B6013" s="81" t="s">
        <v>713</v>
      </c>
      <c r="C6013" s="80">
        <f t="shared" si="241"/>
        <v>0.22103999999999999</v>
      </c>
      <c r="D6013" s="79">
        <v>27.63</v>
      </c>
      <c r="E6013" s="79">
        <v>8.0000000000000002E-3</v>
      </c>
      <c r="F6013" s="79"/>
      <c r="G6013" s="79"/>
      <c r="H6013" s="79"/>
    </row>
    <row r="6014" spans="1:8" s="80" customFormat="1" ht="13.5" customHeight="1">
      <c r="A6014" s="81" t="s">
        <v>894</v>
      </c>
      <c r="B6014" s="81" t="s">
        <v>713</v>
      </c>
      <c r="C6014" s="80">
        <f t="shared" si="241"/>
        <v>0.31736000000000003</v>
      </c>
      <c r="D6014" s="79">
        <v>39.67</v>
      </c>
      <c r="E6014" s="79">
        <v>8.0000000000000002E-3</v>
      </c>
      <c r="F6014" s="79"/>
      <c r="G6014" s="79"/>
      <c r="H6014" s="79"/>
    </row>
    <row r="6015" spans="1:8" s="80" customFormat="1" ht="13.5" customHeight="1">
      <c r="A6015" s="81" t="s">
        <v>1590</v>
      </c>
      <c r="B6015" s="81" t="s">
        <v>713</v>
      </c>
      <c r="C6015" s="80">
        <f t="shared" si="241"/>
        <v>0.20536000000000001</v>
      </c>
      <c r="D6015" s="79">
        <v>25.67</v>
      </c>
      <c r="E6015" s="79">
        <v>8.0000000000000002E-3</v>
      </c>
      <c r="F6015" s="79"/>
      <c r="G6015" s="79"/>
      <c r="H6015" s="79"/>
    </row>
    <row r="6016" spans="1:8" s="80" customFormat="1" ht="13.5" customHeight="1">
      <c r="A6016" s="81" t="s">
        <v>1591</v>
      </c>
      <c r="B6016" s="81" t="s">
        <v>713</v>
      </c>
      <c r="C6016" s="80">
        <f t="shared" si="241"/>
        <v>0.26904</v>
      </c>
      <c r="D6016" s="79">
        <v>33.630000000000003</v>
      </c>
      <c r="E6016" s="79">
        <v>8.0000000000000002E-3</v>
      </c>
      <c r="F6016" s="79"/>
      <c r="G6016" s="79"/>
      <c r="H6016" s="79"/>
    </row>
    <row r="6017" spans="1:8" s="80" customFormat="1" ht="13.5" customHeight="1">
      <c r="A6017" s="81" t="s">
        <v>1592</v>
      </c>
      <c r="B6017" s="81" t="s">
        <v>713</v>
      </c>
      <c r="C6017" s="80">
        <f t="shared" si="241"/>
        <v>0.38936000000000004</v>
      </c>
      <c r="D6017" s="79">
        <v>48.67</v>
      </c>
      <c r="E6017" s="79">
        <v>8.0000000000000002E-3</v>
      </c>
      <c r="F6017" s="79"/>
      <c r="G6017" s="79"/>
      <c r="H6017" s="79"/>
    </row>
    <row r="6018" spans="1:8" s="80" customFormat="1" ht="13.5" customHeight="1">
      <c r="A6018" s="81" t="s">
        <v>1593</v>
      </c>
      <c r="B6018" s="81" t="s">
        <v>713</v>
      </c>
      <c r="C6018" s="80">
        <f t="shared" si="241"/>
        <v>0.24136000000000002</v>
      </c>
      <c r="D6018" s="79">
        <v>30.17</v>
      </c>
      <c r="E6018" s="79">
        <v>8.0000000000000002E-3</v>
      </c>
      <c r="F6018" s="79"/>
      <c r="G6018" s="79"/>
      <c r="H6018" s="79"/>
    </row>
    <row r="6019" spans="1:8" s="80" customFormat="1" ht="13.5" customHeight="1">
      <c r="A6019" s="81" t="s">
        <v>1594</v>
      </c>
      <c r="B6019" s="81" t="s">
        <v>713</v>
      </c>
      <c r="C6019" s="80">
        <f t="shared" si="241"/>
        <v>0.31704000000000004</v>
      </c>
      <c r="D6019" s="79">
        <v>39.630000000000003</v>
      </c>
      <c r="E6019" s="79">
        <v>8.0000000000000002E-3</v>
      </c>
      <c r="F6019" s="79"/>
      <c r="G6019" s="79"/>
      <c r="H6019" s="79"/>
    </row>
    <row r="6020" spans="1:8" s="80" customFormat="1" ht="13.5" customHeight="1">
      <c r="A6020" s="81" t="s">
        <v>1032</v>
      </c>
      <c r="B6020" s="81" t="s">
        <v>713</v>
      </c>
      <c r="C6020" s="80">
        <f t="shared" si="241"/>
        <v>0.46136000000000005</v>
      </c>
      <c r="D6020" s="79">
        <v>57.67</v>
      </c>
      <c r="E6020" s="79">
        <v>8.0000000000000002E-3</v>
      </c>
      <c r="F6020" s="79"/>
      <c r="G6020" s="79"/>
      <c r="H6020" s="79"/>
    </row>
    <row r="6021" spans="1:8" s="80" customFormat="1" ht="13.5" customHeight="1">
      <c r="A6021" s="81" t="s">
        <v>1595</v>
      </c>
      <c r="B6021" s="81" t="s">
        <v>713</v>
      </c>
      <c r="C6021" s="80">
        <f t="shared" si="241"/>
        <v>0.36504000000000003</v>
      </c>
      <c r="D6021" s="79">
        <v>45.63</v>
      </c>
      <c r="E6021" s="79">
        <v>8.0000000000000002E-3</v>
      </c>
      <c r="F6021" s="79"/>
      <c r="G6021" s="79"/>
      <c r="H6021" s="79"/>
    </row>
    <row r="6022" spans="1:8" s="80" customFormat="1" ht="13.5" customHeight="1">
      <c r="A6022" s="81" t="s">
        <v>1596</v>
      </c>
      <c r="B6022" s="81" t="s">
        <v>713</v>
      </c>
      <c r="C6022" s="80">
        <f t="shared" si="241"/>
        <v>0.53336000000000006</v>
      </c>
      <c r="D6022" s="79">
        <v>66.67</v>
      </c>
      <c r="E6022" s="79">
        <v>8.0000000000000002E-3</v>
      </c>
      <c r="F6022" s="79"/>
      <c r="G6022" s="79"/>
      <c r="H6022" s="79"/>
    </row>
    <row r="6023" spans="1:8" s="80" customFormat="1" ht="13.5" customHeight="1">
      <c r="A6023" s="81" t="s">
        <v>1597</v>
      </c>
      <c r="B6023" s="81" t="s">
        <v>713</v>
      </c>
      <c r="C6023" s="80">
        <f t="shared" si="241"/>
        <v>0.69224000000000008</v>
      </c>
      <c r="D6023" s="79">
        <v>86.53</v>
      </c>
      <c r="E6023" s="79">
        <v>8.0000000000000002E-3</v>
      </c>
      <c r="F6023" s="79"/>
      <c r="G6023" s="79"/>
      <c r="H6023" s="79"/>
    </row>
    <row r="6024" spans="1:8" s="80" customFormat="1" ht="13.5" customHeight="1">
      <c r="A6024" s="81" t="s">
        <v>1598</v>
      </c>
      <c r="B6024" s="81" t="s">
        <v>713</v>
      </c>
      <c r="C6024" s="80">
        <f t="shared" si="241"/>
        <v>0.46104000000000001</v>
      </c>
      <c r="D6024" s="79">
        <v>57.63</v>
      </c>
      <c r="E6024" s="79">
        <v>8.0000000000000002E-3</v>
      </c>
      <c r="F6024" s="79"/>
      <c r="G6024" s="79"/>
      <c r="H6024" s="79"/>
    </row>
    <row r="6025" spans="1:8" s="80" customFormat="1" ht="13.5" customHeight="1">
      <c r="A6025" s="81" t="s">
        <v>1599</v>
      </c>
      <c r="B6025" s="81" t="s">
        <v>713</v>
      </c>
      <c r="C6025" s="80">
        <f t="shared" si="241"/>
        <v>0.67736000000000007</v>
      </c>
      <c r="D6025" s="79">
        <v>84.67</v>
      </c>
      <c r="E6025" s="79">
        <v>8.0000000000000002E-3</v>
      </c>
      <c r="F6025" s="79"/>
      <c r="G6025" s="79"/>
      <c r="H6025" s="79"/>
    </row>
    <row r="6026" spans="1:8" s="80" customFormat="1" ht="13.5" customHeight="1">
      <c r="A6026" s="81" t="s">
        <v>1600</v>
      </c>
      <c r="B6026" s="81" t="s">
        <v>713</v>
      </c>
      <c r="C6026" s="80">
        <f t="shared" si="241"/>
        <v>0.88400000000000001</v>
      </c>
      <c r="D6026" s="79">
        <v>110.5</v>
      </c>
      <c r="E6026" s="79">
        <v>8.0000000000000002E-3</v>
      </c>
      <c r="F6026" s="79"/>
      <c r="G6026" s="79"/>
      <c r="H6026" s="79"/>
    </row>
    <row r="6027" spans="1:8" s="80" customFormat="1" ht="13.5" customHeight="1">
      <c r="A6027" s="81" t="s">
        <v>1601</v>
      </c>
      <c r="B6027" s="81" t="s">
        <v>713</v>
      </c>
      <c r="C6027" s="80">
        <f t="shared" si="241"/>
        <v>0.46104000000000001</v>
      </c>
      <c r="D6027" s="79">
        <v>57.63</v>
      </c>
      <c r="E6027" s="79">
        <v>8.0000000000000002E-3</v>
      </c>
      <c r="F6027" s="79"/>
      <c r="G6027" s="79"/>
      <c r="H6027" s="79"/>
    </row>
    <row r="6028" spans="1:8" s="80" customFormat="1" ht="13.5" customHeight="1">
      <c r="A6028" s="81" t="s">
        <v>1038</v>
      </c>
      <c r="B6028" s="81" t="s">
        <v>713</v>
      </c>
      <c r="C6028" s="80">
        <f t="shared" si="241"/>
        <v>0.67736000000000007</v>
      </c>
      <c r="D6028" s="79">
        <v>84.67</v>
      </c>
      <c r="E6028" s="79">
        <v>8.0000000000000002E-3</v>
      </c>
      <c r="F6028" s="79"/>
      <c r="G6028" s="79"/>
      <c r="H6028" s="79"/>
    </row>
    <row r="6029" spans="1:8" s="80" customFormat="1" ht="13.5" customHeight="1">
      <c r="A6029" s="81" t="s">
        <v>1039</v>
      </c>
      <c r="B6029" s="81" t="s">
        <v>713</v>
      </c>
      <c r="C6029" s="80">
        <f t="shared" si="241"/>
        <v>0.88400000000000001</v>
      </c>
      <c r="D6029" s="79">
        <v>110.5</v>
      </c>
      <c r="E6029" s="79">
        <v>8.0000000000000002E-3</v>
      </c>
      <c r="F6029" s="79"/>
      <c r="G6029" s="79"/>
      <c r="H6029" s="79"/>
    </row>
    <row r="6030" spans="1:8" s="80" customFormat="1" ht="13.5" customHeight="1">
      <c r="A6030" s="81" t="s">
        <v>1602</v>
      </c>
      <c r="B6030" s="81" t="s">
        <v>713</v>
      </c>
      <c r="C6030" s="80">
        <f t="shared" si="241"/>
        <v>0.55703999999999998</v>
      </c>
      <c r="D6030" s="79">
        <v>69.63</v>
      </c>
      <c r="E6030" s="79">
        <v>8.0000000000000002E-3</v>
      </c>
      <c r="F6030" s="79"/>
      <c r="G6030" s="79"/>
      <c r="H6030" s="79"/>
    </row>
    <row r="6031" spans="1:8" s="80" customFormat="1" ht="13.5" customHeight="1">
      <c r="A6031" s="81" t="s">
        <v>1603</v>
      </c>
      <c r="B6031" s="81" t="s">
        <v>713</v>
      </c>
      <c r="C6031" s="80">
        <f t="shared" si="241"/>
        <v>0.8216</v>
      </c>
      <c r="D6031" s="79">
        <v>102.7</v>
      </c>
      <c r="E6031" s="79">
        <v>8.0000000000000002E-3</v>
      </c>
      <c r="F6031" s="79"/>
      <c r="G6031" s="79"/>
      <c r="H6031" s="79"/>
    </row>
    <row r="6032" spans="1:8" s="80" customFormat="1" ht="13.5" customHeight="1">
      <c r="A6032" s="81" t="s">
        <v>1604</v>
      </c>
      <c r="B6032" s="81" t="s">
        <v>713</v>
      </c>
      <c r="C6032" s="80">
        <f t="shared" si="241"/>
        <v>1.0760000000000001</v>
      </c>
      <c r="D6032" s="79">
        <v>134.5</v>
      </c>
      <c r="E6032" s="79">
        <v>8.0000000000000002E-3</v>
      </c>
      <c r="F6032" s="79"/>
      <c r="G6032" s="79"/>
      <c r="H6032" s="79"/>
    </row>
    <row r="6033" spans="1:8" s="80" customFormat="1" ht="13.5" customHeight="1">
      <c r="A6033" s="79"/>
      <c r="B6033" s="79"/>
      <c r="D6033" s="79"/>
      <c r="E6033" s="79"/>
      <c r="F6033" s="9" t="s">
        <v>14</v>
      </c>
      <c r="G6033" s="79"/>
      <c r="H6033" s="79"/>
    </row>
    <row r="6034" spans="1:8" s="80" customFormat="1" ht="13.5" customHeight="1">
      <c r="A6034" s="81" t="s">
        <v>1389</v>
      </c>
      <c r="B6034" s="81" t="s">
        <v>713</v>
      </c>
      <c r="C6034" s="80">
        <f t="shared" ref="C6034:C6065" si="242">D:D*E:E</f>
        <v>1.9136E-2</v>
      </c>
      <c r="D6034" s="79">
        <v>2.3919999999999999</v>
      </c>
      <c r="E6034" s="79">
        <v>8.0000000000000002E-3</v>
      </c>
      <c r="F6034" s="79"/>
      <c r="G6034" s="79"/>
      <c r="H6034" s="79"/>
    </row>
    <row r="6035" spans="1:8" s="80" customFormat="1" ht="13.5" customHeight="1">
      <c r="A6035" s="81" t="s">
        <v>1390</v>
      </c>
      <c r="B6035" s="81" t="s">
        <v>713</v>
      </c>
      <c r="C6035" s="80">
        <f t="shared" si="242"/>
        <v>2.6655999999999999E-2</v>
      </c>
      <c r="D6035" s="79">
        <v>3.3319999999999999</v>
      </c>
      <c r="E6035" s="79">
        <v>8.0000000000000002E-3</v>
      </c>
      <c r="F6035" s="79"/>
      <c r="G6035" s="79"/>
      <c r="H6035" s="79"/>
    </row>
    <row r="6036" spans="1:8" s="80" customFormat="1" ht="13.5" customHeight="1">
      <c r="A6036" s="81" t="s">
        <v>1391</v>
      </c>
      <c r="B6036" s="81" t="s">
        <v>713</v>
      </c>
      <c r="C6036" s="80">
        <f t="shared" si="242"/>
        <v>2.4256E-2</v>
      </c>
      <c r="D6036" s="79">
        <v>3.032</v>
      </c>
      <c r="E6036" s="79">
        <v>8.0000000000000002E-3</v>
      </c>
      <c r="F6036" s="79"/>
      <c r="G6036" s="79"/>
      <c r="H6036" s="79"/>
    </row>
    <row r="6037" spans="1:8" s="80" customFormat="1" ht="13.5" customHeight="1">
      <c r="A6037" s="81" t="s">
        <v>1392</v>
      </c>
      <c r="B6037" s="81" t="s">
        <v>713</v>
      </c>
      <c r="C6037" s="80">
        <f t="shared" si="242"/>
        <v>3.4015999999999998E-2</v>
      </c>
      <c r="D6037" s="79">
        <v>4.2519999999999998</v>
      </c>
      <c r="E6037" s="79">
        <v>8.0000000000000002E-3</v>
      </c>
      <c r="F6037" s="79"/>
      <c r="G6037" s="79"/>
      <c r="H6037" s="79"/>
    </row>
    <row r="6038" spans="1:8" s="80" customFormat="1" ht="13.5" customHeight="1">
      <c r="A6038" s="81" t="s">
        <v>1393</v>
      </c>
      <c r="B6038" s="81" t="s">
        <v>713</v>
      </c>
      <c r="C6038" s="80">
        <f t="shared" si="242"/>
        <v>4.5816000000000003E-2</v>
      </c>
      <c r="D6038" s="79">
        <v>5.7270000000000003</v>
      </c>
      <c r="E6038" s="79">
        <v>8.0000000000000002E-3</v>
      </c>
      <c r="F6038" s="79"/>
      <c r="G6038" s="79"/>
      <c r="H6038" s="79"/>
    </row>
    <row r="6039" spans="1:8" s="80" customFormat="1" ht="13.5" customHeight="1">
      <c r="A6039" s="81" t="s">
        <v>1394</v>
      </c>
      <c r="B6039" s="81" t="s">
        <v>713</v>
      </c>
      <c r="C6039" s="80">
        <f t="shared" si="242"/>
        <v>2.9376000000000003E-2</v>
      </c>
      <c r="D6039" s="79">
        <v>3.6720000000000002</v>
      </c>
      <c r="E6039" s="79">
        <v>8.0000000000000002E-3</v>
      </c>
      <c r="F6039" s="79"/>
      <c r="G6039" s="79"/>
      <c r="H6039" s="79"/>
    </row>
    <row r="6040" spans="1:8" s="80" customFormat="1" ht="13.5" customHeight="1">
      <c r="A6040" s="81" t="s">
        <v>1395</v>
      </c>
      <c r="B6040" s="81" t="s">
        <v>713</v>
      </c>
      <c r="C6040" s="80">
        <f t="shared" si="242"/>
        <v>4.1375999999999996E-2</v>
      </c>
      <c r="D6040" s="79">
        <v>5.1719999999999997</v>
      </c>
      <c r="E6040" s="79">
        <v>8.0000000000000002E-3</v>
      </c>
      <c r="F6040" s="79"/>
      <c r="G6040" s="79"/>
      <c r="H6040" s="79"/>
    </row>
    <row r="6041" spans="1:8" s="80" customFormat="1" ht="13.5" customHeight="1">
      <c r="A6041" s="81" t="s">
        <v>1396</v>
      </c>
      <c r="B6041" s="81" t="s">
        <v>713</v>
      </c>
      <c r="C6041" s="80">
        <f t="shared" si="242"/>
        <v>5.6056000000000002E-2</v>
      </c>
      <c r="D6041" s="79">
        <v>7.0069999999999997</v>
      </c>
      <c r="E6041" s="79">
        <v>8.0000000000000002E-3</v>
      </c>
      <c r="F6041" s="79"/>
      <c r="G6041" s="79"/>
      <c r="H6041" s="79"/>
    </row>
    <row r="6042" spans="1:8" s="80" customFormat="1" ht="13.5" customHeight="1">
      <c r="A6042" s="81" t="s">
        <v>1397</v>
      </c>
      <c r="B6042" s="81" t="s">
        <v>713</v>
      </c>
      <c r="C6042" s="80">
        <f t="shared" si="242"/>
        <v>3.7055999999999999E-2</v>
      </c>
      <c r="D6042" s="79">
        <v>4.6319999999999997</v>
      </c>
      <c r="E6042" s="79">
        <v>8.0000000000000002E-3</v>
      </c>
      <c r="F6042" s="79"/>
      <c r="G6042" s="79"/>
      <c r="H6042" s="79"/>
    </row>
    <row r="6043" spans="1:8" s="80" customFormat="1" ht="13.5" customHeight="1">
      <c r="A6043" s="81" t="s">
        <v>1398</v>
      </c>
      <c r="B6043" s="81" t="s">
        <v>713</v>
      </c>
      <c r="C6043" s="80">
        <f t="shared" si="242"/>
        <v>5.2415999999999997E-2</v>
      </c>
      <c r="D6043" s="79">
        <v>6.5519999999999996</v>
      </c>
      <c r="E6043" s="79">
        <v>8.0000000000000002E-3</v>
      </c>
      <c r="F6043" s="79"/>
      <c r="G6043" s="79"/>
      <c r="H6043" s="79"/>
    </row>
    <row r="6044" spans="1:8" s="80" customFormat="1" ht="13.5" customHeight="1">
      <c r="A6044" s="81" t="s">
        <v>1399</v>
      </c>
      <c r="B6044" s="81" t="s">
        <v>713</v>
      </c>
      <c r="C6044" s="80">
        <f t="shared" si="242"/>
        <v>7.1415999999999993E-2</v>
      </c>
      <c r="D6044" s="79">
        <v>8.9269999999999996</v>
      </c>
      <c r="E6044" s="79">
        <v>8.0000000000000002E-3</v>
      </c>
      <c r="F6044" s="79"/>
      <c r="G6044" s="79"/>
      <c r="H6044" s="79"/>
    </row>
    <row r="6045" spans="1:8" s="80" customFormat="1" ht="13.5" customHeight="1">
      <c r="A6045" s="81" t="s">
        <v>1400</v>
      </c>
      <c r="B6045" s="81" t="s">
        <v>713</v>
      </c>
      <c r="C6045" s="80">
        <f t="shared" si="242"/>
        <v>9.7360000000000002E-2</v>
      </c>
      <c r="D6045" s="79">
        <v>12.17</v>
      </c>
      <c r="E6045" s="79">
        <v>8.0000000000000002E-3</v>
      </c>
      <c r="F6045" s="79"/>
      <c r="G6045" s="79"/>
      <c r="H6045" s="79"/>
    </row>
    <row r="6046" spans="1:8" s="80" customFormat="1" ht="13.5" customHeight="1">
      <c r="A6046" s="81" t="s">
        <v>1716</v>
      </c>
      <c r="B6046" s="81" t="s">
        <v>713</v>
      </c>
      <c r="C6046" s="80">
        <f t="shared" si="242"/>
        <v>3.7055999999999999E-2</v>
      </c>
      <c r="D6046" s="79">
        <v>4.6319999999999997</v>
      </c>
      <c r="E6046" s="79">
        <v>8.0000000000000002E-3</v>
      </c>
      <c r="F6046" s="79"/>
      <c r="G6046" s="79"/>
      <c r="H6046" s="79"/>
    </row>
    <row r="6047" spans="1:8" s="80" customFormat="1" ht="13.5" customHeight="1">
      <c r="A6047" s="81" t="s">
        <v>1717</v>
      </c>
      <c r="B6047" s="81" t="s">
        <v>713</v>
      </c>
      <c r="C6047" s="80">
        <f t="shared" si="242"/>
        <v>5.2415999999999997E-2</v>
      </c>
      <c r="D6047" s="79">
        <v>6.5519999999999996</v>
      </c>
      <c r="E6047" s="79">
        <v>8.0000000000000002E-3</v>
      </c>
      <c r="F6047" s="79"/>
      <c r="G6047" s="79"/>
      <c r="H6047" s="79"/>
    </row>
    <row r="6048" spans="1:8" s="80" customFormat="1" ht="13.5" customHeight="1">
      <c r="A6048" s="81" t="s">
        <v>1718</v>
      </c>
      <c r="B6048" s="81" t="s">
        <v>713</v>
      </c>
      <c r="C6048" s="80">
        <f t="shared" si="242"/>
        <v>7.1415999999999993E-2</v>
      </c>
      <c r="D6048" s="79">
        <v>8.9269999999999996</v>
      </c>
      <c r="E6048" s="79">
        <v>8.0000000000000002E-3</v>
      </c>
      <c r="F6048" s="79"/>
      <c r="G6048" s="79"/>
      <c r="H6048" s="79"/>
    </row>
    <row r="6049" spans="1:8" s="80" customFormat="1" ht="13.5" customHeight="1">
      <c r="A6049" s="81" t="s">
        <v>1719</v>
      </c>
      <c r="B6049" s="81" t="s">
        <v>713</v>
      </c>
      <c r="C6049" s="80">
        <f t="shared" si="242"/>
        <v>9.7360000000000002E-2</v>
      </c>
      <c r="D6049" s="79">
        <v>12.17</v>
      </c>
      <c r="E6049" s="79">
        <v>8.0000000000000002E-3</v>
      </c>
      <c r="F6049" s="79"/>
      <c r="G6049" s="79"/>
      <c r="H6049" s="79"/>
    </row>
    <row r="6050" spans="1:8" s="80" customFormat="1" ht="13.5" customHeight="1">
      <c r="A6050" s="81" t="s">
        <v>1401</v>
      </c>
      <c r="B6050" s="81" t="s">
        <v>713</v>
      </c>
      <c r="C6050" s="80">
        <f t="shared" si="242"/>
        <v>5.6096E-2</v>
      </c>
      <c r="D6050" s="79">
        <v>7.0119999999999996</v>
      </c>
      <c r="E6050" s="79">
        <v>8.0000000000000002E-3</v>
      </c>
      <c r="F6050" s="79"/>
      <c r="G6050" s="79"/>
      <c r="H6050" s="79"/>
    </row>
    <row r="6051" spans="1:8" s="80" customFormat="1" ht="13.5" customHeight="1">
      <c r="A6051" s="81" t="s">
        <v>1402</v>
      </c>
      <c r="B6051" s="81" t="s">
        <v>713</v>
      </c>
      <c r="C6051" s="80">
        <f t="shared" si="242"/>
        <v>7.6536000000000007E-2</v>
      </c>
      <c r="D6051" s="79">
        <v>9.5670000000000002</v>
      </c>
      <c r="E6051" s="79">
        <v>8.0000000000000002E-3</v>
      </c>
      <c r="F6051" s="79"/>
      <c r="G6051" s="79"/>
      <c r="H6051" s="79"/>
    </row>
    <row r="6052" spans="1:8" s="80" customFormat="1" ht="13.5" customHeight="1">
      <c r="A6052" s="81" t="s">
        <v>1403</v>
      </c>
      <c r="B6052" s="81" t="s">
        <v>713</v>
      </c>
      <c r="C6052" s="80">
        <f t="shared" si="242"/>
        <v>0.10456</v>
      </c>
      <c r="D6052" s="79">
        <v>13.07</v>
      </c>
      <c r="E6052" s="79">
        <v>8.0000000000000002E-3</v>
      </c>
      <c r="F6052" s="79"/>
      <c r="G6052" s="79"/>
      <c r="H6052" s="79"/>
    </row>
    <row r="6053" spans="1:8" s="80" customFormat="1" ht="13.5" customHeight="1">
      <c r="A6053" s="81" t="s">
        <v>1404</v>
      </c>
      <c r="B6053" s="81" t="s">
        <v>713</v>
      </c>
      <c r="C6053" s="80">
        <f t="shared" si="242"/>
        <v>6.3455999999999999E-2</v>
      </c>
      <c r="D6053" s="79">
        <v>7.9320000000000004</v>
      </c>
      <c r="E6053" s="79">
        <v>8.0000000000000002E-3</v>
      </c>
      <c r="F6053" s="79"/>
      <c r="G6053" s="79"/>
      <c r="H6053" s="79"/>
    </row>
    <row r="6054" spans="1:8" s="80" customFormat="1" ht="13.5" customHeight="1">
      <c r="A6054" s="81" t="s">
        <v>1405</v>
      </c>
      <c r="B6054" s="81" t="s">
        <v>713</v>
      </c>
      <c r="C6054" s="80">
        <f t="shared" si="242"/>
        <v>8.6800000000000002E-2</v>
      </c>
      <c r="D6054" s="79">
        <v>10.85</v>
      </c>
      <c r="E6054" s="79">
        <v>8.0000000000000002E-3</v>
      </c>
      <c r="F6054" s="79"/>
      <c r="G6054" s="79"/>
      <c r="H6054" s="79"/>
    </row>
    <row r="6055" spans="1:8" s="80" customFormat="1" ht="13.5" customHeight="1">
      <c r="A6055" s="81" t="s">
        <v>1406</v>
      </c>
      <c r="B6055" s="81" t="s">
        <v>713</v>
      </c>
      <c r="C6055" s="80">
        <f t="shared" si="242"/>
        <v>7.0816000000000004E-2</v>
      </c>
      <c r="D6055" s="79">
        <v>8.8520000000000003</v>
      </c>
      <c r="E6055" s="79">
        <v>8.0000000000000002E-3</v>
      </c>
      <c r="F6055" s="79"/>
      <c r="G6055" s="79"/>
      <c r="H6055" s="79"/>
    </row>
    <row r="6056" spans="1:8" s="80" customFormat="1" ht="13.5" customHeight="1">
      <c r="A6056" s="81" t="s">
        <v>1407</v>
      </c>
      <c r="B6056" s="81" t="s">
        <v>713</v>
      </c>
      <c r="C6056" s="80">
        <f t="shared" si="242"/>
        <v>9.7040000000000015E-2</v>
      </c>
      <c r="D6056" s="79">
        <v>12.13</v>
      </c>
      <c r="E6056" s="79">
        <v>8.0000000000000002E-3</v>
      </c>
      <c r="F6056" s="79"/>
      <c r="G6056" s="79"/>
      <c r="H6056" s="79"/>
    </row>
    <row r="6057" spans="1:8" s="80" customFormat="1" ht="13.5" customHeight="1">
      <c r="A6057" s="81" t="s">
        <v>1408</v>
      </c>
      <c r="B6057" s="81" t="s">
        <v>713</v>
      </c>
      <c r="C6057" s="80">
        <f t="shared" si="242"/>
        <v>0.1196</v>
      </c>
      <c r="D6057" s="79">
        <v>14.95</v>
      </c>
      <c r="E6057" s="79">
        <v>8.0000000000000002E-3</v>
      </c>
      <c r="F6057" s="79"/>
      <c r="G6057" s="79"/>
      <c r="H6057" s="79"/>
    </row>
    <row r="6058" spans="1:8" s="80" customFormat="1" ht="13.5" customHeight="1">
      <c r="A6058" s="81" t="s">
        <v>1409</v>
      </c>
      <c r="B6058" s="81" t="s">
        <v>713</v>
      </c>
      <c r="C6058" s="80">
        <f t="shared" si="242"/>
        <v>0.13336000000000001</v>
      </c>
      <c r="D6058" s="79">
        <v>16.670000000000002</v>
      </c>
      <c r="E6058" s="79">
        <v>8.0000000000000002E-3</v>
      </c>
      <c r="F6058" s="79"/>
      <c r="G6058" s="79"/>
      <c r="H6058" s="79"/>
    </row>
    <row r="6059" spans="1:8" s="80" customFormat="1" ht="13.5" customHeight="1">
      <c r="A6059" s="81" t="s">
        <v>1410</v>
      </c>
      <c r="B6059" s="81" t="s">
        <v>713</v>
      </c>
      <c r="C6059" s="80">
        <f t="shared" si="242"/>
        <v>0.17304</v>
      </c>
      <c r="D6059" s="79">
        <v>21.63</v>
      </c>
      <c r="E6059" s="79">
        <v>8.0000000000000002E-3</v>
      </c>
      <c r="F6059" s="79"/>
      <c r="G6059" s="79"/>
      <c r="H6059" s="79"/>
    </row>
    <row r="6060" spans="1:8" s="80" customFormat="1" ht="13.5" customHeight="1">
      <c r="A6060" s="81" t="s">
        <v>1411</v>
      </c>
      <c r="B6060" s="81" t="s">
        <v>713</v>
      </c>
      <c r="C6060" s="80">
        <f t="shared" si="242"/>
        <v>0.24536000000000002</v>
      </c>
      <c r="D6060" s="79">
        <v>30.67</v>
      </c>
      <c r="E6060" s="79">
        <v>8.0000000000000002E-3</v>
      </c>
      <c r="F6060" s="79"/>
      <c r="G6060" s="79"/>
      <c r="H6060" s="79"/>
    </row>
    <row r="6061" spans="1:8" s="80" customFormat="1" ht="13.5" customHeight="1">
      <c r="A6061" s="81" t="s">
        <v>1412</v>
      </c>
      <c r="B6061" s="81" t="s">
        <v>713</v>
      </c>
      <c r="C6061" s="80">
        <f t="shared" si="242"/>
        <v>0.30824000000000001</v>
      </c>
      <c r="D6061" s="79">
        <v>38.53</v>
      </c>
      <c r="E6061" s="79">
        <v>8.0000000000000002E-3</v>
      </c>
      <c r="F6061" s="79"/>
      <c r="G6061" s="79"/>
      <c r="H6061" s="79"/>
    </row>
    <row r="6062" spans="1:8" s="80" customFormat="1" ht="13.5" customHeight="1">
      <c r="A6062" s="81" t="s">
        <v>1413</v>
      </c>
      <c r="B6062" s="81" t="s">
        <v>713</v>
      </c>
      <c r="C6062" s="80">
        <f t="shared" si="242"/>
        <v>0.12264</v>
      </c>
      <c r="D6062" s="79">
        <v>15.33</v>
      </c>
      <c r="E6062" s="79">
        <v>8.0000000000000002E-3</v>
      </c>
      <c r="F6062" s="79"/>
      <c r="G6062" s="79"/>
      <c r="H6062" s="79"/>
    </row>
    <row r="6063" spans="1:8" s="80" customFormat="1" ht="13.5" customHeight="1">
      <c r="A6063" s="81" t="s">
        <v>1414</v>
      </c>
      <c r="B6063" s="81" t="s">
        <v>713</v>
      </c>
      <c r="C6063" s="80">
        <f t="shared" si="242"/>
        <v>0.16936000000000001</v>
      </c>
      <c r="D6063" s="79">
        <v>21.17</v>
      </c>
      <c r="E6063" s="79">
        <v>8.0000000000000002E-3</v>
      </c>
      <c r="F6063" s="79"/>
      <c r="G6063" s="79"/>
      <c r="H6063" s="79"/>
    </row>
    <row r="6064" spans="1:8" s="80" customFormat="1" ht="13.5" customHeight="1">
      <c r="A6064" s="81" t="s">
        <v>1415</v>
      </c>
      <c r="B6064" s="81" t="s">
        <v>713</v>
      </c>
      <c r="C6064" s="80">
        <f t="shared" si="242"/>
        <v>0.18687999999999999</v>
      </c>
      <c r="D6064" s="79">
        <v>23.36</v>
      </c>
      <c r="E6064" s="79">
        <v>8.0000000000000002E-3</v>
      </c>
      <c r="F6064" s="79"/>
      <c r="G6064" s="79"/>
      <c r="H6064" s="79"/>
    </row>
    <row r="6065" spans="1:8" s="80" customFormat="1" ht="13.5" customHeight="1">
      <c r="A6065" s="81" t="s">
        <v>1416</v>
      </c>
      <c r="B6065" s="81" t="s">
        <v>713</v>
      </c>
      <c r="C6065" s="80">
        <f t="shared" si="242"/>
        <v>0.22103999999999999</v>
      </c>
      <c r="D6065" s="79">
        <v>27.63</v>
      </c>
      <c r="E6065" s="79">
        <v>8.0000000000000002E-3</v>
      </c>
      <c r="F6065" s="79"/>
      <c r="G6065" s="79"/>
      <c r="H6065" s="79"/>
    </row>
    <row r="6066" spans="1:8" s="80" customFormat="1" ht="13.5" customHeight="1">
      <c r="A6066" s="81" t="s">
        <v>1417</v>
      </c>
      <c r="B6066" s="81" t="s">
        <v>713</v>
      </c>
      <c r="C6066" s="80">
        <f t="shared" ref="C6066:C6090" si="243">D:D*E:E</f>
        <v>0.31736000000000003</v>
      </c>
      <c r="D6066" s="79">
        <v>39.67</v>
      </c>
      <c r="E6066" s="79">
        <v>8.0000000000000002E-3</v>
      </c>
      <c r="F6066" s="79"/>
      <c r="G6066" s="79"/>
      <c r="H6066" s="79"/>
    </row>
    <row r="6067" spans="1:8" s="80" customFormat="1" ht="13.5" customHeight="1">
      <c r="A6067" s="81" t="s">
        <v>1418</v>
      </c>
      <c r="B6067" s="81" t="s">
        <v>713</v>
      </c>
      <c r="C6067" s="80">
        <f t="shared" si="243"/>
        <v>0.40424000000000004</v>
      </c>
      <c r="D6067" s="79">
        <v>50.53</v>
      </c>
      <c r="E6067" s="79">
        <v>8.0000000000000002E-3</v>
      </c>
      <c r="F6067" s="79"/>
      <c r="G6067" s="79"/>
      <c r="H6067" s="79"/>
    </row>
    <row r="6068" spans="1:8" s="80" customFormat="1" ht="13.5" customHeight="1">
      <c r="A6068" s="81" t="s">
        <v>1419</v>
      </c>
      <c r="B6068" s="81" t="s">
        <v>713</v>
      </c>
      <c r="C6068" s="80">
        <f t="shared" si="243"/>
        <v>0.20536000000000001</v>
      </c>
      <c r="D6068" s="79">
        <v>25.67</v>
      </c>
      <c r="E6068" s="79">
        <v>8.0000000000000002E-3</v>
      </c>
      <c r="F6068" s="79"/>
      <c r="G6068" s="79"/>
      <c r="H6068" s="79"/>
    </row>
    <row r="6069" spans="1:8" s="80" customFormat="1" ht="13.5" customHeight="1">
      <c r="A6069" s="81" t="s">
        <v>1420</v>
      </c>
      <c r="B6069" s="81" t="s">
        <v>713</v>
      </c>
      <c r="C6069" s="80">
        <f t="shared" si="243"/>
        <v>0.22688</v>
      </c>
      <c r="D6069" s="79">
        <v>28.36</v>
      </c>
      <c r="E6069" s="79">
        <v>8.0000000000000002E-3</v>
      </c>
      <c r="F6069" s="79"/>
      <c r="G6069" s="79"/>
      <c r="H6069" s="79"/>
    </row>
    <row r="6070" spans="1:8" s="80" customFormat="1" ht="13.5" customHeight="1">
      <c r="A6070" s="81" t="s">
        <v>1421</v>
      </c>
      <c r="B6070" s="81" t="s">
        <v>713</v>
      </c>
      <c r="C6070" s="80">
        <f t="shared" si="243"/>
        <v>0.26904</v>
      </c>
      <c r="D6070" s="79">
        <v>33.630000000000003</v>
      </c>
      <c r="E6070" s="79">
        <v>8.0000000000000002E-3</v>
      </c>
      <c r="F6070" s="79"/>
      <c r="G6070" s="79"/>
      <c r="H6070" s="79"/>
    </row>
    <row r="6071" spans="1:8" s="80" customFormat="1" ht="13.5" customHeight="1">
      <c r="A6071" s="81" t="s">
        <v>1422</v>
      </c>
      <c r="B6071" s="81" t="s">
        <v>713</v>
      </c>
      <c r="C6071" s="80">
        <f t="shared" si="243"/>
        <v>0.38936000000000004</v>
      </c>
      <c r="D6071" s="79">
        <v>48.67</v>
      </c>
      <c r="E6071" s="79">
        <v>8.0000000000000002E-3</v>
      </c>
      <c r="F6071" s="79"/>
      <c r="G6071" s="79"/>
      <c r="H6071" s="79"/>
    </row>
    <row r="6072" spans="1:8" s="80" customFormat="1" ht="13.5" customHeight="1">
      <c r="A6072" s="81" t="s">
        <v>1423</v>
      </c>
      <c r="B6072" s="81" t="s">
        <v>713</v>
      </c>
      <c r="C6072" s="80">
        <f t="shared" si="243"/>
        <v>0.24136000000000002</v>
      </c>
      <c r="D6072" s="79">
        <v>30.17</v>
      </c>
      <c r="E6072" s="79">
        <v>8.0000000000000002E-3</v>
      </c>
      <c r="F6072" s="79"/>
      <c r="G6072" s="79"/>
      <c r="H6072" s="79"/>
    </row>
    <row r="6073" spans="1:8" s="80" customFormat="1" ht="13.5" customHeight="1">
      <c r="A6073" s="81" t="s">
        <v>1424</v>
      </c>
      <c r="B6073" s="81" t="s">
        <v>713</v>
      </c>
      <c r="C6073" s="80">
        <f t="shared" si="243"/>
        <v>0.26688000000000001</v>
      </c>
      <c r="D6073" s="79">
        <v>33.36</v>
      </c>
      <c r="E6073" s="79">
        <v>8.0000000000000002E-3</v>
      </c>
      <c r="F6073" s="79"/>
      <c r="G6073" s="79"/>
      <c r="H6073" s="79"/>
    </row>
    <row r="6074" spans="1:8" s="80" customFormat="1" ht="13.5" customHeight="1">
      <c r="A6074" s="81" t="s">
        <v>1425</v>
      </c>
      <c r="B6074" s="81" t="s">
        <v>713</v>
      </c>
      <c r="C6074" s="80">
        <f t="shared" si="243"/>
        <v>0.31704000000000004</v>
      </c>
      <c r="D6074" s="79">
        <v>39.630000000000003</v>
      </c>
      <c r="E6074" s="79">
        <v>8.0000000000000002E-3</v>
      </c>
      <c r="F6074" s="79"/>
      <c r="G6074" s="79"/>
      <c r="H6074" s="79"/>
    </row>
    <row r="6075" spans="1:8" s="80" customFormat="1" ht="13.5" customHeight="1">
      <c r="A6075" s="81" t="s">
        <v>1426</v>
      </c>
      <c r="B6075" s="81" t="s">
        <v>713</v>
      </c>
      <c r="C6075" s="80">
        <f t="shared" si="243"/>
        <v>0.27736</v>
      </c>
      <c r="D6075" s="79">
        <v>34.67</v>
      </c>
      <c r="E6075" s="79">
        <v>8.0000000000000002E-3</v>
      </c>
      <c r="F6075" s="79"/>
      <c r="G6075" s="79"/>
      <c r="H6075" s="79"/>
    </row>
    <row r="6076" spans="1:8" s="80" customFormat="1" ht="13.5" customHeight="1">
      <c r="A6076" s="81" t="s">
        <v>1427</v>
      </c>
      <c r="B6076" s="81" t="s">
        <v>713</v>
      </c>
      <c r="C6076" s="80">
        <f t="shared" si="243"/>
        <v>0.36504000000000003</v>
      </c>
      <c r="D6076" s="79">
        <v>45.63</v>
      </c>
      <c r="E6076" s="79">
        <v>8.0000000000000002E-3</v>
      </c>
      <c r="F6076" s="79"/>
      <c r="G6076" s="79"/>
      <c r="H6076" s="79"/>
    </row>
    <row r="6077" spans="1:8" s="80" customFormat="1" ht="13.5" customHeight="1">
      <c r="A6077" s="81" t="s">
        <v>1428</v>
      </c>
      <c r="B6077" s="81" t="s">
        <v>713</v>
      </c>
      <c r="C6077" s="80">
        <f t="shared" si="243"/>
        <v>0.47832000000000002</v>
      </c>
      <c r="D6077" s="79">
        <v>59.79</v>
      </c>
      <c r="E6077" s="79">
        <v>8.0000000000000002E-3</v>
      </c>
      <c r="F6077" s="79"/>
      <c r="G6077" s="79"/>
      <c r="H6077" s="79"/>
    </row>
    <row r="6078" spans="1:8" s="80" customFormat="1" ht="13.5" customHeight="1">
      <c r="A6078" s="81" t="s">
        <v>1429</v>
      </c>
      <c r="B6078" s="81" t="s">
        <v>713</v>
      </c>
      <c r="C6078" s="80">
        <f t="shared" si="243"/>
        <v>0.53336000000000006</v>
      </c>
      <c r="D6078" s="79">
        <v>66.67</v>
      </c>
      <c r="E6078" s="79">
        <v>8.0000000000000002E-3</v>
      </c>
      <c r="F6078" s="79"/>
      <c r="G6078" s="79"/>
      <c r="H6078" s="79"/>
    </row>
    <row r="6079" spans="1:8" s="80" customFormat="1" ht="13.5" customHeight="1">
      <c r="A6079" s="81" t="s">
        <v>1430</v>
      </c>
      <c r="B6079" s="81" t="s">
        <v>713</v>
      </c>
      <c r="C6079" s="80">
        <f t="shared" si="243"/>
        <v>0.69224000000000008</v>
      </c>
      <c r="D6079" s="79">
        <v>86.53</v>
      </c>
      <c r="E6079" s="79">
        <v>8.0000000000000002E-3</v>
      </c>
      <c r="F6079" s="79"/>
      <c r="G6079" s="79"/>
      <c r="H6079" s="79"/>
    </row>
    <row r="6080" spans="1:8" s="80" customFormat="1" ht="13.5" customHeight="1">
      <c r="A6080" s="81" t="s">
        <v>1431</v>
      </c>
      <c r="B6080" s="81" t="s">
        <v>713</v>
      </c>
      <c r="C6080" s="80">
        <f t="shared" si="243"/>
        <v>0.38688</v>
      </c>
      <c r="D6080" s="79">
        <v>48.36</v>
      </c>
      <c r="E6080" s="79">
        <v>8.0000000000000002E-3</v>
      </c>
      <c r="F6080" s="79"/>
      <c r="G6080" s="79"/>
      <c r="H6080" s="79"/>
    </row>
    <row r="6081" spans="1:8" s="80" customFormat="1" ht="13.5" customHeight="1">
      <c r="A6081" s="81" t="s">
        <v>1432</v>
      </c>
      <c r="B6081" s="81" t="s">
        <v>713</v>
      </c>
      <c r="C6081" s="80">
        <f t="shared" si="243"/>
        <v>0.46104000000000001</v>
      </c>
      <c r="D6081" s="79">
        <v>57.63</v>
      </c>
      <c r="E6081" s="79">
        <v>8.0000000000000002E-3</v>
      </c>
      <c r="F6081" s="79"/>
      <c r="G6081" s="79"/>
      <c r="H6081" s="79"/>
    </row>
    <row r="6082" spans="1:8" s="80" customFormat="1" ht="13.5" customHeight="1">
      <c r="A6082" s="81" t="s">
        <v>1433</v>
      </c>
      <c r="B6082" s="81" t="s">
        <v>713</v>
      </c>
      <c r="C6082" s="80">
        <f t="shared" si="243"/>
        <v>0.60632000000000008</v>
      </c>
      <c r="D6082" s="79">
        <v>75.790000000000006</v>
      </c>
      <c r="E6082" s="79">
        <v>8.0000000000000002E-3</v>
      </c>
      <c r="F6082" s="79"/>
      <c r="G6082" s="79"/>
      <c r="H6082" s="79"/>
    </row>
    <row r="6083" spans="1:8" s="80" customFormat="1" ht="13.5" customHeight="1">
      <c r="A6083" s="81" t="s">
        <v>1434</v>
      </c>
      <c r="B6083" s="81" t="s">
        <v>713</v>
      </c>
      <c r="C6083" s="80">
        <f t="shared" si="243"/>
        <v>0.67736000000000007</v>
      </c>
      <c r="D6083" s="79">
        <v>84.67</v>
      </c>
      <c r="E6083" s="79">
        <v>8.0000000000000002E-3</v>
      </c>
      <c r="F6083" s="79"/>
      <c r="G6083" s="79"/>
      <c r="H6083" s="79"/>
    </row>
    <row r="6084" spans="1:8" s="80" customFormat="1" ht="13.5" customHeight="1">
      <c r="A6084" s="81" t="s">
        <v>1435</v>
      </c>
      <c r="B6084" s="81" t="s">
        <v>713</v>
      </c>
      <c r="C6084" s="80">
        <f t="shared" si="243"/>
        <v>0.88400000000000001</v>
      </c>
      <c r="D6084" s="79">
        <v>110.5</v>
      </c>
      <c r="E6084" s="79">
        <v>8.0000000000000002E-3</v>
      </c>
      <c r="F6084" s="79"/>
      <c r="G6084" s="79"/>
      <c r="H6084" s="79"/>
    </row>
    <row r="6085" spans="1:8" s="80" customFormat="1" ht="13.5" customHeight="1">
      <c r="A6085" s="81" t="s">
        <v>1436</v>
      </c>
      <c r="B6085" s="81" t="s">
        <v>713</v>
      </c>
      <c r="C6085" s="80">
        <f t="shared" si="243"/>
        <v>0.42136000000000001</v>
      </c>
      <c r="D6085" s="79">
        <v>52.67</v>
      </c>
      <c r="E6085" s="79">
        <v>8.0000000000000002E-3</v>
      </c>
      <c r="F6085" s="79"/>
      <c r="G6085" s="79"/>
      <c r="H6085" s="79"/>
    </row>
    <row r="6086" spans="1:8" s="80" customFormat="1" ht="13.5" customHeight="1">
      <c r="A6086" s="81" t="s">
        <v>1437</v>
      </c>
      <c r="B6086" s="81" t="s">
        <v>713</v>
      </c>
      <c r="C6086" s="80">
        <f t="shared" si="243"/>
        <v>0.55703999999999998</v>
      </c>
      <c r="D6086" s="79">
        <v>69.63</v>
      </c>
      <c r="E6086" s="79">
        <v>8.0000000000000002E-3</v>
      </c>
      <c r="F6086" s="79"/>
      <c r="G6086" s="79"/>
      <c r="H6086" s="79"/>
    </row>
    <row r="6087" spans="1:8" s="80" customFormat="1" ht="13.5" customHeight="1">
      <c r="A6087" s="81" t="s">
        <v>1438</v>
      </c>
      <c r="B6087" s="81" t="s">
        <v>713</v>
      </c>
      <c r="C6087" s="80">
        <f t="shared" si="243"/>
        <v>0.8216</v>
      </c>
      <c r="D6087" s="79">
        <v>102.7</v>
      </c>
      <c r="E6087" s="79">
        <v>8.0000000000000002E-3</v>
      </c>
      <c r="F6087" s="79"/>
      <c r="G6087" s="79"/>
      <c r="H6087" s="79"/>
    </row>
    <row r="6088" spans="1:8" s="80" customFormat="1" ht="13.5" customHeight="1">
      <c r="A6088" s="81" t="s">
        <v>1439</v>
      </c>
      <c r="B6088" s="81" t="s">
        <v>713</v>
      </c>
      <c r="C6088" s="80">
        <f t="shared" si="243"/>
        <v>1.0760000000000001</v>
      </c>
      <c r="D6088" s="79">
        <v>134.5</v>
      </c>
      <c r="E6088" s="79">
        <v>8.0000000000000002E-3</v>
      </c>
      <c r="F6088" s="79"/>
      <c r="G6088" s="79"/>
      <c r="H6088" s="79"/>
    </row>
    <row r="6089" spans="1:8" s="80" customFormat="1" ht="13.5" customHeight="1">
      <c r="A6089" s="81" t="s">
        <v>1440</v>
      </c>
      <c r="B6089" s="81" t="s">
        <v>713</v>
      </c>
      <c r="C6089" s="80">
        <f t="shared" si="243"/>
        <v>0.96560000000000001</v>
      </c>
      <c r="D6089" s="79">
        <v>120.7</v>
      </c>
      <c r="E6089" s="79">
        <v>8.0000000000000002E-3</v>
      </c>
      <c r="F6089" s="79"/>
      <c r="G6089" s="79"/>
      <c r="H6089" s="79"/>
    </row>
    <row r="6090" spans="1:8" s="80" customFormat="1" ht="13.5" customHeight="1">
      <c r="A6090" s="81" t="s">
        <v>1441</v>
      </c>
      <c r="B6090" s="81" t="s">
        <v>713</v>
      </c>
      <c r="C6090" s="80">
        <f t="shared" si="243"/>
        <v>1.268</v>
      </c>
      <c r="D6090" s="79">
        <v>158.5</v>
      </c>
      <c r="E6090" s="79">
        <v>8.0000000000000002E-3</v>
      </c>
      <c r="F6090" s="79"/>
      <c r="G6090" s="79"/>
      <c r="H6090" s="79"/>
    </row>
    <row r="6091" spans="1:8" s="80" customFormat="1" ht="13.5" customHeight="1">
      <c r="A6091" s="79"/>
      <c r="B6091" s="81"/>
      <c r="D6091" s="79"/>
      <c r="E6091" s="79"/>
      <c r="F6091" s="9" t="s">
        <v>15</v>
      </c>
      <c r="G6091" s="79"/>
      <c r="H6091" s="79"/>
    </row>
    <row r="6092" spans="1:8" s="80" customFormat="1" ht="13.5" customHeight="1">
      <c r="A6092" s="81" t="s">
        <v>1442</v>
      </c>
      <c r="B6092" s="81" t="s">
        <v>713</v>
      </c>
      <c r="C6092" s="80">
        <f t="shared" ref="C6092:C6123" si="244">D:D*E:E</f>
        <v>1.9136E-2</v>
      </c>
      <c r="D6092" s="79">
        <v>2.3919999999999999</v>
      </c>
      <c r="E6092" s="79">
        <v>8.0000000000000002E-3</v>
      </c>
      <c r="F6092" s="79"/>
      <c r="G6092" s="79"/>
      <c r="H6092" s="79"/>
    </row>
    <row r="6093" spans="1:8" s="80" customFormat="1" ht="13.5" customHeight="1">
      <c r="A6093" s="81" t="s">
        <v>1443</v>
      </c>
      <c r="B6093" s="81" t="s">
        <v>713</v>
      </c>
      <c r="C6093" s="80">
        <f t="shared" si="244"/>
        <v>2.6655999999999999E-2</v>
      </c>
      <c r="D6093" s="79">
        <v>3.3319999999999999</v>
      </c>
      <c r="E6093" s="79">
        <v>8.0000000000000002E-3</v>
      </c>
      <c r="F6093" s="79"/>
      <c r="G6093" s="79"/>
      <c r="H6093" s="79"/>
    </row>
    <row r="6094" spans="1:8" s="80" customFormat="1" ht="13.5" customHeight="1">
      <c r="A6094" s="81" t="s">
        <v>1444</v>
      </c>
      <c r="B6094" s="81" t="s">
        <v>713</v>
      </c>
      <c r="C6094" s="80">
        <f t="shared" si="244"/>
        <v>2.4256E-2</v>
      </c>
      <c r="D6094" s="79">
        <v>3.032</v>
      </c>
      <c r="E6094" s="79">
        <v>8.0000000000000002E-3</v>
      </c>
      <c r="F6094" s="79"/>
      <c r="G6094" s="79"/>
      <c r="H6094" s="79"/>
    </row>
    <row r="6095" spans="1:8" s="80" customFormat="1" ht="13.5" customHeight="1">
      <c r="A6095" s="81" t="s">
        <v>1445</v>
      </c>
      <c r="B6095" s="81" t="s">
        <v>713</v>
      </c>
      <c r="C6095" s="80">
        <f t="shared" si="244"/>
        <v>3.4015999999999998E-2</v>
      </c>
      <c r="D6095" s="79">
        <v>4.2519999999999998</v>
      </c>
      <c r="E6095" s="79">
        <v>8.0000000000000002E-3</v>
      </c>
      <c r="F6095" s="79"/>
      <c r="G6095" s="79"/>
      <c r="H6095" s="79"/>
    </row>
    <row r="6096" spans="1:8" s="80" customFormat="1" ht="13.5" customHeight="1">
      <c r="A6096" s="81" t="s">
        <v>1446</v>
      </c>
      <c r="B6096" s="81" t="s">
        <v>713</v>
      </c>
      <c r="C6096" s="80">
        <f t="shared" si="244"/>
        <v>4.5816000000000003E-2</v>
      </c>
      <c r="D6096" s="79">
        <v>5.7270000000000003</v>
      </c>
      <c r="E6096" s="79">
        <v>8.0000000000000002E-3</v>
      </c>
      <c r="F6096" s="79"/>
      <c r="G6096" s="79"/>
      <c r="H6096" s="79"/>
    </row>
    <row r="6097" spans="1:8" s="80" customFormat="1" ht="13.5" customHeight="1">
      <c r="A6097" s="81" t="s">
        <v>1447</v>
      </c>
      <c r="B6097" s="81" t="s">
        <v>713</v>
      </c>
      <c r="C6097" s="80">
        <f t="shared" si="244"/>
        <v>2.9376000000000003E-2</v>
      </c>
      <c r="D6097" s="79">
        <v>3.6720000000000002</v>
      </c>
      <c r="E6097" s="79">
        <v>8.0000000000000002E-3</v>
      </c>
      <c r="F6097" s="79"/>
      <c r="G6097" s="79"/>
      <c r="H6097" s="79"/>
    </row>
    <row r="6098" spans="1:8" s="80" customFormat="1" ht="13.5" customHeight="1">
      <c r="A6098" s="81" t="s">
        <v>1448</v>
      </c>
      <c r="B6098" s="81" t="s">
        <v>713</v>
      </c>
      <c r="C6098" s="80">
        <f t="shared" si="244"/>
        <v>4.1375999999999996E-2</v>
      </c>
      <c r="D6098" s="79">
        <v>5.1719999999999997</v>
      </c>
      <c r="E6098" s="79">
        <v>8.0000000000000002E-3</v>
      </c>
      <c r="F6098" s="79"/>
      <c r="G6098" s="79"/>
      <c r="H6098" s="79"/>
    </row>
    <row r="6099" spans="1:8" s="80" customFormat="1" ht="13.5" customHeight="1">
      <c r="A6099" s="81" t="s">
        <v>1449</v>
      </c>
      <c r="B6099" s="81" t="s">
        <v>713</v>
      </c>
      <c r="C6099" s="80">
        <f t="shared" si="244"/>
        <v>5.6056000000000002E-2</v>
      </c>
      <c r="D6099" s="79">
        <v>7.0069999999999997</v>
      </c>
      <c r="E6099" s="79">
        <v>8.0000000000000002E-3</v>
      </c>
      <c r="F6099" s="79"/>
      <c r="G6099" s="79"/>
      <c r="H6099" s="79"/>
    </row>
    <row r="6100" spans="1:8" s="80" customFormat="1" ht="13.5" customHeight="1">
      <c r="A6100" s="81" t="s">
        <v>1450</v>
      </c>
      <c r="B6100" s="81" t="s">
        <v>713</v>
      </c>
      <c r="C6100" s="80">
        <f t="shared" si="244"/>
        <v>3.7055999999999999E-2</v>
      </c>
      <c r="D6100" s="79">
        <v>4.6319999999999997</v>
      </c>
      <c r="E6100" s="79">
        <v>8.0000000000000002E-3</v>
      </c>
      <c r="F6100" s="79"/>
      <c r="G6100" s="79"/>
      <c r="H6100" s="79"/>
    </row>
    <row r="6101" spans="1:8" s="80" customFormat="1" ht="13.5" customHeight="1">
      <c r="A6101" s="81" t="s">
        <v>1451</v>
      </c>
      <c r="B6101" s="81" t="s">
        <v>713</v>
      </c>
      <c r="C6101" s="80">
        <f t="shared" si="244"/>
        <v>5.2415999999999997E-2</v>
      </c>
      <c r="D6101" s="79">
        <v>6.5519999999999996</v>
      </c>
      <c r="E6101" s="79">
        <v>8.0000000000000002E-3</v>
      </c>
      <c r="F6101" s="79"/>
      <c r="G6101" s="79"/>
      <c r="H6101" s="79"/>
    </row>
    <row r="6102" spans="1:8" s="80" customFormat="1" ht="13.5" customHeight="1">
      <c r="A6102" s="81" t="s">
        <v>1452</v>
      </c>
      <c r="B6102" s="81" t="s">
        <v>713</v>
      </c>
      <c r="C6102" s="80">
        <f t="shared" si="244"/>
        <v>7.1415999999999993E-2</v>
      </c>
      <c r="D6102" s="79">
        <v>8.9269999999999996</v>
      </c>
      <c r="E6102" s="79">
        <v>8.0000000000000002E-3</v>
      </c>
      <c r="F6102" s="79"/>
      <c r="G6102" s="79"/>
      <c r="H6102" s="79"/>
    </row>
    <row r="6103" spans="1:8" s="80" customFormat="1" ht="13.5" customHeight="1">
      <c r="A6103" s="81" t="s">
        <v>1453</v>
      </c>
      <c r="B6103" s="81" t="s">
        <v>713</v>
      </c>
      <c r="C6103" s="80">
        <f t="shared" si="244"/>
        <v>9.7360000000000002E-2</v>
      </c>
      <c r="D6103" s="79">
        <v>12.17</v>
      </c>
      <c r="E6103" s="79">
        <v>8.0000000000000002E-3</v>
      </c>
      <c r="F6103" s="79"/>
      <c r="G6103" s="79"/>
      <c r="H6103" s="79"/>
    </row>
    <row r="6104" spans="1:8" s="80" customFormat="1" ht="13.5" customHeight="1">
      <c r="A6104" s="81" t="s">
        <v>1720</v>
      </c>
      <c r="B6104" s="81" t="s">
        <v>713</v>
      </c>
      <c r="C6104" s="80">
        <f t="shared" si="244"/>
        <v>3.7055999999999999E-2</v>
      </c>
      <c r="D6104" s="79">
        <v>4.6319999999999997</v>
      </c>
      <c r="E6104" s="79">
        <v>8.0000000000000002E-3</v>
      </c>
      <c r="F6104" s="79"/>
      <c r="G6104" s="79"/>
      <c r="H6104" s="79"/>
    </row>
    <row r="6105" spans="1:8" s="80" customFormat="1" ht="13.5" customHeight="1">
      <c r="A6105" s="81" t="s">
        <v>1721</v>
      </c>
      <c r="B6105" s="81" t="s">
        <v>713</v>
      </c>
      <c r="C6105" s="80">
        <f t="shared" si="244"/>
        <v>5.2415999999999997E-2</v>
      </c>
      <c r="D6105" s="79">
        <v>6.5519999999999996</v>
      </c>
      <c r="E6105" s="79">
        <v>8.0000000000000002E-3</v>
      </c>
      <c r="F6105" s="79"/>
      <c r="G6105" s="79"/>
      <c r="H6105" s="79"/>
    </row>
    <row r="6106" spans="1:8" s="80" customFormat="1" ht="13.5" customHeight="1">
      <c r="A6106" s="81" t="s">
        <v>1722</v>
      </c>
      <c r="B6106" s="81" t="s">
        <v>713</v>
      </c>
      <c r="C6106" s="80">
        <f t="shared" si="244"/>
        <v>7.1415999999999993E-2</v>
      </c>
      <c r="D6106" s="79">
        <v>8.9269999999999996</v>
      </c>
      <c r="E6106" s="79">
        <v>8.0000000000000002E-3</v>
      </c>
      <c r="F6106" s="79"/>
      <c r="G6106" s="79"/>
      <c r="H6106" s="79"/>
    </row>
    <row r="6107" spans="1:8" s="80" customFormat="1" ht="13.5" customHeight="1">
      <c r="A6107" s="81" t="s">
        <v>1723</v>
      </c>
      <c r="B6107" s="81" t="s">
        <v>713</v>
      </c>
      <c r="C6107" s="80">
        <f t="shared" si="244"/>
        <v>9.7360000000000002E-2</v>
      </c>
      <c r="D6107" s="79">
        <v>12.17</v>
      </c>
      <c r="E6107" s="79">
        <v>8.0000000000000002E-3</v>
      </c>
      <c r="F6107" s="79"/>
      <c r="G6107" s="79"/>
      <c r="H6107" s="79"/>
    </row>
    <row r="6108" spans="1:8" s="80" customFormat="1" ht="13.5" customHeight="1">
      <c r="A6108" s="81" t="s">
        <v>1454</v>
      </c>
      <c r="B6108" s="81" t="s">
        <v>713</v>
      </c>
      <c r="C6108" s="80">
        <f t="shared" si="244"/>
        <v>5.6096E-2</v>
      </c>
      <c r="D6108" s="79">
        <v>7.0119999999999996</v>
      </c>
      <c r="E6108" s="79">
        <v>8.0000000000000002E-3</v>
      </c>
      <c r="F6108" s="79"/>
      <c r="G6108" s="79"/>
      <c r="H6108" s="79"/>
    </row>
    <row r="6109" spans="1:8" s="80" customFormat="1" ht="13.5" customHeight="1">
      <c r="A6109" s="81" t="s">
        <v>1455</v>
      </c>
      <c r="B6109" s="81" t="s">
        <v>713</v>
      </c>
      <c r="C6109" s="80">
        <f t="shared" si="244"/>
        <v>7.6536000000000007E-2</v>
      </c>
      <c r="D6109" s="79">
        <v>9.5670000000000002</v>
      </c>
      <c r="E6109" s="79">
        <v>8.0000000000000002E-3</v>
      </c>
      <c r="F6109" s="79"/>
      <c r="G6109" s="79"/>
      <c r="H6109" s="79"/>
    </row>
    <row r="6110" spans="1:8" s="80" customFormat="1" ht="13.5" customHeight="1">
      <c r="A6110" s="81" t="s">
        <v>1456</v>
      </c>
      <c r="B6110" s="81" t="s">
        <v>713</v>
      </c>
      <c r="C6110" s="80">
        <f t="shared" si="244"/>
        <v>0.10456</v>
      </c>
      <c r="D6110" s="79">
        <v>13.07</v>
      </c>
      <c r="E6110" s="79">
        <v>8.0000000000000002E-3</v>
      </c>
      <c r="F6110" s="79"/>
      <c r="G6110" s="79"/>
      <c r="H6110" s="79"/>
    </row>
    <row r="6111" spans="1:8" s="80" customFormat="1" ht="13.5" customHeight="1">
      <c r="A6111" s="81" t="s">
        <v>1457</v>
      </c>
      <c r="B6111" s="81" t="s">
        <v>713</v>
      </c>
      <c r="C6111" s="80">
        <f t="shared" si="244"/>
        <v>6.3455999999999999E-2</v>
      </c>
      <c r="D6111" s="79">
        <v>7.9320000000000004</v>
      </c>
      <c r="E6111" s="79">
        <v>8.0000000000000002E-3</v>
      </c>
      <c r="F6111" s="79"/>
      <c r="G6111" s="79"/>
      <c r="H6111" s="79"/>
    </row>
    <row r="6112" spans="1:8" s="80" customFormat="1" ht="13.5" customHeight="1">
      <c r="A6112" s="81" t="s">
        <v>1458</v>
      </c>
      <c r="B6112" s="81" t="s">
        <v>713</v>
      </c>
      <c r="C6112" s="80">
        <f t="shared" si="244"/>
        <v>8.6800000000000002E-2</v>
      </c>
      <c r="D6112" s="79">
        <v>10.85</v>
      </c>
      <c r="E6112" s="79">
        <v>8.0000000000000002E-3</v>
      </c>
      <c r="F6112" s="79"/>
      <c r="G6112" s="79"/>
      <c r="H6112" s="79"/>
    </row>
    <row r="6113" spans="1:8" s="80" customFormat="1" ht="13.5" customHeight="1">
      <c r="A6113" s="81" t="s">
        <v>1459</v>
      </c>
      <c r="B6113" s="81" t="s">
        <v>713</v>
      </c>
      <c r="C6113" s="80">
        <f t="shared" si="244"/>
        <v>7.0816000000000004E-2</v>
      </c>
      <c r="D6113" s="79">
        <v>8.8520000000000003</v>
      </c>
      <c r="E6113" s="79">
        <v>8.0000000000000002E-3</v>
      </c>
      <c r="F6113" s="79"/>
      <c r="G6113" s="79"/>
      <c r="H6113" s="79"/>
    </row>
    <row r="6114" spans="1:8" s="80" customFormat="1" ht="13.5" customHeight="1">
      <c r="A6114" s="81" t="s">
        <v>1460</v>
      </c>
      <c r="B6114" s="81" t="s">
        <v>713</v>
      </c>
      <c r="C6114" s="80">
        <f t="shared" si="244"/>
        <v>9.7040000000000015E-2</v>
      </c>
      <c r="D6114" s="79">
        <v>12.13</v>
      </c>
      <c r="E6114" s="79">
        <v>8.0000000000000002E-3</v>
      </c>
      <c r="F6114" s="79"/>
      <c r="G6114" s="79"/>
      <c r="H6114" s="79"/>
    </row>
    <row r="6115" spans="1:8" s="80" customFormat="1" ht="13.5" customHeight="1">
      <c r="A6115" s="81" t="s">
        <v>1461</v>
      </c>
      <c r="B6115" s="81" t="s">
        <v>713</v>
      </c>
      <c r="C6115" s="80">
        <f t="shared" si="244"/>
        <v>0.1196</v>
      </c>
      <c r="D6115" s="79">
        <v>14.95</v>
      </c>
      <c r="E6115" s="79">
        <v>8.0000000000000002E-3</v>
      </c>
      <c r="F6115" s="79"/>
      <c r="G6115" s="79"/>
      <c r="H6115" s="79"/>
    </row>
    <row r="6116" spans="1:8" s="80" customFormat="1" ht="13.5" customHeight="1">
      <c r="A6116" s="81" t="s">
        <v>1462</v>
      </c>
      <c r="B6116" s="81" t="s">
        <v>713</v>
      </c>
      <c r="C6116" s="80">
        <f t="shared" si="244"/>
        <v>0.13336000000000001</v>
      </c>
      <c r="D6116" s="79">
        <v>16.670000000000002</v>
      </c>
      <c r="E6116" s="79">
        <v>8.0000000000000002E-3</v>
      </c>
      <c r="F6116" s="79"/>
      <c r="G6116" s="79"/>
      <c r="H6116" s="79"/>
    </row>
    <row r="6117" spans="1:8" s="80" customFormat="1" ht="13.5" customHeight="1">
      <c r="A6117" s="81" t="s">
        <v>1463</v>
      </c>
      <c r="B6117" s="81" t="s">
        <v>713</v>
      </c>
      <c r="C6117" s="80">
        <f t="shared" si="244"/>
        <v>0.17304</v>
      </c>
      <c r="D6117" s="79">
        <v>21.63</v>
      </c>
      <c r="E6117" s="79">
        <v>8.0000000000000002E-3</v>
      </c>
      <c r="F6117" s="79"/>
      <c r="G6117" s="79"/>
      <c r="H6117" s="79"/>
    </row>
    <row r="6118" spans="1:8" s="80" customFormat="1" ht="13.5" customHeight="1">
      <c r="A6118" s="81" t="s">
        <v>1464</v>
      </c>
      <c r="B6118" s="81" t="s">
        <v>713</v>
      </c>
      <c r="C6118" s="80">
        <f t="shared" si="244"/>
        <v>0.24536000000000002</v>
      </c>
      <c r="D6118" s="79">
        <v>30.67</v>
      </c>
      <c r="E6118" s="79">
        <v>8.0000000000000002E-3</v>
      </c>
      <c r="F6118" s="79"/>
      <c r="G6118" s="79"/>
      <c r="H6118" s="79"/>
    </row>
    <row r="6119" spans="1:8" s="80" customFormat="1" ht="13.5" customHeight="1">
      <c r="A6119" s="81" t="s">
        <v>1465</v>
      </c>
      <c r="B6119" s="81" t="s">
        <v>713</v>
      </c>
      <c r="C6119" s="80">
        <f t="shared" si="244"/>
        <v>0.30824000000000001</v>
      </c>
      <c r="D6119" s="79">
        <v>38.53</v>
      </c>
      <c r="E6119" s="79">
        <v>8.0000000000000002E-3</v>
      </c>
      <c r="F6119" s="79"/>
      <c r="G6119" s="79"/>
      <c r="H6119" s="79"/>
    </row>
    <row r="6120" spans="1:8" s="80" customFormat="1" ht="13.5" customHeight="1">
      <c r="A6120" s="81" t="s">
        <v>1466</v>
      </c>
      <c r="B6120" s="81" t="s">
        <v>713</v>
      </c>
      <c r="C6120" s="80">
        <f t="shared" si="244"/>
        <v>0.12264</v>
      </c>
      <c r="D6120" s="79">
        <v>15.33</v>
      </c>
      <c r="E6120" s="79">
        <v>8.0000000000000002E-3</v>
      </c>
      <c r="F6120" s="79"/>
      <c r="G6120" s="79"/>
      <c r="H6120" s="79"/>
    </row>
    <row r="6121" spans="1:8" s="80" customFormat="1" ht="13.5" customHeight="1">
      <c r="A6121" s="81" t="s">
        <v>1467</v>
      </c>
      <c r="B6121" s="81" t="s">
        <v>713</v>
      </c>
      <c r="C6121" s="80">
        <f t="shared" si="244"/>
        <v>0.16936000000000001</v>
      </c>
      <c r="D6121" s="79">
        <v>21.17</v>
      </c>
      <c r="E6121" s="79">
        <v>8.0000000000000002E-3</v>
      </c>
      <c r="F6121" s="79"/>
      <c r="G6121" s="79"/>
      <c r="H6121" s="79"/>
    </row>
    <row r="6122" spans="1:8" s="80" customFormat="1" ht="13.5" customHeight="1">
      <c r="A6122" s="81" t="s">
        <v>1468</v>
      </c>
      <c r="B6122" s="81" t="s">
        <v>713</v>
      </c>
      <c r="C6122" s="80">
        <f t="shared" si="244"/>
        <v>0.18687999999999999</v>
      </c>
      <c r="D6122" s="79">
        <v>23.36</v>
      </c>
      <c r="E6122" s="79">
        <v>8.0000000000000002E-3</v>
      </c>
      <c r="F6122" s="79"/>
      <c r="G6122" s="79"/>
      <c r="H6122" s="79"/>
    </row>
    <row r="6123" spans="1:8" s="80" customFormat="1" ht="13.5" customHeight="1">
      <c r="A6123" s="81" t="s">
        <v>1469</v>
      </c>
      <c r="B6123" s="81" t="s">
        <v>713</v>
      </c>
      <c r="C6123" s="80">
        <f t="shared" si="244"/>
        <v>0.22103999999999999</v>
      </c>
      <c r="D6123" s="79">
        <v>27.63</v>
      </c>
      <c r="E6123" s="79">
        <v>8.0000000000000002E-3</v>
      </c>
      <c r="F6123" s="79"/>
      <c r="G6123" s="79"/>
      <c r="H6123" s="79"/>
    </row>
    <row r="6124" spans="1:8" s="80" customFormat="1" ht="13.5" customHeight="1">
      <c r="A6124" s="81" t="s">
        <v>1470</v>
      </c>
      <c r="B6124" s="81" t="s">
        <v>713</v>
      </c>
      <c r="C6124" s="80">
        <f t="shared" ref="C6124:C6149" si="245">D:D*E:E</f>
        <v>0.31736000000000003</v>
      </c>
      <c r="D6124" s="79">
        <v>39.67</v>
      </c>
      <c r="E6124" s="79">
        <v>8.0000000000000002E-3</v>
      </c>
      <c r="F6124" s="79"/>
      <c r="G6124" s="79"/>
      <c r="H6124" s="79"/>
    </row>
    <row r="6125" spans="1:8" s="80" customFormat="1" ht="13.5" customHeight="1">
      <c r="A6125" s="81" t="s">
        <v>1471</v>
      </c>
      <c r="B6125" s="81" t="s">
        <v>713</v>
      </c>
      <c r="C6125" s="80">
        <f t="shared" si="245"/>
        <v>0.40424000000000004</v>
      </c>
      <c r="D6125" s="79">
        <v>50.53</v>
      </c>
      <c r="E6125" s="79">
        <v>8.0000000000000002E-3</v>
      </c>
      <c r="F6125" s="79"/>
      <c r="G6125" s="79"/>
      <c r="H6125" s="79"/>
    </row>
    <row r="6126" spans="1:8" s="80" customFormat="1" ht="13.5" customHeight="1">
      <c r="A6126" s="81" t="s">
        <v>1472</v>
      </c>
      <c r="B6126" s="81" t="s">
        <v>713</v>
      </c>
      <c r="C6126" s="80">
        <f t="shared" si="245"/>
        <v>0.20536000000000001</v>
      </c>
      <c r="D6126" s="79">
        <v>25.67</v>
      </c>
      <c r="E6126" s="79">
        <v>8.0000000000000002E-3</v>
      </c>
      <c r="F6126" s="79"/>
      <c r="G6126" s="79"/>
      <c r="H6126" s="79"/>
    </row>
    <row r="6127" spans="1:8" s="80" customFormat="1" ht="13.5" customHeight="1">
      <c r="A6127" s="81" t="s">
        <v>1473</v>
      </c>
      <c r="B6127" s="81" t="s">
        <v>713</v>
      </c>
      <c r="C6127" s="80">
        <f t="shared" si="245"/>
        <v>0.22688</v>
      </c>
      <c r="D6127" s="79">
        <v>28.36</v>
      </c>
      <c r="E6127" s="79">
        <v>8.0000000000000002E-3</v>
      </c>
      <c r="F6127" s="79"/>
      <c r="G6127" s="79"/>
      <c r="H6127" s="79"/>
    </row>
    <row r="6128" spans="1:8" s="80" customFormat="1" ht="13.5" customHeight="1">
      <c r="A6128" s="81" t="s">
        <v>1474</v>
      </c>
      <c r="B6128" s="81" t="s">
        <v>713</v>
      </c>
      <c r="C6128" s="80">
        <f t="shared" si="245"/>
        <v>0.26904</v>
      </c>
      <c r="D6128" s="79">
        <v>33.630000000000003</v>
      </c>
      <c r="E6128" s="79">
        <v>8.0000000000000002E-3</v>
      </c>
      <c r="F6128" s="79"/>
      <c r="G6128" s="79"/>
      <c r="H6128" s="79"/>
    </row>
    <row r="6129" spans="1:8" s="80" customFormat="1" ht="13.5" customHeight="1">
      <c r="A6129" s="81" t="s">
        <v>1475</v>
      </c>
      <c r="B6129" s="81" t="s">
        <v>713</v>
      </c>
      <c r="C6129" s="80">
        <f t="shared" si="245"/>
        <v>0.38936000000000004</v>
      </c>
      <c r="D6129" s="79">
        <v>48.67</v>
      </c>
      <c r="E6129" s="79">
        <v>8.0000000000000002E-3</v>
      </c>
      <c r="F6129" s="79"/>
      <c r="G6129" s="79"/>
      <c r="H6129" s="79"/>
    </row>
    <row r="6130" spans="1:8" s="80" customFormat="1" ht="13.5" customHeight="1">
      <c r="A6130" s="81" t="s">
        <v>1724</v>
      </c>
      <c r="B6130" s="81" t="s">
        <v>713</v>
      </c>
      <c r="C6130" s="80">
        <f t="shared" si="245"/>
        <v>0.50024000000000002</v>
      </c>
      <c r="D6130" s="79">
        <v>62.53</v>
      </c>
      <c r="E6130" s="79">
        <v>8.0000000000000002E-3</v>
      </c>
      <c r="F6130" s="79"/>
      <c r="G6130" s="79"/>
      <c r="H6130" s="79"/>
    </row>
    <row r="6131" spans="1:8" s="80" customFormat="1" ht="13.5" customHeight="1">
      <c r="A6131" s="81" t="s">
        <v>1476</v>
      </c>
      <c r="B6131" s="81" t="s">
        <v>713</v>
      </c>
      <c r="C6131" s="80">
        <f t="shared" si="245"/>
        <v>0.24136000000000002</v>
      </c>
      <c r="D6131" s="79">
        <v>30.17</v>
      </c>
      <c r="E6131" s="79">
        <v>8.0000000000000002E-3</v>
      </c>
      <c r="F6131" s="79"/>
      <c r="G6131" s="79"/>
      <c r="H6131" s="79"/>
    </row>
    <row r="6132" spans="1:8" s="80" customFormat="1" ht="13.5" customHeight="1">
      <c r="A6132" s="81" t="s">
        <v>1477</v>
      </c>
      <c r="B6132" s="81" t="s">
        <v>713</v>
      </c>
      <c r="C6132" s="80">
        <f t="shared" si="245"/>
        <v>0.26688000000000001</v>
      </c>
      <c r="D6132" s="79">
        <v>33.36</v>
      </c>
      <c r="E6132" s="79">
        <v>8.0000000000000002E-3</v>
      </c>
      <c r="F6132" s="79"/>
      <c r="G6132" s="79"/>
      <c r="H6132" s="79"/>
    </row>
    <row r="6133" spans="1:8" s="80" customFormat="1" ht="13.5" customHeight="1">
      <c r="A6133" s="81" t="s">
        <v>1478</v>
      </c>
      <c r="B6133" s="81" t="s">
        <v>713</v>
      </c>
      <c r="C6133" s="80">
        <f t="shared" si="245"/>
        <v>0.31704000000000004</v>
      </c>
      <c r="D6133" s="79">
        <v>39.630000000000003</v>
      </c>
      <c r="E6133" s="79">
        <v>8.0000000000000002E-3</v>
      </c>
      <c r="F6133" s="79"/>
      <c r="G6133" s="79"/>
      <c r="H6133" s="79"/>
    </row>
    <row r="6134" spans="1:8" s="80" customFormat="1" ht="13.5" customHeight="1">
      <c r="A6134" s="81" t="s">
        <v>1479</v>
      </c>
      <c r="B6134" s="81" t="s">
        <v>713</v>
      </c>
      <c r="C6134" s="80">
        <f t="shared" si="245"/>
        <v>0.27736</v>
      </c>
      <c r="D6134" s="79">
        <v>34.67</v>
      </c>
      <c r="E6134" s="79">
        <v>8.0000000000000002E-3</v>
      </c>
      <c r="F6134" s="79"/>
      <c r="G6134" s="79"/>
      <c r="H6134" s="79"/>
    </row>
    <row r="6135" spans="1:8" s="80" customFormat="1" ht="13.5" customHeight="1">
      <c r="A6135" s="81" t="s">
        <v>1480</v>
      </c>
      <c r="B6135" s="81" t="s">
        <v>713</v>
      </c>
      <c r="C6135" s="80">
        <f t="shared" si="245"/>
        <v>0.36504000000000003</v>
      </c>
      <c r="D6135" s="79">
        <v>45.63</v>
      </c>
      <c r="E6135" s="79">
        <v>8.0000000000000002E-3</v>
      </c>
      <c r="F6135" s="79"/>
      <c r="G6135" s="79"/>
      <c r="H6135" s="79"/>
    </row>
    <row r="6136" spans="1:8" s="80" customFormat="1" ht="13.5" customHeight="1">
      <c r="A6136" s="81" t="s">
        <v>1481</v>
      </c>
      <c r="B6136" s="81" t="s">
        <v>713</v>
      </c>
      <c r="C6136" s="80">
        <f t="shared" si="245"/>
        <v>0.47832000000000002</v>
      </c>
      <c r="D6136" s="79">
        <v>59.79</v>
      </c>
      <c r="E6136" s="79">
        <v>8.0000000000000002E-3</v>
      </c>
      <c r="F6136" s="79"/>
      <c r="G6136" s="79"/>
      <c r="H6136" s="79"/>
    </row>
    <row r="6137" spans="1:8" s="80" customFormat="1" ht="13.5" customHeight="1">
      <c r="A6137" s="81" t="s">
        <v>1482</v>
      </c>
      <c r="B6137" s="81" t="s">
        <v>713</v>
      </c>
      <c r="C6137" s="80">
        <f t="shared" si="245"/>
        <v>0.53336000000000006</v>
      </c>
      <c r="D6137" s="79">
        <v>66.67</v>
      </c>
      <c r="E6137" s="79">
        <v>8.0000000000000002E-3</v>
      </c>
      <c r="F6137" s="79"/>
      <c r="G6137" s="79"/>
      <c r="H6137" s="79"/>
    </row>
    <row r="6138" spans="1:8" s="80" customFormat="1" ht="13.5" customHeight="1">
      <c r="A6138" s="81" t="s">
        <v>1483</v>
      </c>
      <c r="B6138" s="81" t="s">
        <v>713</v>
      </c>
      <c r="C6138" s="80">
        <f t="shared" si="245"/>
        <v>0.69224000000000008</v>
      </c>
      <c r="D6138" s="79">
        <v>86.53</v>
      </c>
      <c r="E6138" s="79">
        <v>8.0000000000000002E-3</v>
      </c>
      <c r="F6138" s="79"/>
      <c r="G6138" s="79"/>
      <c r="H6138" s="79"/>
    </row>
    <row r="6139" spans="1:8" s="80" customFormat="1" ht="13.5" customHeight="1">
      <c r="A6139" s="81" t="s">
        <v>1484</v>
      </c>
      <c r="B6139" s="81" t="s">
        <v>713</v>
      </c>
      <c r="C6139" s="80">
        <f t="shared" si="245"/>
        <v>0.38688</v>
      </c>
      <c r="D6139" s="79">
        <v>48.36</v>
      </c>
      <c r="E6139" s="79">
        <v>8.0000000000000002E-3</v>
      </c>
      <c r="F6139" s="79"/>
      <c r="G6139" s="79"/>
      <c r="H6139" s="79"/>
    </row>
    <row r="6140" spans="1:8" s="80" customFormat="1" ht="13.5" customHeight="1">
      <c r="A6140" s="81" t="s">
        <v>1485</v>
      </c>
      <c r="B6140" s="81" t="s">
        <v>713</v>
      </c>
      <c r="C6140" s="80">
        <f t="shared" si="245"/>
        <v>0.46104000000000001</v>
      </c>
      <c r="D6140" s="79">
        <v>57.63</v>
      </c>
      <c r="E6140" s="79">
        <v>8.0000000000000002E-3</v>
      </c>
      <c r="F6140" s="79"/>
      <c r="G6140" s="79"/>
      <c r="H6140" s="79"/>
    </row>
    <row r="6141" spans="1:8" s="80" customFormat="1" ht="13.5" customHeight="1">
      <c r="A6141" s="81" t="s">
        <v>1486</v>
      </c>
      <c r="B6141" s="81" t="s">
        <v>713</v>
      </c>
      <c r="C6141" s="80">
        <f t="shared" si="245"/>
        <v>0.60632000000000008</v>
      </c>
      <c r="D6141" s="79">
        <v>75.790000000000006</v>
      </c>
      <c r="E6141" s="79">
        <v>8.0000000000000002E-3</v>
      </c>
      <c r="F6141" s="79"/>
      <c r="G6141" s="79"/>
      <c r="H6141" s="79"/>
    </row>
    <row r="6142" spans="1:8" s="80" customFormat="1" ht="13.5" customHeight="1">
      <c r="A6142" s="81" t="s">
        <v>1487</v>
      </c>
      <c r="B6142" s="81" t="s">
        <v>713</v>
      </c>
      <c r="C6142" s="80">
        <f t="shared" si="245"/>
        <v>0.67736000000000007</v>
      </c>
      <c r="D6142" s="79">
        <v>84.67</v>
      </c>
      <c r="E6142" s="79">
        <v>8.0000000000000002E-3</v>
      </c>
      <c r="F6142" s="79"/>
      <c r="G6142" s="79"/>
      <c r="H6142" s="79"/>
    </row>
    <row r="6143" spans="1:8" s="80" customFormat="1" ht="13.5" customHeight="1">
      <c r="A6143" s="81" t="s">
        <v>1488</v>
      </c>
      <c r="B6143" s="81" t="s">
        <v>713</v>
      </c>
      <c r="C6143" s="80">
        <f t="shared" si="245"/>
        <v>0.88400000000000001</v>
      </c>
      <c r="D6143" s="79">
        <v>110.5</v>
      </c>
      <c r="E6143" s="79">
        <v>8.0000000000000002E-3</v>
      </c>
      <c r="F6143" s="79"/>
      <c r="G6143" s="79"/>
      <c r="H6143" s="79"/>
    </row>
    <row r="6144" spans="1:8" s="80" customFormat="1" ht="13.5" customHeight="1">
      <c r="A6144" s="81" t="s">
        <v>1489</v>
      </c>
      <c r="B6144" s="81" t="s">
        <v>713</v>
      </c>
      <c r="C6144" s="80">
        <f t="shared" si="245"/>
        <v>0.42136000000000001</v>
      </c>
      <c r="D6144" s="79">
        <v>52.67</v>
      </c>
      <c r="E6144" s="79">
        <v>8.0000000000000002E-3</v>
      </c>
      <c r="F6144" s="79"/>
      <c r="G6144" s="79"/>
      <c r="H6144" s="79"/>
    </row>
    <row r="6145" spans="1:8" s="80" customFormat="1" ht="13.5" customHeight="1">
      <c r="A6145" s="81" t="s">
        <v>1490</v>
      </c>
      <c r="B6145" s="81" t="s">
        <v>713</v>
      </c>
      <c r="C6145" s="80">
        <f t="shared" si="245"/>
        <v>0.55703999999999998</v>
      </c>
      <c r="D6145" s="79">
        <v>69.63</v>
      </c>
      <c r="E6145" s="79">
        <v>8.0000000000000002E-3</v>
      </c>
      <c r="F6145" s="79"/>
      <c r="G6145" s="79"/>
      <c r="H6145" s="79"/>
    </row>
    <row r="6146" spans="1:8" s="80" customFormat="1" ht="13.5" customHeight="1">
      <c r="A6146" s="81" t="s">
        <v>1491</v>
      </c>
      <c r="B6146" s="81" t="s">
        <v>713</v>
      </c>
      <c r="C6146" s="80">
        <f t="shared" si="245"/>
        <v>0.8216</v>
      </c>
      <c r="D6146" s="79">
        <v>102.7</v>
      </c>
      <c r="E6146" s="79">
        <v>8.0000000000000002E-3</v>
      </c>
      <c r="F6146" s="79"/>
      <c r="G6146" s="79"/>
      <c r="H6146" s="79"/>
    </row>
    <row r="6147" spans="1:8" s="80" customFormat="1" ht="13.5" customHeight="1">
      <c r="A6147" s="81" t="s">
        <v>1492</v>
      </c>
      <c r="B6147" s="81" t="s">
        <v>713</v>
      </c>
      <c r="C6147" s="80">
        <f t="shared" si="245"/>
        <v>1.0760000000000001</v>
      </c>
      <c r="D6147" s="79">
        <v>134.5</v>
      </c>
      <c r="E6147" s="79">
        <v>8.0000000000000002E-3</v>
      </c>
      <c r="F6147" s="79"/>
      <c r="G6147" s="79"/>
      <c r="H6147" s="79"/>
    </row>
    <row r="6148" spans="1:8" s="80" customFormat="1" ht="13.5" customHeight="1">
      <c r="A6148" s="81" t="s">
        <v>1493</v>
      </c>
      <c r="B6148" s="81" t="s">
        <v>713</v>
      </c>
      <c r="C6148" s="80">
        <f t="shared" si="245"/>
        <v>0.96560000000000001</v>
      </c>
      <c r="D6148" s="79">
        <v>120.7</v>
      </c>
      <c r="E6148" s="79">
        <v>8.0000000000000002E-3</v>
      </c>
      <c r="F6148" s="79"/>
      <c r="G6148" s="79"/>
      <c r="H6148" s="79"/>
    </row>
    <row r="6149" spans="1:8" s="80" customFormat="1" ht="13.5" customHeight="1">
      <c r="A6149" s="81" t="s">
        <v>1494</v>
      </c>
      <c r="B6149" s="81" t="s">
        <v>713</v>
      </c>
      <c r="C6149" s="80">
        <f t="shared" si="245"/>
        <v>1.268</v>
      </c>
      <c r="D6149" s="79">
        <v>158.5</v>
      </c>
      <c r="E6149" s="79">
        <v>8.0000000000000002E-3</v>
      </c>
      <c r="F6149" s="79"/>
      <c r="G6149" s="79"/>
      <c r="H6149" s="79"/>
    </row>
    <row r="6150" spans="1:8" s="80" customFormat="1" ht="13.5" customHeight="1">
      <c r="A6150" s="79"/>
      <c r="B6150" s="79"/>
      <c r="D6150" s="79"/>
      <c r="E6150" s="79"/>
      <c r="F6150" s="81" t="s">
        <v>275</v>
      </c>
      <c r="G6150" s="79"/>
      <c r="H6150" s="79"/>
    </row>
    <row r="6151" spans="1:8" s="80" customFormat="1" ht="13.5" customHeight="1">
      <c r="A6151" s="81" t="s">
        <v>1495</v>
      </c>
      <c r="B6151" s="81" t="s">
        <v>713</v>
      </c>
      <c r="C6151" s="80">
        <f t="shared" ref="C6151:C6182" si="246">D:D*E:E</f>
        <v>1.6576E-2</v>
      </c>
      <c r="D6151" s="79">
        <v>2.0720000000000001</v>
      </c>
      <c r="E6151" s="79">
        <v>8.0000000000000002E-3</v>
      </c>
      <c r="F6151" s="79"/>
      <c r="G6151" s="79"/>
      <c r="H6151" s="79"/>
    </row>
    <row r="6152" spans="1:8" s="80" customFormat="1" ht="13.5" customHeight="1">
      <c r="A6152" s="81" t="s">
        <v>1496</v>
      </c>
      <c r="B6152" s="81" t="s">
        <v>713</v>
      </c>
      <c r="C6152" s="80">
        <f t="shared" si="246"/>
        <v>2.2976E-2</v>
      </c>
      <c r="D6152" s="79">
        <v>2.8719999999999999</v>
      </c>
      <c r="E6152" s="79">
        <v>8.0000000000000002E-3</v>
      </c>
      <c r="F6152" s="79"/>
      <c r="G6152" s="79"/>
      <c r="H6152" s="79"/>
    </row>
    <row r="6153" spans="1:8" s="80" customFormat="1" ht="13.5" customHeight="1">
      <c r="A6153" s="81" t="s">
        <v>1497</v>
      </c>
      <c r="B6153" s="81" t="s">
        <v>713</v>
      </c>
      <c r="C6153" s="80">
        <f t="shared" si="246"/>
        <v>1.9136E-2</v>
      </c>
      <c r="D6153" s="79">
        <v>2.3919999999999999</v>
      </c>
      <c r="E6153" s="79">
        <v>8.0000000000000002E-3</v>
      </c>
      <c r="F6153" s="79"/>
      <c r="G6153" s="79"/>
      <c r="H6153" s="79"/>
    </row>
    <row r="6154" spans="1:8" s="80" customFormat="1" ht="13.5" customHeight="1">
      <c r="A6154" s="81" t="s">
        <v>1498</v>
      </c>
      <c r="B6154" s="81" t="s">
        <v>713</v>
      </c>
      <c r="C6154" s="80">
        <f t="shared" si="246"/>
        <v>2.6655999999999999E-2</v>
      </c>
      <c r="D6154" s="79">
        <v>3.3319999999999999</v>
      </c>
      <c r="E6154" s="79">
        <v>8.0000000000000002E-3</v>
      </c>
      <c r="F6154" s="79"/>
      <c r="G6154" s="79"/>
      <c r="H6154" s="79"/>
    </row>
    <row r="6155" spans="1:8" s="80" customFormat="1" ht="13.5" customHeight="1">
      <c r="A6155" s="81" t="s">
        <v>1499</v>
      </c>
      <c r="B6155" s="81" t="s">
        <v>713</v>
      </c>
      <c r="C6155" s="80">
        <f t="shared" si="246"/>
        <v>2.1696000000000003E-2</v>
      </c>
      <c r="D6155" s="79">
        <v>2.7120000000000002</v>
      </c>
      <c r="E6155" s="79">
        <v>8.0000000000000002E-3</v>
      </c>
      <c r="F6155" s="79"/>
      <c r="G6155" s="79"/>
      <c r="H6155" s="79"/>
    </row>
    <row r="6156" spans="1:8" s="80" customFormat="1" ht="13.5" customHeight="1">
      <c r="A6156" s="81" t="s">
        <v>1500</v>
      </c>
      <c r="B6156" s="81" t="s">
        <v>713</v>
      </c>
      <c r="C6156" s="80">
        <f t="shared" si="246"/>
        <v>3.0335999999999998E-2</v>
      </c>
      <c r="D6156" s="79">
        <v>3.7919999999999998</v>
      </c>
      <c r="E6156" s="79">
        <v>8.0000000000000002E-3</v>
      </c>
      <c r="F6156" s="79"/>
      <c r="G6156" s="79"/>
      <c r="H6156" s="79"/>
    </row>
    <row r="6157" spans="1:8" s="80" customFormat="1" ht="13.5" customHeight="1">
      <c r="A6157" s="81" t="s">
        <v>1501</v>
      </c>
      <c r="B6157" s="81" t="s">
        <v>713</v>
      </c>
      <c r="C6157" s="80">
        <f t="shared" si="246"/>
        <v>4.0695999999999996E-2</v>
      </c>
      <c r="D6157" s="79">
        <v>5.0869999999999997</v>
      </c>
      <c r="E6157" s="79">
        <v>8.0000000000000002E-3</v>
      </c>
      <c r="F6157" s="79"/>
      <c r="G6157" s="79"/>
      <c r="H6157" s="79"/>
    </row>
    <row r="6158" spans="1:8" s="80" customFormat="1" ht="13.5" customHeight="1">
      <c r="A6158" s="81" t="s">
        <v>1502</v>
      </c>
      <c r="B6158" s="81" t="s">
        <v>713</v>
      </c>
      <c r="C6158" s="80">
        <f t="shared" si="246"/>
        <v>2.2976E-2</v>
      </c>
      <c r="D6158" s="79">
        <v>2.8719999999999999</v>
      </c>
      <c r="E6158" s="79">
        <v>8.0000000000000002E-3</v>
      </c>
      <c r="F6158" s="79"/>
      <c r="G6158" s="79"/>
      <c r="H6158" s="79"/>
    </row>
    <row r="6159" spans="1:8" s="80" customFormat="1" ht="13.5" customHeight="1">
      <c r="A6159" s="81" t="s">
        <v>1503</v>
      </c>
      <c r="B6159" s="81" t="s">
        <v>713</v>
      </c>
      <c r="C6159" s="80">
        <f t="shared" si="246"/>
        <v>3.2176000000000003E-2</v>
      </c>
      <c r="D6159" s="79">
        <v>4.0220000000000002</v>
      </c>
      <c r="E6159" s="79">
        <v>8.0000000000000002E-3</v>
      </c>
      <c r="F6159" s="79"/>
      <c r="G6159" s="79"/>
      <c r="H6159" s="79"/>
    </row>
    <row r="6160" spans="1:8" s="80" customFormat="1" ht="13.5" customHeight="1">
      <c r="A6160" s="81" t="s">
        <v>1504</v>
      </c>
      <c r="B6160" s="81" t="s">
        <v>713</v>
      </c>
      <c r="C6160" s="80">
        <f t="shared" si="246"/>
        <v>2.9376000000000003E-2</v>
      </c>
      <c r="D6160" s="79">
        <v>3.6720000000000002</v>
      </c>
      <c r="E6160" s="79">
        <v>8.0000000000000002E-3</v>
      </c>
      <c r="F6160" s="79"/>
      <c r="G6160" s="79"/>
      <c r="H6160" s="79"/>
    </row>
    <row r="6161" spans="1:8" s="80" customFormat="1" ht="13.5" customHeight="1">
      <c r="A6161" s="81" t="s">
        <v>1505</v>
      </c>
      <c r="B6161" s="81" t="s">
        <v>713</v>
      </c>
      <c r="C6161" s="80">
        <f t="shared" si="246"/>
        <v>4.1375999999999996E-2</v>
      </c>
      <c r="D6161" s="79">
        <v>5.1719999999999997</v>
      </c>
      <c r="E6161" s="79">
        <v>8.0000000000000002E-3</v>
      </c>
      <c r="F6161" s="79"/>
      <c r="G6161" s="79"/>
      <c r="H6161" s="79"/>
    </row>
    <row r="6162" spans="1:8" s="80" customFormat="1" ht="13.5" customHeight="1">
      <c r="A6162" s="81" t="s">
        <v>1506</v>
      </c>
      <c r="B6162" s="81" t="s">
        <v>713</v>
      </c>
      <c r="C6162" s="80">
        <f t="shared" si="246"/>
        <v>5.6056000000000002E-2</v>
      </c>
      <c r="D6162" s="79">
        <v>7.0069999999999997</v>
      </c>
      <c r="E6162" s="79">
        <v>8.0000000000000002E-3</v>
      </c>
      <c r="F6162" s="79"/>
      <c r="G6162" s="79"/>
      <c r="H6162" s="79"/>
    </row>
    <row r="6163" spans="1:8" s="80" customFormat="1" ht="13.5" customHeight="1">
      <c r="A6163" s="81" t="s">
        <v>1507</v>
      </c>
      <c r="B6163" s="81" t="s">
        <v>713</v>
      </c>
      <c r="C6163" s="80">
        <f t="shared" si="246"/>
        <v>2.9376000000000003E-2</v>
      </c>
      <c r="D6163" s="79">
        <v>3.6720000000000002</v>
      </c>
      <c r="E6163" s="79">
        <v>8.0000000000000002E-3</v>
      </c>
      <c r="F6163" s="79"/>
      <c r="G6163" s="79"/>
      <c r="H6163" s="79"/>
    </row>
    <row r="6164" spans="1:8" s="80" customFormat="1" ht="13.5" customHeight="1">
      <c r="A6164" s="81" t="s">
        <v>1508</v>
      </c>
      <c r="B6164" s="81" t="s">
        <v>713</v>
      </c>
      <c r="C6164" s="80">
        <f t="shared" si="246"/>
        <v>4.1375999999999996E-2</v>
      </c>
      <c r="D6164" s="79">
        <v>5.1719999999999997</v>
      </c>
      <c r="E6164" s="79">
        <v>8.0000000000000002E-3</v>
      </c>
      <c r="F6164" s="79"/>
      <c r="G6164" s="79"/>
      <c r="H6164" s="79"/>
    </row>
    <row r="6165" spans="1:8" s="80" customFormat="1" ht="13.5" customHeight="1">
      <c r="A6165" s="81" t="s">
        <v>1509</v>
      </c>
      <c r="B6165" s="81" t="s">
        <v>713</v>
      </c>
      <c r="C6165" s="80">
        <f t="shared" si="246"/>
        <v>5.6056000000000002E-2</v>
      </c>
      <c r="D6165" s="79">
        <v>7.0069999999999997</v>
      </c>
      <c r="E6165" s="79">
        <v>8.0000000000000002E-3</v>
      </c>
      <c r="F6165" s="79"/>
      <c r="G6165" s="79"/>
      <c r="H6165" s="79"/>
    </row>
    <row r="6166" spans="1:8" s="80" customFormat="1" ht="13.5" customHeight="1">
      <c r="A6166" s="81" t="s">
        <v>1510</v>
      </c>
      <c r="B6166" s="81" t="s">
        <v>713</v>
      </c>
      <c r="C6166" s="80">
        <f t="shared" si="246"/>
        <v>4.6896E-2</v>
      </c>
      <c r="D6166" s="79">
        <v>5.8620000000000001</v>
      </c>
      <c r="E6166" s="79">
        <v>8.0000000000000002E-3</v>
      </c>
      <c r="F6166" s="79"/>
      <c r="G6166" s="79"/>
      <c r="H6166" s="79"/>
    </row>
    <row r="6167" spans="1:8" s="80" customFormat="1" ht="13.5" customHeight="1">
      <c r="A6167" s="81" t="s">
        <v>1511</v>
      </c>
      <c r="B6167" s="81" t="s">
        <v>713</v>
      </c>
      <c r="C6167" s="80">
        <f t="shared" si="246"/>
        <v>6.3736000000000001E-2</v>
      </c>
      <c r="D6167" s="79">
        <v>7.9669999999999996</v>
      </c>
      <c r="E6167" s="79">
        <v>8.0000000000000002E-3</v>
      </c>
      <c r="F6167" s="79"/>
      <c r="G6167" s="79"/>
      <c r="H6167" s="79"/>
    </row>
    <row r="6168" spans="1:8" s="80" customFormat="1" ht="13.5" customHeight="1">
      <c r="A6168" s="81" t="s">
        <v>1512</v>
      </c>
      <c r="B6168" s="81" t="s">
        <v>713</v>
      </c>
      <c r="C6168" s="80">
        <f t="shared" si="246"/>
        <v>2.9376000000000003E-2</v>
      </c>
      <c r="D6168" s="79">
        <v>3.6720000000000002</v>
      </c>
      <c r="E6168" s="79">
        <v>8.0000000000000002E-3</v>
      </c>
      <c r="F6168" s="79"/>
      <c r="G6168" s="79"/>
      <c r="H6168" s="79"/>
    </row>
    <row r="6169" spans="1:8" s="80" customFormat="1" ht="13.5" customHeight="1">
      <c r="A6169" s="81" t="s">
        <v>1513</v>
      </c>
      <c r="B6169" s="81" t="s">
        <v>713</v>
      </c>
      <c r="C6169" s="80">
        <f t="shared" si="246"/>
        <v>4.1375999999999996E-2</v>
      </c>
      <c r="D6169" s="79">
        <v>5.1719999999999997</v>
      </c>
      <c r="E6169" s="79">
        <v>8.0000000000000002E-3</v>
      </c>
      <c r="F6169" s="79"/>
      <c r="G6169" s="79"/>
      <c r="H6169" s="79"/>
    </row>
    <row r="6170" spans="1:8" s="80" customFormat="1" ht="13.5" customHeight="1">
      <c r="A6170" s="81" t="s">
        <v>1514</v>
      </c>
      <c r="B6170" s="81" t="s">
        <v>713</v>
      </c>
      <c r="C6170" s="80">
        <f t="shared" si="246"/>
        <v>3.4496000000000006E-2</v>
      </c>
      <c r="D6170" s="79">
        <v>4.3120000000000003</v>
      </c>
      <c r="E6170" s="79">
        <v>8.0000000000000002E-3</v>
      </c>
      <c r="F6170" s="79"/>
      <c r="G6170" s="79"/>
      <c r="H6170" s="79"/>
    </row>
    <row r="6171" spans="1:8" s="80" customFormat="1" ht="13.5" customHeight="1">
      <c r="A6171" s="81" t="s">
        <v>1515</v>
      </c>
      <c r="B6171" s="81" t="s">
        <v>713</v>
      </c>
      <c r="C6171" s="80">
        <f t="shared" si="246"/>
        <v>4.8736000000000002E-2</v>
      </c>
      <c r="D6171" s="79">
        <v>6.0919999999999996</v>
      </c>
      <c r="E6171" s="79">
        <v>8.0000000000000002E-3</v>
      </c>
      <c r="F6171" s="79"/>
      <c r="G6171" s="79"/>
      <c r="H6171" s="79"/>
    </row>
    <row r="6172" spans="1:8" s="80" customFormat="1" ht="13.5" customHeight="1">
      <c r="A6172" s="81" t="s">
        <v>1516</v>
      </c>
      <c r="B6172" s="81" t="s">
        <v>713</v>
      </c>
      <c r="C6172" s="80">
        <f t="shared" si="246"/>
        <v>8.48E-2</v>
      </c>
      <c r="D6172" s="79">
        <v>10.6</v>
      </c>
      <c r="E6172" s="79">
        <v>8.0000000000000002E-3</v>
      </c>
      <c r="F6172" s="79"/>
      <c r="G6172" s="79"/>
      <c r="H6172" s="79"/>
    </row>
    <row r="6173" spans="1:8" s="80" customFormat="1" ht="13.5" customHeight="1">
      <c r="A6173" s="81" t="s">
        <v>1517</v>
      </c>
      <c r="B6173" s="81" t="s">
        <v>713</v>
      </c>
      <c r="C6173" s="80">
        <f t="shared" si="246"/>
        <v>3.7055999999999999E-2</v>
      </c>
      <c r="D6173" s="79">
        <v>4.6319999999999997</v>
      </c>
      <c r="E6173" s="79">
        <v>8.0000000000000002E-3</v>
      </c>
      <c r="F6173" s="79"/>
      <c r="G6173" s="79"/>
      <c r="H6173" s="79"/>
    </row>
    <row r="6174" spans="1:8" s="80" customFormat="1" ht="13.5" customHeight="1">
      <c r="A6174" s="81" t="s">
        <v>1518</v>
      </c>
      <c r="B6174" s="81" t="s">
        <v>713</v>
      </c>
      <c r="C6174" s="80">
        <f t="shared" si="246"/>
        <v>5.2415999999999997E-2</v>
      </c>
      <c r="D6174" s="79">
        <v>6.5519999999999996</v>
      </c>
      <c r="E6174" s="79">
        <v>8.0000000000000002E-3</v>
      </c>
      <c r="F6174" s="79"/>
      <c r="G6174" s="79"/>
      <c r="H6174" s="79"/>
    </row>
    <row r="6175" spans="1:8" s="80" customFormat="1" ht="13.5" customHeight="1">
      <c r="A6175" s="81" t="s">
        <v>1519</v>
      </c>
      <c r="B6175" s="81" t="s">
        <v>713</v>
      </c>
      <c r="C6175" s="80">
        <f t="shared" si="246"/>
        <v>7.1415999999999993E-2</v>
      </c>
      <c r="D6175" s="79">
        <v>8.9269999999999996</v>
      </c>
      <c r="E6175" s="79">
        <v>8.0000000000000002E-3</v>
      </c>
      <c r="F6175" s="79"/>
      <c r="G6175" s="79"/>
      <c r="H6175" s="79"/>
    </row>
    <row r="6176" spans="1:8" s="80" customFormat="1" ht="13.5" customHeight="1">
      <c r="A6176" s="81" t="s">
        <v>1520</v>
      </c>
      <c r="B6176" s="81" t="s">
        <v>713</v>
      </c>
      <c r="C6176" s="80">
        <f t="shared" si="246"/>
        <v>9.7360000000000002E-2</v>
      </c>
      <c r="D6176" s="79">
        <v>12.17</v>
      </c>
      <c r="E6176" s="79">
        <v>8.0000000000000002E-3</v>
      </c>
      <c r="F6176" s="79"/>
      <c r="G6176" s="79"/>
      <c r="H6176" s="79"/>
    </row>
    <row r="6177" spans="1:8" s="80" customFormat="1" ht="13.5" customHeight="1">
      <c r="A6177" s="81" t="s">
        <v>1521</v>
      </c>
      <c r="B6177" s="81" t="s">
        <v>713</v>
      </c>
      <c r="C6177" s="80">
        <f t="shared" si="246"/>
        <v>4.0896000000000002E-2</v>
      </c>
      <c r="D6177" s="79">
        <v>5.1120000000000001</v>
      </c>
      <c r="E6177" s="79">
        <v>8.0000000000000002E-3</v>
      </c>
      <c r="F6177" s="79"/>
      <c r="G6177" s="79"/>
      <c r="H6177" s="79"/>
    </row>
    <row r="6178" spans="1:8" s="80" customFormat="1" ht="13.5" customHeight="1">
      <c r="A6178" s="81" t="s">
        <v>1522</v>
      </c>
      <c r="B6178" s="81" t="s">
        <v>713</v>
      </c>
      <c r="C6178" s="80">
        <f t="shared" si="246"/>
        <v>5.7936000000000001E-2</v>
      </c>
      <c r="D6178" s="79">
        <v>7.242</v>
      </c>
      <c r="E6178" s="79">
        <v>8.0000000000000002E-3</v>
      </c>
      <c r="F6178" s="79"/>
      <c r="G6178" s="79"/>
      <c r="H6178" s="79"/>
    </row>
    <row r="6179" spans="1:8" s="80" customFormat="1" ht="13.5" customHeight="1">
      <c r="A6179" s="81" t="s">
        <v>1523</v>
      </c>
      <c r="B6179" s="81" t="s">
        <v>713</v>
      </c>
      <c r="C6179" s="80">
        <f t="shared" si="246"/>
        <v>7.0816000000000004E-2</v>
      </c>
      <c r="D6179" s="79">
        <v>8.8520000000000003</v>
      </c>
      <c r="E6179" s="79">
        <v>8.0000000000000002E-3</v>
      </c>
      <c r="F6179" s="79"/>
      <c r="G6179" s="79"/>
      <c r="H6179" s="79"/>
    </row>
    <row r="6180" spans="1:8" s="80" customFormat="1" ht="13.5" customHeight="1">
      <c r="A6180" s="81" t="s">
        <v>1524</v>
      </c>
      <c r="B6180" s="81" t="s">
        <v>713</v>
      </c>
      <c r="C6180" s="80">
        <f t="shared" si="246"/>
        <v>9.7040000000000015E-2</v>
      </c>
      <c r="D6180" s="79">
        <v>12.13</v>
      </c>
      <c r="E6180" s="79">
        <v>8.0000000000000002E-3</v>
      </c>
      <c r="F6180" s="79"/>
      <c r="G6180" s="79"/>
      <c r="H6180" s="79"/>
    </row>
    <row r="6181" spans="1:8" s="80" customFormat="1" ht="13.5" customHeight="1">
      <c r="A6181" s="81" t="s">
        <v>1525</v>
      </c>
      <c r="B6181" s="81" t="s">
        <v>713</v>
      </c>
      <c r="C6181" s="80">
        <f t="shared" si="246"/>
        <v>0.1196</v>
      </c>
      <c r="D6181" s="79">
        <v>14.95</v>
      </c>
      <c r="E6181" s="79">
        <v>8.0000000000000002E-3</v>
      </c>
      <c r="F6181" s="79"/>
      <c r="G6181" s="79"/>
      <c r="H6181" s="79"/>
    </row>
    <row r="6182" spans="1:8" s="80" customFormat="1" ht="13.5" customHeight="1">
      <c r="A6182" s="81" t="s">
        <v>1526</v>
      </c>
      <c r="B6182" s="81" t="s">
        <v>713</v>
      </c>
      <c r="C6182" s="80">
        <f t="shared" si="246"/>
        <v>0.13336000000000001</v>
      </c>
      <c r="D6182" s="79">
        <v>16.670000000000002</v>
      </c>
      <c r="E6182" s="79">
        <v>8.0000000000000002E-3</v>
      </c>
      <c r="F6182" s="79"/>
      <c r="G6182" s="79"/>
      <c r="H6182" s="79"/>
    </row>
    <row r="6183" spans="1:8" s="80" customFormat="1" ht="13.5" customHeight="1">
      <c r="A6183" s="81" t="s">
        <v>1527</v>
      </c>
      <c r="B6183" s="81" t="s">
        <v>713</v>
      </c>
      <c r="C6183" s="80">
        <f t="shared" ref="C6183:C6209" si="247">D:D*E:E</f>
        <v>0.17304</v>
      </c>
      <c r="D6183" s="79">
        <v>21.63</v>
      </c>
      <c r="E6183" s="79">
        <v>8.0000000000000002E-3</v>
      </c>
      <c r="F6183" s="79"/>
      <c r="G6183" s="79"/>
      <c r="H6183" s="79"/>
    </row>
    <row r="6184" spans="1:8" s="80" customFormat="1" ht="13.5" customHeight="1">
      <c r="A6184" s="81" t="s">
        <v>1528</v>
      </c>
      <c r="B6184" s="81" t="s">
        <v>713</v>
      </c>
      <c r="C6184" s="80">
        <f t="shared" si="247"/>
        <v>0.10984000000000001</v>
      </c>
      <c r="D6184" s="79">
        <v>13.73</v>
      </c>
      <c r="E6184" s="79">
        <v>8.0000000000000002E-3</v>
      </c>
      <c r="F6184" s="79"/>
      <c r="G6184" s="79"/>
      <c r="H6184" s="79"/>
    </row>
    <row r="6185" spans="1:8" s="80" customFormat="1" ht="13.5" customHeight="1">
      <c r="A6185" s="81" t="s">
        <v>1529</v>
      </c>
      <c r="B6185" s="81" t="s">
        <v>713</v>
      </c>
      <c r="C6185" s="80">
        <f t="shared" si="247"/>
        <v>0.15496000000000001</v>
      </c>
      <c r="D6185" s="79">
        <v>19.37</v>
      </c>
      <c r="E6185" s="79">
        <v>8.0000000000000002E-3</v>
      </c>
      <c r="F6185" s="79"/>
      <c r="G6185" s="79"/>
      <c r="H6185" s="79"/>
    </row>
    <row r="6186" spans="1:8" s="80" customFormat="1" ht="13.5" customHeight="1">
      <c r="A6186" s="81" t="s">
        <v>1530</v>
      </c>
      <c r="B6186" s="81" t="s">
        <v>713</v>
      </c>
      <c r="C6186" s="80">
        <f t="shared" si="247"/>
        <v>0.17088</v>
      </c>
      <c r="D6186" s="79">
        <v>21.36</v>
      </c>
      <c r="E6186" s="79">
        <v>8.0000000000000002E-3</v>
      </c>
      <c r="F6186" s="79"/>
      <c r="G6186" s="79"/>
      <c r="H6186" s="79"/>
    </row>
    <row r="6187" spans="1:8" s="80" customFormat="1" ht="13.5" customHeight="1">
      <c r="A6187" s="81" t="s">
        <v>1531</v>
      </c>
      <c r="B6187" s="81" t="s">
        <v>713</v>
      </c>
      <c r="C6187" s="80">
        <f t="shared" si="247"/>
        <v>0.20184000000000002</v>
      </c>
      <c r="D6187" s="79">
        <v>25.23</v>
      </c>
      <c r="E6187" s="79">
        <v>8.0000000000000002E-3</v>
      </c>
      <c r="F6187" s="79"/>
      <c r="G6187" s="79"/>
      <c r="H6187" s="79"/>
    </row>
    <row r="6188" spans="1:8" s="80" customFormat="1" ht="13.5" customHeight="1">
      <c r="A6188" s="81" t="s">
        <v>1532</v>
      </c>
      <c r="B6188" s="81" t="s">
        <v>713</v>
      </c>
      <c r="C6188" s="80">
        <f t="shared" si="247"/>
        <v>0.12264</v>
      </c>
      <c r="D6188" s="79">
        <v>15.33</v>
      </c>
      <c r="E6188" s="79">
        <v>8.0000000000000002E-3</v>
      </c>
      <c r="F6188" s="79"/>
      <c r="G6188" s="79"/>
      <c r="H6188" s="79"/>
    </row>
    <row r="6189" spans="1:8" s="80" customFormat="1" ht="13.5" customHeight="1">
      <c r="A6189" s="81" t="s">
        <v>1533</v>
      </c>
      <c r="B6189" s="81" t="s">
        <v>713</v>
      </c>
      <c r="C6189" s="80">
        <f t="shared" si="247"/>
        <v>0.16936000000000001</v>
      </c>
      <c r="D6189" s="79">
        <v>21.17</v>
      </c>
      <c r="E6189" s="79">
        <v>8.0000000000000002E-3</v>
      </c>
      <c r="F6189" s="79"/>
      <c r="G6189" s="79"/>
      <c r="H6189" s="79"/>
    </row>
    <row r="6190" spans="1:8" s="80" customFormat="1" ht="13.5" customHeight="1">
      <c r="A6190" s="81" t="s">
        <v>1534</v>
      </c>
      <c r="B6190" s="81" t="s">
        <v>713</v>
      </c>
      <c r="C6190" s="80">
        <f t="shared" si="247"/>
        <v>0.22103999999999999</v>
      </c>
      <c r="D6190" s="79">
        <v>27.63</v>
      </c>
      <c r="E6190" s="79">
        <v>8.0000000000000002E-3</v>
      </c>
      <c r="F6190" s="79"/>
      <c r="G6190" s="79"/>
      <c r="H6190" s="79"/>
    </row>
    <row r="6191" spans="1:8" s="80" customFormat="1" ht="13.5" customHeight="1">
      <c r="A6191" s="81" t="s">
        <v>881</v>
      </c>
      <c r="B6191" s="81" t="s">
        <v>713</v>
      </c>
      <c r="C6191" s="80">
        <f t="shared" si="247"/>
        <v>0.31736000000000003</v>
      </c>
      <c r="D6191" s="79">
        <v>39.67</v>
      </c>
      <c r="E6191" s="79">
        <v>8.0000000000000002E-3</v>
      </c>
      <c r="F6191" s="79"/>
      <c r="G6191" s="79"/>
      <c r="H6191" s="79"/>
    </row>
    <row r="6192" spans="1:8" s="80" customFormat="1" ht="13.5" customHeight="1">
      <c r="A6192" s="81" t="s">
        <v>1535</v>
      </c>
      <c r="B6192" s="81" t="s">
        <v>713</v>
      </c>
      <c r="C6192" s="80">
        <f t="shared" si="247"/>
        <v>0.20536000000000001</v>
      </c>
      <c r="D6192" s="79">
        <v>25.67</v>
      </c>
      <c r="E6192" s="79">
        <v>8.0000000000000002E-3</v>
      </c>
      <c r="F6192" s="79"/>
      <c r="G6192" s="79"/>
      <c r="H6192" s="79"/>
    </row>
    <row r="6193" spans="1:8" s="80" customFormat="1" ht="13.5" customHeight="1">
      <c r="A6193" s="81" t="s">
        <v>1536</v>
      </c>
      <c r="B6193" s="81" t="s">
        <v>713</v>
      </c>
      <c r="C6193" s="80">
        <f t="shared" si="247"/>
        <v>0.26904</v>
      </c>
      <c r="D6193" s="79">
        <v>33.630000000000003</v>
      </c>
      <c r="E6193" s="79">
        <v>8.0000000000000002E-3</v>
      </c>
      <c r="F6193" s="79"/>
      <c r="G6193" s="79"/>
      <c r="H6193" s="79"/>
    </row>
    <row r="6194" spans="1:8" s="80" customFormat="1" ht="13.5" customHeight="1">
      <c r="A6194" s="81" t="s">
        <v>1537</v>
      </c>
      <c r="B6194" s="81" t="s">
        <v>713</v>
      </c>
      <c r="C6194" s="80">
        <f t="shared" si="247"/>
        <v>0.38936000000000004</v>
      </c>
      <c r="D6194" s="79">
        <v>48.67</v>
      </c>
      <c r="E6194" s="79">
        <v>8.0000000000000002E-3</v>
      </c>
      <c r="F6194" s="79"/>
      <c r="G6194" s="79"/>
      <c r="H6194" s="79"/>
    </row>
    <row r="6195" spans="1:8" s="80" customFormat="1" ht="13.5" customHeight="1">
      <c r="A6195" s="81" t="s">
        <v>1538</v>
      </c>
      <c r="B6195" s="81" t="s">
        <v>713</v>
      </c>
      <c r="C6195" s="80">
        <f t="shared" si="247"/>
        <v>0.24136000000000002</v>
      </c>
      <c r="D6195" s="79">
        <v>30.17</v>
      </c>
      <c r="E6195" s="79">
        <v>8.0000000000000002E-3</v>
      </c>
      <c r="F6195" s="79"/>
      <c r="G6195" s="79"/>
      <c r="H6195" s="79"/>
    </row>
    <row r="6196" spans="1:8" s="80" customFormat="1" ht="13.5" customHeight="1">
      <c r="A6196" s="81" t="s">
        <v>1539</v>
      </c>
      <c r="B6196" s="81" t="s">
        <v>713</v>
      </c>
      <c r="C6196" s="80">
        <f t="shared" si="247"/>
        <v>0.31704000000000004</v>
      </c>
      <c r="D6196" s="79">
        <v>39.630000000000003</v>
      </c>
      <c r="E6196" s="79">
        <v>8.0000000000000002E-3</v>
      </c>
      <c r="F6196" s="79"/>
      <c r="G6196" s="79"/>
      <c r="H6196" s="79"/>
    </row>
    <row r="6197" spans="1:8" s="80" customFormat="1" ht="13.5" customHeight="1">
      <c r="A6197" s="81" t="s">
        <v>972</v>
      </c>
      <c r="B6197" s="81" t="s">
        <v>713</v>
      </c>
      <c r="C6197" s="80">
        <f t="shared" si="247"/>
        <v>0.46136000000000005</v>
      </c>
      <c r="D6197" s="79">
        <v>57.67</v>
      </c>
      <c r="E6197" s="79">
        <v>8.0000000000000002E-3</v>
      </c>
      <c r="F6197" s="79"/>
      <c r="G6197" s="79"/>
      <c r="H6197" s="79"/>
    </row>
    <row r="6198" spans="1:8" s="80" customFormat="1" ht="13.5" customHeight="1">
      <c r="A6198" s="81" t="s">
        <v>1540</v>
      </c>
      <c r="B6198" s="81" t="s">
        <v>713</v>
      </c>
      <c r="C6198" s="80">
        <f t="shared" si="247"/>
        <v>0.36504000000000003</v>
      </c>
      <c r="D6198" s="79">
        <v>45.63</v>
      </c>
      <c r="E6198" s="79">
        <v>8.0000000000000002E-3</v>
      </c>
      <c r="F6198" s="79"/>
      <c r="G6198" s="79"/>
      <c r="H6198" s="79"/>
    </row>
    <row r="6199" spans="1:8" s="80" customFormat="1" ht="13.5" customHeight="1">
      <c r="A6199" s="81" t="s">
        <v>1541</v>
      </c>
      <c r="B6199" s="81" t="s">
        <v>713</v>
      </c>
      <c r="C6199" s="80">
        <f t="shared" si="247"/>
        <v>0.53336000000000006</v>
      </c>
      <c r="D6199" s="79">
        <v>66.67</v>
      </c>
      <c r="E6199" s="79">
        <v>8.0000000000000002E-3</v>
      </c>
      <c r="F6199" s="79"/>
      <c r="G6199" s="79"/>
      <c r="H6199" s="79"/>
    </row>
    <row r="6200" spans="1:8" s="80" customFormat="1" ht="13.5" customHeight="1">
      <c r="A6200" s="81" t="s">
        <v>1542</v>
      </c>
      <c r="B6200" s="81" t="s">
        <v>713</v>
      </c>
      <c r="C6200" s="80">
        <f t="shared" si="247"/>
        <v>0.69224000000000008</v>
      </c>
      <c r="D6200" s="79">
        <v>86.53</v>
      </c>
      <c r="E6200" s="79">
        <v>8.0000000000000002E-3</v>
      </c>
      <c r="F6200" s="79"/>
      <c r="G6200" s="79"/>
      <c r="H6200" s="79"/>
    </row>
    <row r="6201" spans="1:8" s="80" customFormat="1" ht="13.5" customHeight="1">
      <c r="A6201" s="81" t="s">
        <v>1543</v>
      </c>
      <c r="B6201" s="81" t="s">
        <v>713</v>
      </c>
      <c r="C6201" s="80">
        <f t="shared" si="247"/>
        <v>0.46104000000000001</v>
      </c>
      <c r="D6201" s="79">
        <v>57.63</v>
      </c>
      <c r="E6201" s="79">
        <v>8.0000000000000002E-3</v>
      </c>
      <c r="F6201" s="79"/>
      <c r="G6201" s="79"/>
      <c r="H6201" s="79"/>
    </row>
    <row r="6202" spans="1:8" s="80" customFormat="1" ht="13.5" customHeight="1">
      <c r="A6202" s="81" t="s">
        <v>1544</v>
      </c>
      <c r="B6202" s="81" t="s">
        <v>713</v>
      </c>
      <c r="C6202" s="80">
        <f t="shared" si="247"/>
        <v>0.67736000000000007</v>
      </c>
      <c r="D6202" s="79">
        <v>84.67</v>
      </c>
      <c r="E6202" s="79">
        <v>8.0000000000000002E-3</v>
      </c>
      <c r="F6202" s="79"/>
      <c r="G6202" s="79"/>
      <c r="H6202" s="79"/>
    </row>
    <row r="6203" spans="1:8" s="80" customFormat="1" ht="13.5" customHeight="1">
      <c r="A6203" s="81" t="s">
        <v>1545</v>
      </c>
      <c r="B6203" s="81" t="s">
        <v>713</v>
      </c>
      <c r="C6203" s="80">
        <f t="shared" si="247"/>
        <v>0.88400000000000001</v>
      </c>
      <c r="D6203" s="79">
        <v>110.5</v>
      </c>
      <c r="E6203" s="79">
        <v>8.0000000000000002E-3</v>
      </c>
      <c r="F6203" s="79"/>
      <c r="G6203" s="79"/>
      <c r="H6203" s="79"/>
    </row>
    <row r="6204" spans="1:8" s="80" customFormat="1" ht="13.5" customHeight="1">
      <c r="A6204" s="81" t="s">
        <v>1546</v>
      </c>
      <c r="B6204" s="81" t="s">
        <v>713</v>
      </c>
      <c r="C6204" s="80">
        <f t="shared" si="247"/>
        <v>0.46104000000000001</v>
      </c>
      <c r="D6204" s="79">
        <v>57.63</v>
      </c>
      <c r="E6204" s="79">
        <v>8.0000000000000002E-3</v>
      </c>
      <c r="F6204" s="79"/>
      <c r="G6204" s="79"/>
      <c r="H6204" s="79"/>
    </row>
    <row r="6205" spans="1:8" s="80" customFormat="1" ht="13.5" customHeight="1">
      <c r="A6205" s="81" t="s">
        <v>978</v>
      </c>
      <c r="B6205" s="81" t="s">
        <v>713</v>
      </c>
      <c r="C6205" s="80">
        <f t="shared" si="247"/>
        <v>0.67736000000000007</v>
      </c>
      <c r="D6205" s="79">
        <v>84.67</v>
      </c>
      <c r="E6205" s="79">
        <v>8.0000000000000002E-3</v>
      </c>
      <c r="F6205" s="79"/>
      <c r="G6205" s="79"/>
      <c r="H6205" s="79"/>
    </row>
    <row r="6206" spans="1:8" s="80" customFormat="1" ht="13.5" customHeight="1">
      <c r="A6206" s="81" t="s">
        <v>979</v>
      </c>
      <c r="B6206" s="81" t="s">
        <v>713</v>
      </c>
      <c r="C6206" s="80">
        <f t="shared" si="247"/>
        <v>0.88400000000000001</v>
      </c>
      <c r="D6206" s="79">
        <v>110.5</v>
      </c>
      <c r="E6206" s="79">
        <v>8.0000000000000002E-3</v>
      </c>
      <c r="F6206" s="79"/>
      <c r="G6206" s="79"/>
      <c r="H6206" s="79"/>
    </row>
    <row r="6207" spans="1:8" s="80" customFormat="1" ht="13.5" customHeight="1">
      <c r="A6207" s="81" t="s">
        <v>1547</v>
      </c>
      <c r="B6207" s="81" t="s">
        <v>713</v>
      </c>
      <c r="C6207" s="80">
        <f t="shared" si="247"/>
        <v>0.55703999999999998</v>
      </c>
      <c r="D6207" s="79">
        <v>69.63</v>
      </c>
      <c r="E6207" s="79">
        <v>8.0000000000000002E-3</v>
      </c>
      <c r="F6207" s="79"/>
      <c r="G6207" s="79"/>
      <c r="H6207" s="79"/>
    </row>
    <row r="6208" spans="1:8" s="80" customFormat="1" ht="13.5" customHeight="1">
      <c r="A6208" s="81" t="s">
        <v>1548</v>
      </c>
      <c r="B6208" s="81" t="s">
        <v>713</v>
      </c>
      <c r="C6208" s="80">
        <f t="shared" si="247"/>
        <v>0.8216</v>
      </c>
      <c r="D6208" s="79">
        <v>102.7</v>
      </c>
      <c r="E6208" s="79">
        <v>8.0000000000000002E-3</v>
      </c>
      <c r="F6208" s="79"/>
      <c r="G6208" s="79"/>
      <c r="H6208" s="79"/>
    </row>
    <row r="6209" spans="1:8" s="80" customFormat="1" ht="13.5" customHeight="1">
      <c r="A6209" s="81" t="s">
        <v>1549</v>
      </c>
      <c r="B6209" s="81" t="s">
        <v>713</v>
      </c>
      <c r="C6209" s="80">
        <f t="shared" si="247"/>
        <v>1.0760000000000001</v>
      </c>
      <c r="D6209" s="79">
        <v>134.5</v>
      </c>
      <c r="E6209" s="79">
        <v>8.0000000000000002E-3</v>
      </c>
      <c r="F6209" s="79"/>
      <c r="G6209" s="79"/>
      <c r="H6209" s="79"/>
    </row>
    <row r="6210" spans="1:8" s="80" customFormat="1" ht="13.5" customHeight="1">
      <c r="A6210" s="79"/>
      <c r="B6210" s="79"/>
      <c r="D6210" s="79"/>
      <c r="E6210" s="79"/>
      <c r="F6210" s="81" t="s">
        <v>276</v>
      </c>
      <c r="G6210" s="79"/>
      <c r="H6210" s="79"/>
    </row>
    <row r="6211" spans="1:8" s="80" customFormat="1" ht="13.5" customHeight="1">
      <c r="A6211" s="81" t="s">
        <v>1550</v>
      </c>
      <c r="B6211" s="81" t="s">
        <v>713</v>
      </c>
      <c r="C6211" s="80">
        <f t="shared" ref="C6211:C6242" si="248">D:D*E:E</f>
        <v>1.6576E-2</v>
      </c>
      <c r="D6211" s="79">
        <v>2.0720000000000001</v>
      </c>
      <c r="E6211" s="79">
        <v>8.0000000000000002E-3</v>
      </c>
      <c r="F6211" s="79"/>
      <c r="G6211" s="79"/>
      <c r="H6211" s="79"/>
    </row>
    <row r="6212" spans="1:8" s="80" customFormat="1" ht="13.5" customHeight="1">
      <c r="A6212" s="81" t="s">
        <v>1551</v>
      </c>
      <c r="B6212" s="81" t="s">
        <v>713</v>
      </c>
      <c r="C6212" s="80">
        <f t="shared" si="248"/>
        <v>2.2976E-2</v>
      </c>
      <c r="D6212" s="79">
        <v>2.8719999999999999</v>
      </c>
      <c r="E6212" s="79">
        <v>8.0000000000000002E-3</v>
      </c>
      <c r="F6212" s="79"/>
      <c r="G6212" s="79"/>
      <c r="H6212" s="79"/>
    </row>
    <row r="6213" spans="1:8" s="80" customFormat="1" ht="13.5" customHeight="1">
      <c r="A6213" s="81" t="s">
        <v>1552</v>
      </c>
      <c r="B6213" s="81" t="s">
        <v>713</v>
      </c>
      <c r="C6213" s="80">
        <f t="shared" si="248"/>
        <v>1.9136E-2</v>
      </c>
      <c r="D6213" s="79">
        <v>2.3919999999999999</v>
      </c>
      <c r="E6213" s="79">
        <v>8.0000000000000002E-3</v>
      </c>
      <c r="F6213" s="79"/>
      <c r="G6213" s="79"/>
      <c r="H6213" s="79"/>
    </row>
    <row r="6214" spans="1:8" s="80" customFormat="1" ht="13.5" customHeight="1">
      <c r="A6214" s="81" t="s">
        <v>1553</v>
      </c>
      <c r="B6214" s="81" t="s">
        <v>713</v>
      </c>
      <c r="C6214" s="80">
        <f t="shared" si="248"/>
        <v>2.6655999999999999E-2</v>
      </c>
      <c r="D6214" s="79">
        <v>3.3319999999999999</v>
      </c>
      <c r="E6214" s="79">
        <v>8.0000000000000002E-3</v>
      </c>
      <c r="F6214" s="79"/>
      <c r="G6214" s="79"/>
      <c r="H6214" s="79"/>
    </row>
    <row r="6215" spans="1:8" s="80" customFormat="1" ht="13.5" customHeight="1">
      <c r="A6215" s="81" t="s">
        <v>1554</v>
      </c>
      <c r="B6215" s="81" t="s">
        <v>713</v>
      </c>
      <c r="C6215" s="80">
        <f t="shared" si="248"/>
        <v>2.1696000000000003E-2</v>
      </c>
      <c r="D6215" s="79">
        <v>2.7120000000000002</v>
      </c>
      <c r="E6215" s="79">
        <v>8.0000000000000002E-3</v>
      </c>
      <c r="F6215" s="79"/>
      <c r="G6215" s="79"/>
      <c r="H6215" s="79"/>
    </row>
    <row r="6216" spans="1:8" s="80" customFormat="1" ht="13.5" customHeight="1">
      <c r="A6216" s="81" t="s">
        <v>1555</v>
      </c>
      <c r="B6216" s="81" t="s">
        <v>713</v>
      </c>
      <c r="C6216" s="80">
        <f t="shared" si="248"/>
        <v>3.0335999999999998E-2</v>
      </c>
      <c r="D6216" s="79">
        <v>3.7919999999999998</v>
      </c>
      <c r="E6216" s="79">
        <v>8.0000000000000002E-3</v>
      </c>
      <c r="F6216" s="79"/>
      <c r="G6216" s="79"/>
      <c r="H6216" s="79"/>
    </row>
    <row r="6217" spans="1:8" s="80" customFormat="1" ht="13.5" customHeight="1">
      <c r="A6217" s="81" t="s">
        <v>1556</v>
      </c>
      <c r="B6217" s="81" t="s">
        <v>713</v>
      </c>
      <c r="C6217" s="80">
        <f t="shared" si="248"/>
        <v>4.0695999999999996E-2</v>
      </c>
      <c r="D6217" s="79">
        <v>5.0869999999999997</v>
      </c>
      <c r="E6217" s="79">
        <v>8.0000000000000002E-3</v>
      </c>
      <c r="F6217" s="79"/>
      <c r="G6217" s="79"/>
      <c r="H6217" s="79"/>
    </row>
    <row r="6218" spans="1:8" s="80" customFormat="1" ht="13.5" customHeight="1">
      <c r="A6218" s="81" t="s">
        <v>1557</v>
      </c>
      <c r="B6218" s="81" t="s">
        <v>713</v>
      </c>
      <c r="C6218" s="80">
        <f t="shared" si="248"/>
        <v>2.2976E-2</v>
      </c>
      <c r="D6218" s="79">
        <v>2.8719999999999999</v>
      </c>
      <c r="E6218" s="79">
        <v>8.0000000000000002E-3</v>
      </c>
      <c r="F6218" s="79"/>
      <c r="G6218" s="79"/>
      <c r="H6218" s="79"/>
    </row>
    <row r="6219" spans="1:8" s="80" customFormat="1" ht="13.5" customHeight="1">
      <c r="A6219" s="81" t="s">
        <v>1558</v>
      </c>
      <c r="B6219" s="81" t="s">
        <v>713</v>
      </c>
      <c r="C6219" s="80">
        <f t="shared" si="248"/>
        <v>3.2176000000000003E-2</v>
      </c>
      <c r="D6219" s="79">
        <v>4.0220000000000002</v>
      </c>
      <c r="E6219" s="79">
        <v>8.0000000000000002E-3</v>
      </c>
      <c r="F6219" s="79"/>
      <c r="G6219" s="79"/>
      <c r="H6219" s="79"/>
    </row>
    <row r="6220" spans="1:8" s="80" customFormat="1" ht="13.5" customHeight="1">
      <c r="A6220" s="81" t="s">
        <v>1559</v>
      </c>
      <c r="B6220" s="81" t="s">
        <v>713</v>
      </c>
      <c r="C6220" s="80">
        <f t="shared" si="248"/>
        <v>2.9376000000000003E-2</v>
      </c>
      <c r="D6220" s="79">
        <v>3.6720000000000002</v>
      </c>
      <c r="E6220" s="79">
        <v>8.0000000000000002E-3</v>
      </c>
      <c r="F6220" s="79"/>
      <c r="G6220" s="79"/>
      <c r="H6220" s="79"/>
    </row>
    <row r="6221" spans="1:8" s="80" customFormat="1" ht="13.5" customHeight="1">
      <c r="A6221" s="81" t="s">
        <v>1560</v>
      </c>
      <c r="B6221" s="81" t="s">
        <v>713</v>
      </c>
      <c r="C6221" s="80">
        <f t="shared" si="248"/>
        <v>4.1375999999999996E-2</v>
      </c>
      <c r="D6221" s="79">
        <v>5.1719999999999997</v>
      </c>
      <c r="E6221" s="79">
        <v>8.0000000000000002E-3</v>
      </c>
      <c r="F6221" s="79"/>
      <c r="G6221" s="79"/>
      <c r="H6221" s="79"/>
    </row>
    <row r="6222" spans="1:8" s="80" customFormat="1" ht="13.5" customHeight="1">
      <c r="A6222" s="81" t="s">
        <v>1561</v>
      </c>
      <c r="B6222" s="81" t="s">
        <v>713</v>
      </c>
      <c r="C6222" s="80">
        <f t="shared" si="248"/>
        <v>5.6056000000000002E-2</v>
      </c>
      <c r="D6222" s="79">
        <v>7.0069999999999997</v>
      </c>
      <c r="E6222" s="79">
        <v>8.0000000000000002E-3</v>
      </c>
      <c r="F6222" s="79"/>
      <c r="G6222" s="79"/>
      <c r="H6222" s="79"/>
    </row>
    <row r="6223" spans="1:8" s="80" customFormat="1" ht="13.5" customHeight="1">
      <c r="A6223" s="81" t="s">
        <v>1562</v>
      </c>
      <c r="B6223" s="81" t="s">
        <v>713</v>
      </c>
      <c r="C6223" s="80">
        <f t="shared" si="248"/>
        <v>2.9376000000000003E-2</v>
      </c>
      <c r="D6223" s="79">
        <v>3.6720000000000002</v>
      </c>
      <c r="E6223" s="79">
        <v>8.0000000000000002E-3</v>
      </c>
      <c r="F6223" s="79"/>
      <c r="G6223" s="79"/>
      <c r="H6223" s="79"/>
    </row>
    <row r="6224" spans="1:8" s="80" customFormat="1" ht="13.5" customHeight="1">
      <c r="A6224" s="81" t="s">
        <v>1563</v>
      </c>
      <c r="B6224" s="81" t="s">
        <v>713</v>
      </c>
      <c r="C6224" s="80">
        <f t="shared" si="248"/>
        <v>4.1375999999999996E-2</v>
      </c>
      <c r="D6224" s="79">
        <v>5.1719999999999997</v>
      </c>
      <c r="E6224" s="79">
        <v>8.0000000000000002E-3</v>
      </c>
      <c r="F6224" s="79"/>
      <c r="G6224" s="79"/>
      <c r="H6224" s="79"/>
    </row>
    <row r="6225" spans="1:8" s="80" customFormat="1" ht="13.5" customHeight="1">
      <c r="A6225" s="81" t="s">
        <v>1564</v>
      </c>
      <c r="B6225" s="81" t="s">
        <v>713</v>
      </c>
      <c r="C6225" s="80">
        <f t="shared" si="248"/>
        <v>5.6056000000000002E-2</v>
      </c>
      <c r="D6225" s="79">
        <v>7.0069999999999997</v>
      </c>
      <c r="E6225" s="79">
        <v>8.0000000000000002E-3</v>
      </c>
      <c r="F6225" s="79"/>
      <c r="G6225" s="79"/>
      <c r="H6225" s="79"/>
    </row>
    <row r="6226" spans="1:8" s="80" customFormat="1" ht="13.5" customHeight="1">
      <c r="A6226" s="81" t="s">
        <v>1565</v>
      </c>
      <c r="B6226" s="81" t="s">
        <v>713</v>
      </c>
      <c r="C6226" s="80">
        <f t="shared" si="248"/>
        <v>4.6896E-2</v>
      </c>
      <c r="D6226" s="79">
        <v>5.8620000000000001</v>
      </c>
      <c r="E6226" s="79">
        <v>8.0000000000000002E-3</v>
      </c>
      <c r="F6226" s="79"/>
      <c r="G6226" s="79"/>
      <c r="H6226" s="79"/>
    </row>
    <row r="6227" spans="1:8" s="80" customFormat="1" ht="13.5" customHeight="1">
      <c r="A6227" s="81" t="s">
        <v>1566</v>
      </c>
      <c r="B6227" s="81" t="s">
        <v>713</v>
      </c>
      <c r="C6227" s="80">
        <f t="shared" si="248"/>
        <v>6.3736000000000001E-2</v>
      </c>
      <c r="D6227" s="79">
        <v>7.9669999999999996</v>
      </c>
      <c r="E6227" s="79">
        <v>8.0000000000000002E-3</v>
      </c>
      <c r="F6227" s="79"/>
      <c r="G6227" s="79"/>
      <c r="H6227" s="79"/>
    </row>
    <row r="6228" spans="1:8" s="80" customFormat="1" ht="13.5" customHeight="1">
      <c r="A6228" s="81" t="s">
        <v>1567</v>
      </c>
      <c r="B6228" s="81" t="s">
        <v>713</v>
      </c>
      <c r="C6228" s="80">
        <f t="shared" si="248"/>
        <v>2.9376000000000003E-2</v>
      </c>
      <c r="D6228" s="79">
        <v>3.6720000000000002</v>
      </c>
      <c r="E6228" s="79">
        <v>8.0000000000000002E-3</v>
      </c>
      <c r="F6228" s="79"/>
      <c r="G6228" s="79"/>
      <c r="H6228" s="79"/>
    </row>
    <row r="6229" spans="1:8" s="80" customFormat="1" ht="13.5" customHeight="1">
      <c r="A6229" s="81" t="s">
        <v>1568</v>
      </c>
      <c r="B6229" s="81" t="s">
        <v>713</v>
      </c>
      <c r="C6229" s="80">
        <f t="shared" si="248"/>
        <v>4.1375999999999996E-2</v>
      </c>
      <c r="D6229" s="79">
        <v>5.1719999999999997</v>
      </c>
      <c r="E6229" s="79">
        <v>8.0000000000000002E-3</v>
      </c>
      <c r="F6229" s="79"/>
      <c r="G6229" s="79"/>
      <c r="H6229" s="79"/>
    </row>
    <row r="6230" spans="1:8" s="80" customFormat="1" ht="13.5" customHeight="1">
      <c r="A6230" s="81" t="s">
        <v>1569</v>
      </c>
      <c r="B6230" s="81" t="s">
        <v>713</v>
      </c>
      <c r="C6230" s="80">
        <f t="shared" si="248"/>
        <v>3.4496000000000006E-2</v>
      </c>
      <c r="D6230" s="79">
        <v>4.3120000000000003</v>
      </c>
      <c r="E6230" s="79">
        <v>8.0000000000000002E-3</v>
      </c>
      <c r="F6230" s="79"/>
      <c r="G6230" s="79"/>
      <c r="H6230" s="79"/>
    </row>
    <row r="6231" spans="1:8" s="80" customFormat="1" ht="13.5" customHeight="1">
      <c r="A6231" s="81" t="s">
        <v>1570</v>
      </c>
      <c r="B6231" s="81" t="s">
        <v>713</v>
      </c>
      <c r="C6231" s="80">
        <f t="shared" si="248"/>
        <v>4.8736000000000002E-2</v>
      </c>
      <c r="D6231" s="79">
        <v>6.0919999999999996</v>
      </c>
      <c r="E6231" s="79">
        <v>8.0000000000000002E-3</v>
      </c>
      <c r="F6231" s="79"/>
      <c r="G6231" s="79"/>
      <c r="H6231" s="79"/>
    </row>
    <row r="6232" spans="1:8" s="80" customFormat="1" ht="13.5" customHeight="1">
      <c r="A6232" s="81" t="s">
        <v>1571</v>
      </c>
      <c r="B6232" s="81" t="s">
        <v>713</v>
      </c>
      <c r="C6232" s="80">
        <f t="shared" si="248"/>
        <v>8.48E-2</v>
      </c>
      <c r="D6232" s="79">
        <v>10.6</v>
      </c>
      <c r="E6232" s="79">
        <v>8.0000000000000002E-3</v>
      </c>
      <c r="F6232" s="79"/>
      <c r="G6232" s="79"/>
      <c r="H6232" s="79"/>
    </row>
    <row r="6233" spans="1:8" s="80" customFormat="1" ht="13.5" customHeight="1">
      <c r="A6233" s="81" t="s">
        <v>1572</v>
      </c>
      <c r="B6233" s="81" t="s">
        <v>713</v>
      </c>
      <c r="C6233" s="80">
        <f t="shared" si="248"/>
        <v>3.7055999999999999E-2</v>
      </c>
      <c r="D6233" s="79">
        <v>4.6319999999999997</v>
      </c>
      <c r="E6233" s="79">
        <v>8.0000000000000002E-3</v>
      </c>
      <c r="F6233" s="79"/>
      <c r="G6233" s="79"/>
      <c r="H6233" s="79"/>
    </row>
    <row r="6234" spans="1:8" s="80" customFormat="1" ht="13.5" customHeight="1">
      <c r="A6234" s="81" t="s">
        <v>1573</v>
      </c>
      <c r="B6234" s="81" t="s">
        <v>713</v>
      </c>
      <c r="C6234" s="80">
        <f t="shared" si="248"/>
        <v>5.2415999999999997E-2</v>
      </c>
      <c r="D6234" s="79">
        <v>6.5519999999999996</v>
      </c>
      <c r="E6234" s="79">
        <v>8.0000000000000002E-3</v>
      </c>
      <c r="F6234" s="79"/>
      <c r="G6234" s="79"/>
      <c r="H6234" s="79"/>
    </row>
    <row r="6235" spans="1:8" s="80" customFormat="1" ht="13.5" customHeight="1">
      <c r="A6235" s="81" t="s">
        <v>1574</v>
      </c>
      <c r="B6235" s="81" t="s">
        <v>713</v>
      </c>
      <c r="C6235" s="80">
        <f t="shared" si="248"/>
        <v>7.1415999999999993E-2</v>
      </c>
      <c r="D6235" s="79">
        <v>8.9269999999999996</v>
      </c>
      <c r="E6235" s="79">
        <v>8.0000000000000002E-3</v>
      </c>
      <c r="F6235" s="79"/>
      <c r="G6235" s="79"/>
      <c r="H6235" s="79"/>
    </row>
    <row r="6236" spans="1:8" s="80" customFormat="1" ht="13.5" customHeight="1">
      <c r="A6236" s="81" t="s">
        <v>1575</v>
      </c>
      <c r="B6236" s="81" t="s">
        <v>713</v>
      </c>
      <c r="C6236" s="80">
        <f t="shared" si="248"/>
        <v>9.7360000000000002E-2</v>
      </c>
      <c r="D6236" s="79">
        <v>12.17</v>
      </c>
      <c r="E6236" s="79">
        <v>8.0000000000000002E-3</v>
      </c>
      <c r="F6236" s="79"/>
      <c r="G6236" s="79"/>
      <c r="H6236" s="79"/>
    </row>
    <row r="6237" spans="1:8" s="80" customFormat="1" ht="13.5" customHeight="1">
      <c r="A6237" s="81" t="s">
        <v>1576</v>
      </c>
      <c r="B6237" s="81" t="s">
        <v>713</v>
      </c>
      <c r="C6237" s="80">
        <f t="shared" si="248"/>
        <v>4.0896000000000002E-2</v>
      </c>
      <c r="D6237" s="79">
        <v>5.1120000000000001</v>
      </c>
      <c r="E6237" s="79">
        <v>8.0000000000000002E-3</v>
      </c>
      <c r="F6237" s="79"/>
      <c r="G6237" s="79"/>
      <c r="H6237" s="79"/>
    </row>
    <row r="6238" spans="1:8" s="80" customFormat="1" ht="13.5" customHeight="1">
      <c r="A6238" s="81" t="s">
        <v>1577</v>
      </c>
      <c r="B6238" s="81" t="s">
        <v>713</v>
      </c>
      <c r="C6238" s="80">
        <f t="shared" si="248"/>
        <v>5.7936000000000001E-2</v>
      </c>
      <c r="D6238" s="79">
        <v>7.242</v>
      </c>
      <c r="E6238" s="79">
        <v>8.0000000000000002E-3</v>
      </c>
      <c r="F6238" s="79"/>
      <c r="G6238" s="79"/>
      <c r="H6238" s="79"/>
    </row>
    <row r="6239" spans="1:8" s="80" customFormat="1" ht="13.5" customHeight="1">
      <c r="A6239" s="81" t="s">
        <v>1578</v>
      </c>
      <c r="B6239" s="81" t="s">
        <v>713</v>
      </c>
      <c r="C6239" s="80">
        <f t="shared" si="248"/>
        <v>7.0816000000000004E-2</v>
      </c>
      <c r="D6239" s="79">
        <v>8.8520000000000003</v>
      </c>
      <c r="E6239" s="79">
        <v>8.0000000000000002E-3</v>
      </c>
      <c r="F6239" s="79"/>
      <c r="G6239" s="79"/>
      <c r="H6239" s="79"/>
    </row>
    <row r="6240" spans="1:8" s="80" customFormat="1" ht="13.5" customHeight="1">
      <c r="A6240" s="81" t="s">
        <v>1579</v>
      </c>
      <c r="B6240" s="81" t="s">
        <v>713</v>
      </c>
      <c r="C6240" s="80">
        <f t="shared" si="248"/>
        <v>9.7040000000000015E-2</v>
      </c>
      <c r="D6240" s="79">
        <v>12.13</v>
      </c>
      <c r="E6240" s="79">
        <v>8.0000000000000002E-3</v>
      </c>
      <c r="F6240" s="79"/>
      <c r="G6240" s="79"/>
      <c r="H6240" s="79"/>
    </row>
    <row r="6241" spans="1:8" s="80" customFormat="1" ht="13.5" customHeight="1">
      <c r="A6241" s="81" t="s">
        <v>1580</v>
      </c>
      <c r="B6241" s="81" t="s">
        <v>713</v>
      </c>
      <c r="C6241" s="80">
        <f t="shared" si="248"/>
        <v>0.1196</v>
      </c>
      <c r="D6241" s="79">
        <v>14.95</v>
      </c>
      <c r="E6241" s="79">
        <v>8.0000000000000002E-3</v>
      </c>
      <c r="F6241" s="79"/>
      <c r="G6241" s="79"/>
      <c r="H6241" s="79"/>
    </row>
    <row r="6242" spans="1:8" s="80" customFormat="1" ht="13.5" customHeight="1">
      <c r="A6242" s="81" t="s">
        <v>1581</v>
      </c>
      <c r="B6242" s="81" t="s">
        <v>713</v>
      </c>
      <c r="C6242" s="80">
        <f t="shared" si="248"/>
        <v>0.13336000000000001</v>
      </c>
      <c r="D6242" s="79">
        <v>16.670000000000002</v>
      </c>
      <c r="E6242" s="79">
        <v>8.0000000000000002E-3</v>
      </c>
      <c r="F6242" s="79"/>
      <c r="G6242" s="79"/>
      <c r="H6242" s="79"/>
    </row>
    <row r="6243" spans="1:8" s="80" customFormat="1" ht="13.5" customHeight="1">
      <c r="A6243" s="81" t="s">
        <v>1582</v>
      </c>
      <c r="B6243" s="81" t="s">
        <v>713</v>
      </c>
      <c r="C6243" s="80">
        <f t="shared" ref="C6243:C6269" si="249">D:D*E:E</f>
        <v>0.17304</v>
      </c>
      <c r="D6243" s="79">
        <v>21.63</v>
      </c>
      <c r="E6243" s="79">
        <v>8.0000000000000002E-3</v>
      </c>
      <c r="F6243" s="79"/>
      <c r="G6243" s="79"/>
      <c r="H6243" s="79"/>
    </row>
    <row r="6244" spans="1:8" s="80" customFormat="1" ht="13.5" customHeight="1">
      <c r="A6244" s="81" t="s">
        <v>1583</v>
      </c>
      <c r="B6244" s="81" t="s">
        <v>713</v>
      </c>
      <c r="C6244" s="80">
        <f t="shared" si="249"/>
        <v>0.10984000000000001</v>
      </c>
      <c r="D6244" s="79">
        <v>13.73</v>
      </c>
      <c r="E6244" s="79">
        <v>8.0000000000000002E-3</v>
      </c>
      <c r="F6244" s="79"/>
      <c r="G6244" s="79"/>
      <c r="H6244" s="79"/>
    </row>
    <row r="6245" spans="1:8" s="80" customFormat="1" ht="13.5" customHeight="1">
      <c r="A6245" s="81" t="s">
        <v>1584</v>
      </c>
      <c r="B6245" s="81" t="s">
        <v>713</v>
      </c>
      <c r="C6245" s="80">
        <f t="shared" si="249"/>
        <v>0.15496000000000001</v>
      </c>
      <c r="D6245" s="79">
        <v>19.37</v>
      </c>
      <c r="E6245" s="79">
        <v>8.0000000000000002E-3</v>
      </c>
      <c r="F6245" s="79"/>
      <c r="G6245" s="79"/>
      <c r="H6245" s="79"/>
    </row>
    <row r="6246" spans="1:8" s="80" customFormat="1" ht="13.5" customHeight="1">
      <c r="A6246" s="81" t="s">
        <v>1585</v>
      </c>
      <c r="B6246" s="81" t="s">
        <v>713</v>
      </c>
      <c r="C6246" s="80">
        <f t="shared" si="249"/>
        <v>0.17088</v>
      </c>
      <c r="D6246" s="79">
        <v>21.36</v>
      </c>
      <c r="E6246" s="79">
        <v>8.0000000000000002E-3</v>
      </c>
      <c r="F6246" s="79"/>
      <c r="G6246" s="79"/>
      <c r="H6246" s="79"/>
    </row>
    <row r="6247" spans="1:8" s="80" customFormat="1" ht="13.5" customHeight="1">
      <c r="A6247" s="81" t="s">
        <v>1586</v>
      </c>
      <c r="B6247" s="81" t="s">
        <v>713</v>
      </c>
      <c r="C6247" s="80">
        <f t="shared" si="249"/>
        <v>0.20184000000000002</v>
      </c>
      <c r="D6247" s="79">
        <v>25.23</v>
      </c>
      <c r="E6247" s="79">
        <v>8.0000000000000002E-3</v>
      </c>
      <c r="F6247" s="79"/>
      <c r="G6247" s="79"/>
      <c r="H6247" s="79"/>
    </row>
    <row r="6248" spans="1:8" s="80" customFormat="1" ht="13.5" customHeight="1">
      <c r="A6248" s="81" t="s">
        <v>1587</v>
      </c>
      <c r="B6248" s="81" t="s">
        <v>713</v>
      </c>
      <c r="C6248" s="80">
        <f t="shared" si="249"/>
        <v>0.12264</v>
      </c>
      <c r="D6248" s="79">
        <v>15.33</v>
      </c>
      <c r="E6248" s="79">
        <v>8.0000000000000002E-3</v>
      </c>
      <c r="F6248" s="79"/>
      <c r="G6248" s="79"/>
      <c r="H6248" s="79"/>
    </row>
    <row r="6249" spans="1:8" s="80" customFormat="1" ht="13.5" customHeight="1">
      <c r="A6249" s="81" t="s">
        <v>1588</v>
      </c>
      <c r="B6249" s="81" t="s">
        <v>713</v>
      </c>
      <c r="C6249" s="80">
        <f t="shared" si="249"/>
        <v>0.16936000000000001</v>
      </c>
      <c r="D6249" s="79">
        <v>21.17</v>
      </c>
      <c r="E6249" s="79">
        <v>8.0000000000000002E-3</v>
      </c>
      <c r="F6249" s="79"/>
      <c r="G6249" s="79"/>
      <c r="H6249" s="79"/>
    </row>
    <row r="6250" spans="1:8" s="80" customFormat="1" ht="13.5" customHeight="1">
      <c r="A6250" s="81" t="s">
        <v>1589</v>
      </c>
      <c r="B6250" s="81" t="s">
        <v>713</v>
      </c>
      <c r="C6250" s="80">
        <f t="shared" si="249"/>
        <v>0.22103999999999999</v>
      </c>
      <c r="D6250" s="79">
        <v>27.63</v>
      </c>
      <c r="E6250" s="79">
        <v>8.0000000000000002E-3</v>
      </c>
      <c r="F6250" s="79"/>
      <c r="G6250" s="79"/>
      <c r="H6250" s="79"/>
    </row>
    <row r="6251" spans="1:8" s="80" customFormat="1" ht="13.5" customHeight="1">
      <c r="A6251" s="81" t="s">
        <v>894</v>
      </c>
      <c r="B6251" s="81" t="s">
        <v>713</v>
      </c>
      <c r="C6251" s="80">
        <f t="shared" si="249"/>
        <v>0.31736000000000003</v>
      </c>
      <c r="D6251" s="79">
        <v>39.67</v>
      </c>
      <c r="E6251" s="79">
        <v>8.0000000000000002E-3</v>
      </c>
      <c r="F6251" s="79"/>
      <c r="G6251" s="79"/>
      <c r="H6251" s="79"/>
    </row>
    <row r="6252" spans="1:8" s="80" customFormat="1" ht="13.5" customHeight="1">
      <c r="A6252" s="81" t="s">
        <v>1590</v>
      </c>
      <c r="B6252" s="81" t="s">
        <v>713</v>
      </c>
      <c r="C6252" s="80">
        <f t="shared" si="249"/>
        <v>0.20536000000000001</v>
      </c>
      <c r="D6252" s="79">
        <v>25.67</v>
      </c>
      <c r="E6252" s="79">
        <v>8.0000000000000002E-3</v>
      </c>
      <c r="F6252" s="79"/>
      <c r="G6252" s="79"/>
      <c r="H6252" s="79"/>
    </row>
    <row r="6253" spans="1:8" s="80" customFormat="1" ht="13.5" customHeight="1">
      <c r="A6253" s="81" t="s">
        <v>1591</v>
      </c>
      <c r="B6253" s="81" t="s">
        <v>713</v>
      </c>
      <c r="C6253" s="80">
        <f t="shared" si="249"/>
        <v>0.26904</v>
      </c>
      <c r="D6253" s="79">
        <v>33.630000000000003</v>
      </c>
      <c r="E6253" s="79">
        <v>8.0000000000000002E-3</v>
      </c>
      <c r="F6253" s="79"/>
      <c r="G6253" s="79"/>
      <c r="H6253" s="79"/>
    </row>
    <row r="6254" spans="1:8" s="80" customFormat="1" ht="13.5" customHeight="1">
      <c r="A6254" s="81" t="s">
        <v>1592</v>
      </c>
      <c r="B6254" s="81" t="s">
        <v>713</v>
      </c>
      <c r="C6254" s="80">
        <f t="shared" si="249"/>
        <v>0.38936000000000004</v>
      </c>
      <c r="D6254" s="79">
        <v>48.67</v>
      </c>
      <c r="E6254" s="79">
        <v>8.0000000000000002E-3</v>
      </c>
      <c r="F6254" s="79"/>
      <c r="G6254" s="79"/>
      <c r="H6254" s="79"/>
    </row>
    <row r="6255" spans="1:8" s="80" customFormat="1" ht="13.5" customHeight="1">
      <c r="A6255" s="81" t="s">
        <v>1593</v>
      </c>
      <c r="B6255" s="81" t="s">
        <v>713</v>
      </c>
      <c r="C6255" s="80">
        <f t="shared" si="249"/>
        <v>0.24136000000000002</v>
      </c>
      <c r="D6255" s="79">
        <v>30.17</v>
      </c>
      <c r="E6255" s="79">
        <v>8.0000000000000002E-3</v>
      </c>
      <c r="F6255" s="79"/>
      <c r="G6255" s="79"/>
      <c r="H6255" s="79"/>
    </row>
    <row r="6256" spans="1:8" s="80" customFormat="1" ht="13.5" customHeight="1">
      <c r="A6256" s="81" t="s">
        <v>1594</v>
      </c>
      <c r="B6256" s="81" t="s">
        <v>713</v>
      </c>
      <c r="C6256" s="80">
        <f t="shared" si="249"/>
        <v>0.31704000000000004</v>
      </c>
      <c r="D6256" s="79">
        <v>39.630000000000003</v>
      </c>
      <c r="E6256" s="79">
        <v>8.0000000000000002E-3</v>
      </c>
      <c r="F6256" s="79"/>
      <c r="G6256" s="79"/>
      <c r="H6256" s="79"/>
    </row>
    <row r="6257" spans="1:8" s="80" customFormat="1" ht="13.5" customHeight="1">
      <c r="A6257" s="81" t="s">
        <v>1032</v>
      </c>
      <c r="B6257" s="81" t="s">
        <v>713</v>
      </c>
      <c r="C6257" s="80">
        <f t="shared" si="249"/>
        <v>0.46136000000000005</v>
      </c>
      <c r="D6257" s="79">
        <v>57.67</v>
      </c>
      <c r="E6257" s="79">
        <v>8.0000000000000002E-3</v>
      </c>
      <c r="F6257" s="79"/>
      <c r="G6257" s="79"/>
      <c r="H6257" s="79"/>
    </row>
    <row r="6258" spans="1:8" s="80" customFormat="1" ht="13.5" customHeight="1">
      <c r="A6258" s="81" t="s">
        <v>1595</v>
      </c>
      <c r="B6258" s="81" t="s">
        <v>713</v>
      </c>
      <c r="C6258" s="80">
        <f t="shared" si="249"/>
        <v>0.36504000000000003</v>
      </c>
      <c r="D6258" s="79">
        <v>45.63</v>
      </c>
      <c r="E6258" s="79">
        <v>8.0000000000000002E-3</v>
      </c>
      <c r="F6258" s="79"/>
      <c r="G6258" s="79"/>
      <c r="H6258" s="79"/>
    </row>
    <row r="6259" spans="1:8" s="80" customFormat="1" ht="13.5" customHeight="1">
      <c r="A6259" s="81" t="s">
        <v>1596</v>
      </c>
      <c r="B6259" s="81" t="s">
        <v>713</v>
      </c>
      <c r="C6259" s="80">
        <f t="shared" si="249"/>
        <v>0.53336000000000006</v>
      </c>
      <c r="D6259" s="79">
        <v>66.67</v>
      </c>
      <c r="E6259" s="79">
        <v>8.0000000000000002E-3</v>
      </c>
      <c r="F6259" s="79"/>
      <c r="G6259" s="79"/>
      <c r="H6259" s="79"/>
    </row>
    <row r="6260" spans="1:8" s="80" customFormat="1" ht="13.5" customHeight="1">
      <c r="A6260" s="81" t="s">
        <v>1597</v>
      </c>
      <c r="B6260" s="81" t="s">
        <v>713</v>
      </c>
      <c r="C6260" s="80">
        <f t="shared" si="249"/>
        <v>0.69224000000000008</v>
      </c>
      <c r="D6260" s="79">
        <v>86.53</v>
      </c>
      <c r="E6260" s="79">
        <v>8.0000000000000002E-3</v>
      </c>
      <c r="F6260" s="79"/>
      <c r="G6260" s="79"/>
      <c r="H6260" s="79"/>
    </row>
    <row r="6261" spans="1:8" s="80" customFormat="1" ht="13.5" customHeight="1">
      <c r="A6261" s="81" t="s">
        <v>1598</v>
      </c>
      <c r="B6261" s="81" t="s">
        <v>713</v>
      </c>
      <c r="C6261" s="80">
        <f t="shared" si="249"/>
        <v>0.46104000000000001</v>
      </c>
      <c r="D6261" s="79">
        <v>57.63</v>
      </c>
      <c r="E6261" s="79">
        <v>8.0000000000000002E-3</v>
      </c>
      <c r="F6261" s="79"/>
      <c r="G6261" s="79"/>
      <c r="H6261" s="79"/>
    </row>
    <row r="6262" spans="1:8" s="80" customFormat="1" ht="13.5" customHeight="1">
      <c r="A6262" s="81" t="s">
        <v>1599</v>
      </c>
      <c r="B6262" s="81" t="s">
        <v>713</v>
      </c>
      <c r="C6262" s="80">
        <f t="shared" si="249"/>
        <v>0.67736000000000007</v>
      </c>
      <c r="D6262" s="79">
        <v>84.67</v>
      </c>
      <c r="E6262" s="79">
        <v>8.0000000000000002E-3</v>
      </c>
      <c r="F6262" s="79"/>
      <c r="G6262" s="79"/>
      <c r="H6262" s="79"/>
    </row>
    <row r="6263" spans="1:8" s="80" customFormat="1" ht="13.5" customHeight="1">
      <c r="A6263" s="81" t="s">
        <v>1600</v>
      </c>
      <c r="B6263" s="81" t="s">
        <v>713</v>
      </c>
      <c r="C6263" s="80">
        <f t="shared" si="249"/>
        <v>0.88400000000000001</v>
      </c>
      <c r="D6263" s="79">
        <v>110.5</v>
      </c>
      <c r="E6263" s="79">
        <v>8.0000000000000002E-3</v>
      </c>
      <c r="F6263" s="79"/>
      <c r="G6263" s="79"/>
      <c r="H6263" s="79"/>
    </row>
    <row r="6264" spans="1:8" s="80" customFormat="1" ht="13.5" customHeight="1">
      <c r="A6264" s="81" t="s">
        <v>1601</v>
      </c>
      <c r="B6264" s="81" t="s">
        <v>713</v>
      </c>
      <c r="C6264" s="80">
        <f t="shared" si="249"/>
        <v>0.46104000000000001</v>
      </c>
      <c r="D6264" s="79">
        <v>57.63</v>
      </c>
      <c r="E6264" s="79">
        <v>8.0000000000000002E-3</v>
      </c>
      <c r="F6264" s="79"/>
      <c r="G6264" s="79"/>
      <c r="H6264" s="79"/>
    </row>
    <row r="6265" spans="1:8" s="80" customFormat="1" ht="13.5" customHeight="1">
      <c r="A6265" s="81" t="s">
        <v>1038</v>
      </c>
      <c r="B6265" s="81" t="s">
        <v>713</v>
      </c>
      <c r="C6265" s="80">
        <f t="shared" si="249"/>
        <v>0.67736000000000007</v>
      </c>
      <c r="D6265" s="79">
        <v>84.67</v>
      </c>
      <c r="E6265" s="79">
        <v>8.0000000000000002E-3</v>
      </c>
      <c r="F6265" s="79"/>
      <c r="G6265" s="79"/>
      <c r="H6265" s="79"/>
    </row>
    <row r="6266" spans="1:8" s="80" customFormat="1" ht="13.5" customHeight="1">
      <c r="A6266" s="81" t="s">
        <v>1039</v>
      </c>
      <c r="B6266" s="81" t="s">
        <v>713</v>
      </c>
      <c r="C6266" s="80">
        <f t="shared" si="249"/>
        <v>0.88400000000000001</v>
      </c>
      <c r="D6266" s="79">
        <v>110.5</v>
      </c>
      <c r="E6266" s="79">
        <v>8.0000000000000002E-3</v>
      </c>
      <c r="F6266" s="79"/>
      <c r="G6266" s="79"/>
      <c r="H6266" s="79"/>
    </row>
    <row r="6267" spans="1:8" s="80" customFormat="1" ht="13.5" customHeight="1">
      <c r="A6267" s="81" t="s">
        <v>1602</v>
      </c>
      <c r="B6267" s="81" t="s">
        <v>713</v>
      </c>
      <c r="C6267" s="80">
        <f t="shared" si="249"/>
        <v>0.55703999999999998</v>
      </c>
      <c r="D6267" s="79">
        <v>69.63</v>
      </c>
      <c r="E6267" s="79">
        <v>8.0000000000000002E-3</v>
      </c>
      <c r="F6267" s="79"/>
      <c r="G6267" s="79"/>
      <c r="H6267" s="79"/>
    </row>
    <row r="6268" spans="1:8" s="80" customFormat="1" ht="13.5" customHeight="1">
      <c r="A6268" s="81" t="s">
        <v>1603</v>
      </c>
      <c r="B6268" s="81" t="s">
        <v>713</v>
      </c>
      <c r="C6268" s="80">
        <f t="shared" si="249"/>
        <v>0.8216</v>
      </c>
      <c r="D6268" s="79">
        <v>102.7</v>
      </c>
      <c r="E6268" s="79">
        <v>8.0000000000000002E-3</v>
      </c>
      <c r="F6268" s="79"/>
      <c r="G6268" s="79"/>
      <c r="H6268" s="79"/>
    </row>
    <row r="6269" spans="1:8" s="80" customFormat="1" ht="13.5" customHeight="1">
      <c r="A6269" s="81" t="s">
        <v>1604</v>
      </c>
      <c r="B6269" s="81" t="s">
        <v>713</v>
      </c>
      <c r="C6269" s="80">
        <f t="shared" si="249"/>
        <v>1.0760000000000001</v>
      </c>
      <c r="D6269" s="79">
        <v>134.5</v>
      </c>
      <c r="E6269" s="79">
        <v>8.0000000000000002E-3</v>
      </c>
      <c r="F6269" s="79"/>
      <c r="G6269" s="79"/>
      <c r="H6269" s="79"/>
    </row>
    <row r="6270" spans="1:8" s="80" customFormat="1" ht="13.5" customHeight="1">
      <c r="A6270" s="79"/>
      <c r="B6270" s="79"/>
      <c r="D6270" s="79"/>
      <c r="E6270" s="79"/>
      <c r="F6270" s="9" t="s">
        <v>14</v>
      </c>
      <c r="G6270" s="79"/>
      <c r="H6270" s="79"/>
    </row>
    <row r="6271" spans="1:8" s="80" customFormat="1" ht="13.5" customHeight="1">
      <c r="A6271" s="81" t="s">
        <v>1605</v>
      </c>
      <c r="B6271" s="81" t="s">
        <v>713</v>
      </c>
      <c r="C6271" s="80">
        <f t="shared" ref="C6271:C6302" si="250">D:D*E:E</f>
        <v>1.9136E-2</v>
      </c>
      <c r="D6271" s="79">
        <v>2.3919999999999999</v>
      </c>
      <c r="E6271" s="79">
        <v>8.0000000000000002E-3</v>
      </c>
      <c r="F6271" s="79"/>
      <c r="G6271" s="79"/>
      <c r="H6271" s="79"/>
    </row>
    <row r="6272" spans="1:8" s="80" customFormat="1" ht="13.5" customHeight="1">
      <c r="A6272" s="81" t="s">
        <v>1606</v>
      </c>
      <c r="B6272" s="81" t="s">
        <v>713</v>
      </c>
      <c r="C6272" s="80">
        <f t="shared" si="250"/>
        <v>2.6655999999999999E-2</v>
      </c>
      <c r="D6272" s="79">
        <v>3.3319999999999999</v>
      </c>
      <c r="E6272" s="79">
        <v>8.0000000000000002E-3</v>
      </c>
      <c r="F6272" s="79"/>
      <c r="G6272" s="79"/>
      <c r="H6272" s="79"/>
    </row>
    <row r="6273" spans="1:8" s="80" customFormat="1" ht="13.5" customHeight="1">
      <c r="A6273" s="81" t="s">
        <v>1607</v>
      </c>
      <c r="B6273" s="81" t="s">
        <v>713</v>
      </c>
      <c r="C6273" s="80">
        <f t="shared" si="250"/>
        <v>2.4256E-2</v>
      </c>
      <c r="D6273" s="79">
        <v>3.032</v>
      </c>
      <c r="E6273" s="79">
        <v>8.0000000000000002E-3</v>
      </c>
      <c r="F6273" s="79"/>
      <c r="G6273" s="79"/>
      <c r="H6273" s="79"/>
    </row>
    <row r="6274" spans="1:8" s="80" customFormat="1" ht="13.5" customHeight="1">
      <c r="A6274" s="81" t="s">
        <v>1608</v>
      </c>
      <c r="B6274" s="81" t="s">
        <v>713</v>
      </c>
      <c r="C6274" s="80">
        <f t="shared" si="250"/>
        <v>3.4015999999999998E-2</v>
      </c>
      <c r="D6274" s="79">
        <v>4.2519999999999998</v>
      </c>
      <c r="E6274" s="79">
        <v>8.0000000000000002E-3</v>
      </c>
      <c r="F6274" s="79"/>
      <c r="G6274" s="79"/>
      <c r="H6274" s="79"/>
    </row>
    <row r="6275" spans="1:8" s="80" customFormat="1" ht="13.5" customHeight="1">
      <c r="A6275" s="81" t="s">
        <v>1609</v>
      </c>
      <c r="B6275" s="81" t="s">
        <v>713</v>
      </c>
      <c r="C6275" s="80">
        <f t="shared" si="250"/>
        <v>4.5816000000000003E-2</v>
      </c>
      <c r="D6275" s="79">
        <v>5.7270000000000003</v>
      </c>
      <c r="E6275" s="79">
        <v>8.0000000000000002E-3</v>
      </c>
      <c r="F6275" s="79"/>
      <c r="G6275" s="79"/>
      <c r="H6275" s="79"/>
    </row>
    <row r="6276" spans="1:8" s="80" customFormat="1" ht="13.5" customHeight="1">
      <c r="A6276" s="81" t="s">
        <v>1610</v>
      </c>
      <c r="B6276" s="81" t="s">
        <v>713</v>
      </c>
      <c r="C6276" s="80">
        <f t="shared" si="250"/>
        <v>2.9376000000000003E-2</v>
      </c>
      <c r="D6276" s="79">
        <v>3.6720000000000002</v>
      </c>
      <c r="E6276" s="79">
        <v>8.0000000000000002E-3</v>
      </c>
      <c r="F6276" s="79"/>
      <c r="G6276" s="79"/>
      <c r="H6276" s="79"/>
    </row>
    <row r="6277" spans="1:8" s="80" customFormat="1" ht="13.5" customHeight="1">
      <c r="A6277" s="81" t="s">
        <v>1611</v>
      </c>
      <c r="B6277" s="81" t="s">
        <v>713</v>
      </c>
      <c r="C6277" s="80">
        <f t="shared" si="250"/>
        <v>4.1375999999999996E-2</v>
      </c>
      <c r="D6277" s="79">
        <v>5.1719999999999997</v>
      </c>
      <c r="E6277" s="79">
        <v>8.0000000000000002E-3</v>
      </c>
      <c r="F6277" s="79"/>
      <c r="G6277" s="79"/>
      <c r="H6277" s="79"/>
    </row>
    <row r="6278" spans="1:8" s="80" customFormat="1" ht="13.5" customHeight="1">
      <c r="A6278" s="81" t="s">
        <v>1612</v>
      </c>
      <c r="B6278" s="81" t="s">
        <v>713</v>
      </c>
      <c r="C6278" s="80">
        <f t="shared" si="250"/>
        <v>5.6056000000000002E-2</v>
      </c>
      <c r="D6278" s="79">
        <v>7.0069999999999997</v>
      </c>
      <c r="E6278" s="79">
        <v>8.0000000000000002E-3</v>
      </c>
      <c r="F6278" s="79"/>
      <c r="G6278" s="79"/>
      <c r="H6278" s="79"/>
    </row>
    <row r="6279" spans="1:8" s="80" customFormat="1" ht="13.5" customHeight="1">
      <c r="A6279" s="81" t="s">
        <v>1613</v>
      </c>
      <c r="B6279" s="81" t="s">
        <v>713</v>
      </c>
      <c r="C6279" s="80">
        <f t="shared" si="250"/>
        <v>3.7055999999999999E-2</v>
      </c>
      <c r="D6279" s="79">
        <v>4.6319999999999997</v>
      </c>
      <c r="E6279" s="79">
        <v>8.0000000000000002E-3</v>
      </c>
      <c r="F6279" s="79"/>
      <c r="G6279" s="79"/>
      <c r="H6279" s="79"/>
    </row>
    <row r="6280" spans="1:8" s="80" customFormat="1" ht="13.5" customHeight="1">
      <c r="A6280" s="81" t="s">
        <v>1614</v>
      </c>
      <c r="B6280" s="81" t="s">
        <v>713</v>
      </c>
      <c r="C6280" s="80">
        <f t="shared" si="250"/>
        <v>5.2415999999999997E-2</v>
      </c>
      <c r="D6280" s="79">
        <v>6.5519999999999996</v>
      </c>
      <c r="E6280" s="79">
        <v>8.0000000000000002E-3</v>
      </c>
      <c r="F6280" s="79"/>
      <c r="G6280" s="79"/>
      <c r="H6280" s="79"/>
    </row>
    <row r="6281" spans="1:8" s="80" customFormat="1" ht="13.5" customHeight="1">
      <c r="A6281" s="81" t="s">
        <v>1615</v>
      </c>
      <c r="B6281" s="81" t="s">
        <v>713</v>
      </c>
      <c r="C6281" s="80">
        <f t="shared" si="250"/>
        <v>7.1415999999999993E-2</v>
      </c>
      <c r="D6281" s="79">
        <v>8.9269999999999996</v>
      </c>
      <c r="E6281" s="79">
        <v>8.0000000000000002E-3</v>
      </c>
      <c r="F6281" s="79"/>
      <c r="G6281" s="79"/>
      <c r="H6281" s="79"/>
    </row>
    <row r="6282" spans="1:8" s="80" customFormat="1" ht="13.5" customHeight="1">
      <c r="A6282" s="81" t="s">
        <v>1616</v>
      </c>
      <c r="B6282" s="81" t="s">
        <v>713</v>
      </c>
      <c r="C6282" s="80">
        <f t="shared" si="250"/>
        <v>9.7360000000000002E-2</v>
      </c>
      <c r="D6282" s="79">
        <v>12.17</v>
      </c>
      <c r="E6282" s="79">
        <v>8.0000000000000002E-3</v>
      </c>
      <c r="F6282" s="79"/>
      <c r="G6282" s="79"/>
      <c r="H6282" s="79"/>
    </row>
    <row r="6283" spans="1:8" s="80" customFormat="1" ht="13.5" customHeight="1">
      <c r="A6283" s="81" t="s">
        <v>1617</v>
      </c>
      <c r="B6283" s="81" t="s">
        <v>713</v>
      </c>
      <c r="C6283" s="80">
        <f t="shared" si="250"/>
        <v>5.6096E-2</v>
      </c>
      <c r="D6283" s="79">
        <v>7.0119999999999996</v>
      </c>
      <c r="E6283" s="79">
        <v>8.0000000000000002E-3</v>
      </c>
      <c r="F6283" s="79"/>
      <c r="G6283" s="79"/>
      <c r="H6283" s="79"/>
    </row>
    <row r="6284" spans="1:8" s="80" customFormat="1" ht="13.5" customHeight="1">
      <c r="A6284" s="81" t="s">
        <v>1618</v>
      </c>
      <c r="B6284" s="81" t="s">
        <v>713</v>
      </c>
      <c r="C6284" s="80">
        <f t="shared" si="250"/>
        <v>7.6536000000000007E-2</v>
      </c>
      <c r="D6284" s="79">
        <v>9.5670000000000002</v>
      </c>
      <c r="E6284" s="79">
        <v>8.0000000000000002E-3</v>
      </c>
      <c r="F6284" s="79"/>
      <c r="G6284" s="79"/>
      <c r="H6284" s="79"/>
    </row>
    <row r="6285" spans="1:8" s="80" customFormat="1" ht="13.5" customHeight="1">
      <c r="A6285" s="81" t="s">
        <v>1619</v>
      </c>
      <c r="B6285" s="81" t="s">
        <v>713</v>
      </c>
      <c r="C6285" s="80">
        <f t="shared" si="250"/>
        <v>0.10456</v>
      </c>
      <c r="D6285" s="79">
        <v>13.07</v>
      </c>
      <c r="E6285" s="79">
        <v>8.0000000000000002E-3</v>
      </c>
      <c r="F6285" s="79"/>
      <c r="G6285" s="79"/>
      <c r="H6285" s="79"/>
    </row>
    <row r="6286" spans="1:8" s="80" customFormat="1" ht="13.5" customHeight="1">
      <c r="A6286" s="81" t="s">
        <v>1620</v>
      </c>
      <c r="B6286" s="81" t="s">
        <v>713</v>
      </c>
      <c r="C6286" s="80">
        <f t="shared" si="250"/>
        <v>6.3455999999999999E-2</v>
      </c>
      <c r="D6286" s="79">
        <v>7.9320000000000004</v>
      </c>
      <c r="E6286" s="79">
        <v>8.0000000000000002E-3</v>
      </c>
      <c r="F6286" s="79"/>
      <c r="G6286" s="79"/>
      <c r="H6286" s="79"/>
    </row>
    <row r="6287" spans="1:8" s="80" customFormat="1" ht="13.5" customHeight="1">
      <c r="A6287" s="81" t="s">
        <v>1621</v>
      </c>
      <c r="B6287" s="81" t="s">
        <v>713</v>
      </c>
      <c r="C6287" s="80">
        <f t="shared" si="250"/>
        <v>8.6800000000000002E-2</v>
      </c>
      <c r="D6287" s="79">
        <v>10.85</v>
      </c>
      <c r="E6287" s="79">
        <v>8.0000000000000002E-3</v>
      </c>
      <c r="F6287" s="79"/>
      <c r="G6287" s="79"/>
      <c r="H6287" s="79"/>
    </row>
    <row r="6288" spans="1:8" s="80" customFormat="1" ht="13.5" customHeight="1">
      <c r="A6288" s="81" t="s">
        <v>1622</v>
      </c>
      <c r="B6288" s="81" t="s">
        <v>713</v>
      </c>
      <c r="C6288" s="80">
        <f t="shared" si="250"/>
        <v>7.0816000000000004E-2</v>
      </c>
      <c r="D6288" s="79">
        <v>8.8520000000000003</v>
      </c>
      <c r="E6288" s="79">
        <v>8.0000000000000002E-3</v>
      </c>
      <c r="F6288" s="79"/>
      <c r="G6288" s="79"/>
      <c r="H6288" s="79"/>
    </row>
    <row r="6289" spans="1:8" s="80" customFormat="1" ht="13.5" customHeight="1">
      <c r="A6289" s="81" t="s">
        <v>1623</v>
      </c>
      <c r="B6289" s="81" t="s">
        <v>713</v>
      </c>
      <c r="C6289" s="80">
        <f t="shared" si="250"/>
        <v>9.7040000000000015E-2</v>
      </c>
      <c r="D6289" s="79">
        <v>12.13</v>
      </c>
      <c r="E6289" s="79">
        <v>8.0000000000000002E-3</v>
      </c>
      <c r="F6289" s="79"/>
      <c r="G6289" s="79"/>
      <c r="H6289" s="79"/>
    </row>
    <row r="6290" spans="1:8" s="80" customFormat="1" ht="13.5" customHeight="1">
      <c r="A6290" s="81" t="s">
        <v>1624</v>
      </c>
      <c r="B6290" s="81" t="s">
        <v>713</v>
      </c>
      <c r="C6290" s="80">
        <f t="shared" si="250"/>
        <v>0.1196</v>
      </c>
      <c r="D6290" s="79">
        <v>14.95</v>
      </c>
      <c r="E6290" s="79">
        <v>8.0000000000000002E-3</v>
      </c>
      <c r="F6290" s="79"/>
      <c r="G6290" s="79"/>
      <c r="H6290" s="79"/>
    </row>
    <row r="6291" spans="1:8" s="80" customFormat="1" ht="13.5" customHeight="1">
      <c r="A6291" s="81" t="s">
        <v>1625</v>
      </c>
      <c r="B6291" s="81" t="s">
        <v>713</v>
      </c>
      <c r="C6291" s="80">
        <f t="shared" si="250"/>
        <v>0.13336000000000001</v>
      </c>
      <c r="D6291" s="79">
        <v>16.670000000000002</v>
      </c>
      <c r="E6291" s="79">
        <v>8.0000000000000002E-3</v>
      </c>
      <c r="F6291" s="79"/>
      <c r="G6291" s="79"/>
      <c r="H6291" s="79"/>
    </row>
    <row r="6292" spans="1:8" s="80" customFormat="1" ht="13.5" customHeight="1">
      <c r="A6292" s="81" t="s">
        <v>1626</v>
      </c>
      <c r="B6292" s="81" t="s">
        <v>713</v>
      </c>
      <c r="C6292" s="80">
        <f t="shared" si="250"/>
        <v>0.17304</v>
      </c>
      <c r="D6292" s="79">
        <v>21.63</v>
      </c>
      <c r="E6292" s="79">
        <v>8.0000000000000002E-3</v>
      </c>
      <c r="F6292" s="79"/>
      <c r="G6292" s="79"/>
      <c r="H6292" s="79"/>
    </row>
    <row r="6293" spans="1:8" s="80" customFormat="1" ht="13.5" customHeight="1">
      <c r="A6293" s="81" t="s">
        <v>1627</v>
      </c>
      <c r="B6293" s="81" t="s">
        <v>713</v>
      </c>
      <c r="C6293" s="80">
        <f t="shared" si="250"/>
        <v>0.24536000000000002</v>
      </c>
      <c r="D6293" s="79">
        <v>30.67</v>
      </c>
      <c r="E6293" s="79">
        <v>8.0000000000000002E-3</v>
      </c>
      <c r="F6293" s="79"/>
      <c r="G6293" s="79"/>
      <c r="H6293" s="79"/>
    </row>
    <row r="6294" spans="1:8" s="80" customFormat="1" ht="13.5" customHeight="1">
      <c r="A6294" s="81" t="s">
        <v>1628</v>
      </c>
      <c r="B6294" s="81" t="s">
        <v>713</v>
      </c>
      <c r="C6294" s="80">
        <f t="shared" si="250"/>
        <v>0.30824000000000001</v>
      </c>
      <c r="D6294" s="79">
        <v>38.53</v>
      </c>
      <c r="E6294" s="79">
        <v>8.0000000000000002E-3</v>
      </c>
      <c r="F6294" s="79"/>
      <c r="G6294" s="79"/>
      <c r="H6294" s="79"/>
    </row>
    <row r="6295" spans="1:8" s="80" customFormat="1" ht="13.5" customHeight="1">
      <c r="A6295" s="81" t="s">
        <v>1629</v>
      </c>
      <c r="B6295" s="81" t="s">
        <v>713</v>
      </c>
      <c r="C6295" s="80">
        <f t="shared" si="250"/>
        <v>0.12264</v>
      </c>
      <c r="D6295" s="79">
        <v>15.33</v>
      </c>
      <c r="E6295" s="79">
        <v>8.0000000000000002E-3</v>
      </c>
      <c r="F6295" s="79"/>
      <c r="G6295" s="79"/>
      <c r="H6295" s="79"/>
    </row>
    <row r="6296" spans="1:8" s="80" customFormat="1" ht="13.5" customHeight="1">
      <c r="A6296" s="81" t="s">
        <v>1630</v>
      </c>
      <c r="B6296" s="81" t="s">
        <v>713</v>
      </c>
      <c r="C6296" s="80">
        <f t="shared" si="250"/>
        <v>0.16936000000000001</v>
      </c>
      <c r="D6296" s="79">
        <v>21.17</v>
      </c>
      <c r="E6296" s="79">
        <v>8.0000000000000002E-3</v>
      </c>
      <c r="F6296" s="79"/>
      <c r="G6296" s="79"/>
      <c r="H6296" s="79"/>
    </row>
    <row r="6297" spans="1:8" s="80" customFormat="1" ht="13.5" customHeight="1">
      <c r="A6297" s="81" t="s">
        <v>1631</v>
      </c>
      <c r="B6297" s="81" t="s">
        <v>713</v>
      </c>
      <c r="C6297" s="80">
        <f t="shared" si="250"/>
        <v>0.18687999999999999</v>
      </c>
      <c r="D6297" s="79">
        <v>23.36</v>
      </c>
      <c r="E6297" s="79">
        <v>8.0000000000000002E-3</v>
      </c>
      <c r="F6297" s="79"/>
      <c r="G6297" s="79"/>
      <c r="H6297" s="79"/>
    </row>
    <row r="6298" spans="1:8" s="80" customFormat="1" ht="13.5" customHeight="1">
      <c r="A6298" s="81" t="s">
        <v>1632</v>
      </c>
      <c r="B6298" s="81" t="s">
        <v>713</v>
      </c>
      <c r="C6298" s="80">
        <f t="shared" si="250"/>
        <v>0.22103999999999999</v>
      </c>
      <c r="D6298" s="79">
        <v>27.63</v>
      </c>
      <c r="E6298" s="79">
        <v>8.0000000000000002E-3</v>
      </c>
      <c r="F6298" s="79"/>
      <c r="G6298" s="79"/>
      <c r="H6298" s="79"/>
    </row>
    <row r="6299" spans="1:8" s="80" customFormat="1" ht="13.5" customHeight="1">
      <c r="A6299" s="81" t="s">
        <v>1633</v>
      </c>
      <c r="B6299" s="81" t="s">
        <v>713</v>
      </c>
      <c r="C6299" s="80">
        <f t="shared" si="250"/>
        <v>0.31736000000000003</v>
      </c>
      <c r="D6299" s="79">
        <v>39.67</v>
      </c>
      <c r="E6299" s="79">
        <v>8.0000000000000002E-3</v>
      </c>
      <c r="F6299" s="79"/>
      <c r="G6299" s="79"/>
      <c r="H6299" s="79"/>
    </row>
    <row r="6300" spans="1:8" s="80" customFormat="1" ht="13.5" customHeight="1">
      <c r="A6300" s="81" t="s">
        <v>1634</v>
      </c>
      <c r="B6300" s="81" t="s">
        <v>713</v>
      </c>
      <c r="C6300" s="80">
        <f t="shared" si="250"/>
        <v>0.40424000000000004</v>
      </c>
      <c r="D6300" s="79">
        <v>50.53</v>
      </c>
      <c r="E6300" s="79">
        <v>8.0000000000000002E-3</v>
      </c>
      <c r="F6300" s="79"/>
      <c r="G6300" s="79"/>
      <c r="H6300" s="79"/>
    </row>
    <row r="6301" spans="1:8" s="80" customFormat="1" ht="13.5" customHeight="1">
      <c r="A6301" s="81" t="s">
        <v>1635</v>
      </c>
      <c r="B6301" s="81" t="s">
        <v>713</v>
      </c>
      <c r="C6301" s="80">
        <f t="shared" si="250"/>
        <v>0.20536000000000001</v>
      </c>
      <c r="D6301" s="79">
        <v>25.67</v>
      </c>
      <c r="E6301" s="79">
        <v>8.0000000000000002E-3</v>
      </c>
      <c r="F6301" s="79"/>
      <c r="G6301" s="79"/>
      <c r="H6301" s="79"/>
    </row>
    <row r="6302" spans="1:8" s="80" customFormat="1" ht="13.5" customHeight="1">
      <c r="A6302" s="81" t="s">
        <v>1636</v>
      </c>
      <c r="B6302" s="81" t="s">
        <v>713</v>
      </c>
      <c r="C6302" s="80">
        <f t="shared" si="250"/>
        <v>0.22688</v>
      </c>
      <c r="D6302" s="79">
        <v>28.36</v>
      </c>
      <c r="E6302" s="79">
        <v>8.0000000000000002E-3</v>
      </c>
      <c r="F6302" s="79"/>
      <c r="G6302" s="79"/>
      <c r="H6302" s="79"/>
    </row>
    <row r="6303" spans="1:8" s="80" customFormat="1" ht="13.5" customHeight="1">
      <c r="A6303" s="81" t="s">
        <v>1637</v>
      </c>
      <c r="B6303" s="81" t="s">
        <v>713</v>
      </c>
      <c r="C6303" s="80">
        <f t="shared" ref="C6303:C6323" si="251">D:D*E:E</f>
        <v>0.26904</v>
      </c>
      <c r="D6303" s="79">
        <v>33.630000000000003</v>
      </c>
      <c r="E6303" s="79">
        <v>8.0000000000000002E-3</v>
      </c>
      <c r="F6303" s="79"/>
      <c r="G6303" s="79"/>
      <c r="H6303" s="79"/>
    </row>
    <row r="6304" spans="1:8" s="80" customFormat="1" ht="13.5" customHeight="1">
      <c r="A6304" s="81" t="s">
        <v>1638</v>
      </c>
      <c r="B6304" s="81" t="s">
        <v>713</v>
      </c>
      <c r="C6304" s="80">
        <f t="shared" si="251"/>
        <v>0.38936000000000004</v>
      </c>
      <c r="D6304" s="79">
        <v>48.67</v>
      </c>
      <c r="E6304" s="79">
        <v>8.0000000000000002E-3</v>
      </c>
      <c r="F6304" s="79"/>
      <c r="G6304" s="79"/>
      <c r="H6304" s="79"/>
    </row>
    <row r="6305" spans="1:8" s="80" customFormat="1" ht="13.5" customHeight="1">
      <c r="A6305" s="81" t="s">
        <v>1639</v>
      </c>
      <c r="B6305" s="81" t="s">
        <v>713</v>
      </c>
      <c r="C6305" s="80">
        <f t="shared" si="251"/>
        <v>0.24136000000000002</v>
      </c>
      <c r="D6305" s="79">
        <v>30.17</v>
      </c>
      <c r="E6305" s="79">
        <v>8.0000000000000002E-3</v>
      </c>
      <c r="F6305" s="79"/>
      <c r="G6305" s="79"/>
      <c r="H6305" s="79"/>
    </row>
    <row r="6306" spans="1:8" s="80" customFormat="1" ht="13.5" customHeight="1">
      <c r="A6306" s="81" t="s">
        <v>1640</v>
      </c>
      <c r="B6306" s="81" t="s">
        <v>713</v>
      </c>
      <c r="C6306" s="80">
        <f t="shared" si="251"/>
        <v>0.26688000000000001</v>
      </c>
      <c r="D6306" s="79">
        <v>33.36</v>
      </c>
      <c r="E6306" s="79">
        <v>8.0000000000000002E-3</v>
      </c>
      <c r="F6306" s="79"/>
      <c r="G6306" s="79"/>
      <c r="H6306" s="79"/>
    </row>
    <row r="6307" spans="1:8" s="80" customFormat="1" ht="13.5" customHeight="1">
      <c r="A6307" s="81" t="s">
        <v>1641</v>
      </c>
      <c r="B6307" s="81" t="s">
        <v>713</v>
      </c>
      <c r="C6307" s="80">
        <f t="shared" si="251"/>
        <v>0.31704000000000004</v>
      </c>
      <c r="D6307" s="79">
        <v>39.630000000000003</v>
      </c>
      <c r="E6307" s="79">
        <v>8.0000000000000002E-3</v>
      </c>
      <c r="F6307" s="79"/>
      <c r="G6307" s="79"/>
      <c r="H6307" s="79"/>
    </row>
    <row r="6308" spans="1:8" s="80" customFormat="1" ht="13.5" customHeight="1">
      <c r="A6308" s="81" t="s">
        <v>1642</v>
      </c>
      <c r="B6308" s="81" t="s">
        <v>713</v>
      </c>
      <c r="C6308" s="80">
        <f t="shared" si="251"/>
        <v>0.27736</v>
      </c>
      <c r="D6308" s="79">
        <v>34.67</v>
      </c>
      <c r="E6308" s="79">
        <v>8.0000000000000002E-3</v>
      </c>
      <c r="F6308" s="79"/>
      <c r="G6308" s="79"/>
      <c r="H6308" s="79"/>
    </row>
    <row r="6309" spans="1:8" s="80" customFormat="1" ht="13.5" customHeight="1">
      <c r="A6309" s="81" t="s">
        <v>1643</v>
      </c>
      <c r="B6309" s="81" t="s">
        <v>713</v>
      </c>
      <c r="C6309" s="80">
        <f t="shared" si="251"/>
        <v>0.36504000000000003</v>
      </c>
      <c r="D6309" s="79">
        <v>45.63</v>
      </c>
      <c r="E6309" s="79">
        <v>8.0000000000000002E-3</v>
      </c>
      <c r="F6309" s="79"/>
      <c r="G6309" s="79"/>
      <c r="H6309" s="79"/>
    </row>
    <row r="6310" spans="1:8" s="80" customFormat="1" ht="13.5" customHeight="1">
      <c r="A6310" s="81" t="s">
        <v>1644</v>
      </c>
      <c r="B6310" s="81" t="s">
        <v>713</v>
      </c>
      <c r="C6310" s="80">
        <f t="shared" si="251"/>
        <v>0.47832000000000002</v>
      </c>
      <c r="D6310" s="79">
        <v>59.79</v>
      </c>
      <c r="E6310" s="79">
        <v>8.0000000000000002E-3</v>
      </c>
      <c r="F6310" s="79"/>
      <c r="G6310" s="79"/>
      <c r="H6310" s="79"/>
    </row>
    <row r="6311" spans="1:8" s="80" customFormat="1" ht="13.5" customHeight="1">
      <c r="A6311" s="81" t="s">
        <v>1645</v>
      </c>
      <c r="B6311" s="81" t="s">
        <v>713</v>
      </c>
      <c r="C6311" s="80">
        <f t="shared" si="251"/>
        <v>0.53336000000000006</v>
      </c>
      <c r="D6311" s="79">
        <v>66.67</v>
      </c>
      <c r="E6311" s="79">
        <v>8.0000000000000002E-3</v>
      </c>
      <c r="F6311" s="79"/>
      <c r="G6311" s="79"/>
      <c r="H6311" s="79"/>
    </row>
    <row r="6312" spans="1:8" s="80" customFormat="1" ht="13.5" customHeight="1">
      <c r="A6312" s="81" t="s">
        <v>1646</v>
      </c>
      <c r="B6312" s="81" t="s">
        <v>713</v>
      </c>
      <c r="C6312" s="80">
        <f t="shared" si="251"/>
        <v>0.69224000000000008</v>
      </c>
      <c r="D6312" s="79">
        <v>86.53</v>
      </c>
      <c r="E6312" s="79">
        <v>8.0000000000000002E-3</v>
      </c>
      <c r="F6312" s="79"/>
      <c r="G6312" s="79"/>
      <c r="H6312" s="79"/>
    </row>
    <row r="6313" spans="1:8" s="80" customFormat="1" ht="13.5" customHeight="1">
      <c r="A6313" s="81" t="s">
        <v>1647</v>
      </c>
      <c r="B6313" s="81" t="s">
        <v>713</v>
      </c>
      <c r="C6313" s="80">
        <f t="shared" si="251"/>
        <v>0.38688</v>
      </c>
      <c r="D6313" s="79">
        <v>48.36</v>
      </c>
      <c r="E6313" s="79">
        <v>8.0000000000000002E-3</v>
      </c>
      <c r="F6313" s="79"/>
      <c r="G6313" s="79"/>
      <c r="H6313" s="79"/>
    </row>
    <row r="6314" spans="1:8" s="80" customFormat="1" ht="13.5" customHeight="1">
      <c r="A6314" s="81" t="s">
        <v>1648</v>
      </c>
      <c r="B6314" s="81" t="s">
        <v>713</v>
      </c>
      <c r="C6314" s="80">
        <f t="shared" si="251"/>
        <v>0.46104000000000001</v>
      </c>
      <c r="D6314" s="79">
        <v>57.63</v>
      </c>
      <c r="E6314" s="79">
        <v>8.0000000000000002E-3</v>
      </c>
      <c r="F6314" s="79"/>
      <c r="G6314" s="79"/>
      <c r="H6314" s="79"/>
    </row>
    <row r="6315" spans="1:8" s="80" customFormat="1" ht="13.5" customHeight="1">
      <c r="A6315" s="81" t="s">
        <v>1649</v>
      </c>
      <c r="B6315" s="81" t="s">
        <v>713</v>
      </c>
      <c r="C6315" s="80">
        <f t="shared" si="251"/>
        <v>0.60632000000000008</v>
      </c>
      <c r="D6315" s="79">
        <v>75.790000000000006</v>
      </c>
      <c r="E6315" s="79">
        <v>8.0000000000000002E-3</v>
      </c>
      <c r="F6315" s="79"/>
      <c r="G6315" s="79"/>
      <c r="H6315" s="79"/>
    </row>
    <row r="6316" spans="1:8" s="80" customFormat="1" ht="13.5" customHeight="1">
      <c r="A6316" s="81" t="s">
        <v>1650</v>
      </c>
      <c r="B6316" s="81" t="s">
        <v>713</v>
      </c>
      <c r="C6316" s="80">
        <f t="shared" si="251"/>
        <v>0.67736000000000007</v>
      </c>
      <c r="D6316" s="79">
        <v>84.67</v>
      </c>
      <c r="E6316" s="79">
        <v>8.0000000000000002E-3</v>
      </c>
      <c r="F6316" s="79"/>
      <c r="G6316" s="79"/>
      <c r="H6316" s="79"/>
    </row>
    <row r="6317" spans="1:8" s="80" customFormat="1" ht="13.5" customHeight="1">
      <c r="A6317" s="81" t="s">
        <v>1651</v>
      </c>
      <c r="B6317" s="81" t="s">
        <v>713</v>
      </c>
      <c r="C6317" s="80">
        <f t="shared" si="251"/>
        <v>0.88400000000000001</v>
      </c>
      <c r="D6317" s="79">
        <v>110.5</v>
      </c>
      <c r="E6317" s="79">
        <v>8.0000000000000002E-3</v>
      </c>
      <c r="F6317" s="79"/>
      <c r="G6317" s="79"/>
      <c r="H6317" s="79"/>
    </row>
    <row r="6318" spans="1:8" s="80" customFormat="1" ht="13.5" customHeight="1">
      <c r="A6318" s="81" t="s">
        <v>1652</v>
      </c>
      <c r="B6318" s="81" t="s">
        <v>713</v>
      </c>
      <c r="C6318" s="80">
        <f t="shared" si="251"/>
        <v>0.42136000000000001</v>
      </c>
      <c r="D6318" s="79">
        <v>52.67</v>
      </c>
      <c r="E6318" s="79">
        <v>8.0000000000000002E-3</v>
      </c>
      <c r="F6318" s="79"/>
      <c r="G6318" s="79"/>
      <c r="H6318" s="79"/>
    </row>
    <row r="6319" spans="1:8" s="80" customFormat="1" ht="13.5" customHeight="1">
      <c r="A6319" s="81" t="s">
        <v>1653</v>
      </c>
      <c r="B6319" s="81" t="s">
        <v>713</v>
      </c>
      <c r="C6319" s="80">
        <f t="shared" si="251"/>
        <v>0.55703999999999998</v>
      </c>
      <c r="D6319" s="79">
        <v>69.63</v>
      </c>
      <c r="E6319" s="79">
        <v>8.0000000000000002E-3</v>
      </c>
      <c r="F6319" s="79"/>
      <c r="G6319" s="79"/>
      <c r="H6319" s="79"/>
    </row>
    <row r="6320" spans="1:8" s="80" customFormat="1" ht="13.5" customHeight="1">
      <c r="A6320" s="81" t="s">
        <v>1654</v>
      </c>
      <c r="B6320" s="81" t="s">
        <v>713</v>
      </c>
      <c r="C6320" s="80">
        <f t="shared" si="251"/>
        <v>0.8216</v>
      </c>
      <c r="D6320" s="79">
        <v>102.7</v>
      </c>
      <c r="E6320" s="79">
        <v>8.0000000000000002E-3</v>
      </c>
      <c r="F6320" s="79"/>
      <c r="G6320" s="79"/>
      <c r="H6320" s="79"/>
    </row>
    <row r="6321" spans="1:8" s="80" customFormat="1" ht="13.5" customHeight="1">
      <c r="A6321" s="81" t="s">
        <v>1655</v>
      </c>
      <c r="B6321" s="81" t="s">
        <v>713</v>
      </c>
      <c r="C6321" s="80">
        <f t="shared" si="251"/>
        <v>1.0760000000000001</v>
      </c>
      <c r="D6321" s="79">
        <v>134.5</v>
      </c>
      <c r="E6321" s="79">
        <v>8.0000000000000002E-3</v>
      </c>
      <c r="F6321" s="79"/>
      <c r="G6321" s="79"/>
      <c r="H6321" s="79"/>
    </row>
    <row r="6322" spans="1:8" s="80" customFormat="1" ht="13.5" customHeight="1">
      <c r="A6322" s="81" t="s">
        <v>1656</v>
      </c>
      <c r="B6322" s="81" t="s">
        <v>713</v>
      </c>
      <c r="C6322" s="80">
        <f t="shared" si="251"/>
        <v>0.96560000000000001</v>
      </c>
      <c r="D6322" s="79">
        <v>120.7</v>
      </c>
      <c r="E6322" s="79">
        <v>8.0000000000000002E-3</v>
      </c>
      <c r="F6322" s="79"/>
      <c r="G6322" s="79"/>
      <c r="H6322" s="79"/>
    </row>
    <row r="6323" spans="1:8" s="80" customFormat="1" ht="13.5" customHeight="1">
      <c r="A6323" s="81" t="s">
        <v>1657</v>
      </c>
      <c r="B6323" s="81" t="s">
        <v>713</v>
      </c>
      <c r="C6323" s="80">
        <f t="shared" si="251"/>
        <v>1.268</v>
      </c>
      <c r="D6323" s="79">
        <v>158.5</v>
      </c>
      <c r="E6323" s="79">
        <v>8.0000000000000002E-3</v>
      </c>
      <c r="F6323" s="79"/>
      <c r="G6323" s="79"/>
      <c r="H6323" s="79"/>
    </row>
    <row r="6324" spans="1:8" s="80" customFormat="1" ht="13.5" customHeight="1">
      <c r="A6324" s="79"/>
      <c r="B6324" s="81"/>
      <c r="D6324" s="79"/>
      <c r="E6324" s="79"/>
      <c r="F6324" s="9" t="s">
        <v>15</v>
      </c>
      <c r="G6324" s="79"/>
      <c r="H6324" s="79"/>
    </row>
    <row r="6325" spans="1:8" s="80" customFormat="1" ht="13.5" customHeight="1">
      <c r="A6325" s="81" t="s">
        <v>1658</v>
      </c>
      <c r="B6325" s="81" t="s">
        <v>713</v>
      </c>
      <c r="C6325" s="80">
        <f t="shared" ref="C6325:C6356" si="252">D:D*E:E</f>
        <v>1.9136E-2</v>
      </c>
      <c r="D6325" s="79">
        <v>2.3919999999999999</v>
      </c>
      <c r="E6325" s="79">
        <v>8.0000000000000002E-3</v>
      </c>
      <c r="F6325" s="79"/>
      <c r="G6325" s="79"/>
      <c r="H6325" s="79"/>
    </row>
    <row r="6326" spans="1:8" s="80" customFormat="1" ht="13.5" customHeight="1">
      <c r="A6326" s="81" t="s">
        <v>1659</v>
      </c>
      <c r="B6326" s="81" t="s">
        <v>713</v>
      </c>
      <c r="C6326" s="80">
        <f t="shared" si="252"/>
        <v>2.6655999999999999E-2</v>
      </c>
      <c r="D6326" s="79">
        <v>3.3319999999999999</v>
      </c>
      <c r="E6326" s="79">
        <v>8.0000000000000002E-3</v>
      </c>
      <c r="F6326" s="79"/>
      <c r="G6326" s="79"/>
      <c r="H6326" s="79"/>
    </row>
    <row r="6327" spans="1:8" s="80" customFormat="1" ht="13.5" customHeight="1">
      <c r="A6327" s="81" t="s">
        <v>1660</v>
      </c>
      <c r="B6327" s="81" t="s">
        <v>713</v>
      </c>
      <c r="C6327" s="80">
        <f t="shared" si="252"/>
        <v>2.4256E-2</v>
      </c>
      <c r="D6327" s="79">
        <v>3.032</v>
      </c>
      <c r="E6327" s="79">
        <v>8.0000000000000002E-3</v>
      </c>
      <c r="F6327" s="79"/>
      <c r="G6327" s="79"/>
      <c r="H6327" s="79"/>
    </row>
    <row r="6328" spans="1:8" s="80" customFormat="1" ht="13.5" customHeight="1">
      <c r="A6328" s="81" t="s">
        <v>1661</v>
      </c>
      <c r="B6328" s="81" t="s">
        <v>713</v>
      </c>
      <c r="C6328" s="80">
        <f t="shared" si="252"/>
        <v>3.4015999999999998E-2</v>
      </c>
      <c r="D6328" s="79">
        <v>4.2519999999999998</v>
      </c>
      <c r="E6328" s="79">
        <v>8.0000000000000002E-3</v>
      </c>
      <c r="F6328" s="79"/>
      <c r="G6328" s="79"/>
      <c r="H6328" s="79"/>
    </row>
    <row r="6329" spans="1:8" s="80" customFormat="1" ht="13.5" customHeight="1">
      <c r="A6329" s="81" t="s">
        <v>1662</v>
      </c>
      <c r="B6329" s="81" t="s">
        <v>713</v>
      </c>
      <c r="C6329" s="80">
        <f t="shared" si="252"/>
        <v>4.5816000000000003E-2</v>
      </c>
      <c r="D6329" s="79">
        <v>5.7270000000000003</v>
      </c>
      <c r="E6329" s="79">
        <v>8.0000000000000002E-3</v>
      </c>
      <c r="F6329" s="79"/>
      <c r="G6329" s="79"/>
      <c r="H6329" s="79"/>
    </row>
    <row r="6330" spans="1:8" s="80" customFormat="1" ht="13.5" customHeight="1">
      <c r="A6330" s="81" t="s">
        <v>1663</v>
      </c>
      <c r="B6330" s="81" t="s">
        <v>713</v>
      </c>
      <c r="C6330" s="80">
        <f t="shared" si="252"/>
        <v>2.9376000000000003E-2</v>
      </c>
      <c r="D6330" s="79">
        <v>3.6720000000000002</v>
      </c>
      <c r="E6330" s="79">
        <v>8.0000000000000002E-3</v>
      </c>
      <c r="F6330" s="79"/>
      <c r="G6330" s="79"/>
      <c r="H6330" s="79"/>
    </row>
    <row r="6331" spans="1:8" s="80" customFormat="1" ht="13.5" customHeight="1">
      <c r="A6331" s="81" t="s">
        <v>1664</v>
      </c>
      <c r="B6331" s="81" t="s">
        <v>713</v>
      </c>
      <c r="C6331" s="80">
        <f t="shared" si="252"/>
        <v>4.1375999999999996E-2</v>
      </c>
      <c r="D6331" s="79">
        <v>5.1719999999999997</v>
      </c>
      <c r="E6331" s="79">
        <v>8.0000000000000002E-3</v>
      </c>
      <c r="F6331" s="79"/>
      <c r="G6331" s="79"/>
      <c r="H6331" s="79"/>
    </row>
    <row r="6332" spans="1:8" s="80" customFormat="1" ht="13.5" customHeight="1">
      <c r="A6332" s="81" t="s">
        <v>1665</v>
      </c>
      <c r="B6332" s="81" t="s">
        <v>713</v>
      </c>
      <c r="C6332" s="80">
        <f t="shared" si="252"/>
        <v>5.6056000000000002E-2</v>
      </c>
      <c r="D6332" s="79">
        <v>7.0069999999999997</v>
      </c>
      <c r="E6332" s="79">
        <v>8.0000000000000002E-3</v>
      </c>
      <c r="F6332" s="79"/>
      <c r="G6332" s="79"/>
      <c r="H6332" s="79"/>
    </row>
    <row r="6333" spans="1:8" s="80" customFormat="1" ht="13.5" customHeight="1">
      <c r="A6333" s="81" t="s">
        <v>1666</v>
      </c>
      <c r="B6333" s="81" t="s">
        <v>713</v>
      </c>
      <c r="C6333" s="80">
        <f t="shared" si="252"/>
        <v>3.7055999999999999E-2</v>
      </c>
      <c r="D6333" s="79">
        <v>4.6319999999999997</v>
      </c>
      <c r="E6333" s="79">
        <v>8.0000000000000002E-3</v>
      </c>
      <c r="F6333" s="79"/>
      <c r="G6333" s="79"/>
      <c r="H6333" s="79"/>
    </row>
    <row r="6334" spans="1:8" s="80" customFormat="1" ht="13.5" customHeight="1">
      <c r="A6334" s="81" t="s">
        <v>1667</v>
      </c>
      <c r="B6334" s="81" t="s">
        <v>713</v>
      </c>
      <c r="C6334" s="80">
        <f t="shared" si="252"/>
        <v>5.2415999999999997E-2</v>
      </c>
      <c r="D6334" s="79">
        <v>6.5519999999999996</v>
      </c>
      <c r="E6334" s="79">
        <v>8.0000000000000002E-3</v>
      </c>
      <c r="F6334" s="79"/>
      <c r="G6334" s="79"/>
      <c r="H6334" s="79"/>
    </row>
    <row r="6335" spans="1:8" s="80" customFormat="1" ht="13.5" customHeight="1">
      <c r="A6335" s="81" t="s">
        <v>1668</v>
      </c>
      <c r="B6335" s="81" t="s">
        <v>713</v>
      </c>
      <c r="C6335" s="80">
        <f t="shared" si="252"/>
        <v>7.1415999999999993E-2</v>
      </c>
      <c r="D6335" s="79">
        <v>8.9269999999999996</v>
      </c>
      <c r="E6335" s="79">
        <v>8.0000000000000002E-3</v>
      </c>
      <c r="F6335" s="79"/>
      <c r="G6335" s="79"/>
      <c r="H6335" s="79"/>
    </row>
    <row r="6336" spans="1:8" s="80" customFormat="1" ht="13.5" customHeight="1">
      <c r="A6336" s="81" t="s">
        <v>1669</v>
      </c>
      <c r="B6336" s="81" t="s">
        <v>713</v>
      </c>
      <c r="C6336" s="80">
        <f t="shared" si="252"/>
        <v>9.7360000000000002E-2</v>
      </c>
      <c r="D6336" s="79">
        <v>12.17</v>
      </c>
      <c r="E6336" s="79">
        <v>8.0000000000000002E-3</v>
      </c>
      <c r="F6336" s="79"/>
      <c r="G6336" s="79"/>
      <c r="H6336" s="79"/>
    </row>
    <row r="6337" spans="1:8" s="80" customFormat="1" ht="13.5" customHeight="1">
      <c r="A6337" s="81" t="s">
        <v>1670</v>
      </c>
      <c r="B6337" s="81" t="s">
        <v>713</v>
      </c>
      <c r="C6337" s="80">
        <f t="shared" si="252"/>
        <v>5.6096E-2</v>
      </c>
      <c r="D6337" s="79">
        <v>7.0119999999999996</v>
      </c>
      <c r="E6337" s="79">
        <v>8.0000000000000002E-3</v>
      </c>
      <c r="F6337" s="79"/>
      <c r="G6337" s="79"/>
      <c r="H6337" s="79"/>
    </row>
    <row r="6338" spans="1:8" s="80" customFormat="1" ht="13.5" customHeight="1">
      <c r="A6338" s="81" t="s">
        <v>1671</v>
      </c>
      <c r="B6338" s="81" t="s">
        <v>713</v>
      </c>
      <c r="C6338" s="80">
        <f t="shared" si="252"/>
        <v>7.6536000000000007E-2</v>
      </c>
      <c r="D6338" s="79">
        <v>9.5670000000000002</v>
      </c>
      <c r="E6338" s="79">
        <v>8.0000000000000002E-3</v>
      </c>
      <c r="F6338" s="79"/>
      <c r="G6338" s="79"/>
      <c r="H6338" s="79"/>
    </row>
    <row r="6339" spans="1:8" s="80" customFormat="1" ht="13.5" customHeight="1">
      <c r="A6339" s="81" t="s">
        <v>1672</v>
      </c>
      <c r="B6339" s="81" t="s">
        <v>713</v>
      </c>
      <c r="C6339" s="80">
        <f t="shared" si="252"/>
        <v>0.10456</v>
      </c>
      <c r="D6339" s="79">
        <v>13.07</v>
      </c>
      <c r="E6339" s="79">
        <v>8.0000000000000002E-3</v>
      </c>
      <c r="F6339" s="79"/>
      <c r="G6339" s="79"/>
      <c r="H6339" s="79"/>
    </row>
    <row r="6340" spans="1:8" s="80" customFormat="1" ht="13.5" customHeight="1">
      <c r="A6340" s="81" t="s">
        <v>1673</v>
      </c>
      <c r="B6340" s="81" t="s">
        <v>713</v>
      </c>
      <c r="C6340" s="80">
        <f t="shared" si="252"/>
        <v>6.3455999999999999E-2</v>
      </c>
      <c r="D6340" s="79">
        <v>7.9320000000000004</v>
      </c>
      <c r="E6340" s="79">
        <v>8.0000000000000002E-3</v>
      </c>
      <c r="F6340" s="79"/>
      <c r="G6340" s="79"/>
      <c r="H6340" s="79"/>
    </row>
    <row r="6341" spans="1:8" s="80" customFormat="1" ht="13.5" customHeight="1">
      <c r="A6341" s="81" t="s">
        <v>1674</v>
      </c>
      <c r="B6341" s="81" t="s">
        <v>713</v>
      </c>
      <c r="C6341" s="80">
        <f t="shared" si="252"/>
        <v>8.6800000000000002E-2</v>
      </c>
      <c r="D6341" s="79">
        <v>10.85</v>
      </c>
      <c r="E6341" s="79">
        <v>8.0000000000000002E-3</v>
      </c>
      <c r="F6341" s="79"/>
      <c r="G6341" s="79"/>
      <c r="H6341" s="79"/>
    </row>
    <row r="6342" spans="1:8" s="80" customFormat="1" ht="13.5" customHeight="1">
      <c r="A6342" s="81" t="s">
        <v>1675</v>
      </c>
      <c r="B6342" s="81" t="s">
        <v>713</v>
      </c>
      <c r="C6342" s="80">
        <f t="shared" si="252"/>
        <v>7.0816000000000004E-2</v>
      </c>
      <c r="D6342" s="79">
        <v>8.8520000000000003</v>
      </c>
      <c r="E6342" s="79">
        <v>8.0000000000000002E-3</v>
      </c>
      <c r="F6342" s="79"/>
      <c r="G6342" s="79"/>
      <c r="H6342" s="79"/>
    </row>
    <row r="6343" spans="1:8" s="80" customFormat="1" ht="13.5" customHeight="1">
      <c r="A6343" s="81" t="s">
        <v>1676</v>
      </c>
      <c r="B6343" s="81" t="s">
        <v>713</v>
      </c>
      <c r="C6343" s="80">
        <f t="shared" si="252"/>
        <v>9.7040000000000015E-2</v>
      </c>
      <c r="D6343" s="79">
        <v>12.13</v>
      </c>
      <c r="E6343" s="79">
        <v>8.0000000000000002E-3</v>
      </c>
      <c r="F6343" s="79"/>
      <c r="G6343" s="79"/>
      <c r="H6343" s="79"/>
    </row>
    <row r="6344" spans="1:8" s="80" customFormat="1" ht="13.5" customHeight="1">
      <c r="A6344" s="81" t="s">
        <v>1677</v>
      </c>
      <c r="B6344" s="81" t="s">
        <v>713</v>
      </c>
      <c r="C6344" s="80">
        <f t="shared" si="252"/>
        <v>0.1196</v>
      </c>
      <c r="D6344" s="79">
        <v>14.95</v>
      </c>
      <c r="E6344" s="79">
        <v>8.0000000000000002E-3</v>
      </c>
      <c r="F6344" s="79"/>
      <c r="G6344" s="79"/>
      <c r="H6344" s="79"/>
    </row>
    <row r="6345" spans="1:8" s="80" customFormat="1" ht="13.5" customHeight="1">
      <c r="A6345" s="81" t="s">
        <v>1678</v>
      </c>
      <c r="B6345" s="81" t="s">
        <v>713</v>
      </c>
      <c r="C6345" s="80">
        <f t="shared" si="252"/>
        <v>0.13336000000000001</v>
      </c>
      <c r="D6345" s="79">
        <v>16.670000000000002</v>
      </c>
      <c r="E6345" s="79">
        <v>8.0000000000000002E-3</v>
      </c>
      <c r="F6345" s="79"/>
      <c r="G6345" s="79"/>
      <c r="H6345" s="79"/>
    </row>
    <row r="6346" spans="1:8" s="80" customFormat="1" ht="13.5" customHeight="1">
      <c r="A6346" s="81" t="s">
        <v>1679</v>
      </c>
      <c r="B6346" s="81" t="s">
        <v>713</v>
      </c>
      <c r="C6346" s="80">
        <f t="shared" si="252"/>
        <v>0.17304</v>
      </c>
      <c r="D6346" s="79">
        <v>21.63</v>
      </c>
      <c r="E6346" s="79">
        <v>8.0000000000000002E-3</v>
      </c>
      <c r="F6346" s="79"/>
      <c r="G6346" s="79"/>
      <c r="H6346" s="79"/>
    </row>
    <row r="6347" spans="1:8" s="80" customFormat="1" ht="13.5" customHeight="1">
      <c r="A6347" s="81" t="s">
        <v>1680</v>
      </c>
      <c r="B6347" s="81" t="s">
        <v>713</v>
      </c>
      <c r="C6347" s="80">
        <f t="shared" si="252"/>
        <v>0.24536000000000002</v>
      </c>
      <c r="D6347" s="79">
        <v>30.67</v>
      </c>
      <c r="E6347" s="79">
        <v>8.0000000000000002E-3</v>
      </c>
      <c r="F6347" s="79"/>
      <c r="G6347" s="79"/>
      <c r="H6347" s="79"/>
    </row>
    <row r="6348" spans="1:8" s="80" customFormat="1" ht="13.5" customHeight="1">
      <c r="A6348" s="81" t="s">
        <v>1681</v>
      </c>
      <c r="B6348" s="81" t="s">
        <v>713</v>
      </c>
      <c r="C6348" s="80">
        <f t="shared" si="252"/>
        <v>0.30824000000000001</v>
      </c>
      <c r="D6348" s="79">
        <v>38.53</v>
      </c>
      <c r="E6348" s="79">
        <v>8.0000000000000002E-3</v>
      </c>
      <c r="F6348" s="79"/>
      <c r="G6348" s="79"/>
      <c r="H6348" s="79"/>
    </row>
    <row r="6349" spans="1:8" s="80" customFormat="1" ht="13.5" customHeight="1">
      <c r="A6349" s="81" t="s">
        <v>1682</v>
      </c>
      <c r="B6349" s="81" t="s">
        <v>713</v>
      </c>
      <c r="C6349" s="80">
        <f t="shared" si="252"/>
        <v>0.12264</v>
      </c>
      <c r="D6349" s="79">
        <v>15.33</v>
      </c>
      <c r="E6349" s="79">
        <v>8.0000000000000002E-3</v>
      </c>
      <c r="F6349" s="79"/>
      <c r="G6349" s="79"/>
      <c r="H6349" s="79"/>
    </row>
    <row r="6350" spans="1:8" s="80" customFormat="1" ht="13.5" customHeight="1">
      <c r="A6350" s="81" t="s">
        <v>1683</v>
      </c>
      <c r="B6350" s="81" t="s">
        <v>713</v>
      </c>
      <c r="C6350" s="80">
        <f t="shared" si="252"/>
        <v>0.16936000000000001</v>
      </c>
      <c r="D6350" s="79">
        <v>21.17</v>
      </c>
      <c r="E6350" s="79">
        <v>8.0000000000000002E-3</v>
      </c>
      <c r="F6350" s="79"/>
      <c r="G6350" s="79"/>
      <c r="H6350" s="79"/>
    </row>
    <row r="6351" spans="1:8" s="80" customFormat="1" ht="13.5" customHeight="1">
      <c r="A6351" s="81" t="s">
        <v>1684</v>
      </c>
      <c r="B6351" s="81" t="s">
        <v>713</v>
      </c>
      <c r="C6351" s="80">
        <f t="shared" si="252"/>
        <v>0.18687999999999999</v>
      </c>
      <c r="D6351" s="79">
        <v>23.36</v>
      </c>
      <c r="E6351" s="79">
        <v>8.0000000000000002E-3</v>
      </c>
      <c r="F6351" s="79"/>
      <c r="G6351" s="79"/>
      <c r="H6351" s="79"/>
    </row>
    <row r="6352" spans="1:8" s="80" customFormat="1" ht="13.5" customHeight="1">
      <c r="A6352" s="81" t="s">
        <v>1685</v>
      </c>
      <c r="B6352" s="81" t="s">
        <v>713</v>
      </c>
      <c r="C6352" s="80">
        <f t="shared" si="252"/>
        <v>0.22103999999999999</v>
      </c>
      <c r="D6352" s="79">
        <v>27.63</v>
      </c>
      <c r="E6352" s="79">
        <v>8.0000000000000002E-3</v>
      </c>
      <c r="F6352" s="79"/>
      <c r="G6352" s="79"/>
      <c r="H6352" s="79"/>
    </row>
    <row r="6353" spans="1:8" s="80" customFormat="1" ht="13.5" customHeight="1">
      <c r="A6353" s="81" t="s">
        <v>1686</v>
      </c>
      <c r="B6353" s="81" t="s">
        <v>713</v>
      </c>
      <c r="C6353" s="80">
        <f t="shared" si="252"/>
        <v>0.31736000000000003</v>
      </c>
      <c r="D6353" s="79">
        <v>39.67</v>
      </c>
      <c r="E6353" s="79">
        <v>8.0000000000000002E-3</v>
      </c>
      <c r="F6353" s="79"/>
      <c r="G6353" s="79"/>
      <c r="H6353" s="79"/>
    </row>
    <row r="6354" spans="1:8" s="80" customFormat="1" ht="13.5" customHeight="1">
      <c r="A6354" s="81" t="s">
        <v>1687</v>
      </c>
      <c r="B6354" s="81" t="s">
        <v>713</v>
      </c>
      <c r="C6354" s="80">
        <f t="shared" si="252"/>
        <v>0.40424000000000004</v>
      </c>
      <c r="D6354" s="79">
        <v>50.53</v>
      </c>
      <c r="E6354" s="79">
        <v>8.0000000000000002E-3</v>
      </c>
      <c r="F6354" s="79"/>
      <c r="G6354" s="79"/>
      <c r="H6354" s="79"/>
    </row>
    <row r="6355" spans="1:8" s="80" customFormat="1" ht="13.5" customHeight="1">
      <c r="A6355" s="81" t="s">
        <v>1688</v>
      </c>
      <c r="B6355" s="81" t="s">
        <v>713</v>
      </c>
      <c r="C6355" s="80">
        <f t="shared" si="252"/>
        <v>0.20536000000000001</v>
      </c>
      <c r="D6355" s="79">
        <v>25.67</v>
      </c>
      <c r="E6355" s="79">
        <v>8.0000000000000002E-3</v>
      </c>
      <c r="F6355" s="79"/>
      <c r="G6355" s="79"/>
      <c r="H6355" s="79"/>
    </row>
    <row r="6356" spans="1:8" s="80" customFormat="1" ht="13.5" customHeight="1">
      <c r="A6356" s="81" t="s">
        <v>1689</v>
      </c>
      <c r="B6356" s="81" t="s">
        <v>713</v>
      </c>
      <c r="C6356" s="80">
        <f t="shared" si="252"/>
        <v>0.22688</v>
      </c>
      <c r="D6356" s="79">
        <v>28.36</v>
      </c>
      <c r="E6356" s="79">
        <v>8.0000000000000002E-3</v>
      </c>
      <c r="F6356" s="79"/>
      <c r="G6356" s="79"/>
      <c r="H6356" s="79"/>
    </row>
    <row r="6357" spans="1:8" s="80" customFormat="1" ht="13.5" customHeight="1">
      <c r="A6357" s="81" t="s">
        <v>1690</v>
      </c>
      <c r="B6357" s="81" t="s">
        <v>713</v>
      </c>
      <c r="C6357" s="80">
        <f t="shared" ref="C6357:C6377" si="253">D:D*E:E</f>
        <v>0.26904</v>
      </c>
      <c r="D6357" s="79">
        <v>33.630000000000003</v>
      </c>
      <c r="E6357" s="79">
        <v>8.0000000000000002E-3</v>
      </c>
      <c r="F6357" s="79"/>
      <c r="G6357" s="79"/>
      <c r="H6357" s="79"/>
    </row>
    <row r="6358" spans="1:8" s="80" customFormat="1" ht="13.5" customHeight="1">
      <c r="A6358" s="81" t="s">
        <v>1691</v>
      </c>
      <c r="B6358" s="81" t="s">
        <v>713</v>
      </c>
      <c r="C6358" s="80">
        <f t="shared" si="253"/>
        <v>0.38936000000000004</v>
      </c>
      <c r="D6358" s="79">
        <v>48.67</v>
      </c>
      <c r="E6358" s="79">
        <v>8.0000000000000002E-3</v>
      </c>
      <c r="F6358" s="79"/>
      <c r="G6358" s="79"/>
      <c r="H6358" s="79"/>
    </row>
    <row r="6359" spans="1:8" s="80" customFormat="1" ht="13.5" customHeight="1">
      <c r="A6359" s="81" t="s">
        <v>1692</v>
      </c>
      <c r="B6359" s="81" t="s">
        <v>713</v>
      </c>
      <c r="C6359" s="80">
        <f t="shared" si="253"/>
        <v>0.24136000000000002</v>
      </c>
      <c r="D6359" s="79">
        <v>30.17</v>
      </c>
      <c r="E6359" s="79">
        <v>8.0000000000000002E-3</v>
      </c>
      <c r="F6359" s="79"/>
      <c r="G6359" s="79"/>
      <c r="H6359" s="79"/>
    </row>
    <row r="6360" spans="1:8" s="80" customFormat="1" ht="13.5" customHeight="1">
      <c r="A6360" s="81" t="s">
        <v>1693</v>
      </c>
      <c r="B6360" s="81" t="s">
        <v>713</v>
      </c>
      <c r="C6360" s="80">
        <f t="shared" si="253"/>
        <v>0.26688000000000001</v>
      </c>
      <c r="D6360" s="79">
        <v>33.36</v>
      </c>
      <c r="E6360" s="79">
        <v>8.0000000000000002E-3</v>
      </c>
      <c r="F6360" s="79"/>
      <c r="G6360" s="79"/>
      <c r="H6360" s="79"/>
    </row>
    <row r="6361" spans="1:8" s="80" customFormat="1" ht="13.5" customHeight="1">
      <c r="A6361" s="81" t="s">
        <v>1694</v>
      </c>
      <c r="B6361" s="81" t="s">
        <v>713</v>
      </c>
      <c r="C6361" s="80">
        <f t="shared" si="253"/>
        <v>0.31704000000000004</v>
      </c>
      <c r="D6361" s="79">
        <v>39.630000000000003</v>
      </c>
      <c r="E6361" s="79">
        <v>8.0000000000000002E-3</v>
      </c>
      <c r="F6361" s="79"/>
      <c r="G6361" s="79"/>
      <c r="H6361" s="79"/>
    </row>
    <row r="6362" spans="1:8" s="80" customFormat="1" ht="13.5" customHeight="1">
      <c r="A6362" s="81" t="s">
        <v>1695</v>
      </c>
      <c r="B6362" s="81" t="s">
        <v>713</v>
      </c>
      <c r="C6362" s="80">
        <f t="shared" si="253"/>
        <v>0.27736</v>
      </c>
      <c r="D6362" s="79">
        <v>34.67</v>
      </c>
      <c r="E6362" s="79">
        <v>8.0000000000000002E-3</v>
      </c>
      <c r="F6362" s="79"/>
      <c r="G6362" s="79"/>
      <c r="H6362" s="79"/>
    </row>
    <row r="6363" spans="1:8" s="80" customFormat="1" ht="13.5" customHeight="1">
      <c r="A6363" s="81" t="s">
        <v>1696</v>
      </c>
      <c r="B6363" s="81" t="s">
        <v>713</v>
      </c>
      <c r="C6363" s="80">
        <f t="shared" si="253"/>
        <v>0.36504000000000003</v>
      </c>
      <c r="D6363" s="79">
        <v>45.63</v>
      </c>
      <c r="E6363" s="79">
        <v>8.0000000000000002E-3</v>
      </c>
      <c r="F6363" s="79"/>
      <c r="G6363" s="79"/>
      <c r="H6363" s="79"/>
    </row>
    <row r="6364" spans="1:8" s="80" customFormat="1" ht="13.5" customHeight="1">
      <c r="A6364" s="81" t="s">
        <v>1697</v>
      </c>
      <c r="B6364" s="81" t="s">
        <v>713</v>
      </c>
      <c r="C6364" s="80">
        <f t="shared" si="253"/>
        <v>0.47832000000000002</v>
      </c>
      <c r="D6364" s="79">
        <v>59.79</v>
      </c>
      <c r="E6364" s="79">
        <v>8.0000000000000002E-3</v>
      </c>
      <c r="F6364" s="79"/>
      <c r="G6364" s="79"/>
      <c r="H6364" s="79"/>
    </row>
    <row r="6365" spans="1:8" s="80" customFormat="1" ht="13.5" customHeight="1">
      <c r="A6365" s="81" t="s">
        <v>1698</v>
      </c>
      <c r="B6365" s="81" t="s">
        <v>713</v>
      </c>
      <c r="C6365" s="80">
        <f t="shared" si="253"/>
        <v>0.53336000000000006</v>
      </c>
      <c r="D6365" s="79">
        <v>66.67</v>
      </c>
      <c r="E6365" s="79">
        <v>8.0000000000000002E-3</v>
      </c>
      <c r="F6365" s="79"/>
      <c r="G6365" s="79"/>
      <c r="H6365" s="79"/>
    </row>
    <row r="6366" spans="1:8" s="80" customFormat="1" ht="13.5" customHeight="1">
      <c r="A6366" s="81" t="s">
        <v>1699</v>
      </c>
      <c r="B6366" s="81" t="s">
        <v>713</v>
      </c>
      <c r="C6366" s="80">
        <f t="shared" si="253"/>
        <v>0.69224000000000008</v>
      </c>
      <c r="D6366" s="79">
        <v>86.53</v>
      </c>
      <c r="E6366" s="79">
        <v>8.0000000000000002E-3</v>
      </c>
      <c r="F6366" s="79"/>
      <c r="G6366" s="79"/>
      <c r="H6366" s="79"/>
    </row>
    <row r="6367" spans="1:8" s="80" customFormat="1" ht="13.5" customHeight="1">
      <c r="A6367" s="81" t="s">
        <v>1700</v>
      </c>
      <c r="B6367" s="81" t="s">
        <v>713</v>
      </c>
      <c r="C6367" s="80">
        <f t="shared" si="253"/>
        <v>0.38688</v>
      </c>
      <c r="D6367" s="79">
        <v>48.36</v>
      </c>
      <c r="E6367" s="79">
        <v>8.0000000000000002E-3</v>
      </c>
      <c r="F6367" s="79"/>
      <c r="G6367" s="79"/>
      <c r="H6367" s="79"/>
    </row>
    <row r="6368" spans="1:8" s="80" customFormat="1" ht="13.5" customHeight="1">
      <c r="A6368" s="81" t="s">
        <v>1701</v>
      </c>
      <c r="B6368" s="81" t="s">
        <v>713</v>
      </c>
      <c r="C6368" s="80">
        <f t="shared" si="253"/>
        <v>0.46104000000000001</v>
      </c>
      <c r="D6368" s="79">
        <v>57.63</v>
      </c>
      <c r="E6368" s="79">
        <v>8.0000000000000002E-3</v>
      </c>
      <c r="F6368" s="79"/>
      <c r="G6368" s="79"/>
      <c r="H6368" s="79"/>
    </row>
    <row r="6369" spans="1:8" s="80" customFormat="1" ht="13.5" customHeight="1">
      <c r="A6369" s="81" t="s">
        <v>1702</v>
      </c>
      <c r="B6369" s="81" t="s">
        <v>713</v>
      </c>
      <c r="C6369" s="80">
        <f t="shared" si="253"/>
        <v>0.60632000000000008</v>
      </c>
      <c r="D6369" s="79">
        <v>75.790000000000006</v>
      </c>
      <c r="E6369" s="79">
        <v>8.0000000000000002E-3</v>
      </c>
      <c r="F6369" s="79"/>
      <c r="G6369" s="79"/>
      <c r="H6369" s="79"/>
    </row>
    <row r="6370" spans="1:8" s="80" customFormat="1" ht="13.5" customHeight="1">
      <c r="A6370" s="81" t="s">
        <v>1703</v>
      </c>
      <c r="B6370" s="81" t="s">
        <v>713</v>
      </c>
      <c r="C6370" s="80">
        <f t="shared" si="253"/>
        <v>0.67736000000000007</v>
      </c>
      <c r="D6370" s="79">
        <v>84.67</v>
      </c>
      <c r="E6370" s="79">
        <v>8.0000000000000002E-3</v>
      </c>
      <c r="F6370" s="79"/>
      <c r="G6370" s="79"/>
      <c r="H6370" s="79"/>
    </row>
    <row r="6371" spans="1:8" s="80" customFormat="1" ht="13.5" customHeight="1">
      <c r="A6371" s="81" t="s">
        <v>1704</v>
      </c>
      <c r="B6371" s="81" t="s">
        <v>713</v>
      </c>
      <c r="C6371" s="80">
        <f t="shared" si="253"/>
        <v>0.88400000000000001</v>
      </c>
      <c r="D6371" s="79">
        <v>110.5</v>
      </c>
      <c r="E6371" s="79">
        <v>8.0000000000000002E-3</v>
      </c>
      <c r="F6371" s="79"/>
      <c r="G6371" s="79"/>
      <c r="H6371" s="79"/>
    </row>
    <row r="6372" spans="1:8" s="80" customFormat="1" ht="13.5" customHeight="1">
      <c r="A6372" s="81" t="s">
        <v>1705</v>
      </c>
      <c r="B6372" s="81" t="s">
        <v>713</v>
      </c>
      <c r="C6372" s="80">
        <f t="shared" si="253"/>
        <v>0.42136000000000001</v>
      </c>
      <c r="D6372" s="79">
        <v>52.67</v>
      </c>
      <c r="E6372" s="79">
        <v>8.0000000000000002E-3</v>
      </c>
      <c r="F6372" s="79"/>
      <c r="G6372" s="79"/>
      <c r="H6372" s="79"/>
    </row>
    <row r="6373" spans="1:8" s="80" customFormat="1" ht="13.5" customHeight="1">
      <c r="A6373" s="81" t="s">
        <v>1706</v>
      </c>
      <c r="B6373" s="81" t="s">
        <v>713</v>
      </c>
      <c r="C6373" s="80">
        <f t="shared" si="253"/>
        <v>0.55703999999999998</v>
      </c>
      <c r="D6373" s="79">
        <v>69.63</v>
      </c>
      <c r="E6373" s="79">
        <v>8.0000000000000002E-3</v>
      </c>
      <c r="F6373" s="79"/>
      <c r="G6373" s="79"/>
      <c r="H6373" s="79"/>
    </row>
    <row r="6374" spans="1:8" s="80" customFormat="1" ht="13.5" customHeight="1">
      <c r="A6374" s="81" t="s">
        <v>1707</v>
      </c>
      <c r="B6374" s="81" t="s">
        <v>713</v>
      </c>
      <c r="C6374" s="80">
        <f t="shared" si="253"/>
        <v>0.8216</v>
      </c>
      <c r="D6374" s="79">
        <v>102.7</v>
      </c>
      <c r="E6374" s="79">
        <v>8.0000000000000002E-3</v>
      </c>
      <c r="F6374" s="79"/>
      <c r="G6374" s="79"/>
      <c r="H6374" s="79"/>
    </row>
    <row r="6375" spans="1:8" s="80" customFormat="1" ht="13.5" customHeight="1">
      <c r="A6375" s="81" t="s">
        <v>1708</v>
      </c>
      <c r="B6375" s="81" t="s">
        <v>713</v>
      </c>
      <c r="C6375" s="80">
        <f t="shared" si="253"/>
        <v>1.0760000000000001</v>
      </c>
      <c r="D6375" s="79">
        <v>134.5</v>
      </c>
      <c r="E6375" s="79">
        <v>8.0000000000000002E-3</v>
      </c>
      <c r="F6375" s="79"/>
      <c r="G6375" s="79"/>
      <c r="H6375" s="79"/>
    </row>
    <row r="6376" spans="1:8" s="80" customFormat="1" ht="13.5" customHeight="1">
      <c r="A6376" s="81" t="s">
        <v>1709</v>
      </c>
      <c r="B6376" s="81" t="s">
        <v>713</v>
      </c>
      <c r="C6376" s="80">
        <f t="shared" si="253"/>
        <v>0.96560000000000001</v>
      </c>
      <c r="D6376" s="79">
        <v>120.7</v>
      </c>
      <c r="E6376" s="79">
        <v>8.0000000000000002E-3</v>
      </c>
      <c r="F6376" s="79"/>
      <c r="G6376" s="79"/>
      <c r="H6376" s="79"/>
    </row>
    <row r="6377" spans="1:8" s="80" customFormat="1" ht="13.5" customHeight="1">
      <c r="A6377" s="81" t="s">
        <v>1710</v>
      </c>
      <c r="B6377" s="81" t="s">
        <v>713</v>
      </c>
      <c r="C6377" s="80">
        <f t="shared" si="253"/>
        <v>1.268</v>
      </c>
      <c r="D6377" s="79">
        <v>158.5</v>
      </c>
      <c r="E6377" s="79">
        <v>8.0000000000000002E-3</v>
      </c>
      <c r="F6377" s="79"/>
      <c r="G6377" s="79"/>
      <c r="H6377" s="79"/>
    </row>
    <row r="6378" spans="1:8" s="80" customFormat="1" ht="13.5" customHeight="1">
      <c r="A6378" s="79"/>
      <c r="B6378" s="79"/>
      <c r="D6378" s="79"/>
      <c r="E6378" s="79"/>
      <c r="F6378" s="81" t="s">
        <v>275</v>
      </c>
      <c r="G6378" s="79"/>
      <c r="H6378" s="79"/>
    </row>
    <row r="6379" spans="1:8" s="80" customFormat="1" ht="13.5" customHeight="1">
      <c r="A6379" s="81" t="s">
        <v>1495</v>
      </c>
      <c r="B6379" s="81" t="s">
        <v>713</v>
      </c>
      <c r="C6379" s="80">
        <f t="shared" ref="C6379:C6410" si="254">D:D*E:E</f>
        <v>1.6576E-2</v>
      </c>
      <c r="D6379" s="79">
        <v>2.0720000000000001</v>
      </c>
      <c r="E6379" s="79">
        <v>8.0000000000000002E-3</v>
      </c>
      <c r="F6379" s="79"/>
      <c r="G6379" s="79"/>
      <c r="H6379" s="79"/>
    </row>
    <row r="6380" spans="1:8" s="80" customFormat="1" ht="13.5" customHeight="1">
      <c r="A6380" s="81" t="s">
        <v>1496</v>
      </c>
      <c r="B6380" s="81" t="s">
        <v>713</v>
      </c>
      <c r="C6380" s="80">
        <f t="shared" si="254"/>
        <v>2.2976E-2</v>
      </c>
      <c r="D6380" s="79">
        <v>2.8719999999999999</v>
      </c>
      <c r="E6380" s="79">
        <v>8.0000000000000002E-3</v>
      </c>
      <c r="F6380" s="79"/>
      <c r="G6380" s="79"/>
      <c r="H6380" s="79"/>
    </row>
    <row r="6381" spans="1:8" s="80" customFormat="1" ht="13.5" customHeight="1">
      <c r="A6381" s="81" t="s">
        <v>1497</v>
      </c>
      <c r="B6381" s="81" t="s">
        <v>713</v>
      </c>
      <c r="C6381" s="80">
        <f t="shared" si="254"/>
        <v>1.9136E-2</v>
      </c>
      <c r="D6381" s="79">
        <v>2.3919999999999999</v>
      </c>
      <c r="E6381" s="79">
        <v>8.0000000000000002E-3</v>
      </c>
      <c r="F6381" s="79"/>
      <c r="G6381" s="79"/>
      <c r="H6381" s="79"/>
    </row>
    <row r="6382" spans="1:8" s="80" customFormat="1" ht="13.5" customHeight="1">
      <c r="A6382" s="81" t="s">
        <v>1498</v>
      </c>
      <c r="B6382" s="81" t="s">
        <v>713</v>
      </c>
      <c r="C6382" s="80">
        <f t="shared" si="254"/>
        <v>2.6655999999999999E-2</v>
      </c>
      <c r="D6382" s="79">
        <v>3.3319999999999999</v>
      </c>
      <c r="E6382" s="79">
        <v>8.0000000000000002E-3</v>
      </c>
      <c r="F6382" s="79"/>
      <c r="G6382" s="79"/>
      <c r="H6382" s="79"/>
    </row>
    <row r="6383" spans="1:8" s="80" customFormat="1" ht="13.5" customHeight="1">
      <c r="A6383" s="81" t="s">
        <v>1499</v>
      </c>
      <c r="B6383" s="81" t="s">
        <v>713</v>
      </c>
      <c r="C6383" s="80">
        <f t="shared" si="254"/>
        <v>2.1696000000000003E-2</v>
      </c>
      <c r="D6383" s="79">
        <v>2.7120000000000002</v>
      </c>
      <c r="E6383" s="79">
        <v>8.0000000000000002E-3</v>
      </c>
      <c r="F6383" s="79"/>
      <c r="G6383" s="79"/>
      <c r="H6383" s="79"/>
    </row>
    <row r="6384" spans="1:8" s="80" customFormat="1" ht="13.5" customHeight="1">
      <c r="A6384" s="81" t="s">
        <v>1500</v>
      </c>
      <c r="B6384" s="81" t="s">
        <v>713</v>
      </c>
      <c r="C6384" s="80">
        <f t="shared" si="254"/>
        <v>3.0335999999999998E-2</v>
      </c>
      <c r="D6384" s="79">
        <v>3.7919999999999998</v>
      </c>
      <c r="E6384" s="79">
        <v>8.0000000000000002E-3</v>
      </c>
      <c r="F6384" s="79"/>
      <c r="G6384" s="79"/>
      <c r="H6384" s="79"/>
    </row>
    <row r="6385" spans="1:8" s="80" customFormat="1" ht="13.5" customHeight="1">
      <c r="A6385" s="81" t="s">
        <v>1501</v>
      </c>
      <c r="B6385" s="81" t="s">
        <v>713</v>
      </c>
      <c r="C6385" s="80">
        <f t="shared" si="254"/>
        <v>4.0695999999999996E-2</v>
      </c>
      <c r="D6385" s="79">
        <v>5.0869999999999997</v>
      </c>
      <c r="E6385" s="79">
        <v>8.0000000000000002E-3</v>
      </c>
      <c r="F6385" s="79"/>
      <c r="G6385" s="79"/>
      <c r="H6385" s="79"/>
    </row>
    <row r="6386" spans="1:8" s="80" customFormat="1" ht="13.5" customHeight="1">
      <c r="A6386" s="81" t="s">
        <v>1502</v>
      </c>
      <c r="B6386" s="81" t="s">
        <v>713</v>
      </c>
      <c r="C6386" s="80">
        <f t="shared" si="254"/>
        <v>2.2976E-2</v>
      </c>
      <c r="D6386" s="79">
        <v>2.8719999999999999</v>
      </c>
      <c r="E6386" s="79">
        <v>8.0000000000000002E-3</v>
      </c>
      <c r="F6386" s="79"/>
      <c r="G6386" s="79"/>
      <c r="H6386" s="79"/>
    </row>
    <row r="6387" spans="1:8" s="80" customFormat="1" ht="13.5" customHeight="1">
      <c r="A6387" s="81" t="s">
        <v>1503</v>
      </c>
      <c r="B6387" s="81" t="s">
        <v>713</v>
      </c>
      <c r="C6387" s="80">
        <f t="shared" si="254"/>
        <v>3.2176000000000003E-2</v>
      </c>
      <c r="D6387" s="79">
        <v>4.0220000000000002</v>
      </c>
      <c r="E6387" s="79">
        <v>8.0000000000000002E-3</v>
      </c>
      <c r="F6387" s="79"/>
      <c r="G6387" s="79"/>
      <c r="H6387" s="79"/>
    </row>
    <row r="6388" spans="1:8" s="80" customFormat="1" ht="13.5" customHeight="1">
      <c r="A6388" s="81" t="s">
        <v>1504</v>
      </c>
      <c r="B6388" s="81" t="s">
        <v>713</v>
      </c>
      <c r="C6388" s="80">
        <f t="shared" si="254"/>
        <v>2.9376000000000003E-2</v>
      </c>
      <c r="D6388" s="79">
        <v>3.6720000000000002</v>
      </c>
      <c r="E6388" s="79">
        <v>8.0000000000000002E-3</v>
      </c>
      <c r="F6388" s="79"/>
      <c r="G6388" s="79"/>
      <c r="H6388" s="79"/>
    </row>
    <row r="6389" spans="1:8" s="80" customFormat="1" ht="13.5" customHeight="1">
      <c r="A6389" s="81" t="s">
        <v>1505</v>
      </c>
      <c r="B6389" s="81" t="s">
        <v>713</v>
      </c>
      <c r="C6389" s="80">
        <f t="shared" si="254"/>
        <v>4.1375999999999996E-2</v>
      </c>
      <c r="D6389" s="79">
        <v>5.1719999999999997</v>
      </c>
      <c r="E6389" s="79">
        <v>8.0000000000000002E-3</v>
      </c>
      <c r="F6389" s="79"/>
      <c r="G6389" s="79"/>
      <c r="H6389" s="79"/>
    </row>
    <row r="6390" spans="1:8" s="80" customFormat="1" ht="13.5" customHeight="1">
      <c r="A6390" s="81" t="s">
        <v>1506</v>
      </c>
      <c r="B6390" s="81" t="s">
        <v>713</v>
      </c>
      <c r="C6390" s="80">
        <f t="shared" si="254"/>
        <v>5.6056000000000002E-2</v>
      </c>
      <c r="D6390" s="79">
        <v>7.0069999999999997</v>
      </c>
      <c r="E6390" s="79">
        <v>8.0000000000000002E-3</v>
      </c>
      <c r="F6390" s="79"/>
      <c r="G6390" s="79"/>
      <c r="H6390" s="79"/>
    </row>
    <row r="6391" spans="1:8" s="80" customFormat="1" ht="13.5" customHeight="1">
      <c r="A6391" s="81" t="s">
        <v>1507</v>
      </c>
      <c r="B6391" s="81" t="s">
        <v>713</v>
      </c>
      <c r="C6391" s="80">
        <f t="shared" si="254"/>
        <v>2.9376000000000003E-2</v>
      </c>
      <c r="D6391" s="79">
        <v>3.6720000000000002</v>
      </c>
      <c r="E6391" s="79">
        <v>8.0000000000000002E-3</v>
      </c>
      <c r="F6391" s="79"/>
      <c r="G6391" s="79"/>
      <c r="H6391" s="79"/>
    </row>
    <row r="6392" spans="1:8" s="80" customFormat="1" ht="13.5" customHeight="1">
      <c r="A6392" s="81" t="s">
        <v>1508</v>
      </c>
      <c r="B6392" s="81" t="s">
        <v>713</v>
      </c>
      <c r="C6392" s="80">
        <f t="shared" si="254"/>
        <v>4.1375999999999996E-2</v>
      </c>
      <c r="D6392" s="79">
        <v>5.1719999999999997</v>
      </c>
      <c r="E6392" s="79">
        <v>8.0000000000000002E-3</v>
      </c>
      <c r="F6392" s="79"/>
      <c r="G6392" s="79"/>
      <c r="H6392" s="79"/>
    </row>
    <row r="6393" spans="1:8" s="80" customFormat="1" ht="13.5" customHeight="1">
      <c r="A6393" s="81" t="s">
        <v>1509</v>
      </c>
      <c r="B6393" s="81" t="s">
        <v>713</v>
      </c>
      <c r="C6393" s="80">
        <f t="shared" si="254"/>
        <v>5.6056000000000002E-2</v>
      </c>
      <c r="D6393" s="79">
        <v>7.0069999999999997</v>
      </c>
      <c r="E6393" s="79">
        <v>8.0000000000000002E-3</v>
      </c>
      <c r="F6393" s="79"/>
      <c r="G6393" s="79"/>
      <c r="H6393" s="79"/>
    </row>
    <row r="6394" spans="1:8" s="80" customFormat="1" ht="13.5" customHeight="1">
      <c r="A6394" s="81" t="s">
        <v>1510</v>
      </c>
      <c r="B6394" s="81" t="s">
        <v>713</v>
      </c>
      <c r="C6394" s="80">
        <f t="shared" si="254"/>
        <v>4.6896E-2</v>
      </c>
      <c r="D6394" s="79">
        <v>5.8620000000000001</v>
      </c>
      <c r="E6394" s="79">
        <v>8.0000000000000002E-3</v>
      </c>
      <c r="F6394" s="79"/>
      <c r="G6394" s="79"/>
      <c r="H6394" s="79"/>
    </row>
    <row r="6395" spans="1:8" s="80" customFormat="1" ht="13.5" customHeight="1">
      <c r="A6395" s="81" t="s">
        <v>1511</v>
      </c>
      <c r="B6395" s="81" t="s">
        <v>713</v>
      </c>
      <c r="C6395" s="80">
        <f t="shared" si="254"/>
        <v>6.3736000000000001E-2</v>
      </c>
      <c r="D6395" s="79">
        <v>7.9669999999999996</v>
      </c>
      <c r="E6395" s="79">
        <v>8.0000000000000002E-3</v>
      </c>
      <c r="F6395" s="79"/>
      <c r="G6395" s="79"/>
      <c r="H6395" s="79"/>
    </row>
    <row r="6396" spans="1:8" s="80" customFormat="1" ht="13.5" customHeight="1">
      <c r="A6396" s="81" t="s">
        <v>1512</v>
      </c>
      <c r="B6396" s="81" t="s">
        <v>713</v>
      </c>
      <c r="C6396" s="80">
        <f t="shared" si="254"/>
        <v>2.9376000000000003E-2</v>
      </c>
      <c r="D6396" s="79">
        <v>3.6720000000000002</v>
      </c>
      <c r="E6396" s="79">
        <v>8.0000000000000002E-3</v>
      </c>
      <c r="F6396" s="79"/>
      <c r="G6396" s="79"/>
      <c r="H6396" s="79"/>
    </row>
    <row r="6397" spans="1:8" s="80" customFormat="1" ht="13.5" customHeight="1">
      <c r="A6397" s="81" t="s">
        <v>1513</v>
      </c>
      <c r="B6397" s="81" t="s">
        <v>713</v>
      </c>
      <c r="C6397" s="80">
        <f t="shared" si="254"/>
        <v>4.1375999999999996E-2</v>
      </c>
      <c r="D6397" s="79">
        <v>5.1719999999999997</v>
      </c>
      <c r="E6397" s="79">
        <v>8.0000000000000002E-3</v>
      </c>
      <c r="F6397" s="79"/>
      <c r="G6397" s="79"/>
      <c r="H6397" s="79"/>
    </row>
    <row r="6398" spans="1:8" s="80" customFormat="1" ht="13.5" customHeight="1">
      <c r="A6398" s="81" t="s">
        <v>1514</v>
      </c>
      <c r="B6398" s="81" t="s">
        <v>713</v>
      </c>
      <c r="C6398" s="80">
        <f t="shared" si="254"/>
        <v>3.4496000000000006E-2</v>
      </c>
      <c r="D6398" s="79">
        <v>4.3120000000000003</v>
      </c>
      <c r="E6398" s="79">
        <v>8.0000000000000002E-3</v>
      </c>
      <c r="F6398" s="79"/>
      <c r="G6398" s="79"/>
      <c r="H6398" s="79"/>
    </row>
    <row r="6399" spans="1:8" s="80" customFormat="1" ht="13.5" customHeight="1">
      <c r="A6399" s="81" t="s">
        <v>1515</v>
      </c>
      <c r="B6399" s="81" t="s">
        <v>713</v>
      </c>
      <c r="C6399" s="80">
        <f t="shared" si="254"/>
        <v>4.8736000000000002E-2</v>
      </c>
      <c r="D6399" s="79">
        <v>6.0919999999999996</v>
      </c>
      <c r="E6399" s="79">
        <v>8.0000000000000002E-3</v>
      </c>
      <c r="F6399" s="79"/>
      <c r="G6399" s="79"/>
      <c r="H6399" s="79"/>
    </row>
    <row r="6400" spans="1:8" s="80" customFormat="1" ht="13.5" customHeight="1">
      <c r="A6400" s="81" t="s">
        <v>1516</v>
      </c>
      <c r="B6400" s="81" t="s">
        <v>713</v>
      </c>
      <c r="C6400" s="80">
        <f t="shared" si="254"/>
        <v>8.48E-2</v>
      </c>
      <c r="D6400" s="79">
        <v>10.6</v>
      </c>
      <c r="E6400" s="79">
        <v>8.0000000000000002E-3</v>
      </c>
      <c r="F6400" s="79"/>
      <c r="G6400" s="79"/>
      <c r="H6400" s="79"/>
    </row>
    <row r="6401" spans="1:8" s="80" customFormat="1" ht="13.5" customHeight="1">
      <c r="A6401" s="81" t="s">
        <v>1517</v>
      </c>
      <c r="B6401" s="81" t="s">
        <v>713</v>
      </c>
      <c r="C6401" s="80">
        <f t="shared" si="254"/>
        <v>3.7055999999999999E-2</v>
      </c>
      <c r="D6401" s="79">
        <v>4.6319999999999997</v>
      </c>
      <c r="E6401" s="79">
        <v>8.0000000000000002E-3</v>
      </c>
      <c r="F6401" s="79"/>
      <c r="G6401" s="79"/>
      <c r="H6401" s="79"/>
    </row>
    <row r="6402" spans="1:8" s="80" customFormat="1" ht="13.5" customHeight="1">
      <c r="A6402" s="81" t="s">
        <v>1518</v>
      </c>
      <c r="B6402" s="81" t="s">
        <v>713</v>
      </c>
      <c r="C6402" s="80">
        <f t="shared" si="254"/>
        <v>5.2415999999999997E-2</v>
      </c>
      <c r="D6402" s="79">
        <v>6.5519999999999996</v>
      </c>
      <c r="E6402" s="79">
        <v>8.0000000000000002E-3</v>
      </c>
      <c r="F6402" s="79"/>
      <c r="G6402" s="79"/>
      <c r="H6402" s="79"/>
    </row>
    <row r="6403" spans="1:8" s="80" customFormat="1" ht="13.5" customHeight="1">
      <c r="A6403" s="81" t="s">
        <v>1519</v>
      </c>
      <c r="B6403" s="81" t="s">
        <v>713</v>
      </c>
      <c r="C6403" s="80">
        <f t="shared" si="254"/>
        <v>7.1415999999999993E-2</v>
      </c>
      <c r="D6403" s="79">
        <v>8.9269999999999996</v>
      </c>
      <c r="E6403" s="79">
        <v>8.0000000000000002E-3</v>
      </c>
      <c r="F6403" s="79"/>
      <c r="G6403" s="79"/>
      <c r="H6403" s="79"/>
    </row>
    <row r="6404" spans="1:8" s="80" customFormat="1" ht="13.5" customHeight="1">
      <c r="A6404" s="81" t="s">
        <v>1520</v>
      </c>
      <c r="B6404" s="81" t="s">
        <v>713</v>
      </c>
      <c r="C6404" s="80">
        <f t="shared" si="254"/>
        <v>9.7360000000000002E-2</v>
      </c>
      <c r="D6404" s="79">
        <v>12.17</v>
      </c>
      <c r="E6404" s="79">
        <v>8.0000000000000002E-3</v>
      </c>
      <c r="F6404" s="79"/>
      <c r="G6404" s="79"/>
      <c r="H6404" s="79"/>
    </row>
    <row r="6405" spans="1:8" s="80" customFormat="1" ht="13.5" customHeight="1">
      <c r="A6405" s="81" t="s">
        <v>1521</v>
      </c>
      <c r="B6405" s="81" t="s">
        <v>713</v>
      </c>
      <c r="C6405" s="80">
        <f t="shared" si="254"/>
        <v>4.0896000000000002E-2</v>
      </c>
      <c r="D6405" s="79">
        <v>5.1120000000000001</v>
      </c>
      <c r="E6405" s="79">
        <v>8.0000000000000002E-3</v>
      </c>
      <c r="F6405" s="79"/>
      <c r="G6405" s="79"/>
      <c r="H6405" s="79"/>
    </row>
    <row r="6406" spans="1:8" s="80" customFormat="1" ht="13.5" customHeight="1">
      <c r="A6406" s="81" t="s">
        <v>1522</v>
      </c>
      <c r="B6406" s="81" t="s">
        <v>713</v>
      </c>
      <c r="C6406" s="80">
        <f t="shared" si="254"/>
        <v>5.7936000000000001E-2</v>
      </c>
      <c r="D6406" s="79">
        <v>7.242</v>
      </c>
      <c r="E6406" s="79">
        <v>8.0000000000000002E-3</v>
      </c>
      <c r="F6406" s="79"/>
      <c r="G6406" s="79"/>
      <c r="H6406" s="79"/>
    </row>
    <row r="6407" spans="1:8" s="80" customFormat="1" ht="13.5" customHeight="1">
      <c r="A6407" s="81" t="s">
        <v>1523</v>
      </c>
      <c r="B6407" s="81" t="s">
        <v>713</v>
      </c>
      <c r="C6407" s="80">
        <f t="shared" si="254"/>
        <v>7.0816000000000004E-2</v>
      </c>
      <c r="D6407" s="79">
        <v>8.8520000000000003</v>
      </c>
      <c r="E6407" s="79">
        <v>8.0000000000000002E-3</v>
      </c>
      <c r="F6407" s="79"/>
      <c r="G6407" s="79"/>
      <c r="H6407" s="79"/>
    </row>
    <row r="6408" spans="1:8" s="80" customFormat="1" ht="13.5" customHeight="1">
      <c r="A6408" s="81" t="s">
        <v>1524</v>
      </c>
      <c r="B6408" s="81" t="s">
        <v>713</v>
      </c>
      <c r="C6408" s="80">
        <f t="shared" si="254"/>
        <v>9.7040000000000015E-2</v>
      </c>
      <c r="D6408" s="79">
        <v>12.13</v>
      </c>
      <c r="E6408" s="79">
        <v>8.0000000000000002E-3</v>
      </c>
      <c r="F6408" s="79"/>
      <c r="G6408" s="79"/>
      <c r="H6408" s="79"/>
    </row>
    <row r="6409" spans="1:8" s="80" customFormat="1" ht="13.5" customHeight="1">
      <c r="A6409" s="81" t="s">
        <v>1525</v>
      </c>
      <c r="B6409" s="81" t="s">
        <v>713</v>
      </c>
      <c r="C6409" s="80">
        <f t="shared" si="254"/>
        <v>0.1196</v>
      </c>
      <c r="D6409" s="79">
        <v>14.95</v>
      </c>
      <c r="E6409" s="79">
        <v>8.0000000000000002E-3</v>
      </c>
      <c r="F6409" s="79"/>
      <c r="G6409" s="79"/>
      <c r="H6409" s="79"/>
    </row>
    <row r="6410" spans="1:8" s="80" customFormat="1" ht="13.5" customHeight="1">
      <c r="A6410" s="81" t="s">
        <v>1526</v>
      </c>
      <c r="B6410" s="81" t="s">
        <v>713</v>
      </c>
      <c r="C6410" s="80">
        <f t="shared" si="254"/>
        <v>0.13336000000000001</v>
      </c>
      <c r="D6410" s="79">
        <v>16.670000000000002</v>
      </c>
      <c r="E6410" s="79">
        <v>8.0000000000000002E-3</v>
      </c>
      <c r="F6410" s="79"/>
      <c r="G6410" s="79"/>
      <c r="H6410" s="79"/>
    </row>
    <row r="6411" spans="1:8" s="80" customFormat="1" ht="13.5" customHeight="1">
      <c r="A6411" s="81" t="s">
        <v>1527</v>
      </c>
      <c r="B6411" s="81" t="s">
        <v>713</v>
      </c>
      <c r="C6411" s="80">
        <f t="shared" ref="C6411:C6437" si="255">D:D*E:E</f>
        <v>0.17304</v>
      </c>
      <c r="D6411" s="79">
        <v>21.63</v>
      </c>
      <c r="E6411" s="79">
        <v>8.0000000000000002E-3</v>
      </c>
      <c r="F6411" s="79"/>
      <c r="G6411" s="79"/>
      <c r="H6411" s="79"/>
    </row>
    <row r="6412" spans="1:8" s="80" customFormat="1" ht="13.5" customHeight="1">
      <c r="A6412" s="81" t="s">
        <v>1528</v>
      </c>
      <c r="B6412" s="81" t="s">
        <v>713</v>
      </c>
      <c r="C6412" s="80">
        <f t="shared" si="255"/>
        <v>0.10984000000000001</v>
      </c>
      <c r="D6412" s="79">
        <v>13.73</v>
      </c>
      <c r="E6412" s="79">
        <v>8.0000000000000002E-3</v>
      </c>
      <c r="F6412" s="79"/>
      <c r="G6412" s="79"/>
      <c r="H6412" s="79"/>
    </row>
    <row r="6413" spans="1:8" s="80" customFormat="1" ht="13.5" customHeight="1">
      <c r="A6413" s="81" t="s">
        <v>1529</v>
      </c>
      <c r="B6413" s="81" t="s">
        <v>713</v>
      </c>
      <c r="C6413" s="80">
        <f t="shared" si="255"/>
        <v>0.15496000000000001</v>
      </c>
      <c r="D6413" s="79">
        <v>19.37</v>
      </c>
      <c r="E6413" s="79">
        <v>8.0000000000000002E-3</v>
      </c>
      <c r="F6413" s="79"/>
      <c r="G6413" s="79"/>
      <c r="H6413" s="79"/>
    </row>
    <row r="6414" spans="1:8" s="80" customFormat="1" ht="13.5" customHeight="1">
      <c r="A6414" s="81" t="s">
        <v>1530</v>
      </c>
      <c r="B6414" s="81" t="s">
        <v>713</v>
      </c>
      <c r="C6414" s="80">
        <f t="shared" si="255"/>
        <v>0.17088</v>
      </c>
      <c r="D6414" s="79">
        <v>21.36</v>
      </c>
      <c r="E6414" s="79">
        <v>8.0000000000000002E-3</v>
      </c>
      <c r="F6414" s="79"/>
      <c r="G6414" s="79"/>
      <c r="H6414" s="79"/>
    </row>
    <row r="6415" spans="1:8" s="80" customFormat="1" ht="13.5" customHeight="1">
      <c r="A6415" s="81" t="s">
        <v>1531</v>
      </c>
      <c r="B6415" s="81" t="s">
        <v>713</v>
      </c>
      <c r="C6415" s="80">
        <f t="shared" si="255"/>
        <v>0.20184000000000002</v>
      </c>
      <c r="D6415" s="79">
        <v>25.23</v>
      </c>
      <c r="E6415" s="79">
        <v>8.0000000000000002E-3</v>
      </c>
      <c r="F6415" s="79"/>
      <c r="G6415" s="79"/>
      <c r="H6415" s="79"/>
    </row>
    <row r="6416" spans="1:8" s="80" customFormat="1" ht="13.5" customHeight="1">
      <c r="A6416" s="81" t="s">
        <v>1532</v>
      </c>
      <c r="B6416" s="81" t="s">
        <v>713</v>
      </c>
      <c r="C6416" s="80">
        <f t="shared" si="255"/>
        <v>0.12264</v>
      </c>
      <c r="D6416" s="79">
        <v>15.33</v>
      </c>
      <c r="E6416" s="79">
        <v>8.0000000000000002E-3</v>
      </c>
      <c r="F6416" s="79"/>
      <c r="G6416" s="79"/>
      <c r="H6416" s="79"/>
    </row>
    <row r="6417" spans="1:8" s="80" customFormat="1" ht="13.5" customHeight="1">
      <c r="A6417" s="81" t="s">
        <v>1533</v>
      </c>
      <c r="B6417" s="81" t="s">
        <v>713</v>
      </c>
      <c r="C6417" s="80">
        <f t="shared" si="255"/>
        <v>0.16936000000000001</v>
      </c>
      <c r="D6417" s="79">
        <v>21.17</v>
      </c>
      <c r="E6417" s="79">
        <v>8.0000000000000002E-3</v>
      </c>
      <c r="F6417" s="79"/>
      <c r="G6417" s="79"/>
      <c r="H6417" s="79"/>
    </row>
    <row r="6418" spans="1:8" s="80" customFormat="1" ht="13.5" customHeight="1">
      <c r="A6418" s="81" t="s">
        <v>1534</v>
      </c>
      <c r="B6418" s="81" t="s">
        <v>713</v>
      </c>
      <c r="C6418" s="80">
        <f t="shared" si="255"/>
        <v>0.22103999999999999</v>
      </c>
      <c r="D6418" s="79">
        <v>27.63</v>
      </c>
      <c r="E6418" s="79">
        <v>8.0000000000000002E-3</v>
      </c>
      <c r="F6418" s="79"/>
      <c r="G6418" s="79"/>
      <c r="H6418" s="79"/>
    </row>
    <row r="6419" spans="1:8" s="80" customFormat="1" ht="13.5" customHeight="1">
      <c r="A6419" s="81" t="s">
        <v>881</v>
      </c>
      <c r="B6419" s="81" t="s">
        <v>713</v>
      </c>
      <c r="C6419" s="80">
        <f t="shared" si="255"/>
        <v>0.31736000000000003</v>
      </c>
      <c r="D6419" s="79">
        <v>39.67</v>
      </c>
      <c r="E6419" s="79">
        <v>8.0000000000000002E-3</v>
      </c>
      <c r="F6419" s="79"/>
      <c r="G6419" s="79"/>
      <c r="H6419" s="79"/>
    </row>
    <row r="6420" spans="1:8" s="80" customFormat="1" ht="13.5" customHeight="1">
      <c r="A6420" s="81" t="s">
        <v>1535</v>
      </c>
      <c r="B6420" s="81" t="s">
        <v>713</v>
      </c>
      <c r="C6420" s="80">
        <f t="shared" si="255"/>
        <v>0.20536000000000001</v>
      </c>
      <c r="D6420" s="79">
        <v>25.67</v>
      </c>
      <c r="E6420" s="79">
        <v>8.0000000000000002E-3</v>
      </c>
      <c r="F6420" s="79"/>
      <c r="G6420" s="79"/>
      <c r="H6420" s="79"/>
    </row>
    <row r="6421" spans="1:8" s="80" customFormat="1" ht="13.5" customHeight="1">
      <c r="A6421" s="81" t="s">
        <v>1536</v>
      </c>
      <c r="B6421" s="81" t="s">
        <v>713</v>
      </c>
      <c r="C6421" s="80">
        <f t="shared" si="255"/>
        <v>0.26904</v>
      </c>
      <c r="D6421" s="79">
        <v>33.630000000000003</v>
      </c>
      <c r="E6421" s="79">
        <v>8.0000000000000002E-3</v>
      </c>
      <c r="F6421" s="79"/>
      <c r="G6421" s="79"/>
      <c r="H6421" s="79"/>
    </row>
    <row r="6422" spans="1:8" s="80" customFormat="1" ht="13.5" customHeight="1">
      <c r="A6422" s="81" t="s">
        <v>1537</v>
      </c>
      <c r="B6422" s="81" t="s">
        <v>713</v>
      </c>
      <c r="C6422" s="80">
        <f t="shared" si="255"/>
        <v>0.38936000000000004</v>
      </c>
      <c r="D6422" s="79">
        <v>48.67</v>
      </c>
      <c r="E6422" s="79">
        <v>8.0000000000000002E-3</v>
      </c>
      <c r="F6422" s="79"/>
      <c r="G6422" s="79"/>
      <c r="H6422" s="79"/>
    </row>
    <row r="6423" spans="1:8" s="80" customFormat="1" ht="13.5" customHeight="1">
      <c r="A6423" s="81" t="s">
        <v>1538</v>
      </c>
      <c r="B6423" s="81" t="s">
        <v>713</v>
      </c>
      <c r="C6423" s="80">
        <f t="shared" si="255"/>
        <v>0.24136000000000002</v>
      </c>
      <c r="D6423" s="79">
        <v>30.17</v>
      </c>
      <c r="E6423" s="79">
        <v>8.0000000000000002E-3</v>
      </c>
      <c r="F6423" s="79"/>
      <c r="G6423" s="79"/>
      <c r="H6423" s="79"/>
    </row>
    <row r="6424" spans="1:8" s="80" customFormat="1" ht="13.5" customHeight="1">
      <c r="A6424" s="81" t="s">
        <v>1539</v>
      </c>
      <c r="B6424" s="81" t="s">
        <v>713</v>
      </c>
      <c r="C6424" s="80">
        <f t="shared" si="255"/>
        <v>0.31704000000000004</v>
      </c>
      <c r="D6424" s="79">
        <v>39.630000000000003</v>
      </c>
      <c r="E6424" s="79">
        <v>8.0000000000000002E-3</v>
      </c>
      <c r="F6424" s="79"/>
      <c r="G6424" s="79"/>
      <c r="H6424" s="79"/>
    </row>
    <row r="6425" spans="1:8" s="80" customFormat="1" ht="13.5" customHeight="1">
      <c r="A6425" s="81" t="s">
        <v>972</v>
      </c>
      <c r="B6425" s="81" t="s">
        <v>713</v>
      </c>
      <c r="C6425" s="80">
        <f t="shared" si="255"/>
        <v>0.46136000000000005</v>
      </c>
      <c r="D6425" s="79">
        <v>57.67</v>
      </c>
      <c r="E6425" s="79">
        <v>8.0000000000000002E-3</v>
      </c>
      <c r="F6425" s="79"/>
      <c r="G6425" s="79"/>
      <c r="H6425" s="79"/>
    </row>
    <row r="6426" spans="1:8" s="80" customFormat="1" ht="13.5" customHeight="1">
      <c r="A6426" s="81" t="s">
        <v>1540</v>
      </c>
      <c r="B6426" s="81" t="s">
        <v>713</v>
      </c>
      <c r="C6426" s="80">
        <f t="shared" si="255"/>
        <v>0.36504000000000003</v>
      </c>
      <c r="D6426" s="79">
        <v>45.63</v>
      </c>
      <c r="E6426" s="79">
        <v>8.0000000000000002E-3</v>
      </c>
      <c r="F6426" s="79"/>
      <c r="G6426" s="79"/>
      <c r="H6426" s="79"/>
    </row>
    <row r="6427" spans="1:8" s="80" customFormat="1" ht="13.5" customHeight="1">
      <c r="A6427" s="81" t="s">
        <v>1541</v>
      </c>
      <c r="B6427" s="81" t="s">
        <v>713</v>
      </c>
      <c r="C6427" s="80">
        <f t="shared" si="255"/>
        <v>0.53336000000000006</v>
      </c>
      <c r="D6427" s="79">
        <v>66.67</v>
      </c>
      <c r="E6427" s="79">
        <v>8.0000000000000002E-3</v>
      </c>
      <c r="F6427" s="79"/>
      <c r="G6427" s="79"/>
      <c r="H6427" s="79"/>
    </row>
    <row r="6428" spans="1:8" s="80" customFormat="1" ht="13.5" customHeight="1">
      <c r="A6428" s="81" t="s">
        <v>1542</v>
      </c>
      <c r="B6428" s="81" t="s">
        <v>713</v>
      </c>
      <c r="C6428" s="80">
        <f t="shared" si="255"/>
        <v>0.69224000000000008</v>
      </c>
      <c r="D6428" s="79">
        <v>86.53</v>
      </c>
      <c r="E6428" s="79">
        <v>8.0000000000000002E-3</v>
      </c>
      <c r="F6428" s="79"/>
      <c r="G6428" s="79"/>
      <c r="H6428" s="79"/>
    </row>
    <row r="6429" spans="1:8" s="80" customFormat="1" ht="13.5" customHeight="1">
      <c r="A6429" s="81" t="s">
        <v>1543</v>
      </c>
      <c r="B6429" s="81" t="s">
        <v>713</v>
      </c>
      <c r="C6429" s="80">
        <f t="shared" si="255"/>
        <v>0.46104000000000001</v>
      </c>
      <c r="D6429" s="79">
        <v>57.63</v>
      </c>
      <c r="E6429" s="79">
        <v>8.0000000000000002E-3</v>
      </c>
      <c r="F6429" s="79"/>
      <c r="G6429" s="79"/>
      <c r="H6429" s="79"/>
    </row>
    <row r="6430" spans="1:8" s="80" customFormat="1" ht="13.5" customHeight="1">
      <c r="A6430" s="81" t="s">
        <v>1544</v>
      </c>
      <c r="B6430" s="81" t="s">
        <v>713</v>
      </c>
      <c r="C6430" s="80">
        <f t="shared" si="255"/>
        <v>0.67736000000000007</v>
      </c>
      <c r="D6430" s="79">
        <v>84.67</v>
      </c>
      <c r="E6430" s="79">
        <v>8.0000000000000002E-3</v>
      </c>
      <c r="F6430" s="79"/>
      <c r="G6430" s="79"/>
      <c r="H6430" s="79"/>
    </row>
    <row r="6431" spans="1:8" s="80" customFormat="1" ht="13.5" customHeight="1">
      <c r="A6431" s="81" t="s">
        <v>1545</v>
      </c>
      <c r="B6431" s="81" t="s">
        <v>713</v>
      </c>
      <c r="C6431" s="80">
        <f t="shared" si="255"/>
        <v>0.88400000000000001</v>
      </c>
      <c r="D6431" s="79">
        <v>110.5</v>
      </c>
      <c r="E6431" s="79">
        <v>8.0000000000000002E-3</v>
      </c>
      <c r="F6431" s="79"/>
      <c r="G6431" s="79"/>
      <c r="H6431" s="79"/>
    </row>
    <row r="6432" spans="1:8" s="80" customFormat="1" ht="13.5" customHeight="1">
      <c r="A6432" s="81" t="s">
        <v>1546</v>
      </c>
      <c r="B6432" s="81" t="s">
        <v>713</v>
      </c>
      <c r="C6432" s="80">
        <f t="shared" si="255"/>
        <v>0.46104000000000001</v>
      </c>
      <c r="D6432" s="79">
        <v>57.63</v>
      </c>
      <c r="E6432" s="79">
        <v>8.0000000000000002E-3</v>
      </c>
      <c r="F6432" s="79"/>
      <c r="G6432" s="79"/>
      <c r="H6432" s="79"/>
    </row>
    <row r="6433" spans="1:8" s="80" customFormat="1" ht="13.5" customHeight="1">
      <c r="A6433" s="81" t="s">
        <v>978</v>
      </c>
      <c r="B6433" s="81" t="s">
        <v>713</v>
      </c>
      <c r="C6433" s="80">
        <f t="shared" si="255"/>
        <v>0.67736000000000007</v>
      </c>
      <c r="D6433" s="79">
        <v>84.67</v>
      </c>
      <c r="E6433" s="79">
        <v>8.0000000000000002E-3</v>
      </c>
      <c r="F6433" s="79"/>
      <c r="G6433" s="79"/>
      <c r="H6433" s="79"/>
    </row>
    <row r="6434" spans="1:8" s="80" customFormat="1" ht="13.5" customHeight="1">
      <c r="A6434" s="81" t="s">
        <v>979</v>
      </c>
      <c r="B6434" s="81" t="s">
        <v>713</v>
      </c>
      <c r="C6434" s="80">
        <f t="shared" si="255"/>
        <v>0.88400000000000001</v>
      </c>
      <c r="D6434" s="79">
        <v>110.5</v>
      </c>
      <c r="E6434" s="79">
        <v>8.0000000000000002E-3</v>
      </c>
      <c r="F6434" s="79"/>
      <c r="G6434" s="79"/>
      <c r="H6434" s="79"/>
    </row>
    <row r="6435" spans="1:8" s="80" customFormat="1" ht="13.5" customHeight="1">
      <c r="A6435" s="81" t="s">
        <v>1547</v>
      </c>
      <c r="B6435" s="81" t="s">
        <v>713</v>
      </c>
      <c r="C6435" s="80">
        <f t="shared" si="255"/>
        <v>0.55703999999999998</v>
      </c>
      <c r="D6435" s="79">
        <v>69.63</v>
      </c>
      <c r="E6435" s="79">
        <v>8.0000000000000002E-3</v>
      </c>
      <c r="F6435" s="79"/>
      <c r="G6435" s="79"/>
      <c r="H6435" s="79"/>
    </row>
    <row r="6436" spans="1:8" s="80" customFormat="1" ht="13.5" customHeight="1">
      <c r="A6436" s="81" t="s">
        <v>1548</v>
      </c>
      <c r="B6436" s="81" t="s">
        <v>713</v>
      </c>
      <c r="C6436" s="80">
        <f t="shared" si="255"/>
        <v>0.8216</v>
      </c>
      <c r="D6436" s="79">
        <v>102.7</v>
      </c>
      <c r="E6436" s="79">
        <v>8.0000000000000002E-3</v>
      </c>
      <c r="F6436" s="79"/>
      <c r="G6436" s="79"/>
      <c r="H6436" s="79"/>
    </row>
    <row r="6437" spans="1:8" s="80" customFormat="1" ht="13.5" customHeight="1">
      <c r="A6437" s="81" t="s">
        <v>1549</v>
      </c>
      <c r="B6437" s="81" t="s">
        <v>713</v>
      </c>
      <c r="C6437" s="80">
        <f t="shared" si="255"/>
        <v>1.0760000000000001</v>
      </c>
      <c r="D6437" s="79">
        <v>134.5</v>
      </c>
      <c r="E6437" s="79">
        <v>8.0000000000000002E-3</v>
      </c>
      <c r="F6437" s="79"/>
      <c r="G6437" s="79"/>
      <c r="H6437" s="79"/>
    </row>
    <row r="6438" spans="1:8" s="80" customFormat="1" ht="13.5" customHeight="1">
      <c r="A6438" s="79"/>
      <c r="B6438" s="79"/>
      <c r="D6438" s="79"/>
      <c r="E6438" s="79"/>
      <c r="F6438" s="81" t="s">
        <v>276</v>
      </c>
      <c r="G6438" s="79"/>
      <c r="H6438" s="79"/>
    </row>
    <row r="6439" spans="1:8" s="80" customFormat="1" ht="13.5" customHeight="1">
      <c r="A6439" s="81" t="s">
        <v>1550</v>
      </c>
      <c r="B6439" s="81" t="s">
        <v>713</v>
      </c>
      <c r="C6439" s="80">
        <f t="shared" ref="C6439:C6470" si="256">D:D*E:E</f>
        <v>1.6576E-2</v>
      </c>
      <c r="D6439" s="79">
        <v>2.0720000000000001</v>
      </c>
      <c r="E6439" s="79">
        <v>8.0000000000000002E-3</v>
      </c>
      <c r="F6439" s="79"/>
      <c r="G6439" s="79"/>
      <c r="H6439" s="79"/>
    </row>
    <row r="6440" spans="1:8" s="80" customFormat="1" ht="13.5" customHeight="1">
      <c r="A6440" s="81" t="s">
        <v>1551</v>
      </c>
      <c r="B6440" s="81" t="s">
        <v>713</v>
      </c>
      <c r="C6440" s="80">
        <f t="shared" si="256"/>
        <v>2.2976E-2</v>
      </c>
      <c r="D6440" s="79">
        <v>2.8719999999999999</v>
      </c>
      <c r="E6440" s="79">
        <v>8.0000000000000002E-3</v>
      </c>
      <c r="F6440" s="79"/>
      <c r="G6440" s="79"/>
      <c r="H6440" s="79"/>
    </row>
    <row r="6441" spans="1:8" s="80" customFormat="1" ht="13.5" customHeight="1">
      <c r="A6441" s="81" t="s">
        <v>1552</v>
      </c>
      <c r="B6441" s="81" t="s">
        <v>713</v>
      </c>
      <c r="C6441" s="80">
        <f t="shared" si="256"/>
        <v>1.9136E-2</v>
      </c>
      <c r="D6441" s="79">
        <v>2.3919999999999999</v>
      </c>
      <c r="E6441" s="79">
        <v>8.0000000000000002E-3</v>
      </c>
      <c r="F6441" s="79"/>
      <c r="G6441" s="79"/>
      <c r="H6441" s="79"/>
    </row>
    <row r="6442" spans="1:8" s="80" customFormat="1" ht="13.5" customHeight="1">
      <c r="A6442" s="81" t="s">
        <v>1553</v>
      </c>
      <c r="B6442" s="81" t="s">
        <v>713</v>
      </c>
      <c r="C6442" s="80">
        <f t="shared" si="256"/>
        <v>2.6655999999999999E-2</v>
      </c>
      <c r="D6442" s="79">
        <v>3.3319999999999999</v>
      </c>
      <c r="E6442" s="79">
        <v>8.0000000000000002E-3</v>
      </c>
      <c r="F6442" s="79"/>
      <c r="G6442" s="79"/>
      <c r="H6442" s="79"/>
    </row>
    <row r="6443" spans="1:8" s="80" customFormat="1" ht="13.5" customHeight="1">
      <c r="A6443" s="81" t="s">
        <v>1554</v>
      </c>
      <c r="B6443" s="81" t="s">
        <v>713</v>
      </c>
      <c r="C6443" s="80">
        <f t="shared" si="256"/>
        <v>2.1696000000000003E-2</v>
      </c>
      <c r="D6443" s="79">
        <v>2.7120000000000002</v>
      </c>
      <c r="E6443" s="79">
        <v>8.0000000000000002E-3</v>
      </c>
      <c r="F6443" s="79"/>
      <c r="G6443" s="79"/>
      <c r="H6443" s="79"/>
    </row>
    <row r="6444" spans="1:8" s="80" customFormat="1" ht="13.5" customHeight="1">
      <c r="A6444" s="81" t="s">
        <v>1555</v>
      </c>
      <c r="B6444" s="81" t="s">
        <v>713</v>
      </c>
      <c r="C6444" s="80">
        <f t="shared" si="256"/>
        <v>3.0335999999999998E-2</v>
      </c>
      <c r="D6444" s="79">
        <v>3.7919999999999998</v>
      </c>
      <c r="E6444" s="79">
        <v>8.0000000000000002E-3</v>
      </c>
      <c r="F6444" s="79"/>
      <c r="G6444" s="79"/>
      <c r="H6444" s="79"/>
    </row>
    <row r="6445" spans="1:8" s="80" customFormat="1" ht="13.5" customHeight="1">
      <c r="A6445" s="81" t="s">
        <v>1556</v>
      </c>
      <c r="B6445" s="81" t="s">
        <v>713</v>
      </c>
      <c r="C6445" s="80">
        <f t="shared" si="256"/>
        <v>4.0695999999999996E-2</v>
      </c>
      <c r="D6445" s="79">
        <v>5.0869999999999997</v>
      </c>
      <c r="E6445" s="79">
        <v>8.0000000000000002E-3</v>
      </c>
      <c r="F6445" s="79"/>
      <c r="G6445" s="79"/>
      <c r="H6445" s="79"/>
    </row>
    <row r="6446" spans="1:8" s="80" customFormat="1" ht="13.5" customHeight="1">
      <c r="A6446" s="81" t="s">
        <v>1557</v>
      </c>
      <c r="B6446" s="81" t="s">
        <v>713</v>
      </c>
      <c r="C6446" s="80">
        <f t="shared" si="256"/>
        <v>2.2976E-2</v>
      </c>
      <c r="D6446" s="79">
        <v>2.8719999999999999</v>
      </c>
      <c r="E6446" s="79">
        <v>8.0000000000000002E-3</v>
      </c>
      <c r="F6446" s="79"/>
      <c r="G6446" s="79"/>
      <c r="H6446" s="79"/>
    </row>
    <row r="6447" spans="1:8" s="80" customFormat="1" ht="13.5" customHeight="1">
      <c r="A6447" s="81" t="s">
        <v>1558</v>
      </c>
      <c r="B6447" s="81" t="s">
        <v>713</v>
      </c>
      <c r="C6447" s="80">
        <f t="shared" si="256"/>
        <v>3.2176000000000003E-2</v>
      </c>
      <c r="D6447" s="79">
        <v>4.0220000000000002</v>
      </c>
      <c r="E6447" s="79">
        <v>8.0000000000000002E-3</v>
      </c>
      <c r="F6447" s="79"/>
      <c r="G6447" s="79"/>
      <c r="H6447" s="79"/>
    </row>
    <row r="6448" spans="1:8" s="80" customFormat="1" ht="13.5" customHeight="1">
      <c r="A6448" s="81" t="s">
        <v>1559</v>
      </c>
      <c r="B6448" s="81" t="s">
        <v>713</v>
      </c>
      <c r="C6448" s="80">
        <f t="shared" si="256"/>
        <v>2.9376000000000003E-2</v>
      </c>
      <c r="D6448" s="79">
        <v>3.6720000000000002</v>
      </c>
      <c r="E6448" s="79">
        <v>8.0000000000000002E-3</v>
      </c>
      <c r="F6448" s="79"/>
      <c r="G6448" s="79"/>
      <c r="H6448" s="79"/>
    </row>
    <row r="6449" spans="1:8" s="80" customFormat="1" ht="13.5" customHeight="1">
      <c r="A6449" s="81" t="s">
        <v>1560</v>
      </c>
      <c r="B6449" s="81" t="s">
        <v>713</v>
      </c>
      <c r="C6449" s="80">
        <f t="shared" si="256"/>
        <v>4.1375999999999996E-2</v>
      </c>
      <c r="D6449" s="79">
        <v>5.1719999999999997</v>
      </c>
      <c r="E6449" s="79">
        <v>8.0000000000000002E-3</v>
      </c>
      <c r="F6449" s="79"/>
      <c r="G6449" s="79"/>
      <c r="H6449" s="79"/>
    </row>
    <row r="6450" spans="1:8" s="80" customFormat="1" ht="13.5" customHeight="1">
      <c r="A6450" s="81" t="s">
        <v>1561</v>
      </c>
      <c r="B6450" s="81" t="s">
        <v>713</v>
      </c>
      <c r="C6450" s="80">
        <f t="shared" si="256"/>
        <v>5.6056000000000002E-2</v>
      </c>
      <c r="D6450" s="79">
        <v>7.0069999999999997</v>
      </c>
      <c r="E6450" s="79">
        <v>8.0000000000000002E-3</v>
      </c>
      <c r="F6450" s="79"/>
      <c r="G6450" s="79"/>
      <c r="H6450" s="79"/>
    </row>
    <row r="6451" spans="1:8" s="80" customFormat="1" ht="13.5" customHeight="1">
      <c r="A6451" s="81" t="s">
        <v>1562</v>
      </c>
      <c r="B6451" s="81" t="s">
        <v>713</v>
      </c>
      <c r="C6451" s="80">
        <f t="shared" si="256"/>
        <v>2.9376000000000003E-2</v>
      </c>
      <c r="D6451" s="79">
        <v>3.6720000000000002</v>
      </c>
      <c r="E6451" s="79">
        <v>8.0000000000000002E-3</v>
      </c>
      <c r="F6451" s="79"/>
      <c r="G6451" s="79"/>
      <c r="H6451" s="79"/>
    </row>
    <row r="6452" spans="1:8" s="80" customFormat="1" ht="13.5" customHeight="1">
      <c r="A6452" s="81" t="s">
        <v>1563</v>
      </c>
      <c r="B6452" s="81" t="s">
        <v>713</v>
      </c>
      <c r="C6452" s="80">
        <f t="shared" si="256"/>
        <v>4.1375999999999996E-2</v>
      </c>
      <c r="D6452" s="79">
        <v>5.1719999999999997</v>
      </c>
      <c r="E6452" s="79">
        <v>8.0000000000000002E-3</v>
      </c>
      <c r="F6452" s="79"/>
      <c r="G6452" s="79"/>
      <c r="H6452" s="79"/>
    </row>
    <row r="6453" spans="1:8" s="80" customFormat="1" ht="13.5" customHeight="1">
      <c r="A6453" s="81" t="s">
        <v>1564</v>
      </c>
      <c r="B6453" s="81" t="s">
        <v>713</v>
      </c>
      <c r="C6453" s="80">
        <f t="shared" si="256"/>
        <v>5.6056000000000002E-2</v>
      </c>
      <c r="D6453" s="79">
        <v>7.0069999999999997</v>
      </c>
      <c r="E6453" s="79">
        <v>8.0000000000000002E-3</v>
      </c>
      <c r="F6453" s="79"/>
      <c r="G6453" s="79"/>
      <c r="H6453" s="79"/>
    </row>
    <row r="6454" spans="1:8" s="80" customFormat="1" ht="13.5" customHeight="1">
      <c r="A6454" s="81" t="s">
        <v>1565</v>
      </c>
      <c r="B6454" s="81" t="s">
        <v>713</v>
      </c>
      <c r="C6454" s="80">
        <f t="shared" si="256"/>
        <v>4.6896E-2</v>
      </c>
      <c r="D6454" s="79">
        <v>5.8620000000000001</v>
      </c>
      <c r="E6454" s="79">
        <v>8.0000000000000002E-3</v>
      </c>
      <c r="F6454" s="79"/>
      <c r="G6454" s="79"/>
      <c r="H6454" s="79"/>
    </row>
    <row r="6455" spans="1:8" s="80" customFormat="1" ht="13.5" customHeight="1">
      <c r="A6455" s="81" t="s">
        <v>1566</v>
      </c>
      <c r="B6455" s="81" t="s">
        <v>713</v>
      </c>
      <c r="C6455" s="80">
        <f t="shared" si="256"/>
        <v>6.3736000000000001E-2</v>
      </c>
      <c r="D6455" s="79">
        <v>7.9669999999999996</v>
      </c>
      <c r="E6455" s="79">
        <v>8.0000000000000002E-3</v>
      </c>
      <c r="F6455" s="79"/>
      <c r="G6455" s="79"/>
      <c r="H6455" s="79"/>
    </row>
    <row r="6456" spans="1:8" s="80" customFormat="1" ht="13.5" customHeight="1">
      <c r="A6456" s="81" t="s">
        <v>1567</v>
      </c>
      <c r="B6456" s="81" t="s">
        <v>713</v>
      </c>
      <c r="C6456" s="80">
        <f t="shared" si="256"/>
        <v>2.9376000000000003E-2</v>
      </c>
      <c r="D6456" s="79">
        <v>3.6720000000000002</v>
      </c>
      <c r="E6456" s="79">
        <v>8.0000000000000002E-3</v>
      </c>
      <c r="F6456" s="79"/>
      <c r="G6456" s="79"/>
      <c r="H6456" s="79"/>
    </row>
    <row r="6457" spans="1:8" s="80" customFormat="1" ht="13.5" customHeight="1">
      <c r="A6457" s="81" t="s">
        <v>1568</v>
      </c>
      <c r="B6457" s="81" t="s">
        <v>713</v>
      </c>
      <c r="C6457" s="80">
        <f t="shared" si="256"/>
        <v>4.1375999999999996E-2</v>
      </c>
      <c r="D6457" s="79">
        <v>5.1719999999999997</v>
      </c>
      <c r="E6457" s="79">
        <v>8.0000000000000002E-3</v>
      </c>
      <c r="F6457" s="79"/>
      <c r="G6457" s="79"/>
      <c r="H6457" s="79"/>
    </row>
    <row r="6458" spans="1:8" s="80" customFormat="1" ht="13.5" customHeight="1">
      <c r="A6458" s="81" t="s">
        <v>1569</v>
      </c>
      <c r="B6458" s="81" t="s">
        <v>713</v>
      </c>
      <c r="C6458" s="80">
        <f t="shared" si="256"/>
        <v>3.4496000000000006E-2</v>
      </c>
      <c r="D6458" s="79">
        <v>4.3120000000000003</v>
      </c>
      <c r="E6458" s="79">
        <v>8.0000000000000002E-3</v>
      </c>
      <c r="F6458" s="79"/>
      <c r="G6458" s="79"/>
      <c r="H6458" s="79"/>
    </row>
    <row r="6459" spans="1:8" s="80" customFormat="1" ht="13.5" customHeight="1">
      <c r="A6459" s="81" t="s">
        <v>1570</v>
      </c>
      <c r="B6459" s="81" t="s">
        <v>713</v>
      </c>
      <c r="C6459" s="80">
        <f t="shared" si="256"/>
        <v>4.8736000000000002E-2</v>
      </c>
      <c r="D6459" s="79">
        <v>6.0919999999999996</v>
      </c>
      <c r="E6459" s="79">
        <v>8.0000000000000002E-3</v>
      </c>
      <c r="F6459" s="79"/>
      <c r="G6459" s="79"/>
      <c r="H6459" s="79"/>
    </row>
    <row r="6460" spans="1:8" s="80" customFormat="1" ht="13.5" customHeight="1">
      <c r="A6460" s="81" t="s">
        <v>1571</v>
      </c>
      <c r="B6460" s="81" t="s">
        <v>713</v>
      </c>
      <c r="C6460" s="80">
        <f t="shared" si="256"/>
        <v>8.48E-2</v>
      </c>
      <c r="D6460" s="79">
        <v>10.6</v>
      </c>
      <c r="E6460" s="79">
        <v>8.0000000000000002E-3</v>
      </c>
      <c r="F6460" s="79"/>
      <c r="G6460" s="79"/>
      <c r="H6460" s="79"/>
    </row>
    <row r="6461" spans="1:8" s="80" customFormat="1" ht="13.5" customHeight="1">
      <c r="A6461" s="81" t="s">
        <v>1572</v>
      </c>
      <c r="B6461" s="81" t="s">
        <v>713</v>
      </c>
      <c r="C6461" s="80">
        <f t="shared" si="256"/>
        <v>3.7055999999999999E-2</v>
      </c>
      <c r="D6461" s="79">
        <v>4.6319999999999997</v>
      </c>
      <c r="E6461" s="79">
        <v>8.0000000000000002E-3</v>
      </c>
      <c r="F6461" s="79"/>
      <c r="G6461" s="79"/>
      <c r="H6461" s="79"/>
    </row>
    <row r="6462" spans="1:8" s="80" customFormat="1" ht="13.5" customHeight="1">
      <c r="A6462" s="81" t="s">
        <v>1573</v>
      </c>
      <c r="B6462" s="81" t="s">
        <v>713</v>
      </c>
      <c r="C6462" s="80">
        <f t="shared" si="256"/>
        <v>5.2415999999999997E-2</v>
      </c>
      <c r="D6462" s="79">
        <v>6.5519999999999996</v>
      </c>
      <c r="E6462" s="79">
        <v>8.0000000000000002E-3</v>
      </c>
      <c r="F6462" s="79"/>
      <c r="G6462" s="79"/>
      <c r="H6462" s="79"/>
    </row>
    <row r="6463" spans="1:8" s="80" customFormat="1" ht="13.5" customHeight="1">
      <c r="A6463" s="81" t="s">
        <v>1574</v>
      </c>
      <c r="B6463" s="81" t="s">
        <v>713</v>
      </c>
      <c r="C6463" s="80">
        <f t="shared" si="256"/>
        <v>7.1415999999999993E-2</v>
      </c>
      <c r="D6463" s="79">
        <v>8.9269999999999996</v>
      </c>
      <c r="E6463" s="79">
        <v>8.0000000000000002E-3</v>
      </c>
      <c r="F6463" s="79"/>
      <c r="G6463" s="79"/>
      <c r="H6463" s="79"/>
    </row>
    <row r="6464" spans="1:8" s="80" customFormat="1" ht="13.5" customHeight="1">
      <c r="A6464" s="81" t="s">
        <v>1575</v>
      </c>
      <c r="B6464" s="81" t="s">
        <v>713</v>
      </c>
      <c r="C6464" s="80">
        <f t="shared" si="256"/>
        <v>9.7360000000000002E-2</v>
      </c>
      <c r="D6464" s="79">
        <v>12.17</v>
      </c>
      <c r="E6464" s="79">
        <v>8.0000000000000002E-3</v>
      </c>
      <c r="F6464" s="79"/>
      <c r="G6464" s="79"/>
      <c r="H6464" s="79"/>
    </row>
    <row r="6465" spans="1:8" s="80" customFormat="1" ht="13.5" customHeight="1">
      <c r="A6465" s="81" t="s">
        <v>1576</v>
      </c>
      <c r="B6465" s="81" t="s">
        <v>713</v>
      </c>
      <c r="C6465" s="80">
        <f t="shared" si="256"/>
        <v>4.0896000000000002E-2</v>
      </c>
      <c r="D6465" s="79">
        <v>5.1120000000000001</v>
      </c>
      <c r="E6465" s="79">
        <v>8.0000000000000002E-3</v>
      </c>
      <c r="F6465" s="79"/>
      <c r="G6465" s="79"/>
      <c r="H6465" s="79"/>
    </row>
    <row r="6466" spans="1:8" s="80" customFormat="1" ht="13.5" customHeight="1">
      <c r="A6466" s="81" t="s">
        <v>1577</v>
      </c>
      <c r="B6466" s="81" t="s">
        <v>713</v>
      </c>
      <c r="C6466" s="80">
        <f t="shared" si="256"/>
        <v>5.7936000000000001E-2</v>
      </c>
      <c r="D6466" s="79">
        <v>7.242</v>
      </c>
      <c r="E6466" s="79">
        <v>8.0000000000000002E-3</v>
      </c>
      <c r="F6466" s="79"/>
      <c r="G6466" s="79"/>
      <c r="H6466" s="79"/>
    </row>
    <row r="6467" spans="1:8" s="80" customFormat="1" ht="13.5" customHeight="1">
      <c r="A6467" s="81" t="s">
        <v>1578</v>
      </c>
      <c r="B6467" s="81" t="s">
        <v>713</v>
      </c>
      <c r="C6467" s="80">
        <f t="shared" si="256"/>
        <v>7.0816000000000004E-2</v>
      </c>
      <c r="D6467" s="79">
        <v>8.8520000000000003</v>
      </c>
      <c r="E6467" s="79">
        <v>8.0000000000000002E-3</v>
      </c>
      <c r="F6467" s="79"/>
      <c r="G6467" s="79"/>
      <c r="H6467" s="79"/>
    </row>
    <row r="6468" spans="1:8" s="80" customFormat="1" ht="13.5" customHeight="1">
      <c r="A6468" s="81" t="s">
        <v>1579</v>
      </c>
      <c r="B6468" s="81" t="s">
        <v>713</v>
      </c>
      <c r="C6468" s="80">
        <f t="shared" si="256"/>
        <v>9.7040000000000015E-2</v>
      </c>
      <c r="D6468" s="79">
        <v>12.13</v>
      </c>
      <c r="E6468" s="79">
        <v>8.0000000000000002E-3</v>
      </c>
      <c r="F6468" s="79"/>
      <c r="G6468" s="79"/>
      <c r="H6468" s="79"/>
    </row>
    <row r="6469" spans="1:8" s="80" customFormat="1" ht="13.5" customHeight="1">
      <c r="A6469" s="81" t="s">
        <v>1580</v>
      </c>
      <c r="B6469" s="81" t="s">
        <v>713</v>
      </c>
      <c r="C6469" s="80">
        <f t="shared" si="256"/>
        <v>0.1196</v>
      </c>
      <c r="D6469" s="79">
        <v>14.95</v>
      </c>
      <c r="E6469" s="79">
        <v>8.0000000000000002E-3</v>
      </c>
      <c r="F6469" s="79"/>
      <c r="G6469" s="79"/>
      <c r="H6469" s="79"/>
    </row>
    <row r="6470" spans="1:8" s="80" customFormat="1" ht="13.5" customHeight="1">
      <c r="A6470" s="81" t="s">
        <v>1581</v>
      </c>
      <c r="B6470" s="81" t="s">
        <v>713</v>
      </c>
      <c r="C6470" s="80">
        <f t="shared" si="256"/>
        <v>0.13336000000000001</v>
      </c>
      <c r="D6470" s="79">
        <v>16.670000000000002</v>
      </c>
      <c r="E6470" s="79">
        <v>8.0000000000000002E-3</v>
      </c>
      <c r="F6470" s="79"/>
      <c r="G6470" s="79"/>
      <c r="H6470" s="79"/>
    </row>
    <row r="6471" spans="1:8" s="80" customFormat="1" ht="13.5" customHeight="1">
      <c r="A6471" s="81" t="s">
        <v>1582</v>
      </c>
      <c r="B6471" s="81" t="s">
        <v>713</v>
      </c>
      <c r="C6471" s="80">
        <f t="shared" ref="C6471:C6497" si="257">D:D*E:E</f>
        <v>0.17304</v>
      </c>
      <c r="D6471" s="79">
        <v>21.63</v>
      </c>
      <c r="E6471" s="79">
        <v>8.0000000000000002E-3</v>
      </c>
      <c r="F6471" s="79"/>
      <c r="G6471" s="79"/>
      <c r="H6471" s="79"/>
    </row>
    <row r="6472" spans="1:8" s="80" customFormat="1" ht="13.5" customHeight="1">
      <c r="A6472" s="81" t="s">
        <v>1583</v>
      </c>
      <c r="B6472" s="81" t="s">
        <v>713</v>
      </c>
      <c r="C6472" s="80">
        <f t="shared" si="257"/>
        <v>0.10984000000000001</v>
      </c>
      <c r="D6472" s="79">
        <v>13.73</v>
      </c>
      <c r="E6472" s="79">
        <v>8.0000000000000002E-3</v>
      </c>
      <c r="F6472" s="79"/>
      <c r="G6472" s="79"/>
      <c r="H6472" s="79"/>
    </row>
    <row r="6473" spans="1:8" s="80" customFormat="1" ht="13.5" customHeight="1">
      <c r="A6473" s="81" t="s">
        <v>1584</v>
      </c>
      <c r="B6473" s="81" t="s">
        <v>713</v>
      </c>
      <c r="C6473" s="80">
        <f t="shared" si="257"/>
        <v>0.15496000000000001</v>
      </c>
      <c r="D6473" s="79">
        <v>19.37</v>
      </c>
      <c r="E6473" s="79">
        <v>8.0000000000000002E-3</v>
      </c>
      <c r="F6473" s="79"/>
      <c r="G6473" s="79"/>
      <c r="H6473" s="79"/>
    </row>
    <row r="6474" spans="1:8" s="80" customFormat="1" ht="13.5" customHeight="1">
      <c r="A6474" s="81" t="s">
        <v>1585</v>
      </c>
      <c r="B6474" s="81" t="s">
        <v>713</v>
      </c>
      <c r="C6474" s="80">
        <f t="shared" si="257"/>
        <v>0.17088</v>
      </c>
      <c r="D6474" s="79">
        <v>21.36</v>
      </c>
      <c r="E6474" s="79">
        <v>8.0000000000000002E-3</v>
      </c>
      <c r="F6474" s="79"/>
      <c r="G6474" s="79"/>
      <c r="H6474" s="79"/>
    </row>
    <row r="6475" spans="1:8" s="80" customFormat="1" ht="13.5" customHeight="1">
      <c r="A6475" s="81" t="s">
        <v>1586</v>
      </c>
      <c r="B6475" s="81" t="s">
        <v>713</v>
      </c>
      <c r="C6475" s="80">
        <f t="shared" si="257"/>
        <v>0.20184000000000002</v>
      </c>
      <c r="D6475" s="79">
        <v>25.23</v>
      </c>
      <c r="E6475" s="79">
        <v>8.0000000000000002E-3</v>
      </c>
      <c r="F6475" s="79"/>
      <c r="G6475" s="79"/>
      <c r="H6475" s="79"/>
    </row>
    <row r="6476" spans="1:8" s="80" customFormat="1" ht="13.5" customHeight="1">
      <c r="A6476" s="81" t="s">
        <v>1587</v>
      </c>
      <c r="B6476" s="81" t="s">
        <v>713</v>
      </c>
      <c r="C6476" s="80">
        <f t="shared" si="257"/>
        <v>0.12264</v>
      </c>
      <c r="D6476" s="79">
        <v>15.33</v>
      </c>
      <c r="E6476" s="79">
        <v>8.0000000000000002E-3</v>
      </c>
      <c r="F6476" s="79"/>
      <c r="G6476" s="79"/>
      <c r="H6476" s="79"/>
    </row>
    <row r="6477" spans="1:8" s="80" customFormat="1" ht="13.5" customHeight="1">
      <c r="A6477" s="81" t="s">
        <v>1588</v>
      </c>
      <c r="B6477" s="81" t="s">
        <v>713</v>
      </c>
      <c r="C6477" s="80">
        <f t="shared" si="257"/>
        <v>0.16936000000000001</v>
      </c>
      <c r="D6477" s="79">
        <v>21.17</v>
      </c>
      <c r="E6477" s="79">
        <v>8.0000000000000002E-3</v>
      </c>
      <c r="F6477" s="79"/>
      <c r="G6477" s="79"/>
      <c r="H6477" s="79"/>
    </row>
    <row r="6478" spans="1:8" s="80" customFormat="1" ht="13.5" customHeight="1">
      <c r="A6478" s="81" t="s">
        <v>1589</v>
      </c>
      <c r="B6478" s="81" t="s">
        <v>713</v>
      </c>
      <c r="C6478" s="80">
        <f t="shared" si="257"/>
        <v>0.22103999999999999</v>
      </c>
      <c r="D6478" s="79">
        <v>27.63</v>
      </c>
      <c r="E6478" s="79">
        <v>8.0000000000000002E-3</v>
      </c>
      <c r="F6478" s="79"/>
      <c r="G6478" s="79"/>
      <c r="H6478" s="79"/>
    </row>
    <row r="6479" spans="1:8" s="80" customFormat="1" ht="13.5" customHeight="1">
      <c r="A6479" s="81" t="s">
        <v>894</v>
      </c>
      <c r="B6479" s="81" t="s">
        <v>713</v>
      </c>
      <c r="C6479" s="80">
        <f t="shared" si="257"/>
        <v>0.31736000000000003</v>
      </c>
      <c r="D6479" s="79">
        <v>39.67</v>
      </c>
      <c r="E6479" s="79">
        <v>8.0000000000000002E-3</v>
      </c>
      <c r="F6479" s="79"/>
      <c r="G6479" s="79"/>
      <c r="H6479" s="79"/>
    </row>
    <row r="6480" spans="1:8" s="80" customFormat="1" ht="13.5" customHeight="1">
      <c r="A6480" s="81" t="s">
        <v>1590</v>
      </c>
      <c r="B6480" s="81" t="s">
        <v>713</v>
      </c>
      <c r="C6480" s="80">
        <f t="shared" si="257"/>
        <v>0.20536000000000001</v>
      </c>
      <c r="D6480" s="79">
        <v>25.67</v>
      </c>
      <c r="E6480" s="79">
        <v>8.0000000000000002E-3</v>
      </c>
      <c r="F6480" s="79"/>
      <c r="G6480" s="79"/>
      <c r="H6480" s="79"/>
    </row>
    <row r="6481" spans="1:8" s="80" customFormat="1" ht="13.5" customHeight="1">
      <c r="A6481" s="81" t="s">
        <v>1591</v>
      </c>
      <c r="B6481" s="81" t="s">
        <v>713</v>
      </c>
      <c r="C6481" s="80">
        <f t="shared" si="257"/>
        <v>0.26904</v>
      </c>
      <c r="D6481" s="79">
        <v>33.630000000000003</v>
      </c>
      <c r="E6481" s="79">
        <v>8.0000000000000002E-3</v>
      </c>
      <c r="F6481" s="79"/>
      <c r="G6481" s="79"/>
      <c r="H6481" s="79"/>
    </row>
    <row r="6482" spans="1:8" s="80" customFormat="1" ht="13.5" customHeight="1">
      <c r="A6482" s="81" t="s">
        <v>1592</v>
      </c>
      <c r="B6482" s="81" t="s">
        <v>713</v>
      </c>
      <c r="C6482" s="80">
        <f t="shared" si="257"/>
        <v>0.38936000000000004</v>
      </c>
      <c r="D6482" s="79">
        <v>48.67</v>
      </c>
      <c r="E6482" s="79">
        <v>8.0000000000000002E-3</v>
      </c>
      <c r="F6482" s="79"/>
      <c r="G6482" s="79"/>
      <c r="H6482" s="79"/>
    </row>
    <row r="6483" spans="1:8" s="80" customFormat="1" ht="13.5" customHeight="1">
      <c r="A6483" s="81" t="s">
        <v>1593</v>
      </c>
      <c r="B6483" s="81" t="s">
        <v>713</v>
      </c>
      <c r="C6483" s="80">
        <f t="shared" si="257"/>
        <v>0.24136000000000002</v>
      </c>
      <c r="D6483" s="79">
        <v>30.17</v>
      </c>
      <c r="E6483" s="79">
        <v>8.0000000000000002E-3</v>
      </c>
      <c r="F6483" s="79"/>
      <c r="G6483" s="79"/>
      <c r="H6483" s="79"/>
    </row>
    <row r="6484" spans="1:8" s="80" customFormat="1" ht="13.5" customHeight="1">
      <c r="A6484" s="81" t="s">
        <v>1594</v>
      </c>
      <c r="B6484" s="81" t="s">
        <v>713</v>
      </c>
      <c r="C6484" s="80">
        <f t="shared" si="257"/>
        <v>0.31704000000000004</v>
      </c>
      <c r="D6484" s="79">
        <v>39.630000000000003</v>
      </c>
      <c r="E6484" s="79">
        <v>8.0000000000000002E-3</v>
      </c>
      <c r="F6484" s="79"/>
      <c r="G6484" s="79"/>
      <c r="H6484" s="79"/>
    </row>
    <row r="6485" spans="1:8" s="80" customFormat="1" ht="13.5" customHeight="1">
      <c r="A6485" s="81" t="s">
        <v>1032</v>
      </c>
      <c r="B6485" s="81" t="s">
        <v>713</v>
      </c>
      <c r="C6485" s="80">
        <f t="shared" si="257"/>
        <v>0.46136000000000005</v>
      </c>
      <c r="D6485" s="79">
        <v>57.67</v>
      </c>
      <c r="E6485" s="79">
        <v>8.0000000000000002E-3</v>
      </c>
      <c r="F6485" s="79"/>
      <c r="G6485" s="79"/>
      <c r="H6485" s="79"/>
    </row>
    <row r="6486" spans="1:8" s="80" customFormat="1" ht="13.5" customHeight="1">
      <c r="A6486" s="81" t="s">
        <v>1595</v>
      </c>
      <c r="B6486" s="81" t="s">
        <v>713</v>
      </c>
      <c r="C6486" s="80">
        <f t="shared" si="257"/>
        <v>0.36504000000000003</v>
      </c>
      <c r="D6486" s="79">
        <v>45.63</v>
      </c>
      <c r="E6486" s="79">
        <v>8.0000000000000002E-3</v>
      </c>
      <c r="F6486" s="79"/>
      <c r="G6486" s="79"/>
      <c r="H6486" s="79"/>
    </row>
    <row r="6487" spans="1:8" s="80" customFormat="1" ht="13.5" customHeight="1">
      <c r="A6487" s="81" t="s">
        <v>1596</v>
      </c>
      <c r="B6487" s="81" t="s">
        <v>713</v>
      </c>
      <c r="C6487" s="80">
        <f t="shared" si="257"/>
        <v>0.53336000000000006</v>
      </c>
      <c r="D6487" s="79">
        <v>66.67</v>
      </c>
      <c r="E6487" s="79">
        <v>8.0000000000000002E-3</v>
      </c>
      <c r="F6487" s="79"/>
      <c r="G6487" s="79"/>
      <c r="H6487" s="79"/>
    </row>
    <row r="6488" spans="1:8" s="80" customFormat="1" ht="13.5" customHeight="1">
      <c r="A6488" s="81" t="s">
        <v>1597</v>
      </c>
      <c r="B6488" s="81" t="s">
        <v>713</v>
      </c>
      <c r="C6488" s="80">
        <f t="shared" si="257"/>
        <v>0.69224000000000008</v>
      </c>
      <c r="D6488" s="79">
        <v>86.53</v>
      </c>
      <c r="E6488" s="79">
        <v>8.0000000000000002E-3</v>
      </c>
      <c r="F6488" s="79"/>
      <c r="G6488" s="79"/>
      <c r="H6488" s="79"/>
    </row>
    <row r="6489" spans="1:8" s="80" customFormat="1" ht="13.5" customHeight="1">
      <c r="A6489" s="81" t="s">
        <v>1598</v>
      </c>
      <c r="B6489" s="81" t="s">
        <v>713</v>
      </c>
      <c r="C6489" s="80">
        <f t="shared" si="257"/>
        <v>0.46104000000000001</v>
      </c>
      <c r="D6489" s="79">
        <v>57.63</v>
      </c>
      <c r="E6489" s="79">
        <v>8.0000000000000002E-3</v>
      </c>
      <c r="F6489" s="79"/>
      <c r="G6489" s="79"/>
      <c r="H6489" s="79"/>
    </row>
    <row r="6490" spans="1:8" s="80" customFormat="1" ht="13.5" customHeight="1">
      <c r="A6490" s="81" t="s">
        <v>1599</v>
      </c>
      <c r="B6490" s="81" t="s">
        <v>713</v>
      </c>
      <c r="C6490" s="80">
        <f t="shared" si="257"/>
        <v>0.67736000000000007</v>
      </c>
      <c r="D6490" s="79">
        <v>84.67</v>
      </c>
      <c r="E6490" s="79">
        <v>8.0000000000000002E-3</v>
      </c>
      <c r="F6490" s="79"/>
      <c r="G6490" s="79"/>
      <c r="H6490" s="79"/>
    </row>
    <row r="6491" spans="1:8" s="80" customFormat="1" ht="13.5" customHeight="1">
      <c r="A6491" s="81" t="s">
        <v>1600</v>
      </c>
      <c r="B6491" s="81" t="s">
        <v>713</v>
      </c>
      <c r="C6491" s="80">
        <f t="shared" si="257"/>
        <v>0.88400000000000001</v>
      </c>
      <c r="D6491" s="79">
        <v>110.5</v>
      </c>
      <c r="E6491" s="79">
        <v>8.0000000000000002E-3</v>
      </c>
      <c r="F6491" s="79"/>
      <c r="G6491" s="79"/>
      <c r="H6491" s="79"/>
    </row>
    <row r="6492" spans="1:8" s="80" customFormat="1" ht="13.5" customHeight="1">
      <c r="A6492" s="81" t="s">
        <v>1601</v>
      </c>
      <c r="B6492" s="81" t="s">
        <v>713</v>
      </c>
      <c r="C6492" s="80">
        <f t="shared" si="257"/>
        <v>0.46104000000000001</v>
      </c>
      <c r="D6492" s="79">
        <v>57.63</v>
      </c>
      <c r="E6492" s="79">
        <v>8.0000000000000002E-3</v>
      </c>
      <c r="F6492" s="79"/>
      <c r="G6492" s="79"/>
      <c r="H6492" s="79"/>
    </row>
    <row r="6493" spans="1:8" s="80" customFormat="1" ht="13.5" customHeight="1">
      <c r="A6493" s="81" t="s">
        <v>1038</v>
      </c>
      <c r="B6493" s="81" t="s">
        <v>713</v>
      </c>
      <c r="C6493" s="80">
        <f t="shared" si="257"/>
        <v>0.67736000000000007</v>
      </c>
      <c r="D6493" s="79">
        <v>84.67</v>
      </c>
      <c r="E6493" s="79">
        <v>8.0000000000000002E-3</v>
      </c>
      <c r="F6493" s="79"/>
      <c r="G6493" s="79"/>
      <c r="H6493" s="79"/>
    </row>
    <row r="6494" spans="1:8" s="80" customFormat="1" ht="13.5" customHeight="1">
      <c r="A6494" s="81" t="s">
        <v>1039</v>
      </c>
      <c r="B6494" s="81" t="s">
        <v>713</v>
      </c>
      <c r="C6494" s="80">
        <f t="shared" si="257"/>
        <v>0.88400000000000001</v>
      </c>
      <c r="D6494" s="79">
        <v>110.5</v>
      </c>
      <c r="E6494" s="79">
        <v>8.0000000000000002E-3</v>
      </c>
      <c r="F6494" s="79"/>
      <c r="G6494" s="79"/>
      <c r="H6494" s="79"/>
    </row>
    <row r="6495" spans="1:8" s="80" customFormat="1" ht="13.5" customHeight="1">
      <c r="A6495" s="81" t="s">
        <v>1602</v>
      </c>
      <c r="B6495" s="81" t="s">
        <v>713</v>
      </c>
      <c r="C6495" s="80">
        <f t="shared" si="257"/>
        <v>0.55703999999999998</v>
      </c>
      <c r="D6495" s="79">
        <v>69.63</v>
      </c>
      <c r="E6495" s="79">
        <v>8.0000000000000002E-3</v>
      </c>
      <c r="F6495" s="79"/>
      <c r="G6495" s="79"/>
      <c r="H6495" s="79"/>
    </row>
    <row r="6496" spans="1:8" s="80" customFormat="1" ht="13.5" customHeight="1">
      <c r="A6496" s="81" t="s">
        <v>1603</v>
      </c>
      <c r="B6496" s="81" t="s">
        <v>713</v>
      </c>
      <c r="C6496" s="80">
        <f t="shared" si="257"/>
        <v>0.8216</v>
      </c>
      <c r="D6496" s="79">
        <v>102.7</v>
      </c>
      <c r="E6496" s="79">
        <v>8.0000000000000002E-3</v>
      </c>
      <c r="F6496" s="79"/>
      <c r="G6496" s="79"/>
      <c r="H6496" s="79"/>
    </row>
    <row r="6497" spans="1:8" s="80" customFormat="1" ht="13.5" customHeight="1">
      <c r="A6497" s="81" t="s">
        <v>1604</v>
      </c>
      <c r="B6497" s="81" t="s">
        <v>713</v>
      </c>
      <c r="C6497" s="80">
        <f t="shared" si="257"/>
        <v>1.0760000000000001</v>
      </c>
      <c r="D6497" s="79">
        <v>134.5</v>
      </c>
      <c r="E6497" s="79">
        <v>8.0000000000000002E-3</v>
      </c>
      <c r="F6497" s="79"/>
      <c r="G6497" s="79"/>
      <c r="H6497" s="79"/>
    </row>
    <row r="6498" spans="1:8" s="80" customFormat="1" ht="13.5" customHeight="1">
      <c r="A6498" s="79"/>
      <c r="B6498" s="79"/>
      <c r="D6498" s="79"/>
      <c r="E6498" s="79"/>
      <c r="F6498" s="79"/>
      <c r="G6498" s="79"/>
      <c r="H6498" s="79"/>
    </row>
    <row r="6499" spans="1:8" s="80" customFormat="1" ht="13.5" customHeight="1">
      <c r="A6499" s="79"/>
      <c r="B6499" s="79"/>
      <c r="D6499" s="79"/>
      <c r="E6499" s="79"/>
      <c r="F6499" s="9" t="s">
        <v>14</v>
      </c>
      <c r="G6499" s="79"/>
      <c r="H6499" s="79"/>
    </row>
    <row r="6500" spans="1:8" s="80" customFormat="1" ht="13.5" customHeight="1">
      <c r="A6500" s="81" t="s">
        <v>1389</v>
      </c>
      <c r="B6500" s="81" t="s">
        <v>713</v>
      </c>
      <c r="C6500" s="80">
        <f t="shared" ref="C6500:C6531" si="258">D:D*E:E</f>
        <v>1.9136E-2</v>
      </c>
      <c r="D6500" s="79">
        <v>2.3919999999999999</v>
      </c>
      <c r="E6500" s="79">
        <v>8.0000000000000002E-3</v>
      </c>
      <c r="F6500" s="79"/>
      <c r="G6500" s="79"/>
      <c r="H6500" s="79"/>
    </row>
    <row r="6501" spans="1:8" s="80" customFormat="1" ht="13.5" customHeight="1">
      <c r="A6501" s="81" t="s">
        <v>1390</v>
      </c>
      <c r="B6501" s="81" t="s">
        <v>713</v>
      </c>
      <c r="C6501" s="80">
        <f t="shared" si="258"/>
        <v>2.6655999999999999E-2</v>
      </c>
      <c r="D6501" s="79">
        <v>3.3319999999999999</v>
      </c>
      <c r="E6501" s="79">
        <v>8.0000000000000002E-3</v>
      </c>
      <c r="F6501" s="79"/>
      <c r="G6501" s="79"/>
      <c r="H6501" s="79"/>
    </row>
    <row r="6502" spans="1:8" s="80" customFormat="1" ht="13.5" customHeight="1">
      <c r="A6502" s="81" t="s">
        <v>1391</v>
      </c>
      <c r="B6502" s="81" t="s">
        <v>713</v>
      </c>
      <c r="C6502" s="80">
        <f t="shared" si="258"/>
        <v>2.4256E-2</v>
      </c>
      <c r="D6502" s="79">
        <v>3.032</v>
      </c>
      <c r="E6502" s="79">
        <v>8.0000000000000002E-3</v>
      </c>
      <c r="F6502" s="79"/>
      <c r="G6502" s="79"/>
      <c r="H6502" s="79"/>
    </row>
    <row r="6503" spans="1:8" s="80" customFormat="1" ht="13.5" customHeight="1">
      <c r="A6503" s="81" t="s">
        <v>1392</v>
      </c>
      <c r="B6503" s="81" t="s">
        <v>713</v>
      </c>
      <c r="C6503" s="80">
        <f t="shared" si="258"/>
        <v>3.4015999999999998E-2</v>
      </c>
      <c r="D6503" s="79">
        <v>4.2519999999999998</v>
      </c>
      <c r="E6503" s="79">
        <v>8.0000000000000002E-3</v>
      </c>
      <c r="F6503" s="79"/>
      <c r="G6503" s="79"/>
      <c r="H6503" s="79"/>
    </row>
    <row r="6504" spans="1:8" s="80" customFormat="1" ht="13.5" customHeight="1">
      <c r="A6504" s="81" t="s">
        <v>1393</v>
      </c>
      <c r="B6504" s="81" t="s">
        <v>713</v>
      </c>
      <c r="C6504" s="80">
        <f t="shared" si="258"/>
        <v>4.5816000000000003E-2</v>
      </c>
      <c r="D6504" s="79">
        <v>5.7270000000000003</v>
      </c>
      <c r="E6504" s="79">
        <v>8.0000000000000002E-3</v>
      </c>
      <c r="F6504" s="79"/>
      <c r="G6504" s="79"/>
      <c r="H6504" s="79"/>
    </row>
    <row r="6505" spans="1:8" s="80" customFormat="1" ht="13.5" customHeight="1">
      <c r="A6505" s="81" t="s">
        <v>1394</v>
      </c>
      <c r="B6505" s="81" t="s">
        <v>713</v>
      </c>
      <c r="C6505" s="80">
        <f t="shared" si="258"/>
        <v>2.9376000000000003E-2</v>
      </c>
      <c r="D6505" s="79">
        <v>3.6720000000000002</v>
      </c>
      <c r="E6505" s="79">
        <v>8.0000000000000002E-3</v>
      </c>
      <c r="F6505" s="79"/>
      <c r="G6505" s="79"/>
      <c r="H6505" s="79"/>
    </row>
    <row r="6506" spans="1:8" s="80" customFormat="1" ht="13.5" customHeight="1">
      <c r="A6506" s="81" t="s">
        <v>1395</v>
      </c>
      <c r="B6506" s="81" t="s">
        <v>713</v>
      </c>
      <c r="C6506" s="80">
        <f t="shared" si="258"/>
        <v>4.1375999999999996E-2</v>
      </c>
      <c r="D6506" s="79">
        <v>5.1719999999999997</v>
      </c>
      <c r="E6506" s="79">
        <v>8.0000000000000002E-3</v>
      </c>
      <c r="F6506" s="79"/>
      <c r="G6506" s="79"/>
      <c r="H6506" s="79"/>
    </row>
    <row r="6507" spans="1:8" s="80" customFormat="1" ht="13.5" customHeight="1">
      <c r="A6507" s="81" t="s">
        <v>1396</v>
      </c>
      <c r="B6507" s="81" t="s">
        <v>713</v>
      </c>
      <c r="C6507" s="80">
        <f t="shared" si="258"/>
        <v>5.6056000000000002E-2</v>
      </c>
      <c r="D6507" s="79">
        <v>7.0069999999999997</v>
      </c>
      <c r="E6507" s="79">
        <v>8.0000000000000002E-3</v>
      </c>
      <c r="F6507" s="79"/>
      <c r="G6507" s="79"/>
      <c r="H6507" s="79"/>
    </row>
    <row r="6508" spans="1:8" s="80" customFormat="1" ht="13.5" customHeight="1">
      <c r="A6508" s="81" t="s">
        <v>1397</v>
      </c>
      <c r="B6508" s="81" t="s">
        <v>713</v>
      </c>
      <c r="C6508" s="80">
        <f t="shared" si="258"/>
        <v>3.7055999999999999E-2</v>
      </c>
      <c r="D6508" s="79">
        <v>4.6319999999999997</v>
      </c>
      <c r="E6508" s="79">
        <v>8.0000000000000002E-3</v>
      </c>
      <c r="F6508" s="79"/>
      <c r="G6508" s="79"/>
      <c r="H6508" s="79"/>
    </row>
    <row r="6509" spans="1:8" s="80" customFormat="1" ht="13.5" customHeight="1">
      <c r="A6509" s="81" t="s">
        <v>1398</v>
      </c>
      <c r="B6509" s="81" t="s">
        <v>713</v>
      </c>
      <c r="C6509" s="80">
        <f t="shared" si="258"/>
        <v>5.2415999999999997E-2</v>
      </c>
      <c r="D6509" s="79">
        <v>6.5519999999999996</v>
      </c>
      <c r="E6509" s="79">
        <v>8.0000000000000002E-3</v>
      </c>
      <c r="F6509" s="79"/>
      <c r="G6509" s="79"/>
      <c r="H6509" s="79"/>
    </row>
    <row r="6510" spans="1:8" s="80" customFormat="1" ht="13.5" customHeight="1">
      <c r="A6510" s="81" t="s">
        <v>1399</v>
      </c>
      <c r="B6510" s="81" t="s">
        <v>713</v>
      </c>
      <c r="C6510" s="80">
        <f t="shared" si="258"/>
        <v>7.1415999999999993E-2</v>
      </c>
      <c r="D6510" s="79">
        <v>8.9269999999999996</v>
      </c>
      <c r="E6510" s="79">
        <v>8.0000000000000002E-3</v>
      </c>
      <c r="F6510" s="79"/>
      <c r="G6510" s="79"/>
      <c r="H6510" s="79"/>
    </row>
    <row r="6511" spans="1:8" s="80" customFormat="1" ht="13.5" customHeight="1">
      <c r="A6511" s="81" t="s">
        <v>1400</v>
      </c>
      <c r="B6511" s="81" t="s">
        <v>713</v>
      </c>
      <c r="C6511" s="80">
        <f t="shared" si="258"/>
        <v>9.7360000000000002E-2</v>
      </c>
      <c r="D6511" s="79">
        <v>12.17</v>
      </c>
      <c r="E6511" s="79">
        <v>8.0000000000000002E-3</v>
      </c>
      <c r="F6511" s="79"/>
      <c r="G6511" s="79"/>
      <c r="H6511" s="79"/>
    </row>
    <row r="6512" spans="1:8" s="80" customFormat="1" ht="13.5" customHeight="1">
      <c r="A6512" s="81" t="s">
        <v>1401</v>
      </c>
      <c r="B6512" s="81" t="s">
        <v>713</v>
      </c>
      <c r="C6512" s="80">
        <f t="shared" si="258"/>
        <v>5.6096E-2</v>
      </c>
      <c r="D6512" s="79">
        <v>7.0119999999999996</v>
      </c>
      <c r="E6512" s="79">
        <v>8.0000000000000002E-3</v>
      </c>
      <c r="F6512" s="79"/>
      <c r="G6512" s="79"/>
      <c r="H6512" s="79"/>
    </row>
    <row r="6513" spans="1:8" s="80" customFormat="1" ht="13.5" customHeight="1">
      <c r="A6513" s="81" t="s">
        <v>1402</v>
      </c>
      <c r="B6513" s="81" t="s">
        <v>713</v>
      </c>
      <c r="C6513" s="80">
        <f t="shared" si="258"/>
        <v>7.6536000000000007E-2</v>
      </c>
      <c r="D6513" s="79">
        <v>9.5670000000000002</v>
      </c>
      <c r="E6513" s="79">
        <v>8.0000000000000002E-3</v>
      </c>
      <c r="F6513" s="79"/>
      <c r="G6513" s="79"/>
      <c r="H6513" s="79"/>
    </row>
    <row r="6514" spans="1:8" s="80" customFormat="1" ht="13.5" customHeight="1">
      <c r="A6514" s="81" t="s">
        <v>1403</v>
      </c>
      <c r="B6514" s="81" t="s">
        <v>713</v>
      </c>
      <c r="C6514" s="80">
        <f t="shared" si="258"/>
        <v>0.10456</v>
      </c>
      <c r="D6514" s="79">
        <v>13.07</v>
      </c>
      <c r="E6514" s="79">
        <v>8.0000000000000002E-3</v>
      </c>
      <c r="F6514" s="79"/>
      <c r="G6514" s="79"/>
      <c r="H6514" s="79"/>
    </row>
    <row r="6515" spans="1:8" s="80" customFormat="1" ht="13.5" customHeight="1">
      <c r="A6515" s="81" t="s">
        <v>1404</v>
      </c>
      <c r="B6515" s="81" t="s">
        <v>713</v>
      </c>
      <c r="C6515" s="80">
        <f t="shared" si="258"/>
        <v>6.3455999999999999E-2</v>
      </c>
      <c r="D6515" s="79">
        <v>7.9320000000000004</v>
      </c>
      <c r="E6515" s="79">
        <v>8.0000000000000002E-3</v>
      </c>
      <c r="F6515" s="79"/>
      <c r="G6515" s="79"/>
      <c r="H6515" s="79"/>
    </row>
    <row r="6516" spans="1:8" s="80" customFormat="1" ht="13.5" customHeight="1">
      <c r="A6516" s="81" t="s">
        <v>1405</v>
      </c>
      <c r="B6516" s="81" t="s">
        <v>713</v>
      </c>
      <c r="C6516" s="80">
        <f t="shared" si="258"/>
        <v>8.6800000000000002E-2</v>
      </c>
      <c r="D6516" s="79">
        <v>10.85</v>
      </c>
      <c r="E6516" s="79">
        <v>8.0000000000000002E-3</v>
      </c>
      <c r="F6516" s="79"/>
      <c r="G6516" s="79"/>
      <c r="H6516" s="79"/>
    </row>
    <row r="6517" spans="1:8" s="80" customFormat="1" ht="13.5" customHeight="1">
      <c r="A6517" s="81" t="s">
        <v>1406</v>
      </c>
      <c r="B6517" s="81" t="s">
        <v>713</v>
      </c>
      <c r="C6517" s="80">
        <f t="shared" si="258"/>
        <v>7.0816000000000004E-2</v>
      </c>
      <c r="D6517" s="79">
        <v>8.8520000000000003</v>
      </c>
      <c r="E6517" s="79">
        <v>8.0000000000000002E-3</v>
      </c>
      <c r="F6517" s="79"/>
      <c r="G6517" s="79"/>
      <c r="H6517" s="79"/>
    </row>
    <row r="6518" spans="1:8" s="80" customFormat="1" ht="13.5" customHeight="1">
      <c r="A6518" s="81" t="s">
        <v>1407</v>
      </c>
      <c r="B6518" s="81" t="s">
        <v>713</v>
      </c>
      <c r="C6518" s="80">
        <f t="shared" si="258"/>
        <v>9.7040000000000015E-2</v>
      </c>
      <c r="D6518" s="79">
        <v>12.13</v>
      </c>
      <c r="E6518" s="79">
        <v>8.0000000000000002E-3</v>
      </c>
      <c r="F6518" s="79"/>
      <c r="G6518" s="79"/>
      <c r="H6518" s="79"/>
    </row>
    <row r="6519" spans="1:8" s="80" customFormat="1" ht="13.5" customHeight="1">
      <c r="A6519" s="81" t="s">
        <v>1408</v>
      </c>
      <c r="B6519" s="81" t="s">
        <v>713</v>
      </c>
      <c r="C6519" s="80">
        <f t="shared" si="258"/>
        <v>0.1196</v>
      </c>
      <c r="D6519" s="79">
        <v>14.95</v>
      </c>
      <c r="E6519" s="79">
        <v>8.0000000000000002E-3</v>
      </c>
      <c r="F6519" s="79"/>
      <c r="G6519" s="79"/>
      <c r="H6519" s="79"/>
    </row>
    <row r="6520" spans="1:8" s="80" customFormat="1" ht="13.5" customHeight="1">
      <c r="A6520" s="81" t="s">
        <v>1409</v>
      </c>
      <c r="B6520" s="81" t="s">
        <v>713</v>
      </c>
      <c r="C6520" s="80">
        <f t="shared" si="258"/>
        <v>0.13336000000000001</v>
      </c>
      <c r="D6520" s="79">
        <v>16.670000000000002</v>
      </c>
      <c r="E6520" s="79">
        <v>8.0000000000000002E-3</v>
      </c>
      <c r="F6520" s="79"/>
      <c r="G6520" s="79"/>
      <c r="H6520" s="79"/>
    </row>
    <row r="6521" spans="1:8" s="80" customFormat="1" ht="13.5" customHeight="1">
      <c r="A6521" s="81" t="s">
        <v>1410</v>
      </c>
      <c r="B6521" s="81" t="s">
        <v>713</v>
      </c>
      <c r="C6521" s="80">
        <f t="shared" si="258"/>
        <v>0.17304</v>
      </c>
      <c r="D6521" s="79">
        <v>21.63</v>
      </c>
      <c r="E6521" s="79">
        <v>8.0000000000000002E-3</v>
      </c>
      <c r="F6521" s="79"/>
      <c r="G6521" s="79"/>
      <c r="H6521" s="79"/>
    </row>
    <row r="6522" spans="1:8" s="80" customFormat="1" ht="13.5" customHeight="1">
      <c r="A6522" s="81" t="s">
        <v>1411</v>
      </c>
      <c r="B6522" s="81" t="s">
        <v>713</v>
      </c>
      <c r="C6522" s="80">
        <f t="shared" si="258"/>
        <v>0.24536000000000002</v>
      </c>
      <c r="D6522" s="79">
        <v>30.67</v>
      </c>
      <c r="E6522" s="79">
        <v>8.0000000000000002E-3</v>
      </c>
      <c r="F6522" s="79"/>
      <c r="G6522" s="79"/>
      <c r="H6522" s="79"/>
    </row>
    <row r="6523" spans="1:8" s="80" customFormat="1" ht="13.5" customHeight="1">
      <c r="A6523" s="81" t="s">
        <v>1412</v>
      </c>
      <c r="B6523" s="81" t="s">
        <v>713</v>
      </c>
      <c r="C6523" s="80">
        <f t="shared" si="258"/>
        <v>0.30824000000000001</v>
      </c>
      <c r="D6523" s="79">
        <v>38.53</v>
      </c>
      <c r="E6523" s="79">
        <v>8.0000000000000002E-3</v>
      </c>
      <c r="F6523" s="79"/>
      <c r="G6523" s="79"/>
      <c r="H6523" s="79"/>
    </row>
    <row r="6524" spans="1:8" s="80" customFormat="1" ht="13.5" customHeight="1">
      <c r="A6524" s="81" t="s">
        <v>1413</v>
      </c>
      <c r="B6524" s="81" t="s">
        <v>713</v>
      </c>
      <c r="C6524" s="80">
        <f t="shared" si="258"/>
        <v>0.12264</v>
      </c>
      <c r="D6524" s="79">
        <v>15.33</v>
      </c>
      <c r="E6524" s="79">
        <v>8.0000000000000002E-3</v>
      </c>
      <c r="F6524" s="79"/>
      <c r="G6524" s="79"/>
      <c r="H6524" s="79"/>
    </row>
    <row r="6525" spans="1:8" s="80" customFormat="1" ht="13.5" customHeight="1">
      <c r="A6525" s="81" t="s">
        <v>1414</v>
      </c>
      <c r="B6525" s="81" t="s">
        <v>713</v>
      </c>
      <c r="C6525" s="80">
        <f t="shared" si="258"/>
        <v>0.16936000000000001</v>
      </c>
      <c r="D6525" s="79">
        <v>21.17</v>
      </c>
      <c r="E6525" s="79">
        <v>8.0000000000000002E-3</v>
      </c>
      <c r="F6525" s="79"/>
      <c r="G6525" s="79"/>
      <c r="H6525" s="79"/>
    </row>
    <row r="6526" spans="1:8" s="80" customFormat="1" ht="13.5" customHeight="1">
      <c r="A6526" s="81" t="s">
        <v>1415</v>
      </c>
      <c r="B6526" s="81" t="s">
        <v>713</v>
      </c>
      <c r="C6526" s="80">
        <f t="shared" si="258"/>
        <v>0.18687999999999999</v>
      </c>
      <c r="D6526" s="79">
        <v>23.36</v>
      </c>
      <c r="E6526" s="79">
        <v>8.0000000000000002E-3</v>
      </c>
      <c r="F6526" s="79"/>
      <c r="G6526" s="79"/>
      <c r="H6526" s="79"/>
    </row>
    <row r="6527" spans="1:8" s="80" customFormat="1" ht="13.5" customHeight="1">
      <c r="A6527" s="81" t="s">
        <v>1416</v>
      </c>
      <c r="B6527" s="81" t="s">
        <v>713</v>
      </c>
      <c r="C6527" s="80">
        <f t="shared" si="258"/>
        <v>0.22103999999999999</v>
      </c>
      <c r="D6527" s="79">
        <v>27.63</v>
      </c>
      <c r="E6527" s="79">
        <v>8.0000000000000002E-3</v>
      </c>
      <c r="F6527" s="79"/>
      <c r="G6527" s="79"/>
      <c r="H6527" s="79"/>
    </row>
    <row r="6528" spans="1:8" s="80" customFormat="1" ht="13.5" customHeight="1">
      <c r="A6528" s="81" t="s">
        <v>1417</v>
      </c>
      <c r="B6528" s="81" t="s">
        <v>713</v>
      </c>
      <c r="C6528" s="80">
        <f t="shared" si="258"/>
        <v>0.31736000000000003</v>
      </c>
      <c r="D6528" s="79">
        <v>39.67</v>
      </c>
      <c r="E6528" s="79">
        <v>8.0000000000000002E-3</v>
      </c>
      <c r="F6528" s="79"/>
      <c r="G6528" s="79"/>
      <c r="H6528" s="79"/>
    </row>
    <row r="6529" spans="1:8" s="80" customFormat="1" ht="13.5" customHeight="1">
      <c r="A6529" s="81" t="s">
        <v>1418</v>
      </c>
      <c r="B6529" s="81" t="s">
        <v>713</v>
      </c>
      <c r="C6529" s="80">
        <f t="shared" si="258"/>
        <v>0.40424000000000004</v>
      </c>
      <c r="D6529" s="79">
        <v>50.53</v>
      </c>
      <c r="E6529" s="79">
        <v>8.0000000000000002E-3</v>
      </c>
      <c r="F6529" s="79"/>
      <c r="G6529" s="79"/>
      <c r="H6529" s="79"/>
    </row>
    <row r="6530" spans="1:8" s="80" customFormat="1" ht="13.5" customHeight="1">
      <c r="A6530" s="81" t="s">
        <v>1419</v>
      </c>
      <c r="B6530" s="81" t="s">
        <v>713</v>
      </c>
      <c r="C6530" s="80">
        <f t="shared" si="258"/>
        <v>0.20536000000000001</v>
      </c>
      <c r="D6530" s="79">
        <v>25.67</v>
      </c>
      <c r="E6530" s="79">
        <v>8.0000000000000002E-3</v>
      </c>
      <c r="F6530" s="79"/>
      <c r="G6530" s="79"/>
      <c r="H6530" s="79"/>
    </row>
    <row r="6531" spans="1:8" s="80" customFormat="1" ht="13.5" customHeight="1">
      <c r="A6531" s="81" t="s">
        <v>1420</v>
      </c>
      <c r="B6531" s="81" t="s">
        <v>713</v>
      </c>
      <c r="C6531" s="80">
        <f t="shared" si="258"/>
        <v>0.22688</v>
      </c>
      <c r="D6531" s="79">
        <v>28.36</v>
      </c>
      <c r="E6531" s="79">
        <v>8.0000000000000002E-3</v>
      </c>
      <c r="F6531" s="79"/>
      <c r="G6531" s="79"/>
      <c r="H6531" s="79"/>
    </row>
    <row r="6532" spans="1:8" s="80" customFormat="1" ht="13.5" customHeight="1">
      <c r="A6532" s="81" t="s">
        <v>1421</v>
      </c>
      <c r="B6532" s="81" t="s">
        <v>713</v>
      </c>
      <c r="C6532" s="80">
        <f t="shared" ref="C6532:C6552" si="259">D:D*E:E</f>
        <v>0.26904</v>
      </c>
      <c r="D6532" s="79">
        <v>33.630000000000003</v>
      </c>
      <c r="E6532" s="79">
        <v>8.0000000000000002E-3</v>
      </c>
      <c r="F6532" s="79"/>
      <c r="G6532" s="79"/>
      <c r="H6532" s="79"/>
    </row>
    <row r="6533" spans="1:8" s="80" customFormat="1" ht="13.5" customHeight="1">
      <c r="A6533" s="81" t="s">
        <v>1422</v>
      </c>
      <c r="B6533" s="81" t="s">
        <v>713</v>
      </c>
      <c r="C6533" s="80">
        <f t="shared" si="259"/>
        <v>0.38936000000000004</v>
      </c>
      <c r="D6533" s="79">
        <v>48.67</v>
      </c>
      <c r="E6533" s="79">
        <v>8.0000000000000002E-3</v>
      </c>
      <c r="F6533" s="79"/>
      <c r="G6533" s="79"/>
      <c r="H6533" s="79"/>
    </row>
    <row r="6534" spans="1:8" s="80" customFormat="1" ht="13.5" customHeight="1">
      <c r="A6534" s="81" t="s">
        <v>1423</v>
      </c>
      <c r="B6534" s="81" t="s">
        <v>713</v>
      </c>
      <c r="C6534" s="80">
        <f t="shared" si="259"/>
        <v>0.24136000000000002</v>
      </c>
      <c r="D6534" s="79">
        <v>30.17</v>
      </c>
      <c r="E6534" s="79">
        <v>8.0000000000000002E-3</v>
      </c>
      <c r="F6534" s="79"/>
      <c r="G6534" s="79"/>
      <c r="H6534" s="79"/>
    </row>
    <row r="6535" spans="1:8" s="80" customFormat="1" ht="13.5" customHeight="1">
      <c r="A6535" s="81" t="s">
        <v>1424</v>
      </c>
      <c r="B6535" s="81" t="s">
        <v>713</v>
      </c>
      <c r="C6535" s="80">
        <f t="shared" si="259"/>
        <v>0.26688000000000001</v>
      </c>
      <c r="D6535" s="79">
        <v>33.36</v>
      </c>
      <c r="E6535" s="79">
        <v>8.0000000000000002E-3</v>
      </c>
      <c r="F6535" s="79"/>
      <c r="G6535" s="79"/>
      <c r="H6535" s="79"/>
    </row>
    <row r="6536" spans="1:8" s="80" customFormat="1" ht="13.5" customHeight="1">
      <c r="A6536" s="81" t="s">
        <v>1425</v>
      </c>
      <c r="B6536" s="81" t="s">
        <v>713</v>
      </c>
      <c r="C6536" s="80">
        <f t="shared" si="259"/>
        <v>0.31704000000000004</v>
      </c>
      <c r="D6536" s="79">
        <v>39.630000000000003</v>
      </c>
      <c r="E6536" s="79">
        <v>8.0000000000000002E-3</v>
      </c>
      <c r="F6536" s="79"/>
      <c r="G6536" s="79"/>
      <c r="H6536" s="79"/>
    </row>
    <row r="6537" spans="1:8" s="80" customFormat="1" ht="13.5" customHeight="1">
      <c r="A6537" s="81" t="s">
        <v>1426</v>
      </c>
      <c r="B6537" s="81" t="s">
        <v>713</v>
      </c>
      <c r="C6537" s="80">
        <f t="shared" si="259"/>
        <v>0.27736</v>
      </c>
      <c r="D6537" s="79">
        <v>34.67</v>
      </c>
      <c r="E6537" s="79">
        <v>8.0000000000000002E-3</v>
      </c>
      <c r="F6537" s="79"/>
      <c r="G6537" s="79"/>
      <c r="H6537" s="79"/>
    </row>
    <row r="6538" spans="1:8" s="80" customFormat="1" ht="13.5" customHeight="1">
      <c r="A6538" s="81" t="s">
        <v>1427</v>
      </c>
      <c r="B6538" s="81" t="s">
        <v>713</v>
      </c>
      <c r="C6538" s="80">
        <f t="shared" si="259"/>
        <v>0.36504000000000003</v>
      </c>
      <c r="D6538" s="79">
        <v>45.63</v>
      </c>
      <c r="E6538" s="79">
        <v>8.0000000000000002E-3</v>
      </c>
      <c r="F6538" s="79"/>
      <c r="G6538" s="79"/>
      <c r="H6538" s="79"/>
    </row>
    <row r="6539" spans="1:8" s="80" customFormat="1" ht="13.5" customHeight="1">
      <c r="A6539" s="81" t="s">
        <v>1428</v>
      </c>
      <c r="B6539" s="81" t="s">
        <v>713</v>
      </c>
      <c r="C6539" s="80">
        <f t="shared" si="259"/>
        <v>0.47832000000000002</v>
      </c>
      <c r="D6539" s="79">
        <v>59.79</v>
      </c>
      <c r="E6539" s="79">
        <v>8.0000000000000002E-3</v>
      </c>
      <c r="F6539" s="79"/>
      <c r="G6539" s="79"/>
      <c r="H6539" s="79"/>
    </row>
    <row r="6540" spans="1:8" s="80" customFormat="1" ht="13.5" customHeight="1">
      <c r="A6540" s="81" t="s">
        <v>1429</v>
      </c>
      <c r="B6540" s="81" t="s">
        <v>713</v>
      </c>
      <c r="C6540" s="80">
        <f t="shared" si="259"/>
        <v>0.53336000000000006</v>
      </c>
      <c r="D6540" s="79">
        <v>66.67</v>
      </c>
      <c r="E6540" s="79">
        <v>8.0000000000000002E-3</v>
      </c>
      <c r="F6540" s="79"/>
      <c r="G6540" s="79"/>
      <c r="H6540" s="79"/>
    </row>
    <row r="6541" spans="1:8" s="80" customFormat="1" ht="13.5" customHeight="1">
      <c r="A6541" s="81" t="s">
        <v>1430</v>
      </c>
      <c r="B6541" s="81" t="s">
        <v>713</v>
      </c>
      <c r="C6541" s="80">
        <f t="shared" si="259"/>
        <v>0.69224000000000008</v>
      </c>
      <c r="D6541" s="79">
        <v>86.53</v>
      </c>
      <c r="E6541" s="79">
        <v>8.0000000000000002E-3</v>
      </c>
      <c r="F6541" s="79"/>
      <c r="G6541" s="79"/>
      <c r="H6541" s="79"/>
    </row>
    <row r="6542" spans="1:8" s="80" customFormat="1" ht="13.5" customHeight="1">
      <c r="A6542" s="81" t="s">
        <v>1431</v>
      </c>
      <c r="B6542" s="81" t="s">
        <v>713</v>
      </c>
      <c r="C6542" s="80">
        <f t="shared" si="259"/>
        <v>0.38688</v>
      </c>
      <c r="D6542" s="79">
        <v>48.36</v>
      </c>
      <c r="E6542" s="79">
        <v>8.0000000000000002E-3</v>
      </c>
      <c r="F6542" s="79"/>
      <c r="G6542" s="79"/>
      <c r="H6542" s="79"/>
    </row>
    <row r="6543" spans="1:8" s="80" customFormat="1" ht="13.5" customHeight="1">
      <c r="A6543" s="81" t="s">
        <v>1432</v>
      </c>
      <c r="B6543" s="81" t="s">
        <v>713</v>
      </c>
      <c r="C6543" s="80">
        <f t="shared" si="259"/>
        <v>0.46104000000000001</v>
      </c>
      <c r="D6543" s="79">
        <v>57.63</v>
      </c>
      <c r="E6543" s="79">
        <v>8.0000000000000002E-3</v>
      </c>
      <c r="F6543" s="79"/>
      <c r="G6543" s="79"/>
      <c r="H6543" s="79"/>
    </row>
    <row r="6544" spans="1:8" s="80" customFormat="1" ht="13.5" customHeight="1">
      <c r="A6544" s="81" t="s">
        <v>1433</v>
      </c>
      <c r="B6544" s="81" t="s">
        <v>713</v>
      </c>
      <c r="C6544" s="80">
        <f t="shared" si="259"/>
        <v>0.60632000000000008</v>
      </c>
      <c r="D6544" s="79">
        <v>75.790000000000006</v>
      </c>
      <c r="E6544" s="79">
        <v>8.0000000000000002E-3</v>
      </c>
      <c r="F6544" s="79"/>
      <c r="G6544" s="79"/>
      <c r="H6544" s="79"/>
    </row>
    <row r="6545" spans="1:8" s="80" customFormat="1" ht="13.5" customHeight="1">
      <c r="A6545" s="81" t="s">
        <v>1434</v>
      </c>
      <c r="B6545" s="81" t="s">
        <v>713</v>
      </c>
      <c r="C6545" s="80">
        <f t="shared" si="259"/>
        <v>0.67736000000000007</v>
      </c>
      <c r="D6545" s="79">
        <v>84.67</v>
      </c>
      <c r="E6545" s="79">
        <v>8.0000000000000002E-3</v>
      </c>
      <c r="F6545" s="79"/>
      <c r="G6545" s="79"/>
      <c r="H6545" s="79"/>
    </row>
    <row r="6546" spans="1:8" s="80" customFormat="1" ht="13.5" customHeight="1">
      <c r="A6546" s="81" t="s">
        <v>1435</v>
      </c>
      <c r="B6546" s="81" t="s">
        <v>713</v>
      </c>
      <c r="C6546" s="80">
        <f t="shared" si="259"/>
        <v>0.88400000000000001</v>
      </c>
      <c r="D6546" s="79">
        <v>110.5</v>
      </c>
      <c r="E6546" s="79">
        <v>8.0000000000000002E-3</v>
      </c>
      <c r="F6546" s="79"/>
      <c r="G6546" s="79"/>
      <c r="H6546" s="79"/>
    </row>
    <row r="6547" spans="1:8" s="80" customFormat="1" ht="13.5" customHeight="1">
      <c r="A6547" s="81" t="s">
        <v>1436</v>
      </c>
      <c r="B6547" s="81" t="s">
        <v>713</v>
      </c>
      <c r="C6547" s="80">
        <f t="shared" si="259"/>
        <v>0.42136000000000001</v>
      </c>
      <c r="D6547" s="79">
        <v>52.67</v>
      </c>
      <c r="E6547" s="79">
        <v>8.0000000000000002E-3</v>
      </c>
      <c r="F6547" s="79"/>
      <c r="G6547" s="79"/>
      <c r="H6547" s="79"/>
    </row>
    <row r="6548" spans="1:8" s="80" customFormat="1" ht="13.5" customHeight="1">
      <c r="A6548" s="81" t="s">
        <v>1437</v>
      </c>
      <c r="B6548" s="81" t="s">
        <v>713</v>
      </c>
      <c r="C6548" s="80">
        <f t="shared" si="259"/>
        <v>0.55703999999999998</v>
      </c>
      <c r="D6548" s="79">
        <v>69.63</v>
      </c>
      <c r="E6548" s="79">
        <v>8.0000000000000002E-3</v>
      </c>
      <c r="F6548" s="79"/>
      <c r="G6548" s="79"/>
      <c r="H6548" s="79"/>
    </row>
    <row r="6549" spans="1:8" s="80" customFormat="1" ht="13.5" customHeight="1">
      <c r="A6549" s="81" t="s">
        <v>1438</v>
      </c>
      <c r="B6549" s="81" t="s">
        <v>713</v>
      </c>
      <c r="C6549" s="80">
        <f t="shared" si="259"/>
        <v>0.8216</v>
      </c>
      <c r="D6549" s="79">
        <v>102.7</v>
      </c>
      <c r="E6549" s="79">
        <v>8.0000000000000002E-3</v>
      </c>
      <c r="F6549" s="79"/>
      <c r="G6549" s="79"/>
      <c r="H6549" s="79"/>
    </row>
    <row r="6550" spans="1:8" s="80" customFormat="1" ht="13.5" customHeight="1">
      <c r="A6550" s="81" t="s">
        <v>1439</v>
      </c>
      <c r="B6550" s="81" t="s">
        <v>713</v>
      </c>
      <c r="C6550" s="80">
        <f t="shared" si="259"/>
        <v>1.0760000000000001</v>
      </c>
      <c r="D6550" s="79">
        <v>134.5</v>
      </c>
      <c r="E6550" s="79">
        <v>8.0000000000000002E-3</v>
      </c>
      <c r="F6550" s="79"/>
      <c r="G6550" s="79"/>
      <c r="H6550" s="79"/>
    </row>
    <row r="6551" spans="1:8" s="80" customFormat="1" ht="13.5" customHeight="1">
      <c r="A6551" s="81" t="s">
        <v>1440</v>
      </c>
      <c r="B6551" s="81" t="s">
        <v>713</v>
      </c>
      <c r="C6551" s="80">
        <f t="shared" si="259"/>
        <v>0.96560000000000001</v>
      </c>
      <c r="D6551" s="79">
        <v>120.7</v>
      </c>
      <c r="E6551" s="79">
        <v>8.0000000000000002E-3</v>
      </c>
      <c r="F6551" s="79"/>
      <c r="G6551" s="79"/>
      <c r="H6551" s="79"/>
    </row>
    <row r="6552" spans="1:8" s="80" customFormat="1" ht="13.5" customHeight="1">
      <c r="A6552" s="81" t="s">
        <v>1441</v>
      </c>
      <c r="B6552" s="81" t="s">
        <v>713</v>
      </c>
      <c r="C6552" s="80">
        <f t="shared" si="259"/>
        <v>1.268</v>
      </c>
      <c r="D6552" s="79">
        <v>158.5</v>
      </c>
      <c r="E6552" s="79">
        <v>8.0000000000000002E-3</v>
      </c>
      <c r="F6552" s="79"/>
      <c r="G6552" s="79"/>
      <c r="H6552" s="79"/>
    </row>
    <row r="6553" spans="1:8" s="80" customFormat="1" ht="13.5" customHeight="1">
      <c r="A6553" s="79"/>
      <c r="B6553" s="81"/>
      <c r="D6553" s="79"/>
      <c r="E6553" s="79"/>
      <c r="F6553" s="9" t="s">
        <v>15</v>
      </c>
      <c r="G6553" s="79"/>
      <c r="H6553" s="79"/>
    </row>
    <row r="6554" spans="1:8" s="80" customFormat="1" ht="13.5" customHeight="1">
      <c r="A6554" s="81" t="s">
        <v>1442</v>
      </c>
      <c r="B6554" s="81" t="s">
        <v>713</v>
      </c>
      <c r="C6554" s="80">
        <f t="shared" ref="C6554:C6585" si="260">D:D*E:E</f>
        <v>1.9136E-2</v>
      </c>
      <c r="D6554" s="79">
        <v>2.3919999999999999</v>
      </c>
      <c r="E6554" s="79">
        <v>8.0000000000000002E-3</v>
      </c>
      <c r="F6554" s="79"/>
      <c r="G6554" s="79"/>
      <c r="H6554" s="79"/>
    </row>
    <row r="6555" spans="1:8" s="80" customFormat="1" ht="13.5" customHeight="1">
      <c r="A6555" s="81" t="s">
        <v>1443</v>
      </c>
      <c r="B6555" s="81" t="s">
        <v>713</v>
      </c>
      <c r="C6555" s="80">
        <f t="shared" si="260"/>
        <v>2.6655999999999999E-2</v>
      </c>
      <c r="D6555" s="79">
        <v>3.3319999999999999</v>
      </c>
      <c r="E6555" s="79">
        <v>8.0000000000000002E-3</v>
      </c>
      <c r="F6555" s="79"/>
      <c r="G6555" s="79"/>
      <c r="H6555" s="79"/>
    </row>
    <row r="6556" spans="1:8" s="80" customFormat="1" ht="13.5" customHeight="1">
      <c r="A6556" s="81" t="s">
        <v>1444</v>
      </c>
      <c r="B6556" s="81" t="s">
        <v>713</v>
      </c>
      <c r="C6556" s="80">
        <f t="shared" si="260"/>
        <v>2.4256E-2</v>
      </c>
      <c r="D6556" s="79">
        <v>3.032</v>
      </c>
      <c r="E6556" s="79">
        <v>8.0000000000000002E-3</v>
      </c>
      <c r="F6556" s="79"/>
      <c r="G6556" s="79"/>
      <c r="H6556" s="79"/>
    </row>
    <row r="6557" spans="1:8" s="80" customFormat="1" ht="13.5" customHeight="1">
      <c r="A6557" s="81" t="s">
        <v>1445</v>
      </c>
      <c r="B6557" s="81" t="s">
        <v>713</v>
      </c>
      <c r="C6557" s="80">
        <f t="shared" si="260"/>
        <v>3.4015999999999998E-2</v>
      </c>
      <c r="D6557" s="79">
        <v>4.2519999999999998</v>
      </c>
      <c r="E6557" s="79">
        <v>8.0000000000000002E-3</v>
      </c>
      <c r="F6557" s="79"/>
      <c r="G6557" s="79"/>
      <c r="H6557" s="79"/>
    </row>
    <row r="6558" spans="1:8" s="80" customFormat="1" ht="13.5" customHeight="1">
      <c r="A6558" s="81" t="s">
        <v>1446</v>
      </c>
      <c r="B6558" s="81" t="s">
        <v>713</v>
      </c>
      <c r="C6558" s="80">
        <f t="shared" si="260"/>
        <v>4.5816000000000003E-2</v>
      </c>
      <c r="D6558" s="79">
        <v>5.7270000000000003</v>
      </c>
      <c r="E6558" s="79">
        <v>8.0000000000000002E-3</v>
      </c>
      <c r="F6558" s="79"/>
      <c r="G6558" s="79"/>
      <c r="H6558" s="79"/>
    </row>
    <row r="6559" spans="1:8" s="80" customFormat="1" ht="13.5" customHeight="1">
      <c r="A6559" s="81" t="s">
        <v>1447</v>
      </c>
      <c r="B6559" s="81" t="s">
        <v>713</v>
      </c>
      <c r="C6559" s="80">
        <f t="shared" si="260"/>
        <v>2.9376000000000003E-2</v>
      </c>
      <c r="D6559" s="79">
        <v>3.6720000000000002</v>
      </c>
      <c r="E6559" s="79">
        <v>8.0000000000000002E-3</v>
      </c>
      <c r="F6559" s="79"/>
      <c r="G6559" s="79"/>
      <c r="H6559" s="79"/>
    </row>
    <row r="6560" spans="1:8" s="80" customFormat="1" ht="13.5" customHeight="1">
      <c r="A6560" s="81" t="s">
        <v>1448</v>
      </c>
      <c r="B6560" s="81" t="s">
        <v>713</v>
      </c>
      <c r="C6560" s="80">
        <f t="shared" si="260"/>
        <v>4.1375999999999996E-2</v>
      </c>
      <c r="D6560" s="79">
        <v>5.1719999999999997</v>
      </c>
      <c r="E6560" s="79">
        <v>8.0000000000000002E-3</v>
      </c>
      <c r="F6560" s="79"/>
      <c r="G6560" s="79"/>
      <c r="H6560" s="79"/>
    </row>
    <row r="6561" spans="1:8" s="80" customFormat="1" ht="13.5" customHeight="1">
      <c r="A6561" s="81" t="s">
        <v>1449</v>
      </c>
      <c r="B6561" s="81" t="s">
        <v>713</v>
      </c>
      <c r="C6561" s="80">
        <f t="shared" si="260"/>
        <v>5.6056000000000002E-2</v>
      </c>
      <c r="D6561" s="79">
        <v>7.0069999999999997</v>
      </c>
      <c r="E6561" s="79">
        <v>8.0000000000000002E-3</v>
      </c>
      <c r="F6561" s="79"/>
      <c r="G6561" s="79"/>
      <c r="H6561" s="79"/>
    </row>
    <row r="6562" spans="1:8" s="80" customFormat="1" ht="13.5" customHeight="1">
      <c r="A6562" s="81" t="s">
        <v>1450</v>
      </c>
      <c r="B6562" s="81" t="s">
        <v>713</v>
      </c>
      <c r="C6562" s="80">
        <f t="shared" si="260"/>
        <v>3.7055999999999999E-2</v>
      </c>
      <c r="D6562" s="79">
        <v>4.6319999999999997</v>
      </c>
      <c r="E6562" s="79">
        <v>8.0000000000000002E-3</v>
      </c>
      <c r="F6562" s="79"/>
      <c r="G6562" s="79"/>
      <c r="H6562" s="79"/>
    </row>
    <row r="6563" spans="1:8" s="80" customFormat="1" ht="13.5" customHeight="1">
      <c r="A6563" s="81" t="s">
        <v>1451</v>
      </c>
      <c r="B6563" s="81" t="s">
        <v>713</v>
      </c>
      <c r="C6563" s="80">
        <f t="shared" si="260"/>
        <v>5.2415999999999997E-2</v>
      </c>
      <c r="D6563" s="79">
        <v>6.5519999999999996</v>
      </c>
      <c r="E6563" s="79">
        <v>8.0000000000000002E-3</v>
      </c>
      <c r="F6563" s="79"/>
      <c r="G6563" s="79"/>
      <c r="H6563" s="79"/>
    </row>
    <row r="6564" spans="1:8" s="80" customFormat="1" ht="13.5" customHeight="1">
      <c r="A6564" s="81" t="s">
        <v>1452</v>
      </c>
      <c r="B6564" s="81" t="s">
        <v>713</v>
      </c>
      <c r="C6564" s="80">
        <f t="shared" si="260"/>
        <v>7.1415999999999993E-2</v>
      </c>
      <c r="D6564" s="79">
        <v>8.9269999999999996</v>
      </c>
      <c r="E6564" s="79">
        <v>8.0000000000000002E-3</v>
      </c>
      <c r="F6564" s="79"/>
      <c r="G6564" s="79"/>
      <c r="H6564" s="79"/>
    </row>
    <row r="6565" spans="1:8" s="80" customFormat="1" ht="13.5" customHeight="1">
      <c r="A6565" s="81" t="s">
        <v>1453</v>
      </c>
      <c r="B6565" s="81" t="s">
        <v>713</v>
      </c>
      <c r="C6565" s="80">
        <f t="shared" si="260"/>
        <v>9.7360000000000002E-2</v>
      </c>
      <c r="D6565" s="79">
        <v>12.17</v>
      </c>
      <c r="E6565" s="79">
        <v>8.0000000000000002E-3</v>
      </c>
      <c r="F6565" s="79"/>
      <c r="G6565" s="79"/>
      <c r="H6565" s="79"/>
    </row>
    <row r="6566" spans="1:8" s="80" customFormat="1" ht="13.5" customHeight="1">
      <c r="A6566" s="81" t="s">
        <v>1454</v>
      </c>
      <c r="B6566" s="81" t="s">
        <v>713</v>
      </c>
      <c r="C6566" s="80">
        <f t="shared" si="260"/>
        <v>5.6096E-2</v>
      </c>
      <c r="D6566" s="79">
        <v>7.0119999999999996</v>
      </c>
      <c r="E6566" s="79">
        <v>8.0000000000000002E-3</v>
      </c>
      <c r="F6566" s="79"/>
      <c r="G6566" s="79"/>
      <c r="H6566" s="79"/>
    </row>
    <row r="6567" spans="1:8" s="80" customFormat="1" ht="13.5" customHeight="1">
      <c r="A6567" s="81" t="s">
        <v>1455</v>
      </c>
      <c r="B6567" s="81" t="s">
        <v>713</v>
      </c>
      <c r="C6567" s="80">
        <f t="shared" si="260"/>
        <v>7.6536000000000007E-2</v>
      </c>
      <c r="D6567" s="79">
        <v>9.5670000000000002</v>
      </c>
      <c r="E6567" s="79">
        <v>8.0000000000000002E-3</v>
      </c>
      <c r="F6567" s="79"/>
      <c r="G6567" s="79"/>
      <c r="H6567" s="79"/>
    </row>
    <row r="6568" spans="1:8" s="80" customFormat="1" ht="13.5" customHeight="1">
      <c r="A6568" s="81" t="s">
        <v>1456</v>
      </c>
      <c r="B6568" s="81" t="s">
        <v>713</v>
      </c>
      <c r="C6568" s="80">
        <f t="shared" si="260"/>
        <v>0.10456</v>
      </c>
      <c r="D6568" s="79">
        <v>13.07</v>
      </c>
      <c r="E6568" s="79">
        <v>8.0000000000000002E-3</v>
      </c>
      <c r="F6568" s="79"/>
      <c r="G6568" s="79"/>
      <c r="H6568" s="79"/>
    </row>
    <row r="6569" spans="1:8" s="80" customFormat="1" ht="13.5" customHeight="1">
      <c r="A6569" s="81" t="s">
        <v>1457</v>
      </c>
      <c r="B6569" s="81" t="s">
        <v>713</v>
      </c>
      <c r="C6569" s="80">
        <f t="shared" si="260"/>
        <v>6.3455999999999999E-2</v>
      </c>
      <c r="D6569" s="79">
        <v>7.9320000000000004</v>
      </c>
      <c r="E6569" s="79">
        <v>8.0000000000000002E-3</v>
      </c>
      <c r="F6569" s="79"/>
      <c r="G6569" s="79"/>
      <c r="H6569" s="79"/>
    </row>
    <row r="6570" spans="1:8" s="80" customFormat="1" ht="13.5" customHeight="1">
      <c r="A6570" s="81" t="s">
        <v>1458</v>
      </c>
      <c r="B6570" s="81" t="s">
        <v>713</v>
      </c>
      <c r="C6570" s="80">
        <f t="shared" si="260"/>
        <v>8.6800000000000002E-2</v>
      </c>
      <c r="D6570" s="79">
        <v>10.85</v>
      </c>
      <c r="E6570" s="79">
        <v>8.0000000000000002E-3</v>
      </c>
      <c r="F6570" s="79"/>
      <c r="G6570" s="79"/>
      <c r="H6570" s="79"/>
    </row>
    <row r="6571" spans="1:8" s="80" customFormat="1" ht="13.5" customHeight="1">
      <c r="A6571" s="81" t="s">
        <v>1459</v>
      </c>
      <c r="B6571" s="81" t="s">
        <v>713</v>
      </c>
      <c r="C6571" s="80">
        <f t="shared" si="260"/>
        <v>7.0816000000000004E-2</v>
      </c>
      <c r="D6571" s="79">
        <v>8.8520000000000003</v>
      </c>
      <c r="E6571" s="79">
        <v>8.0000000000000002E-3</v>
      </c>
      <c r="F6571" s="79"/>
      <c r="G6571" s="79"/>
      <c r="H6571" s="79"/>
    </row>
    <row r="6572" spans="1:8" s="80" customFormat="1" ht="13.5" customHeight="1">
      <c r="A6572" s="81" t="s">
        <v>1460</v>
      </c>
      <c r="B6572" s="81" t="s">
        <v>713</v>
      </c>
      <c r="C6572" s="80">
        <f t="shared" si="260"/>
        <v>9.7040000000000015E-2</v>
      </c>
      <c r="D6572" s="79">
        <v>12.13</v>
      </c>
      <c r="E6572" s="79">
        <v>8.0000000000000002E-3</v>
      </c>
      <c r="F6572" s="79"/>
      <c r="G6572" s="79"/>
      <c r="H6572" s="79"/>
    </row>
    <row r="6573" spans="1:8" s="80" customFormat="1" ht="13.5" customHeight="1">
      <c r="A6573" s="81" t="s">
        <v>1461</v>
      </c>
      <c r="B6573" s="81" t="s">
        <v>713</v>
      </c>
      <c r="C6573" s="80">
        <f t="shared" si="260"/>
        <v>0.1196</v>
      </c>
      <c r="D6573" s="79">
        <v>14.95</v>
      </c>
      <c r="E6573" s="79">
        <v>8.0000000000000002E-3</v>
      </c>
      <c r="F6573" s="79"/>
      <c r="G6573" s="79"/>
      <c r="H6573" s="79"/>
    </row>
    <row r="6574" spans="1:8" s="80" customFormat="1" ht="13.5" customHeight="1">
      <c r="A6574" s="81" t="s">
        <v>1462</v>
      </c>
      <c r="B6574" s="81" t="s">
        <v>713</v>
      </c>
      <c r="C6574" s="80">
        <f t="shared" si="260"/>
        <v>0.13336000000000001</v>
      </c>
      <c r="D6574" s="79">
        <v>16.670000000000002</v>
      </c>
      <c r="E6574" s="79">
        <v>8.0000000000000002E-3</v>
      </c>
      <c r="F6574" s="79"/>
      <c r="G6574" s="79"/>
      <c r="H6574" s="79"/>
    </row>
    <row r="6575" spans="1:8" s="80" customFormat="1" ht="13.5" customHeight="1">
      <c r="A6575" s="81" t="s">
        <v>1463</v>
      </c>
      <c r="B6575" s="81" t="s">
        <v>713</v>
      </c>
      <c r="C6575" s="80">
        <f t="shared" si="260"/>
        <v>0.17304</v>
      </c>
      <c r="D6575" s="79">
        <v>21.63</v>
      </c>
      <c r="E6575" s="79">
        <v>8.0000000000000002E-3</v>
      </c>
      <c r="F6575" s="79"/>
      <c r="G6575" s="79"/>
      <c r="H6575" s="79"/>
    </row>
    <row r="6576" spans="1:8" s="80" customFormat="1" ht="13.5" customHeight="1">
      <c r="A6576" s="81" t="s">
        <v>1464</v>
      </c>
      <c r="B6576" s="81" t="s">
        <v>713</v>
      </c>
      <c r="C6576" s="80">
        <f t="shared" si="260"/>
        <v>0.24536000000000002</v>
      </c>
      <c r="D6576" s="79">
        <v>30.67</v>
      </c>
      <c r="E6576" s="79">
        <v>8.0000000000000002E-3</v>
      </c>
      <c r="F6576" s="79"/>
      <c r="G6576" s="79"/>
      <c r="H6576" s="79"/>
    </row>
    <row r="6577" spans="1:8" s="80" customFormat="1" ht="13.5" customHeight="1">
      <c r="A6577" s="81" t="s">
        <v>1465</v>
      </c>
      <c r="B6577" s="81" t="s">
        <v>713</v>
      </c>
      <c r="C6577" s="80">
        <f t="shared" si="260"/>
        <v>0.30824000000000001</v>
      </c>
      <c r="D6577" s="79">
        <v>38.53</v>
      </c>
      <c r="E6577" s="79">
        <v>8.0000000000000002E-3</v>
      </c>
      <c r="F6577" s="79"/>
      <c r="G6577" s="79"/>
      <c r="H6577" s="79"/>
    </row>
    <row r="6578" spans="1:8" s="80" customFormat="1" ht="13.5" customHeight="1">
      <c r="A6578" s="81" t="s">
        <v>1466</v>
      </c>
      <c r="B6578" s="81" t="s">
        <v>713</v>
      </c>
      <c r="C6578" s="80">
        <f t="shared" si="260"/>
        <v>0.12264</v>
      </c>
      <c r="D6578" s="79">
        <v>15.33</v>
      </c>
      <c r="E6578" s="79">
        <v>8.0000000000000002E-3</v>
      </c>
      <c r="F6578" s="79"/>
      <c r="G6578" s="79"/>
      <c r="H6578" s="79"/>
    </row>
    <row r="6579" spans="1:8" s="80" customFormat="1" ht="13.5" customHeight="1">
      <c r="A6579" s="81" t="s">
        <v>1467</v>
      </c>
      <c r="B6579" s="81" t="s">
        <v>713</v>
      </c>
      <c r="C6579" s="80">
        <f t="shared" si="260"/>
        <v>0.16936000000000001</v>
      </c>
      <c r="D6579" s="79">
        <v>21.17</v>
      </c>
      <c r="E6579" s="79">
        <v>8.0000000000000002E-3</v>
      </c>
      <c r="F6579" s="79"/>
      <c r="G6579" s="79"/>
      <c r="H6579" s="79"/>
    </row>
    <row r="6580" spans="1:8" s="80" customFormat="1" ht="13.5" customHeight="1">
      <c r="A6580" s="81" t="s">
        <v>1468</v>
      </c>
      <c r="B6580" s="81" t="s">
        <v>713</v>
      </c>
      <c r="C6580" s="80">
        <f t="shared" si="260"/>
        <v>0.18687999999999999</v>
      </c>
      <c r="D6580" s="79">
        <v>23.36</v>
      </c>
      <c r="E6580" s="79">
        <v>8.0000000000000002E-3</v>
      </c>
      <c r="F6580" s="79"/>
      <c r="G6580" s="79"/>
      <c r="H6580" s="79"/>
    </row>
    <row r="6581" spans="1:8" s="80" customFormat="1" ht="13.5" customHeight="1">
      <c r="A6581" s="81" t="s">
        <v>1469</v>
      </c>
      <c r="B6581" s="81" t="s">
        <v>713</v>
      </c>
      <c r="C6581" s="80">
        <f t="shared" si="260"/>
        <v>0.22103999999999999</v>
      </c>
      <c r="D6581" s="79">
        <v>27.63</v>
      </c>
      <c r="E6581" s="79">
        <v>8.0000000000000002E-3</v>
      </c>
      <c r="F6581" s="79"/>
      <c r="G6581" s="79"/>
      <c r="H6581" s="79"/>
    </row>
    <row r="6582" spans="1:8" s="80" customFormat="1" ht="13.5" customHeight="1">
      <c r="A6582" s="81" t="s">
        <v>1470</v>
      </c>
      <c r="B6582" s="81" t="s">
        <v>713</v>
      </c>
      <c r="C6582" s="80">
        <f t="shared" si="260"/>
        <v>0.31736000000000003</v>
      </c>
      <c r="D6582" s="79">
        <v>39.67</v>
      </c>
      <c r="E6582" s="79">
        <v>8.0000000000000002E-3</v>
      </c>
      <c r="F6582" s="79"/>
      <c r="G6582" s="79"/>
      <c r="H6582" s="79"/>
    </row>
    <row r="6583" spans="1:8" s="80" customFormat="1" ht="13.5" customHeight="1">
      <c r="A6583" s="81" t="s">
        <v>1471</v>
      </c>
      <c r="B6583" s="81" t="s">
        <v>713</v>
      </c>
      <c r="C6583" s="80">
        <f t="shared" si="260"/>
        <v>0.40424000000000004</v>
      </c>
      <c r="D6583" s="79">
        <v>50.53</v>
      </c>
      <c r="E6583" s="79">
        <v>8.0000000000000002E-3</v>
      </c>
      <c r="F6583" s="79"/>
      <c r="G6583" s="79"/>
      <c r="H6583" s="79"/>
    </row>
    <row r="6584" spans="1:8" s="80" customFormat="1" ht="13.5" customHeight="1">
      <c r="A6584" s="81" t="s">
        <v>1472</v>
      </c>
      <c r="B6584" s="81" t="s">
        <v>713</v>
      </c>
      <c r="C6584" s="80">
        <f t="shared" si="260"/>
        <v>0.20536000000000001</v>
      </c>
      <c r="D6584" s="79">
        <v>25.67</v>
      </c>
      <c r="E6584" s="79">
        <v>8.0000000000000002E-3</v>
      </c>
      <c r="F6584" s="79"/>
      <c r="G6584" s="79"/>
      <c r="H6584" s="79"/>
    </row>
    <row r="6585" spans="1:8" s="80" customFormat="1" ht="13.5" customHeight="1">
      <c r="A6585" s="81" t="s">
        <v>1473</v>
      </c>
      <c r="B6585" s="81" t="s">
        <v>713</v>
      </c>
      <c r="C6585" s="80">
        <f t="shared" si="260"/>
        <v>0.22688</v>
      </c>
      <c r="D6585" s="79">
        <v>28.36</v>
      </c>
      <c r="E6585" s="79">
        <v>8.0000000000000002E-3</v>
      </c>
      <c r="F6585" s="79"/>
      <c r="G6585" s="79"/>
      <c r="H6585" s="79"/>
    </row>
    <row r="6586" spans="1:8" s="80" customFormat="1" ht="13.5" customHeight="1">
      <c r="A6586" s="81" t="s">
        <v>1474</v>
      </c>
      <c r="B6586" s="81" t="s">
        <v>713</v>
      </c>
      <c r="C6586" s="80">
        <f t="shared" ref="C6586:C6606" si="261">D:D*E:E</f>
        <v>0.26904</v>
      </c>
      <c r="D6586" s="79">
        <v>33.630000000000003</v>
      </c>
      <c r="E6586" s="79">
        <v>8.0000000000000002E-3</v>
      </c>
      <c r="F6586" s="79"/>
      <c r="G6586" s="79"/>
      <c r="H6586" s="79"/>
    </row>
    <row r="6587" spans="1:8" s="80" customFormat="1" ht="13.5" customHeight="1">
      <c r="A6587" s="81" t="s">
        <v>1475</v>
      </c>
      <c r="B6587" s="81" t="s">
        <v>713</v>
      </c>
      <c r="C6587" s="80">
        <f t="shared" si="261"/>
        <v>0.38936000000000004</v>
      </c>
      <c r="D6587" s="79">
        <v>48.67</v>
      </c>
      <c r="E6587" s="79">
        <v>8.0000000000000002E-3</v>
      </c>
      <c r="F6587" s="79"/>
      <c r="G6587" s="79"/>
      <c r="H6587" s="79"/>
    </row>
    <row r="6588" spans="1:8" s="80" customFormat="1" ht="13.5" customHeight="1">
      <c r="A6588" s="81" t="s">
        <v>1476</v>
      </c>
      <c r="B6588" s="81" t="s">
        <v>713</v>
      </c>
      <c r="C6588" s="80">
        <f t="shared" si="261"/>
        <v>0.24136000000000002</v>
      </c>
      <c r="D6588" s="79">
        <v>30.17</v>
      </c>
      <c r="E6588" s="79">
        <v>8.0000000000000002E-3</v>
      </c>
      <c r="F6588" s="79"/>
      <c r="G6588" s="79"/>
      <c r="H6588" s="79"/>
    </row>
    <row r="6589" spans="1:8" s="80" customFormat="1" ht="13.5" customHeight="1">
      <c r="A6589" s="81" t="s">
        <v>1477</v>
      </c>
      <c r="B6589" s="81" t="s">
        <v>713</v>
      </c>
      <c r="C6589" s="80">
        <f t="shared" si="261"/>
        <v>0.26688000000000001</v>
      </c>
      <c r="D6589" s="79">
        <v>33.36</v>
      </c>
      <c r="E6589" s="79">
        <v>8.0000000000000002E-3</v>
      </c>
      <c r="F6589" s="79"/>
      <c r="G6589" s="79"/>
      <c r="H6589" s="79"/>
    </row>
    <row r="6590" spans="1:8" s="80" customFormat="1" ht="13.5" customHeight="1">
      <c r="A6590" s="81" t="s">
        <v>1478</v>
      </c>
      <c r="B6590" s="81" t="s">
        <v>713</v>
      </c>
      <c r="C6590" s="80">
        <f t="shared" si="261"/>
        <v>0.31704000000000004</v>
      </c>
      <c r="D6590" s="79">
        <v>39.630000000000003</v>
      </c>
      <c r="E6590" s="79">
        <v>8.0000000000000002E-3</v>
      </c>
      <c r="F6590" s="79"/>
      <c r="G6590" s="79"/>
      <c r="H6590" s="79"/>
    </row>
    <row r="6591" spans="1:8" s="80" customFormat="1" ht="13.5" customHeight="1">
      <c r="A6591" s="81" t="s">
        <v>1479</v>
      </c>
      <c r="B6591" s="81" t="s">
        <v>713</v>
      </c>
      <c r="C6591" s="80">
        <f t="shared" si="261"/>
        <v>0.27736</v>
      </c>
      <c r="D6591" s="79">
        <v>34.67</v>
      </c>
      <c r="E6591" s="79">
        <v>8.0000000000000002E-3</v>
      </c>
      <c r="F6591" s="79"/>
      <c r="G6591" s="79"/>
      <c r="H6591" s="79"/>
    </row>
    <row r="6592" spans="1:8" s="80" customFormat="1" ht="13.5" customHeight="1">
      <c r="A6592" s="81" t="s">
        <v>1480</v>
      </c>
      <c r="B6592" s="81" t="s">
        <v>713</v>
      </c>
      <c r="C6592" s="80">
        <f t="shared" si="261"/>
        <v>0.36504000000000003</v>
      </c>
      <c r="D6592" s="79">
        <v>45.63</v>
      </c>
      <c r="E6592" s="79">
        <v>8.0000000000000002E-3</v>
      </c>
      <c r="F6592" s="79"/>
      <c r="G6592" s="79"/>
      <c r="H6592" s="79"/>
    </row>
    <row r="6593" spans="1:8" s="80" customFormat="1" ht="13.5" customHeight="1">
      <c r="A6593" s="81" t="s">
        <v>1481</v>
      </c>
      <c r="B6593" s="81" t="s">
        <v>713</v>
      </c>
      <c r="C6593" s="80">
        <f t="shared" si="261"/>
        <v>0.47832000000000002</v>
      </c>
      <c r="D6593" s="79">
        <v>59.79</v>
      </c>
      <c r="E6593" s="79">
        <v>8.0000000000000002E-3</v>
      </c>
      <c r="F6593" s="79"/>
      <c r="G6593" s="79"/>
      <c r="H6593" s="79"/>
    </row>
    <row r="6594" spans="1:8" s="80" customFormat="1" ht="13.5" customHeight="1">
      <c r="A6594" s="81" t="s">
        <v>1482</v>
      </c>
      <c r="B6594" s="81" t="s">
        <v>713</v>
      </c>
      <c r="C6594" s="80">
        <f t="shared" si="261"/>
        <v>0.53336000000000006</v>
      </c>
      <c r="D6594" s="79">
        <v>66.67</v>
      </c>
      <c r="E6594" s="79">
        <v>8.0000000000000002E-3</v>
      </c>
      <c r="F6594" s="79"/>
      <c r="G6594" s="79"/>
      <c r="H6594" s="79"/>
    </row>
    <row r="6595" spans="1:8" s="80" customFormat="1" ht="13.5" customHeight="1">
      <c r="A6595" s="81" t="s">
        <v>1483</v>
      </c>
      <c r="B6595" s="81" t="s">
        <v>713</v>
      </c>
      <c r="C6595" s="80">
        <f t="shared" si="261"/>
        <v>0.69224000000000008</v>
      </c>
      <c r="D6595" s="79">
        <v>86.53</v>
      </c>
      <c r="E6595" s="79">
        <v>8.0000000000000002E-3</v>
      </c>
      <c r="F6595" s="79"/>
      <c r="G6595" s="79"/>
      <c r="H6595" s="79"/>
    </row>
    <row r="6596" spans="1:8" s="80" customFormat="1" ht="13.5" customHeight="1">
      <c r="A6596" s="81" t="s">
        <v>1484</v>
      </c>
      <c r="B6596" s="81" t="s">
        <v>713</v>
      </c>
      <c r="C6596" s="80">
        <f t="shared" si="261"/>
        <v>0.38688</v>
      </c>
      <c r="D6596" s="79">
        <v>48.36</v>
      </c>
      <c r="E6596" s="79">
        <v>8.0000000000000002E-3</v>
      </c>
      <c r="F6596" s="79"/>
      <c r="G6596" s="79"/>
      <c r="H6596" s="79"/>
    </row>
    <row r="6597" spans="1:8" s="80" customFormat="1" ht="13.5" customHeight="1">
      <c r="A6597" s="81" t="s">
        <v>1485</v>
      </c>
      <c r="B6597" s="81" t="s">
        <v>713</v>
      </c>
      <c r="C6597" s="80">
        <f t="shared" si="261"/>
        <v>0.46104000000000001</v>
      </c>
      <c r="D6597" s="79">
        <v>57.63</v>
      </c>
      <c r="E6597" s="79">
        <v>8.0000000000000002E-3</v>
      </c>
      <c r="F6597" s="79"/>
      <c r="G6597" s="79"/>
      <c r="H6597" s="79"/>
    </row>
    <row r="6598" spans="1:8" s="80" customFormat="1" ht="13.5" customHeight="1">
      <c r="A6598" s="81" t="s">
        <v>1486</v>
      </c>
      <c r="B6598" s="81" t="s">
        <v>713</v>
      </c>
      <c r="C6598" s="80">
        <f t="shared" si="261"/>
        <v>0.60632000000000008</v>
      </c>
      <c r="D6598" s="79">
        <v>75.790000000000006</v>
      </c>
      <c r="E6598" s="79">
        <v>8.0000000000000002E-3</v>
      </c>
      <c r="F6598" s="79"/>
      <c r="G6598" s="79"/>
      <c r="H6598" s="79"/>
    </row>
    <row r="6599" spans="1:8" s="80" customFormat="1" ht="13.5" customHeight="1">
      <c r="A6599" s="81" t="s">
        <v>1487</v>
      </c>
      <c r="B6599" s="81" t="s">
        <v>713</v>
      </c>
      <c r="C6599" s="80">
        <f t="shared" si="261"/>
        <v>0.67736000000000007</v>
      </c>
      <c r="D6599" s="79">
        <v>84.67</v>
      </c>
      <c r="E6599" s="79">
        <v>8.0000000000000002E-3</v>
      </c>
      <c r="F6599" s="79"/>
      <c r="G6599" s="79"/>
      <c r="H6599" s="79"/>
    </row>
    <row r="6600" spans="1:8" s="80" customFormat="1" ht="13.5" customHeight="1">
      <c r="A6600" s="81" t="s">
        <v>1488</v>
      </c>
      <c r="B6600" s="81" t="s">
        <v>713</v>
      </c>
      <c r="C6600" s="80">
        <f t="shared" si="261"/>
        <v>0.88400000000000001</v>
      </c>
      <c r="D6600" s="79">
        <v>110.5</v>
      </c>
      <c r="E6600" s="79">
        <v>8.0000000000000002E-3</v>
      </c>
      <c r="F6600" s="79"/>
      <c r="G6600" s="79"/>
      <c r="H6600" s="79"/>
    </row>
    <row r="6601" spans="1:8" s="80" customFormat="1" ht="13.5" customHeight="1">
      <c r="A6601" s="81" t="s">
        <v>1489</v>
      </c>
      <c r="B6601" s="81" t="s">
        <v>713</v>
      </c>
      <c r="C6601" s="80">
        <f t="shared" si="261"/>
        <v>0.42136000000000001</v>
      </c>
      <c r="D6601" s="79">
        <v>52.67</v>
      </c>
      <c r="E6601" s="79">
        <v>8.0000000000000002E-3</v>
      </c>
      <c r="F6601" s="79"/>
      <c r="G6601" s="79"/>
      <c r="H6601" s="79"/>
    </row>
    <row r="6602" spans="1:8" s="80" customFormat="1" ht="13.5" customHeight="1">
      <c r="A6602" s="81" t="s">
        <v>1490</v>
      </c>
      <c r="B6602" s="81" t="s">
        <v>713</v>
      </c>
      <c r="C6602" s="80">
        <f t="shared" si="261"/>
        <v>0.55703999999999998</v>
      </c>
      <c r="D6602" s="79">
        <v>69.63</v>
      </c>
      <c r="E6602" s="79">
        <v>8.0000000000000002E-3</v>
      </c>
      <c r="F6602" s="79"/>
      <c r="G6602" s="79"/>
      <c r="H6602" s="79"/>
    </row>
    <row r="6603" spans="1:8" s="80" customFormat="1" ht="13.5" customHeight="1">
      <c r="A6603" s="81" t="s">
        <v>1491</v>
      </c>
      <c r="B6603" s="81" t="s">
        <v>713</v>
      </c>
      <c r="C6603" s="80">
        <f t="shared" si="261"/>
        <v>0.8216</v>
      </c>
      <c r="D6603" s="79">
        <v>102.7</v>
      </c>
      <c r="E6603" s="79">
        <v>8.0000000000000002E-3</v>
      </c>
      <c r="F6603" s="79"/>
      <c r="G6603" s="79"/>
      <c r="H6603" s="79"/>
    </row>
    <row r="6604" spans="1:8" s="80" customFormat="1" ht="13.5" customHeight="1">
      <c r="A6604" s="81" t="s">
        <v>1492</v>
      </c>
      <c r="B6604" s="81" t="s">
        <v>713</v>
      </c>
      <c r="C6604" s="80">
        <f t="shared" si="261"/>
        <v>1.0760000000000001</v>
      </c>
      <c r="D6604" s="79">
        <v>134.5</v>
      </c>
      <c r="E6604" s="79">
        <v>8.0000000000000002E-3</v>
      </c>
      <c r="F6604" s="79"/>
      <c r="G6604" s="79"/>
      <c r="H6604" s="79"/>
    </row>
    <row r="6605" spans="1:8" s="80" customFormat="1" ht="13.5" customHeight="1">
      <c r="A6605" s="81" t="s">
        <v>1493</v>
      </c>
      <c r="B6605" s="81" t="s">
        <v>713</v>
      </c>
      <c r="C6605" s="80">
        <f t="shared" si="261"/>
        <v>0.96560000000000001</v>
      </c>
      <c r="D6605" s="79">
        <v>120.7</v>
      </c>
      <c r="E6605" s="79">
        <v>8.0000000000000002E-3</v>
      </c>
      <c r="F6605" s="79"/>
      <c r="G6605" s="79"/>
      <c r="H6605" s="79"/>
    </row>
    <row r="6606" spans="1:8" s="80" customFormat="1" ht="13.5" customHeight="1">
      <c r="A6606" s="81" t="s">
        <v>1494</v>
      </c>
      <c r="B6606" s="81" t="s">
        <v>713</v>
      </c>
      <c r="C6606" s="80">
        <f t="shared" si="261"/>
        <v>1.268</v>
      </c>
      <c r="D6606" s="79">
        <v>158.5</v>
      </c>
      <c r="E6606" s="79">
        <v>8.0000000000000002E-3</v>
      </c>
      <c r="F6606" s="79"/>
      <c r="G6606" s="79"/>
      <c r="H6606" s="79"/>
    </row>
    <row r="6607" spans="1:8" s="80" customFormat="1" ht="13.5" customHeight="1">
      <c r="A6607" s="79"/>
      <c r="B6607" s="79"/>
      <c r="D6607" s="79"/>
      <c r="E6607" s="79"/>
      <c r="F6607" s="81" t="s">
        <v>275</v>
      </c>
      <c r="G6607" s="79"/>
      <c r="H6607" s="79"/>
    </row>
    <row r="6608" spans="1:8" s="80" customFormat="1" ht="13.5" customHeight="1">
      <c r="A6608" s="81" t="s">
        <v>1495</v>
      </c>
      <c r="B6608" s="81" t="s">
        <v>713</v>
      </c>
      <c r="C6608" s="80">
        <f t="shared" ref="C6608:C6639" si="262">D:D*E:E</f>
        <v>1.6576E-2</v>
      </c>
      <c r="D6608" s="79">
        <v>2.0720000000000001</v>
      </c>
      <c r="E6608" s="79">
        <v>8.0000000000000002E-3</v>
      </c>
      <c r="F6608" s="79"/>
      <c r="G6608" s="79"/>
      <c r="H6608" s="79"/>
    </row>
    <row r="6609" spans="1:8" s="80" customFormat="1" ht="13.5" customHeight="1">
      <c r="A6609" s="81" t="s">
        <v>1496</v>
      </c>
      <c r="B6609" s="81" t="s">
        <v>713</v>
      </c>
      <c r="C6609" s="80">
        <f t="shared" si="262"/>
        <v>2.2976E-2</v>
      </c>
      <c r="D6609" s="79">
        <v>2.8719999999999999</v>
      </c>
      <c r="E6609" s="79">
        <v>8.0000000000000002E-3</v>
      </c>
      <c r="F6609" s="79"/>
      <c r="G6609" s="79"/>
      <c r="H6609" s="79"/>
    </row>
    <row r="6610" spans="1:8" s="80" customFormat="1" ht="13.5" customHeight="1">
      <c r="A6610" s="81" t="s">
        <v>1497</v>
      </c>
      <c r="B6610" s="81" t="s">
        <v>713</v>
      </c>
      <c r="C6610" s="80">
        <f t="shared" si="262"/>
        <v>1.9136E-2</v>
      </c>
      <c r="D6610" s="79">
        <v>2.3919999999999999</v>
      </c>
      <c r="E6610" s="79">
        <v>8.0000000000000002E-3</v>
      </c>
      <c r="F6610" s="79"/>
      <c r="G6610" s="79"/>
      <c r="H6610" s="79"/>
    </row>
    <row r="6611" spans="1:8" s="80" customFormat="1" ht="13.5" customHeight="1">
      <c r="A6611" s="81" t="s">
        <v>1498</v>
      </c>
      <c r="B6611" s="81" t="s">
        <v>713</v>
      </c>
      <c r="C6611" s="80">
        <f t="shared" si="262"/>
        <v>2.6655999999999999E-2</v>
      </c>
      <c r="D6611" s="79">
        <v>3.3319999999999999</v>
      </c>
      <c r="E6611" s="79">
        <v>8.0000000000000002E-3</v>
      </c>
      <c r="F6611" s="79"/>
      <c r="G6611" s="79"/>
      <c r="H6611" s="79"/>
    </row>
    <row r="6612" spans="1:8" s="80" customFormat="1" ht="13.5" customHeight="1">
      <c r="A6612" s="81" t="s">
        <v>1499</v>
      </c>
      <c r="B6612" s="81" t="s">
        <v>713</v>
      </c>
      <c r="C6612" s="80">
        <f t="shared" si="262"/>
        <v>2.1696000000000003E-2</v>
      </c>
      <c r="D6612" s="79">
        <v>2.7120000000000002</v>
      </c>
      <c r="E6612" s="79">
        <v>8.0000000000000002E-3</v>
      </c>
      <c r="F6612" s="79"/>
      <c r="G6612" s="79"/>
      <c r="H6612" s="79"/>
    </row>
    <row r="6613" spans="1:8" s="80" customFormat="1" ht="13.5" customHeight="1">
      <c r="A6613" s="81" t="s">
        <v>1500</v>
      </c>
      <c r="B6613" s="81" t="s">
        <v>713</v>
      </c>
      <c r="C6613" s="80">
        <f t="shared" si="262"/>
        <v>3.0335999999999998E-2</v>
      </c>
      <c r="D6613" s="79">
        <v>3.7919999999999998</v>
      </c>
      <c r="E6613" s="79">
        <v>8.0000000000000002E-3</v>
      </c>
      <c r="F6613" s="79"/>
      <c r="G6613" s="79"/>
      <c r="H6613" s="79"/>
    </row>
    <row r="6614" spans="1:8" s="80" customFormat="1" ht="13.5" customHeight="1">
      <c r="A6614" s="81" t="s">
        <v>1501</v>
      </c>
      <c r="B6614" s="81" t="s">
        <v>713</v>
      </c>
      <c r="C6614" s="80">
        <f t="shared" si="262"/>
        <v>4.0695999999999996E-2</v>
      </c>
      <c r="D6614" s="79">
        <v>5.0869999999999997</v>
      </c>
      <c r="E6614" s="79">
        <v>8.0000000000000002E-3</v>
      </c>
      <c r="F6614" s="79"/>
      <c r="G6614" s="79"/>
      <c r="H6614" s="79"/>
    </row>
    <row r="6615" spans="1:8" s="80" customFormat="1" ht="13.5" customHeight="1">
      <c r="A6615" s="81" t="s">
        <v>1502</v>
      </c>
      <c r="B6615" s="81" t="s">
        <v>713</v>
      </c>
      <c r="C6615" s="80">
        <f t="shared" si="262"/>
        <v>2.2976E-2</v>
      </c>
      <c r="D6615" s="79">
        <v>2.8719999999999999</v>
      </c>
      <c r="E6615" s="79">
        <v>8.0000000000000002E-3</v>
      </c>
      <c r="F6615" s="79"/>
      <c r="G6615" s="79"/>
      <c r="H6615" s="79"/>
    </row>
    <row r="6616" spans="1:8" s="80" customFormat="1" ht="13.5" customHeight="1">
      <c r="A6616" s="81" t="s">
        <v>1503</v>
      </c>
      <c r="B6616" s="81" t="s">
        <v>713</v>
      </c>
      <c r="C6616" s="80">
        <f t="shared" si="262"/>
        <v>3.2176000000000003E-2</v>
      </c>
      <c r="D6616" s="79">
        <v>4.0220000000000002</v>
      </c>
      <c r="E6616" s="79">
        <v>8.0000000000000002E-3</v>
      </c>
      <c r="F6616" s="79"/>
      <c r="G6616" s="79"/>
      <c r="H6616" s="79"/>
    </row>
    <row r="6617" spans="1:8" s="80" customFormat="1" ht="13.5" customHeight="1">
      <c r="A6617" s="81" t="s">
        <v>1504</v>
      </c>
      <c r="B6617" s="81" t="s">
        <v>713</v>
      </c>
      <c r="C6617" s="80">
        <f t="shared" si="262"/>
        <v>2.9376000000000003E-2</v>
      </c>
      <c r="D6617" s="79">
        <v>3.6720000000000002</v>
      </c>
      <c r="E6617" s="79">
        <v>8.0000000000000002E-3</v>
      </c>
      <c r="F6617" s="79"/>
      <c r="G6617" s="79"/>
      <c r="H6617" s="79"/>
    </row>
    <row r="6618" spans="1:8" s="80" customFormat="1" ht="13.5" customHeight="1">
      <c r="A6618" s="81" t="s">
        <v>1505</v>
      </c>
      <c r="B6618" s="81" t="s">
        <v>713</v>
      </c>
      <c r="C6618" s="80">
        <f t="shared" si="262"/>
        <v>4.1375999999999996E-2</v>
      </c>
      <c r="D6618" s="79">
        <v>5.1719999999999997</v>
      </c>
      <c r="E6618" s="79">
        <v>8.0000000000000002E-3</v>
      </c>
      <c r="F6618" s="79"/>
      <c r="G6618" s="79"/>
      <c r="H6618" s="79"/>
    </row>
    <row r="6619" spans="1:8" s="80" customFormat="1" ht="13.5" customHeight="1">
      <c r="A6619" s="81" t="s">
        <v>1506</v>
      </c>
      <c r="B6619" s="81" t="s">
        <v>713</v>
      </c>
      <c r="C6619" s="80">
        <f t="shared" si="262"/>
        <v>5.6056000000000002E-2</v>
      </c>
      <c r="D6619" s="79">
        <v>7.0069999999999997</v>
      </c>
      <c r="E6619" s="79">
        <v>8.0000000000000002E-3</v>
      </c>
      <c r="F6619" s="79"/>
      <c r="G6619" s="79"/>
      <c r="H6619" s="79"/>
    </row>
    <row r="6620" spans="1:8" s="80" customFormat="1" ht="13.5" customHeight="1">
      <c r="A6620" s="81" t="s">
        <v>1507</v>
      </c>
      <c r="B6620" s="81" t="s">
        <v>713</v>
      </c>
      <c r="C6620" s="80">
        <f t="shared" si="262"/>
        <v>2.9376000000000003E-2</v>
      </c>
      <c r="D6620" s="79">
        <v>3.6720000000000002</v>
      </c>
      <c r="E6620" s="79">
        <v>8.0000000000000002E-3</v>
      </c>
      <c r="F6620" s="79"/>
      <c r="G6620" s="79"/>
      <c r="H6620" s="79"/>
    </row>
    <row r="6621" spans="1:8" s="80" customFormat="1" ht="13.5" customHeight="1">
      <c r="A6621" s="81" t="s">
        <v>1508</v>
      </c>
      <c r="B6621" s="81" t="s">
        <v>713</v>
      </c>
      <c r="C6621" s="80">
        <f t="shared" si="262"/>
        <v>4.1375999999999996E-2</v>
      </c>
      <c r="D6621" s="79">
        <v>5.1719999999999997</v>
      </c>
      <c r="E6621" s="79">
        <v>8.0000000000000002E-3</v>
      </c>
      <c r="F6621" s="79"/>
      <c r="G6621" s="79"/>
      <c r="H6621" s="79"/>
    </row>
    <row r="6622" spans="1:8" s="80" customFormat="1" ht="13.5" customHeight="1">
      <c r="A6622" s="81" t="s">
        <v>1509</v>
      </c>
      <c r="B6622" s="81" t="s">
        <v>713</v>
      </c>
      <c r="C6622" s="80">
        <f t="shared" si="262"/>
        <v>5.6056000000000002E-2</v>
      </c>
      <c r="D6622" s="79">
        <v>7.0069999999999997</v>
      </c>
      <c r="E6622" s="79">
        <v>8.0000000000000002E-3</v>
      </c>
      <c r="F6622" s="79"/>
      <c r="G6622" s="79"/>
      <c r="H6622" s="79"/>
    </row>
    <row r="6623" spans="1:8" s="80" customFormat="1" ht="13.5" customHeight="1">
      <c r="A6623" s="81" t="s">
        <v>1510</v>
      </c>
      <c r="B6623" s="81" t="s">
        <v>713</v>
      </c>
      <c r="C6623" s="80">
        <f t="shared" si="262"/>
        <v>4.6896E-2</v>
      </c>
      <c r="D6623" s="79">
        <v>5.8620000000000001</v>
      </c>
      <c r="E6623" s="79">
        <v>8.0000000000000002E-3</v>
      </c>
      <c r="F6623" s="79"/>
      <c r="G6623" s="79"/>
      <c r="H6623" s="79"/>
    </row>
    <row r="6624" spans="1:8" s="80" customFormat="1" ht="13.5" customHeight="1">
      <c r="A6624" s="81" t="s">
        <v>1511</v>
      </c>
      <c r="B6624" s="81" t="s">
        <v>713</v>
      </c>
      <c r="C6624" s="80">
        <f t="shared" si="262"/>
        <v>6.3736000000000001E-2</v>
      </c>
      <c r="D6624" s="79">
        <v>7.9669999999999996</v>
      </c>
      <c r="E6624" s="79">
        <v>8.0000000000000002E-3</v>
      </c>
      <c r="F6624" s="79"/>
      <c r="G6624" s="79"/>
      <c r="H6624" s="79"/>
    </row>
    <row r="6625" spans="1:8" s="80" customFormat="1" ht="13.5" customHeight="1">
      <c r="A6625" s="81" t="s">
        <v>1512</v>
      </c>
      <c r="B6625" s="81" t="s">
        <v>713</v>
      </c>
      <c r="C6625" s="80">
        <f t="shared" si="262"/>
        <v>2.9376000000000003E-2</v>
      </c>
      <c r="D6625" s="79">
        <v>3.6720000000000002</v>
      </c>
      <c r="E6625" s="79">
        <v>8.0000000000000002E-3</v>
      </c>
      <c r="F6625" s="79"/>
      <c r="G6625" s="79"/>
      <c r="H6625" s="79"/>
    </row>
    <row r="6626" spans="1:8" s="80" customFormat="1" ht="13.5" customHeight="1">
      <c r="A6626" s="81" t="s">
        <v>1513</v>
      </c>
      <c r="B6626" s="81" t="s">
        <v>713</v>
      </c>
      <c r="C6626" s="80">
        <f t="shared" si="262"/>
        <v>4.1375999999999996E-2</v>
      </c>
      <c r="D6626" s="79">
        <v>5.1719999999999997</v>
      </c>
      <c r="E6626" s="79">
        <v>8.0000000000000002E-3</v>
      </c>
      <c r="F6626" s="79"/>
      <c r="G6626" s="79"/>
      <c r="H6626" s="79"/>
    </row>
    <row r="6627" spans="1:8" s="80" customFormat="1" ht="13.5" customHeight="1">
      <c r="A6627" s="81" t="s">
        <v>1514</v>
      </c>
      <c r="B6627" s="81" t="s">
        <v>713</v>
      </c>
      <c r="C6627" s="80">
        <f t="shared" si="262"/>
        <v>3.4496000000000006E-2</v>
      </c>
      <c r="D6627" s="79">
        <v>4.3120000000000003</v>
      </c>
      <c r="E6627" s="79">
        <v>8.0000000000000002E-3</v>
      </c>
      <c r="F6627" s="79"/>
      <c r="G6627" s="79"/>
      <c r="H6627" s="79"/>
    </row>
    <row r="6628" spans="1:8" s="80" customFormat="1" ht="13.5" customHeight="1">
      <c r="A6628" s="81" t="s">
        <v>1515</v>
      </c>
      <c r="B6628" s="81" t="s">
        <v>713</v>
      </c>
      <c r="C6628" s="80">
        <f t="shared" si="262"/>
        <v>4.8736000000000002E-2</v>
      </c>
      <c r="D6628" s="79">
        <v>6.0919999999999996</v>
      </c>
      <c r="E6628" s="79">
        <v>8.0000000000000002E-3</v>
      </c>
      <c r="F6628" s="79"/>
      <c r="G6628" s="79"/>
      <c r="H6628" s="79"/>
    </row>
    <row r="6629" spans="1:8" s="80" customFormat="1" ht="13.5" customHeight="1">
      <c r="A6629" s="81" t="s">
        <v>1516</v>
      </c>
      <c r="B6629" s="81" t="s">
        <v>713</v>
      </c>
      <c r="C6629" s="80">
        <f t="shared" si="262"/>
        <v>8.48E-2</v>
      </c>
      <c r="D6629" s="79">
        <v>10.6</v>
      </c>
      <c r="E6629" s="79">
        <v>8.0000000000000002E-3</v>
      </c>
      <c r="F6629" s="79"/>
      <c r="G6629" s="79"/>
      <c r="H6629" s="79"/>
    </row>
    <row r="6630" spans="1:8" s="80" customFormat="1" ht="13.5" customHeight="1">
      <c r="A6630" s="81" t="s">
        <v>1517</v>
      </c>
      <c r="B6630" s="81" t="s">
        <v>713</v>
      </c>
      <c r="C6630" s="80">
        <f t="shared" si="262"/>
        <v>3.7055999999999999E-2</v>
      </c>
      <c r="D6630" s="79">
        <v>4.6319999999999997</v>
      </c>
      <c r="E6630" s="79">
        <v>8.0000000000000002E-3</v>
      </c>
      <c r="F6630" s="79"/>
      <c r="G6630" s="79"/>
      <c r="H6630" s="79"/>
    </row>
    <row r="6631" spans="1:8" s="80" customFormat="1" ht="13.5" customHeight="1">
      <c r="A6631" s="81" t="s">
        <v>1518</v>
      </c>
      <c r="B6631" s="81" t="s">
        <v>713</v>
      </c>
      <c r="C6631" s="80">
        <f t="shared" si="262"/>
        <v>5.2415999999999997E-2</v>
      </c>
      <c r="D6631" s="79">
        <v>6.5519999999999996</v>
      </c>
      <c r="E6631" s="79">
        <v>8.0000000000000002E-3</v>
      </c>
      <c r="F6631" s="79"/>
      <c r="G6631" s="79"/>
      <c r="H6631" s="79"/>
    </row>
    <row r="6632" spans="1:8" s="80" customFormat="1" ht="13.5" customHeight="1">
      <c r="A6632" s="81" t="s">
        <v>1519</v>
      </c>
      <c r="B6632" s="81" t="s">
        <v>713</v>
      </c>
      <c r="C6632" s="80">
        <f t="shared" si="262"/>
        <v>7.1415999999999993E-2</v>
      </c>
      <c r="D6632" s="79">
        <v>8.9269999999999996</v>
      </c>
      <c r="E6632" s="79">
        <v>8.0000000000000002E-3</v>
      </c>
      <c r="F6632" s="79"/>
      <c r="G6632" s="79"/>
      <c r="H6632" s="79"/>
    </row>
    <row r="6633" spans="1:8" s="80" customFormat="1" ht="13.5" customHeight="1">
      <c r="A6633" s="81" t="s">
        <v>1520</v>
      </c>
      <c r="B6633" s="81" t="s">
        <v>713</v>
      </c>
      <c r="C6633" s="80">
        <f t="shared" si="262"/>
        <v>9.7360000000000002E-2</v>
      </c>
      <c r="D6633" s="79">
        <v>12.17</v>
      </c>
      <c r="E6633" s="79">
        <v>8.0000000000000002E-3</v>
      </c>
      <c r="F6633" s="79"/>
      <c r="G6633" s="79"/>
      <c r="H6633" s="79"/>
    </row>
    <row r="6634" spans="1:8" s="80" customFormat="1" ht="13.5" customHeight="1">
      <c r="A6634" s="81" t="s">
        <v>1521</v>
      </c>
      <c r="B6634" s="81" t="s">
        <v>713</v>
      </c>
      <c r="C6634" s="80">
        <f t="shared" si="262"/>
        <v>4.0896000000000002E-2</v>
      </c>
      <c r="D6634" s="79">
        <v>5.1120000000000001</v>
      </c>
      <c r="E6634" s="79">
        <v>8.0000000000000002E-3</v>
      </c>
      <c r="F6634" s="79"/>
      <c r="G6634" s="79"/>
      <c r="H6634" s="79"/>
    </row>
    <row r="6635" spans="1:8" s="80" customFormat="1" ht="13.5" customHeight="1">
      <c r="A6635" s="81" t="s">
        <v>1522</v>
      </c>
      <c r="B6635" s="81" t="s">
        <v>713</v>
      </c>
      <c r="C6635" s="80">
        <f t="shared" si="262"/>
        <v>5.7936000000000001E-2</v>
      </c>
      <c r="D6635" s="79">
        <v>7.242</v>
      </c>
      <c r="E6635" s="79">
        <v>8.0000000000000002E-3</v>
      </c>
      <c r="F6635" s="79"/>
      <c r="G6635" s="79"/>
      <c r="H6635" s="79"/>
    </row>
    <row r="6636" spans="1:8" s="80" customFormat="1" ht="13.5" customHeight="1">
      <c r="A6636" s="81" t="s">
        <v>1523</v>
      </c>
      <c r="B6636" s="81" t="s">
        <v>713</v>
      </c>
      <c r="C6636" s="80">
        <f t="shared" si="262"/>
        <v>7.0816000000000004E-2</v>
      </c>
      <c r="D6636" s="79">
        <v>8.8520000000000003</v>
      </c>
      <c r="E6636" s="79">
        <v>8.0000000000000002E-3</v>
      </c>
      <c r="F6636" s="79"/>
      <c r="G6636" s="79"/>
      <c r="H6636" s="79"/>
    </row>
    <row r="6637" spans="1:8" s="80" customFormat="1" ht="13.5" customHeight="1">
      <c r="A6637" s="81" t="s">
        <v>1524</v>
      </c>
      <c r="B6637" s="81" t="s">
        <v>713</v>
      </c>
      <c r="C6637" s="80">
        <f t="shared" si="262"/>
        <v>9.7040000000000015E-2</v>
      </c>
      <c r="D6637" s="79">
        <v>12.13</v>
      </c>
      <c r="E6637" s="79">
        <v>8.0000000000000002E-3</v>
      </c>
      <c r="F6637" s="79"/>
      <c r="G6637" s="79"/>
      <c r="H6637" s="79"/>
    </row>
    <row r="6638" spans="1:8" s="80" customFormat="1" ht="13.5" customHeight="1">
      <c r="A6638" s="81" t="s">
        <v>1525</v>
      </c>
      <c r="B6638" s="81" t="s">
        <v>713</v>
      </c>
      <c r="C6638" s="80">
        <f t="shared" si="262"/>
        <v>0.1196</v>
      </c>
      <c r="D6638" s="79">
        <v>14.95</v>
      </c>
      <c r="E6638" s="79">
        <v>8.0000000000000002E-3</v>
      </c>
      <c r="F6638" s="79"/>
      <c r="G6638" s="79"/>
      <c r="H6638" s="79"/>
    </row>
    <row r="6639" spans="1:8" s="80" customFormat="1" ht="13.5" customHeight="1">
      <c r="A6639" s="81" t="s">
        <v>1526</v>
      </c>
      <c r="B6639" s="81" t="s">
        <v>713</v>
      </c>
      <c r="C6639" s="80">
        <f t="shared" si="262"/>
        <v>0.13336000000000001</v>
      </c>
      <c r="D6639" s="79">
        <v>16.670000000000002</v>
      </c>
      <c r="E6639" s="79">
        <v>8.0000000000000002E-3</v>
      </c>
      <c r="F6639" s="79"/>
      <c r="G6639" s="79"/>
      <c r="H6639" s="79"/>
    </row>
    <row r="6640" spans="1:8" s="80" customFormat="1" ht="13.5" customHeight="1">
      <c r="A6640" s="81" t="s">
        <v>1527</v>
      </c>
      <c r="B6640" s="81" t="s">
        <v>713</v>
      </c>
      <c r="C6640" s="80">
        <f t="shared" ref="C6640:C6666" si="263">D:D*E:E</f>
        <v>0.17304</v>
      </c>
      <c r="D6640" s="79">
        <v>21.63</v>
      </c>
      <c r="E6640" s="79">
        <v>8.0000000000000002E-3</v>
      </c>
      <c r="F6640" s="79"/>
      <c r="G6640" s="79"/>
      <c r="H6640" s="79"/>
    </row>
    <row r="6641" spans="1:8" s="80" customFormat="1" ht="13.5" customHeight="1">
      <c r="A6641" s="81" t="s">
        <v>1528</v>
      </c>
      <c r="B6641" s="81" t="s">
        <v>713</v>
      </c>
      <c r="C6641" s="80">
        <f t="shared" si="263"/>
        <v>0.10984000000000001</v>
      </c>
      <c r="D6641" s="79">
        <v>13.73</v>
      </c>
      <c r="E6641" s="79">
        <v>8.0000000000000002E-3</v>
      </c>
      <c r="F6641" s="79"/>
      <c r="G6641" s="79"/>
      <c r="H6641" s="79"/>
    </row>
    <row r="6642" spans="1:8" s="80" customFormat="1" ht="13.5" customHeight="1">
      <c r="A6642" s="81" t="s">
        <v>1529</v>
      </c>
      <c r="B6642" s="81" t="s">
        <v>713</v>
      </c>
      <c r="C6642" s="80">
        <f t="shared" si="263"/>
        <v>0.15496000000000001</v>
      </c>
      <c r="D6642" s="79">
        <v>19.37</v>
      </c>
      <c r="E6642" s="79">
        <v>8.0000000000000002E-3</v>
      </c>
      <c r="F6642" s="79"/>
      <c r="G6642" s="79"/>
      <c r="H6642" s="79"/>
    </row>
    <row r="6643" spans="1:8" s="80" customFormat="1" ht="13.5" customHeight="1">
      <c r="A6643" s="81" t="s">
        <v>1530</v>
      </c>
      <c r="B6643" s="81" t="s">
        <v>713</v>
      </c>
      <c r="C6643" s="80">
        <f t="shared" si="263"/>
        <v>0.17088</v>
      </c>
      <c r="D6643" s="79">
        <v>21.36</v>
      </c>
      <c r="E6643" s="79">
        <v>8.0000000000000002E-3</v>
      </c>
      <c r="F6643" s="79"/>
      <c r="G6643" s="79"/>
      <c r="H6643" s="79"/>
    </row>
    <row r="6644" spans="1:8" s="80" customFormat="1" ht="13.5" customHeight="1">
      <c r="A6644" s="81" t="s">
        <v>1531</v>
      </c>
      <c r="B6644" s="81" t="s">
        <v>713</v>
      </c>
      <c r="C6644" s="80">
        <f t="shared" si="263"/>
        <v>0.20184000000000002</v>
      </c>
      <c r="D6644" s="79">
        <v>25.23</v>
      </c>
      <c r="E6644" s="79">
        <v>8.0000000000000002E-3</v>
      </c>
      <c r="F6644" s="79"/>
      <c r="G6644" s="79"/>
      <c r="H6644" s="79"/>
    </row>
    <row r="6645" spans="1:8" s="80" customFormat="1" ht="13.5" customHeight="1">
      <c r="A6645" s="81" t="s">
        <v>1532</v>
      </c>
      <c r="B6645" s="81" t="s">
        <v>713</v>
      </c>
      <c r="C6645" s="80">
        <f t="shared" si="263"/>
        <v>0.12264</v>
      </c>
      <c r="D6645" s="79">
        <v>15.33</v>
      </c>
      <c r="E6645" s="79">
        <v>8.0000000000000002E-3</v>
      </c>
      <c r="F6645" s="79"/>
      <c r="G6645" s="79"/>
      <c r="H6645" s="79"/>
    </row>
    <row r="6646" spans="1:8" s="80" customFormat="1" ht="13.5" customHeight="1">
      <c r="A6646" s="81" t="s">
        <v>1533</v>
      </c>
      <c r="B6646" s="81" t="s">
        <v>713</v>
      </c>
      <c r="C6646" s="80">
        <f t="shared" si="263"/>
        <v>0.16936000000000001</v>
      </c>
      <c r="D6646" s="79">
        <v>21.17</v>
      </c>
      <c r="E6646" s="79">
        <v>8.0000000000000002E-3</v>
      </c>
      <c r="F6646" s="79"/>
      <c r="G6646" s="79"/>
      <c r="H6646" s="79"/>
    </row>
    <row r="6647" spans="1:8" s="80" customFormat="1" ht="13.5" customHeight="1">
      <c r="A6647" s="81" t="s">
        <v>1534</v>
      </c>
      <c r="B6647" s="81" t="s">
        <v>713</v>
      </c>
      <c r="C6647" s="80">
        <f t="shared" si="263"/>
        <v>0.22103999999999999</v>
      </c>
      <c r="D6647" s="79">
        <v>27.63</v>
      </c>
      <c r="E6647" s="79">
        <v>8.0000000000000002E-3</v>
      </c>
      <c r="F6647" s="79"/>
      <c r="G6647" s="79"/>
      <c r="H6647" s="79"/>
    </row>
    <row r="6648" spans="1:8" s="80" customFormat="1" ht="13.5" customHeight="1">
      <c r="A6648" s="81" t="s">
        <v>881</v>
      </c>
      <c r="B6648" s="81" t="s">
        <v>713</v>
      </c>
      <c r="C6648" s="80">
        <f t="shared" si="263"/>
        <v>0.31736000000000003</v>
      </c>
      <c r="D6648" s="79">
        <v>39.67</v>
      </c>
      <c r="E6648" s="79">
        <v>8.0000000000000002E-3</v>
      </c>
      <c r="F6648" s="79"/>
      <c r="G6648" s="79"/>
      <c r="H6648" s="79"/>
    </row>
    <row r="6649" spans="1:8" s="80" customFormat="1" ht="13.5" customHeight="1">
      <c r="A6649" s="81" t="s">
        <v>1535</v>
      </c>
      <c r="B6649" s="81" t="s">
        <v>713</v>
      </c>
      <c r="C6649" s="80">
        <f t="shared" si="263"/>
        <v>0.20536000000000001</v>
      </c>
      <c r="D6649" s="79">
        <v>25.67</v>
      </c>
      <c r="E6649" s="79">
        <v>8.0000000000000002E-3</v>
      </c>
      <c r="F6649" s="79"/>
      <c r="G6649" s="79"/>
      <c r="H6649" s="79"/>
    </row>
    <row r="6650" spans="1:8" s="80" customFormat="1" ht="13.5" customHeight="1">
      <c r="A6650" s="81" t="s">
        <v>1536</v>
      </c>
      <c r="B6650" s="81" t="s">
        <v>713</v>
      </c>
      <c r="C6650" s="80">
        <f t="shared" si="263"/>
        <v>0.26904</v>
      </c>
      <c r="D6650" s="79">
        <v>33.630000000000003</v>
      </c>
      <c r="E6650" s="79">
        <v>8.0000000000000002E-3</v>
      </c>
      <c r="F6650" s="79"/>
      <c r="G6650" s="79"/>
      <c r="H6650" s="79"/>
    </row>
    <row r="6651" spans="1:8" s="80" customFormat="1" ht="13.5" customHeight="1">
      <c r="A6651" s="81" t="s">
        <v>1537</v>
      </c>
      <c r="B6651" s="81" t="s">
        <v>713</v>
      </c>
      <c r="C6651" s="80">
        <f t="shared" si="263"/>
        <v>0.38936000000000004</v>
      </c>
      <c r="D6651" s="79">
        <v>48.67</v>
      </c>
      <c r="E6651" s="79">
        <v>8.0000000000000002E-3</v>
      </c>
      <c r="F6651" s="79"/>
      <c r="G6651" s="79"/>
      <c r="H6651" s="79"/>
    </row>
    <row r="6652" spans="1:8" s="80" customFormat="1" ht="13.5" customHeight="1">
      <c r="A6652" s="81" t="s">
        <v>1538</v>
      </c>
      <c r="B6652" s="81" t="s">
        <v>713</v>
      </c>
      <c r="C6652" s="80">
        <f t="shared" si="263"/>
        <v>0.24136000000000002</v>
      </c>
      <c r="D6652" s="79">
        <v>30.17</v>
      </c>
      <c r="E6652" s="79">
        <v>8.0000000000000002E-3</v>
      </c>
      <c r="F6652" s="79"/>
      <c r="G6652" s="79"/>
      <c r="H6652" s="79"/>
    </row>
    <row r="6653" spans="1:8" s="80" customFormat="1" ht="13.5" customHeight="1">
      <c r="A6653" s="81" t="s">
        <v>1539</v>
      </c>
      <c r="B6653" s="81" t="s">
        <v>713</v>
      </c>
      <c r="C6653" s="80">
        <f t="shared" si="263"/>
        <v>0.31704000000000004</v>
      </c>
      <c r="D6653" s="79">
        <v>39.630000000000003</v>
      </c>
      <c r="E6653" s="79">
        <v>8.0000000000000002E-3</v>
      </c>
      <c r="F6653" s="79"/>
      <c r="G6653" s="79"/>
      <c r="H6653" s="79"/>
    </row>
    <row r="6654" spans="1:8" s="80" customFormat="1" ht="13.5" customHeight="1">
      <c r="A6654" s="81" t="s">
        <v>972</v>
      </c>
      <c r="B6654" s="81" t="s">
        <v>713</v>
      </c>
      <c r="C6654" s="80">
        <f t="shared" si="263"/>
        <v>0.46136000000000005</v>
      </c>
      <c r="D6654" s="79">
        <v>57.67</v>
      </c>
      <c r="E6654" s="79">
        <v>8.0000000000000002E-3</v>
      </c>
      <c r="F6654" s="79"/>
      <c r="G6654" s="79"/>
      <c r="H6654" s="79"/>
    </row>
    <row r="6655" spans="1:8" s="80" customFormat="1" ht="13.5" customHeight="1">
      <c r="A6655" s="81" t="s">
        <v>1540</v>
      </c>
      <c r="B6655" s="81" t="s">
        <v>713</v>
      </c>
      <c r="C6655" s="80">
        <f t="shared" si="263"/>
        <v>0.36504000000000003</v>
      </c>
      <c r="D6655" s="79">
        <v>45.63</v>
      </c>
      <c r="E6655" s="79">
        <v>8.0000000000000002E-3</v>
      </c>
      <c r="F6655" s="79"/>
      <c r="G6655" s="79"/>
      <c r="H6655" s="79"/>
    </row>
    <row r="6656" spans="1:8" s="80" customFormat="1" ht="13.5" customHeight="1">
      <c r="A6656" s="81" t="s">
        <v>1541</v>
      </c>
      <c r="B6656" s="81" t="s">
        <v>713</v>
      </c>
      <c r="C6656" s="80">
        <f t="shared" si="263"/>
        <v>0.53336000000000006</v>
      </c>
      <c r="D6656" s="79">
        <v>66.67</v>
      </c>
      <c r="E6656" s="79">
        <v>8.0000000000000002E-3</v>
      </c>
      <c r="F6656" s="79"/>
      <c r="G6656" s="79"/>
      <c r="H6656" s="79"/>
    </row>
    <row r="6657" spans="1:8" s="80" customFormat="1" ht="13.5" customHeight="1">
      <c r="A6657" s="81" t="s">
        <v>1542</v>
      </c>
      <c r="B6657" s="81" t="s">
        <v>713</v>
      </c>
      <c r="C6657" s="80">
        <f t="shared" si="263"/>
        <v>0.69224000000000008</v>
      </c>
      <c r="D6657" s="79">
        <v>86.53</v>
      </c>
      <c r="E6657" s="79">
        <v>8.0000000000000002E-3</v>
      </c>
      <c r="F6657" s="79"/>
      <c r="G6657" s="79"/>
      <c r="H6657" s="79"/>
    </row>
    <row r="6658" spans="1:8" s="80" customFormat="1" ht="13.5" customHeight="1">
      <c r="A6658" s="81" t="s">
        <v>1543</v>
      </c>
      <c r="B6658" s="81" t="s">
        <v>713</v>
      </c>
      <c r="C6658" s="80">
        <f t="shared" si="263"/>
        <v>0.46104000000000001</v>
      </c>
      <c r="D6658" s="79">
        <v>57.63</v>
      </c>
      <c r="E6658" s="79">
        <v>8.0000000000000002E-3</v>
      </c>
      <c r="F6658" s="79"/>
      <c r="G6658" s="79"/>
      <c r="H6658" s="79"/>
    </row>
    <row r="6659" spans="1:8" s="80" customFormat="1" ht="13.5" customHeight="1">
      <c r="A6659" s="81" t="s">
        <v>1544</v>
      </c>
      <c r="B6659" s="81" t="s">
        <v>713</v>
      </c>
      <c r="C6659" s="80">
        <f t="shared" si="263"/>
        <v>0.67736000000000007</v>
      </c>
      <c r="D6659" s="79">
        <v>84.67</v>
      </c>
      <c r="E6659" s="79">
        <v>8.0000000000000002E-3</v>
      </c>
      <c r="F6659" s="79"/>
      <c r="G6659" s="79"/>
      <c r="H6659" s="79"/>
    </row>
    <row r="6660" spans="1:8" s="80" customFormat="1" ht="13.5" customHeight="1">
      <c r="A6660" s="81" t="s">
        <v>1545</v>
      </c>
      <c r="B6660" s="81" t="s">
        <v>713</v>
      </c>
      <c r="C6660" s="80">
        <f t="shared" si="263"/>
        <v>0.88400000000000001</v>
      </c>
      <c r="D6660" s="79">
        <v>110.5</v>
      </c>
      <c r="E6660" s="79">
        <v>8.0000000000000002E-3</v>
      </c>
      <c r="F6660" s="79"/>
      <c r="G6660" s="79"/>
      <c r="H6660" s="79"/>
    </row>
    <row r="6661" spans="1:8" s="80" customFormat="1" ht="13.5" customHeight="1">
      <c r="A6661" s="81" t="s">
        <v>1546</v>
      </c>
      <c r="B6661" s="81" t="s">
        <v>713</v>
      </c>
      <c r="C6661" s="80">
        <f t="shared" si="263"/>
        <v>0.46104000000000001</v>
      </c>
      <c r="D6661" s="79">
        <v>57.63</v>
      </c>
      <c r="E6661" s="79">
        <v>8.0000000000000002E-3</v>
      </c>
      <c r="F6661" s="79"/>
      <c r="G6661" s="79"/>
      <c r="H6661" s="79"/>
    </row>
    <row r="6662" spans="1:8" s="80" customFormat="1" ht="13.5" customHeight="1">
      <c r="A6662" s="81" t="s">
        <v>978</v>
      </c>
      <c r="B6662" s="81" t="s">
        <v>713</v>
      </c>
      <c r="C6662" s="80">
        <f t="shared" si="263"/>
        <v>0.67736000000000007</v>
      </c>
      <c r="D6662" s="79">
        <v>84.67</v>
      </c>
      <c r="E6662" s="79">
        <v>8.0000000000000002E-3</v>
      </c>
      <c r="F6662" s="79"/>
      <c r="G6662" s="79"/>
      <c r="H6662" s="79"/>
    </row>
    <row r="6663" spans="1:8" s="80" customFormat="1" ht="13.5" customHeight="1">
      <c r="A6663" s="81" t="s">
        <v>979</v>
      </c>
      <c r="B6663" s="81" t="s">
        <v>713</v>
      </c>
      <c r="C6663" s="80">
        <f t="shared" si="263"/>
        <v>0.88400000000000001</v>
      </c>
      <c r="D6663" s="79">
        <v>110.5</v>
      </c>
      <c r="E6663" s="79">
        <v>8.0000000000000002E-3</v>
      </c>
      <c r="F6663" s="79"/>
      <c r="G6663" s="79"/>
      <c r="H6663" s="79"/>
    </row>
    <row r="6664" spans="1:8" s="80" customFormat="1" ht="13.5" customHeight="1">
      <c r="A6664" s="81" t="s">
        <v>1547</v>
      </c>
      <c r="B6664" s="81" t="s">
        <v>713</v>
      </c>
      <c r="C6664" s="80">
        <f t="shared" si="263"/>
        <v>0.55703999999999998</v>
      </c>
      <c r="D6664" s="79">
        <v>69.63</v>
      </c>
      <c r="E6664" s="79">
        <v>8.0000000000000002E-3</v>
      </c>
      <c r="F6664" s="79"/>
      <c r="G6664" s="79"/>
      <c r="H6664" s="79"/>
    </row>
    <row r="6665" spans="1:8" s="80" customFormat="1" ht="13.5" customHeight="1">
      <c r="A6665" s="81" t="s">
        <v>1548</v>
      </c>
      <c r="B6665" s="81" t="s">
        <v>713</v>
      </c>
      <c r="C6665" s="80">
        <f t="shared" si="263"/>
        <v>0.8216</v>
      </c>
      <c r="D6665" s="79">
        <v>102.7</v>
      </c>
      <c r="E6665" s="79">
        <v>8.0000000000000002E-3</v>
      </c>
      <c r="F6665" s="79"/>
      <c r="G6665" s="79"/>
      <c r="H6665" s="79"/>
    </row>
    <row r="6666" spans="1:8" s="80" customFormat="1" ht="13.5" customHeight="1">
      <c r="A6666" s="81" t="s">
        <v>1549</v>
      </c>
      <c r="B6666" s="81" t="s">
        <v>713</v>
      </c>
      <c r="C6666" s="80">
        <f t="shared" si="263"/>
        <v>1.0760000000000001</v>
      </c>
      <c r="D6666" s="79">
        <v>134.5</v>
      </c>
      <c r="E6666" s="79">
        <v>8.0000000000000002E-3</v>
      </c>
      <c r="F6666" s="79"/>
      <c r="G6666" s="79"/>
      <c r="H6666" s="79"/>
    </row>
    <row r="6667" spans="1:8" s="80" customFormat="1" ht="13.5" customHeight="1">
      <c r="A6667" s="79"/>
      <c r="B6667" s="79"/>
      <c r="D6667" s="79"/>
      <c r="E6667" s="79"/>
      <c r="F6667" s="81" t="s">
        <v>276</v>
      </c>
      <c r="G6667" s="79"/>
      <c r="H6667" s="79"/>
    </row>
    <row r="6668" spans="1:8" s="80" customFormat="1" ht="13.5" customHeight="1">
      <c r="A6668" s="81" t="s">
        <v>1550</v>
      </c>
      <c r="B6668" s="81" t="s">
        <v>713</v>
      </c>
      <c r="C6668" s="80">
        <f t="shared" ref="C6668:C6699" si="264">D:D*E:E</f>
        <v>1.6576E-2</v>
      </c>
      <c r="D6668" s="79">
        <v>2.0720000000000001</v>
      </c>
      <c r="E6668" s="79">
        <v>8.0000000000000002E-3</v>
      </c>
      <c r="F6668" s="79"/>
      <c r="G6668" s="79"/>
      <c r="H6668" s="79"/>
    </row>
    <row r="6669" spans="1:8" s="80" customFormat="1" ht="13.5" customHeight="1">
      <c r="A6669" s="81" t="s">
        <v>1551</v>
      </c>
      <c r="B6669" s="81" t="s">
        <v>713</v>
      </c>
      <c r="C6669" s="80">
        <f t="shared" si="264"/>
        <v>2.2976E-2</v>
      </c>
      <c r="D6669" s="79">
        <v>2.8719999999999999</v>
      </c>
      <c r="E6669" s="79">
        <v>8.0000000000000002E-3</v>
      </c>
      <c r="F6669" s="79"/>
      <c r="G6669" s="79"/>
      <c r="H6669" s="79"/>
    </row>
    <row r="6670" spans="1:8" s="80" customFormat="1" ht="13.5" customHeight="1">
      <c r="A6670" s="81" t="s">
        <v>1552</v>
      </c>
      <c r="B6670" s="81" t="s">
        <v>713</v>
      </c>
      <c r="C6670" s="80">
        <f t="shared" si="264"/>
        <v>1.9136E-2</v>
      </c>
      <c r="D6670" s="79">
        <v>2.3919999999999999</v>
      </c>
      <c r="E6670" s="79">
        <v>8.0000000000000002E-3</v>
      </c>
      <c r="F6670" s="79"/>
      <c r="G6670" s="79"/>
      <c r="H6670" s="79"/>
    </row>
    <row r="6671" spans="1:8" s="80" customFormat="1" ht="13.5" customHeight="1">
      <c r="A6671" s="81" t="s">
        <v>1553</v>
      </c>
      <c r="B6671" s="81" t="s">
        <v>713</v>
      </c>
      <c r="C6671" s="80">
        <f t="shared" si="264"/>
        <v>2.6655999999999999E-2</v>
      </c>
      <c r="D6671" s="79">
        <v>3.3319999999999999</v>
      </c>
      <c r="E6671" s="79">
        <v>8.0000000000000002E-3</v>
      </c>
      <c r="F6671" s="79"/>
      <c r="G6671" s="79"/>
      <c r="H6671" s="79"/>
    </row>
    <row r="6672" spans="1:8" s="80" customFormat="1" ht="13.5" customHeight="1">
      <c r="A6672" s="81" t="s">
        <v>1554</v>
      </c>
      <c r="B6672" s="81" t="s">
        <v>713</v>
      </c>
      <c r="C6672" s="80">
        <f t="shared" si="264"/>
        <v>2.1696000000000003E-2</v>
      </c>
      <c r="D6672" s="79">
        <v>2.7120000000000002</v>
      </c>
      <c r="E6672" s="79">
        <v>8.0000000000000002E-3</v>
      </c>
      <c r="F6672" s="79"/>
      <c r="G6672" s="79"/>
      <c r="H6672" s="79"/>
    </row>
    <row r="6673" spans="1:8" s="80" customFormat="1" ht="13.5" customHeight="1">
      <c r="A6673" s="81" t="s">
        <v>1555</v>
      </c>
      <c r="B6673" s="81" t="s">
        <v>713</v>
      </c>
      <c r="C6673" s="80">
        <f t="shared" si="264"/>
        <v>3.0335999999999998E-2</v>
      </c>
      <c r="D6673" s="79">
        <v>3.7919999999999998</v>
      </c>
      <c r="E6673" s="79">
        <v>8.0000000000000002E-3</v>
      </c>
      <c r="F6673" s="79"/>
      <c r="G6673" s="79"/>
      <c r="H6673" s="79"/>
    </row>
    <row r="6674" spans="1:8" s="80" customFormat="1" ht="13.5" customHeight="1">
      <c r="A6674" s="81" t="s">
        <v>1556</v>
      </c>
      <c r="B6674" s="81" t="s">
        <v>713</v>
      </c>
      <c r="C6674" s="80">
        <f t="shared" si="264"/>
        <v>4.0695999999999996E-2</v>
      </c>
      <c r="D6674" s="79">
        <v>5.0869999999999997</v>
      </c>
      <c r="E6674" s="79">
        <v>8.0000000000000002E-3</v>
      </c>
      <c r="F6674" s="79"/>
      <c r="G6674" s="79"/>
      <c r="H6674" s="79"/>
    </row>
    <row r="6675" spans="1:8" s="80" customFormat="1" ht="13.5" customHeight="1">
      <c r="A6675" s="81" t="s">
        <v>1557</v>
      </c>
      <c r="B6675" s="81" t="s">
        <v>713</v>
      </c>
      <c r="C6675" s="80">
        <f t="shared" si="264"/>
        <v>2.2976E-2</v>
      </c>
      <c r="D6675" s="79">
        <v>2.8719999999999999</v>
      </c>
      <c r="E6675" s="79">
        <v>8.0000000000000002E-3</v>
      </c>
      <c r="F6675" s="79"/>
      <c r="G6675" s="79"/>
      <c r="H6675" s="79"/>
    </row>
    <row r="6676" spans="1:8" s="80" customFormat="1" ht="13.5" customHeight="1">
      <c r="A6676" s="81" t="s">
        <v>1558</v>
      </c>
      <c r="B6676" s="81" t="s">
        <v>713</v>
      </c>
      <c r="C6676" s="80">
        <f t="shared" si="264"/>
        <v>3.2176000000000003E-2</v>
      </c>
      <c r="D6676" s="79">
        <v>4.0220000000000002</v>
      </c>
      <c r="E6676" s="79">
        <v>8.0000000000000002E-3</v>
      </c>
      <c r="F6676" s="79"/>
      <c r="G6676" s="79"/>
      <c r="H6676" s="79"/>
    </row>
    <row r="6677" spans="1:8" s="80" customFormat="1" ht="13.5" customHeight="1">
      <c r="A6677" s="81" t="s">
        <v>1559</v>
      </c>
      <c r="B6677" s="81" t="s">
        <v>713</v>
      </c>
      <c r="C6677" s="80">
        <f t="shared" si="264"/>
        <v>2.9376000000000003E-2</v>
      </c>
      <c r="D6677" s="79">
        <v>3.6720000000000002</v>
      </c>
      <c r="E6677" s="79">
        <v>8.0000000000000002E-3</v>
      </c>
      <c r="F6677" s="79"/>
      <c r="G6677" s="79"/>
      <c r="H6677" s="79"/>
    </row>
    <row r="6678" spans="1:8" s="80" customFormat="1" ht="13.5" customHeight="1">
      <c r="A6678" s="81" t="s">
        <v>1560</v>
      </c>
      <c r="B6678" s="81" t="s">
        <v>713</v>
      </c>
      <c r="C6678" s="80">
        <f t="shared" si="264"/>
        <v>4.1375999999999996E-2</v>
      </c>
      <c r="D6678" s="79">
        <v>5.1719999999999997</v>
      </c>
      <c r="E6678" s="79">
        <v>8.0000000000000002E-3</v>
      </c>
      <c r="F6678" s="79"/>
      <c r="G6678" s="79"/>
      <c r="H6678" s="79"/>
    </row>
    <row r="6679" spans="1:8" s="80" customFormat="1" ht="13.5" customHeight="1">
      <c r="A6679" s="81" t="s">
        <v>1561</v>
      </c>
      <c r="B6679" s="81" t="s">
        <v>713</v>
      </c>
      <c r="C6679" s="80">
        <f t="shared" si="264"/>
        <v>5.6056000000000002E-2</v>
      </c>
      <c r="D6679" s="79">
        <v>7.0069999999999997</v>
      </c>
      <c r="E6679" s="79">
        <v>8.0000000000000002E-3</v>
      </c>
      <c r="F6679" s="79"/>
      <c r="G6679" s="79"/>
      <c r="H6679" s="79"/>
    </row>
    <row r="6680" spans="1:8" s="80" customFormat="1" ht="13.5" customHeight="1">
      <c r="A6680" s="81" t="s">
        <v>1562</v>
      </c>
      <c r="B6680" s="81" t="s">
        <v>713</v>
      </c>
      <c r="C6680" s="80">
        <f t="shared" si="264"/>
        <v>2.9376000000000003E-2</v>
      </c>
      <c r="D6680" s="79">
        <v>3.6720000000000002</v>
      </c>
      <c r="E6680" s="79">
        <v>8.0000000000000002E-3</v>
      </c>
      <c r="F6680" s="79"/>
      <c r="G6680" s="79"/>
      <c r="H6680" s="79"/>
    </row>
    <row r="6681" spans="1:8" s="80" customFormat="1" ht="13.5" customHeight="1">
      <c r="A6681" s="81" t="s">
        <v>1563</v>
      </c>
      <c r="B6681" s="81" t="s">
        <v>713</v>
      </c>
      <c r="C6681" s="80">
        <f t="shared" si="264"/>
        <v>4.1375999999999996E-2</v>
      </c>
      <c r="D6681" s="79">
        <v>5.1719999999999997</v>
      </c>
      <c r="E6681" s="79">
        <v>8.0000000000000002E-3</v>
      </c>
      <c r="F6681" s="79"/>
      <c r="G6681" s="79"/>
      <c r="H6681" s="79"/>
    </row>
    <row r="6682" spans="1:8" s="80" customFormat="1" ht="13.5" customHeight="1">
      <c r="A6682" s="81" t="s">
        <v>1564</v>
      </c>
      <c r="B6682" s="81" t="s">
        <v>713</v>
      </c>
      <c r="C6682" s="80">
        <f t="shared" si="264"/>
        <v>5.6056000000000002E-2</v>
      </c>
      <c r="D6682" s="79">
        <v>7.0069999999999997</v>
      </c>
      <c r="E6682" s="79">
        <v>8.0000000000000002E-3</v>
      </c>
      <c r="F6682" s="79"/>
      <c r="G6682" s="79"/>
      <c r="H6682" s="79"/>
    </row>
    <row r="6683" spans="1:8" s="80" customFormat="1" ht="13.5" customHeight="1">
      <c r="A6683" s="81" t="s">
        <v>1565</v>
      </c>
      <c r="B6683" s="81" t="s">
        <v>713</v>
      </c>
      <c r="C6683" s="80">
        <f t="shared" si="264"/>
        <v>4.6896E-2</v>
      </c>
      <c r="D6683" s="79">
        <v>5.8620000000000001</v>
      </c>
      <c r="E6683" s="79">
        <v>8.0000000000000002E-3</v>
      </c>
      <c r="F6683" s="79"/>
      <c r="G6683" s="79"/>
      <c r="H6683" s="79"/>
    </row>
    <row r="6684" spans="1:8" s="80" customFormat="1" ht="13.5" customHeight="1">
      <c r="A6684" s="81" t="s">
        <v>1566</v>
      </c>
      <c r="B6684" s="81" t="s">
        <v>713</v>
      </c>
      <c r="C6684" s="80">
        <f t="shared" si="264"/>
        <v>6.3736000000000001E-2</v>
      </c>
      <c r="D6684" s="79">
        <v>7.9669999999999996</v>
      </c>
      <c r="E6684" s="79">
        <v>8.0000000000000002E-3</v>
      </c>
      <c r="F6684" s="79"/>
      <c r="G6684" s="79"/>
      <c r="H6684" s="79"/>
    </row>
    <row r="6685" spans="1:8" s="80" customFormat="1" ht="13.5" customHeight="1">
      <c r="A6685" s="81" t="s">
        <v>1567</v>
      </c>
      <c r="B6685" s="81" t="s">
        <v>713</v>
      </c>
      <c r="C6685" s="80">
        <f t="shared" si="264"/>
        <v>2.9376000000000003E-2</v>
      </c>
      <c r="D6685" s="79">
        <v>3.6720000000000002</v>
      </c>
      <c r="E6685" s="79">
        <v>8.0000000000000002E-3</v>
      </c>
      <c r="F6685" s="79"/>
      <c r="G6685" s="79"/>
      <c r="H6685" s="79"/>
    </row>
    <row r="6686" spans="1:8" s="80" customFormat="1" ht="13.5" customHeight="1">
      <c r="A6686" s="81" t="s">
        <v>1568</v>
      </c>
      <c r="B6686" s="81" t="s">
        <v>713</v>
      </c>
      <c r="C6686" s="80">
        <f t="shared" si="264"/>
        <v>4.1375999999999996E-2</v>
      </c>
      <c r="D6686" s="79">
        <v>5.1719999999999997</v>
      </c>
      <c r="E6686" s="79">
        <v>8.0000000000000002E-3</v>
      </c>
      <c r="F6686" s="79"/>
      <c r="G6686" s="79"/>
      <c r="H6686" s="79"/>
    </row>
    <row r="6687" spans="1:8" s="80" customFormat="1" ht="13.5" customHeight="1">
      <c r="A6687" s="81" t="s">
        <v>1569</v>
      </c>
      <c r="B6687" s="81" t="s">
        <v>713</v>
      </c>
      <c r="C6687" s="80">
        <f t="shared" si="264"/>
        <v>3.4496000000000006E-2</v>
      </c>
      <c r="D6687" s="79">
        <v>4.3120000000000003</v>
      </c>
      <c r="E6687" s="79">
        <v>8.0000000000000002E-3</v>
      </c>
      <c r="F6687" s="79"/>
      <c r="G6687" s="79"/>
      <c r="H6687" s="79"/>
    </row>
    <row r="6688" spans="1:8" s="80" customFormat="1" ht="13.5" customHeight="1">
      <c r="A6688" s="81" t="s">
        <v>1570</v>
      </c>
      <c r="B6688" s="81" t="s">
        <v>713</v>
      </c>
      <c r="C6688" s="80">
        <f t="shared" si="264"/>
        <v>4.8736000000000002E-2</v>
      </c>
      <c r="D6688" s="79">
        <v>6.0919999999999996</v>
      </c>
      <c r="E6688" s="79">
        <v>8.0000000000000002E-3</v>
      </c>
      <c r="F6688" s="79"/>
      <c r="G6688" s="79"/>
      <c r="H6688" s="79"/>
    </row>
    <row r="6689" spans="1:8" s="80" customFormat="1" ht="13.5" customHeight="1">
      <c r="A6689" s="81" t="s">
        <v>1571</v>
      </c>
      <c r="B6689" s="81" t="s">
        <v>713</v>
      </c>
      <c r="C6689" s="80">
        <f t="shared" si="264"/>
        <v>8.48E-2</v>
      </c>
      <c r="D6689" s="79">
        <v>10.6</v>
      </c>
      <c r="E6689" s="79">
        <v>8.0000000000000002E-3</v>
      </c>
      <c r="F6689" s="79"/>
      <c r="G6689" s="79"/>
      <c r="H6689" s="79"/>
    </row>
    <row r="6690" spans="1:8" s="80" customFormat="1" ht="13.5" customHeight="1">
      <c r="A6690" s="81" t="s">
        <v>1572</v>
      </c>
      <c r="B6690" s="81" t="s">
        <v>713</v>
      </c>
      <c r="C6690" s="80">
        <f t="shared" si="264"/>
        <v>3.7055999999999999E-2</v>
      </c>
      <c r="D6690" s="79">
        <v>4.6319999999999997</v>
      </c>
      <c r="E6690" s="79">
        <v>8.0000000000000002E-3</v>
      </c>
      <c r="F6690" s="79"/>
      <c r="G6690" s="79"/>
      <c r="H6690" s="79"/>
    </row>
    <row r="6691" spans="1:8" s="80" customFormat="1" ht="13.5" customHeight="1">
      <c r="A6691" s="81" t="s">
        <v>1573</v>
      </c>
      <c r="B6691" s="81" t="s">
        <v>713</v>
      </c>
      <c r="C6691" s="80">
        <f t="shared" si="264"/>
        <v>5.2415999999999997E-2</v>
      </c>
      <c r="D6691" s="79">
        <v>6.5519999999999996</v>
      </c>
      <c r="E6691" s="79">
        <v>8.0000000000000002E-3</v>
      </c>
      <c r="F6691" s="79"/>
      <c r="G6691" s="79"/>
      <c r="H6691" s="79"/>
    </row>
    <row r="6692" spans="1:8" s="80" customFormat="1" ht="13.5" customHeight="1">
      <c r="A6692" s="81" t="s">
        <v>1574</v>
      </c>
      <c r="B6692" s="81" t="s">
        <v>713</v>
      </c>
      <c r="C6692" s="80">
        <f t="shared" si="264"/>
        <v>7.1415999999999993E-2</v>
      </c>
      <c r="D6692" s="79">
        <v>8.9269999999999996</v>
      </c>
      <c r="E6692" s="79">
        <v>8.0000000000000002E-3</v>
      </c>
      <c r="F6692" s="79"/>
      <c r="G6692" s="79"/>
      <c r="H6692" s="79"/>
    </row>
    <row r="6693" spans="1:8" s="80" customFormat="1" ht="13.5" customHeight="1">
      <c r="A6693" s="81" t="s">
        <v>1575</v>
      </c>
      <c r="B6693" s="81" t="s">
        <v>713</v>
      </c>
      <c r="C6693" s="80">
        <f t="shared" si="264"/>
        <v>9.7360000000000002E-2</v>
      </c>
      <c r="D6693" s="79">
        <v>12.17</v>
      </c>
      <c r="E6693" s="79">
        <v>8.0000000000000002E-3</v>
      </c>
      <c r="F6693" s="79"/>
      <c r="G6693" s="79"/>
      <c r="H6693" s="79"/>
    </row>
    <row r="6694" spans="1:8" s="80" customFormat="1" ht="13.5" customHeight="1">
      <c r="A6694" s="81" t="s">
        <v>1576</v>
      </c>
      <c r="B6694" s="81" t="s">
        <v>713</v>
      </c>
      <c r="C6694" s="80">
        <f t="shared" si="264"/>
        <v>4.0896000000000002E-2</v>
      </c>
      <c r="D6694" s="79">
        <v>5.1120000000000001</v>
      </c>
      <c r="E6694" s="79">
        <v>8.0000000000000002E-3</v>
      </c>
      <c r="F6694" s="79"/>
      <c r="G6694" s="79"/>
      <c r="H6694" s="79"/>
    </row>
    <row r="6695" spans="1:8" s="80" customFormat="1" ht="13.5" customHeight="1">
      <c r="A6695" s="81" t="s">
        <v>1577</v>
      </c>
      <c r="B6695" s="81" t="s">
        <v>713</v>
      </c>
      <c r="C6695" s="80">
        <f t="shared" si="264"/>
        <v>5.7936000000000001E-2</v>
      </c>
      <c r="D6695" s="79">
        <v>7.242</v>
      </c>
      <c r="E6695" s="79">
        <v>8.0000000000000002E-3</v>
      </c>
      <c r="F6695" s="79"/>
      <c r="G6695" s="79"/>
      <c r="H6695" s="79"/>
    </row>
    <row r="6696" spans="1:8" s="80" customFormat="1" ht="13.5" customHeight="1">
      <c r="A6696" s="81" t="s">
        <v>1578</v>
      </c>
      <c r="B6696" s="81" t="s">
        <v>713</v>
      </c>
      <c r="C6696" s="80">
        <f t="shared" si="264"/>
        <v>7.0816000000000004E-2</v>
      </c>
      <c r="D6696" s="79">
        <v>8.8520000000000003</v>
      </c>
      <c r="E6696" s="79">
        <v>8.0000000000000002E-3</v>
      </c>
      <c r="F6696" s="79"/>
      <c r="G6696" s="79"/>
      <c r="H6696" s="79"/>
    </row>
    <row r="6697" spans="1:8" s="80" customFormat="1" ht="13.5" customHeight="1">
      <c r="A6697" s="81" t="s">
        <v>1579</v>
      </c>
      <c r="B6697" s="81" t="s">
        <v>713</v>
      </c>
      <c r="C6697" s="80">
        <f t="shared" si="264"/>
        <v>9.7040000000000015E-2</v>
      </c>
      <c r="D6697" s="79">
        <v>12.13</v>
      </c>
      <c r="E6697" s="79">
        <v>8.0000000000000002E-3</v>
      </c>
      <c r="F6697" s="79"/>
      <c r="G6697" s="79"/>
      <c r="H6697" s="79"/>
    </row>
    <row r="6698" spans="1:8" s="80" customFormat="1" ht="13.5" customHeight="1">
      <c r="A6698" s="81" t="s">
        <v>1580</v>
      </c>
      <c r="B6698" s="81" t="s">
        <v>713</v>
      </c>
      <c r="C6698" s="80">
        <f t="shared" si="264"/>
        <v>0.1196</v>
      </c>
      <c r="D6698" s="79">
        <v>14.95</v>
      </c>
      <c r="E6698" s="79">
        <v>8.0000000000000002E-3</v>
      </c>
      <c r="F6698" s="79"/>
      <c r="G6698" s="79"/>
      <c r="H6698" s="79"/>
    </row>
    <row r="6699" spans="1:8" s="80" customFormat="1" ht="13.5" customHeight="1">
      <c r="A6699" s="81" t="s">
        <v>1581</v>
      </c>
      <c r="B6699" s="81" t="s">
        <v>713</v>
      </c>
      <c r="C6699" s="80">
        <f t="shared" si="264"/>
        <v>0.13336000000000001</v>
      </c>
      <c r="D6699" s="79">
        <v>16.670000000000002</v>
      </c>
      <c r="E6699" s="79">
        <v>8.0000000000000002E-3</v>
      </c>
      <c r="F6699" s="79"/>
      <c r="G6699" s="79"/>
      <c r="H6699" s="79"/>
    </row>
    <row r="6700" spans="1:8" s="80" customFormat="1" ht="13.5" customHeight="1">
      <c r="A6700" s="81" t="s">
        <v>1582</v>
      </c>
      <c r="B6700" s="81" t="s">
        <v>713</v>
      </c>
      <c r="C6700" s="80">
        <f t="shared" ref="C6700:C6726" si="265">D:D*E:E</f>
        <v>0.17304</v>
      </c>
      <c r="D6700" s="79">
        <v>21.63</v>
      </c>
      <c r="E6700" s="79">
        <v>8.0000000000000002E-3</v>
      </c>
      <c r="F6700" s="79"/>
      <c r="G6700" s="79"/>
      <c r="H6700" s="79"/>
    </row>
    <row r="6701" spans="1:8" s="80" customFormat="1" ht="13.5" customHeight="1">
      <c r="A6701" s="81" t="s">
        <v>1583</v>
      </c>
      <c r="B6701" s="81" t="s">
        <v>713</v>
      </c>
      <c r="C6701" s="80">
        <f t="shared" si="265"/>
        <v>0.10984000000000001</v>
      </c>
      <c r="D6701" s="79">
        <v>13.73</v>
      </c>
      <c r="E6701" s="79">
        <v>8.0000000000000002E-3</v>
      </c>
      <c r="F6701" s="79"/>
      <c r="G6701" s="79"/>
      <c r="H6701" s="79"/>
    </row>
    <row r="6702" spans="1:8" s="80" customFormat="1" ht="13.5" customHeight="1">
      <c r="A6702" s="81" t="s">
        <v>1584</v>
      </c>
      <c r="B6702" s="81" t="s">
        <v>713</v>
      </c>
      <c r="C6702" s="80">
        <f t="shared" si="265"/>
        <v>0.15496000000000001</v>
      </c>
      <c r="D6702" s="79">
        <v>19.37</v>
      </c>
      <c r="E6702" s="79">
        <v>8.0000000000000002E-3</v>
      </c>
      <c r="F6702" s="79"/>
      <c r="G6702" s="79"/>
      <c r="H6702" s="79"/>
    </row>
    <row r="6703" spans="1:8" s="80" customFormat="1" ht="13.5" customHeight="1">
      <c r="A6703" s="81" t="s">
        <v>1585</v>
      </c>
      <c r="B6703" s="81" t="s">
        <v>713</v>
      </c>
      <c r="C6703" s="80">
        <f t="shared" si="265"/>
        <v>0.17088</v>
      </c>
      <c r="D6703" s="79">
        <v>21.36</v>
      </c>
      <c r="E6703" s="79">
        <v>8.0000000000000002E-3</v>
      </c>
      <c r="F6703" s="79"/>
      <c r="G6703" s="79"/>
      <c r="H6703" s="79"/>
    </row>
    <row r="6704" spans="1:8" s="80" customFormat="1" ht="13.5" customHeight="1">
      <c r="A6704" s="81" t="s">
        <v>1586</v>
      </c>
      <c r="B6704" s="81" t="s">
        <v>713</v>
      </c>
      <c r="C6704" s="80">
        <f t="shared" si="265"/>
        <v>0.20184000000000002</v>
      </c>
      <c r="D6704" s="79">
        <v>25.23</v>
      </c>
      <c r="E6704" s="79">
        <v>8.0000000000000002E-3</v>
      </c>
      <c r="F6704" s="79"/>
      <c r="G6704" s="79"/>
      <c r="H6704" s="79"/>
    </row>
    <row r="6705" spans="1:8" s="80" customFormat="1" ht="13.5" customHeight="1">
      <c r="A6705" s="81" t="s">
        <v>1587</v>
      </c>
      <c r="B6705" s="81" t="s">
        <v>713</v>
      </c>
      <c r="C6705" s="80">
        <f t="shared" si="265"/>
        <v>0.12264</v>
      </c>
      <c r="D6705" s="79">
        <v>15.33</v>
      </c>
      <c r="E6705" s="79">
        <v>8.0000000000000002E-3</v>
      </c>
      <c r="F6705" s="79"/>
      <c r="G6705" s="79"/>
      <c r="H6705" s="79"/>
    </row>
    <row r="6706" spans="1:8" s="80" customFormat="1" ht="13.5" customHeight="1">
      <c r="A6706" s="81" t="s">
        <v>1588</v>
      </c>
      <c r="B6706" s="81" t="s">
        <v>713</v>
      </c>
      <c r="C6706" s="80">
        <f t="shared" si="265"/>
        <v>0.16936000000000001</v>
      </c>
      <c r="D6706" s="79">
        <v>21.17</v>
      </c>
      <c r="E6706" s="79">
        <v>8.0000000000000002E-3</v>
      </c>
      <c r="F6706" s="79"/>
      <c r="G6706" s="79"/>
      <c r="H6706" s="79"/>
    </row>
    <row r="6707" spans="1:8" s="80" customFormat="1" ht="13.5" customHeight="1">
      <c r="A6707" s="81" t="s">
        <v>1589</v>
      </c>
      <c r="B6707" s="81" t="s">
        <v>713</v>
      </c>
      <c r="C6707" s="80">
        <f t="shared" si="265"/>
        <v>0.22103999999999999</v>
      </c>
      <c r="D6707" s="79">
        <v>27.63</v>
      </c>
      <c r="E6707" s="79">
        <v>8.0000000000000002E-3</v>
      </c>
      <c r="F6707" s="79"/>
      <c r="G6707" s="79"/>
      <c r="H6707" s="79"/>
    </row>
    <row r="6708" spans="1:8" s="80" customFormat="1" ht="13.5" customHeight="1">
      <c r="A6708" s="81" t="s">
        <v>894</v>
      </c>
      <c r="B6708" s="81" t="s">
        <v>713</v>
      </c>
      <c r="C6708" s="80">
        <f t="shared" si="265"/>
        <v>0.31736000000000003</v>
      </c>
      <c r="D6708" s="79">
        <v>39.67</v>
      </c>
      <c r="E6708" s="79">
        <v>8.0000000000000002E-3</v>
      </c>
      <c r="F6708" s="79"/>
      <c r="G6708" s="79"/>
      <c r="H6708" s="79"/>
    </row>
    <row r="6709" spans="1:8" s="80" customFormat="1" ht="13.5" customHeight="1">
      <c r="A6709" s="81" t="s">
        <v>1590</v>
      </c>
      <c r="B6709" s="81" t="s">
        <v>713</v>
      </c>
      <c r="C6709" s="80">
        <f t="shared" si="265"/>
        <v>0.20536000000000001</v>
      </c>
      <c r="D6709" s="79">
        <v>25.67</v>
      </c>
      <c r="E6709" s="79">
        <v>8.0000000000000002E-3</v>
      </c>
      <c r="F6709" s="79"/>
      <c r="G6709" s="79"/>
      <c r="H6709" s="79"/>
    </row>
    <row r="6710" spans="1:8" s="80" customFormat="1" ht="13.5" customHeight="1">
      <c r="A6710" s="81" t="s">
        <v>1591</v>
      </c>
      <c r="B6710" s="81" t="s">
        <v>713</v>
      </c>
      <c r="C6710" s="80">
        <f t="shared" si="265"/>
        <v>0.26904</v>
      </c>
      <c r="D6710" s="79">
        <v>33.630000000000003</v>
      </c>
      <c r="E6710" s="79">
        <v>8.0000000000000002E-3</v>
      </c>
      <c r="F6710" s="79"/>
      <c r="G6710" s="79"/>
      <c r="H6710" s="79"/>
    </row>
    <row r="6711" spans="1:8" s="80" customFormat="1" ht="13.5" customHeight="1">
      <c r="A6711" s="81" t="s">
        <v>1592</v>
      </c>
      <c r="B6711" s="81" t="s">
        <v>713</v>
      </c>
      <c r="C6711" s="80">
        <f t="shared" si="265"/>
        <v>0.38936000000000004</v>
      </c>
      <c r="D6711" s="79">
        <v>48.67</v>
      </c>
      <c r="E6711" s="79">
        <v>8.0000000000000002E-3</v>
      </c>
      <c r="F6711" s="79"/>
      <c r="G6711" s="79"/>
      <c r="H6711" s="79"/>
    </row>
    <row r="6712" spans="1:8" s="80" customFormat="1" ht="13.5" customHeight="1">
      <c r="A6712" s="81" t="s">
        <v>1593</v>
      </c>
      <c r="B6712" s="81" t="s">
        <v>713</v>
      </c>
      <c r="C6712" s="80">
        <f t="shared" si="265"/>
        <v>0.24136000000000002</v>
      </c>
      <c r="D6712" s="79">
        <v>30.17</v>
      </c>
      <c r="E6712" s="79">
        <v>8.0000000000000002E-3</v>
      </c>
      <c r="F6712" s="79"/>
      <c r="G6712" s="79"/>
      <c r="H6712" s="79"/>
    </row>
    <row r="6713" spans="1:8" s="80" customFormat="1" ht="13.5" customHeight="1">
      <c r="A6713" s="81" t="s">
        <v>1594</v>
      </c>
      <c r="B6713" s="81" t="s">
        <v>713</v>
      </c>
      <c r="C6713" s="80">
        <f t="shared" si="265"/>
        <v>0.31704000000000004</v>
      </c>
      <c r="D6713" s="79">
        <v>39.630000000000003</v>
      </c>
      <c r="E6713" s="79">
        <v>8.0000000000000002E-3</v>
      </c>
      <c r="F6713" s="79"/>
      <c r="G6713" s="79"/>
      <c r="H6713" s="79"/>
    </row>
    <row r="6714" spans="1:8" s="80" customFormat="1" ht="13.5" customHeight="1">
      <c r="A6714" s="81" t="s">
        <v>1032</v>
      </c>
      <c r="B6714" s="81" t="s">
        <v>713</v>
      </c>
      <c r="C6714" s="80">
        <f t="shared" si="265"/>
        <v>0.46136000000000005</v>
      </c>
      <c r="D6714" s="79">
        <v>57.67</v>
      </c>
      <c r="E6714" s="79">
        <v>8.0000000000000002E-3</v>
      </c>
      <c r="F6714" s="79"/>
      <c r="G6714" s="79"/>
      <c r="H6714" s="79"/>
    </row>
    <row r="6715" spans="1:8" s="80" customFormat="1" ht="13.5" customHeight="1">
      <c r="A6715" s="81" t="s">
        <v>1595</v>
      </c>
      <c r="B6715" s="81" t="s">
        <v>713</v>
      </c>
      <c r="C6715" s="80">
        <f t="shared" si="265"/>
        <v>0.36504000000000003</v>
      </c>
      <c r="D6715" s="79">
        <v>45.63</v>
      </c>
      <c r="E6715" s="79">
        <v>8.0000000000000002E-3</v>
      </c>
      <c r="F6715" s="79"/>
      <c r="G6715" s="79"/>
      <c r="H6715" s="79"/>
    </row>
    <row r="6716" spans="1:8" s="80" customFormat="1" ht="13.5" customHeight="1">
      <c r="A6716" s="81" t="s">
        <v>1596</v>
      </c>
      <c r="B6716" s="81" t="s">
        <v>713</v>
      </c>
      <c r="C6716" s="80">
        <f t="shared" si="265"/>
        <v>0.53336000000000006</v>
      </c>
      <c r="D6716" s="79">
        <v>66.67</v>
      </c>
      <c r="E6716" s="79">
        <v>8.0000000000000002E-3</v>
      </c>
      <c r="F6716" s="79"/>
      <c r="G6716" s="79"/>
      <c r="H6716" s="79"/>
    </row>
    <row r="6717" spans="1:8" s="80" customFormat="1" ht="13.5" customHeight="1">
      <c r="A6717" s="81" t="s">
        <v>1597</v>
      </c>
      <c r="B6717" s="81" t="s">
        <v>713</v>
      </c>
      <c r="C6717" s="80">
        <f t="shared" si="265"/>
        <v>0.69224000000000008</v>
      </c>
      <c r="D6717" s="79">
        <v>86.53</v>
      </c>
      <c r="E6717" s="79">
        <v>8.0000000000000002E-3</v>
      </c>
      <c r="F6717" s="79"/>
      <c r="G6717" s="79"/>
      <c r="H6717" s="79"/>
    </row>
    <row r="6718" spans="1:8" s="80" customFormat="1" ht="13.5" customHeight="1">
      <c r="A6718" s="81" t="s">
        <v>1598</v>
      </c>
      <c r="B6718" s="81" t="s">
        <v>713</v>
      </c>
      <c r="C6718" s="80">
        <f t="shared" si="265"/>
        <v>0.46104000000000001</v>
      </c>
      <c r="D6718" s="79">
        <v>57.63</v>
      </c>
      <c r="E6718" s="79">
        <v>8.0000000000000002E-3</v>
      </c>
      <c r="F6718" s="79"/>
      <c r="G6718" s="79"/>
      <c r="H6718" s="79"/>
    </row>
    <row r="6719" spans="1:8" s="80" customFormat="1" ht="13.5" customHeight="1">
      <c r="A6719" s="81" t="s">
        <v>1599</v>
      </c>
      <c r="B6719" s="81" t="s">
        <v>713</v>
      </c>
      <c r="C6719" s="80">
        <f t="shared" si="265"/>
        <v>0.67736000000000007</v>
      </c>
      <c r="D6719" s="79">
        <v>84.67</v>
      </c>
      <c r="E6719" s="79">
        <v>8.0000000000000002E-3</v>
      </c>
      <c r="F6719" s="79"/>
      <c r="G6719" s="79"/>
      <c r="H6719" s="79"/>
    </row>
    <row r="6720" spans="1:8" s="80" customFormat="1" ht="13.5" customHeight="1">
      <c r="A6720" s="81" t="s">
        <v>1600</v>
      </c>
      <c r="B6720" s="81" t="s">
        <v>713</v>
      </c>
      <c r="C6720" s="80">
        <f t="shared" si="265"/>
        <v>0.88400000000000001</v>
      </c>
      <c r="D6720" s="79">
        <v>110.5</v>
      </c>
      <c r="E6720" s="79">
        <v>8.0000000000000002E-3</v>
      </c>
      <c r="F6720" s="79"/>
      <c r="G6720" s="79"/>
      <c r="H6720" s="79"/>
    </row>
    <row r="6721" spans="1:8" s="80" customFormat="1" ht="13.5" customHeight="1">
      <c r="A6721" s="81" t="s">
        <v>1601</v>
      </c>
      <c r="B6721" s="81" t="s">
        <v>713</v>
      </c>
      <c r="C6721" s="80">
        <f t="shared" si="265"/>
        <v>0.46104000000000001</v>
      </c>
      <c r="D6721" s="79">
        <v>57.63</v>
      </c>
      <c r="E6721" s="79">
        <v>8.0000000000000002E-3</v>
      </c>
      <c r="F6721" s="79"/>
      <c r="G6721" s="79"/>
      <c r="H6721" s="79"/>
    </row>
    <row r="6722" spans="1:8" s="80" customFormat="1" ht="13.5" customHeight="1">
      <c r="A6722" s="81" t="s">
        <v>1038</v>
      </c>
      <c r="B6722" s="81" t="s">
        <v>713</v>
      </c>
      <c r="C6722" s="80">
        <f t="shared" si="265"/>
        <v>0.67736000000000007</v>
      </c>
      <c r="D6722" s="79">
        <v>84.67</v>
      </c>
      <c r="E6722" s="79">
        <v>8.0000000000000002E-3</v>
      </c>
      <c r="F6722" s="79"/>
      <c r="G6722" s="79"/>
      <c r="H6722" s="79"/>
    </row>
    <row r="6723" spans="1:8" s="80" customFormat="1" ht="13.5" customHeight="1">
      <c r="A6723" s="81" t="s">
        <v>1039</v>
      </c>
      <c r="B6723" s="81" t="s">
        <v>713</v>
      </c>
      <c r="C6723" s="80">
        <f t="shared" si="265"/>
        <v>0.88400000000000001</v>
      </c>
      <c r="D6723" s="79">
        <v>110.5</v>
      </c>
      <c r="E6723" s="79">
        <v>8.0000000000000002E-3</v>
      </c>
      <c r="F6723" s="79"/>
      <c r="G6723" s="79"/>
      <c r="H6723" s="79"/>
    </row>
    <row r="6724" spans="1:8" s="80" customFormat="1" ht="13.5" customHeight="1">
      <c r="A6724" s="81" t="s">
        <v>1602</v>
      </c>
      <c r="B6724" s="81" t="s">
        <v>713</v>
      </c>
      <c r="C6724" s="80">
        <f t="shared" si="265"/>
        <v>0.55703999999999998</v>
      </c>
      <c r="D6724" s="79">
        <v>69.63</v>
      </c>
      <c r="E6724" s="79">
        <v>8.0000000000000002E-3</v>
      </c>
      <c r="F6724" s="79"/>
      <c r="G6724" s="79"/>
      <c r="H6724" s="79"/>
    </row>
    <row r="6725" spans="1:8" s="80" customFormat="1" ht="13.5" customHeight="1">
      <c r="A6725" s="81" t="s">
        <v>1603</v>
      </c>
      <c r="B6725" s="81" t="s">
        <v>713</v>
      </c>
      <c r="C6725" s="80">
        <f t="shared" si="265"/>
        <v>0.8216</v>
      </c>
      <c r="D6725" s="79">
        <v>102.7</v>
      </c>
      <c r="E6725" s="79">
        <v>8.0000000000000002E-3</v>
      </c>
      <c r="F6725" s="79"/>
      <c r="G6725" s="79"/>
      <c r="H6725" s="79"/>
    </row>
    <row r="6726" spans="1:8" s="80" customFormat="1" ht="13.5" customHeight="1">
      <c r="A6726" s="81" t="s">
        <v>1604</v>
      </c>
      <c r="B6726" s="81" t="s">
        <v>713</v>
      </c>
      <c r="C6726" s="80">
        <f t="shared" si="265"/>
        <v>1.0760000000000001</v>
      </c>
      <c r="D6726" s="79">
        <v>134.5</v>
      </c>
      <c r="E6726" s="79">
        <v>8.0000000000000002E-3</v>
      </c>
      <c r="F6726" s="79"/>
      <c r="G6726" s="79"/>
      <c r="H6726" s="79"/>
    </row>
    <row r="6727" spans="1:8" s="80" customFormat="1" ht="13.5" customHeight="1">
      <c r="A6727" s="79"/>
      <c r="B6727" s="79"/>
      <c r="D6727" s="79"/>
      <c r="E6727" s="79"/>
      <c r="F6727" s="9" t="s">
        <v>14</v>
      </c>
      <c r="G6727" s="79"/>
      <c r="H6727" s="79"/>
    </row>
    <row r="6728" spans="1:8" s="80" customFormat="1" ht="13.5" customHeight="1">
      <c r="A6728" s="81" t="s">
        <v>1605</v>
      </c>
      <c r="B6728" s="81" t="s">
        <v>713</v>
      </c>
      <c r="C6728" s="80">
        <f t="shared" ref="C6728:C6759" si="266">D:D*E:E</f>
        <v>1.9136E-2</v>
      </c>
      <c r="D6728" s="79">
        <v>2.3919999999999999</v>
      </c>
      <c r="E6728" s="79">
        <v>8.0000000000000002E-3</v>
      </c>
      <c r="F6728" s="79"/>
      <c r="G6728" s="79"/>
      <c r="H6728" s="79"/>
    </row>
    <row r="6729" spans="1:8" s="80" customFormat="1" ht="13.5" customHeight="1">
      <c r="A6729" s="81" t="s">
        <v>1606</v>
      </c>
      <c r="B6729" s="81" t="s">
        <v>713</v>
      </c>
      <c r="C6729" s="80">
        <f t="shared" si="266"/>
        <v>2.6655999999999999E-2</v>
      </c>
      <c r="D6729" s="79">
        <v>3.3319999999999999</v>
      </c>
      <c r="E6729" s="79">
        <v>8.0000000000000002E-3</v>
      </c>
      <c r="F6729" s="79"/>
      <c r="G6729" s="79"/>
      <c r="H6729" s="79"/>
    </row>
    <row r="6730" spans="1:8" s="80" customFormat="1" ht="13.5" customHeight="1">
      <c r="A6730" s="81" t="s">
        <v>1607</v>
      </c>
      <c r="B6730" s="81" t="s">
        <v>713</v>
      </c>
      <c r="C6730" s="80">
        <f t="shared" si="266"/>
        <v>2.4256E-2</v>
      </c>
      <c r="D6730" s="79">
        <v>3.032</v>
      </c>
      <c r="E6730" s="79">
        <v>8.0000000000000002E-3</v>
      </c>
      <c r="F6730" s="79"/>
      <c r="G6730" s="79"/>
      <c r="H6730" s="79"/>
    </row>
    <row r="6731" spans="1:8" s="80" customFormat="1" ht="13.5" customHeight="1">
      <c r="A6731" s="81" t="s">
        <v>1608</v>
      </c>
      <c r="B6731" s="81" t="s">
        <v>713</v>
      </c>
      <c r="C6731" s="80">
        <f t="shared" si="266"/>
        <v>3.4015999999999998E-2</v>
      </c>
      <c r="D6731" s="79">
        <v>4.2519999999999998</v>
      </c>
      <c r="E6731" s="79">
        <v>8.0000000000000002E-3</v>
      </c>
      <c r="F6731" s="79"/>
      <c r="G6731" s="79"/>
      <c r="H6731" s="79"/>
    </row>
    <row r="6732" spans="1:8" s="80" customFormat="1" ht="13.5" customHeight="1">
      <c r="A6732" s="81" t="s">
        <v>1609</v>
      </c>
      <c r="B6732" s="81" t="s">
        <v>713</v>
      </c>
      <c r="C6732" s="80">
        <f t="shared" si="266"/>
        <v>4.5816000000000003E-2</v>
      </c>
      <c r="D6732" s="79">
        <v>5.7270000000000003</v>
      </c>
      <c r="E6732" s="79">
        <v>8.0000000000000002E-3</v>
      </c>
      <c r="F6732" s="79"/>
      <c r="G6732" s="79"/>
      <c r="H6732" s="79"/>
    </row>
    <row r="6733" spans="1:8" s="80" customFormat="1" ht="13.5" customHeight="1">
      <c r="A6733" s="81" t="s">
        <v>1610</v>
      </c>
      <c r="B6733" s="81" t="s">
        <v>713</v>
      </c>
      <c r="C6733" s="80">
        <f t="shared" si="266"/>
        <v>2.9376000000000003E-2</v>
      </c>
      <c r="D6733" s="79">
        <v>3.6720000000000002</v>
      </c>
      <c r="E6733" s="79">
        <v>8.0000000000000002E-3</v>
      </c>
      <c r="F6733" s="79"/>
      <c r="G6733" s="79"/>
      <c r="H6733" s="79"/>
    </row>
    <row r="6734" spans="1:8" s="80" customFormat="1" ht="13.5" customHeight="1">
      <c r="A6734" s="81" t="s">
        <v>1611</v>
      </c>
      <c r="B6734" s="81" t="s">
        <v>713</v>
      </c>
      <c r="C6734" s="80">
        <f t="shared" si="266"/>
        <v>4.1375999999999996E-2</v>
      </c>
      <c r="D6734" s="79">
        <v>5.1719999999999997</v>
      </c>
      <c r="E6734" s="79">
        <v>8.0000000000000002E-3</v>
      </c>
      <c r="F6734" s="79"/>
      <c r="G6734" s="79"/>
      <c r="H6734" s="79"/>
    </row>
    <row r="6735" spans="1:8" s="80" customFormat="1" ht="13.5" customHeight="1">
      <c r="A6735" s="81" t="s">
        <v>1612</v>
      </c>
      <c r="B6735" s="81" t="s">
        <v>713</v>
      </c>
      <c r="C6735" s="80">
        <f t="shared" si="266"/>
        <v>5.6056000000000002E-2</v>
      </c>
      <c r="D6735" s="79">
        <v>7.0069999999999997</v>
      </c>
      <c r="E6735" s="79">
        <v>8.0000000000000002E-3</v>
      </c>
      <c r="F6735" s="79"/>
      <c r="G6735" s="79"/>
      <c r="H6735" s="79"/>
    </row>
    <row r="6736" spans="1:8" s="80" customFormat="1" ht="13.5" customHeight="1">
      <c r="A6736" s="81" t="s">
        <v>1613</v>
      </c>
      <c r="B6736" s="81" t="s">
        <v>713</v>
      </c>
      <c r="C6736" s="80">
        <f t="shared" si="266"/>
        <v>3.7055999999999999E-2</v>
      </c>
      <c r="D6736" s="79">
        <v>4.6319999999999997</v>
      </c>
      <c r="E6736" s="79">
        <v>8.0000000000000002E-3</v>
      </c>
      <c r="F6736" s="79"/>
      <c r="G6736" s="79"/>
      <c r="H6736" s="79"/>
    </row>
    <row r="6737" spans="1:8" s="80" customFormat="1" ht="13.5" customHeight="1">
      <c r="A6737" s="81" t="s">
        <v>1614</v>
      </c>
      <c r="B6737" s="81" t="s">
        <v>713</v>
      </c>
      <c r="C6737" s="80">
        <f t="shared" si="266"/>
        <v>5.2415999999999997E-2</v>
      </c>
      <c r="D6737" s="79">
        <v>6.5519999999999996</v>
      </c>
      <c r="E6737" s="79">
        <v>8.0000000000000002E-3</v>
      </c>
      <c r="F6737" s="79"/>
      <c r="G6737" s="79"/>
      <c r="H6737" s="79"/>
    </row>
    <row r="6738" spans="1:8" s="80" customFormat="1" ht="13.5" customHeight="1">
      <c r="A6738" s="81" t="s">
        <v>1615</v>
      </c>
      <c r="B6738" s="81" t="s">
        <v>713</v>
      </c>
      <c r="C6738" s="80">
        <f t="shared" si="266"/>
        <v>7.1415999999999993E-2</v>
      </c>
      <c r="D6738" s="79">
        <v>8.9269999999999996</v>
      </c>
      <c r="E6738" s="79">
        <v>8.0000000000000002E-3</v>
      </c>
      <c r="F6738" s="79"/>
      <c r="G6738" s="79"/>
      <c r="H6738" s="79"/>
    </row>
    <row r="6739" spans="1:8" s="80" customFormat="1" ht="13.5" customHeight="1">
      <c r="A6739" s="81" t="s">
        <v>1616</v>
      </c>
      <c r="B6739" s="81" t="s">
        <v>713</v>
      </c>
      <c r="C6739" s="80">
        <f t="shared" si="266"/>
        <v>9.7360000000000002E-2</v>
      </c>
      <c r="D6739" s="79">
        <v>12.17</v>
      </c>
      <c r="E6739" s="79">
        <v>8.0000000000000002E-3</v>
      </c>
      <c r="F6739" s="79"/>
      <c r="G6739" s="79"/>
      <c r="H6739" s="79"/>
    </row>
    <row r="6740" spans="1:8" s="80" customFormat="1" ht="13.5" customHeight="1">
      <c r="A6740" s="81" t="s">
        <v>1617</v>
      </c>
      <c r="B6740" s="81" t="s">
        <v>713</v>
      </c>
      <c r="C6740" s="80">
        <f t="shared" si="266"/>
        <v>5.6096E-2</v>
      </c>
      <c r="D6740" s="79">
        <v>7.0119999999999996</v>
      </c>
      <c r="E6740" s="79">
        <v>8.0000000000000002E-3</v>
      </c>
      <c r="F6740" s="79"/>
      <c r="G6740" s="79"/>
      <c r="H6740" s="79"/>
    </row>
    <row r="6741" spans="1:8" s="80" customFormat="1" ht="13.5" customHeight="1">
      <c r="A6741" s="81" t="s">
        <v>1618</v>
      </c>
      <c r="B6741" s="81" t="s">
        <v>713</v>
      </c>
      <c r="C6741" s="80">
        <f t="shared" si="266"/>
        <v>7.6536000000000007E-2</v>
      </c>
      <c r="D6741" s="79">
        <v>9.5670000000000002</v>
      </c>
      <c r="E6741" s="79">
        <v>8.0000000000000002E-3</v>
      </c>
      <c r="F6741" s="79"/>
      <c r="G6741" s="79"/>
      <c r="H6741" s="79"/>
    </row>
    <row r="6742" spans="1:8" s="80" customFormat="1" ht="13.5" customHeight="1">
      <c r="A6742" s="81" t="s">
        <v>1619</v>
      </c>
      <c r="B6742" s="81" t="s">
        <v>713</v>
      </c>
      <c r="C6742" s="80">
        <f t="shared" si="266"/>
        <v>0.10456</v>
      </c>
      <c r="D6742" s="79">
        <v>13.07</v>
      </c>
      <c r="E6742" s="79">
        <v>8.0000000000000002E-3</v>
      </c>
      <c r="F6742" s="79"/>
      <c r="G6742" s="79"/>
      <c r="H6742" s="79"/>
    </row>
    <row r="6743" spans="1:8" s="80" customFormat="1" ht="13.5" customHeight="1">
      <c r="A6743" s="81" t="s">
        <v>1620</v>
      </c>
      <c r="B6743" s="81" t="s">
        <v>713</v>
      </c>
      <c r="C6743" s="80">
        <f t="shared" si="266"/>
        <v>6.3455999999999999E-2</v>
      </c>
      <c r="D6743" s="79">
        <v>7.9320000000000004</v>
      </c>
      <c r="E6743" s="79">
        <v>8.0000000000000002E-3</v>
      </c>
      <c r="F6743" s="79"/>
      <c r="G6743" s="79"/>
      <c r="H6743" s="79"/>
    </row>
    <row r="6744" spans="1:8" s="80" customFormat="1" ht="13.5" customHeight="1">
      <c r="A6744" s="81" t="s">
        <v>1621</v>
      </c>
      <c r="B6744" s="81" t="s">
        <v>713</v>
      </c>
      <c r="C6744" s="80">
        <f t="shared" si="266"/>
        <v>8.6800000000000002E-2</v>
      </c>
      <c r="D6744" s="79">
        <v>10.85</v>
      </c>
      <c r="E6744" s="79">
        <v>8.0000000000000002E-3</v>
      </c>
      <c r="F6744" s="79"/>
      <c r="G6744" s="79"/>
      <c r="H6744" s="79"/>
    </row>
    <row r="6745" spans="1:8" s="80" customFormat="1" ht="13.5" customHeight="1">
      <c r="A6745" s="81" t="s">
        <v>1622</v>
      </c>
      <c r="B6745" s="81" t="s">
        <v>713</v>
      </c>
      <c r="C6745" s="80">
        <f t="shared" si="266"/>
        <v>7.0816000000000004E-2</v>
      </c>
      <c r="D6745" s="79">
        <v>8.8520000000000003</v>
      </c>
      <c r="E6745" s="79">
        <v>8.0000000000000002E-3</v>
      </c>
      <c r="F6745" s="79"/>
      <c r="G6745" s="79"/>
      <c r="H6745" s="79"/>
    </row>
    <row r="6746" spans="1:8" s="80" customFormat="1" ht="13.5" customHeight="1">
      <c r="A6746" s="81" t="s">
        <v>1623</v>
      </c>
      <c r="B6746" s="81" t="s">
        <v>713</v>
      </c>
      <c r="C6746" s="80">
        <f t="shared" si="266"/>
        <v>9.7040000000000015E-2</v>
      </c>
      <c r="D6746" s="79">
        <v>12.13</v>
      </c>
      <c r="E6746" s="79">
        <v>8.0000000000000002E-3</v>
      </c>
      <c r="F6746" s="79"/>
      <c r="G6746" s="79"/>
      <c r="H6746" s="79"/>
    </row>
    <row r="6747" spans="1:8" s="80" customFormat="1" ht="13.5" customHeight="1">
      <c r="A6747" s="81" t="s">
        <v>1624</v>
      </c>
      <c r="B6747" s="81" t="s">
        <v>713</v>
      </c>
      <c r="C6747" s="80">
        <f t="shared" si="266"/>
        <v>0.1196</v>
      </c>
      <c r="D6747" s="79">
        <v>14.95</v>
      </c>
      <c r="E6747" s="79">
        <v>8.0000000000000002E-3</v>
      </c>
      <c r="F6747" s="79"/>
      <c r="G6747" s="79"/>
      <c r="H6747" s="79"/>
    </row>
    <row r="6748" spans="1:8" s="80" customFormat="1" ht="13.5" customHeight="1">
      <c r="A6748" s="81" t="s">
        <v>1625</v>
      </c>
      <c r="B6748" s="81" t="s">
        <v>713</v>
      </c>
      <c r="C6748" s="80">
        <f t="shared" si="266"/>
        <v>0.13336000000000001</v>
      </c>
      <c r="D6748" s="79">
        <v>16.670000000000002</v>
      </c>
      <c r="E6748" s="79">
        <v>8.0000000000000002E-3</v>
      </c>
      <c r="F6748" s="79"/>
      <c r="G6748" s="79"/>
      <c r="H6748" s="79"/>
    </row>
    <row r="6749" spans="1:8" s="80" customFormat="1" ht="13.5" customHeight="1">
      <c r="A6749" s="81" t="s">
        <v>1626</v>
      </c>
      <c r="B6749" s="81" t="s">
        <v>713</v>
      </c>
      <c r="C6749" s="80">
        <f t="shared" si="266"/>
        <v>0.17304</v>
      </c>
      <c r="D6749" s="79">
        <v>21.63</v>
      </c>
      <c r="E6749" s="79">
        <v>8.0000000000000002E-3</v>
      </c>
      <c r="F6749" s="79"/>
      <c r="G6749" s="79"/>
      <c r="H6749" s="79"/>
    </row>
    <row r="6750" spans="1:8" s="80" customFormat="1" ht="13.5" customHeight="1">
      <c r="A6750" s="81" t="s">
        <v>1627</v>
      </c>
      <c r="B6750" s="81" t="s">
        <v>713</v>
      </c>
      <c r="C6750" s="80">
        <f t="shared" si="266"/>
        <v>0.24536000000000002</v>
      </c>
      <c r="D6750" s="79">
        <v>30.67</v>
      </c>
      <c r="E6750" s="79">
        <v>8.0000000000000002E-3</v>
      </c>
      <c r="F6750" s="79"/>
      <c r="G6750" s="79"/>
      <c r="H6750" s="79"/>
    </row>
    <row r="6751" spans="1:8" s="80" customFormat="1" ht="13.5" customHeight="1">
      <c r="A6751" s="81" t="s">
        <v>1628</v>
      </c>
      <c r="B6751" s="81" t="s">
        <v>713</v>
      </c>
      <c r="C6751" s="80">
        <f t="shared" si="266"/>
        <v>0.30824000000000001</v>
      </c>
      <c r="D6751" s="79">
        <v>38.53</v>
      </c>
      <c r="E6751" s="79">
        <v>8.0000000000000002E-3</v>
      </c>
      <c r="F6751" s="79"/>
      <c r="G6751" s="79"/>
      <c r="H6751" s="79"/>
    </row>
    <row r="6752" spans="1:8" s="80" customFormat="1" ht="13.5" customHeight="1">
      <c r="A6752" s="81" t="s">
        <v>1629</v>
      </c>
      <c r="B6752" s="81" t="s">
        <v>713</v>
      </c>
      <c r="C6752" s="80">
        <f t="shared" si="266"/>
        <v>0.12264</v>
      </c>
      <c r="D6752" s="79">
        <v>15.33</v>
      </c>
      <c r="E6752" s="79">
        <v>8.0000000000000002E-3</v>
      </c>
      <c r="F6752" s="79"/>
      <c r="G6752" s="79"/>
      <c r="H6752" s="79"/>
    </row>
    <row r="6753" spans="1:8" s="80" customFormat="1" ht="13.5" customHeight="1">
      <c r="A6753" s="81" t="s">
        <v>1630</v>
      </c>
      <c r="B6753" s="81" t="s">
        <v>713</v>
      </c>
      <c r="C6753" s="80">
        <f t="shared" si="266"/>
        <v>0.16936000000000001</v>
      </c>
      <c r="D6753" s="79">
        <v>21.17</v>
      </c>
      <c r="E6753" s="79">
        <v>8.0000000000000002E-3</v>
      </c>
      <c r="F6753" s="79"/>
      <c r="G6753" s="79"/>
      <c r="H6753" s="79"/>
    </row>
    <row r="6754" spans="1:8" s="80" customFormat="1" ht="13.5" customHeight="1">
      <c r="A6754" s="81" t="s">
        <v>1631</v>
      </c>
      <c r="B6754" s="81" t="s">
        <v>713</v>
      </c>
      <c r="C6754" s="80">
        <f t="shared" si="266"/>
        <v>0.18687999999999999</v>
      </c>
      <c r="D6754" s="79">
        <v>23.36</v>
      </c>
      <c r="E6754" s="79">
        <v>8.0000000000000002E-3</v>
      </c>
      <c r="F6754" s="79"/>
      <c r="G6754" s="79"/>
      <c r="H6754" s="79"/>
    </row>
    <row r="6755" spans="1:8" s="80" customFormat="1" ht="13.5" customHeight="1">
      <c r="A6755" s="81" t="s">
        <v>1632</v>
      </c>
      <c r="B6755" s="81" t="s">
        <v>713</v>
      </c>
      <c r="C6755" s="80">
        <f t="shared" si="266"/>
        <v>0.22103999999999999</v>
      </c>
      <c r="D6755" s="79">
        <v>27.63</v>
      </c>
      <c r="E6755" s="79">
        <v>8.0000000000000002E-3</v>
      </c>
      <c r="F6755" s="79"/>
      <c r="G6755" s="79"/>
      <c r="H6755" s="79"/>
    </row>
    <row r="6756" spans="1:8" s="80" customFormat="1" ht="13.5" customHeight="1">
      <c r="A6756" s="81" t="s">
        <v>1633</v>
      </c>
      <c r="B6756" s="81" t="s">
        <v>713</v>
      </c>
      <c r="C6756" s="80">
        <f t="shared" si="266"/>
        <v>0.31736000000000003</v>
      </c>
      <c r="D6756" s="79">
        <v>39.67</v>
      </c>
      <c r="E6756" s="79">
        <v>8.0000000000000002E-3</v>
      </c>
      <c r="F6756" s="79"/>
      <c r="G6756" s="79"/>
      <c r="H6756" s="79"/>
    </row>
    <row r="6757" spans="1:8" s="80" customFormat="1" ht="13.5" customHeight="1">
      <c r="A6757" s="81" t="s">
        <v>1634</v>
      </c>
      <c r="B6757" s="81" t="s">
        <v>713</v>
      </c>
      <c r="C6757" s="80">
        <f t="shared" si="266"/>
        <v>0.40424000000000004</v>
      </c>
      <c r="D6757" s="79">
        <v>50.53</v>
      </c>
      <c r="E6757" s="79">
        <v>8.0000000000000002E-3</v>
      </c>
      <c r="F6757" s="79"/>
      <c r="G6757" s="79"/>
      <c r="H6757" s="79"/>
    </row>
    <row r="6758" spans="1:8" s="80" customFormat="1" ht="13.5" customHeight="1">
      <c r="A6758" s="81" t="s">
        <v>1635</v>
      </c>
      <c r="B6758" s="81" t="s">
        <v>713</v>
      </c>
      <c r="C6758" s="80">
        <f t="shared" si="266"/>
        <v>0.20536000000000001</v>
      </c>
      <c r="D6758" s="79">
        <v>25.67</v>
      </c>
      <c r="E6758" s="79">
        <v>8.0000000000000002E-3</v>
      </c>
      <c r="F6758" s="79"/>
      <c r="G6758" s="79"/>
      <c r="H6758" s="79"/>
    </row>
    <row r="6759" spans="1:8" s="80" customFormat="1" ht="13.5" customHeight="1">
      <c r="A6759" s="81" t="s">
        <v>1636</v>
      </c>
      <c r="B6759" s="81" t="s">
        <v>713</v>
      </c>
      <c r="C6759" s="80">
        <f t="shared" si="266"/>
        <v>0.22688</v>
      </c>
      <c r="D6759" s="79">
        <v>28.36</v>
      </c>
      <c r="E6759" s="79">
        <v>8.0000000000000002E-3</v>
      </c>
      <c r="F6759" s="79"/>
      <c r="G6759" s="79"/>
      <c r="H6759" s="79"/>
    </row>
    <row r="6760" spans="1:8" s="80" customFormat="1" ht="13.5" customHeight="1">
      <c r="A6760" s="81" t="s">
        <v>1637</v>
      </c>
      <c r="B6760" s="81" t="s">
        <v>713</v>
      </c>
      <c r="C6760" s="80">
        <f t="shared" ref="C6760:C6780" si="267">D:D*E:E</f>
        <v>0.26904</v>
      </c>
      <c r="D6760" s="79">
        <v>33.630000000000003</v>
      </c>
      <c r="E6760" s="79">
        <v>8.0000000000000002E-3</v>
      </c>
      <c r="F6760" s="79"/>
      <c r="G6760" s="79"/>
      <c r="H6760" s="79"/>
    </row>
    <row r="6761" spans="1:8" s="80" customFormat="1" ht="13.5" customHeight="1">
      <c r="A6761" s="81" t="s">
        <v>1638</v>
      </c>
      <c r="B6761" s="81" t="s">
        <v>713</v>
      </c>
      <c r="C6761" s="80">
        <f t="shared" si="267"/>
        <v>0.38936000000000004</v>
      </c>
      <c r="D6761" s="79">
        <v>48.67</v>
      </c>
      <c r="E6761" s="79">
        <v>8.0000000000000002E-3</v>
      </c>
      <c r="F6761" s="79"/>
      <c r="G6761" s="79"/>
      <c r="H6761" s="79"/>
    </row>
    <row r="6762" spans="1:8" s="80" customFormat="1" ht="13.5" customHeight="1">
      <c r="A6762" s="81" t="s">
        <v>1639</v>
      </c>
      <c r="B6762" s="81" t="s">
        <v>713</v>
      </c>
      <c r="C6762" s="80">
        <f t="shared" si="267"/>
        <v>0.24136000000000002</v>
      </c>
      <c r="D6762" s="79">
        <v>30.17</v>
      </c>
      <c r="E6762" s="79">
        <v>8.0000000000000002E-3</v>
      </c>
      <c r="F6762" s="79"/>
      <c r="G6762" s="79"/>
      <c r="H6762" s="79"/>
    </row>
    <row r="6763" spans="1:8" s="80" customFormat="1" ht="13.5" customHeight="1">
      <c r="A6763" s="81" t="s">
        <v>1640</v>
      </c>
      <c r="B6763" s="81" t="s">
        <v>713</v>
      </c>
      <c r="C6763" s="80">
        <f t="shared" si="267"/>
        <v>0.26688000000000001</v>
      </c>
      <c r="D6763" s="79">
        <v>33.36</v>
      </c>
      <c r="E6763" s="79">
        <v>8.0000000000000002E-3</v>
      </c>
      <c r="F6763" s="79"/>
      <c r="G6763" s="79"/>
      <c r="H6763" s="79"/>
    </row>
    <row r="6764" spans="1:8" s="80" customFormat="1" ht="13.5" customHeight="1">
      <c r="A6764" s="81" t="s">
        <v>1641</v>
      </c>
      <c r="B6764" s="81" t="s">
        <v>713</v>
      </c>
      <c r="C6764" s="80">
        <f t="shared" si="267"/>
        <v>0.31704000000000004</v>
      </c>
      <c r="D6764" s="79">
        <v>39.630000000000003</v>
      </c>
      <c r="E6764" s="79">
        <v>8.0000000000000002E-3</v>
      </c>
      <c r="F6764" s="79"/>
      <c r="G6764" s="79"/>
      <c r="H6764" s="79"/>
    </row>
    <row r="6765" spans="1:8" s="80" customFormat="1" ht="13.5" customHeight="1">
      <c r="A6765" s="81" t="s">
        <v>1642</v>
      </c>
      <c r="B6765" s="81" t="s">
        <v>713</v>
      </c>
      <c r="C6765" s="80">
        <f t="shared" si="267"/>
        <v>0.27736</v>
      </c>
      <c r="D6765" s="79">
        <v>34.67</v>
      </c>
      <c r="E6765" s="79">
        <v>8.0000000000000002E-3</v>
      </c>
      <c r="F6765" s="79"/>
      <c r="G6765" s="79"/>
      <c r="H6765" s="79"/>
    </row>
    <row r="6766" spans="1:8" s="80" customFormat="1" ht="13.5" customHeight="1">
      <c r="A6766" s="81" t="s">
        <v>1643</v>
      </c>
      <c r="B6766" s="81" t="s">
        <v>713</v>
      </c>
      <c r="C6766" s="80">
        <f t="shared" si="267"/>
        <v>0.36504000000000003</v>
      </c>
      <c r="D6766" s="79">
        <v>45.63</v>
      </c>
      <c r="E6766" s="79">
        <v>8.0000000000000002E-3</v>
      </c>
      <c r="F6766" s="79"/>
      <c r="G6766" s="79"/>
      <c r="H6766" s="79"/>
    </row>
    <row r="6767" spans="1:8" s="80" customFormat="1" ht="13.5" customHeight="1">
      <c r="A6767" s="81" t="s">
        <v>1644</v>
      </c>
      <c r="B6767" s="81" t="s">
        <v>713</v>
      </c>
      <c r="C6767" s="80">
        <f t="shared" si="267"/>
        <v>0.47832000000000002</v>
      </c>
      <c r="D6767" s="79">
        <v>59.79</v>
      </c>
      <c r="E6767" s="79">
        <v>8.0000000000000002E-3</v>
      </c>
      <c r="F6767" s="79"/>
      <c r="G6767" s="79"/>
      <c r="H6767" s="79"/>
    </row>
    <row r="6768" spans="1:8" s="80" customFormat="1" ht="13.5" customHeight="1">
      <c r="A6768" s="81" t="s">
        <v>1645</v>
      </c>
      <c r="B6768" s="81" t="s">
        <v>713</v>
      </c>
      <c r="C6768" s="80">
        <f t="shared" si="267"/>
        <v>0.53336000000000006</v>
      </c>
      <c r="D6768" s="79">
        <v>66.67</v>
      </c>
      <c r="E6768" s="79">
        <v>8.0000000000000002E-3</v>
      </c>
      <c r="F6768" s="79"/>
      <c r="G6768" s="79"/>
      <c r="H6768" s="79"/>
    </row>
    <row r="6769" spans="1:8" s="80" customFormat="1" ht="13.5" customHeight="1">
      <c r="A6769" s="81" t="s">
        <v>1646</v>
      </c>
      <c r="B6769" s="81" t="s">
        <v>713</v>
      </c>
      <c r="C6769" s="80">
        <f t="shared" si="267"/>
        <v>0.69224000000000008</v>
      </c>
      <c r="D6769" s="79">
        <v>86.53</v>
      </c>
      <c r="E6769" s="79">
        <v>8.0000000000000002E-3</v>
      </c>
      <c r="F6769" s="79"/>
      <c r="G6769" s="79"/>
      <c r="H6769" s="79"/>
    </row>
    <row r="6770" spans="1:8" s="80" customFormat="1" ht="13.5" customHeight="1">
      <c r="A6770" s="81" t="s">
        <v>1647</v>
      </c>
      <c r="B6770" s="81" t="s">
        <v>713</v>
      </c>
      <c r="C6770" s="80">
        <f t="shared" si="267"/>
        <v>0.38688</v>
      </c>
      <c r="D6770" s="79">
        <v>48.36</v>
      </c>
      <c r="E6770" s="79">
        <v>8.0000000000000002E-3</v>
      </c>
      <c r="F6770" s="79"/>
      <c r="G6770" s="79"/>
      <c r="H6770" s="79"/>
    </row>
    <row r="6771" spans="1:8" s="80" customFormat="1" ht="13.5" customHeight="1">
      <c r="A6771" s="81" t="s">
        <v>1648</v>
      </c>
      <c r="B6771" s="81" t="s">
        <v>713</v>
      </c>
      <c r="C6771" s="80">
        <f t="shared" si="267"/>
        <v>0.46104000000000001</v>
      </c>
      <c r="D6771" s="79">
        <v>57.63</v>
      </c>
      <c r="E6771" s="79">
        <v>8.0000000000000002E-3</v>
      </c>
      <c r="F6771" s="79"/>
      <c r="G6771" s="79"/>
      <c r="H6771" s="79"/>
    </row>
    <row r="6772" spans="1:8" s="80" customFormat="1" ht="13.5" customHeight="1">
      <c r="A6772" s="81" t="s">
        <v>1649</v>
      </c>
      <c r="B6772" s="81" t="s">
        <v>713</v>
      </c>
      <c r="C6772" s="80">
        <f t="shared" si="267"/>
        <v>0.60632000000000008</v>
      </c>
      <c r="D6772" s="79">
        <v>75.790000000000006</v>
      </c>
      <c r="E6772" s="79">
        <v>8.0000000000000002E-3</v>
      </c>
      <c r="F6772" s="79"/>
      <c r="G6772" s="79"/>
      <c r="H6772" s="79"/>
    </row>
    <row r="6773" spans="1:8" s="80" customFormat="1" ht="13.5" customHeight="1">
      <c r="A6773" s="81" t="s">
        <v>1650</v>
      </c>
      <c r="B6773" s="81" t="s">
        <v>713</v>
      </c>
      <c r="C6773" s="80">
        <f t="shared" si="267"/>
        <v>0.67736000000000007</v>
      </c>
      <c r="D6773" s="79">
        <v>84.67</v>
      </c>
      <c r="E6773" s="79">
        <v>8.0000000000000002E-3</v>
      </c>
      <c r="F6773" s="79"/>
      <c r="G6773" s="79"/>
      <c r="H6773" s="79"/>
    </row>
    <row r="6774" spans="1:8" s="80" customFormat="1" ht="13.5" customHeight="1">
      <c r="A6774" s="81" t="s">
        <v>1651</v>
      </c>
      <c r="B6774" s="81" t="s">
        <v>713</v>
      </c>
      <c r="C6774" s="80">
        <f t="shared" si="267"/>
        <v>0.88400000000000001</v>
      </c>
      <c r="D6774" s="79">
        <v>110.5</v>
      </c>
      <c r="E6774" s="79">
        <v>8.0000000000000002E-3</v>
      </c>
      <c r="F6774" s="79"/>
      <c r="G6774" s="79"/>
      <c r="H6774" s="79"/>
    </row>
    <row r="6775" spans="1:8" s="80" customFormat="1" ht="13.5" customHeight="1">
      <c r="A6775" s="81" t="s">
        <v>1652</v>
      </c>
      <c r="B6775" s="81" t="s">
        <v>713</v>
      </c>
      <c r="C6775" s="80">
        <f t="shared" si="267"/>
        <v>0.42136000000000001</v>
      </c>
      <c r="D6775" s="79">
        <v>52.67</v>
      </c>
      <c r="E6775" s="79">
        <v>8.0000000000000002E-3</v>
      </c>
      <c r="F6775" s="79"/>
      <c r="G6775" s="79"/>
      <c r="H6775" s="79"/>
    </row>
    <row r="6776" spans="1:8" s="80" customFormat="1" ht="13.5" customHeight="1">
      <c r="A6776" s="81" t="s">
        <v>1653</v>
      </c>
      <c r="B6776" s="81" t="s">
        <v>713</v>
      </c>
      <c r="C6776" s="80">
        <f t="shared" si="267"/>
        <v>0.55703999999999998</v>
      </c>
      <c r="D6776" s="79">
        <v>69.63</v>
      </c>
      <c r="E6776" s="79">
        <v>8.0000000000000002E-3</v>
      </c>
      <c r="F6776" s="79"/>
      <c r="G6776" s="79"/>
      <c r="H6776" s="79"/>
    </row>
    <row r="6777" spans="1:8" s="80" customFormat="1" ht="13.5" customHeight="1">
      <c r="A6777" s="81" t="s">
        <v>1654</v>
      </c>
      <c r="B6777" s="81" t="s">
        <v>713</v>
      </c>
      <c r="C6777" s="80">
        <f t="shared" si="267"/>
        <v>0.8216</v>
      </c>
      <c r="D6777" s="79">
        <v>102.7</v>
      </c>
      <c r="E6777" s="79">
        <v>8.0000000000000002E-3</v>
      </c>
      <c r="F6777" s="79"/>
      <c r="G6777" s="79"/>
      <c r="H6777" s="79"/>
    </row>
    <row r="6778" spans="1:8" s="80" customFormat="1" ht="13.5" customHeight="1">
      <c r="A6778" s="81" t="s">
        <v>1655</v>
      </c>
      <c r="B6778" s="81" t="s">
        <v>713</v>
      </c>
      <c r="C6778" s="80">
        <f t="shared" si="267"/>
        <v>1.0760000000000001</v>
      </c>
      <c r="D6778" s="79">
        <v>134.5</v>
      </c>
      <c r="E6778" s="79">
        <v>8.0000000000000002E-3</v>
      </c>
      <c r="F6778" s="79"/>
      <c r="G6778" s="79"/>
      <c r="H6778" s="79"/>
    </row>
    <row r="6779" spans="1:8" s="80" customFormat="1" ht="13.5" customHeight="1">
      <c r="A6779" s="81" t="s">
        <v>1656</v>
      </c>
      <c r="B6779" s="81" t="s">
        <v>713</v>
      </c>
      <c r="C6779" s="80">
        <f t="shared" si="267"/>
        <v>0.96560000000000001</v>
      </c>
      <c r="D6779" s="79">
        <v>120.7</v>
      </c>
      <c r="E6779" s="79">
        <v>8.0000000000000002E-3</v>
      </c>
      <c r="F6779" s="79"/>
      <c r="G6779" s="79"/>
      <c r="H6779" s="79"/>
    </row>
    <row r="6780" spans="1:8" s="80" customFormat="1" ht="13.5" customHeight="1">
      <c r="A6780" s="81" t="s">
        <v>1657</v>
      </c>
      <c r="B6780" s="81" t="s">
        <v>713</v>
      </c>
      <c r="C6780" s="80">
        <f t="shared" si="267"/>
        <v>1.268</v>
      </c>
      <c r="D6780" s="79">
        <v>158.5</v>
      </c>
      <c r="E6780" s="79">
        <v>8.0000000000000002E-3</v>
      </c>
      <c r="F6780" s="79"/>
      <c r="G6780" s="79"/>
      <c r="H6780" s="79"/>
    </row>
    <row r="6781" spans="1:8" s="80" customFormat="1" ht="13.5" customHeight="1">
      <c r="A6781" s="79"/>
      <c r="B6781" s="81"/>
      <c r="D6781" s="79"/>
      <c r="E6781" s="79"/>
      <c r="F6781" s="9" t="s">
        <v>15</v>
      </c>
      <c r="G6781" s="79"/>
      <c r="H6781" s="79"/>
    </row>
    <row r="6782" spans="1:8" s="80" customFormat="1" ht="13.5" customHeight="1">
      <c r="A6782" s="81" t="s">
        <v>1658</v>
      </c>
      <c r="B6782" s="81" t="s">
        <v>713</v>
      </c>
      <c r="C6782" s="80">
        <f t="shared" ref="C6782:C6813" si="268">D:D*E:E</f>
        <v>1.9136E-2</v>
      </c>
      <c r="D6782" s="79">
        <v>2.3919999999999999</v>
      </c>
      <c r="E6782" s="79">
        <v>8.0000000000000002E-3</v>
      </c>
      <c r="F6782" s="79"/>
      <c r="G6782" s="79"/>
      <c r="H6782" s="79"/>
    </row>
    <row r="6783" spans="1:8" s="80" customFormat="1" ht="13.5" customHeight="1">
      <c r="A6783" s="81" t="s">
        <v>1659</v>
      </c>
      <c r="B6783" s="81" t="s">
        <v>713</v>
      </c>
      <c r="C6783" s="80">
        <f t="shared" si="268"/>
        <v>2.6655999999999999E-2</v>
      </c>
      <c r="D6783" s="79">
        <v>3.3319999999999999</v>
      </c>
      <c r="E6783" s="79">
        <v>8.0000000000000002E-3</v>
      </c>
      <c r="F6783" s="79"/>
      <c r="G6783" s="79"/>
      <c r="H6783" s="79"/>
    </row>
    <row r="6784" spans="1:8" s="80" customFormat="1" ht="13.5" customHeight="1">
      <c r="A6784" s="81" t="s">
        <v>1660</v>
      </c>
      <c r="B6784" s="81" t="s">
        <v>713</v>
      </c>
      <c r="C6784" s="80">
        <f t="shared" si="268"/>
        <v>2.4256E-2</v>
      </c>
      <c r="D6784" s="79">
        <v>3.032</v>
      </c>
      <c r="E6784" s="79">
        <v>8.0000000000000002E-3</v>
      </c>
      <c r="F6784" s="79"/>
      <c r="G6784" s="79"/>
      <c r="H6784" s="79"/>
    </row>
    <row r="6785" spans="1:8" s="80" customFormat="1" ht="13.5" customHeight="1">
      <c r="A6785" s="81" t="s">
        <v>1661</v>
      </c>
      <c r="B6785" s="81" t="s">
        <v>713</v>
      </c>
      <c r="C6785" s="80">
        <f t="shared" si="268"/>
        <v>3.4015999999999998E-2</v>
      </c>
      <c r="D6785" s="79">
        <v>4.2519999999999998</v>
      </c>
      <c r="E6785" s="79">
        <v>8.0000000000000002E-3</v>
      </c>
      <c r="F6785" s="79"/>
      <c r="G6785" s="79"/>
      <c r="H6785" s="79"/>
    </row>
    <row r="6786" spans="1:8" s="80" customFormat="1" ht="13.5" customHeight="1">
      <c r="A6786" s="81" t="s">
        <v>1662</v>
      </c>
      <c r="B6786" s="81" t="s">
        <v>713</v>
      </c>
      <c r="C6786" s="80">
        <f t="shared" si="268"/>
        <v>4.5816000000000003E-2</v>
      </c>
      <c r="D6786" s="79">
        <v>5.7270000000000003</v>
      </c>
      <c r="E6786" s="79">
        <v>8.0000000000000002E-3</v>
      </c>
      <c r="F6786" s="79"/>
      <c r="G6786" s="79"/>
      <c r="H6786" s="79"/>
    </row>
    <row r="6787" spans="1:8" s="80" customFormat="1" ht="13.5" customHeight="1">
      <c r="A6787" s="81" t="s">
        <v>1663</v>
      </c>
      <c r="B6787" s="81" t="s">
        <v>713</v>
      </c>
      <c r="C6787" s="80">
        <f t="shared" si="268"/>
        <v>2.9376000000000003E-2</v>
      </c>
      <c r="D6787" s="79">
        <v>3.6720000000000002</v>
      </c>
      <c r="E6787" s="79">
        <v>8.0000000000000002E-3</v>
      </c>
      <c r="F6787" s="79"/>
      <c r="G6787" s="79"/>
      <c r="H6787" s="79"/>
    </row>
    <row r="6788" spans="1:8" s="80" customFormat="1" ht="13.5" customHeight="1">
      <c r="A6788" s="81" t="s">
        <v>1664</v>
      </c>
      <c r="B6788" s="81" t="s">
        <v>713</v>
      </c>
      <c r="C6788" s="80">
        <f t="shared" si="268"/>
        <v>4.1375999999999996E-2</v>
      </c>
      <c r="D6788" s="79">
        <v>5.1719999999999997</v>
      </c>
      <c r="E6788" s="79">
        <v>8.0000000000000002E-3</v>
      </c>
      <c r="F6788" s="79"/>
      <c r="G6788" s="79"/>
      <c r="H6788" s="79"/>
    </row>
    <row r="6789" spans="1:8" s="80" customFormat="1" ht="13.5" customHeight="1">
      <c r="A6789" s="81" t="s">
        <v>1665</v>
      </c>
      <c r="B6789" s="81" t="s">
        <v>713</v>
      </c>
      <c r="C6789" s="80">
        <f t="shared" si="268"/>
        <v>5.6056000000000002E-2</v>
      </c>
      <c r="D6789" s="79">
        <v>7.0069999999999997</v>
      </c>
      <c r="E6789" s="79">
        <v>8.0000000000000002E-3</v>
      </c>
      <c r="F6789" s="79"/>
      <c r="G6789" s="79"/>
      <c r="H6789" s="79"/>
    </row>
    <row r="6790" spans="1:8" s="80" customFormat="1" ht="13.5" customHeight="1">
      <c r="A6790" s="81" t="s">
        <v>1666</v>
      </c>
      <c r="B6790" s="81" t="s">
        <v>713</v>
      </c>
      <c r="C6790" s="80">
        <f t="shared" si="268"/>
        <v>3.7055999999999999E-2</v>
      </c>
      <c r="D6790" s="79">
        <v>4.6319999999999997</v>
      </c>
      <c r="E6790" s="79">
        <v>8.0000000000000002E-3</v>
      </c>
      <c r="F6790" s="79"/>
      <c r="G6790" s="79"/>
      <c r="H6790" s="79"/>
    </row>
    <row r="6791" spans="1:8" s="80" customFormat="1" ht="13.5" customHeight="1">
      <c r="A6791" s="81" t="s">
        <v>1667</v>
      </c>
      <c r="B6791" s="81" t="s">
        <v>713</v>
      </c>
      <c r="C6791" s="80">
        <f t="shared" si="268"/>
        <v>5.2415999999999997E-2</v>
      </c>
      <c r="D6791" s="79">
        <v>6.5519999999999996</v>
      </c>
      <c r="E6791" s="79">
        <v>8.0000000000000002E-3</v>
      </c>
      <c r="F6791" s="79"/>
      <c r="G6791" s="79"/>
      <c r="H6791" s="79"/>
    </row>
    <row r="6792" spans="1:8" s="80" customFormat="1" ht="13.5" customHeight="1">
      <c r="A6792" s="81" t="s">
        <v>1668</v>
      </c>
      <c r="B6792" s="81" t="s">
        <v>713</v>
      </c>
      <c r="C6792" s="80">
        <f t="shared" si="268"/>
        <v>7.1415999999999993E-2</v>
      </c>
      <c r="D6792" s="79">
        <v>8.9269999999999996</v>
      </c>
      <c r="E6792" s="79">
        <v>8.0000000000000002E-3</v>
      </c>
      <c r="F6792" s="79"/>
      <c r="G6792" s="79"/>
      <c r="H6792" s="79"/>
    </row>
    <row r="6793" spans="1:8" s="80" customFormat="1" ht="13.5" customHeight="1">
      <c r="A6793" s="81" t="s">
        <v>1669</v>
      </c>
      <c r="B6793" s="81" t="s">
        <v>713</v>
      </c>
      <c r="C6793" s="80">
        <f t="shared" si="268"/>
        <v>9.7360000000000002E-2</v>
      </c>
      <c r="D6793" s="79">
        <v>12.17</v>
      </c>
      <c r="E6793" s="79">
        <v>8.0000000000000002E-3</v>
      </c>
      <c r="F6793" s="79"/>
      <c r="G6793" s="79"/>
      <c r="H6793" s="79"/>
    </row>
    <row r="6794" spans="1:8" s="80" customFormat="1" ht="13.5" customHeight="1">
      <c r="A6794" s="81" t="s">
        <v>1670</v>
      </c>
      <c r="B6794" s="81" t="s">
        <v>713</v>
      </c>
      <c r="C6794" s="80">
        <f t="shared" si="268"/>
        <v>5.6096E-2</v>
      </c>
      <c r="D6794" s="79">
        <v>7.0119999999999996</v>
      </c>
      <c r="E6794" s="79">
        <v>8.0000000000000002E-3</v>
      </c>
      <c r="F6794" s="79"/>
      <c r="G6794" s="79"/>
      <c r="H6794" s="79"/>
    </row>
    <row r="6795" spans="1:8" s="80" customFormat="1" ht="13.5" customHeight="1">
      <c r="A6795" s="81" t="s">
        <v>1671</v>
      </c>
      <c r="B6795" s="81" t="s">
        <v>713</v>
      </c>
      <c r="C6795" s="80">
        <f t="shared" si="268"/>
        <v>7.6536000000000007E-2</v>
      </c>
      <c r="D6795" s="79">
        <v>9.5670000000000002</v>
      </c>
      <c r="E6795" s="79">
        <v>8.0000000000000002E-3</v>
      </c>
      <c r="F6795" s="79"/>
      <c r="G6795" s="79"/>
      <c r="H6795" s="79"/>
    </row>
    <row r="6796" spans="1:8" s="80" customFormat="1" ht="13.5" customHeight="1">
      <c r="A6796" s="81" t="s">
        <v>1672</v>
      </c>
      <c r="B6796" s="81" t="s">
        <v>713</v>
      </c>
      <c r="C6796" s="80">
        <f t="shared" si="268"/>
        <v>0.10456</v>
      </c>
      <c r="D6796" s="79">
        <v>13.07</v>
      </c>
      <c r="E6796" s="79">
        <v>8.0000000000000002E-3</v>
      </c>
      <c r="F6796" s="79"/>
      <c r="G6796" s="79"/>
      <c r="H6796" s="79"/>
    </row>
    <row r="6797" spans="1:8" s="80" customFormat="1" ht="13.5" customHeight="1">
      <c r="A6797" s="81" t="s">
        <v>1673</v>
      </c>
      <c r="B6797" s="81" t="s">
        <v>713</v>
      </c>
      <c r="C6797" s="80">
        <f t="shared" si="268"/>
        <v>6.3455999999999999E-2</v>
      </c>
      <c r="D6797" s="79">
        <v>7.9320000000000004</v>
      </c>
      <c r="E6797" s="79">
        <v>8.0000000000000002E-3</v>
      </c>
      <c r="F6797" s="79"/>
      <c r="G6797" s="79"/>
      <c r="H6797" s="79"/>
    </row>
    <row r="6798" spans="1:8" s="80" customFormat="1" ht="13.5" customHeight="1">
      <c r="A6798" s="81" t="s">
        <v>1674</v>
      </c>
      <c r="B6798" s="81" t="s">
        <v>713</v>
      </c>
      <c r="C6798" s="80">
        <f t="shared" si="268"/>
        <v>8.6800000000000002E-2</v>
      </c>
      <c r="D6798" s="79">
        <v>10.85</v>
      </c>
      <c r="E6798" s="79">
        <v>8.0000000000000002E-3</v>
      </c>
      <c r="F6798" s="79"/>
      <c r="G6798" s="79"/>
      <c r="H6798" s="79"/>
    </row>
    <row r="6799" spans="1:8" s="80" customFormat="1" ht="13.5" customHeight="1">
      <c r="A6799" s="81" t="s">
        <v>1675</v>
      </c>
      <c r="B6799" s="81" t="s">
        <v>713</v>
      </c>
      <c r="C6799" s="80">
        <f t="shared" si="268"/>
        <v>7.0816000000000004E-2</v>
      </c>
      <c r="D6799" s="79">
        <v>8.8520000000000003</v>
      </c>
      <c r="E6799" s="79">
        <v>8.0000000000000002E-3</v>
      </c>
      <c r="F6799" s="79"/>
      <c r="G6799" s="79"/>
      <c r="H6799" s="79"/>
    </row>
    <row r="6800" spans="1:8" s="80" customFormat="1" ht="13.5" customHeight="1">
      <c r="A6800" s="81" t="s">
        <v>1676</v>
      </c>
      <c r="B6800" s="81" t="s">
        <v>713</v>
      </c>
      <c r="C6800" s="80">
        <f t="shared" si="268"/>
        <v>9.7040000000000015E-2</v>
      </c>
      <c r="D6800" s="79">
        <v>12.13</v>
      </c>
      <c r="E6800" s="79">
        <v>8.0000000000000002E-3</v>
      </c>
      <c r="F6800" s="79"/>
      <c r="G6800" s="79"/>
      <c r="H6800" s="79"/>
    </row>
    <row r="6801" spans="1:8" s="80" customFormat="1" ht="13.5" customHeight="1">
      <c r="A6801" s="81" t="s">
        <v>1677</v>
      </c>
      <c r="B6801" s="81" t="s">
        <v>713</v>
      </c>
      <c r="C6801" s="80">
        <f t="shared" si="268"/>
        <v>0.1196</v>
      </c>
      <c r="D6801" s="79">
        <v>14.95</v>
      </c>
      <c r="E6801" s="79">
        <v>8.0000000000000002E-3</v>
      </c>
      <c r="F6801" s="79"/>
      <c r="G6801" s="79"/>
      <c r="H6801" s="79"/>
    </row>
    <row r="6802" spans="1:8" s="80" customFormat="1" ht="13.5" customHeight="1">
      <c r="A6802" s="81" t="s">
        <v>1678</v>
      </c>
      <c r="B6802" s="81" t="s">
        <v>713</v>
      </c>
      <c r="C6802" s="80">
        <f t="shared" si="268"/>
        <v>0.13336000000000001</v>
      </c>
      <c r="D6802" s="79">
        <v>16.670000000000002</v>
      </c>
      <c r="E6802" s="79">
        <v>8.0000000000000002E-3</v>
      </c>
      <c r="F6802" s="79"/>
      <c r="G6802" s="79"/>
      <c r="H6802" s="79"/>
    </row>
    <row r="6803" spans="1:8" s="80" customFormat="1" ht="13.5" customHeight="1">
      <c r="A6803" s="81" t="s">
        <v>1679</v>
      </c>
      <c r="B6803" s="81" t="s">
        <v>713</v>
      </c>
      <c r="C6803" s="80">
        <f t="shared" si="268"/>
        <v>0.17304</v>
      </c>
      <c r="D6803" s="79">
        <v>21.63</v>
      </c>
      <c r="E6803" s="79">
        <v>8.0000000000000002E-3</v>
      </c>
      <c r="F6803" s="79"/>
      <c r="G6803" s="79"/>
      <c r="H6803" s="79"/>
    </row>
    <row r="6804" spans="1:8" s="80" customFormat="1" ht="13.5" customHeight="1">
      <c r="A6804" s="81" t="s">
        <v>1680</v>
      </c>
      <c r="B6804" s="81" t="s">
        <v>713</v>
      </c>
      <c r="C6804" s="80">
        <f t="shared" si="268"/>
        <v>0.24536000000000002</v>
      </c>
      <c r="D6804" s="79">
        <v>30.67</v>
      </c>
      <c r="E6804" s="79">
        <v>8.0000000000000002E-3</v>
      </c>
      <c r="F6804" s="79"/>
      <c r="G6804" s="79"/>
      <c r="H6804" s="79"/>
    </row>
    <row r="6805" spans="1:8" s="80" customFormat="1" ht="13.5" customHeight="1">
      <c r="A6805" s="81" t="s">
        <v>1681</v>
      </c>
      <c r="B6805" s="81" t="s">
        <v>713</v>
      </c>
      <c r="C6805" s="80">
        <f t="shared" si="268"/>
        <v>0.30824000000000001</v>
      </c>
      <c r="D6805" s="79">
        <v>38.53</v>
      </c>
      <c r="E6805" s="79">
        <v>8.0000000000000002E-3</v>
      </c>
      <c r="F6805" s="79"/>
      <c r="G6805" s="79"/>
      <c r="H6805" s="79"/>
    </row>
    <row r="6806" spans="1:8" s="80" customFormat="1" ht="13.5" customHeight="1">
      <c r="A6806" s="81" t="s">
        <v>1682</v>
      </c>
      <c r="B6806" s="81" t="s">
        <v>713</v>
      </c>
      <c r="C6806" s="80">
        <f t="shared" si="268"/>
        <v>0.12264</v>
      </c>
      <c r="D6806" s="79">
        <v>15.33</v>
      </c>
      <c r="E6806" s="79">
        <v>8.0000000000000002E-3</v>
      </c>
      <c r="F6806" s="79"/>
      <c r="G6806" s="79"/>
      <c r="H6806" s="79"/>
    </row>
    <row r="6807" spans="1:8" s="80" customFormat="1" ht="13.5" customHeight="1">
      <c r="A6807" s="81" t="s">
        <v>1683</v>
      </c>
      <c r="B6807" s="81" t="s">
        <v>713</v>
      </c>
      <c r="C6807" s="80">
        <f t="shared" si="268"/>
        <v>0.16936000000000001</v>
      </c>
      <c r="D6807" s="79">
        <v>21.17</v>
      </c>
      <c r="E6807" s="79">
        <v>8.0000000000000002E-3</v>
      </c>
      <c r="F6807" s="79"/>
      <c r="G6807" s="79"/>
      <c r="H6807" s="79"/>
    </row>
    <row r="6808" spans="1:8" s="80" customFormat="1" ht="13.5" customHeight="1">
      <c r="A6808" s="81" t="s">
        <v>1684</v>
      </c>
      <c r="B6808" s="81" t="s">
        <v>713</v>
      </c>
      <c r="C6808" s="80">
        <f t="shared" si="268"/>
        <v>0.18687999999999999</v>
      </c>
      <c r="D6808" s="79">
        <v>23.36</v>
      </c>
      <c r="E6808" s="79">
        <v>8.0000000000000002E-3</v>
      </c>
      <c r="F6808" s="79"/>
      <c r="G6808" s="79"/>
      <c r="H6808" s="79"/>
    </row>
    <row r="6809" spans="1:8" s="80" customFormat="1" ht="13.5" customHeight="1">
      <c r="A6809" s="81" t="s">
        <v>1685</v>
      </c>
      <c r="B6809" s="81" t="s">
        <v>713</v>
      </c>
      <c r="C6809" s="80">
        <f t="shared" si="268"/>
        <v>0.22103999999999999</v>
      </c>
      <c r="D6809" s="79">
        <v>27.63</v>
      </c>
      <c r="E6809" s="79">
        <v>8.0000000000000002E-3</v>
      </c>
      <c r="F6809" s="79"/>
      <c r="G6809" s="79"/>
      <c r="H6809" s="79"/>
    </row>
    <row r="6810" spans="1:8" s="80" customFormat="1" ht="13.5" customHeight="1">
      <c r="A6810" s="81" t="s">
        <v>1686</v>
      </c>
      <c r="B6810" s="81" t="s">
        <v>713</v>
      </c>
      <c r="C6810" s="80">
        <f t="shared" si="268"/>
        <v>0.31736000000000003</v>
      </c>
      <c r="D6810" s="79">
        <v>39.67</v>
      </c>
      <c r="E6810" s="79">
        <v>8.0000000000000002E-3</v>
      </c>
      <c r="F6810" s="79"/>
      <c r="G6810" s="79"/>
      <c r="H6810" s="79"/>
    </row>
    <row r="6811" spans="1:8" s="80" customFormat="1" ht="13.5" customHeight="1">
      <c r="A6811" s="81" t="s">
        <v>1687</v>
      </c>
      <c r="B6811" s="81" t="s">
        <v>713</v>
      </c>
      <c r="C6811" s="80">
        <f t="shared" si="268"/>
        <v>0.40424000000000004</v>
      </c>
      <c r="D6811" s="79">
        <v>50.53</v>
      </c>
      <c r="E6811" s="79">
        <v>8.0000000000000002E-3</v>
      </c>
      <c r="F6811" s="79"/>
      <c r="G6811" s="79"/>
      <c r="H6811" s="79"/>
    </row>
    <row r="6812" spans="1:8" s="80" customFormat="1" ht="13.5" customHeight="1">
      <c r="A6812" s="81" t="s">
        <v>1688</v>
      </c>
      <c r="B6812" s="81" t="s">
        <v>713</v>
      </c>
      <c r="C6812" s="80">
        <f t="shared" si="268"/>
        <v>0.20536000000000001</v>
      </c>
      <c r="D6812" s="79">
        <v>25.67</v>
      </c>
      <c r="E6812" s="79">
        <v>8.0000000000000002E-3</v>
      </c>
      <c r="F6812" s="79"/>
      <c r="G6812" s="79"/>
      <c r="H6812" s="79"/>
    </row>
    <row r="6813" spans="1:8" s="80" customFormat="1" ht="13.5" customHeight="1">
      <c r="A6813" s="81" t="s">
        <v>1689</v>
      </c>
      <c r="B6813" s="81" t="s">
        <v>713</v>
      </c>
      <c r="C6813" s="80">
        <f t="shared" si="268"/>
        <v>0.22688</v>
      </c>
      <c r="D6813" s="79">
        <v>28.36</v>
      </c>
      <c r="E6813" s="79">
        <v>8.0000000000000002E-3</v>
      </c>
      <c r="F6813" s="79"/>
      <c r="G6813" s="79"/>
      <c r="H6813" s="79"/>
    </row>
    <row r="6814" spans="1:8" s="80" customFormat="1" ht="13.5" customHeight="1">
      <c r="A6814" s="81" t="s">
        <v>1690</v>
      </c>
      <c r="B6814" s="81" t="s">
        <v>713</v>
      </c>
      <c r="C6814" s="80">
        <f t="shared" ref="C6814:C6834" si="269">D:D*E:E</f>
        <v>0.26904</v>
      </c>
      <c r="D6814" s="79">
        <v>33.630000000000003</v>
      </c>
      <c r="E6814" s="79">
        <v>8.0000000000000002E-3</v>
      </c>
      <c r="F6814" s="79"/>
      <c r="G6814" s="79"/>
      <c r="H6814" s="79"/>
    </row>
    <row r="6815" spans="1:8" s="80" customFormat="1" ht="13.5" customHeight="1">
      <c r="A6815" s="81" t="s">
        <v>1691</v>
      </c>
      <c r="B6815" s="81" t="s">
        <v>713</v>
      </c>
      <c r="C6815" s="80">
        <f t="shared" si="269"/>
        <v>0.38936000000000004</v>
      </c>
      <c r="D6815" s="79">
        <v>48.67</v>
      </c>
      <c r="E6815" s="79">
        <v>8.0000000000000002E-3</v>
      </c>
      <c r="F6815" s="79"/>
      <c r="G6815" s="79"/>
      <c r="H6815" s="79"/>
    </row>
    <row r="6816" spans="1:8" s="80" customFormat="1" ht="13.5" customHeight="1">
      <c r="A6816" s="81" t="s">
        <v>1692</v>
      </c>
      <c r="B6816" s="81" t="s">
        <v>713</v>
      </c>
      <c r="C6816" s="80">
        <f t="shared" si="269"/>
        <v>0.24136000000000002</v>
      </c>
      <c r="D6816" s="79">
        <v>30.17</v>
      </c>
      <c r="E6816" s="79">
        <v>8.0000000000000002E-3</v>
      </c>
      <c r="F6816" s="79"/>
      <c r="G6816" s="79"/>
      <c r="H6816" s="79"/>
    </row>
    <row r="6817" spans="1:8" s="80" customFormat="1" ht="13.5" customHeight="1">
      <c r="A6817" s="81" t="s">
        <v>1693</v>
      </c>
      <c r="B6817" s="81" t="s">
        <v>713</v>
      </c>
      <c r="C6817" s="80">
        <f t="shared" si="269"/>
        <v>0.26688000000000001</v>
      </c>
      <c r="D6817" s="79">
        <v>33.36</v>
      </c>
      <c r="E6817" s="79">
        <v>8.0000000000000002E-3</v>
      </c>
      <c r="F6817" s="79"/>
      <c r="G6817" s="79"/>
      <c r="H6817" s="79"/>
    </row>
    <row r="6818" spans="1:8" s="80" customFormat="1" ht="13.5" customHeight="1">
      <c r="A6818" s="81" t="s">
        <v>1694</v>
      </c>
      <c r="B6818" s="81" t="s">
        <v>713</v>
      </c>
      <c r="C6818" s="80">
        <f t="shared" si="269"/>
        <v>0.31704000000000004</v>
      </c>
      <c r="D6818" s="79">
        <v>39.630000000000003</v>
      </c>
      <c r="E6818" s="79">
        <v>8.0000000000000002E-3</v>
      </c>
      <c r="F6818" s="79"/>
      <c r="G6818" s="79"/>
      <c r="H6818" s="79"/>
    </row>
    <row r="6819" spans="1:8" s="80" customFormat="1" ht="13.5" customHeight="1">
      <c r="A6819" s="81" t="s">
        <v>1695</v>
      </c>
      <c r="B6819" s="81" t="s">
        <v>713</v>
      </c>
      <c r="C6819" s="80">
        <f t="shared" si="269"/>
        <v>0.27736</v>
      </c>
      <c r="D6819" s="79">
        <v>34.67</v>
      </c>
      <c r="E6819" s="79">
        <v>8.0000000000000002E-3</v>
      </c>
      <c r="F6819" s="79"/>
      <c r="G6819" s="79"/>
      <c r="H6819" s="79"/>
    </row>
    <row r="6820" spans="1:8" s="80" customFormat="1" ht="13.5" customHeight="1">
      <c r="A6820" s="81" t="s">
        <v>1696</v>
      </c>
      <c r="B6820" s="81" t="s">
        <v>713</v>
      </c>
      <c r="C6820" s="80">
        <f t="shared" si="269"/>
        <v>0.36504000000000003</v>
      </c>
      <c r="D6820" s="79">
        <v>45.63</v>
      </c>
      <c r="E6820" s="79">
        <v>8.0000000000000002E-3</v>
      </c>
      <c r="F6820" s="79"/>
      <c r="G6820" s="79"/>
      <c r="H6820" s="79"/>
    </row>
    <row r="6821" spans="1:8" s="80" customFormat="1" ht="13.5" customHeight="1">
      <c r="A6821" s="81" t="s">
        <v>1697</v>
      </c>
      <c r="B6821" s="81" t="s">
        <v>713</v>
      </c>
      <c r="C6821" s="80">
        <f t="shared" si="269"/>
        <v>0.47832000000000002</v>
      </c>
      <c r="D6821" s="79">
        <v>59.79</v>
      </c>
      <c r="E6821" s="79">
        <v>8.0000000000000002E-3</v>
      </c>
      <c r="F6821" s="79"/>
      <c r="G6821" s="79"/>
      <c r="H6821" s="79"/>
    </row>
    <row r="6822" spans="1:8" s="80" customFormat="1" ht="13.5" customHeight="1">
      <c r="A6822" s="81" t="s">
        <v>1698</v>
      </c>
      <c r="B6822" s="81" t="s">
        <v>713</v>
      </c>
      <c r="C6822" s="80">
        <f t="shared" si="269"/>
        <v>0.53336000000000006</v>
      </c>
      <c r="D6822" s="79">
        <v>66.67</v>
      </c>
      <c r="E6822" s="79">
        <v>8.0000000000000002E-3</v>
      </c>
      <c r="F6822" s="79"/>
      <c r="G6822" s="79"/>
      <c r="H6822" s="79"/>
    </row>
    <row r="6823" spans="1:8" s="80" customFormat="1" ht="13.5" customHeight="1">
      <c r="A6823" s="81" t="s">
        <v>1699</v>
      </c>
      <c r="B6823" s="81" t="s">
        <v>713</v>
      </c>
      <c r="C6823" s="80">
        <f t="shared" si="269"/>
        <v>0.69224000000000008</v>
      </c>
      <c r="D6823" s="79">
        <v>86.53</v>
      </c>
      <c r="E6823" s="79">
        <v>8.0000000000000002E-3</v>
      </c>
      <c r="F6823" s="79"/>
      <c r="G6823" s="79"/>
      <c r="H6823" s="79"/>
    </row>
    <row r="6824" spans="1:8" s="80" customFormat="1" ht="13.5" customHeight="1">
      <c r="A6824" s="81" t="s">
        <v>1700</v>
      </c>
      <c r="B6824" s="81" t="s">
        <v>713</v>
      </c>
      <c r="C6824" s="80">
        <f t="shared" si="269"/>
        <v>0.38688</v>
      </c>
      <c r="D6824" s="79">
        <v>48.36</v>
      </c>
      <c r="E6824" s="79">
        <v>8.0000000000000002E-3</v>
      </c>
      <c r="F6824" s="79"/>
      <c r="G6824" s="79"/>
      <c r="H6824" s="79"/>
    </row>
    <row r="6825" spans="1:8" s="80" customFormat="1" ht="13.5" customHeight="1">
      <c r="A6825" s="81" t="s">
        <v>1701</v>
      </c>
      <c r="B6825" s="81" t="s">
        <v>713</v>
      </c>
      <c r="C6825" s="80">
        <f t="shared" si="269"/>
        <v>0.46104000000000001</v>
      </c>
      <c r="D6825" s="79">
        <v>57.63</v>
      </c>
      <c r="E6825" s="79">
        <v>8.0000000000000002E-3</v>
      </c>
      <c r="F6825" s="79"/>
      <c r="G6825" s="79"/>
      <c r="H6825" s="79"/>
    </row>
    <row r="6826" spans="1:8" s="80" customFormat="1" ht="13.5" customHeight="1">
      <c r="A6826" s="81" t="s">
        <v>1702</v>
      </c>
      <c r="B6826" s="81" t="s">
        <v>713</v>
      </c>
      <c r="C6826" s="80">
        <f t="shared" si="269"/>
        <v>0.60632000000000008</v>
      </c>
      <c r="D6826" s="79">
        <v>75.790000000000006</v>
      </c>
      <c r="E6826" s="79">
        <v>8.0000000000000002E-3</v>
      </c>
      <c r="F6826" s="79"/>
      <c r="G6826" s="79"/>
      <c r="H6826" s="79"/>
    </row>
    <row r="6827" spans="1:8" s="80" customFormat="1" ht="13.5" customHeight="1">
      <c r="A6827" s="81" t="s">
        <v>1703</v>
      </c>
      <c r="B6827" s="81" t="s">
        <v>713</v>
      </c>
      <c r="C6827" s="80">
        <f t="shared" si="269"/>
        <v>0.67736000000000007</v>
      </c>
      <c r="D6827" s="79">
        <v>84.67</v>
      </c>
      <c r="E6827" s="79">
        <v>8.0000000000000002E-3</v>
      </c>
      <c r="F6827" s="79"/>
      <c r="G6827" s="79"/>
      <c r="H6827" s="79"/>
    </row>
    <row r="6828" spans="1:8" s="80" customFormat="1" ht="13.5" customHeight="1">
      <c r="A6828" s="81" t="s">
        <v>1704</v>
      </c>
      <c r="B6828" s="81" t="s">
        <v>713</v>
      </c>
      <c r="C6828" s="80">
        <f t="shared" si="269"/>
        <v>0.88400000000000001</v>
      </c>
      <c r="D6828" s="79">
        <v>110.5</v>
      </c>
      <c r="E6828" s="79">
        <v>8.0000000000000002E-3</v>
      </c>
      <c r="F6828" s="79"/>
      <c r="G6828" s="79"/>
      <c r="H6828" s="79"/>
    </row>
    <row r="6829" spans="1:8" s="80" customFormat="1" ht="13.5" customHeight="1">
      <c r="A6829" s="81" t="s">
        <v>1705</v>
      </c>
      <c r="B6829" s="81" t="s">
        <v>713</v>
      </c>
      <c r="C6829" s="80">
        <f t="shared" si="269"/>
        <v>0.42136000000000001</v>
      </c>
      <c r="D6829" s="79">
        <v>52.67</v>
      </c>
      <c r="E6829" s="79">
        <v>8.0000000000000002E-3</v>
      </c>
      <c r="F6829" s="79"/>
      <c r="G6829" s="79"/>
      <c r="H6829" s="79"/>
    </row>
    <row r="6830" spans="1:8" s="80" customFormat="1" ht="13.5" customHeight="1">
      <c r="A6830" s="81" t="s">
        <v>1706</v>
      </c>
      <c r="B6830" s="81" t="s">
        <v>713</v>
      </c>
      <c r="C6830" s="80">
        <f t="shared" si="269"/>
        <v>0.55703999999999998</v>
      </c>
      <c r="D6830" s="79">
        <v>69.63</v>
      </c>
      <c r="E6830" s="79">
        <v>8.0000000000000002E-3</v>
      </c>
      <c r="F6830" s="79"/>
      <c r="G6830" s="79"/>
      <c r="H6830" s="79"/>
    </row>
    <row r="6831" spans="1:8" s="80" customFormat="1" ht="13.5" customHeight="1">
      <c r="A6831" s="81" t="s">
        <v>1707</v>
      </c>
      <c r="B6831" s="81" t="s">
        <v>713</v>
      </c>
      <c r="C6831" s="80">
        <f t="shared" si="269"/>
        <v>0.8216</v>
      </c>
      <c r="D6831" s="79">
        <v>102.7</v>
      </c>
      <c r="E6831" s="79">
        <v>8.0000000000000002E-3</v>
      </c>
      <c r="F6831" s="79"/>
      <c r="G6831" s="79"/>
      <c r="H6831" s="79"/>
    </row>
    <row r="6832" spans="1:8" s="80" customFormat="1" ht="13.5" customHeight="1">
      <c r="A6832" s="81" t="s">
        <v>1708</v>
      </c>
      <c r="B6832" s="81" t="s">
        <v>713</v>
      </c>
      <c r="C6832" s="80">
        <f t="shared" si="269"/>
        <v>1.0760000000000001</v>
      </c>
      <c r="D6832" s="79">
        <v>134.5</v>
      </c>
      <c r="E6832" s="79">
        <v>8.0000000000000002E-3</v>
      </c>
      <c r="F6832" s="79"/>
      <c r="G6832" s="79"/>
      <c r="H6832" s="79"/>
    </row>
    <row r="6833" spans="1:8" s="80" customFormat="1" ht="13.5" customHeight="1">
      <c r="A6833" s="81" t="s">
        <v>1709</v>
      </c>
      <c r="B6833" s="81" t="s">
        <v>713</v>
      </c>
      <c r="C6833" s="80">
        <f t="shared" si="269"/>
        <v>0.96560000000000001</v>
      </c>
      <c r="D6833" s="79">
        <v>120.7</v>
      </c>
      <c r="E6833" s="79">
        <v>8.0000000000000002E-3</v>
      </c>
      <c r="F6833" s="79"/>
      <c r="G6833" s="79"/>
      <c r="H6833" s="79"/>
    </row>
    <row r="6834" spans="1:8" s="80" customFormat="1" ht="13.5" customHeight="1">
      <c r="A6834" s="81" t="s">
        <v>1710</v>
      </c>
      <c r="B6834" s="81" t="s">
        <v>713</v>
      </c>
      <c r="C6834" s="80">
        <f t="shared" si="269"/>
        <v>1.268</v>
      </c>
      <c r="D6834" s="79">
        <v>158.5</v>
      </c>
      <c r="E6834" s="79">
        <v>8.0000000000000002E-3</v>
      </c>
      <c r="F6834" s="79"/>
      <c r="G6834" s="79"/>
      <c r="H6834" s="79"/>
    </row>
    <row r="6835" spans="1:8" s="80" customFormat="1" ht="13.5" customHeight="1">
      <c r="A6835" s="79"/>
      <c r="B6835" s="79"/>
      <c r="D6835" s="79"/>
      <c r="E6835" s="79"/>
      <c r="F6835" s="81" t="s">
        <v>275</v>
      </c>
      <c r="G6835" s="79"/>
      <c r="H6835" s="79"/>
    </row>
    <row r="6836" spans="1:8" s="80" customFormat="1" ht="13.5" customHeight="1">
      <c r="A6836" s="81" t="s">
        <v>1495</v>
      </c>
      <c r="B6836" s="81" t="s">
        <v>713</v>
      </c>
      <c r="C6836" s="80">
        <f t="shared" ref="C6836:C6867" si="270">D:D*E:E</f>
        <v>1.6576E-2</v>
      </c>
      <c r="D6836" s="79">
        <v>2.0720000000000001</v>
      </c>
      <c r="E6836" s="79">
        <v>8.0000000000000002E-3</v>
      </c>
      <c r="F6836" s="79"/>
      <c r="G6836" s="79"/>
      <c r="H6836" s="79"/>
    </row>
    <row r="6837" spans="1:8" s="80" customFormat="1" ht="13.5" customHeight="1">
      <c r="A6837" s="81" t="s">
        <v>1496</v>
      </c>
      <c r="B6837" s="81" t="s">
        <v>713</v>
      </c>
      <c r="C6837" s="80">
        <f t="shared" si="270"/>
        <v>2.2976E-2</v>
      </c>
      <c r="D6837" s="79">
        <v>2.8719999999999999</v>
      </c>
      <c r="E6837" s="79">
        <v>8.0000000000000002E-3</v>
      </c>
      <c r="F6837" s="79"/>
      <c r="G6837" s="79"/>
      <c r="H6837" s="79"/>
    </row>
    <row r="6838" spans="1:8" s="80" customFormat="1" ht="13.5" customHeight="1">
      <c r="A6838" s="81" t="s">
        <v>1497</v>
      </c>
      <c r="B6838" s="81" t="s">
        <v>713</v>
      </c>
      <c r="C6838" s="80">
        <f t="shared" si="270"/>
        <v>1.9136E-2</v>
      </c>
      <c r="D6838" s="79">
        <v>2.3919999999999999</v>
      </c>
      <c r="E6838" s="79">
        <v>8.0000000000000002E-3</v>
      </c>
      <c r="F6838" s="79"/>
      <c r="G6838" s="79"/>
      <c r="H6838" s="79"/>
    </row>
    <row r="6839" spans="1:8" s="80" customFormat="1" ht="13.5" customHeight="1">
      <c r="A6839" s="81" t="s">
        <v>1498</v>
      </c>
      <c r="B6839" s="81" t="s">
        <v>713</v>
      </c>
      <c r="C6839" s="80">
        <f t="shared" si="270"/>
        <v>2.6655999999999999E-2</v>
      </c>
      <c r="D6839" s="79">
        <v>3.3319999999999999</v>
      </c>
      <c r="E6839" s="79">
        <v>8.0000000000000002E-3</v>
      </c>
      <c r="F6839" s="79"/>
      <c r="G6839" s="79"/>
      <c r="H6839" s="79"/>
    </row>
    <row r="6840" spans="1:8" s="80" customFormat="1" ht="13.5" customHeight="1">
      <c r="A6840" s="81" t="s">
        <v>1499</v>
      </c>
      <c r="B6840" s="81" t="s">
        <v>713</v>
      </c>
      <c r="C6840" s="80">
        <f t="shared" si="270"/>
        <v>2.1696000000000003E-2</v>
      </c>
      <c r="D6840" s="79">
        <v>2.7120000000000002</v>
      </c>
      <c r="E6840" s="79">
        <v>8.0000000000000002E-3</v>
      </c>
      <c r="F6840" s="79"/>
      <c r="G6840" s="79"/>
      <c r="H6840" s="79"/>
    </row>
    <row r="6841" spans="1:8" s="80" customFormat="1" ht="13.5" customHeight="1">
      <c r="A6841" s="81" t="s">
        <v>1500</v>
      </c>
      <c r="B6841" s="81" t="s">
        <v>713</v>
      </c>
      <c r="C6841" s="80">
        <f t="shared" si="270"/>
        <v>3.0335999999999998E-2</v>
      </c>
      <c r="D6841" s="79">
        <v>3.7919999999999998</v>
      </c>
      <c r="E6841" s="79">
        <v>8.0000000000000002E-3</v>
      </c>
      <c r="F6841" s="79"/>
      <c r="G6841" s="79"/>
      <c r="H6841" s="79"/>
    </row>
    <row r="6842" spans="1:8" s="80" customFormat="1" ht="13.5" customHeight="1">
      <c r="A6842" s="81" t="s">
        <v>1501</v>
      </c>
      <c r="B6842" s="81" t="s">
        <v>713</v>
      </c>
      <c r="C6842" s="80">
        <f t="shared" si="270"/>
        <v>4.0695999999999996E-2</v>
      </c>
      <c r="D6842" s="79">
        <v>5.0869999999999997</v>
      </c>
      <c r="E6842" s="79">
        <v>8.0000000000000002E-3</v>
      </c>
      <c r="F6842" s="79"/>
      <c r="G6842" s="79"/>
      <c r="H6842" s="79"/>
    </row>
    <row r="6843" spans="1:8" s="80" customFormat="1" ht="13.5" customHeight="1">
      <c r="A6843" s="81" t="s">
        <v>1502</v>
      </c>
      <c r="B6843" s="81" t="s">
        <v>713</v>
      </c>
      <c r="C6843" s="80">
        <f t="shared" si="270"/>
        <v>2.2976E-2</v>
      </c>
      <c r="D6843" s="79">
        <v>2.8719999999999999</v>
      </c>
      <c r="E6843" s="79">
        <v>8.0000000000000002E-3</v>
      </c>
      <c r="F6843" s="79"/>
      <c r="G6843" s="79"/>
      <c r="H6843" s="79"/>
    </row>
    <row r="6844" spans="1:8" s="80" customFormat="1" ht="13.5" customHeight="1">
      <c r="A6844" s="81" t="s">
        <v>1503</v>
      </c>
      <c r="B6844" s="81" t="s">
        <v>713</v>
      </c>
      <c r="C6844" s="80">
        <f t="shared" si="270"/>
        <v>3.2176000000000003E-2</v>
      </c>
      <c r="D6844" s="79">
        <v>4.0220000000000002</v>
      </c>
      <c r="E6844" s="79">
        <v>8.0000000000000002E-3</v>
      </c>
      <c r="F6844" s="79"/>
      <c r="G6844" s="79"/>
      <c r="H6844" s="79"/>
    </row>
    <row r="6845" spans="1:8" s="80" customFormat="1" ht="13.5" customHeight="1">
      <c r="A6845" s="81" t="s">
        <v>1504</v>
      </c>
      <c r="B6845" s="81" t="s">
        <v>713</v>
      </c>
      <c r="C6845" s="80">
        <f t="shared" si="270"/>
        <v>2.9376000000000003E-2</v>
      </c>
      <c r="D6845" s="79">
        <v>3.6720000000000002</v>
      </c>
      <c r="E6845" s="79">
        <v>8.0000000000000002E-3</v>
      </c>
      <c r="F6845" s="79"/>
      <c r="G6845" s="79"/>
      <c r="H6845" s="79"/>
    </row>
    <row r="6846" spans="1:8" s="80" customFormat="1" ht="13.5" customHeight="1">
      <c r="A6846" s="81" t="s">
        <v>1505</v>
      </c>
      <c r="B6846" s="81" t="s">
        <v>713</v>
      </c>
      <c r="C6846" s="80">
        <f t="shared" si="270"/>
        <v>4.1375999999999996E-2</v>
      </c>
      <c r="D6846" s="79">
        <v>5.1719999999999997</v>
      </c>
      <c r="E6846" s="79">
        <v>8.0000000000000002E-3</v>
      </c>
      <c r="F6846" s="79"/>
      <c r="G6846" s="79"/>
      <c r="H6846" s="79"/>
    </row>
    <row r="6847" spans="1:8" s="80" customFormat="1" ht="13.5" customHeight="1">
      <c r="A6847" s="81" t="s">
        <v>1506</v>
      </c>
      <c r="B6847" s="81" t="s">
        <v>713</v>
      </c>
      <c r="C6847" s="80">
        <f t="shared" si="270"/>
        <v>5.6056000000000002E-2</v>
      </c>
      <c r="D6847" s="79">
        <v>7.0069999999999997</v>
      </c>
      <c r="E6847" s="79">
        <v>8.0000000000000002E-3</v>
      </c>
      <c r="F6847" s="79"/>
      <c r="G6847" s="79"/>
      <c r="H6847" s="79"/>
    </row>
    <row r="6848" spans="1:8" s="80" customFormat="1" ht="13.5" customHeight="1">
      <c r="A6848" s="81" t="s">
        <v>1507</v>
      </c>
      <c r="B6848" s="81" t="s">
        <v>713</v>
      </c>
      <c r="C6848" s="80">
        <f t="shared" si="270"/>
        <v>2.9376000000000003E-2</v>
      </c>
      <c r="D6848" s="79">
        <v>3.6720000000000002</v>
      </c>
      <c r="E6848" s="79">
        <v>8.0000000000000002E-3</v>
      </c>
      <c r="F6848" s="79"/>
      <c r="G6848" s="79"/>
      <c r="H6848" s="79"/>
    </row>
    <row r="6849" spans="1:8" s="80" customFormat="1" ht="13.5" customHeight="1">
      <c r="A6849" s="81" t="s">
        <v>1508</v>
      </c>
      <c r="B6849" s="81" t="s">
        <v>713</v>
      </c>
      <c r="C6849" s="80">
        <f t="shared" si="270"/>
        <v>4.1375999999999996E-2</v>
      </c>
      <c r="D6849" s="79">
        <v>5.1719999999999997</v>
      </c>
      <c r="E6849" s="79">
        <v>8.0000000000000002E-3</v>
      </c>
      <c r="F6849" s="79"/>
      <c r="G6849" s="79"/>
      <c r="H6849" s="79"/>
    </row>
    <row r="6850" spans="1:8" s="80" customFormat="1" ht="13.5" customHeight="1">
      <c r="A6850" s="81" t="s">
        <v>1509</v>
      </c>
      <c r="B6850" s="81" t="s">
        <v>713</v>
      </c>
      <c r="C6850" s="80">
        <f t="shared" si="270"/>
        <v>5.6056000000000002E-2</v>
      </c>
      <c r="D6850" s="79">
        <v>7.0069999999999997</v>
      </c>
      <c r="E6850" s="79">
        <v>8.0000000000000002E-3</v>
      </c>
      <c r="F6850" s="79"/>
      <c r="G6850" s="79"/>
      <c r="H6850" s="79"/>
    </row>
    <row r="6851" spans="1:8" s="80" customFormat="1" ht="13.5" customHeight="1">
      <c r="A6851" s="81" t="s">
        <v>1510</v>
      </c>
      <c r="B6851" s="81" t="s">
        <v>713</v>
      </c>
      <c r="C6851" s="80">
        <f t="shared" si="270"/>
        <v>4.6896E-2</v>
      </c>
      <c r="D6851" s="79">
        <v>5.8620000000000001</v>
      </c>
      <c r="E6851" s="79">
        <v>8.0000000000000002E-3</v>
      </c>
      <c r="F6851" s="79"/>
      <c r="G6851" s="79"/>
      <c r="H6851" s="79"/>
    </row>
    <row r="6852" spans="1:8" s="80" customFormat="1" ht="13.5" customHeight="1">
      <c r="A6852" s="81" t="s">
        <v>1511</v>
      </c>
      <c r="B6852" s="81" t="s">
        <v>713</v>
      </c>
      <c r="C6852" s="80">
        <f t="shared" si="270"/>
        <v>6.3736000000000001E-2</v>
      </c>
      <c r="D6852" s="79">
        <v>7.9669999999999996</v>
      </c>
      <c r="E6852" s="79">
        <v>8.0000000000000002E-3</v>
      </c>
      <c r="F6852" s="79"/>
      <c r="G6852" s="79"/>
      <c r="H6852" s="79"/>
    </row>
    <row r="6853" spans="1:8" s="80" customFormat="1" ht="13.5" customHeight="1">
      <c r="A6853" s="81" t="s">
        <v>1512</v>
      </c>
      <c r="B6853" s="81" t="s">
        <v>713</v>
      </c>
      <c r="C6853" s="80">
        <f t="shared" si="270"/>
        <v>2.9376000000000003E-2</v>
      </c>
      <c r="D6853" s="79">
        <v>3.6720000000000002</v>
      </c>
      <c r="E6853" s="79">
        <v>8.0000000000000002E-3</v>
      </c>
      <c r="F6853" s="79"/>
      <c r="G6853" s="79"/>
      <c r="H6853" s="79"/>
    </row>
    <row r="6854" spans="1:8" s="80" customFormat="1" ht="13.5" customHeight="1">
      <c r="A6854" s="81" t="s">
        <v>1513</v>
      </c>
      <c r="B6854" s="81" t="s">
        <v>713</v>
      </c>
      <c r="C6854" s="80">
        <f t="shared" si="270"/>
        <v>4.1375999999999996E-2</v>
      </c>
      <c r="D6854" s="79">
        <v>5.1719999999999997</v>
      </c>
      <c r="E6854" s="79">
        <v>8.0000000000000002E-3</v>
      </c>
      <c r="F6854" s="79"/>
      <c r="G6854" s="79"/>
      <c r="H6854" s="79"/>
    </row>
    <row r="6855" spans="1:8" s="80" customFormat="1" ht="13.5" customHeight="1">
      <c r="A6855" s="81" t="s">
        <v>1514</v>
      </c>
      <c r="B6855" s="81" t="s">
        <v>713</v>
      </c>
      <c r="C6855" s="80">
        <f t="shared" si="270"/>
        <v>3.4496000000000006E-2</v>
      </c>
      <c r="D6855" s="79">
        <v>4.3120000000000003</v>
      </c>
      <c r="E6855" s="79">
        <v>8.0000000000000002E-3</v>
      </c>
      <c r="F6855" s="79"/>
      <c r="G6855" s="79"/>
      <c r="H6855" s="79"/>
    </row>
    <row r="6856" spans="1:8" s="80" customFormat="1" ht="13.5" customHeight="1">
      <c r="A6856" s="81" t="s">
        <v>1515</v>
      </c>
      <c r="B6856" s="81" t="s">
        <v>713</v>
      </c>
      <c r="C6856" s="80">
        <f t="shared" si="270"/>
        <v>4.8736000000000002E-2</v>
      </c>
      <c r="D6856" s="79">
        <v>6.0919999999999996</v>
      </c>
      <c r="E6856" s="79">
        <v>8.0000000000000002E-3</v>
      </c>
      <c r="F6856" s="79"/>
      <c r="G6856" s="79"/>
      <c r="H6856" s="79"/>
    </row>
    <row r="6857" spans="1:8" s="80" customFormat="1" ht="13.5" customHeight="1">
      <c r="A6857" s="81" t="s">
        <v>1516</v>
      </c>
      <c r="B6857" s="81" t="s">
        <v>713</v>
      </c>
      <c r="C6857" s="80">
        <f t="shared" si="270"/>
        <v>8.48E-2</v>
      </c>
      <c r="D6857" s="79">
        <v>10.6</v>
      </c>
      <c r="E6857" s="79">
        <v>8.0000000000000002E-3</v>
      </c>
      <c r="F6857" s="79"/>
      <c r="G6857" s="79"/>
      <c r="H6857" s="79"/>
    </row>
    <row r="6858" spans="1:8" s="80" customFormat="1" ht="13.5" customHeight="1">
      <c r="A6858" s="81" t="s">
        <v>1517</v>
      </c>
      <c r="B6858" s="81" t="s">
        <v>713</v>
      </c>
      <c r="C6858" s="80">
        <f t="shared" si="270"/>
        <v>3.7055999999999999E-2</v>
      </c>
      <c r="D6858" s="79">
        <v>4.6319999999999997</v>
      </c>
      <c r="E6858" s="79">
        <v>8.0000000000000002E-3</v>
      </c>
      <c r="F6858" s="79"/>
      <c r="G6858" s="79"/>
      <c r="H6858" s="79"/>
    </row>
    <row r="6859" spans="1:8" s="80" customFormat="1" ht="13.5" customHeight="1">
      <c r="A6859" s="81" t="s">
        <v>1518</v>
      </c>
      <c r="B6859" s="81" t="s">
        <v>713</v>
      </c>
      <c r="C6859" s="80">
        <f t="shared" si="270"/>
        <v>5.2415999999999997E-2</v>
      </c>
      <c r="D6859" s="79">
        <v>6.5519999999999996</v>
      </c>
      <c r="E6859" s="79">
        <v>8.0000000000000002E-3</v>
      </c>
      <c r="F6859" s="79"/>
      <c r="G6859" s="79"/>
      <c r="H6859" s="79"/>
    </row>
    <row r="6860" spans="1:8" s="80" customFormat="1" ht="13.5" customHeight="1">
      <c r="A6860" s="81" t="s">
        <v>1519</v>
      </c>
      <c r="B6860" s="81" t="s">
        <v>713</v>
      </c>
      <c r="C6860" s="80">
        <f t="shared" si="270"/>
        <v>7.1415999999999993E-2</v>
      </c>
      <c r="D6860" s="79">
        <v>8.9269999999999996</v>
      </c>
      <c r="E6860" s="79">
        <v>8.0000000000000002E-3</v>
      </c>
      <c r="F6860" s="79"/>
      <c r="G6860" s="79"/>
      <c r="H6860" s="79"/>
    </row>
    <row r="6861" spans="1:8" s="80" customFormat="1" ht="13.5" customHeight="1">
      <c r="A6861" s="81" t="s">
        <v>1520</v>
      </c>
      <c r="B6861" s="81" t="s">
        <v>713</v>
      </c>
      <c r="C6861" s="80">
        <f t="shared" si="270"/>
        <v>9.7360000000000002E-2</v>
      </c>
      <c r="D6861" s="79">
        <v>12.17</v>
      </c>
      <c r="E6861" s="79">
        <v>8.0000000000000002E-3</v>
      </c>
      <c r="F6861" s="79"/>
      <c r="G6861" s="79"/>
      <c r="H6861" s="79"/>
    </row>
    <row r="6862" spans="1:8" s="80" customFormat="1" ht="13.5" customHeight="1">
      <c r="A6862" s="81" t="s">
        <v>1521</v>
      </c>
      <c r="B6862" s="81" t="s">
        <v>713</v>
      </c>
      <c r="C6862" s="80">
        <f t="shared" si="270"/>
        <v>4.0896000000000002E-2</v>
      </c>
      <c r="D6862" s="79">
        <v>5.1120000000000001</v>
      </c>
      <c r="E6862" s="79">
        <v>8.0000000000000002E-3</v>
      </c>
      <c r="F6862" s="79"/>
      <c r="G6862" s="79"/>
      <c r="H6862" s="79"/>
    </row>
    <row r="6863" spans="1:8" s="80" customFormat="1" ht="13.5" customHeight="1">
      <c r="A6863" s="81" t="s">
        <v>1522</v>
      </c>
      <c r="B6863" s="81" t="s">
        <v>713</v>
      </c>
      <c r="C6863" s="80">
        <f t="shared" si="270"/>
        <v>5.7936000000000001E-2</v>
      </c>
      <c r="D6863" s="79">
        <v>7.242</v>
      </c>
      <c r="E6863" s="79">
        <v>8.0000000000000002E-3</v>
      </c>
      <c r="F6863" s="79"/>
      <c r="G6863" s="79"/>
      <c r="H6863" s="79"/>
    </row>
    <row r="6864" spans="1:8" s="80" customFormat="1" ht="13.5" customHeight="1">
      <c r="A6864" s="81" t="s">
        <v>1523</v>
      </c>
      <c r="B6864" s="81" t="s">
        <v>713</v>
      </c>
      <c r="C6864" s="80">
        <f t="shared" si="270"/>
        <v>7.0816000000000004E-2</v>
      </c>
      <c r="D6864" s="79">
        <v>8.8520000000000003</v>
      </c>
      <c r="E6864" s="79">
        <v>8.0000000000000002E-3</v>
      </c>
      <c r="F6864" s="79"/>
      <c r="G6864" s="79"/>
      <c r="H6864" s="79"/>
    </row>
    <row r="6865" spans="1:8" s="80" customFormat="1" ht="13.5" customHeight="1">
      <c r="A6865" s="81" t="s">
        <v>1524</v>
      </c>
      <c r="B6865" s="81" t="s">
        <v>713</v>
      </c>
      <c r="C6865" s="80">
        <f t="shared" si="270"/>
        <v>9.7040000000000015E-2</v>
      </c>
      <c r="D6865" s="79">
        <v>12.13</v>
      </c>
      <c r="E6865" s="79">
        <v>8.0000000000000002E-3</v>
      </c>
      <c r="F6865" s="79"/>
      <c r="G6865" s="79"/>
      <c r="H6865" s="79"/>
    </row>
    <row r="6866" spans="1:8" s="80" customFormat="1" ht="13.5" customHeight="1">
      <c r="A6866" s="81" t="s">
        <v>1525</v>
      </c>
      <c r="B6866" s="81" t="s">
        <v>713</v>
      </c>
      <c r="C6866" s="80">
        <f t="shared" si="270"/>
        <v>0.1196</v>
      </c>
      <c r="D6866" s="79">
        <v>14.95</v>
      </c>
      <c r="E6866" s="79">
        <v>8.0000000000000002E-3</v>
      </c>
      <c r="F6866" s="79"/>
      <c r="G6866" s="79"/>
      <c r="H6866" s="79"/>
    </row>
    <row r="6867" spans="1:8" s="80" customFormat="1" ht="13.5" customHeight="1">
      <c r="A6867" s="81" t="s">
        <v>1526</v>
      </c>
      <c r="B6867" s="81" t="s">
        <v>713</v>
      </c>
      <c r="C6867" s="80">
        <f t="shared" si="270"/>
        <v>0.13336000000000001</v>
      </c>
      <c r="D6867" s="79">
        <v>16.670000000000002</v>
      </c>
      <c r="E6867" s="79">
        <v>8.0000000000000002E-3</v>
      </c>
      <c r="F6867" s="79"/>
      <c r="G6867" s="79"/>
      <c r="H6867" s="79"/>
    </row>
    <row r="6868" spans="1:8" s="80" customFormat="1" ht="13.5" customHeight="1">
      <c r="A6868" s="81" t="s">
        <v>1527</v>
      </c>
      <c r="B6868" s="81" t="s">
        <v>713</v>
      </c>
      <c r="C6868" s="80">
        <f t="shared" ref="C6868:C6894" si="271">D:D*E:E</f>
        <v>0.17304</v>
      </c>
      <c r="D6868" s="79">
        <v>21.63</v>
      </c>
      <c r="E6868" s="79">
        <v>8.0000000000000002E-3</v>
      </c>
      <c r="F6868" s="79"/>
      <c r="G6868" s="79"/>
      <c r="H6868" s="79"/>
    </row>
    <row r="6869" spans="1:8" s="80" customFormat="1" ht="13.5" customHeight="1">
      <c r="A6869" s="81" t="s">
        <v>1528</v>
      </c>
      <c r="B6869" s="81" t="s">
        <v>713</v>
      </c>
      <c r="C6869" s="80">
        <f t="shared" si="271"/>
        <v>0.10984000000000001</v>
      </c>
      <c r="D6869" s="79">
        <v>13.73</v>
      </c>
      <c r="E6869" s="79">
        <v>8.0000000000000002E-3</v>
      </c>
      <c r="F6869" s="79"/>
      <c r="G6869" s="79"/>
      <c r="H6869" s="79"/>
    </row>
    <row r="6870" spans="1:8" s="80" customFormat="1" ht="13.5" customHeight="1">
      <c r="A6870" s="81" t="s">
        <v>1529</v>
      </c>
      <c r="B6870" s="81" t="s">
        <v>713</v>
      </c>
      <c r="C6870" s="80">
        <f t="shared" si="271"/>
        <v>0.15496000000000001</v>
      </c>
      <c r="D6870" s="79">
        <v>19.37</v>
      </c>
      <c r="E6870" s="79">
        <v>8.0000000000000002E-3</v>
      </c>
      <c r="F6870" s="79"/>
      <c r="G6870" s="79"/>
      <c r="H6870" s="79"/>
    </row>
    <row r="6871" spans="1:8" s="80" customFormat="1" ht="13.5" customHeight="1">
      <c r="A6871" s="81" t="s">
        <v>1530</v>
      </c>
      <c r="B6871" s="81" t="s">
        <v>713</v>
      </c>
      <c r="C6871" s="80">
        <f t="shared" si="271"/>
        <v>0.17088</v>
      </c>
      <c r="D6871" s="79">
        <v>21.36</v>
      </c>
      <c r="E6871" s="79">
        <v>8.0000000000000002E-3</v>
      </c>
      <c r="F6871" s="79"/>
      <c r="G6871" s="79"/>
      <c r="H6871" s="79"/>
    </row>
    <row r="6872" spans="1:8" s="80" customFormat="1" ht="13.5" customHeight="1">
      <c r="A6872" s="81" t="s">
        <v>1531</v>
      </c>
      <c r="B6872" s="81" t="s">
        <v>713</v>
      </c>
      <c r="C6872" s="80">
        <f t="shared" si="271"/>
        <v>0.20184000000000002</v>
      </c>
      <c r="D6872" s="79">
        <v>25.23</v>
      </c>
      <c r="E6872" s="79">
        <v>8.0000000000000002E-3</v>
      </c>
      <c r="F6872" s="79"/>
      <c r="G6872" s="79"/>
      <c r="H6872" s="79"/>
    </row>
    <row r="6873" spans="1:8" s="80" customFormat="1" ht="13.5" customHeight="1">
      <c r="A6873" s="81" t="s">
        <v>1532</v>
      </c>
      <c r="B6873" s="81" t="s">
        <v>713</v>
      </c>
      <c r="C6873" s="80">
        <f t="shared" si="271"/>
        <v>0.12264</v>
      </c>
      <c r="D6873" s="79">
        <v>15.33</v>
      </c>
      <c r="E6873" s="79">
        <v>8.0000000000000002E-3</v>
      </c>
      <c r="F6873" s="79"/>
      <c r="G6873" s="79"/>
      <c r="H6873" s="79"/>
    </row>
    <row r="6874" spans="1:8" s="80" customFormat="1" ht="13.5" customHeight="1">
      <c r="A6874" s="81" t="s">
        <v>1533</v>
      </c>
      <c r="B6874" s="81" t="s">
        <v>713</v>
      </c>
      <c r="C6874" s="80">
        <f t="shared" si="271"/>
        <v>0.16936000000000001</v>
      </c>
      <c r="D6874" s="79">
        <v>21.17</v>
      </c>
      <c r="E6874" s="79">
        <v>8.0000000000000002E-3</v>
      </c>
      <c r="F6874" s="79"/>
      <c r="G6874" s="79"/>
      <c r="H6874" s="79"/>
    </row>
    <row r="6875" spans="1:8" s="80" customFormat="1" ht="13.5" customHeight="1">
      <c r="A6875" s="81" t="s">
        <v>1534</v>
      </c>
      <c r="B6875" s="81" t="s">
        <v>713</v>
      </c>
      <c r="C6875" s="80">
        <f t="shared" si="271"/>
        <v>0.22103999999999999</v>
      </c>
      <c r="D6875" s="79">
        <v>27.63</v>
      </c>
      <c r="E6875" s="79">
        <v>8.0000000000000002E-3</v>
      </c>
      <c r="F6875" s="79"/>
      <c r="G6875" s="79"/>
      <c r="H6875" s="79"/>
    </row>
    <row r="6876" spans="1:8" s="80" customFormat="1" ht="13.5" customHeight="1">
      <c r="A6876" s="81" t="s">
        <v>881</v>
      </c>
      <c r="B6876" s="81" t="s">
        <v>713</v>
      </c>
      <c r="C6876" s="80">
        <f t="shared" si="271"/>
        <v>0.31736000000000003</v>
      </c>
      <c r="D6876" s="79">
        <v>39.67</v>
      </c>
      <c r="E6876" s="79">
        <v>8.0000000000000002E-3</v>
      </c>
      <c r="F6876" s="79"/>
      <c r="G6876" s="79"/>
      <c r="H6876" s="79"/>
    </row>
    <row r="6877" spans="1:8" s="80" customFormat="1" ht="13.5" customHeight="1">
      <c r="A6877" s="81" t="s">
        <v>1535</v>
      </c>
      <c r="B6877" s="81" t="s">
        <v>713</v>
      </c>
      <c r="C6877" s="80">
        <f t="shared" si="271"/>
        <v>0.20536000000000001</v>
      </c>
      <c r="D6877" s="79">
        <v>25.67</v>
      </c>
      <c r="E6877" s="79">
        <v>8.0000000000000002E-3</v>
      </c>
      <c r="F6877" s="79"/>
      <c r="G6877" s="79"/>
      <c r="H6877" s="79"/>
    </row>
    <row r="6878" spans="1:8" s="80" customFormat="1" ht="13.5" customHeight="1">
      <c r="A6878" s="81" t="s">
        <v>1536</v>
      </c>
      <c r="B6878" s="81" t="s">
        <v>713</v>
      </c>
      <c r="C6878" s="80">
        <f t="shared" si="271"/>
        <v>0.26904</v>
      </c>
      <c r="D6878" s="79">
        <v>33.630000000000003</v>
      </c>
      <c r="E6878" s="79">
        <v>8.0000000000000002E-3</v>
      </c>
      <c r="F6878" s="79"/>
      <c r="G6878" s="79"/>
      <c r="H6878" s="79"/>
    </row>
    <row r="6879" spans="1:8" s="80" customFormat="1" ht="13.5" customHeight="1">
      <c r="A6879" s="81" t="s">
        <v>1537</v>
      </c>
      <c r="B6879" s="81" t="s">
        <v>713</v>
      </c>
      <c r="C6879" s="80">
        <f t="shared" si="271"/>
        <v>0.38936000000000004</v>
      </c>
      <c r="D6879" s="79">
        <v>48.67</v>
      </c>
      <c r="E6879" s="79">
        <v>8.0000000000000002E-3</v>
      </c>
      <c r="F6879" s="79"/>
      <c r="G6879" s="79"/>
      <c r="H6879" s="79"/>
    </row>
    <row r="6880" spans="1:8" s="80" customFormat="1" ht="13.5" customHeight="1">
      <c r="A6880" s="81" t="s">
        <v>1538</v>
      </c>
      <c r="B6880" s="81" t="s">
        <v>713</v>
      </c>
      <c r="C6880" s="80">
        <f t="shared" si="271"/>
        <v>0.24136000000000002</v>
      </c>
      <c r="D6880" s="79">
        <v>30.17</v>
      </c>
      <c r="E6880" s="79">
        <v>8.0000000000000002E-3</v>
      </c>
      <c r="F6880" s="79"/>
      <c r="G6880" s="79"/>
      <c r="H6880" s="79"/>
    </row>
    <row r="6881" spans="1:8" s="80" customFormat="1" ht="13.5" customHeight="1">
      <c r="A6881" s="81" t="s">
        <v>1539</v>
      </c>
      <c r="B6881" s="81" t="s">
        <v>713</v>
      </c>
      <c r="C6881" s="80">
        <f t="shared" si="271"/>
        <v>0.31704000000000004</v>
      </c>
      <c r="D6881" s="79">
        <v>39.630000000000003</v>
      </c>
      <c r="E6881" s="79">
        <v>8.0000000000000002E-3</v>
      </c>
      <c r="F6881" s="79"/>
      <c r="G6881" s="79"/>
      <c r="H6881" s="79"/>
    </row>
    <row r="6882" spans="1:8" s="80" customFormat="1" ht="13.5" customHeight="1">
      <c r="A6882" s="81" t="s">
        <v>972</v>
      </c>
      <c r="B6882" s="81" t="s">
        <v>713</v>
      </c>
      <c r="C6882" s="80">
        <f t="shared" si="271"/>
        <v>0.46136000000000005</v>
      </c>
      <c r="D6882" s="79">
        <v>57.67</v>
      </c>
      <c r="E6882" s="79">
        <v>8.0000000000000002E-3</v>
      </c>
      <c r="F6882" s="79"/>
      <c r="G6882" s="79"/>
      <c r="H6882" s="79"/>
    </row>
    <row r="6883" spans="1:8" s="80" customFormat="1" ht="13.5" customHeight="1">
      <c r="A6883" s="81" t="s">
        <v>1540</v>
      </c>
      <c r="B6883" s="81" t="s">
        <v>713</v>
      </c>
      <c r="C6883" s="80">
        <f t="shared" si="271"/>
        <v>0.36504000000000003</v>
      </c>
      <c r="D6883" s="79">
        <v>45.63</v>
      </c>
      <c r="E6883" s="79">
        <v>8.0000000000000002E-3</v>
      </c>
      <c r="F6883" s="79"/>
      <c r="G6883" s="79"/>
      <c r="H6883" s="79"/>
    </row>
    <row r="6884" spans="1:8" s="80" customFormat="1" ht="13.5" customHeight="1">
      <c r="A6884" s="81" t="s">
        <v>1541</v>
      </c>
      <c r="B6884" s="81" t="s">
        <v>713</v>
      </c>
      <c r="C6884" s="80">
        <f t="shared" si="271"/>
        <v>0.53336000000000006</v>
      </c>
      <c r="D6884" s="79">
        <v>66.67</v>
      </c>
      <c r="E6884" s="79">
        <v>8.0000000000000002E-3</v>
      </c>
      <c r="F6884" s="79"/>
      <c r="G6884" s="79"/>
      <c r="H6884" s="79"/>
    </row>
    <row r="6885" spans="1:8" s="80" customFormat="1" ht="13.5" customHeight="1">
      <c r="A6885" s="81" t="s">
        <v>1542</v>
      </c>
      <c r="B6885" s="81" t="s">
        <v>713</v>
      </c>
      <c r="C6885" s="80">
        <f t="shared" si="271"/>
        <v>0.69224000000000008</v>
      </c>
      <c r="D6885" s="79">
        <v>86.53</v>
      </c>
      <c r="E6885" s="79">
        <v>8.0000000000000002E-3</v>
      </c>
      <c r="F6885" s="79"/>
      <c r="G6885" s="79"/>
      <c r="H6885" s="79"/>
    </row>
    <row r="6886" spans="1:8" s="80" customFormat="1" ht="13.5" customHeight="1">
      <c r="A6886" s="81" t="s">
        <v>1543</v>
      </c>
      <c r="B6886" s="81" t="s">
        <v>713</v>
      </c>
      <c r="C6886" s="80">
        <f t="shared" si="271"/>
        <v>0.46104000000000001</v>
      </c>
      <c r="D6886" s="79">
        <v>57.63</v>
      </c>
      <c r="E6886" s="79">
        <v>8.0000000000000002E-3</v>
      </c>
      <c r="F6886" s="79"/>
      <c r="G6886" s="79"/>
      <c r="H6886" s="79"/>
    </row>
    <row r="6887" spans="1:8" s="80" customFormat="1" ht="13.5" customHeight="1">
      <c r="A6887" s="81" t="s">
        <v>1544</v>
      </c>
      <c r="B6887" s="81" t="s">
        <v>713</v>
      </c>
      <c r="C6887" s="80">
        <f t="shared" si="271"/>
        <v>0.67736000000000007</v>
      </c>
      <c r="D6887" s="79">
        <v>84.67</v>
      </c>
      <c r="E6887" s="79">
        <v>8.0000000000000002E-3</v>
      </c>
      <c r="F6887" s="79"/>
      <c r="G6887" s="79"/>
      <c r="H6887" s="79"/>
    </row>
    <row r="6888" spans="1:8" s="80" customFormat="1" ht="13.5" customHeight="1">
      <c r="A6888" s="81" t="s">
        <v>1545</v>
      </c>
      <c r="B6888" s="81" t="s">
        <v>713</v>
      </c>
      <c r="C6888" s="80">
        <f t="shared" si="271"/>
        <v>0.88400000000000001</v>
      </c>
      <c r="D6888" s="79">
        <v>110.5</v>
      </c>
      <c r="E6888" s="79">
        <v>8.0000000000000002E-3</v>
      </c>
      <c r="F6888" s="79"/>
      <c r="G6888" s="79"/>
      <c r="H6888" s="79"/>
    </row>
    <row r="6889" spans="1:8" s="80" customFormat="1" ht="13.5" customHeight="1">
      <c r="A6889" s="81" t="s">
        <v>1546</v>
      </c>
      <c r="B6889" s="81" t="s">
        <v>713</v>
      </c>
      <c r="C6889" s="80">
        <f t="shared" si="271"/>
        <v>0.46104000000000001</v>
      </c>
      <c r="D6889" s="79">
        <v>57.63</v>
      </c>
      <c r="E6889" s="79">
        <v>8.0000000000000002E-3</v>
      </c>
      <c r="F6889" s="79"/>
      <c r="G6889" s="79"/>
      <c r="H6889" s="79"/>
    </row>
    <row r="6890" spans="1:8" s="80" customFormat="1" ht="13.5" customHeight="1">
      <c r="A6890" s="81" t="s">
        <v>978</v>
      </c>
      <c r="B6890" s="81" t="s">
        <v>713</v>
      </c>
      <c r="C6890" s="80">
        <f t="shared" si="271"/>
        <v>0.67736000000000007</v>
      </c>
      <c r="D6890" s="79">
        <v>84.67</v>
      </c>
      <c r="E6890" s="79">
        <v>8.0000000000000002E-3</v>
      </c>
      <c r="F6890" s="79"/>
      <c r="G6890" s="79"/>
      <c r="H6890" s="79"/>
    </row>
    <row r="6891" spans="1:8" s="80" customFormat="1" ht="13.5" customHeight="1">
      <c r="A6891" s="81" t="s">
        <v>979</v>
      </c>
      <c r="B6891" s="81" t="s">
        <v>713</v>
      </c>
      <c r="C6891" s="80">
        <f t="shared" si="271"/>
        <v>0.88400000000000001</v>
      </c>
      <c r="D6891" s="79">
        <v>110.5</v>
      </c>
      <c r="E6891" s="79">
        <v>8.0000000000000002E-3</v>
      </c>
      <c r="F6891" s="79"/>
      <c r="G6891" s="79"/>
      <c r="H6891" s="79"/>
    </row>
    <row r="6892" spans="1:8" s="80" customFormat="1" ht="13.5" customHeight="1">
      <c r="A6892" s="81" t="s">
        <v>1547</v>
      </c>
      <c r="B6892" s="81" t="s">
        <v>713</v>
      </c>
      <c r="C6892" s="80">
        <f t="shared" si="271"/>
        <v>0.55703999999999998</v>
      </c>
      <c r="D6892" s="79">
        <v>69.63</v>
      </c>
      <c r="E6892" s="79">
        <v>8.0000000000000002E-3</v>
      </c>
      <c r="F6892" s="79"/>
      <c r="G6892" s="79"/>
      <c r="H6892" s="79"/>
    </row>
    <row r="6893" spans="1:8" s="80" customFormat="1" ht="13.5" customHeight="1">
      <c r="A6893" s="81" t="s">
        <v>1548</v>
      </c>
      <c r="B6893" s="81" t="s">
        <v>713</v>
      </c>
      <c r="C6893" s="80">
        <f t="shared" si="271"/>
        <v>0.8216</v>
      </c>
      <c r="D6893" s="79">
        <v>102.7</v>
      </c>
      <c r="E6893" s="79">
        <v>8.0000000000000002E-3</v>
      </c>
      <c r="F6893" s="79"/>
      <c r="G6893" s="79"/>
      <c r="H6893" s="79"/>
    </row>
    <row r="6894" spans="1:8" s="80" customFormat="1" ht="13.5" customHeight="1">
      <c r="A6894" s="81" t="s">
        <v>1549</v>
      </c>
      <c r="B6894" s="81" t="s">
        <v>713</v>
      </c>
      <c r="C6894" s="80">
        <f t="shared" si="271"/>
        <v>1.0760000000000001</v>
      </c>
      <c r="D6894" s="79">
        <v>134.5</v>
      </c>
      <c r="E6894" s="79">
        <v>8.0000000000000002E-3</v>
      </c>
      <c r="F6894" s="79"/>
      <c r="G6894" s="79"/>
      <c r="H6894" s="79"/>
    </row>
    <row r="6895" spans="1:8" s="80" customFormat="1" ht="13.5" customHeight="1">
      <c r="A6895" s="79"/>
      <c r="B6895" s="79"/>
      <c r="D6895" s="79"/>
      <c r="E6895" s="79"/>
      <c r="F6895" s="81" t="s">
        <v>276</v>
      </c>
      <c r="G6895" s="79"/>
      <c r="H6895" s="79"/>
    </row>
    <row r="6896" spans="1:8" s="80" customFormat="1" ht="13.5" customHeight="1">
      <c r="A6896" s="81" t="s">
        <v>1550</v>
      </c>
      <c r="B6896" s="81" t="s">
        <v>713</v>
      </c>
      <c r="C6896" s="80">
        <f t="shared" ref="C6896:C6927" si="272">D:D*E:E</f>
        <v>1.6576E-2</v>
      </c>
      <c r="D6896" s="79">
        <v>2.0720000000000001</v>
      </c>
      <c r="E6896" s="79">
        <v>8.0000000000000002E-3</v>
      </c>
      <c r="F6896" s="79"/>
      <c r="G6896" s="79"/>
      <c r="H6896" s="79"/>
    </row>
    <row r="6897" spans="1:8" s="80" customFormat="1" ht="13.5" customHeight="1">
      <c r="A6897" s="81" t="s">
        <v>1551</v>
      </c>
      <c r="B6897" s="81" t="s">
        <v>713</v>
      </c>
      <c r="C6897" s="80">
        <f t="shared" si="272"/>
        <v>2.2976E-2</v>
      </c>
      <c r="D6897" s="79">
        <v>2.8719999999999999</v>
      </c>
      <c r="E6897" s="79">
        <v>8.0000000000000002E-3</v>
      </c>
      <c r="F6897" s="79"/>
      <c r="G6897" s="79"/>
      <c r="H6897" s="79"/>
    </row>
    <row r="6898" spans="1:8" s="80" customFormat="1" ht="13.5" customHeight="1">
      <c r="A6898" s="81" t="s">
        <v>1552</v>
      </c>
      <c r="B6898" s="81" t="s">
        <v>713</v>
      </c>
      <c r="C6898" s="80">
        <f t="shared" si="272"/>
        <v>1.9136E-2</v>
      </c>
      <c r="D6898" s="79">
        <v>2.3919999999999999</v>
      </c>
      <c r="E6898" s="79">
        <v>8.0000000000000002E-3</v>
      </c>
      <c r="F6898" s="79"/>
      <c r="G6898" s="79"/>
      <c r="H6898" s="79"/>
    </row>
    <row r="6899" spans="1:8" s="80" customFormat="1" ht="13.5" customHeight="1">
      <c r="A6899" s="81" t="s">
        <v>1553</v>
      </c>
      <c r="B6899" s="81" t="s">
        <v>713</v>
      </c>
      <c r="C6899" s="80">
        <f t="shared" si="272"/>
        <v>2.6655999999999999E-2</v>
      </c>
      <c r="D6899" s="79">
        <v>3.3319999999999999</v>
      </c>
      <c r="E6899" s="79">
        <v>8.0000000000000002E-3</v>
      </c>
      <c r="F6899" s="79"/>
      <c r="G6899" s="79"/>
      <c r="H6899" s="79"/>
    </row>
    <row r="6900" spans="1:8" s="80" customFormat="1" ht="13.5" customHeight="1">
      <c r="A6900" s="81" t="s">
        <v>1554</v>
      </c>
      <c r="B6900" s="81" t="s">
        <v>713</v>
      </c>
      <c r="C6900" s="80">
        <f t="shared" si="272"/>
        <v>2.1696000000000003E-2</v>
      </c>
      <c r="D6900" s="79">
        <v>2.7120000000000002</v>
      </c>
      <c r="E6900" s="79">
        <v>8.0000000000000002E-3</v>
      </c>
      <c r="F6900" s="79"/>
      <c r="G6900" s="79"/>
      <c r="H6900" s="79"/>
    </row>
    <row r="6901" spans="1:8" s="80" customFormat="1" ht="13.5" customHeight="1">
      <c r="A6901" s="81" t="s">
        <v>1555</v>
      </c>
      <c r="B6901" s="81" t="s">
        <v>713</v>
      </c>
      <c r="C6901" s="80">
        <f t="shared" si="272"/>
        <v>3.0335999999999998E-2</v>
      </c>
      <c r="D6901" s="79">
        <v>3.7919999999999998</v>
      </c>
      <c r="E6901" s="79">
        <v>8.0000000000000002E-3</v>
      </c>
      <c r="F6901" s="79"/>
      <c r="G6901" s="79"/>
      <c r="H6901" s="79"/>
    </row>
    <row r="6902" spans="1:8" s="80" customFormat="1" ht="13.5" customHeight="1">
      <c r="A6902" s="81" t="s">
        <v>1556</v>
      </c>
      <c r="B6902" s="81" t="s">
        <v>713</v>
      </c>
      <c r="C6902" s="80">
        <f t="shared" si="272"/>
        <v>4.0695999999999996E-2</v>
      </c>
      <c r="D6902" s="79">
        <v>5.0869999999999997</v>
      </c>
      <c r="E6902" s="79">
        <v>8.0000000000000002E-3</v>
      </c>
      <c r="F6902" s="79"/>
      <c r="G6902" s="79"/>
      <c r="H6902" s="79"/>
    </row>
    <row r="6903" spans="1:8" s="80" customFormat="1" ht="13.5" customHeight="1">
      <c r="A6903" s="81" t="s">
        <v>1557</v>
      </c>
      <c r="B6903" s="81" t="s">
        <v>713</v>
      </c>
      <c r="C6903" s="80">
        <f t="shared" si="272"/>
        <v>2.2976E-2</v>
      </c>
      <c r="D6903" s="79">
        <v>2.8719999999999999</v>
      </c>
      <c r="E6903" s="79">
        <v>8.0000000000000002E-3</v>
      </c>
      <c r="F6903" s="79"/>
      <c r="G6903" s="79"/>
      <c r="H6903" s="79"/>
    </row>
    <row r="6904" spans="1:8" s="80" customFormat="1" ht="13.5" customHeight="1">
      <c r="A6904" s="81" t="s">
        <v>1558</v>
      </c>
      <c r="B6904" s="81" t="s">
        <v>713</v>
      </c>
      <c r="C6904" s="80">
        <f t="shared" si="272"/>
        <v>3.2176000000000003E-2</v>
      </c>
      <c r="D6904" s="79">
        <v>4.0220000000000002</v>
      </c>
      <c r="E6904" s="79">
        <v>8.0000000000000002E-3</v>
      </c>
      <c r="F6904" s="79"/>
      <c r="G6904" s="79"/>
      <c r="H6904" s="79"/>
    </row>
    <row r="6905" spans="1:8" s="80" customFormat="1" ht="13.5" customHeight="1">
      <c r="A6905" s="81" t="s">
        <v>1559</v>
      </c>
      <c r="B6905" s="81" t="s">
        <v>713</v>
      </c>
      <c r="C6905" s="80">
        <f t="shared" si="272"/>
        <v>2.9376000000000003E-2</v>
      </c>
      <c r="D6905" s="79">
        <v>3.6720000000000002</v>
      </c>
      <c r="E6905" s="79">
        <v>8.0000000000000002E-3</v>
      </c>
      <c r="F6905" s="79"/>
      <c r="G6905" s="79"/>
      <c r="H6905" s="79"/>
    </row>
    <row r="6906" spans="1:8" s="80" customFormat="1" ht="13.5" customHeight="1">
      <c r="A6906" s="81" t="s">
        <v>1560</v>
      </c>
      <c r="B6906" s="81" t="s">
        <v>713</v>
      </c>
      <c r="C6906" s="80">
        <f t="shared" si="272"/>
        <v>4.1375999999999996E-2</v>
      </c>
      <c r="D6906" s="79">
        <v>5.1719999999999997</v>
      </c>
      <c r="E6906" s="79">
        <v>8.0000000000000002E-3</v>
      </c>
      <c r="F6906" s="79"/>
      <c r="G6906" s="79"/>
      <c r="H6906" s="79"/>
    </row>
    <row r="6907" spans="1:8" s="80" customFormat="1" ht="13.5" customHeight="1">
      <c r="A6907" s="81" t="s">
        <v>1561</v>
      </c>
      <c r="B6907" s="81" t="s">
        <v>713</v>
      </c>
      <c r="C6907" s="80">
        <f t="shared" si="272"/>
        <v>5.6056000000000002E-2</v>
      </c>
      <c r="D6907" s="79">
        <v>7.0069999999999997</v>
      </c>
      <c r="E6907" s="79">
        <v>8.0000000000000002E-3</v>
      </c>
      <c r="F6907" s="79"/>
      <c r="G6907" s="79"/>
      <c r="H6907" s="79"/>
    </row>
    <row r="6908" spans="1:8" s="80" customFormat="1" ht="13.5" customHeight="1">
      <c r="A6908" s="81" t="s">
        <v>1562</v>
      </c>
      <c r="B6908" s="81" t="s">
        <v>713</v>
      </c>
      <c r="C6908" s="80">
        <f t="shared" si="272"/>
        <v>2.9376000000000003E-2</v>
      </c>
      <c r="D6908" s="79">
        <v>3.6720000000000002</v>
      </c>
      <c r="E6908" s="79">
        <v>8.0000000000000002E-3</v>
      </c>
      <c r="F6908" s="79"/>
      <c r="G6908" s="79"/>
      <c r="H6908" s="79"/>
    </row>
    <row r="6909" spans="1:8" s="80" customFormat="1" ht="13.5" customHeight="1">
      <c r="A6909" s="81" t="s">
        <v>1563</v>
      </c>
      <c r="B6909" s="81" t="s">
        <v>713</v>
      </c>
      <c r="C6909" s="80">
        <f t="shared" si="272"/>
        <v>4.1375999999999996E-2</v>
      </c>
      <c r="D6909" s="79">
        <v>5.1719999999999997</v>
      </c>
      <c r="E6909" s="79">
        <v>8.0000000000000002E-3</v>
      </c>
      <c r="F6909" s="79"/>
      <c r="G6909" s="79"/>
      <c r="H6909" s="79"/>
    </row>
    <row r="6910" spans="1:8" s="80" customFormat="1" ht="13.5" customHeight="1">
      <c r="A6910" s="81" t="s">
        <v>1564</v>
      </c>
      <c r="B6910" s="81" t="s">
        <v>713</v>
      </c>
      <c r="C6910" s="80">
        <f t="shared" si="272"/>
        <v>5.6056000000000002E-2</v>
      </c>
      <c r="D6910" s="79">
        <v>7.0069999999999997</v>
      </c>
      <c r="E6910" s="79">
        <v>8.0000000000000002E-3</v>
      </c>
      <c r="F6910" s="79"/>
      <c r="G6910" s="79"/>
      <c r="H6910" s="79"/>
    </row>
    <row r="6911" spans="1:8" s="80" customFormat="1" ht="13.5" customHeight="1">
      <c r="A6911" s="81" t="s">
        <v>1565</v>
      </c>
      <c r="B6911" s="81" t="s">
        <v>713</v>
      </c>
      <c r="C6911" s="80">
        <f t="shared" si="272"/>
        <v>4.6896E-2</v>
      </c>
      <c r="D6911" s="79">
        <v>5.8620000000000001</v>
      </c>
      <c r="E6911" s="79">
        <v>8.0000000000000002E-3</v>
      </c>
      <c r="F6911" s="79"/>
      <c r="G6911" s="79"/>
      <c r="H6911" s="79"/>
    </row>
    <row r="6912" spans="1:8" s="80" customFormat="1" ht="13.5" customHeight="1">
      <c r="A6912" s="81" t="s">
        <v>1566</v>
      </c>
      <c r="B6912" s="81" t="s">
        <v>713</v>
      </c>
      <c r="C6912" s="80">
        <f t="shared" si="272"/>
        <v>6.3736000000000001E-2</v>
      </c>
      <c r="D6912" s="79">
        <v>7.9669999999999996</v>
      </c>
      <c r="E6912" s="79">
        <v>8.0000000000000002E-3</v>
      </c>
      <c r="F6912" s="79"/>
      <c r="G6912" s="79"/>
      <c r="H6912" s="79"/>
    </row>
    <row r="6913" spans="1:8" s="80" customFormat="1" ht="13.5" customHeight="1">
      <c r="A6913" s="81" t="s">
        <v>1567</v>
      </c>
      <c r="B6913" s="81" t="s">
        <v>713</v>
      </c>
      <c r="C6913" s="80">
        <f t="shared" si="272"/>
        <v>2.9376000000000003E-2</v>
      </c>
      <c r="D6913" s="79">
        <v>3.6720000000000002</v>
      </c>
      <c r="E6913" s="79">
        <v>8.0000000000000002E-3</v>
      </c>
      <c r="F6913" s="79"/>
      <c r="G6913" s="79"/>
      <c r="H6913" s="79"/>
    </row>
    <row r="6914" spans="1:8" s="80" customFormat="1" ht="13.5" customHeight="1">
      <c r="A6914" s="81" t="s">
        <v>1568</v>
      </c>
      <c r="B6914" s="81" t="s">
        <v>713</v>
      </c>
      <c r="C6914" s="80">
        <f t="shared" si="272"/>
        <v>4.1375999999999996E-2</v>
      </c>
      <c r="D6914" s="79">
        <v>5.1719999999999997</v>
      </c>
      <c r="E6914" s="79">
        <v>8.0000000000000002E-3</v>
      </c>
      <c r="F6914" s="79"/>
      <c r="G6914" s="79"/>
      <c r="H6914" s="79"/>
    </row>
    <row r="6915" spans="1:8" s="80" customFormat="1" ht="13.5" customHeight="1">
      <c r="A6915" s="81" t="s">
        <v>1569</v>
      </c>
      <c r="B6915" s="81" t="s">
        <v>713</v>
      </c>
      <c r="C6915" s="80">
        <f t="shared" si="272"/>
        <v>3.4496000000000006E-2</v>
      </c>
      <c r="D6915" s="79">
        <v>4.3120000000000003</v>
      </c>
      <c r="E6915" s="79">
        <v>8.0000000000000002E-3</v>
      </c>
      <c r="F6915" s="79"/>
      <c r="G6915" s="79"/>
      <c r="H6915" s="79"/>
    </row>
    <row r="6916" spans="1:8" s="80" customFormat="1" ht="13.5" customHeight="1">
      <c r="A6916" s="81" t="s">
        <v>1570</v>
      </c>
      <c r="B6916" s="81" t="s">
        <v>713</v>
      </c>
      <c r="C6916" s="80">
        <f t="shared" si="272"/>
        <v>4.8736000000000002E-2</v>
      </c>
      <c r="D6916" s="79">
        <v>6.0919999999999996</v>
      </c>
      <c r="E6916" s="79">
        <v>8.0000000000000002E-3</v>
      </c>
      <c r="F6916" s="79"/>
      <c r="G6916" s="79"/>
      <c r="H6916" s="79"/>
    </row>
    <row r="6917" spans="1:8" s="80" customFormat="1" ht="13.5" customHeight="1">
      <c r="A6917" s="81" t="s">
        <v>1571</v>
      </c>
      <c r="B6917" s="81" t="s">
        <v>713</v>
      </c>
      <c r="C6917" s="80">
        <f t="shared" si="272"/>
        <v>8.48E-2</v>
      </c>
      <c r="D6917" s="79">
        <v>10.6</v>
      </c>
      <c r="E6917" s="79">
        <v>8.0000000000000002E-3</v>
      </c>
      <c r="F6917" s="79"/>
      <c r="G6917" s="79"/>
      <c r="H6917" s="79"/>
    </row>
    <row r="6918" spans="1:8" s="80" customFormat="1" ht="13.5" customHeight="1">
      <c r="A6918" s="81" t="s">
        <v>1572</v>
      </c>
      <c r="B6918" s="81" t="s">
        <v>713</v>
      </c>
      <c r="C6918" s="80">
        <f t="shared" si="272"/>
        <v>3.7055999999999999E-2</v>
      </c>
      <c r="D6918" s="79">
        <v>4.6319999999999997</v>
      </c>
      <c r="E6918" s="79">
        <v>8.0000000000000002E-3</v>
      </c>
      <c r="F6918" s="79"/>
      <c r="G6918" s="79"/>
      <c r="H6918" s="79"/>
    </row>
    <row r="6919" spans="1:8" s="80" customFormat="1" ht="13.5" customHeight="1">
      <c r="A6919" s="81" t="s">
        <v>1573</v>
      </c>
      <c r="B6919" s="81" t="s">
        <v>713</v>
      </c>
      <c r="C6919" s="80">
        <f t="shared" si="272"/>
        <v>5.2415999999999997E-2</v>
      </c>
      <c r="D6919" s="79">
        <v>6.5519999999999996</v>
      </c>
      <c r="E6919" s="79">
        <v>8.0000000000000002E-3</v>
      </c>
      <c r="F6919" s="79"/>
      <c r="G6919" s="79"/>
      <c r="H6919" s="79"/>
    </row>
    <row r="6920" spans="1:8" s="80" customFormat="1" ht="13.5" customHeight="1">
      <c r="A6920" s="81" t="s">
        <v>1574</v>
      </c>
      <c r="B6920" s="81" t="s">
        <v>713</v>
      </c>
      <c r="C6920" s="80">
        <f t="shared" si="272"/>
        <v>7.1415999999999993E-2</v>
      </c>
      <c r="D6920" s="79">
        <v>8.9269999999999996</v>
      </c>
      <c r="E6920" s="79">
        <v>8.0000000000000002E-3</v>
      </c>
      <c r="F6920" s="79"/>
      <c r="G6920" s="79"/>
      <c r="H6920" s="79"/>
    </row>
    <row r="6921" spans="1:8" s="80" customFormat="1" ht="13.5" customHeight="1">
      <c r="A6921" s="81" t="s">
        <v>1575</v>
      </c>
      <c r="B6921" s="81" t="s">
        <v>713</v>
      </c>
      <c r="C6921" s="80">
        <f t="shared" si="272"/>
        <v>9.7360000000000002E-2</v>
      </c>
      <c r="D6921" s="79">
        <v>12.17</v>
      </c>
      <c r="E6921" s="79">
        <v>8.0000000000000002E-3</v>
      </c>
      <c r="F6921" s="79"/>
      <c r="G6921" s="79"/>
      <c r="H6921" s="79"/>
    </row>
    <row r="6922" spans="1:8" s="80" customFormat="1" ht="13.5" customHeight="1">
      <c r="A6922" s="81" t="s">
        <v>1576</v>
      </c>
      <c r="B6922" s="81" t="s">
        <v>713</v>
      </c>
      <c r="C6922" s="80">
        <f t="shared" si="272"/>
        <v>4.0896000000000002E-2</v>
      </c>
      <c r="D6922" s="79">
        <v>5.1120000000000001</v>
      </c>
      <c r="E6922" s="79">
        <v>8.0000000000000002E-3</v>
      </c>
      <c r="F6922" s="79"/>
      <c r="G6922" s="79"/>
      <c r="H6922" s="79"/>
    </row>
    <row r="6923" spans="1:8" s="80" customFormat="1" ht="13.5" customHeight="1">
      <c r="A6923" s="81" t="s">
        <v>1577</v>
      </c>
      <c r="B6923" s="81" t="s">
        <v>713</v>
      </c>
      <c r="C6923" s="80">
        <f t="shared" si="272"/>
        <v>5.7936000000000001E-2</v>
      </c>
      <c r="D6923" s="79">
        <v>7.242</v>
      </c>
      <c r="E6923" s="79">
        <v>8.0000000000000002E-3</v>
      </c>
      <c r="F6923" s="79"/>
      <c r="G6923" s="79"/>
      <c r="H6923" s="79"/>
    </row>
    <row r="6924" spans="1:8" s="80" customFormat="1" ht="13.5" customHeight="1">
      <c r="A6924" s="81" t="s">
        <v>1578</v>
      </c>
      <c r="B6924" s="81" t="s">
        <v>713</v>
      </c>
      <c r="C6924" s="80">
        <f t="shared" si="272"/>
        <v>7.0816000000000004E-2</v>
      </c>
      <c r="D6924" s="79">
        <v>8.8520000000000003</v>
      </c>
      <c r="E6924" s="79">
        <v>8.0000000000000002E-3</v>
      </c>
      <c r="F6924" s="79"/>
      <c r="G6924" s="79"/>
      <c r="H6924" s="79"/>
    </row>
    <row r="6925" spans="1:8" s="80" customFormat="1" ht="13.5" customHeight="1">
      <c r="A6925" s="81" t="s">
        <v>1579</v>
      </c>
      <c r="B6925" s="81" t="s">
        <v>713</v>
      </c>
      <c r="C6925" s="80">
        <f t="shared" si="272"/>
        <v>9.7040000000000015E-2</v>
      </c>
      <c r="D6925" s="79">
        <v>12.13</v>
      </c>
      <c r="E6925" s="79">
        <v>8.0000000000000002E-3</v>
      </c>
      <c r="F6925" s="79"/>
      <c r="G6925" s="79"/>
      <c r="H6925" s="79"/>
    </row>
    <row r="6926" spans="1:8" s="80" customFormat="1" ht="13.5" customHeight="1">
      <c r="A6926" s="81" t="s">
        <v>1580</v>
      </c>
      <c r="B6926" s="81" t="s">
        <v>713</v>
      </c>
      <c r="C6926" s="80">
        <f t="shared" si="272"/>
        <v>0.1196</v>
      </c>
      <c r="D6926" s="79">
        <v>14.95</v>
      </c>
      <c r="E6926" s="79">
        <v>8.0000000000000002E-3</v>
      </c>
      <c r="F6926" s="79"/>
      <c r="G6926" s="79"/>
      <c r="H6926" s="79"/>
    </row>
    <row r="6927" spans="1:8" s="80" customFormat="1" ht="13.5" customHeight="1">
      <c r="A6927" s="81" t="s">
        <v>1581</v>
      </c>
      <c r="B6927" s="81" t="s">
        <v>713</v>
      </c>
      <c r="C6927" s="80">
        <f t="shared" si="272"/>
        <v>0.13336000000000001</v>
      </c>
      <c r="D6927" s="79">
        <v>16.670000000000002</v>
      </c>
      <c r="E6927" s="79">
        <v>8.0000000000000002E-3</v>
      </c>
      <c r="F6927" s="79"/>
      <c r="G6927" s="79"/>
      <c r="H6927" s="79"/>
    </row>
    <row r="6928" spans="1:8" s="80" customFormat="1" ht="13.5" customHeight="1">
      <c r="A6928" s="81" t="s">
        <v>1582</v>
      </c>
      <c r="B6928" s="81" t="s">
        <v>713</v>
      </c>
      <c r="C6928" s="80">
        <f t="shared" ref="C6928:C6954" si="273">D:D*E:E</f>
        <v>0.17304</v>
      </c>
      <c r="D6928" s="79">
        <v>21.63</v>
      </c>
      <c r="E6928" s="79">
        <v>8.0000000000000002E-3</v>
      </c>
      <c r="F6928" s="79"/>
      <c r="G6928" s="79"/>
      <c r="H6928" s="79"/>
    </row>
    <row r="6929" spans="1:8" s="80" customFormat="1" ht="13.5" customHeight="1">
      <c r="A6929" s="81" t="s">
        <v>1583</v>
      </c>
      <c r="B6929" s="81" t="s">
        <v>713</v>
      </c>
      <c r="C6929" s="80">
        <f t="shared" si="273"/>
        <v>0.10984000000000001</v>
      </c>
      <c r="D6929" s="79">
        <v>13.73</v>
      </c>
      <c r="E6929" s="79">
        <v>8.0000000000000002E-3</v>
      </c>
      <c r="F6929" s="79"/>
      <c r="G6929" s="79"/>
      <c r="H6929" s="79"/>
    </row>
    <row r="6930" spans="1:8" s="80" customFormat="1" ht="13.5" customHeight="1">
      <c r="A6930" s="81" t="s">
        <v>1584</v>
      </c>
      <c r="B6930" s="81" t="s">
        <v>713</v>
      </c>
      <c r="C6930" s="80">
        <f t="shared" si="273"/>
        <v>0.15496000000000001</v>
      </c>
      <c r="D6930" s="79">
        <v>19.37</v>
      </c>
      <c r="E6930" s="79">
        <v>8.0000000000000002E-3</v>
      </c>
      <c r="F6930" s="79"/>
      <c r="G6930" s="79"/>
      <c r="H6930" s="79"/>
    </row>
    <row r="6931" spans="1:8" s="80" customFormat="1" ht="13.5" customHeight="1">
      <c r="A6931" s="81" t="s">
        <v>1585</v>
      </c>
      <c r="B6931" s="81" t="s">
        <v>713</v>
      </c>
      <c r="C6931" s="80">
        <f t="shared" si="273"/>
        <v>0.17088</v>
      </c>
      <c r="D6931" s="79">
        <v>21.36</v>
      </c>
      <c r="E6931" s="79">
        <v>8.0000000000000002E-3</v>
      </c>
      <c r="F6931" s="79"/>
      <c r="G6931" s="79"/>
      <c r="H6931" s="79"/>
    </row>
    <row r="6932" spans="1:8" s="80" customFormat="1" ht="13.5" customHeight="1">
      <c r="A6932" s="81" t="s">
        <v>1586</v>
      </c>
      <c r="B6932" s="81" t="s">
        <v>713</v>
      </c>
      <c r="C6932" s="80">
        <f t="shared" si="273"/>
        <v>0.20184000000000002</v>
      </c>
      <c r="D6932" s="79">
        <v>25.23</v>
      </c>
      <c r="E6932" s="79">
        <v>8.0000000000000002E-3</v>
      </c>
      <c r="F6932" s="79"/>
      <c r="G6932" s="79"/>
      <c r="H6932" s="79"/>
    </row>
    <row r="6933" spans="1:8" s="80" customFormat="1" ht="13.5" customHeight="1">
      <c r="A6933" s="81" t="s">
        <v>1587</v>
      </c>
      <c r="B6933" s="81" t="s">
        <v>713</v>
      </c>
      <c r="C6933" s="80">
        <f t="shared" si="273"/>
        <v>0.12264</v>
      </c>
      <c r="D6933" s="79">
        <v>15.33</v>
      </c>
      <c r="E6933" s="79">
        <v>8.0000000000000002E-3</v>
      </c>
      <c r="F6933" s="79"/>
      <c r="G6933" s="79"/>
      <c r="H6933" s="79"/>
    </row>
    <row r="6934" spans="1:8" s="80" customFormat="1" ht="13.5" customHeight="1">
      <c r="A6934" s="81" t="s">
        <v>1588</v>
      </c>
      <c r="B6934" s="81" t="s">
        <v>713</v>
      </c>
      <c r="C6934" s="80">
        <f t="shared" si="273"/>
        <v>0.16936000000000001</v>
      </c>
      <c r="D6934" s="79">
        <v>21.17</v>
      </c>
      <c r="E6934" s="79">
        <v>8.0000000000000002E-3</v>
      </c>
      <c r="F6934" s="79"/>
      <c r="G6934" s="79"/>
      <c r="H6934" s="79"/>
    </row>
    <row r="6935" spans="1:8" s="80" customFormat="1" ht="13.5" customHeight="1">
      <c r="A6935" s="81" t="s">
        <v>1589</v>
      </c>
      <c r="B6935" s="81" t="s">
        <v>713</v>
      </c>
      <c r="C6935" s="80">
        <f t="shared" si="273"/>
        <v>0.22103999999999999</v>
      </c>
      <c r="D6935" s="79">
        <v>27.63</v>
      </c>
      <c r="E6935" s="79">
        <v>8.0000000000000002E-3</v>
      </c>
      <c r="F6935" s="79"/>
      <c r="G6935" s="79"/>
      <c r="H6935" s="79"/>
    </row>
    <row r="6936" spans="1:8" s="80" customFormat="1" ht="13.5" customHeight="1">
      <c r="A6936" s="81" t="s">
        <v>894</v>
      </c>
      <c r="B6936" s="81" t="s">
        <v>713</v>
      </c>
      <c r="C6936" s="80">
        <f t="shared" si="273"/>
        <v>0.31736000000000003</v>
      </c>
      <c r="D6936" s="79">
        <v>39.67</v>
      </c>
      <c r="E6936" s="79">
        <v>8.0000000000000002E-3</v>
      </c>
      <c r="F6936" s="79"/>
      <c r="G6936" s="79"/>
      <c r="H6936" s="79"/>
    </row>
    <row r="6937" spans="1:8" s="80" customFormat="1" ht="13.5" customHeight="1">
      <c r="A6937" s="81" t="s">
        <v>1590</v>
      </c>
      <c r="B6937" s="81" t="s">
        <v>713</v>
      </c>
      <c r="C6937" s="80">
        <f t="shared" si="273"/>
        <v>0.20536000000000001</v>
      </c>
      <c r="D6937" s="79">
        <v>25.67</v>
      </c>
      <c r="E6937" s="79">
        <v>8.0000000000000002E-3</v>
      </c>
      <c r="F6937" s="79"/>
      <c r="G6937" s="79"/>
      <c r="H6937" s="79"/>
    </row>
    <row r="6938" spans="1:8" s="80" customFormat="1" ht="13.5" customHeight="1">
      <c r="A6938" s="81" t="s">
        <v>1591</v>
      </c>
      <c r="B6938" s="81" t="s">
        <v>713</v>
      </c>
      <c r="C6938" s="80">
        <f t="shared" si="273"/>
        <v>0.26904</v>
      </c>
      <c r="D6938" s="79">
        <v>33.630000000000003</v>
      </c>
      <c r="E6938" s="79">
        <v>8.0000000000000002E-3</v>
      </c>
      <c r="F6938" s="79"/>
      <c r="G6938" s="79"/>
      <c r="H6938" s="79"/>
    </row>
    <row r="6939" spans="1:8" s="80" customFormat="1" ht="13.5" customHeight="1">
      <c r="A6939" s="81" t="s">
        <v>1592</v>
      </c>
      <c r="B6939" s="81" t="s">
        <v>713</v>
      </c>
      <c r="C6939" s="80">
        <f t="shared" si="273"/>
        <v>0.38936000000000004</v>
      </c>
      <c r="D6939" s="79">
        <v>48.67</v>
      </c>
      <c r="E6939" s="79">
        <v>8.0000000000000002E-3</v>
      </c>
      <c r="F6939" s="79"/>
      <c r="G6939" s="79"/>
      <c r="H6939" s="79"/>
    </row>
    <row r="6940" spans="1:8" s="80" customFormat="1" ht="13.5" customHeight="1">
      <c r="A6940" s="81" t="s">
        <v>1593</v>
      </c>
      <c r="B6940" s="81" t="s">
        <v>713</v>
      </c>
      <c r="C6940" s="80">
        <f t="shared" si="273"/>
        <v>0.24136000000000002</v>
      </c>
      <c r="D6940" s="79">
        <v>30.17</v>
      </c>
      <c r="E6940" s="79">
        <v>8.0000000000000002E-3</v>
      </c>
      <c r="F6940" s="79"/>
      <c r="G6940" s="79"/>
      <c r="H6940" s="79"/>
    </row>
    <row r="6941" spans="1:8" s="80" customFormat="1" ht="13.5" customHeight="1">
      <c r="A6941" s="81" t="s">
        <v>1594</v>
      </c>
      <c r="B6941" s="81" t="s">
        <v>713</v>
      </c>
      <c r="C6941" s="80">
        <f t="shared" si="273"/>
        <v>0.31704000000000004</v>
      </c>
      <c r="D6941" s="79">
        <v>39.630000000000003</v>
      </c>
      <c r="E6941" s="79">
        <v>8.0000000000000002E-3</v>
      </c>
      <c r="F6941" s="79"/>
      <c r="G6941" s="79"/>
      <c r="H6941" s="79"/>
    </row>
    <row r="6942" spans="1:8" s="80" customFormat="1" ht="13.5" customHeight="1">
      <c r="A6942" s="81" t="s">
        <v>1032</v>
      </c>
      <c r="B6942" s="81" t="s">
        <v>713</v>
      </c>
      <c r="C6942" s="80">
        <f t="shared" si="273"/>
        <v>0.46136000000000005</v>
      </c>
      <c r="D6942" s="79">
        <v>57.67</v>
      </c>
      <c r="E6942" s="79">
        <v>8.0000000000000002E-3</v>
      </c>
      <c r="F6942" s="79"/>
      <c r="G6942" s="79"/>
      <c r="H6942" s="79"/>
    </row>
    <row r="6943" spans="1:8" s="80" customFormat="1" ht="13.5" customHeight="1">
      <c r="A6943" s="81" t="s">
        <v>1595</v>
      </c>
      <c r="B6943" s="81" t="s">
        <v>713</v>
      </c>
      <c r="C6943" s="80">
        <f t="shared" si="273"/>
        <v>0.36504000000000003</v>
      </c>
      <c r="D6943" s="79">
        <v>45.63</v>
      </c>
      <c r="E6943" s="79">
        <v>8.0000000000000002E-3</v>
      </c>
      <c r="F6943" s="79"/>
      <c r="G6943" s="79"/>
      <c r="H6943" s="79"/>
    </row>
    <row r="6944" spans="1:8" s="80" customFormat="1" ht="13.5" customHeight="1">
      <c r="A6944" s="81" t="s">
        <v>1596</v>
      </c>
      <c r="B6944" s="81" t="s">
        <v>713</v>
      </c>
      <c r="C6944" s="80">
        <f t="shared" si="273"/>
        <v>0.53336000000000006</v>
      </c>
      <c r="D6944" s="79">
        <v>66.67</v>
      </c>
      <c r="E6944" s="79">
        <v>8.0000000000000002E-3</v>
      </c>
      <c r="F6944" s="79"/>
      <c r="G6944" s="79"/>
      <c r="H6944" s="79"/>
    </row>
    <row r="6945" spans="1:8" s="80" customFormat="1" ht="13.5" customHeight="1">
      <c r="A6945" s="81" t="s">
        <v>1597</v>
      </c>
      <c r="B6945" s="81" t="s">
        <v>713</v>
      </c>
      <c r="C6945" s="80">
        <f t="shared" si="273"/>
        <v>0.69224000000000008</v>
      </c>
      <c r="D6945" s="79">
        <v>86.53</v>
      </c>
      <c r="E6945" s="79">
        <v>8.0000000000000002E-3</v>
      </c>
      <c r="F6945" s="79"/>
      <c r="G6945" s="79"/>
      <c r="H6945" s="79"/>
    </row>
    <row r="6946" spans="1:8" s="80" customFormat="1" ht="13.5" customHeight="1">
      <c r="A6946" s="81" t="s">
        <v>1598</v>
      </c>
      <c r="B6946" s="81" t="s">
        <v>713</v>
      </c>
      <c r="C6946" s="80">
        <f t="shared" si="273"/>
        <v>0.46104000000000001</v>
      </c>
      <c r="D6946" s="79">
        <v>57.63</v>
      </c>
      <c r="E6946" s="79">
        <v>8.0000000000000002E-3</v>
      </c>
      <c r="F6946" s="79"/>
      <c r="G6946" s="79"/>
      <c r="H6946" s="79"/>
    </row>
    <row r="6947" spans="1:8" s="80" customFormat="1" ht="13.5" customHeight="1">
      <c r="A6947" s="81" t="s">
        <v>1599</v>
      </c>
      <c r="B6947" s="81" t="s">
        <v>713</v>
      </c>
      <c r="C6947" s="80">
        <f t="shared" si="273"/>
        <v>0.67736000000000007</v>
      </c>
      <c r="D6947" s="79">
        <v>84.67</v>
      </c>
      <c r="E6947" s="79">
        <v>8.0000000000000002E-3</v>
      </c>
      <c r="F6947" s="79"/>
      <c r="G6947" s="79"/>
      <c r="H6947" s="79"/>
    </row>
    <row r="6948" spans="1:8" s="80" customFormat="1" ht="13.5" customHeight="1">
      <c r="A6948" s="81" t="s">
        <v>1600</v>
      </c>
      <c r="B6948" s="81" t="s">
        <v>713</v>
      </c>
      <c r="C6948" s="80">
        <f t="shared" si="273"/>
        <v>0.88400000000000001</v>
      </c>
      <c r="D6948" s="79">
        <v>110.5</v>
      </c>
      <c r="E6948" s="79">
        <v>8.0000000000000002E-3</v>
      </c>
      <c r="F6948" s="79"/>
      <c r="G6948" s="79"/>
      <c r="H6948" s="79"/>
    </row>
    <row r="6949" spans="1:8" s="80" customFormat="1" ht="13.5" customHeight="1">
      <c r="A6949" s="81" t="s">
        <v>1601</v>
      </c>
      <c r="B6949" s="81" t="s">
        <v>713</v>
      </c>
      <c r="C6949" s="80">
        <f t="shared" si="273"/>
        <v>0.46104000000000001</v>
      </c>
      <c r="D6949" s="79">
        <v>57.63</v>
      </c>
      <c r="E6949" s="79">
        <v>8.0000000000000002E-3</v>
      </c>
      <c r="F6949" s="79"/>
      <c r="G6949" s="79"/>
      <c r="H6949" s="79"/>
    </row>
    <row r="6950" spans="1:8" s="80" customFormat="1" ht="13.5" customHeight="1">
      <c r="A6950" s="81" t="s">
        <v>1038</v>
      </c>
      <c r="B6950" s="81" t="s">
        <v>713</v>
      </c>
      <c r="C6950" s="80">
        <f t="shared" si="273"/>
        <v>0.67736000000000007</v>
      </c>
      <c r="D6950" s="79">
        <v>84.67</v>
      </c>
      <c r="E6950" s="79">
        <v>8.0000000000000002E-3</v>
      </c>
      <c r="F6950" s="79"/>
      <c r="G6950" s="79"/>
      <c r="H6950" s="79"/>
    </row>
    <row r="6951" spans="1:8" s="80" customFormat="1" ht="13.5" customHeight="1">
      <c r="A6951" s="81" t="s">
        <v>1039</v>
      </c>
      <c r="B6951" s="81" t="s">
        <v>713</v>
      </c>
      <c r="C6951" s="80">
        <f t="shared" si="273"/>
        <v>0.88400000000000001</v>
      </c>
      <c r="D6951" s="79">
        <v>110.5</v>
      </c>
      <c r="E6951" s="79">
        <v>8.0000000000000002E-3</v>
      </c>
      <c r="F6951" s="79"/>
      <c r="G6951" s="79"/>
      <c r="H6951" s="79"/>
    </row>
    <row r="6952" spans="1:8" s="80" customFormat="1" ht="13.5" customHeight="1">
      <c r="A6952" s="81" t="s">
        <v>1602</v>
      </c>
      <c r="B6952" s="81" t="s">
        <v>713</v>
      </c>
      <c r="C6952" s="80">
        <f t="shared" si="273"/>
        <v>0.55703999999999998</v>
      </c>
      <c r="D6952" s="79">
        <v>69.63</v>
      </c>
      <c r="E6952" s="79">
        <v>8.0000000000000002E-3</v>
      </c>
      <c r="F6952" s="79"/>
      <c r="G6952" s="79"/>
      <c r="H6952" s="79"/>
    </row>
    <row r="6953" spans="1:8" s="80" customFormat="1" ht="13.5" customHeight="1">
      <c r="A6953" s="81" t="s">
        <v>1603</v>
      </c>
      <c r="B6953" s="81" t="s">
        <v>713</v>
      </c>
      <c r="C6953" s="80">
        <f t="shared" si="273"/>
        <v>0.8216</v>
      </c>
      <c r="D6953" s="79">
        <v>102.7</v>
      </c>
      <c r="E6953" s="79">
        <v>8.0000000000000002E-3</v>
      </c>
      <c r="F6953" s="79"/>
      <c r="G6953" s="79"/>
      <c r="H6953" s="79"/>
    </row>
    <row r="6954" spans="1:8" s="80" customFormat="1" ht="13.5" customHeight="1">
      <c r="A6954" s="81" t="s">
        <v>1604</v>
      </c>
      <c r="B6954" s="81" t="s">
        <v>713</v>
      </c>
      <c r="C6954" s="80">
        <f t="shared" si="273"/>
        <v>1.0760000000000001</v>
      </c>
      <c r="D6954" s="79">
        <v>134.5</v>
      </c>
      <c r="E6954" s="79">
        <v>8.0000000000000002E-3</v>
      </c>
      <c r="F6954" s="79"/>
      <c r="G6954" s="79"/>
      <c r="H6954" s="79"/>
    </row>
    <row r="6955" spans="1:8" s="80" customFormat="1" ht="13.5" customHeight="1">
      <c r="A6955" s="79"/>
      <c r="B6955" s="79"/>
      <c r="D6955" s="79"/>
      <c r="E6955" s="79"/>
      <c r="F6955" s="9" t="s">
        <v>14</v>
      </c>
      <c r="G6955" s="79"/>
      <c r="H6955" s="79"/>
    </row>
    <row r="6956" spans="1:8" s="80" customFormat="1" ht="13.5" customHeight="1">
      <c r="A6956" s="81" t="s">
        <v>1389</v>
      </c>
      <c r="B6956" s="81" t="s">
        <v>713</v>
      </c>
      <c r="C6956" s="80">
        <f t="shared" ref="C6956:C6987" si="274">D:D*E:E</f>
        <v>1.9136E-2</v>
      </c>
      <c r="D6956" s="79">
        <v>2.3919999999999999</v>
      </c>
      <c r="E6956" s="79">
        <v>8.0000000000000002E-3</v>
      </c>
      <c r="F6956" s="79"/>
      <c r="G6956" s="79"/>
      <c r="H6956" s="79"/>
    </row>
    <row r="6957" spans="1:8" s="80" customFormat="1" ht="13.5" customHeight="1">
      <c r="A6957" s="81" t="s">
        <v>1390</v>
      </c>
      <c r="B6957" s="81" t="s">
        <v>713</v>
      </c>
      <c r="C6957" s="80">
        <f t="shared" si="274"/>
        <v>2.6655999999999999E-2</v>
      </c>
      <c r="D6957" s="79">
        <v>3.3319999999999999</v>
      </c>
      <c r="E6957" s="79">
        <v>8.0000000000000002E-3</v>
      </c>
      <c r="F6957" s="79"/>
      <c r="G6957" s="79"/>
      <c r="H6957" s="79"/>
    </row>
    <row r="6958" spans="1:8" s="80" customFormat="1" ht="13.5" customHeight="1">
      <c r="A6958" s="81" t="s">
        <v>1391</v>
      </c>
      <c r="B6958" s="81" t="s">
        <v>713</v>
      </c>
      <c r="C6958" s="80">
        <f t="shared" si="274"/>
        <v>2.4256E-2</v>
      </c>
      <c r="D6958" s="79">
        <v>3.032</v>
      </c>
      <c r="E6958" s="79">
        <v>8.0000000000000002E-3</v>
      </c>
      <c r="F6958" s="79"/>
      <c r="G6958" s="79"/>
      <c r="H6958" s="79"/>
    </row>
    <row r="6959" spans="1:8" s="80" customFormat="1" ht="13.5" customHeight="1">
      <c r="A6959" s="81" t="s">
        <v>1392</v>
      </c>
      <c r="B6959" s="81" t="s">
        <v>713</v>
      </c>
      <c r="C6959" s="80">
        <f t="shared" si="274"/>
        <v>3.4015999999999998E-2</v>
      </c>
      <c r="D6959" s="79">
        <v>4.2519999999999998</v>
      </c>
      <c r="E6959" s="79">
        <v>8.0000000000000002E-3</v>
      </c>
      <c r="F6959" s="79"/>
      <c r="G6959" s="79"/>
      <c r="H6959" s="79"/>
    </row>
    <row r="6960" spans="1:8" s="80" customFormat="1" ht="13.5" customHeight="1">
      <c r="A6960" s="81" t="s">
        <v>1393</v>
      </c>
      <c r="B6960" s="81" t="s">
        <v>713</v>
      </c>
      <c r="C6960" s="80">
        <f t="shared" si="274"/>
        <v>4.5816000000000003E-2</v>
      </c>
      <c r="D6960" s="79">
        <v>5.7270000000000003</v>
      </c>
      <c r="E6960" s="79">
        <v>8.0000000000000002E-3</v>
      </c>
      <c r="F6960" s="79"/>
      <c r="G6960" s="79"/>
      <c r="H6960" s="79"/>
    </row>
    <row r="6961" spans="1:8" s="80" customFormat="1" ht="13.5" customHeight="1">
      <c r="A6961" s="81" t="s">
        <v>1394</v>
      </c>
      <c r="B6961" s="81" t="s">
        <v>713</v>
      </c>
      <c r="C6961" s="80">
        <f t="shared" si="274"/>
        <v>2.9376000000000003E-2</v>
      </c>
      <c r="D6961" s="79">
        <v>3.6720000000000002</v>
      </c>
      <c r="E6961" s="79">
        <v>8.0000000000000002E-3</v>
      </c>
      <c r="F6961" s="79"/>
      <c r="G6961" s="79"/>
      <c r="H6961" s="79"/>
    </row>
    <row r="6962" spans="1:8" s="80" customFormat="1" ht="13.5" customHeight="1">
      <c r="A6962" s="81" t="s">
        <v>1395</v>
      </c>
      <c r="B6962" s="81" t="s">
        <v>713</v>
      </c>
      <c r="C6962" s="80">
        <f t="shared" si="274"/>
        <v>4.1375999999999996E-2</v>
      </c>
      <c r="D6962" s="79">
        <v>5.1719999999999997</v>
      </c>
      <c r="E6962" s="79">
        <v>8.0000000000000002E-3</v>
      </c>
      <c r="F6962" s="79"/>
      <c r="G6962" s="79"/>
      <c r="H6962" s="79"/>
    </row>
    <row r="6963" spans="1:8" s="80" customFormat="1" ht="13.5" customHeight="1">
      <c r="A6963" s="81" t="s">
        <v>1396</v>
      </c>
      <c r="B6963" s="81" t="s">
        <v>713</v>
      </c>
      <c r="C6963" s="80">
        <f t="shared" si="274"/>
        <v>5.6056000000000002E-2</v>
      </c>
      <c r="D6963" s="79">
        <v>7.0069999999999997</v>
      </c>
      <c r="E6963" s="79">
        <v>8.0000000000000002E-3</v>
      </c>
      <c r="F6963" s="79"/>
      <c r="G6963" s="79"/>
      <c r="H6963" s="79"/>
    </row>
    <row r="6964" spans="1:8" s="80" customFormat="1" ht="13.5" customHeight="1">
      <c r="A6964" s="81" t="s">
        <v>1397</v>
      </c>
      <c r="B6964" s="81" t="s">
        <v>713</v>
      </c>
      <c r="C6964" s="80">
        <f t="shared" si="274"/>
        <v>3.7055999999999999E-2</v>
      </c>
      <c r="D6964" s="79">
        <v>4.6319999999999997</v>
      </c>
      <c r="E6964" s="79">
        <v>8.0000000000000002E-3</v>
      </c>
      <c r="F6964" s="79"/>
      <c r="G6964" s="79"/>
      <c r="H6964" s="79"/>
    </row>
    <row r="6965" spans="1:8" s="80" customFormat="1" ht="13.5" customHeight="1">
      <c r="A6965" s="81" t="s">
        <v>1398</v>
      </c>
      <c r="B6965" s="81" t="s">
        <v>713</v>
      </c>
      <c r="C6965" s="80">
        <f t="shared" si="274"/>
        <v>5.2415999999999997E-2</v>
      </c>
      <c r="D6965" s="79">
        <v>6.5519999999999996</v>
      </c>
      <c r="E6965" s="79">
        <v>8.0000000000000002E-3</v>
      </c>
      <c r="F6965" s="79"/>
      <c r="G6965" s="79"/>
      <c r="H6965" s="79"/>
    </row>
    <row r="6966" spans="1:8" s="80" customFormat="1" ht="13.5" customHeight="1">
      <c r="A6966" s="81" t="s">
        <v>1399</v>
      </c>
      <c r="B6966" s="81" t="s">
        <v>713</v>
      </c>
      <c r="C6966" s="80">
        <f t="shared" si="274"/>
        <v>7.1415999999999993E-2</v>
      </c>
      <c r="D6966" s="79">
        <v>8.9269999999999996</v>
      </c>
      <c r="E6966" s="79">
        <v>8.0000000000000002E-3</v>
      </c>
      <c r="F6966" s="79"/>
      <c r="G6966" s="79"/>
      <c r="H6966" s="79"/>
    </row>
    <row r="6967" spans="1:8" s="80" customFormat="1" ht="13.5" customHeight="1">
      <c r="A6967" s="81" t="s">
        <v>1400</v>
      </c>
      <c r="B6967" s="81" t="s">
        <v>713</v>
      </c>
      <c r="C6967" s="80">
        <f t="shared" si="274"/>
        <v>9.7360000000000002E-2</v>
      </c>
      <c r="D6967" s="79">
        <v>12.17</v>
      </c>
      <c r="E6967" s="79">
        <v>8.0000000000000002E-3</v>
      </c>
      <c r="F6967" s="79"/>
      <c r="G6967" s="79"/>
      <c r="H6967" s="79"/>
    </row>
    <row r="6968" spans="1:8" s="80" customFormat="1" ht="13.5" customHeight="1">
      <c r="A6968" s="81" t="s">
        <v>1401</v>
      </c>
      <c r="B6968" s="81" t="s">
        <v>713</v>
      </c>
      <c r="C6968" s="80">
        <f t="shared" si="274"/>
        <v>5.6096E-2</v>
      </c>
      <c r="D6968" s="79">
        <v>7.0119999999999996</v>
      </c>
      <c r="E6968" s="79">
        <v>8.0000000000000002E-3</v>
      </c>
      <c r="F6968" s="79"/>
      <c r="G6968" s="79"/>
      <c r="H6968" s="79"/>
    </row>
    <row r="6969" spans="1:8" s="80" customFormat="1" ht="13.5" customHeight="1">
      <c r="A6969" s="81" t="s">
        <v>1402</v>
      </c>
      <c r="B6969" s="81" t="s">
        <v>713</v>
      </c>
      <c r="C6969" s="80">
        <f t="shared" si="274"/>
        <v>7.6536000000000007E-2</v>
      </c>
      <c r="D6969" s="79">
        <v>9.5670000000000002</v>
      </c>
      <c r="E6969" s="79">
        <v>8.0000000000000002E-3</v>
      </c>
      <c r="F6969" s="79"/>
      <c r="G6969" s="79"/>
      <c r="H6969" s="79"/>
    </row>
    <row r="6970" spans="1:8" s="80" customFormat="1" ht="13.5" customHeight="1">
      <c r="A6970" s="81" t="s">
        <v>1403</v>
      </c>
      <c r="B6970" s="81" t="s">
        <v>713</v>
      </c>
      <c r="C6970" s="80">
        <f t="shared" si="274"/>
        <v>0.10456</v>
      </c>
      <c r="D6970" s="79">
        <v>13.07</v>
      </c>
      <c r="E6970" s="79">
        <v>8.0000000000000002E-3</v>
      </c>
      <c r="F6970" s="79"/>
      <c r="G6970" s="79"/>
      <c r="H6970" s="79"/>
    </row>
    <row r="6971" spans="1:8" s="80" customFormat="1" ht="13.5" customHeight="1">
      <c r="A6971" s="81" t="s">
        <v>1404</v>
      </c>
      <c r="B6971" s="81" t="s">
        <v>713</v>
      </c>
      <c r="C6971" s="80">
        <f t="shared" si="274"/>
        <v>6.3455999999999999E-2</v>
      </c>
      <c r="D6971" s="79">
        <v>7.9320000000000004</v>
      </c>
      <c r="E6971" s="79">
        <v>8.0000000000000002E-3</v>
      </c>
      <c r="F6971" s="79"/>
      <c r="G6971" s="79"/>
      <c r="H6971" s="79"/>
    </row>
    <row r="6972" spans="1:8" s="80" customFormat="1" ht="13.5" customHeight="1">
      <c r="A6972" s="81" t="s">
        <v>1405</v>
      </c>
      <c r="B6972" s="81" t="s">
        <v>713</v>
      </c>
      <c r="C6972" s="80">
        <f t="shared" si="274"/>
        <v>8.6800000000000002E-2</v>
      </c>
      <c r="D6972" s="79">
        <v>10.85</v>
      </c>
      <c r="E6972" s="79">
        <v>8.0000000000000002E-3</v>
      </c>
      <c r="F6972" s="79"/>
      <c r="G6972" s="79"/>
      <c r="H6972" s="79"/>
    </row>
    <row r="6973" spans="1:8" s="80" customFormat="1" ht="13.5" customHeight="1">
      <c r="A6973" s="81" t="s">
        <v>1406</v>
      </c>
      <c r="B6973" s="81" t="s">
        <v>713</v>
      </c>
      <c r="C6973" s="80">
        <f t="shared" si="274"/>
        <v>7.0816000000000004E-2</v>
      </c>
      <c r="D6973" s="79">
        <v>8.8520000000000003</v>
      </c>
      <c r="E6973" s="79">
        <v>8.0000000000000002E-3</v>
      </c>
      <c r="F6973" s="79"/>
      <c r="G6973" s="79"/>
      <c r="H6973" s="79"/>
    </row>
    <row r="6974" spans="1:8" s="80" customFormat="1" ht="13.5" customHeight="1">
      <c r="A6974" s="81" t="s">
        <v>1407</v>
      </c>
      <c r="B6974" s="81" t="s">
        <v>713</v>
      </c>
      <c r="C6974" s="80">
        <f t="shared" si="274"/>
        <v>9.7040000000000015E-2</v>
      </c>
      <c r="D6974" s="79">
        <v>12.13</v>
      </c>
      <c r="E6974" s="79">
        <v>8.0000000000000002E-3</v>
      </c>
      <c r="F6974" s="79"/>
      <c r="G6974" s="79"/>
      <c r="H6974" s="79"/>
    </row>
    <row r="6975" spans="1:8" s="80" customFormat="1" ht="13.5" customHeight="1">
      <c r="A6975" s="81" t="s">
        <v>1408</v>
      </c>
      <c r="B6975" s="81" t="s">
        <v>713</v>
      </c>
      <c r="C6975" s="80">
        <f t="shared" si="274"/>
        <v>0.1196</v>
      </c>
      <c r="D6975" s="79">
        <v>14.95</v>
      </c>
      <c r="E6975" s="79">
        <v>8.0000000000000002E-3</v>
      </c>
      <c r="F6975" s="79"/>
      <c r="G6975" s="79"/>
      <c r="H6975" s="79"/>
    </row>
    <row r="6976" spans="1:8" s="80" customFormat="1" ht="13.5" customHeight="1">
      <c r="A6976" s="81" t="s">
        <v>1409</v>
      </c>
      <c r="B6976" s="81" t="s">
        <v>713</v>
      </c>
      <c r="C6976" s="80">
        <f t="shared" si="274"/>
        <v>0.13336000000000001</v>
      </c>
      <c r="D6976" s="79">
        <v>16.670000000000002</v>
      </c>
      <c r="E6976" s="79">
        <v>8.0000000000000002E-3</v>
      </c>
      <c r="F6976" s="79"/>
      <c r="G6976" s="79"/>
      <c r="H6976" s="79"/>
    </row>
    <row r="6977" spans="1:8" s="80" customFormat="1" ht="13.5" customHeight="1">
      <c r="A6977" s="81" t="s">
        <v>1410</v>
      </c>
      <c r="B6977" s="81" t="s">
        <v>713</v>
      </c>
      <c r="C6977" s="80">
        <f t="shared" si="274"/>
        <v>0.17304</v>
      </c>
      <c r="D6977" s="79">
        <v>21.63</v>
      </c>
      <c r="E6977" s="79">
        <v>8.0000000000000002E-3</v>
      </c>
      <c r="F6977" s="79"/>
      <c r="G6977" s="79"/>
      <c r="H6977" s="79"/>
    </row>
    <row r="6978" spans="1:8" s="80" customFormat="1" ht="13.5" customHeight="1">
      <c r="A6978" s="81" t="s">
        <v>1411</v>
      </c>
      <c r="B6978" s="81" t="s">
        <v>713</v>
      </c>
      <c r="C6978" s="80">
        <f t="shared" si="274"/>
        <v>0.24536000000000002</v>
      </c>
      <c r="D6978" s="79">
        <v>30.67</v>
      </c>
      <c r="E6978" s="79">
        <v>8.0000000000000002E-3</v>
      </c>
      <c r="F6978" s="79"/>
      <c r="G6978" s="79"/>
      <c r="H6978" s="79"/>
    </row>
    <row r="6979" spans="1:8" s="80" customFormat="1" ht="13.5" customHeight="1">
      <c r="A6979" s="81" t="s">
        <v>1412</v>
      </c>
      <c r="B6979" s="81" t="s">
        <v>713</v>
      </c>
      <c r="C6979" s="80">
        <f t="shared" si="274"/>
        <v>0.30824000000000001</v>
      </c>
      <c r="D6979" s="79">
        <v>38.53</v>
      </c>
      <c r="E6979" s="79">
        <v>8.0000000000000002E-3</v>
      </c>
      <c r="F6979" s="79"/>
      <c r="G6979" s="79"/>
      <c r="H6979" s="79"/>
    </row>
    <row r="6980" spans="1:8" s="80" customFormat="1" ht="13.5" customHeight="1">
      <c r="A6980" s="81" t="s">
        <v>1413</v>
      </c>
      <c r="B6980" s="81" t="s">
        <v>713</v>
      </c>
      <c r="C6980" s="80">
        <f t="shared" si="274"/>
        <v>0.12264</v>
      </c>
      <c r="D6980" s="79">
        <v>15.33</v>
      </c>
      <c r="E6980" s="79">
        <v>8.0000000000000002E-3</v>
      </c>
      <c r="F6980" s="79"/>
      <c r="G6980" s="79"/>
      <c r="H6980" s="79"/>
    </row>
    <row r="6981" spans="1:8" s="80" customFormat="1" ht="13.5" customHeight="1">
      <c r="A6981" s="81" t="s">
        <v>1414</v>
      </c>
      <c r="B6981" s="81" t="s">
        <v>713</v>
      </c>
      <c r="C6981" s="80">
        <f t="shared" si="274"/>
        <v>0.16936000000000001</v>
      </c>
      <c r="D6981" s="79">
        <v>21.17</v>
      </c>
      <c r="E6981" s="79">
        <v>8.0000000000000002E-3</v>
      </c>
      <c r="F6981" s="79"/>
      <c r="G6981" s="79"/>
      <c r="H6981" s="79"/>
    </row>
    <row r="6982" spans="1:8" s="80" customFormat="1" ht="13.5" customHeight="1">
      <c r="A6982" s="81" t="s">
        <v>1415</v>
      </c>
      <c r="B6982" s="81" t="s">
        <v>713</v>
      </c>
      <c r="C6982" s="80">
        <f t="shared" si="274"/>
        <v>0.18687999999999999</v>
      </c>
      <c r="D6982" s="79">
        <v>23.36</v>
      </c>
      <c r="E6982" s="79">
        <v>8.0000000000000002E-3</v>
      </c>
      <c r="F6982" s="79"/>
      <c r="G6982" s="79"/>
      <c r="H6982" s="79"/>
    </row>
    <row r="6983" spans="1:8" s="80" customFormat="1" ht="13.5" customHeight="1">
      <c r="A6983" s="81" t="s">
        <v>1416</v>
      </c>
      <c r="B6983" s="81" t="s">
        <v>713</v>
      </c>
      <c r="C6983" s="80">
        <f t="shared" si="274"/>
        <v>0.22103999999999999</v>
      </c>
      <c r="D6983" s="79">
        <v>27.63</v>
      </c>
      <c r="E6983" s="79">
        <v>8.0000000000000002E-3</v>
      </c>
      <c r="F6983" s="79"/>
      <c r="G6983" s="79"/>
      <c r="H6983" s="79"/>
    </row>
    <row r="6984" spans="1:8" s="80" customFormat="1" ht="13.5" customHeight="1">
      <c r="A6984" s="81" t="s">
        <v>1417</v>
      </c>
      <c r="B6984" s="81" t="s">
        <v>713</v>
      </c>
      <c r="C6984" s="80">
        <f t="shared" si="274"/>
        <v>0.31736000000000003</v>
      </c>
      <c r="D6984" s="79">
        <v>39.67</v>
      </c>
      <c r="E6984" s="79">
        <v>8.0000000000000002E-3</v>
      </c>
      <c r="F6984" s="79"/>
      <c r="G6984" s="79"/>
      <c r="H6984" s="79"/>
    </row>
    <row r="6985" spans="1:8" s="80" customFormat="1" ht="13.5" customHeight="1">
      <c r="A6985" s="81" t="s">
        <v>1418</v>
      </c>
      <c r="B6985" s="81" t="s">
        <v>713</v>
      </c>
      <c r="C6985" s="80">
        <f t="shared" si="274"/>
        <v>0.40424000000000004</v>
      </c>
      <c r="D6985" s="79">
        <v>50.53</v>
      </c>
      <c r="E6985" s="79">
        <v>8.0000000000000002E-3</v>
      </c>
      <c r="F6985" s="79"/>
      <c r="G6985" s="79"/>
      <c r="H6985" s="79"/>
    </row>
    <row r="6986" spans="1:8" s="80" customFormat="1" ht="13.5" customHeight="1">
      <c r="A6986" s="81" t="s">
        <v>1419</v>
      </c>
      <c r="B6986" s="81" t="s">
        <v>713</v>
      </c>
      <c r="C6986" s="80">
        <f t="shared" si="274"/>
        <v>0.20536000000000001</v>
      </c>
      <c r="D6986" s="79">
        <v>25.67</v>
      </c>
      <c r="E6986" s="79">
        <v>8.0000000000000002E-3</v>
      </c>
      <c r="F6986" s="79"/>
      <c r="G6986" s="79"/>
      <c r="H6986" s="79"/>
    </row>
    <row r="6987" spans="1:8" s="80" customFormat="1" ht="13.5" customHeight="1">
      <c r="A6987" s="81" t="s">
        <v>1420</v>
      </c>
      <c r="B6987" s="81" t="s">
        <v>713</v>
      </c>
      <c r="C6987" s="80">
        <f t="shared" si="274"/>
        <v>0.22688</v>
      </c>
      <c r="D6987" s="79">
        <v>28.36</v>
      </c>
      <c r="E6987" s="79">
        <v>8.0000000000000002E-3</v>
      </c>
      <c r="F6987" s="79"/>
      <c r="G6987" s="79"/>
      <c r="H6987" s="79"/>
    </row>
    <row r="6988" spans="1:8" s="80" customFormat="1" ht="13.5" customHeight="1">
      <c r="A6988" s="81" t="s">
        <v>1421</v>
      </c>
      <c r="B6988" s="81" t="s">
        <v>713</v>
      </c>
      <c r="C6988" s="80">
        <f t="shared" ref="C6988:C7008" si="275">D:D*E:E</f>
        <v>0.26904</v>
      </c>
      <c r="D6988" s="79">
        <v>33.630000000000003</v>
      </c>
      <c r="E6988" s="79">
        <v>8.0000000000000002E-3</v>
      </c>
      <c r="F6988" s="79"/>
      <c r="G6988" s="79"/>
      <c r="H6988" s="79"/>
    </row>
    <row r="6989" spans="1:8" s="80" customFormat="1" ht="13.5" customHeight="1">
      <c r="A6989" s="81" t="s">
        <v>1422</v>
      </c>
      <c r="B6989" s="81" t="s">
        <v>713</v>
      </c>
      <c r="C6989" s="80">
        <f t="shared" si="275"/>
        <v>0.38936000000000004</v>
      </c>
      <c r="D6989" s="79">
        <v>48.67</v>
      </c>
      <c r="E6989" s="79">
        <v>8.0000000000000002E-3</v>
      </c>
      <c r="F6989" s="79"/>
      <c r="G6989" s="79"/>
      <c r="H6989" s="79"/>
    </row>
    <row r="6990" spans="1:8" s="80" customFormat="1" ht="13.5" customHeight="1">
      <c r="A6990" s="81" t="s">
        <v>1423</v>
      </c>
      <c r="B6990" s="81" t="s">
        <v>713</v>
      </c>
      <c r="C6990" s="80">
        <f t="shared" si="275"/>
        <v>0.24136000000000002</v>
      </c>
      <c r="D6990" s="79">
        <v>30.17</v>
      </c>
      <c r="E6990" s="79">
        <v>8.0000000000000002E-3</v>
      </c>
      <c r="F6990" s="79"/>
      <c r="G6990" s="79"/>
      <c r="H6990" s="79"/>
    </row>
    <row r="6991" spans="1:8" s="80" customFormat="1" ht="13.5" customHeight="1">
      <c r="A6991" s="81" t="s">
        <v>1424</v>
      </c>
      <c r="B6991" s="81" t="s">
        <v>713</v>
      </c>
      <c r="C6991" s="80">
        <f t="shared" si="275"/>
        <v>0.26688000000000001</v>
      </c>
      <c r="D6991" s="79">
        <v>33.36</v>
      </c>
      <c r="E6991" s="79">
        <v>8.0000000000000002E-3</v>
      </c>
      <c r="F6991" s="79"/>
      <c r="G6991" s="79"/>
      <c r="H6991" s="79"/>
    </row>
    <row r="6992" spans="1:8" s="80" customFormat="1" ht="13.5" customHeight="1">
      <c r="A6992" s="81" t="s">
        <v>1425</v>
      </c>
      <c r="B6992" s="81" t="s">
        <v>713</v>
      </c>
      <c r="C6992" s="80">
        <f t="shared" si="275"/>
        <v>0.31704000000000004</v>
      </c>
      <c r="D6992" s="79">
        <v>39.630000000000003</v>
      </c>
      <c r="E6992" s="79">
        <v>8.0000000000000002E-3</v>
      </c>
      <c r="F6992" s="79"/>
      <c r="G6992" s="79"/>
      <c r="H6992" s="79"/>
    </row>
    <row r="6993" spans="1:8" s="80" customFormat="1" ht="13.5" customHeight="1">
      <c r="A6993" s="81" t="s">
        <v>1426</v>
      </c>
      <c r="B6993" s="81" t="s">
        <v>713</v>
      </c>
      <c r="C6993" s="80">
        <f t="shared" si="275"/>
        <v>0.27736</v>
      </c>
      <c r="D6993" s="79">
        <v>34.67</v>
      </c>
      <c r="E6993" s="79">
        <v>8.0000000000000002E-3</v>
      </c>
      <c r="F6993" s="79"/>
      <c r="G6993" s="79"/>
      <c r="H6993" s="79"/>
    </row>
    <row r="6994" spans="1:8" s="80" customFormat="1" ht="13.5" customHeight="1">
      <c r="A6994" s="81" t="s">
        <v>1427</v>
      </c>
      <c r="B6994" s="81" t="s">
        <v>713</v>
      </c>
      <c r="C6994" s="80">
        <f t="shared" si="275"/>
        <v>0.36504000000000003</v>
      </c>
      <c r="D6994" s="79">
        <v>45.63</v>
      </c>
      <c r="E6994" s="79">
        <v>8.0000000000000002E-3</v>
      </c>
      <c r="F6994" s="79"/>
      <c r="G6994" s="79"/>
      <c r="H6994" s="79"/>
    </row>
    <row r="6995" spans="1:8" s="80" customFormat="1" ht="13.5" customHeight="1">
      <c r="A6995" s="81" t="s">
        <v>1428</v>
      </c>
      <c r="B6995" s="81" t="s">
        <v>713</v>
      </c>
      <c r="C6995" s="80">
        <f t="shared" si="275"/>
        <v>0.47832000000000002</v>
      </c>
      <c r="D6995" s="79">
        <v>59.79</v>
      </c>
      <c r="E6995" s="79">
        <v>8.0000000000000002E-3</v>
      </c>
      <c r="F6995" s="79"/>
      <c r="G6995" s="79"/>
      <c r="H6995" s="79"/>
    </row>
    <row r="6996" spans="1:8" s="80" customFormat="1" ht="13.5" customHeight="1">
      <c r="A6996" s="81" t="s">
        <v>1429</v>
      </c>
      <c r="B6996" s="81" t="s">
        <v>713</v>
      </c>
      <c r="C6996" s="80">
        <f t="shared" si="275"/>
        <v>0.53336000000000006</v>
      </c>
      <c r="D6996" s="79">
        <v>66.67</v>
      </c>
      <c r="E6996" s="79">
        <v>8.0000000000000002E-3</v>
      </c>
      <c r="F6996" s="79"/>
      <c r="G6996" s="79"/>
      <c r="H6996" s="79"/>
    </row>
    <row r="6997" spans="1:8" s="80" customFormat="1" ht="13.5" customHeight="1">
      <c r="A6997" s="81" t="s">
        <v>1430</v>
      </c>
      <c r="B6997" s="81" t="s">
        <v>713</v>
      </c>
      <c r="C6997" s="80">
        <f t="shared" si="275"/>
        <v>0.69224000000000008</v>
      </c>
      <c r="D6997" s="79">
        <v>86.53</v>
      </c>
      <c r="E6997" s="79">
        <v>8.0000000000000002E-3</v>
      </c>
      <c r="F6997" s="79"/>
      <c r="G6997" s="79"/>
      <c r="H6997" s="79"/>
    </row>
    <row r="6998" spans="1:8" s="80" customFormat="1" ht="13.5" customHeight="1">
      <c r="A6998" s="81" t="s">
        <v>1431</v>
      </c>
      <c r="B6998" s="81" t="s">
        <v>713</v>
      </c>
      <c r="C6998" s="80">
        <f t="shared" si="275"/>
        <v>0.38688</v>
      </c>
      <c r="D6998" s="79">
        <v>48.36</v>
      </c>
      <c r="E6998" s="79">
        <v>8.0000000000000002E-3</v>
      </c>
      <c r="F6998" s="79"/>
      <c r="G6998" s="79"/>
      <c r="H6998" s="79"/>
    </row>
    <row r="6999" spans="1:8" s="80" customFormat="1" ht="13.5" customHeight="1">
      <c r="A6999" s="81" t="s">
        <v>1432</v>
      </c>
      <c r="B6999" s="81" t="s">
        <v>713</v>
      </c>
      <c r="C6999" s="80">
        <f t="shared" si="275"/>
        <v>0.46104000000000001</v>
      </c>
      <c r="D6999" s="79">
        <v>57.63</v>
      </c>
      <c r="E6999" s="79">
        <v>8.0000000000000002E-3</v>
      </c>
      <c r="F6999" s="79"/>
      <c r="G6999" s="79"/>
      <c r="H6999" s="79"/>
    </row>
    <row r="7000" spans="1:8" s="80" customFormat="1" ht="13.5" customHeight="1">
      <c r="A7000" s="81" t="s">
        <v>1433</v>
      </c>
      <c r="B7000" s="81" t="s">
        <v>713</v>
      </c>
      <c r="C7000" s="80">
        <f t="shared" si="275"/>
        <v>0.60632000000000008</v>
      </c>
      <c r="D7000" s="79">
        <v>75.790000000000006</v>
      </c>
      <c r="E7000" s="79">
        <v>8.0000000000000002E-3</v>
      </c>
      <c r="F7000" s="79"/>
      <c r="G7000" s="79"/>
      <c r="H7000" s="79"/>
    </row>
    <row r="7001" spans="1:8" s="80" customFormat="1" ht="13.5" customHeight="1">
      <c r="A7001" s="81" t="s">
        <v>1434</v>
      </c>
      <c r="B7001" s="81" t="s">
        <v>713</v>
      </c>
      <c r="C7001" s="80">
        <f t="shared" si="275"/>
        <v>0.67736000000000007</v>
      </c>
      <c r="D7001" s="79">
        <v>84.67</v>
      </c>
      <c r="E7001" s="79">
        <v>8.0000000000000002E-3</v>
      </c>
      <c r="F7001" s="79"/>
      <c r="G7001" s="79"/>
      <c r="H7001" s="79"/>
    </row>
    <row r="7002" spans="1:8" s="80" customFormat="1" ht="13.5" customHeight="1">
      <c r="A7002" s="81" t="s">
        <v>1435</v>
      </c>
      <c r="B7002" s="81" t="s">
        <v>713</v>
      </c>
      <c r="C7002" s="80">
        <f t="shared" si="275"/>
        <v>0.88400000000000001</v>
      </c>
      <c r="D7002" s="79">
        <v>110.5</v>
      </c>
      <c r="E7002" s="79">
        <v>8.0000000000000002E-3</v>
      </c>
      <c r="F7002" s="79"/>
      <c r="G7002" s="79"/>
      <c r="H7002" s="79"/>
    </row>
    <row r="7003" spans="1:8" s="80" customFormat="1" ht="13.5" customHeight="1">
      <c r="A7003" s="81" t="s">
        <v>1436</v>
      </c>
      <c r="B7003" s="81" t="s">
        <v>713</v>
      </c>
      <c r="C7003" s="80">
        <f t="shared" si="275"/>
        <v>0.42136000000000001</v>
      </c>
      <c r="D7003" s="79">
        <v>52.67</v>
      </c>
      <c r="E7003" s="79">
        <v>8.0000000000000002E-3</v>
      </c>
      <c r="F7003" s="79"/>
      <c r="G7003" s="79"/>
      <c r="H7003" s="79"/>
    </row>
    <row r="7004" spans="1:8" s="80" customFormat="1" ht="13.5" customHeight="1">
      <c r="A7004" s="81" t="s">
        <v>1437</v>
      </c>
      <c r="B7004" s="81" t="s">
        <v>713</v>
      </c>
      <c r="C7004" s="80">
        <f t="shared" si="275"/>
        <v>0.55703999999999998</v>
      </c>
      <c r="D7004" s="79">
        <v>69.63</v>
      </c>
      <c r="E7004" s="79">
        <v>8.0000000000000002E-3</v>
      </c>
      <c r="F7004" s="79"/>
      <c r="G7004" s="79"/>
      <c r="H7004" s="79"/>
    </row>
    <row r="7005" spans="1:8" s="80" customFormat="1" ht="13.5" customHeight="1">
      <c r="A7005" s="81" t="s">
        <v>1438</v>
      </c>
      <c r="B7005" s="81" t="s">
        <v>713</v>
      </c>
      <c r="C7005" s="80">
        <f t="shared" si="275"/>
        <v>0.8216</v>
      </c>
      <c r="D7005" s="79">
        <v>102.7</v>
      </c>
      <c r="E7005" s="79">
        <v>8.0000000000000002E-3</v>
      </c>
      <c r="F7005" s="79"/>
      <c r="G7005" s="79"/>
      <c r="H7005" s="79"/>
    </row>
    <row r="7006" spans="1:8" s="80" customFormat="1" ht="13.5" customHeight="1">
      <c r="A7006" s="81" t="s">
        <v>1439</v>
      </c>
      <c r="B7006" s="81" t="s">
        <v>713</v>
      </c>
      <c r="C7006" s="80">
        <f t="shared" si="275"/>
        <v>1.0760000000000001</v>
      </c>
      <c r="D7006" s="79">
        <v>134.5</v>
      </c>
      <c r="E7006" s="79">
        <v>8.0000000000000002E-3</v>
      </c>
      <c r="F7006" s="79"/>
      <c r="G7006" s="79"/>
      <c r="H7006" s="79"/>
    </row>
    <row r="7007" spans="1:8" s="80" customFormat="1" ht="13.5" customHeight="1">
      <c r="A7007" s="81" t="s">
        <v>1440</v>
      </c>
      <c r="B7007" s="81" t="s">
        <v>713</v>
      </c>
      <c r="C7007" s="80">
        <f t="shared" si="275"/>
        <v>0.96560000000000001</v>
      </c>
      <c r="D7007" s="79">
        <v>120.7</v>
      </c>
      <c r="E7007" s="79">
        <v>8.0000000000000002E-3</v>
      </c>
      <c r="F7007" s="79"/>
      <c r="G7007" s="79"/>
      <c r="H7007" s="79"/>
    </row>
    <row r="7008" spans="1:8" s="80" customFormat="1" ht="13.5" customHeight="1">
      <c r="A7008" s="81" t="s">
        <v>1441</v>
      </c>
      <c r="B7008" s="81" t="s">
        <v>713</v>
      </c>
      <c r="C7008" s="80">
        <f t="shared" si="275"/>
        <v>1.268</v>
      </c>
      <c r="D7008" s="79">
        <v>158.5</v>
      </c>
      <c r="E7008" s="79">
        <v>8.0000000000000002E-3</v>
      </c>
      <c r="F7008" s="79"/>
      <c r="G7008" s="79"/>
      <c r="H7008" s="79"/>
    </row>
    <row r="7009" spans="1:8" s="80" customFormat="1" ht="13.5" customHeight="1">
      <c r="A7009" s="79"/>
      <c r="B7009" s="81"/>
      <c r="D7009" s="79"/>
      <c r="E7009" s="79"/>
      <c r="F7009" s="9" t="s">
        <v>15</v>
      </c>
      <c r="G7009" s="79"/>
      <c r="H7009" s="79"/>
    </row>
    <row r="7010" spans="1:8" s="80" customFormat="1" ht="13.5" customHeight="1">
      <c r="A7010" s="81" t="s">
        <v>1442</v>
      </c>
      <c r="B7010" s="81" t="s">
        <v>713</v>
      </c>
      <c r="C7010" s="80">
        <f t="shared" ref="C7010:C7041" si="276">D:D*E:E</f>
        <v>1.9136E-2</v>
      </c>
      <c r="D7010" s="79">
        <v>2.3919999999999999</v>
      </c>
      <c r="E7010" s="79">
        <v>8.0000000000000002E-3</v>
      </c>
      <c r="F7010" s="79"/>
      <c r="G7010" s="79"/>
      <c r="H7010" s="79"/>
    </row>
    <row r="7011" spans="1:8" s="80" customFormat="1" ht="13.5" customHeight="1">
      <c r="A7011" s="81" t="s">
        <v>1443</v>
      </c>
      <c r="B7011" s="81" t="s">
        <v>713</v>
      </c>
      <c r="C7011" s="80">
        <f t="shared" si="276"/>
        <v>2.6655999999999999E-2</v>
      </c>
      <c r="D7011" s="79">
        <v>3.3319999999999999</v>
      </c>
      <c r="E7011" s="79">
        <v>8.0000000000000002E-3</v>
      </c>
      <c r="F7011" s="79"/>
      <c r="G7011" s="79"/>
      <c r="H7011" s="79"/>
    </row>
    <row r="7012" spans="1:8" s="80" customFormat="1" ht="13.5" customHeight="1">
      <c r="A7012" s="81" t="s">
        <v>1444</v>
      </c>
      <c r="B7012" s="81" t="s">
        <v>713</v>
      </c>
      <c r="C7012" s="80">
        <f t="shared" si="276"/>
        <v>2.4256E-2</v>
      </c>
      <c r="D7012" s="79">
        <v>3.032</v>
      </c>
      <c r="E7012" s="79">
        <v>8.0000000000000002E-3</v>
      </c>
      <c r="F7012" s="79"/>
      <c r="G7012" s="79"/>
      <c r="H7012" s="79"/>
    </row>
    <row r="7013" spans="1:8" s="80" customFormat="1" ht="13.5" customHeight="1">
      <c r="A7013" s="81" t="s">
        <v>1445</v>
      </c>
      <c r="B7013" s="81" t="s">
        <v>713</v>
      </c>
      <c r="C7013" s="80">
        <f t="shared" si="276"/>
        <v>3.4015999999999998E-2</v>
      </c>
      <c r="D7013" s="79">
        <v>4.2519999999999998</v>
      </c>
      <c r="E7013" s="79">
        <v>8.0000000000000002E-3</v>
      </c>
      <c r="F7013" s="79"/>
      <c r="G7013" s="79"/>
      <c r="H7013" s="79"/>
    </row>
    <row r="7014" spans="1:8" s="80" customFormat="1" ht="13.5" customHeight="1">
      <c r="A7014" s="81" t="s">
        <v>1446</v>
      </c>
      <c r="B7014" s="81" t="s">
        <v>713</v>
      </c>
      <c r="C7014" s="80">
        <f t="shared" si="276"/>
        <v>4.5816000000000003E-2</v>
      </c>
      <c r="D7014" s="79">
        <v>5.7270000000000003</v>
      </c>
      <c r="E7014" s="79">
        <v>8.0000000000000002E-3</v>
      </c>
      <c r="F7014" s="79"/>
      <c r="G7014" s="79"/>
      <c r="H7014" s="79"/>
    </row>
    <row r="7015" spans="1:8" s="80" customFormat="1" ht="13.5" customHeight="1">
      <c r="A7015" s="81" t="s">
        <v>1447</v>
      </c>
      <c r="B7015" s="81" t="s">
        <v>713</v>
      </c>
      <c r="C7015" s="80">
        <f t="shared" si="276"/>
        <v>2.9376000000000003E-2</v>
      </c>
      <c r="D7015" s="79">
        <v>3.6720000000000002</v>
      </c>
      <c r="E7015" s="79">
        <v>8.0000000000000002E-3</v>
      </c>
      <c r="F7015" s="79"/>
      <c r="G7015" s="79"/>
      <c r="H7015" s="79"/>
    </row>
    <row r="7016" spans="1:8" s="80" customFormat="1" ht="13.5" customHeight="1">
      <c r="A7016" s="81" t="s">
        <v>1448</v>
      </c>
      <c r="B7016" s="81" t="s">
        <v>713</v>
      </c>
      <c r="C7016" s="80">
        <f t="shared" si="276"/>
        <v>4.1375999999999996E-2</v>
      </c>
      <c r="D7016" s="79">
        <v>5.1719999999999997</v>
      </c>
      <c r="E7016" s="79">
        <v>8.0000000000000002E-3</v>
      </c>
      <c r="F7016" s="79"/>
      <c r="G7016" s="79"/>
      <c r="H7016" s="79"/>
    </row>
    <row r="7017" spans="1:8" s="80" customFormat="1" ht="13.5" customHeight="1">
      <c r="A7017" s="81" t="s">
        <v>1449</v>
      </c>
      <c r="B7017" s="81" t="s">
        <v>713</v>
      </c>
      <c r="C7017" s="80">
        <f t="shared" si="276"/>
        <v>5.6056000000000002E-2</v>
      </c>
      <c r="D7017" s="79">
        <v>7.0069999999999997</v>
      </c>
      <c r="E7017" s="79">
        <v>8.0000000000000002E-3</v>
      </c>
      <c r="F7017" s="79"/>
      <c r="G7017" s="79"/>
      <c r="H7017" s="79"/>
    </row>
    <row r="7018" spans="1:8" s="80" customFormat="1" ht="13.5" customHeight="1">
      <c r="A7018" s="81" t="s">
        <v>1450</v>
      </c>
      <c r="B7018" s="81" t="s">
        <v>713</v>
      </c>
      <c r="C7018" s="80">
        <f t="shared" si="276"/>
        <v>3.7055999999999999E-2</v>
      </c>
      <c r="D7018" s="79">
        <v>4.6319999999999997</v>
      </c>
      <c r="E7018" s="79">
        <v>8.0000000000000002E-3</v>
      </c>
      <c r="F7018" s="79"/>
      <c r="G7018" s="79"/>
      <c r="H7018" s="79"/>
    </row>
    <row r="7019" spans="1:8" s="80" customFormat="1" ht="13.5" customHeight="1">
      <c r="A7019" s="81" t="s">
        <v>1451</v>
      </c>
      <c r="B7019" s="81" t="s">
        <v>713</v>
      </c>
      <c r="C7019" s="80">
        <f t="shared" si="276"/>
        <v>5.2415999999999997E-2</v>
      </c>
      <c r="D7019" s="79">
        <v>6.5519999999999996</v>
      </c>
      <c r="E7019" s="79">
        <v>8.0000000000000002E-3</v>
      </c>
      <c r="F7019" s="79"/>
      <c r="G7019" s="79"/>
      <c r="H7019" s="79"/>
    </row>
    <row r="7020" spans="1:8" s="80" customFormat="1" ht="13.5" customHeight="1">
      <c r="A7020" s="81" t="s">
        <v>1452</v>
      </c>
      <c r="B7020" s="81" t="s">
        <v>713</v>
      </c>
      <c r="C7020" s="80">
        <f t="shared" si="276"/>
        <v>7.1415999999999993E-2</v>
      </c>
      <c r="D7020" s="79">
        <v>8.9269999999999996</v>
      </c>
      <c r="E7020" s="79">
        <v>8.0000000000000002E-3</v>
      </c>
      <c r="F7020" s="79"/>
      <c r="G7020" s="79"/>
      <c r="H7020" s="79"/>
    </row>
    <row r="7021" spans="1:8" s="80" customFormat="1" ht="13.5" customHeight="1">
      <c r="A7021" s="81" t="s">
        <v>1453</v>
      </c>
      <c r="B7021" s="81" t="s">
        <v>713</v>
      </c>
      <c r="C7021" s="80">
        <f t="shared" si="276"/>
        <v>9.7360000000000002E-2</v>
      </c>
      <c r="D7021" s="79">
        <v>12.17</v>
      </c>
      <c r="E7021" s="79">
        <v>8.0000000000000002E-3</v>
      </c>
      <c r="F7021" s="79"/>
      <c r="G7021" s="79"/>
      <c r="H7021" s="79"/>
    </row>
    <row r="7022" spans="1:8" s="80" customFormat="1" ht="13.5" customHeight="1">
      <c r="A7022" s="81" t="s">
        <v>1454</v>
      </c>
      <c r="B7022" s="81" t="s">
        <v>713</v>
      </c>
      <c r="C7022" s="80">
        <f t="shared" si="276"/>
        <v>5.6096E-2</v>
      </c>
      <c r="D7022" s="79">
        <v>7.0119999999999996</v>
      </c>
      <c r="E7022" s="79">
        <v>8.0000000000000002E-3</v>
      </c>
      <c r="F7022" s="79"/>
      <c r="G7022" s="79"/>
      <c r="H7022" s="79"/>
    </row>
    <row r="7023" spans="1:8" s="80" customFormat="1" ht="13.5" customHeight="1">
      <c r="A7023" s="81" t="s">
        <v>1455</v>
      </c>
      <c r="B7023" s="81" t="s">
        <v>713</v>
      </c>
      <c r="C7023" s="80">
        <f t="shared" si="276"/>
        <v>7.6536000000000007E-2</v>
      </c>
      <c r="D7023" s="79">
        <v>9.5670000000000002</v>
      </c>
      <c r="E7023" s="79">
        <v>8.0000000000000002E-3</v>
      </c>
      <c r="F7023" s="79"/>
      <c r="G7023" s="79"/>
      <c r="H7023" s="79"/>
    </row>
    <row r="7024" spans="1:8" s="80" customFormat="1" ht="13.5" customHeight="1">
      <c r="A7024" s="81" t="s">
        <v>1456</v>
      </c>
      <c r="B7024" s="81" t="s">
        <v>713</v>
      </c>
      <c r="C7024" s="80">
        <f t="shared" si="276"/>
        <v>0.10456</v>
      </c>
      <c r="D7024" s="79">
        <v>13.07</v>
      </c>
      <c r="E7024" s="79">
        <v>8.0000000000000002E-3</v>
      </c>
      <c r="F7024" s="79"/>
      <c r="G7024" s="79"/>
      <c r="H7024" s="79"/>
    </row>
    <row r="7025" spans="1:8" s="80" customFormat="1" ht="13.5" customHeight="1">
      <c r="A7025" s="81" t="s">
        <v>1457</v>
      </c>
      <c r="B7025" s="81" t="s">
        <v>713</v>
      </c>
      <c r="C7025" s="80">
        <f t="shared" si="276"/>
        <v>6.3455999999999999E-2</v>
      </c>
      <c r="D7025" s="79">
        <v>7.9320000000000004</v>
      </c>
      <c r="E7025" s="79">
        <v>8.0000000000000002E-3</v>
      </c>
      <c r="F7025" s="79"/>
      <c r="G7025" s="79"/>
      <c r="H7025" s="79"/>
    </row>
    <row r="7026" spans="1:8" s="80" customFormat="1" ht="13.5" customHeight="1">
      <c r="A7026" s="81" t="s">
        <v>1458</v>
      </c>
      <c r="B7026" s="81" t="s">
        <v>713</v>
      </c>
      <c r="C7026" s="80">
        <f t="shared" si="276"/>
        <v>8.6800000000000002E-2</v>
      </c>
      <c r="D7026" s="79">
        <v>10.85</v>
      </c>
      <c r="E7026" s="79">
        <v>8.0000000000000002E-3</v>
      </c>
      <c r="F7026" s="79"/>
      <c r="G7026" s="79"/>
      <c r="H7026" s="79"/>
    </row>
    <row r="7027" spans="1:8" s="80" customFormat="1" ht="13.5" customHeight="1">
      <c r="A7027" s="81" t="s">
        <v>1459</v>
      </c>
      <c r="B7027" s="81" t="s">
        <v>713</v>
      </c>
      <c r="C7027" s="80">
        <f t="shared" si="276"/>
        <v>7.0816000000000004E-2</v>
      </c>
      <c r="D7027" s="79">
        <v>8.8520000000000003</v>
      </c>
      <c r="E7027" s="79">
        <v>8.0000000000000002E-3</v>
      </c>
      <c r="F7027" s="79"/>
      <c r="G7027" s="79"/>
      <c r="H7027" s="79"/>
    </row>
    <row r="7028" spans="1:8" s="80" customFormat="1" ht="13.5" customHeight="1">
      <c r="A7028" s="81" t="s">
        <v>1460</v>
      </c>
      <c r="B7028" s="81" t="s">
        <v>713</v>
      </c>
      <c r="C7028" s="80">
        <f t="shared" si="276"/>
        <v>9.7040000000000015E-2</v>
      </c>
      <c r="D7028" s="79">
        <v>12.13</v>
      </c>
      <c r="E7028" s="79">
        <v>8.0000000000000002E-3</v>
      </c>
      <c r="F7028" s="79"/>
      <c r="G7028" s="79"/>
      <c r="H7028" s="79"/>
    </row>
    <row r="7029" spans="1:8" s="80" customFormat="1" ht="13.5" customHeight="1">
      <c r="A7029" s="81" t="s">
        <v>1461</v>
      </c>
      <c r="B7029" s="81" t="s">
        <v>713</v>
      </c>
      <c r="C7029" s="80">
        <f t="shared" si="276"/>
        <v>0.1196</v>
      </c>
      <c r="D7029" s="79">
        <v>14.95</v>
      </c>
      <c r="E7029" s="79">
        <v>8.0000000000000002E-3</v>
      </c>
      <c r="F7029" s="79"/>
      <c r="G7029" s="79"/>
      <c r="H7029" s="79"/>
    </row>
    <row r="7030" spans="1:8" s="80" customFormat="1" ht="13.5" customHeight="1">
      <c r="A7030" s="81" t="s">
        <v>1462</v>
      </c>
      <c r="B7030" s="81" t="s">
        <v>713</v>
      </c>
      <c r="C7030" s="80">
        <f t="shared" si="276"/>
        <v>0.13336000000000001</v>
      </c>
      <c r="D7030" s="79">
        <v>16.670000000000002</v>
      </c>
      <c r="E7030" s="79">
        <v>8.0000000000000002E-3</v>
      </c>
      <c r="F7030" s="79"/>
      <c r="G7030" s="79"/>
      <c r="H7030" s="79"/>
    </row>
    <row r="7031" spans="1:8" s="80" customFormat="1" ht="13.5" customHeight="1">
      <c r="A7031" s="81" t="s">
        <v>1463</v>
      </c>
      <c r="B7031" s="81" t="s">
        <v>713</v>
      </c>
      <c r="C7031" s="80">
        <f t="shared" si="276"/>
        <v>0.17304</v>
      </c>
      <c r="D7031" s="79">
        <v>21.63</v>
      </c>
      <c r="E7031" s="79">
        <v>8.0000000000000002E-3</v>
      </c>
      <c r="F7031" s="79"/>
      <c r="G7031" s="79"/>
      <c r="H7031" s="79"/>
    </row>
    <row r="7032" spans="1:8" s="80" customFormat="1" ht="13.5" customHeight="1">
      <c r="A7032" s="81" t="s">
        <v>1464</v>
      </c>
      <c r="B7032" s="81" t="s">
        <v>713</v>
      </c>
      <c r="C7032" s="80">
        <f t="shared" si="276"/>
        <v>0.24536000000000002</v>
      </c>
      <c r="D7032" s="79">
        <v>30.67</v>
      </c>
      <c r="E7032" s="79">
        <v>8.0000000000000002E-3</v>
      </c>
      <c r="F7032" s="79"/>
      <c r="G7032" s="79"/>
      <c r="H7032" s="79"/>
    </row>
    <row r="7033" spans="1:8" s="80" customFormat="1" ht="13.5" customHeight="1">
      <c r="A7033" s="81" t="s">
        <v>1465</v>
      </c>
      <c r="B7033" s="81" t="s">
        <v>713</v>
      </c>
      <c r="C7033" s="80">
        <f t="shared" si="276"/>
        <v>0.30824000000000001</v>
      </c>
      <c r="D7033" s="79">
        <v>38.53</v>
      </c>
      <c r="E7033" s="79">
        <v>8.0000000000000002E-3</v>
      </c>
      <c r="F7033" s="79"/>
      <c r="G7033" s="79"/>
      <c r="H7033" s="79"/>
    </row>
    <row r="7034" spans="1:8" s="80" customFormat="1" ht="13.5" customHeight="1">
      <c r="A7034" s="81" t="s">
        <v>1466</v>
      </c>
      <c r="B7034" s="81" t="s">
        <v>713</v>
      </c>
      <c r="C7034" s="80">
        <f t="shared" si="276"/>
        <v>0.12264</v>
      </c>
      <c r="D7034" s="79">
        <v>15.33</v>
      </c>
      <c r="E7034" s="79">
        <v>8.0000000000000002E-3</v>
      </c>
      <c r="F7034" s="79"/>
      <c r="G7034" s="79"/>
      <c r="H7034" s="79"/>
    </row>
    <row r="7035" spans="1:8" s="80" customFormat="1" ht="13.5" customHeight="1">
      <c r="A7035" s="81" t="s">
        <v>1467</v>
      </c>
      <c r="B7035" s="81" t="s">
        <v>713</v>
      </c>
      <c r="C7035" s="80">
        <f t="shared" si="276"/>
        <v>0.16936000000000001</v>
      </c>
      <c r="D7035" s="79">
        <v>21.17</v>
      </c>
      <c r="E7035" s="79">
        <v>8.0000000000000002E-3</v>
      </c>
      <c r="F7035" s="79"/>
      <c r="G7035" s="79"/>
      <c r="H7035" s="79"/>
    </row>
    <row r="7036" spans="1:8" s="80" customFormat="1" ht="13.5" customHeight="1">
      <c r="A7036" s="81" t="s">
        <v>1468</v>
      </c>
      <c r="B7036" s="81" t="s">
        <v>713</v>
      </c>
      <c r="C7036" s="80">
        <f t="shared" si="276"/>
        <v>0.18687999999999999</v>
      </c>
      <c r="D7036" s="79">
        <v>23.36</v>
      </c>
      <c r="E7036" s="79">
        <v>8.0000000000000002E-3</v>
      </c>
      <c r="F7036" s="79"/>
      <c r="G7036" s="79"/>
      <c r="H7036" s="79"/>
    </row>
    <row r="7037" spans="1:8" s="80" customFormat="1" ht="13.5" customHeight="1">
      <c r="A7037" s="81" t="s">
        <v>1469</v>
      </c>
      <c r="B7037" s="81" t="s">
        <v>713</v>
      </c>
      <c r="C7037" s="80">
        <f t="shared" si="276"/>
        <v>0.22103999999999999</v>
      </c>
      <c r="D7037" s="79">
        <v>27.63</v>
      </c>
      <c r="E7037" s="79">
        <v>8.0000000000000002E-3</v>
      </c>
      <c r="F7037" s="79"/>
      <c r="G7037" s="79"/>
      <c r="H7037" s="79"/>
    </row>
    <row r="7038" spans="1:8" s="80" customFormat="1" ht="13.5" customHeight="1">
      <c r="A7038" s="81" t="s">
        <v>1470</v>
      </c>
      <c r="B7038" s="81" t="s">
        <v>713</v>
      </c>
      <c r="C7038" s="80">
        <f t="shared" si="276"/>
        <v>0.31736000000000003</v>
      </c>
      <c r="D7038" s="79">
        <v>39.67</v>
      </c>
      <c r="E7038" s="79">
        <v>8.0000000000000002E-3</v>
      </c>
      <c r="F7038" s="79"/>
      <c r="G7038" s="79"/>
      <c r="H7038" s="79"/>
    </row>
    <row r="7039" spans="1:8" s="80" customFormat="1" ht="13.5" customHeight="1">
      <c r="A7039" s="81" t="s">
        <v>1471</v>
      </c>
      <c r="B7039" s="81" t="s">
        <v>713</v>
      </c>
      <c r="C7039" s="80">
        <f t="shared" si="276"/>
        <v>0.40424000000000004</v>
      </c>
      <c r="D7039" s="79">
        <v>50.53</v>
      </c>
      <c r="E7039" s="79">
        <v>8.0000000000000002E-3</v>
      </c>
      <c r="F7039" s="79"/>
      <c r="G7039" s="79"/>
      <c r="H7039" s="79"/>
    </row>
    <row r="7040" spans="1:8" s="80" customFormat="1" ht="13.5" customHeight="1">
      <c r="A7040" s="81" t="s">
        <v>1472</v>
      </c>
      <c r="B7040" s="81" t="s">
        <v>713</v>
      </c>
      <c r="C7040" s="80">
        <f t="shared" si="276"/>
        <v>0.20536000000000001</v>
      </c>
      <c r="D7040" s="79">
        <v>25.67</v>
      </c>
      <c r="E7040" s="79">
        <v>8.0000000000000002E-3</v>
      </c>
      <c r="F7040" s="79"/>
      <c r="G7040" s="79"/>
      <c r="H7040" s="79"/>
    </row>
    <row r="7041" spans="1:8" s="80" customFormat="1" ht="13.5" customHeight="1">
      <c r="A7041" s="81" t="s">
        <v>1473</v>
      </c>
      <c r="B7041" s="81" t="s">
        <v>713</v>
      </c>
      <c r="C7041" s="80">
        <f t="shared" si="276"/>
        <v>0.22688</v>
      </c>
      <c r="D7041" s="79">
        <v>28.36</v>
      </c>
      <c r="E7041" s="79">
        <v>8.0000000000000002E-3</v>
      </c>
      <c r="F7041" s="79"/>
      <c r="G7041" s="79"/>
      <c r="H7041" s="79"/>
    </row>
    <row r="7042" spans="1:8" s="80" customFormat="1" ht="13.5" customHeight="1">
      <c r="A7042" s="81" t="s">
        <v>1474</v>
      </c>
      <c r="B7042" s="81" t="s">
        <v>713</v>
      </c>
      <c r="C7042" s="80">
        <f t="shared" ref="C7042:C7062" si="277">D:D*E:E</f>
        <v>0.26904</v>
      </c>
      <c r="D7042" s="79">
        <v>33.630000000000003</v>
      </c>
      <c r="E7042" s="79">
        <v>8.0000000000000002E-3</v>
      </c>
      <c r="F7042" s="79"/>
      <c r="G7042" s="79"/>
      <c r="H7042" s="79"/>
    </row>
    <row r="7043" spans="1:8" s="80" customFormat="1" ht="13.5" customHeight="1">
      <c r="A7043" s="81" t="s">
        <v>1475</v>
      </c>
      <c r="B7043" s="81" t="s">
        <v>713</v>
      </c>
      <c r="C7043" s="80">
        <f t="shared" si="277"/>
        <v>0.38936000000000004</v>
      </c>
      <c r="D7043" s="79">
        <v>48.67</v>
      </c>
      <c r="E7043" s="79">
        <v>8.0000000000000002E-3</v>
      </c>
      <c r="F7043" s="79"/>
      <c r="G7043" s="79"/>
      <c r="H7043" s="79"/>
    </row>
    <row r="7044" spans="1:8" s="80" customFormat="1" ht="13.5" customHeight="1">
      <c r="A7044" s="81" t="s">
        <v>1476</v>
      </c>
      <c r="B7044" s="81" t="s">
        <v>713</v>
      </c>
      <c r="C7044" s="80">
        <f t="shared" si="277"/>
        <v>0.24136000000000002</v>
      </c>
      <c r="D7044" s="79">
        <v>30.17</v>
      </c>
      <c r="E7044" s="79">
        <v>8.0000000000000002E-3</v>
      </c>
      <c r="F7044" s="79"/>
      <c r="G7044" s="79"/>
      <c r="H7044" s="79"/>
    </row>
    <row r="7045" spans="1:8" s="80" customFormat="1" ht="13.5" customHeight="1">
      <c r="A7045" s="81" t="s">
        <v>1477</v>
      </c>
      <c r="B7045" s="81" t="s">
        <v>713</v>
      </c>
      <c r="C7045" s="80">
        <f t="shared" si="277"/>
        <v>0.26688000000000001</v>
      </c>
      <c r="D7045" s="79">
        <v>33.36</v>
      </c>
      <c r="E7045" s="79">
        <v>8.0000000000000002E-3</v>
      </c>
      <c r="F7045" s="79"/>
      <c r="G7045" s="79"/>
      <c r="H7045" s="79"/>
    </row>
    <row r="7046" spans="1:8" s="80" customFormat="1" ht="13.5" customHeight="1">
      <c r="A7046" s="81" t="s">
        <v>1478</v>
      </c>
      <c r="B7046" s="81" t="s">
        <v>713</v>
      </c>
      <c r="C7046" s="80">
        <f t="shared" si="277"/>
        <v>0.31704000000000004</v>
      </c>
      <c r="D7046" s="79">
        <v>39.630000000000003</v>
      </c>
      <c r="E7046" s="79">
        <v>8.0000000000000002E-3</v>
      </c>
      <c r="F7046" s="79"/>
      <c r="G7046" s="79"/>
      <c r="H7046" s="79"/>
    </row>
    <row r="7047" spans="1:8" s="80" customFormat="1" ht="13.5" customHeight="1">
      <c r="A7047" s="81" t="s">
        <v>1479</v>
      </c>
      <c r="B7047" s="81" t="s">
        <v>713</v>
      </c>
      <c r="C7047" s="80">
        <f t="shared" si="277"/>
        <v>0.27736</v>
      </c>
      <c r="D7047" s="79">
        <v>34.67</v>
      </c>
      <c r="E7047" s="79">
        <v>8.0000000000000002E-3</v>
      </c>
      <c r="F7047" s="79"/>
      <c r="G7047" s="79"/>
      <c r="H7047" s="79"/>
    </row>
    <row r="7048" spans="1:8" s="80" customFormat="1" ht="13.5" customHeight="1">
      <c r="A7048" s="81" t="s">
        <v>1480</v>
      </c>
      <c r="B7048" s="81" t="s">
        <v>713</v>
      </c>
      <c r="C7048" s="80">
        <f t="shared" si="277"/>
        <v>0.36504000000000003</v>
      </c>
      <c r="D7048" s="79">
        <v>45.63</v>
      </c>
      <c r="E7048" s="79">
        <v>8.0000000000000002E-3</v>
      </c>
      <c r="F7048" s="79"/>
      <c r="G7048" s="79"/>
      <c r="H7048" s="79"/>
    </row>
    <row r="7049" spans="1:8" s="80" customFormat="1" ht="13.5" customHeight="1">
      <c r="A7049" s="81" t="s">
        <v>1481</v>
      </c>
      <c r="B7049" s="81" t="s">
        <v>713</v>
      </c>
      <c r="C7049" s="80">
        <f t="shared" si="277"/>
        <v>0.47832000000000002</v>
      </c>
      <c r="D7049" s="79">
        <v>59.79</v>
      </c>
      <c r="E7049" s="79">
        <v>8.0000000000000002E-3</v>
      </c>
      <c r="F7049" s="79"/>
      <c r="G7049" s="79"/>
      <c r="H7049" s="79"/>
    </row>
    <row r="7050" spans="1:8" s="80" customFormat="1" ht="13.5" customHeight="1">
      <c r="A7050" s="81" t="s">
        <v>1482</v>
      </c>
      <c r="B7050" s="81" t="s">
        <v>713</v>
      </c>
      <c r="C7050" s="80">
        <f t="shared" si="277"/>
        <v>0.53336000000000006</v>
      </c>
      <c r="D7050" s="79">
        <v>66.67</v>
      </c>
      <c r="E7050" s="79">
        <v>8.0000000000000002E-3</v>
      </c>
      <c r="F7050" s="79"/>
      <c r="G7050" s="79"/>
      <c r="H7050" s="79"/>
    </row>
    <row r="7051" spans="1:8" s="80" customFormat="1" ht="13.5" customHeight="1">
      <c r="A7051" s="81" t="s">
        <v>1483</v>
      </c>
      <c r="B7051" s="81" t="s">
        <v>713</v>
      </c>
      <c r="C7051" s="80">
        <f t="shared" si="277"/>
        <v>0.69224000000000008</v>
      </c>
      <c r="D7051" s="79">
        <v>86.53</v>
      </c>
      <c r="E7051" s="79">
        <v>8.0000000000000002E-3</v>
      </c>
      <c r="F7051" s="79"/>
      <c r="G7051" s="79"/>
      <c r="H7051" s="79"/>
    </row>
    <row r="7052" spans="1:8" s="80" customFormat="1" ht="13.5" customHeight="1">
      <c r="A7052" s="81" t="s">
        <v>1484</v>
      </c>
      <c r="B7052" s="81" t="s">
        <v>713</v>
      </c>
      <c r="C7052" s="80">
        <f t="shared" si="277"/>
        <v>0.38688</v>
      </c>
      <c r="D7052" s="79">
        <v>48.36</v>
      </c>
      <c r="E7052" s="79">
        <v>8.0000000000000002E-3</v>
      </c>
      <c r="F7052" s="79"/>
      <c r="G7052" s="79"/>
      <c r="H7052" s="79"/>
    </row>
    <row r="7053" spans="1:8" s="80" customFormat="1" ht="13.5" customHeight="1">
      <c r="A7053" s="81" t="s">
        <v>1485</v>
      </c>
      <c r="B7053" s="81" t="s">
        <v>713</v>
      </c>
      <c r="C7053" s="80">
        <f t="shared" si="277"/>
        <v>0.46104000000000001</v>
      </c>
      <c r="D7053" s="79">
        <v>57.63</v>
      </c>
      <c r="E7053" s="79">
        <v>8.0000000000000002E-3</v>
      </c>
      <c r="F7053" s="79"/>
      <c r="G7053" s="79"/>
      <c r="H7053" s="79"/>
    </row>
    <row r="7054" spans="1:8" s="80" customFormat="1" ht="13.5" customHeight="1">
      <c r="A7054" s="81" t="s">
        <v>1486</v>
      </c>
      <c r="B7054" s="81" t="s">
        <v>713</v>
      </c>
      <c r="C7054" s="80">
        <f t="shared" si="277"/>
        <v>0.60632000000000008</v>
      </c>
      <c r="D7054" s="79">
        <v>75.790000000000006</v>
      </c>
      <c r="E7054" s="79">
        <v>8.0000000000000002E-3</v>
      </c>
      <c r="F7054" s="79"/>
      <c r="G7054" s="79"/>
      <c r="H7054" s="79"/>
    </row>
    <row r="7055" spans="1:8" s="80" customFormat="1" ht="13.5" customHeight="1">
      <c r="A7055" s="81" t="s">
        <v>1487</v>
      </c>
      <c r="B7055" s="81" t="s">
        <v>713</v>
      </c>
      <c r="C7055" s="80">
        <f t="shared" si="277"/>
        <v>0.67736000000000007</v>
      </c>
      <c r="D7055" s="79">
        <v>84.67</v>
      </c>
      <c r="E7055" s="79">
        <v>8.0000000000000002E-3</v>
      </c>
      <c r="F7055" s="79"/>
      <c r="G7055" s="79"/>
      <c r="H7055" s="79"/>
    </row>
    <row r="7056" spans="1:8" s="80" customFormat="1" ht="13.5" customHeight="1">
      <c r="A7056" s="81" t="s">
        <v>1488</v>
      </c>
      <c r="B7056" s="81" t="s">
        <v>713</v>
      </c>
      <c r="C7056" s="80">
        <f t="shared" si="277"/>
        <v>0.88400000000000001</v>
      </c>
      <c r="D7056" s="79">
        <v>110.5</v>
      </c>
      <c r="E7056" s="79">
        <v>8.0000000000000002E-3</v>
      </c>
      <c r="F7056" s="79"/>
      <c r="G7056" s="79"/>
      <c r="H7056" s="79"/>
    </row>
    <row r="7057" spans="1:8" s="80" customFormat="1" ht="13.5" customHeight="1">
      <c r="A7057" s="81" t="s">
        <v>1489</v>
      </c>
      <c r="B7057" s="81" t="s">
        <v>713</v>
      </c>
      <c r="C7057" s="80">
        <f t="shared" si="277"/>
        <v>0.42136000000000001</v>
      </c>
      <c r="D7057" s="79">
        <v>52.67</v>
      </c>
      <c r="E7057" s="79">
        <v>8.0000000000000002E-3</v>
      </c>
      <c r="F7057" s="79"/>
      <c r="G7057" s="79"/>
      <c r="H7057" s="79"/>
    </row>
    <row r="7058" spans="1:8" s="80" customFormat="1" ht="13.5" customHeight="1">
      <c r="A7058" s="81" t="s">
        <v>1490</v>
      </c>
      <c r="B7058" s="81" t="s">
        <v>713</v>
      </c>
      <c r="C7058" s="80">
        <f t="shared" si="277"/>
        <v>0.55703999999999998</v>
      </c>
      <c r="D7058" s="79">
        <v>69.63</v>
      </c>
      <c r="E7058" s="79">
        <v>8.0000000000000002E-3</v>
      </c>
      <c r="F7058" s="79"/>
      <c r="G7058" s="79"/>
      <c r="H7058" s="79"/>
    </row>
    <row r="7059" spans="1:8" s="80" customFormat="1" ht="13.5" customHeight="1">
      <c r="A7059" s="81" t="s">
        <v>1491</v>
      </c>
      <c r="B7059" s="81" t="s">
        <v>713</v>
      </c>
      <c r="C7059" s="80">
        <f t="shared" si="277"/>
        <v>0.8216</v>
      </c>
      <c r="D7059" s="79">
        <v>102.7</v>
      </c>
      <c r="E7059" s="79">
        <v>8.0000000000000002E-3</v>
      </c>
      <c r="F7059" s="79"/>
      <c r="G7059" s="79"/>
      <c r="H7059" s="79"/>
    </row>
    <row r="7060" spans="1:8" s="80" customFormat="1" ht="13.5" customHeight="1">
      <c r="A7060" s="81" t="s">
        <v>1492</v>
      </c>
      <c r="B7060" s="81" t="s">
        <v>713</v>
      </c>
      <c r="C7060" s="80">
        <f t="shared" si="277"/>
        <v>1.0760000000000001</v>
      </c>
      <c r="D7060" s="79">
        <v>134.5</v>
      </c>
      <c r="E7060" s="79">
        <v>8.0000000000000002E-3</v>
      </c>
      <c r="F7060" s="79"/>
      <c r="G7060" s="79"/>
      <c r="H7060" s="79"/>
    </row>
    <row r="7061" spans="1:8" s="80" customFormat="1" ht="13.5" customHeight="1">
      <c r="A7061" s="81" t="s">
        <v>1493</v>
      </c>
      <c r="B7061" s="81" t="s">
        <v>713</v>
      </c>
      <c r="C7061" s="80">
        <f t="shared" si="277"/>
        <v>0.96560000000000001</v>
      </c>
      <c r="D7061" s="79">
        <v>120.7</v>
      </c>
      <c r="E7061" s="79">
        <v>8.0000000000000002E-3</v>
      </c>
      <c r="F7061" s="79"/>
      <c r="G7061" s="79"/>
      <c r="H7061" s="79"/>
    </row>
    <row r="7062" spans="1:8" s="80" customFormat="1" ht="13.5" customHeight="1">
      <c r="A7062" s="81" t="s">
        <v>1494</v>
      </c>
      <c r="B7062" s="81" t="s">
        <v>713</v>
      </c>
      <c r="C7062" s="80">
        <f t="shared" si="277"/>
        <v>1.268</v>
      </c>
      <c r="D7062" s="79">
        <v>158.5</v>
      </c>
      <c r="E7062" s="79">
        <v>8.0000000000000002E-3</v>
      </c>
      <c r="F7062" s="79"/>
      <c r="G7062" s="79"/>
      <c r="H7062" s="79"/>
    </row>
    <row r="7063" spans="1:8" s="80" customFormat="1" ht="13.5" customHeight="1">
      <c r="A7063" s="79"/>
      <c r="B7063" s="79"/>
      <c r="D7063" s="79"/>
      <c r="E7063" s="79"/>
      <c r="F7063" s="81" t="s">
        <v>275</v>
      </c>
      <c r="G7063" s="79"/>
      <c r="H7063" s="79"/>
    </row>
    <row r="7064" spans="1:8" s="80" customFormat="1" ht="13.5" customHeight="1">
      <c r="A7064" s="81" t="s">
        <v>1495</v>
      </c>
      <c r="B7064" s="81" t="s">
        <v>713</v>
      </c>
      <c r="C7064" s="80">
        <f t="shared" ref="C7064:C7095" si="278">D:D*E:E</f>
        <v>1.6576E-2</v>
      </c>
      <c r="D7064" s="79">
        <v>2.0720000000000001</v>
      </c>
      <c r="E7064" s="79">
        <v>8.0000000000000002E-3</v>
      </c>
      <c r="F7064" s="79"/>
      <c r="G7064" s="79"/>
      <c r="H7064" s="79"/>
    </row>
    <row r="7065" spans="1:8" s="80" customFormat="1" ht="13.5" customHeight="1">
      <c r="A7065" s="81" t="s">
        <v>1496</v>
      </c>
      <c r="B7065" s="81" t="s">
        <v>713</v>
      </c>
      <c r="C7065" s="80">
        <f t="shared" si="278"/>
        <v>2.2976E-2</v>
      </c>
      <c r="D7065" s="79">
        <v>2.8719999999999999</v>
      </c>
      <c r="E7065" s="79">
        <v>8.0000000000000002E-3</v>
      </c>
      <c r="F7065" s="79"/>
      <c r="G7065" s="79"/>
      <c r="H7065" s="79"/>
    </row>
    <row r="7066" spans="1:8" s="80" customFormat="1" ht="13.5" customHeight="1">
      <c r="A7066" s="81" t="s">
        <v>1497</v>
      </c>
      <c r="B7066" s="81" t="s">
        <v>713</v>
      </c>
      <c r="C7066" s="80">
        <f t="shared" si="278"/>
        <v>1.9136E-2</v>
      </c>
      <c r="D7066" s="79">
        <v>2.3919999999999999</v>
      </c>
      <c r="E7066" s="79">
        <v>8.0000000000000002E-3</v>
      </c>
      <c r="F7066" s="79"/>
      <c r="G7066" s="79"/>
      <c r="H7066" s="79"/>
    </row>
    <row r="7067" spans="1:8" s="80" customFormat="1" ht="13.5" customHeight="1">
      <c r="A7067" s="81" t="s">
        <v>1498</v>
      </c>
      <c r="B7067" s="81" t="s">
        <v>713</v>
      </c>
      <c r="C7067" s="80">
        <f t="shared" si="278"/>
        <v>2.6655999999999999E-2</v>
      </c>
      <c r="D7067" s="79">
        <v>3.3319999999999999</v>
      </c>
      <c r="E7067" s="79">
        <v>8.0000000000000002E-3</v>
      </c>
      <c r="F7067" s="79"/>
      <c r="G7067" s="79"/>
      <c r="H7067" s="79"/>
    </row>
    <row r="7068" spans="1:8" s="80" customFormat="1" ht="13.5" customHeight="1">
      <c r="A7068" s="81" t="s">
        <v>1499</v>
      </c>
      <c r="B7068" s="81" t="s">
        <v>713</v>
      </c>
      <c r="C7068" s="80">
        <f t="shared" si="278"/>
        <v>2.1696000000000003E-2</v>
      </c>
      <c r="D7068" s="79">
        <v>2.7120000000000002</v>
      </c>
      <c r="E7068" s="79">
        <v>8.0000000000000002E-3</v>
      </c>
      <c r="F7068" s="79"/>
      <c r="G7068" s="79"/>
      <c r="H7068" s="79"/>
    </row>
    <row r="7069" spans="1:8" s="80" customFormat="1" ht="13.5" customHeight="1">
      <c r="A7069" s="81" t="s">
        <v>1500</v>
      </c>
      <c r="B7069" s="81" t="s">
        <v>713</v>
      </c>
      <c r="C7069" s="80">
        <f t="shared" si="278"/>
        <v>3.0335999999999998E-2</v>
      </c>
      <c r="D7069" s="79">
        <v>3.7919999999999998</v>
      </c>
      <c r="E7069" s="79">
        <v>8.0000000000000002E-3</v>
      </c>
      <c r="F7069" s="79"/>
      <c r="G7069" s="79"/>
      <c r="H7069" s="79"/>
    </row>
    <row r="7070" spans="1:8" s="80" customFormat="1" ht="13.5" customHeight="1">
      <c r="A7070" s="81" t="s">
        <v>1501</v>
      </c>
      <c r="B7070" s="81" t="s">
        <v>713</v>
      </c>
      <c r="C7070" s="80">
        <f t="shared" si="278"/>
        <v>4.0695999999999996E-2</v>
      </c>
      <c r="D7070" s="79">
        <v>5.0869999999999997</v>
      </c>
      <c r="E7070" s="79">
        <v>8.0000000000000002E-3</v>
      </c>
      <c r="F7070" s="79"/>
      <c r="G7070" s="79"/>
      <c r="H7070" s="79"/>
    </row>
    <row r="7071" spans="1:8" s="80" customFormat="1" ht="13.5" customHeight="1">
      <c r="A7071" s="81" t="s">
        <v>1502</v>
      </c>
      <c r="B7071" s="81" t="s">
        <v>713</v>
      </c>
      <c r="C7071" s="80">
        <f t="shared" si="278"/>
        <v>2.2976E-2</v>
      </c>
      <c r="D7071" s="79">
        <v>2.8719999999999999</v>
      </c>
      <c r="E7071" s="79">
        <v>8.0000000000000002E-3</v>
      </c>
      <c r="F7071" s="79"/>
      <c r="G7071" s="79"/>
      <c r="H7071" s="79"/>
    </row>
    <row r="7072" spans="1:8" s="80" customFormat="1" ht="13.5" customHeight="1">
      <c r="A7072" s="81" t="s">
        <v>1503</v>
      </c>
      <c r="B7072" s="81" t="s">
        <v>713</v>
      </c>
      <c r="C7072" s="80">
        <f t="shared" si="278"/>
        <v>3.2176000000000003E-2</v>
      </c>
      <c r="D7072" s="79">
        <v>4.0220000000000002</v>
      </c>
      <c r="E7072" s="79">
        <v>8.0000000000000002E-3</v>
      </c>
      <c r="F7072" s="79"/>
      <c r="G7072" s="79"/>
      <c r="H7072" s="79"/>
    </row>
    <row r="7073" spans="1:8" s="80" customFormat="1" ht="13.5" customHeight="1">
      <c r="A7073" s="81" t="s">
        <v>1504</v>
      </c>
      <c r="B7073" s="81" t="s">
        <v>713</v>
      </c>
      <c r="C7073" s="80">
        <f t="shared" si="278"/>
        <v>2.9376000000000003E-2</v>
      </c>
      <c r="D7073" s="79">
        <v>3.6720000000000002</v>
      </c>
      <c r="E7073" s="79">
        <v>8.0000000000000002E-3</v>
      </c>
      <c r="F7073" s="79"/>
      <c r="G7073" s="79"/>
      <c r="H7073" s="79"/>
    </row>
    <row r="7074" spans="1:8" s="80" customFormat="1" ht="13.5" customHeight="1">
      <c r="A7074" s="81" t="s">
        <v>1505</v>
      </c>
      <c r="B7074" s="81" t="s">
        <v>713</v>
      </c>
      <c r="C7074" s="80">
        <f t="shared" si="278"/>
        <v>4.1375999999999996E-2</v>
      </c>
      <c r="D7074" s="79">
        <v>5.1719999999999997</v>
      </c>
      <c r="E7074" s="79">
        <v>8.0000000000000002E-3</v>
      </c>
      <c r="F7074" s="79"/>
      <c r="G7074" s="79"/>
      <c r="H7074" s="79"/>
    </row>
    <row r="7075" spans="1:8" s="80" customFormat="1" ht="13.5" customHeight="1">
      <c r="A7075" s="81" t="s">
        <v>1506</v>
      </c>
      <c r="B7075" s="81" t="s">
        <v>713</v>
      </c>
      <c r="C7075" s="80">
        <f t="shared" si="278"/>
        <v>5.6056000000000002E-2</v>
      </c>
      <c r="D7075" s="79">
        <v>7.0069999999999997</v>
      </c>
      <c r="E7075" s="79">
        <v>8.0000000000000002E-3</v>
      </c>
      <c r="F7075" s="79"/>
      <c r="G7075" s="79"/>
      <c r="H7075" s="79"/>
    </row>
    <row r="7076" spans="1:8" s="80" customFormat="1" ht="13.5" customHeight="1">
      <c r="A7076" s="81" t="s">
        <v>1507</v>
      </c>
      <c r="B7076" s="81" t="s">
        <v>713</v>
      </c>
      <c r="C7076" s="80">
        <f t="shared" si="278"/>
        <v>2.9376000000000003E-2</v>
      </c>
      <c r="D7076" s="79">
        <v>3.6720000000000002</v>
      </c>
      <c r="E7076" s="79">
        <v>8.0000000000000002E-3</v>
      </c>
      <c r="F7076" s="79"/>
      <c r="G7076" s="79"/>
      <c r="H7076" s="79"/>
    </row>
    <row r="7077" spans="1:8" s="80" customFormat="1" ht="13.5" customHeight="1">
      <c r="A7077" s="81" t="s">
        <v>1508</v>
      </c>
      <c r="B7077" s="81" t="s">
        <v>713</v>
      </c>
      <c r="C7077" s="80">
        <f t="shared" si="278"/>
        <v>4.1375999999999996E-2</v>
      </c>
      <c r="D7077" s="79">
        <v>5.1719999999999997</v>
      </c>
      <c r="E7077" s="79">
        <v>8.0000000000000002E-3</v>
      </c>
      <c r="F7077" s="79"/>
      <c r="G7077" s="79"/>
      <c r="H7077" s="79"/>
    </row>
    <row r="7078" spans="1:8" s="80" customFormat="1" ht="13.5" customHeight="1">
      <c r="A7078" s="81" t="s">
        <v>1509</v>
      </c>
      <c r="B7078" s="81" t="s">
        <v>713</v>
      </c>
      <c r="C7078" s="80">
        <f t="shared" si="278"/>
        <v>5.6056000000000002E-2</v>
      </c>
      <c r="D7078" s="79">
        <v>7.0069999999999997</v>
      </c>
      <c r="E7078" s="79">
        <v>8.0000000000000002E-3</v>
      </c>
      <c r="F7078" s="79"/>
      <c r="G7078" s="79"/>
      <c r="H7078" s="79"/>
    </row>
    <row r="7079" spans="1:8" s="80" customFormat="1" ht="13.5" customHeight="1">
      <c r="A7079" s="81" t="s">
        <v>1510</v>
      </c>
      <c r="B7079" s="81" t="s">
        <v>713</v>
      </c>
      <c r="C7079" s="80">
        <f t="shared" si="278"/>
        <v>4.6896E-2</v>
      </c>
      <c r="D7079" s="79">
        <v>5.8620000000000001</v>
      </c>
      <c r="E7079" s="79">
        <v>8.0000000000000002E-3</v>
      </c>
      <c r="F7079" s="79"/>
      <c r="G7079" s="79"/>
      <c r="H7079" s="79"/>
    </row>
    <row r="7080" spans="1:8" s="80" customFormat="1" ht="13.5" customHeight="1">
      <c r="A7080" s="81" t="s">
        <v>1511</v>
      </c>
      <c r="B7080" s="81" t="s">
        <v>713</v>
      </c>
      <c r="C7080" s="80">
        <f t="shared" si="278"/>
        <v>6.3736000000000001E-2</v>
      </c>
      <c r="D7080" s="79">
        <v>7.9669999999999996</v>
      </c>
      <c r="E7080" s="79">
        <v>8.0000000000000002E-3</v>
      </c>
      <c r="F7080" s="79"/>
      <c r="G7080" s="79"/>
      <c r="H7080" s="79"/>
    </row>
    <row r="7081" spans="1:8" s="80" customFormat="1" ht="13.5" customHeight="1">
      <c r="A7081" s="81" t="s">
        <v>1512</v>
      </c>
      <c r="B7081" s="81" t="s">
        <v>713</v>
      </c>
      <c r="C7081" s="80">
        <f t="shared" si="278"/>
        <v>2.9376000000000003E-2</v>
      </c>
      <c r="D7081" s="79">
        <v>3.6720000000000002</v>
      </c>
      <c r="E7081" s="79">
        <v>8.0000000000000002E-3</v>
      </c>
      <c r="F7081" s="79"/>
      <c r="G7081" s="79"/>
      <c r="H7081" s="79"/>
    </row>
    <row r="7082" spans="1:8" s="80" customFormat="1" ht="13.5" customHeight="1">
      <c r="A7082" s="81" t="s">
        <v>1513</v>
      </c>
      <c r="B7082" s="81" t="s">
        <v>713</v>
      </c>
      <c r="C7082" s="80">
        <f t="shared" si="278"/>
        <v>4.1375999999999996E-2</v>
      </c>
      <c r="D7082" s="79">
        <v>5.1719999999999997</v>
      </c>
      <c r="E7082" s="79">
        <v>8.0000000000000002E-3</v>
      </c>
      <c r="F7082" s="79"/>
      <c r="G7082" s="79"/>
      <c r="H7082" s="79"/>
    </row>
    <row r="7083" spans="1:8" s="80" customFormat="1" ht="13.5" customHeight="1">
      <c r="A7083" s="81" t="s">
        <v>1514</v>
      </c>
      <c r="B7083" s="81" t="s">
        <v>713</v>
      </c>
      <c r="C7083" s="80">
        <f t="shared" si="278"/>
        <v>3.4496000000000006E-2</v>
      </c>
      <c r="D7083" s="79">
        <v>4.3120000000000003</v>
      </c>
      <c r="E7083" s="79">
        <v>8.0000000000000002E-3</v>
      </c>
      <c r="F7083" s="79"/>
      <c r="G7083" s="79"/>
      <c r="H7083" s="79"/>
    </row>
    <row r="7084" spans="1:8" s="80" customFormat="1" ht="13.5" customHeight="1">
      <c r="A7084" s="81" t="s">
        <v>1515</v>
      </c>
      <c r="B7084" s="81" t="s">
        <v>713</v>
      </c>
      <c r="C7084" s="80">
        <f t="shared" si="278"/>
        <v>4.8736000000000002E-2</v>
      </c>
      <c r="D7084" s="79">
        <v>6.0919999999999996</v>
      </c>
      <c r="E7084" s="79">
        <v>8.0000000000000002E-3</v>
      </c>
      <c r="F7084" s="79"/>
      <c r="G7084" s="79"/>
      <c r="H7084" s="79"/>
    </row>
    <row r="7085" spans="1:8" s="80" customFormat="1" ht="13.5" customHeight="1">
      <c r="A7085" s="81" t="s">
        <v>1516</v>
      </c>
      <c r="B7085" s="81" t="s">
        <v>713</v>
      </c>
      <c r="C7085" s="80">
        <f t="shared" si="278"/>
        <v>8.48E-2</v>
      </c>
      <c r="D7085" s="79">
        <v>10.6</v>
      </c>
      <c r="E7085" s="79">
        <v>8.0000000000000002E-3</v>
      </c>
      <c r="F7085" s="79"/>
      <c r="G7085" s="79"/>
      <c r="H7085" s="79"/>
    </row>
    <row r="7086" spans="1:8" s="80" customFormat="1" ht="13.5" customHeight="1">
      <c r="A7086" s="81" t="s">
        <v>1517</v>
      </c>
      <c r="B7086" s="81" t="s">
        <v>713</v>
      </c>
      <c r="C7086" s="80">
        <f t="shared" si="278"/>
        <v>3.7055999999999999E-2</v>
      </c>
      <c r="D7086" s="79">
        <v>4.6319999999999997</v>
      </c>
      <c r="E7086" s="79">
        <v>8.0000000000000002E-3</v>
      </c>
      <c r="F7086" s="79"/>
      <c r="G7086" s="79"/>
      <c r="H7086" s="79"/>
    </row>
    <row r="7087" spans="1:8" s="80" customFormat="1" ht="13.5" customHeight="1">
      <c r="A7087" s="81" t="s">
        <v>1518</v>
      </c>
      <c r="B7087" s="81" t="s">
        <v>713</v>
      </c>
      <c r="C7087" s="80">
        <f t="shared" si="278"/>
        <v>5.2415999999999997E-2</v>
      </c>
      <c r="D7087" s="79">
        <v>6.5519999999999996</v>
      </c>
      <c r="E7087" s="79">
        <v>8.0000000000000002E-3</v>
      </c>
      <c r="F7087" s="79"/>
      <c r="G7087" s="79"/>
      <c r="H7087" s="79"/>
    </row>
    <row r="7088" spans="1:8" s="80" customFormat="1" ht="13.5" customHeight="1">
      <c r="A7088" s="81" t="s">
        <v>1519</v>
      </c>
      <c r="B7088" s="81" t="s">
        <v>713</v>
      </c>
      <c r="C7088" s="80">
        <f t="shared" si="278"/>
        <v>7.1415999999999993E-2</v>
      </c>
      <c r="D7088" s="79">
        <v>8.9269999999999996</v>
      </c>
      <c r="E7088" s="79">
        <v>8.0000000000000002E-3</v>
      </c>
      <c r="F7088" s="79"/>
      <c r="G7088" s="79"/>
      <c r="H7088" s="79"/>
    </row>
    <row r="7089" spans="1:8" s="80" customFormat="1" ht="13.5" customHeight="1">
      <c r="A7089" s="81" t="s">
        <v>1520</v>
      </c>
      <c r="B7089" s="81" t="s">
        <v>713</v>
      </c>
      <c r="C7089" s="80">
        <f t="shared" si="278"/>
        <v>9.7360000000000002E-2</v>
      </c>
      <c r="D7089" s="79">
        <v>12.17</v>
      </c>
      <c r="E7089" s="79">
        <v>8.0000000000000002E-3</v>
      </c>
      <c r="F7089" s="79"/>
      <c r="G7089" s="79"/>
      <c r="H7089" s="79"/>
    </row>
    <row r="7090" spans="1:8" s="80" customFormat="1" ht="13.5" customHeight="1">
      <c r="A7090" s="81" t="s">
        <v>1521</v>
      </c>
      <c r="B7090" s="81" t="s">
        <v>713</v>
      </c>
      <c r="C7090" s="80">
        <f t="shared" si="278"/>
        <v>4.0896000000000002E-2</v>
      </c>
      <c r="D7090" s="79">
        <v>5.1120000000000001</v>
      </c>
      <c r="E7090" s="79">
        <v>8.0000000000000002E-3</v>
      </c>
      <c r="F7090" s="79"/>
      <c r="G7090" s="79"/>
      <c r="H7090" s="79"/>
    </row>
    <row r="7091" spans="1:8" s="80" customFormat="1" ht="13.5" customHeight="1">
      <c r="A7091" s="81" t="s">
        <v>1522</v>
      </c>
      <c r="B7091" s="81" t="s">
        <v>713</v>
      </c>
      <c r="C7091" s="80">
        <f t="shared" si="278"/>
        <v>5.7936000000000001E-2</v>
      </c>
      <c r="D7091" s="79">
        <v>7.242</v>
      </c>
      <c r="E7091" s="79">
        <v>8.0000000000000002E-3</v>
      </c>
      <c r="F7091" s="79"/>
      <c r="G7091" s="79"/>
      <c r="H7091" s="79"/>
    </row>
    <row r="7092" spans="1:8" s="80" customFormat="1" ht="13.5" customHeight="1">
      <c r="A7092" s="81" t="s">
        <v>1523</v>
      </c>
      <c r="B7092" s="81" t="s">
        <v>713</v>
      </c>
      <c r="C7092" s="80">
        <f t="shared" si="278"/>
        <v>7.0816000000000004E-2</v>
      </c>
      <c r="D7092" s="79">
        <v>8.8520000000000003</v>
      </c>
      <c r="E7092" s="79">
        <v>8.0000000000000002E-3</v>
      </c>
      <c r="F7092" s="79"/>
      <c r="G7092" s="79"/>
      <c r="H7092" s="79"/>
    </row>
    <row r="7093" spans="1:8" s="80" customFormat="1" ht="13.5" customHeight="1">
      <c r="A7093" s="81" t="s">
        <v>1524</v>
      </c>
      <c r="B7093" s="81" t="s">
        <v>713</v>
      </c>
      <c r="C7093" s="80">
        <f t="shared" si="278"/>
        <v>9.7040000000000015E-2</v>
      </c>
      <c r="D7093" s="79">
        <v>12.13</v>
      </c>
      <c r="E7093" s="79">
        <v>8.0000000000000002E-3</v>
      </c>
      <c r="F7093" s="79"/>
      <c r="G7093" s="79"/>
      <c r="H7093" s="79"/>
    </row>
    <row r="7094" spans="1:8" s="80" customFormat="1" ht="13.5" customHeight="1">
      <c r="A7094" s="81" t="s">
        <v>1525</v>
      </c>
      <c r="B7094" s="81" t="s">
        <v>713</v>
      </c>
      <c r="C7094" s="80">
        <f t="shared" si="278"/>
        <v>0.1196</v>
      </c>
      <c r="D7094" s="79">
        <v>14.95</v>
      </c>
      <c r="E7094" s="79">
        <v>8.0000000000000002E-3</v>
      </c>
      <c r="F7094" s="79"/>
      <c r="G7094" s="79"/>
      <c r="H7094" s="79"/>
    </row>
    <row r="7095" spans="1:8" s="80" customFormat="1" ht="13.5" customHeight="1">
      <c r="A7095" s="81" t="s">
        <v>1526</v>
      </c>
      <c r="B7095" s="81" t="s">
        <v>713</v>
      </c>
      <c r="C7095" s="80">
        <f t="shared" si="278"/>
        <v>0.13336000000000001</v>
      </c>
      <c r="D7095" s="79">
        <v>16.670000000000002</v>
      </c>
      <c r="E7095" s="79">
        <v>8.0000000000000002E-3</v>
      </c>
      <c r="F7095" s="79"/>
      <c r="G7095" s="79"/>
      <c r="H7095" s="79"/>
    </row>
    <row r="7096" spans="1:8" s="80" customFormat="1" ht="13.5" customHeight="1">
      <c r="A7096" s="81" t="s">
        <v>1527</v>
      </c>
      <c r="B7096" s="81" t="s">
        <v>713</v>
      </c>
      <c r="C7096" s="80">
        <f t="shared" ref="C7096:C7122" si="279">D:D*E:E</f>
        <v>0.17304</v>
      </c>
      <c r="D7096" s="79">
        <v>21.63</v>
      </c>
      <c r="E7096" s="79">
        <v>8.0000000000000002E-3</v>
      </c>
      <c r="F7096" s="79"/>
      <c r="G7096" s="79"/>
      <c r="H7096" s="79"/>
    </row>
    <row r="7097" spans="1:8" s="80" customFormat="1" ht="13.5" customHeight="1">
      <c r="A7097" s="81" t="s">
        <v>1528</v>
      </c>
      <c r="B7097" s="81" t="s">
        <v>713</v>
      </c>
      <c r="C7097" s="80">
        <f t="shared" si="279"/>
        <v>0.10984000000000001</v>
      </c>
      <c r="D7097" s="79">
        <v>13.73</v>
      </c>
      <c r="E7097" s="79">
        <v>8.0000000000000002E-3</v>
      </c>
      <c r="F7097" s="79"/>
      <c r="G7097" s="79"/>
      <c r="H7097" s="79"/>
    </row>
    <row r="7098" spans="1:8" s="80" customFormat="1" ht="13.5" customHeight="1">
      <c r="A7098" s="81" t="s">
        <v>1529</v>
      </c>
      <c r="B7098" s="81" t="s">
        <v>713</v>
      </c>
      <c r="C7098" s="80">
        <f t="shared" si="279"/>
        <v>0.15496000000000001</v>
      </c>
      <c r="D7098" s="79">
        <v>19.37</v>
      </c>
      <c r="E7098" s="79">
        <v>8.0000000000000002E-3</v>
      </c>
      <c r="F7098" s="79"/>
      <c r="G7098" s="79"/>
      <c r="H7098" s="79"/>
    </row>
    <row r="7099" spans="1:8" s="80" customFormat="1" ht="13.5" customHeight="1">
      <c r="A7099" s="81" t="s">
        <v>1530</v>
      </c>
      <c r="B7099" s="81" t="s">
        <v>713</v>
      </c>
      <c r="C7099" s="80">
        <f t="shared" si="279"/>
        <v>0.17088</v>
      </c>
      <c r="D7099" s="79">
        <v>21.36</v>
      </c>
      <c r="E7099" s="79">
        <v>8.0000000000000002E-3</v>
      </c>
      <c r="F7099" s="79"/>
      <c r="G7099" s="79"/>
      <c r="H7099" s="79"/>
    </row>
    <row r="7100" spans="1:8" s="80" customFormat="1" ht="13.5" customHeight="1">
      <c r="A7100" s="81" t="s">
        <v>1531</v>
      </c>
      <c r="B7100" s="81" t="s">
        <v>713</v>
      </c>
      <c r="C7100" s="80">
        <f t="shared" si="279"/>
        <v>0.20184000000000002</v>
      </c>
      <c r="D7100" s="79">
        <v>25.23</v>
      </c>
      <c r="E7100" s="79">
        <v>8.0000000000000002E-3</v>
      </c>
      <c r="F7100" s="79"/>
      <c r="G7100" s="79"/>
      <c r="H7100" s="79"/>
    </row>
    <row r="7101" spans="1:8" s="80" customFormat="1" ht="13.5" customHeight="1">
      <c r="A7101" s="81" t="s">
        <v>1532</v>
      </c>
      <c r="B7101" s="81" t="s">
        <v>713</v>
      </c>
      <c r="C7101" s="80">
        <f t="shared" si="279"/>
        <v>0.12264</v>
      </c>
      <c r="D7101" s="79">
        <v>15.33</v>
      </c>
      <c r="E7101" s="79">
        <v>8.0000000000000002E-3</v>
      </c>
      <c r="F7101" s="79"/>
      <c r="G7101" s="79"/>
      <c r="H7101" s="79"/>
    </row>
    <row r="7102" spans="1:8" s="80" customFormat="1" ht="13.5" customHeight="1">
      <c r="A7102" s="81" t="s">
        <v>1533</v>
      </c>
      <c r="B7102" s="81" t="s">
        <v>713</v>
      </c>
      <c r="C7102" s="80">
        <f t="shared" si="279"/>
        <v>0.16936000000000001</v>
      </c>
      <c r="D7102" s="79">
        <v>21.17</v>
      </c>
      <c r="E7102" s="79">
        <v>8.0000000000000002E-3</v>
      </c>
      <c r="F7102" s="79"/>
      <c r="G7102" s="79"/>
      <c r="H7102" s="79"/>
    </row>
    <row r="7103" spans="1:8" s="80" customFormat="1" ht="13.5" customHeight="1">
      <c r="A7103" s="81" t="s">
        <v>1534</v>
      </c>
      <c r="B7103" s="81" t="s">
        <v>713</v>
      </c>
      <c r="C7103" s="80">
        <f t="shared" si="279"/>
        <v>0.22103999999999999</v>
      </c>
      <c r="D7103" s="79">
        <v>27.63</v>
      </c>
      <c r="E7103" s="79">
        <v>8.0000000000000002E-3</v>
      </c>
      <c r="F7103" s="79"/>
      <c r="G7103" s="79"/>
      <c r="H7103" s="79"/>
    </row>
    <row r="7104" spans="1:8" s="80" customFormat="1" ht="13.5" customHeight="1">
      <c r="A7104" s="81" t="s">
        <v>881</v>
      </c>
      <c r="B7104" s="81" t="s">
        <v>713</v>
      </c>
      <c r="C7104" s="80">
        <f t="shared" si="279"/>
        <v>0.31736000000000003</v>
      </c>
      <c r="D7104" s="79">
        <v>39.67</v>
      </c>
      <c r="E7104" s="79">
        <v>8.0000000000000002E-3</v>
      </c>
      <c r="F7104" s="79"/>
      <c r="G7104" s="79"/>
      <c r="H7104" s="79"/>
    </row>
    <row r="7105" spans="1:8" s="80" customFormat="1" ht="13.5" customHeight="1">
      <c r="A7105" s="81" t="s">
        <v>1535</v>
      </c>
      <c r="B7105" s="81" t="s">
        <v>713</v>
      </c>
      <c r="C7105" s="80">
        <f t="shared" si="279"/>
        <v>0.20536000000000001</v>
      </c>
      <c r="D7105" s="79">
        <v>25.67</v>
      </c>
      <c r="E7105" s="79">
        <v>8.0000000000000002E-3</v>
      </c>
      <c r="F7105" s="79"/>
      <c r="G7105" s="79"/>
      <c r="H7105" s="79"/>
    </row>
    <row r="7106" spans="1:8" s="80" customFormat="1" ht="13.5" customHeight="1">
      <c r="A7106" s="81" t="s">
        <v>1536</v>
      </c>
      <c r="B7106" s="81" t="s">
        <v>713</v>
      </c>
      <c r="C7106" s="80">
        <f t="shared" si="279"/>
        <v>0.26904</v>
      </c>
      <c r="D7106" s="79">
        <v>33.630000000000003</v>
      </c>
      <c r="E7106" s="79">
        <v>8.0000000000000002E-3</v>
      </c>
      <c r="F7106" s="79"/>
      <c r="G7106" s="79"/>
      <c r="H7106" s="79"/>
    </row>
    <row r="7107" spans="1:8" s="80" customFormat="1" ht="13.5" customHeight="1">
      <c r="A7107" s="81" t="s">
        <v>1537</v>
      </c>
      <c r="B7107" s="81" t="s">
        <v>713</v>
      </c>
      <c r="C7107" s="80">
        <f t="shared" si="279"/>
        <v>0.38936000000000004</v>
      </c>
      <c r="D7107" s="79">
        <v>48.67</v>
      </c>
      <c r="E7107" s="79">
        <v>8.0000000000000002E-3</v>
      </c>
      <c r="F7107" s="79"/>
      <c r="G7107" s="79"/>
      <c r="H7107" s="79"/>
    </row>
    <row r="7108" spans="1:8" s="80" customFormat="1" ht="13.5" customHeight="1">
      <c r="A7108" s="81" t="s">
        <v>1538</v>
      </c>
      <c r="B7108" s="81" t="s">
        <v>713</v>
      </c>
      <c r="C7108" s="80">
        <f t="shared" si="279"/>
        <v>0.24136000000000002</v>
      </c>
      <c r="D7108" s="79">
        <v>30.17</v>
      </c>
      <c r="E7108" s="79">
        <v>8.0000000000000002E-3</v>
      </c>
      <c r="F7108" s="79"/>
      <c r="G7108" s="79"/>
      <c r="H7108" s="79"/>
    </row>
    <row r="7109" spans="1:8" s="80" customFormat="1" ht="13.5" customHeight="1">
      <c r="A7109" s="81" t="s">
        <v>1539</v>
      </c>
      <c r="B7109" s="81" t="s">
        <v>713</v>
      </c>
      <c r="C7109" s="80">
        <f t="shared" si="279"/>
        <v>0.31704000000000004</v>
      </c>
      <c r="D7109" s="79">
        <v>39.630000000000003</v>
      </c>
      <c r="E7109" s="79">
        <v>8.0000000000000002E-3</v>
      </c>
      <c r="F7109" s="79"/>
      <c r="G7109" s="79"/>
      <c r="H7109" s="79"/>
    </row>
    <row r="7110" spans="1:8" s="80" customFormat="1" ht="13.5" customHeight="1">
      <c r="A7110" s="81" t="s">
        <v>972</v>
      </c>
      <c r="B7110" s="81" t="s">
        <v>713</v>
      </c>
      <c r="C7110" s="80">
        <f t="shared" si="279"/>
        <v>0.46136000000000005</v>
      </c>
      <c r="D7110" s="79">
        <v>57.67</v>
      </c>
      <c r="E7110" s="79">
        <v>8.0000000000000002E-3</v>
      </c>
      <c r="F7110" s="79"/>
      <c r="G7110" s="79"/>
      <c r="H7110" s="79"/>
    </row>
    <row r="7111" spans="1:8" s="80" customFormat="1" ht="13.5" customHeight="1">
      <c r="A7111" s="81" t="s">
        <v>1540</v>
      </c>
      <c r="B7111" s="81" t="s">
        <v>713</v>
      </c>
      <c r="C7111" s="80">
        <f t="shared" si="279"/>
        <v>0.36504000000000003</v>
      </c>
      <c r="D7111" s="79">
        <v>45.63</v>
      </c>
      <c r="E7111" s="79">
        <v>8.0000000000000002E-3</v>
      </c>
      <c r="F7111" s="79"/>
      <c r="G7111" s="79"/>
      <c r="H7111" s="79"/>
    </row>
    <row r="7112" spans="1:8" s="80" customFormat="1" ht="13.5" customHeight="1">
      <c r="A7112" s="81" t="s">
        <v>1541</v>
      </c>
      <c r="B7112" s="81" t="s">
        <v>713</v>
      </c>
      <c r="C7112" s="80">
        <f t="shared" si="279"/>
        <v>0.53336000000000006</v>
      </c>
      <c r="D7112" s="79">
        <v>66.67</v>
      </c>
      <c r="E7112" s="79">
        <v>8.0000000000000002E-3</v>
      </c>
      <c r="F7112" s="79"/>
      <c r="G7112" s="79"/>
      <c r="H7112" s="79"/>
    </row>
    <row r="7113" spans="1:8" s="80" customFormat="1" ht="13.5" customHeight="1">
      <c r="A7113" s="81" t="s">
        <v>1542</v>
      </c>
      <c r="B7113" s="81" t="s">
        <v>713</v>
      </c>
      <c r="C7113" s="80">
        <f t="shared" si="279"/>
        <v>0.69224000000000008</v>
      </c>
      <c r="D7113" s="79">
        <v>86.53</v>
      </c>
      <c r="E7113" s="79">
        <v>8.0000000000000002E-3</v>
      </c>
      <c r="F7113" s="79"/>
      <c r="G7113" s="79"/>
      <c r="H7113" s="79"/>
    </row>
    <row r="7114" spans="1:8" s="80" customFormat="1" ht="13.5" customHeight="1">
      <c r="A7114" s="81" t="s">
        <v>1543</v>
      </c>
      <c r="B7114" s="81" t="s">
        <v>713</v>
      </c>
      <c r="C7114" s="80">
        <f t="shared" si="279"/>
        <v>0.46104000000000001</v>
      </c>
      <c r="D7114" s="79">
        <v>57.63</v>
      </c>
      <c r="E7114" s="79">
        <v>8.0000000000000002E-3</v>
      </c>
      <c r="F7114" s="79"/>
      <c r="G7114" s="79"/>
      <c r="H7114" s="79"/>
    </row>
    <row r="7115" spans="1:8" s="80" customFormat="1" ht="13.5" customHeight="1">
      <c r="A7115" s="81" t="s">
        <v>1544</v>
      </c>
      <c r="B7115" s="81" t="s">
        <v>713</v>
      </c>
      <c r="C7115" s="80">
        <f t="shared" si="279"/>
        <v>0.67736000000000007</v>
      </c>
      <c r="D7115" s="79">
        <v>84.67</v>
      </c>
      <c r="E7115" s="79">
        <v>8.0000000000000002E-3</v>
      </c>
      <c r="F7115" s="79"/>
      <c r="G7115" s="79"/>
      <c r="H7115" s="79"/>
    </row>
    <row r="7116" spans="1:8" s="80" customFormat="1" ht="13.5" customHeight="1">
      <c r="A7116" s="81" t="s">
        <v>1545</v>
      </c>
      <c r="B7116" s="81" t="s">
        <v>713</v>
      </c>
      <c r="C7116" s="80">
        <f t="shared" si="279"/>
        <v>0.88400000000000001</v>
      </c>
      <c r="D7116" s="79">
        <v>110.5</v>
      </c>
      <c r="E7116" s="79">
        <v>8.0000000000000002E-3</v>
      </c>
      <c r="F7116" s="79"/>
      <c r="G7116" s="79"/>
      <c r="H7116" s="79"/>
    </row>
    <row r="7117" spans="1:8" s="80" customFormat="1" ht="13.5" customHeight="1">
      <c r="A7117" s="81" t="s">
        <v>1546</v>
      </c>
      <c r="B7117" s="81" t="s">
        <v>713</v>
      </c>
      <c r="C7117" s="80">
        <f t="shared" si="279"/>
        <v>0.46104000000000001</v>
      </c>
      <c r="D7117" s="79">
        <v>57.63</v>
      </c>
      <c r="E7117" s="79">
        <v>8.0000000000000002E-3</v>
      </c>
      <c r="F7117" s="79"/>
      <c r="G7117" s="79"/>
      <c r="H7117" s="79"/>
    </row>
    <row r="7118" spans="1:8" s="80" customFormat="1" ht="13.5" customHeight="1">
      <c r="A7118" s="81" t="s">
        <v>978</v>
      </c>
      <c r="B7118" s="81" t="s">
        <v>713</v>
      </c>
      <c r="C7118" s="80">
        <f t="shared" si="279"/>
        <v>0.67736000000000007</v>
      </c>
      <c r="D7118" s="79">
        <v>84.67</v>
      </c>
      <c r="E7118" s="79">
        <v>8.0000000000000002E-3</v>
      </c>
      <c r="F7118" s="79"/>
      <c r="G7118" s="79"/>
      <c r="H7118" s="79"/>
    </row>
    <row r="7119" spans="1:8" s="80" customFormat="1" ht="13.5" customHeight="1">
      <c r="A7119" s="81" t="s">
        <v>979</v>
      </c>
      <c r="B7119" s="81" t="s">
        <v>713</v>
      </c>
      <c r="C7119" s="80">
        <f t="shared" si="279"/>
        <v>0.88400000000000001</v>
      </c>
      <c r="D7119" s="79">
        <v>110.5</v>
      </c>
      <c r="E7119" s="79">
        <v>8.0000000000000002E-3</v>
      </c>
      <c r="F7119" s="79"/>
      <c r="G7119" s="79"/>
      <c r="H7119" s="79"/>
    </row>
    <row r="7120" spans="1:8" s="80" customFormat="1" ht="13.5" customHeight="1">
      <c r="A7120" s="81" t="s">
        <v>1547</v>
      </c>
      <c r="B7120" s="81" t="s">
        <v>713</v>
      </c>
      <c r="C7120" s="80">
        <f t="shared" si="279"/>
        <v>0.55703999999999998</v>
      </c>
      <c r="D7120" s="79">
        <v>69.63</v>
      </c>
      <c r="E7120" s="79">
        <v>8.0000000000000002E-3</v>
      </c>
      <c r="F7120" s="79"/>
      <c r="G7120" s="79"/>
      <c r="H7120" s="79"/>
    </row>
    <row r="7121" spans="1:8" s="80" customFormat="1" ht="13.5" customHeight="1">
      <c r="A7121" s="81" t="s">
        <v>1548</v>
      </c>
      <c r="B7121" s="81" t="s">
        <v>713</v>
      </c>
      <c r="C7121" s="80">
        <f t="shared" si="279"/>
        <v>0.8216</v>
      </c>
      <c r="D7121" s="79">
        <v>102.7</v>
      </c>
      <c r="E7121" s="79">
        <v>8.0000000000000002E-3</v>
      </c>
      <c r="F7121" s="79"/>
      <c r="G7121" s="79"/>
      <c r="H7121" s="79"/>
    </row>
    <row r="7122" spans="1:8" s="80" customFormat="1" ht="13.5" customHeight="1">
      <c r="A7122" s="81" t="s">
        <v>1549</v>
      </c>
      <c r="B7122" s="81" t="s">
        <v>713</v>
      </c>
      <c r="C7122" s="80">
        <f t="shared" si="279"/>
        <v>1.0760000000000001</v>
      </c>
      <c r="D7122" s="79">
        <v>134.5</v>
      </c>
      <c r="E7122" s="79">
        <v>8.0000000000000002E-3</v>
      </c>
      <c r="F7122" s="79"/>
      <c r="G7122" s="79"/>
      <c r="H7122" s="79"/>
    </row>
    <row r="7123" spans="1:8" s="80" customFormat="1" ht="13.5" customHeight="1">
      <c r="A7123" s="79"/>
      <c r="B7123" s="79"/>
      <c r="D7123" s="79"/>
      <c r="E7123" s="79"/>
      <c r="F7123" s="81" t="s">
        <v>276</v>
      </c>
      <c r="G7123" s="79"/>
      <c r="H7123" s="79"/>
    </row>
    <row r="7124" spans="1:8" s="80" customFormat="1" ht="13.5" customHeight="1">
      <c r="A7124" s="81" t="s">
        <v>1550</v>
      </c>
      <c r="B7124" s="81" t="s">
        <v>713</v>
      </c>
      <c r="C7124" s="80">
        <f t="shared" ref="C7124:C7155" si="280">D:D*E:E</f>
        <v>1.6576E-2</v>
      </c>
      <c r="D7124" s="79">
        <v>2.0720000000000001</v>
      </c>
      <c r="E7124" s="79">
        <v>8.0000000000000002E-3</v>
      </c>
      <c r="F7124" s="79"/>
      <c r="G7124" s="79"/>
      <c r="H7124" s="79"/>
    </row>
    <row r="7125" spans="1:8" s="80" customFormat="1" ht="13.5" customHeight="1">
      <c r="A7125" s="81" t="s">
        <v>1551</v>
      </c>
      <c r="B7125" s="81" t="s">
        <v>713</v>
      </c>
      <c r="C7125" s="80">
        <f t="shared" si="280"/>
        <v>2.2976E-2</v>
      </c>
      <c r="D7125" s="79">
        <v>2.8719999999999999</v>
      </c>
      <c r="E7125" s="79">
        <v>8.0000000000000002E-3</v>
      </c>
      <c r="F7125" s="79"/>
      <c r="G7125" s="79"/>
      <c r="H7125" s="79"/>
    </row>
    <row r="7126" spans="1:8" s="80" customFormat="1" ht="13.5" customHeight="1">
      <c r="A7126" s="81" t="s">
        <v>1552</v>
      </c>
      <c r="B7126" s="81" t="s">
        <v>713</v>
      </c>
      <c r="C7126" s="80">
        <f t="shared" si="280"/>
        <v>1.9136E-2</v>
      </c>
      <c r="D7126" s="79">
        <v>2.3919999999999999</v>
      </c>
      <c r="E7126" s="79">
        <v>8.0000000000000002E-3</v>
      </c>
      <c r="F7126" s="79"/>
      <c r="G7126" s="79"/>
      <c r="H7126" s="79"/>
    </row>
    <row r="7127" spans="1:8" s="80" customFormat="1" ht="13.5" customHeight="1">
      <c r="A7127" s="81" t="s">
        <v>1553</v>
      </c>
      <c r="B7127" s="81" t="s">
        <v>713</v>
      </c>
      <c r="C7127" s="80">
        <f t="shared" si="280"/>
        <v>2.6655999999999999E-2</v>
      </c>
      <c r="D7127" s="79">
        <v>3.3319999999999999</v>
      </c>
      <c r="E7127" s="79">
        <v>8.0000000000000002E-3</v>
      </c>
      <c r="F7127" s="79"/>
      <c r="G7127" s="79"/>
      <c r="H7127" s="79"/>
    </row>
    <row r="7128" spans="1:8" s="80" customFormat="1" ht="13.5" customHeight="1">
      <c r="A7128" s="81" t="s">
        <v>1554</v>
      </c>
      <c r="B7128" s="81" t="s">
        <v>713</v>
      </c>
      <c r="C7128" s="80">
        <f t="shared" si="280"/>
        <v>2.1696000000000003E-2</v>
      </c>
      <c r="D7128" s="79">
        <v>2.7120000000000002</v>
      </c>
      <c r="E7128" s="79">
        <v>8.0000000000000002E-3</v>
      </c>
      <c r="F7128" s="79"/>
      <c r="G7128" s="79"/>
      <c r="H7128" s="79"/>
    </row>
    <row r="7129" spans="1:8" s="80" customFormat="1" ht="13.5" customHeight="1">
      <c r="A7129" s="81" t="s">
        <v>1555</v>
      </c>
      <c r="B7129" s="81" t="s">
        <v>713</v>
      </c>
      <c r="C7129" s="80">
        <f t="shared" si="280"/>
        <v>3.0335999999999998E-2</v>
      </c>
      <c r="D7129" s="79">
        <v>3.7919999999999998</v>
      </c>
      <c r="E7129" s="79">
        <v>8.0000000000000002E-3</v>
      </c>
      <c r="F7129" s="79"/>
      <c r="G7129" s="79"/>
      <c r="H7129" s="79"/>
    </row>
    <row r="7130" spans="1:8" s="80" customFormat="1" ht="13.5" customHeight="1">
      <c r="A7130" s="81" t="s">
        <v>1556</v>
      </c>
      <c r="B7130" s="81" t="s">
        <v>713</v>
      </c>
      <c r="C7130" s="80">
        <f t="shared" si="280"/>
        <v>4.0695999999999996E-2</v>
      </c>
      <c r="D7130" s="79">
        <v>5.0869999999999997</v>
      </c>
      <c r="E7130" s="79">
        <v>8.0000000000000002E-3</v>
      </c>
      <c r="F7130" s="79"/>
      <c r="G7130" s="79"/>
      <c r="H7130" s="79"/>
    </row>
    <row r="7131" spans="1:8" s="80" customFormat="1" ht="13.5" customHeight="1">
      <c r="A7131" s="81" t="s">
        <v>1557</v>
      </c>
      <c r="B7131" s="81" t="s">
        <v>713</v>
      </c>
      <c r="C7131" s="80">
        <f t="shared" si="280"/>
        <v>2.2976E-2</v>
      </c>
      <c r="D7131" s="79">
        <v>2.8719999999999999</v>
      </c>
      <c r="E7131" s="79">
        <v>8.0000000000000002E-3</v>
      </c>
      <c r="F7131" s="79"/>
      <c r="G7131" s="79"/>
      <c r="H7131" s="79"/>
    </row>
    <row r="7132" spans="1:8" s="80" customFormat="1" ht="13.5" customHeight="1">
      <c r="A7132" s="81" t="s">
        <v>1558</v>
      </c>
      <c r="B7132" s="81" t="s">
        <v>713</v>
      </c>
      <c r="C7132" s="80">
        <f t="shared" si="280"/>
        <v>3.2176000000000003E-2</v>
      </c>
      <c r="D7132" s="79">
        <v>4.0220000000000002</v>
      </c>
      <c r="E7132" s="79">
        <v>8.0000000000000002E-3</v>
      </c>
      <c r="F7132" s="79"/>
      <c r="G7132" s="79"/>
      <c r="H7132" s="79"/>
    </row>
    <row r="7133" spans="1:8" s="80" customFormat="1" ht="13.5" customHeight="1">
      <c r="A7133" s="81" t="s">
        <v>1559</v>
      </c>
      <c r="B7133" s="81" t="s">
        <v>713</v>
      </c>
      <c r="C7133" s="80">
        <f t="shared" si="280"/>
        <v>2.9376000000000003E-2</v>
      </c>
      <c r="D7133" s="79">
        <v>3.6720000000000002</v>
      </c>
      <c r="E7133" s="79">
        <v>8.0000000000000002E-3</v>
      </c>
      <c r="F7133" s="79"/>
      <c r="G7133" s="79"/>
      <c r="H7133" s="79"/>
    </row>
    <row r="7134" spans="1:8" s="80" customFormat="1" ht="13.5" customHeight="1">
      <c r="A7134" s="81" t="s">
        <v>1560</v>
      </c>
      <c r="B7134" s="81" t="s">
        <v>713</v>
      </c>
      <c r="C7134" s="80">
        <f t="shared" si="280"/>
        <v>4.1375999999999996E-2</v>
      </c>
      <c r="D7134" s="79">
        <v>5.1719999999999997</v>
      </c>
      <c r="E7134" s="79">
        <v>8.0000000000000002E-3</v>
      </c>
      <c r="F7134" s="79"/>
      <c r="G7134" s="79"/>
      <c r="H7134" s="79"/>
    </row>
    <row r="7135" spans="1:8" s="80" customFormat="1" ht="13.5" customHeight="1">
      <c r="A7135" s="81" t="s">
        <v>1561</v>
      </c>
      <c r="B7135" s="81" t="s">
        <v>713</v>
      </c>
      <c r="C7135" s="80">
        <f t="shared" si="280"/>
        <v>5.6056000000000002E-2</v>
      </c>
      <c r="D7135" s="79">
        <v>7.0069999999999997</v>
      </c>
      <c r="E7135" s="79">
        <v>8.0000000000000002E-3</v>
      </c>
      <c r="F7135" s="79"/>
      <c r="G7135" s="79"/>
      <c r="H7135" s="79"/>
    </row>
    <row r="7136" spans="1:8" s="80" customFormat="1" ht="13.5" customHeight="1">
      <c r="A7136" s="81" t="s">
        <v>1562</v>
      </c>
      <c r="B7136" s="81" t="s">
        <v>713</v>
      </c>
      <c r="C7136" s="80">
        <f t="shared" si="280"/>
        <v>2.9376000000000003E-2</v>
      </c>
      <c r="D7136" s="79">
        <v>3.6720000000000002</v>
      </c>
      <c r="E7136" s="79">
        <v>8.0000000000000002E-3</v>
      </c>
      <c r="F7136" s="79"/>
      <c r="G7136" s="79"/>
      <c r="H7136" s="79"/>
    </row>
    <row r="7137" spans="1:8" s="80" customFormat="1" ht="13.5" customHeight="1">
      <c r="A7137" s="81" t="s">
        <v>1563</v>
      </c>
      <c r="B7137" s="81" t="s">
        <v>713</v>
      </c>
      <c r="C7137" s="80">
        <f t="shared" si="280"/>
        <v>4.1375999999999996E-2</v>
      </c>
      <c r="D7137" s="79">
        <v>5.1719999999999997</v>
      </c>
      <c r="E7137" s="79">
        <v>8.0000000000000002E-3</v>
      </c>
      <c r="F7137" s="79"/>
      <c r="G7137" s="79"/>
      <c r="H7137" s="79"/>
    </row>
    <row r="7138" spans="1:8" s="80" customFormat="1" ht="13.5" customHeight="1">
      <c r="A7138" s="81" t="s">
        <v>1564</v>
      </c>
      <c r="B7138" s="81" t="s">
        <v>713</v>
      </c>
      <c r="C7138" s="80">
        <f t="shared" si="280"/>
        <v>5.6056000000000002E-2</v>
      </c>
      <c r="D7138" s="79">
        <v>7.0069999999999997</v>
      </c>
      <c r="E7138" s="79">
        <v>8.0000000000000002E-3</v>
      </c>
      <c r="F7138" s="79"/>
      <c r="G7138" s="79"/>
      <c r="H7138" s="79"/>
    </row>
    <row r="7139" spans="1:8" s="80" customFormat="1" ht="13.5" customHeight="1">
      <c r="A7139" s="81" t="s">
        <v>1565</v>
      </c>
      <c r="B7139" s="81" t="s">
        <v>713</v>
      </c>
      <c r="C7139" s="80">
        <f t="shared" si="280"/>
        <v>4.6896E-2</v>
      </c>
      <c r="D7139" s="79">
        <v>5.8620000000000001</v>
      </c>
      <c r="E7139" s="79">
        <v>8.0000000000000002E-3</v>
      </c>
      <c r="F7139" s="79"/>
      <c r="G7139" s="79"/>
      <c r="H7139" s="79"/>
    </row>
    <row r="7140" spans="1:8" s="80" customFormat="1" ht="13.5" customHeight="1">
      <c r="A7140" s="81" t="s">
        <v>1566</v>
      </c>
      <c r="B7140" s="81" t="s">
        <v>713</v>
      </c>
      <c r="C7140" s="80">
        <f t="shared" si="280"/>
        <v>6.3736000000000001E-2</v>
      </c>
      <c r="D7140" s="79">
        <v>7.9669999999999996</v>
      </c>
      <c r="E7140" s="79">
        <v>8.0000000000000002E-3</v>
      </c>
      <c r="F7140" s="79"/>
      <c r="G7140" s="79"/>
      <c r="H7140" s="79"/>
    </row>
    <row r="7141" spans="1:8" s="80" customFormat="1" ht="13.5" customHeight="1">
      <c r="A7141" s="81" t="s">
        <v>1567</v>
      </c>
      <c r="B7141" s="81" t="s">
        <v>713</v>
      </c>
      <c r="C7141" s="80">
        <f t="shared" si="280"/>
        <v>2.9376000000000003E-2</v>
      </c>
      <c r="D7141" s="79">
        <v>3.6720000000000002</v>
      </c>
      <c r="E7141" s="79">
        <v>8.0000000000000002E-3</v>
      </c>
      <c r="F7141" s="79"/>
      <c r="G7141" s="79"/>
      <c r="H7141" s="79"/>
    </row>
    <row r="7142" spans="1:8" s="80" customFormat="1" ht="13.5" customHeight="1">
      <c r="A7142" s="81" t="s">
        <v>1568</v>
      </c>
      <c r="B7142" s="81" t="s">
        <v>713</v>
      </c>
      <c r="C7142" s="80">
        <f t="shared" si="280"/>
        <v>4.1375999999999996E-2</v>
      </c>
      <c r="D7142" s="79">
        <v>5.1719999999999997</v>
      </c>
      <c r="E7142" s="79">
        <v>8.0000000000000002E-3</v>
      </c>
      <c r="F7142" s="79"/>
      <c r="G7142" s="79"/>
      <c r="H7142" s="79"/>
    </row>
    <row r="7143" spans="1:8" s="80" customFormat="1" ht="13.5" customHeight="1">
      <c r="A7143" s="81" t="s">
        <v>1569</v>
      </c>
      <c r="B7143" s="81" t="s">
        <v>713</v>
      </c>
      <c r="C7143" s="80">
        <f t="shared" si="280"/>
        <v>3.4496000000000006E-2</v>
      </c>
      <c r="D7143" s="79">
        <v>4.3120000000000003</v>
      </c>
      <c r="E7143" s="79">
        <v>8.0000000000000002E-3</v>
      </c>
      <c r="F7143" s="79"/>
      <c r="G7143" s="79"/>
      <c r="H7143" s="79"/>
    </row>
    <row r="7144" spans="1:8" s="80" customFormat="1" ht="13.5" customHeight="1">
      <c r="A7144" s="81" t="s">
        <v>1570</v>
      </c>
      <c r="B7144" s="81" t="s">
        <v>713</v>
      </c>
      <c r="C7144" s="80">
        <f t="shared" si="280"/>
        <v>4.8736000000000002E-2</v>
      </c>
      <c r="D7144" s="79">
        <v>6.0919999999999996</v>
      </c>
      <c r="E7144" s="79">
        <v>8.0000000000000002E-3</v>
      </c>
      <c r="F7144" s="79"/>
      <c r="G7144" s="79"/>
      <c r="H7144" s="79"/>
    </row>
    <row r="7145" spans="1:8" s="80" customFormat="1" ht="13.5" customHeight="1">
      <c r="A7145" s="81" t="s">
        <v>1571</v>
      </c>
      <c r="B7145" s="81" t="s">
        <v>713</v>
      </c>
      <c r="C7145" s="80">
        <f t="shared" si="280"/>
        <v>8.48E-2</v>
      </c>
      <c r="D7145" s="79">
        <v>10.6</v>
      </c>
      <c r="E7145" s="79">
        <v>8.0000000000000002E-3</v>
      </c>
      <c r="F7145" s="79"/>
      <c r="G7145" s="79"/>
      <c r="H7145" s="79"/>
    </row>
    <row r="7146" spans="1:8" s="80" customFormat="1" ht="13.5" customHeight="1">
      <c r="A7146" s="81" t="s">
        <v>1572</v>
      </c>
      <c r="B7146" s="81" t="s">
        <v>713</v>
      </c>
      <c r="C7146" s="80">
        <f t="shared" si="280"/>
        <v>3.7055999999999999E-2</v>
      </c>
      <c r="D7146" s="79">
        <v>4.6319999999999997</v>
      </c>
      <c r="E7146" s="79">
        <v>8.0000000000000002E-3</v>
      </c>
      <c r="F7146" s="79"/>
      <c r="G7146" s="79"/>
      <c r="H7146" s="79"/>
    </row>
    <row r="7147" spans="1:8" s="80" customFormat="1" ht="13.5" customHeight="1">
      <c r="A7147" s="81" t="s">
        <v>1573</v>
      </c>
      <c r="B7147" s="81" t="s">
        <v>713</v>
      </c>
      <c r="C7147" s="80">
        <f t="shared" si="280"/>
        <v>5.2415999999999997E-2</v>
      </c>
      <c r="D7147" s="79">
        <v>6.5519999999999996</v>
      </c>
      <c r="E7147" s="79">
        <v>8.0000000000000002E-3</v>
      </c>
      <c r="F7147" s="79"/>
      <c r="G7147" s="79"/>
      <c r="H7147" s="79"/>
    </row>
    <row r="7148" spans="1:8" s="80" customFormat="1" ht="13.5" customHeight="1">
      <c r="A7148" s="81" t="s">
        <v>1574</v>
      </c>
      <c r="B7148" s="81" t="s">
        <v>713</v>
      </c>
      <c r="C7148" s="80">
        <f t="shared" si="280"/>
        <v>7.1415999999999993E-2</v>
      </c>
      <c r="D7148" s="79">
        <v>8.9269999999999996</v>
      </c>
      <c r="E7148" s="79">
        <v>8.0000000000000002E-3</v>
      </c>
      <c r="F7148" s="79"/>
      <c r="G7148" s="79"/>
      <c r="H7148" s="79"/>
    </row>
    <row r="7149" spans="1:8" s="80" customFormat="1" ht="13.5" customHeight="1">
      <c r="A7149" s="81" t="s">
        <v>1575</v>
      </c>
      <c r="B7149" s="81" t="s">
        <v>713</v>
      </c>
      <c r="C7149" s="80">
        <f t="shared" si="280"/>
        <v>9.7360000000000002E-2</v>
      </c>
      <c r="D7149" s="79">
        <v>12.17</v>
      </c>
      <c r="E7149" s="79">
        <v>8.0000000000000002E-3</v>
      </c>
      <c r="F7149" s="79"/>
      <c r="G7149" s="79"/>
      <c r="H7149" s="79"/>
    </row>
    <row r="7150" spans="1:8" s="80" customFormat="1" ht="13.5" customHeight="1">
      <c r="A7150" s="81" t="s">
        <v>1576</v>
      </c>
      <c r="B7150" s="81" t="s">
        <v>713</v>
      </c>
      <c r="C7150" s="80">
        <f t="shared" si="280"/>
        <v>4.0896000000000002E-2</v>
      </c>
      <c r="D7150" s="79">
        <v>5.1120000000000001</v>
      </c>
      <c r="E7150" s="79">
        <v>8.0000000000000002E-3</v>
      </c>
      <c r="F7150" s="79"/>
      <c r="G7150" s="79"/>
      <c r="H7150" s="79"/>
    </row>
    <row r="7151" spans="1:8" s="80" customFormat="1" ht="13.5" customHeight="1">
      <c r="A7151" s="81" t="s">
        <v>1577</v>
      </c>
      <c r="B7151" s="81" t="s">
        <v>713</v>
      </c>
      <c r="C7151" s="80">
        <f t="shared" si="280"/>
        <v>5.7936000000000001E-2</v>
      </c>
      <c r="D7151" s="79">
        <v>7.242</v>
      </c>
      <c r="E7151" s="79">
        <v>8.0000000000000002E-3</v>
      </c>
      <c r="F7151" s="79"/>
      <c r="G7151" s="79"/>
      <c r="H7151" s="79"/>
    </row>
    <row r="7152" spans="1:8" s="80" customFormat="1" ht="13.5" customHeight="1">
      <c r="A7152" s="81" t="s">
        <v>1578</v>
      </c>
      <c r="B7152" s="81" t="s">
        <v>713</v>
      </c>
      <c r="C7152" s="80">
        <f t="shared" si="280"/>
        <v>7.0816000000000004E-2</v>
      </c>
      <c r="D7152" s="79">
        <v>8.8520000000000003</v>
      </c>
      <c r="E7152" s="79">
        <v>8.0000000000000002E-3</v>
      </c>
      <c r="F7152" s="79"/>
      <c r="G7152" s="79"/>
      <c r="H7152" s="79"/>
    </row>
    <row r="7153" spans="1:8" s="80" customFormat="1" ht="13.5" customHeight="1">
      <c r="A7153" s="81" t="s">
        <v>1579</v>
      </c>
      <c r="B7153" s="81" t="s">
        <v>713</v>
      </c>
      <c r="C7153" s="80">
        <f t="shared" si="280"/>
        <v>9.7040000000000015E-2</v>
      </c>
      <c r="D7153" s="79">
        <v>12.13</v>
      </c>
      <c r="E7153" s="79">
        <v>8.0000000000000002E-3</v>
      </c>
      <c r="F7153" s="79"/>
      <c r="G7153" s="79"/>
      <c r="H7153" s="79"/>
    </row>
    <row r="7154" spans="1:8" s="80" customFormat="1" ht="13.5" customHeight="1">
      <c r="A7154" s="81" t="s">
        <v>1580</v>
      </c>
      <c r="B7154" s="81" t="s">
        <v>713</v>
      </c>
      <c r="C7154" s="80">
        <f t="shared" si="280"/>
        <v>0.1196</v>
      </c>
      <c r="D7154" s="79">
        <v>14.95</v>
      </c>
      <c r="E7154" s="79">
        <v>8.0000000000000002E-3</v>
      </c>
      <c r="F7154" s="79"/>
      <c r="G7154" s="79"/>
      <c r="H7154" s="79"/>
    </row>
    <row r="7155" spans="1:8" s="80" customFormat="1" ht="13.5" customHeight="1">
      <c r="A7155" s="81" t="s">
        <v>1581</v>
      </c>
      <c r="B7155" s="81" t="s">
        <v>713</v>
      </c>
      <c r="C7155" s="80">
        <f t="shared" si="280"/>
        <v>0.13336000000000001</v>
      </c>
      <c r="D7155" s="79">
        <v>16.670000000000002</v>
      </c>
      <c r="E7155" s="79">
        <v>8.0000000000000002E-3</v>
      </c>
      <c r="F7155" s="79"/>
      <c r="G7155" s="79"/>
      <c r="H7155" s="79"/>
    </row>
    <row r="7156" spans="1:8" s="80" customFormat="1" ht="13.5" customHeight="1">
      <c r="A7156" s="81" t="s">
        <v>1582</v>
      </c>
      <c r="B7156" s="81" t="s">
        <v>713</v>
      </c>
      <c r="C7156" s="80">
        <f t="shared" ref="C7156:C7182" si="281">D:D*E:E</f>
        <v>0.17304</v>
      </c>
      <c r="D7156" s="79">
        <v>21.63</v>
      </c>
      <c r="E7156" s="79">
        <v>8.0000000000000002E-3</v>
      </c>
      <c r="F7156" s="79"/>
      <c r="G7156" s="79"/>
      <c r="H7156" s="79"/>
    </row>
    <row r="7157" spans="1:8" s="80" customFormat="1" ht="13.5" customHeight="1">
      <c r="A7157" s="81" t="s">
        <v>1583</v>
      </c>
      <c r="B7157" s="81" t="s">
        <v>713</v>
      </c>
      <c r="C7157" s="80">
        <f t="shared" si="281"/>
        <v>0.10984000000000001</v>
      </c>
      <c r="D7157" s="79">
        <v>13.73</v>
      </c>
      <c r="E7157" s="79">
        <v>8.0000000000000002E-3</v>
      </c>
      <c r="F7157" s="79"/>
      <c r="G7157" s="79"/>
      <c r="H7157" s="79"/>
    </row>
    <row r="7158" spans="1:8" s="80" customFormat="1" ht="13.5" customHeight="1">
      <c r="A7158" s="81" t="s">
        <v>1584</v>
      </c>
      <c r="B7158" s="81" t="s">
        <v>713</v>
      </c>
      <c r="C7158" s="80">
        <f t="shared" si="281"/>
        <v>0.15496000000000001</v>
      </c>
      <c r="D7158" s="79">
        <v>19.37</v>
      </c>
      <c r="E7158" s="79">
        <v>8.0000000000000002E-3</v>
      </c>
      <c r="F7158" s="79"/>
      <c r="G7158" s="79"/>
      <c r="H7158" s="79"/>
    </row>
    <row r="7159" spans="1:8" s="80" customFormat="1" ht="13.5" customHeight="1">
      <c r="A7159" s="81" t="s">
        <v>1585</v>
      </c>
      <c r="B7159" s="81" t="s">
        <v>713</v>
      </c>
      <c r="C7159" s="80">
        <f t="shared" si="281"/>
        <v>0.17088</v>
      </c>
      <c r="D7159" s="79">
        <v>21.36</v>
      </c>
      <c r="E7159" s="79">
        <v>8.0000000000000002E-3</v>
      </c>
      <c r="F7159" s="79"/>
      <c r="G7159" s="79"/>
      <c r="H7159" s="79"/>
    </row>
    <row r="7160" spans="1:8" s="80" customFormat="1" ht="13.5" customHeight="1">
      <c r="A7160" s="81" t="s">
        <v>1586</v>
      </c>
      <c r="B7160" s="81" t="s">
        <v>713</v>
      </c>
      <c r="C7160" s="80">
        <f t="shared" si="281"/>
        <v>0.20184000000000002</v>
      </c>
      <c r="D7160" s="79">
        <v>25.23</v>
      </c>
      <c r="E7160" s="79">
        <v>8.0000000000000002E-3</v>
      </c>
      <c r="F7160" s="79"/>
      <c r="G7160" s="79"/>
      <c r="H7160" s="79"/>
    </row>
    <row r="7161" spans="1:8" s="80" customFormat="1" ht="13.5" customHeight="1">
      <c r="A7161" s="81" t="s">
        <v>1587</v>
      </c>
      <c r="B7161" s="81" t="s">
        <v>713</v>
      </c>
      <c r="C7161" s="80">
        <f t="shared" si="281"/>
        <v>0.12264</v>
      </c>
      <c r="D7161" s="79">
        <v>15.33</v>
      </c>
      <c r="E7161" s="79">
        <v>8.0000000000000002E-3</v>
      </c>
      <c r="F7161" s="79"/>
      <c r="G7161" s="79"/>
      <c r="H7161" s="79"/>
    </row>
    <row r="7162" spans="1:8" s="80" customFormat="1" ht="13.5" customHeight="1">
      <c r="A7162" s="81" t="s">
        <v>1588</v>
      </c>
      <c r="B7162" s="81" t="s">
        <v>713</v>
      </c>
      <c r="C7162" s="80">
        <f t="shared" si="281"/>
        <v>0.16936000000000001</v>
      </c>
      <c r="D7162" s="79">
        <v>21.17</v>
      </c>
      <c r="E7162" s="79">
        <v>8.0000000000000002E-3</v>
      </c>
      <c r="F7162" s="79"/>
      <c r="G7162" s="79"/>
      <c r="H7162" s="79"/>
    </row>
    <row r="7163" spans="1:8" s="80" customFormat="1" ht="13.5" customHeight="1">
      <c r="A7163" s="81" t="s">
        <v>1589</v>
      </c>
      <c r="B7163" s="81" t="s">
        <v>713</v>
      </c>
      <c r="C7163" s="80">
        <f t="shared" si="281"/>
        <v>0.22103999999999999</v>
      </c>
      <c r="D7163" s="79">
        <v>27.63</v>
      </c>
      <c r="E7163" s="79">
        <v>8.0000000000000002E-3</v>
      </c>
      <c r="F7163" s="79"/>
      <c r="G7163" s="79"/>
      <c r="H7163" s="79"/>
    </row>
    <row r="7164" spans="1:8" s="80" customFormat="1" ht="13.5" customHeight="1">
      <c r="A7164" s="81" t="s">
        <v>894</v>
      </c>
      <c r="B7164" s="81" t="s">
        <v>713</v>
      </c>
      <c r="C7164" s="80">
        <f t="shared" si="281"/>
        <v>0.31736000000000003</v>
      </c>
      <c r="D7164" s="79">
        <v>39.67</v>
      </c>
      <c r="E7164" s="79">
        <v>8.0000000000000002E-3</v>
      </c>
      <c r="F7164" s="79"/>
      <c r="G7164" s="79"/>
      <c r="H7164" s="79"/>
    </row>
    <row r="7165" spans="1:8" s="80" customFormat="1" ht="13.5" customHeight="1">
      <c r="A7165" s="81" t="s">
        <v>1590</v>
      </c>
      <c r="B7165" s="81" t="s">
        <v>713</v>
      </c>
      <c r="C7165" s="80">
        <f t="shared" si="281"/>
        <v>0.20536000000000001</v>
      </c>
      <c r="D7165" s="79">
        <v>25.67</v>
      </c>
      <c r="E7165" s="79">
        <v>8.0000000000000002E-3</v>
      </c>
      <c r="F7165" s="79"/>
      <c r="G7165" s="79"/>
      <c r="H7165" s="79"/>
    </row>
    <row r="7166" spans="1:8" s="80" customFormat="1" ht="13.5" customHeight="1">
      <c r="A7166" s="81" t="s">
        <v>1591</v>
      </c>
      <c r="B7166" s="81" t="s">
        <v>713</v>
      </c>
      <c r="C7166" s="80">
        <f t="shared" si="281"/>
        <v>0.26904</v>
      </c>
      <c r="D7166" s="79">
        <v>33.630000000000003</v>
      </c>
      <c r="E7166" s="79">
        <v>8.0000000000000002E-3</v>
      </c>
      <c r="F7166" s="79"/>
      <c r="G7166" s="79"/>
      <c r="H7166" s="79"/>
    </row>
    <row r="7167" spans="1:8" s="80" customFormat="1" ht="13.5" customHeight="1">
      <c r="A7167" s="81" t="s">
        <v>1592</v>
      </c>
      <c r="B7167" s="81" t="s">
        <v>713</v>
      </c>
      <c r="C7167" s="80">
        <f t="shared" si="281"/>
        <v>0.38936000000000004</v>
      </c>
      <c r="D7167" s="79">
        <v>48.67</v>
      </c>
      <c r="E7167" s="79">
        <v>8.0000000000000002E-3</v>
      </c>
      <c r="F7167" s="79"/>
      <c r="G7167" s="79"/>
      <c r="H7167" s="79"/>
    </row>
    <row r="7168" spans="1:8" s="80" customFormat="1" ht="13.5" customHeight="1">
      <c r="A7168" s="81" t="s">
        <v>1593</v>
      </c>
      <c r="B7168" s="81" t="s">
        <v>713</v>
      </c>
      <c r="C7168" s="80">
        <f t="shared" si="281"/>
        <v>0.24136000000000002</v>
      </c>
      <c r="D7168" s="79">
        <v>30.17</v>
      </c>
      <c r="E7168" s="79">
        <v>8.0000000000000002E-3</v>
      </c>
      <c r="F7168" s="79"/>
      <c r="G7168" s="79"/>
      <c r="H7168" s="79"/>
    </row>
    <row r="7169" spans="1:8" s="80" customFormat="1" ht="13.5" customHeight="1">
      <c r="A7169" s="81" t="s">
        <v>1594</v>
      </c>
      <c r="B7169" s="81" t="s">
        <v>713</v>
      </c>
      <c r="C7169" s="80">
        <f t="shared" si="281"/>
        <v>0.31704000000000004</v>
      </c>
      <c r="D7169" s="79">
        <v>39.630000000000003</v>
      </c>
      <c r="E7169" s="79">
        <v>8.0000000000000002E-3</v>
      </c>
      <c r="F7169" s="79"/>
      <c r="G7169" s="79"/>
      <c r="H7169" s="79"/>
    </row>
    <row r="7170" spans="1:8" s="80" customFormat="1" ht="13.5" customHeight="1">
      <c r="A7170" s="81" t="s">
        <v>1032</v>
      </c>
      <c r="B7170" s="81" t="s">
        <v>713</v>
      </c>
      <c r="C7170" s="80">
        <f t="shared" si="281"/>
        <v>0.46136000000000005</v>
      </c>
      <c r="D7170" s="79">
        <v>57.67</v>
      </c>
      <c r="E7170" s="79">
        <v>8.0000000000000002E-3</v>
      </c>
      <c r="F7170" s="79"/>
      <c r="G7170" s="79"/>
      <c r="H7170" s="79"/>
    </row>
    <row r="7171" spans="1:8" s="80" customFormat="1" ht="13.5" customHeight="1">
      <c r="A7171" s="81" t="s">
        <v>1595</v>
      </c>
      <c r="B7171" s="81" t="s">
        <v>713</v>
      </c>
      <c r="C7171" s="80">
        <f t="shared" si="281"/>
        <v>0.36504000000000003</v>
      </c>
      <c r="D7171" s="79">
        <v>45.63</v>
      </c>
      <c r="E7171" s="79">
        <v>8.0000000000000002E-3</v>
      </c>
      <c r="F7171" s="79"/>
      <c r="G7171" s="79"/>
      <c r="H7171" s="79"/>
    </row>
    <row r="7172" spans="1:8" s="80" customFormat="1" ht="13.5" customHeight="1">
      <c r="A7172" s="81" t="s">
        <v>1596</v>
      </c>
      <c r="B7172" s="81" t="s">
        <v>713</v>
      </c>
      <c r="C7172" s="80">
        <f t="shared" si="281"/>
        <v>0.53336000000000006</v>
      </c>
      <c r="D7172" s="79">
        <v>66.67</v>
      </c>
      <c r="E7172" s="79">
        <v>8.0000000000000002E-3</v>
      </c>
      <c r="F7172" s="79"/>
      <c r="G7172" s="79"/>
      <c r="H7172" s="79"/>
    </row>
    <row r="7173" spans="1:8" s="80" customFormat="1" ht="13.5" customHeight="1">
      <c r="A7173" s="81" t="s">
        <v>1597</v>
      </c>
      <c r="B7173" s="81" t="s">
        <v>713</v>
      </c>
      <c r="C7173" s="80">
        <f t="shared" si="281"/>
        <v>0.69224000000000008</v>
      </c>
      <c r="D7173" s="79">
        <v>86.53</v>
      </c>
      <c r="E7173" s="79">
        <v>8.0000000000000002E-3</v>
      </c>
      <c r="F7173" s="79"/>
      <c r="G7173" s="79"/>
      <c r="H7173" s="79"/>
    </row>
    <row r="7174" spans="1:8" s="80" customFormat="1" ht="13.5" customHeight="1">
      <c r="A7174" s="81" t="s">
        <v>1598</v>
      </c>
      <c r="B7174" s="81" t="s">
        <v>713</v>
      </c>
      <c r="C7174" s="80">
        <f t="shared" si="281"/>
        <v>0.46104000000000001</v>
      </c>
      <c r="D7174" s="79">
        <v>57.63</v>
      </c>
      <c r="E7174" s="79">
        <v>8.0000000000000002E-3</v>
      </c>
      <c r="F7174" s="79"/>
      <c r="G7174" s="79"/>
      <c r="H7174" s="79"/>
    </row>
    <row r="7175" spans="1:8" s="80" customFormat="1" ht="13.5" customHeight="1">
      <c r="A7175" s="81" t="s">
        <v>1599</v>
      </c>
      <c r="B7175" s="81" t="s">
        <v>713</v>
      </c>
      <c r="C7175" s="80">
        <f t="shared" si="281"/>
        <v>0.67736000000000007</v>
      </c>
      <c r="D7175" s="79">
        <v>84.67</v>
      </c>
      <c r="E7175" s="79">
        <v>8.0000000000000002E-3</v>
      </c>
      <c r="F7175" s="79"/>
      <c r="G7175" s="79"/>
      <c r="H7175" s="79"/>
    </row>
    <row r="7176" spans="1:8" s="80" customFormat="1" ht="13.5" customHeight="1">
      <c r="A7176" s="81" t="s">
        <v>1600</v>
      </c>
      <c r="B7176" s="81" t="s">
        <v>713</v>
      </c>
      <c r="C7176" s="80">
        <f t="shared" si="281"/>
        <v>0.88400000000000001</v>
      </c>
      <c r="D7176" s="79">
        <v>110.5</v>
      </c>
      <c r="E7176" s="79">
        <v>8.0000000000000002E-3</v>
      </c>
      <c r="F7176" s="79"/>
      <c r="G7176" s="79"/>
      <c r="H7176" s="79"/>
    </row>
    <row r="7177" spans="1:8" s="80" customFormat="1" ht="13.5" customHeight="1">
      <c r="A7177" s="81" t="s">
        <v>1601</v>
      </c>
      <c r="B7177" s="81" t="s">
        <v>713</v>
      </c>
      <c r="C7177" s="80">
        <f t="shared" si="281"/>
        <v>0.46104000000000001</v>
      </c>
      <c r="D7177" s="79">
        <v>57.63</v>
      </c>
      <c r="E7177" s="79">
        <v>8.0000000000000002E-3</v>
      </c>
      <c r="F7177" s="79"/>
      <c r="G7177" s="79"/>
      <c r="H7177" s="79"/>
    </row>
    <row r="7178" spans="1:8" s="80" customFormat="1" ht="13.5" customHeight="1">
      <c r="A7178" s="81" t="s">
        <v>1038</v>
      </c>
      <c r="B7178" s="81" t="s">
        <v>713</v>
      </c>
      <c r="C7178" s="80">
        <f t="shared" si="281"/>
        <v>0.67736000000000007</v>
      </c>
      <c r="D7178" s="79">
        <v>84.67</v>
      </c>
      <c r="E7178" s="79">
        <v>8.0000000000000002E-3</v>
      </c>
      <c r="F7178" s="79"/>
      <c r="G7178" s="79"/>
      <c r="H7178" s="79"/>
    </row>
    <row r="7179" spans="1:8" s="80" customFormat="1" ht="13.5" customHeight="1">
      <c r="A7179" s="81" t="s">
        <v>1039</v>
      </c>
      <c r="B7179" s="81" t="s">
        <v>713</v>
      </c>
      <c r="C7179" s="80">
        <f t="shared" si="281"/>
        <v>0.88400000000000001</v>
      </c>
      <c r="D7179" s="79">
        <v>110.5</v>
      </c>
      <c r="E7179" s="79">
        <v>8.0000000000000002E-3</v>
      </c>
      <c r="F7179" s="79"/>
      <c r="G7179" s="79"/>
      <c r="H7179" s="79"/>
    </row>
    <row r="7180" spans="1:8" s="80" customFormat="1" ht="13.5" customHeight="1">
      <c r="A7180" s="81" t="s">
        <v>1602</v>
      </c>
      <c r="B7180" s="81" t="s">
        <v>713</v>
      </c>
      <c r="C7180" s="80">
        <f t="shared" si="281"/>
        <v>0.55703999999999998</v>
      </c>
      <c r="D7180" s="79">
        <v>69.63</v>
      </c>
      <c r="E7180" s="79">
        <v>8.0000000000000002E-3</v>
      </c>
      <c r="F7180" s="79"/>
      <c r="G7180" s="79"/>
      <c r="H7180" s="79"/>
    </row>
    <row r="7181" spans="1:8" s="80" customFormat="1" ht="13.5" customHeight="1">
      <c r="A7181" s="81" t="s">
        <v>1603</v>
      </c>
      <c r="B7181" s="81" t="s">
        <v>713</v>
      </c>
      <c r="C7181" s="80">
        <f t="shared" si="281"/>
        <v>0.8216</v>
      </c>
      <c r="D7181" s="79">
        <v>102.7</v>
      </c>
      <c r="E7181" s="79">
        <v>8.0000000000000002E-3</v>
      </c>
      <c r="F7181" s="79"/>
      <c r="G7181" s="79"/>
      <c r="H7181" s="79"/>
    </row>
    <row r="7182" spans="1:8" s="80" customFormat="1" ht="13.5" customHeight="1">
      <c r="A7182" s="81" t="s">
        <v>1604</v>
      </c>
      <c r="B7182" s="81" t="s">
        <v>713</v>
      </c>
      <c r="C7182" s="80">
        <f t="shared" si="281"/>
        <v>1.0760000000000001</v>
      </c>
      <c r="D7182" s="79">
        <v>134.5</v>
      </c>
      <c r="E7182" s="79">
        <v>8.0000000000000002E-3</v>
      </c>
      <c r="F7182" s="79"/>
      <c r="G7182" s="79"/>
      <c r="H7182" s="79"/>
    </row>
    <row r="7183" spans="1:8" s="80" customFormat="1" ht="13.5" customHeight="1">
      <c r="A7183" s="79"/>
      <c r="B7183" s="79"/>
      <c r="D7183" s="79"/>
      <c r="E7183" s="79"/>
      <c r="F7183" s="9" t="s">
        <v>14</v>
      </c>
      <c r="G7183" s="79"/>
      <c r="H7183" s="79"/>
    </row>
    <row r="7184" spans="1:8" s="80" customFormat="1" ht="13.5" customHeight="1">
      <c r="A7184" s="81" t="s">
        <v>1605</v>
      </c>
      <c r="B7184" s="81" t="s">
        <v>713</v>
      </c>
      <c r="C7184" s="80">
        <f t="shared" ref="C7184:C7215" si="282">D:D*E:E</f>
        <v>1.9136E-2</v>
      </c>
      <c r="D7184" s="79">
        <v>2.3919999999999999</v>
      </c>
      <c r="E7184" s="79">
        <v>8.0000000000000002E-3</v>
      </c>
      <c r="F7184" s="79"/>
      <c r="G7184" s="79"/>
      <c r="H7184" s="79"/>
    </row>
    <row r="7185" spans="1:8" s="80" customFormat="1" ht="13.5" customHeight="1">
      <c r="A7185" s="81" t="s">
        <v>1606</v>
      </c>
      <c r="B7185" s="81" t="s">
        <v>713</v>
      </c>
      <c r="C7185" s="80">
        <f t="shared" si="282"/>
        <v>2.6655999999999999E-2</v>
      </c>
      <c r="D7185" s="79">
        <v>3.3319999999999999</v>
      </c>
      <c r="E7185" s="79">
        <v>8.0000000000000002E-3</v>
      </c>
      <c r="F7185" s="79"/>
      <c r="G7185" s="79"/>
      <c r="H7185" s="79"/>
    </row>
    <row r="7186" spans="1:8" s="80" customFormat="1" ht="13.5" customHeight="1">
      <c r="A7186" s="81" t="s">
        <v>1607</v>
      </c>
      <c r="B7186" s="81" t="s">
        <v>713</v>
      </c>
      <c r="C7186" s="80">
        <f t="shared" si="282"/>
        <v>2.4256E-2</v>
      </c>
      <c r="D7186" s="79">
        <v>3.032</v>
      </c>
      <c r="E7186" s="79">
        <v>8.0000000000000002E-3</v>
      </c>
      <c r="F7186" s="79"/>
      <c r="G7186" s="79"/>
      <c r="H7186" s="79"/>
    </row>
    <row r="7187" spans="1:8" s="80" customFormat="1" ht="13.5" customHeight="1">
      <c r="A7187" s="81" t="s">
        <v>1608</v>
      </c>
      <c r="B7187" s="81" t="s">
        <v>713</v>
      </c>
      <c r="C7187" s="80">
        <f t="shared" si="282"/>
        <v>3.4015999999999998E-2</v>
      </c>
      <c r="D7187" s="79">
        <v>4.2519999999999998</v>
      </c>
      <c r="E7187" s="79">
        <v>8.0000000000000002E-3</v>
      </c>
      <c r="F7187" s="79"/>
      <c r="G7187" s="79"/>
      <c r="H7187" s="79"/>
    </row>
    <row r="7188" spans="1:8" s="80" customFormat="1" ht="13.5" customHeight="1">
      <c r="A7188" s="81" t="s">
        <v>1609</v>
      </c>
      <c r="B7188" s="81" t="s">
        <v>713</v>
      </c>
      <c r="C7188" s="80">
        <f t="shared" si="282"/>
        <v>4.5816000000000003E-2</v>
      </c>
      <c r="D7188" s="79">
        <v>5.7270000000000003</v>
      </c>
      <c r="E7188" s="79">
        <v>8.0000000000000002E-3</v>
      </c>
      <c r="F7188" s="79"/>
      <c r="G7188" s="79"/>
      <c r="H7188" s="79"/>
    </row>
    <row r="7189" spans="1:8" s="80" customFormat="1" ht="13.5" customHeight="1">
      <c r="A7189" s="81" t="s">
        <v>1610</v>
      </c>
      <c r="B7189" s="81" t="s">
        <v>713</v>
      </c>
      <c r="C7189" s="80">
        <f t="shared" si="282"/>
        <v>2.9376000000000003E-2</v>
      </c>
      <c r="D7189" s="79">
        <v>3.6720000000000002</v>
      </c>
      <c r="E7189" s="79">
        <v>8.0000000000000002E-3</v>
      </c>
      <c r="F7189" s="79"/>
      <c r="G7189" s="79"/>
      <c r="H7189" s="79"/>
    </row>
    <row r="7190" spans="1:8" s="80" customFormat="1" ht="13.5" customHeight="1">
      <c r="A7190" s="81" t="s">
        <v>1611</v>
      </c>
      <c r="B7190" s="81" t="s">
        <v>713</v>
      </c>
      <c r="C7190" s="80">
        <f t="shared" si="282"/>
        <v>4.1375999999999996E-2</v>
      </c>
      <c r="D7190" s="79">
        <v>5.1719999999999997</v>
      </c>
      <c r="E7190" s="79">
        <v>8.0000000000000002E-3</v>
      </c>
      <c r="F7190" s="79"/>
      <c r="G7190" s="79"/>
      <c r="H7190" s="79"/>
    </row>
    <row r="7191" spans="1:8" s="80" customFormat="1" ht="13.5" customHeight="1">
      <c r="A7191" s="81" t="s">
        <v>1612</v>
      </c>
      <c r="B7191" s="81" t="s">
        <v>713</v>
      </c>
      <c r="C7191" s="80">
        <f t="shared" si="282"/>
        <v>5.6056000000000002E-2</v>
      </c>
      <c r="D7191" s="79">
        <v>7.0069999999999997</v>
      </c>
      <c r="E7191" s="79">
        <v>8.0000000000000002E-3</v>
      </c>
      <c r="F7191" s="79"/>
      <c r="G7191" s="79"/>
      <c r="H7191" s="79"/>
    </row>
    <row r="7192" spans="1:8" s="80" customFormat="1" ht="13.5" customHeight="1">
      <c r="A7192" s="81" t="s">
        <v>1613</v>
      </c>
      <c r="B7192" s="81" t="s">
        <v>713</v>
      </c>
      <c r="C7192" s="80">
        <f t="shared" si="282"/>
        <v>3.7055999999999999E-2</v>
      </c>
      <c r="D7192" s="79">
        <v>4.6319999999999997</v>
      </c>
      <c r="E7192" s="79">
        <v>8.0000000000000002E-3</v>
      </c>
      <c r="F7192" s="79"/>
      <c r="G7192" s="79"/>
      <c r="H7192" s="79"/>
    </row>
    <row r="7193" spans="1:8" s="80" customFormat="1" ht="13.5" customHeight="1">
      <c r="A7193" s="81" t="s">
        <v>1614</v>
      </c>
      <c r="B7193" s="81" t="s">
        <v>713</v>
      </c>
      <c r="C7193" s="80">
        <f t="shared" si="282"/>
        <v>5.2415999999999997E-2</v>
      </c>
      <c r="D7193" s="79">
        <v>6.5519999999999996</v>
      </c>
      <c r="E7193" s="79">
        <v>8.0000000000000002E-3</v>
      </c>
      <c r="F7193" s="79"/>
      <c r="G7193" s="79"/>
      <c r="H7193" s="79"/>
    </row>
    <row r="7194" spans="1:8" s="80" customFormat="1" ht="13.5" customHeight="1">
      <c r="A7194" s="81" t="s">
        <v>1615</v>
      </c>
      <c r="B7194" s="81" t="s">
        <v>713</v>
      </c>
      <c r="C7194" s="80">
        <f t="shared" si="282"/>
        <v>7.1415999999999993E-2</v>
      </c>
      <c r="D7194" s="79">
        <v>8.9269999999999996</v>
      </c>
      <c r="E7194" s="79">
        <v>8.0000000000000002E-3</v>
      </c>
      <c r="F7194" s="79"/>
      <c r="G7194" s="79"/>
      <c r="H7194" s="79"/>
    </row>
    <row r="7195" spans="1:8" s="80" customFormat="1" ht="13.5" customHeight="1">
      <c r="A7195" s="81" t="s">
        <v>1616</v>
      </c>
      <c r="B7195" s="81" t="s">
        <v>713</v>
      </c>
      <c r="C7195" s="80">
        <f t="shared" si="282"/>
        <v>9.7360000000000002E-2</v>
      </c>
      <c r="D7195" s="79">
        <v>12.17</v>
      </c>
      <c r="E7195" s="79">
        <v>8.0000000000000002E-3</v>
      </c>
      <c r="F7195" s="79"/>
      <c r="G7195" s="79"/>
      <c r="H7195" s="79"/>
    </row>
    <row r="7196" spans="1:8" s="80" customFormat="1" ht="13.5" customHeight="1">
      <c r="A7196" s="81" t="s">
        <v>1617</v>
      </c>
      <c r="B7196" s="81" t="s">
        <v>713</v>
      </c>
      <c r="C7196" s="80">
        <f t="shared" si="282"/>
        <v>5.6096E-2</v>
      </c>
      <c r="D7196" s="79">
        <v>7.0119999999999996</v>
      </c>
      <c r="E7196" s="79">
        <v>8.0000000000000002E-3</v>
      </c>
      <c r="F7196" s="79"/>
      <c r="G7196" s="79"/>
      <c r="H7196" s="79"/>
    </row>
    <row r="7197" spans="1:8" s="80" customFormat="1" ht="13.5" customHeight="1">
      <c r="A7197" s="81" t="s">
        <v>1618</v>
      </c>
      <c r="B7197" s="81" t="s">
        <v>713</v>
      </c>
      <c r="C7197" s="80">
        <f t="shared" si="282"/>
        <v>7.6536000000000007E-2</v>
      </c>
      <c r="D7197" s="79">
        <v>9.5670000000000002</v>
      </c>
      <c r="E7197" s="79">
        <v>8.0000000000000002E-3</v>
      </c>
      <c r="F7197" s="79"/>
      <c r="G7197" s="79"/>
      <c r="H7197" s="79"/>
    </row>
    <row r="7198" spans="1:8" s="80" customFormat="1" ht="13.5" customHeight="1">
      <c r="A7198" s="81" t="s">
        <v>1619</v>
      </c>
      <c r="B7198" s="81" t="s">
        <v>713</v>
      </c>
      <c r="C7198" s="80">
        <f t="shared" si="282"/>
        <v>0.10456</v>
      </c>
      <c r="D7198" s="79">
        <v>13.07</v>
      </c>
      <c r="E7198" s="79">
        <v>8.0000000000000002E-3</v>
      </c>
      <c r="F7198" s="79"/>
      <c r="G7198" s="79"/>
      <c r="H7198" s="79"/>
    </row>
    <row r="7199" spans="1:8" s="80" customFormat="1" ht="13.5" customHeight="1">
      <c r="A7199" s="81" t="s">
        <v>1620</v>
      </c>
      <c r="B7199" s="81" t="s">
        <v>713</v>
      </c>
      <c r="C7199" s="80">
        <f t="shared" si="282"/>
        <v>6.3455999999999999E-2</v>
      </c>
      <c r="D7199" s="79">
        <v>7.9320000000000004</v>
      </c>
      <c r="E7199" s="79">
        <v>8.0000000000000002E-3</v>
      </c>
      <c r="F7199" s="79"/>
      <c r="G7199" s="79"/>
      <c r="H7199" s="79"/>
    </row>
    <row r="7200" spans="1:8" s="80" customFormat="1" ht="13.5" customHeight="1">
      <c r="A7200" s="81" t="s">
        <v>1621</v>
      </c>
      <c r="B7200" s="81" t="s">
        <v>713</v>
      </c>
      <c r="C7200" s="80">
        <f t="shared" si="282"/>
        <v>8.6800000000000002E-2</v>
      </c>
      <c r="D7200" s="79">
        <v>10.85</v>
      </c>
      <c r="E7200" s="79">
        <v>8.0000000000000002E-3</v>
      </c>
      <c r="F7200" s="79"/>
      <c r="G7200" s="79"/>
      <c r="H7200" s="79"/>
    </row>
    <row r="7201" spans="1:8" s="80" customFormat="1" ht="13.5" customHeight="1">
      <c r="A7201" s="81" t="s">
        <v>1622</v>
      </c>
      <c r="B7201" s="81" t="s">
        <v>713</v>
      </c>
      <c r="C7201" s="80">
        <f t="shared" si="282"/>
        <v>7.0816000000000004E-2</v>
      </c>
      <c r="D7201" s="79">
        <v>8.8520000000000003</v>
      </c>
      <c r="E7201" s="79">
        <v>8.0000000000000002E-3</v>
      </c>
      <c r="F7201" s="79"/>
      <c r="G7201" s="79"/>
      <c r="H7201" s="79"/>
    </row>
    <row r="7202" spans="1:8" s="80" customFormat="1" ht="13.5" customHeight="1">
      <c r="A7202" s="81" t="s">
        <v>1623</v>
      </c>
      <c r="B7202" s="81" t="s">
        <v>713</v>
      </c>
      <c r="C7202" s="80">
        <f t="shared" si="282"/>
        <v>9.7040000000000015E-2</v>
      </c>
      <c r="D7202" s="79">
        <v>12.13</v>
      </c>
      <c r="E7202" s="79">
        <v>8.0000000000000002E-3</v>
      </c>
      <c r="F7202" s="79"/>
      <c r="G7202" s="79"/>
      <c r="H7202" s="79"/>
    </row>
    <row r="7203" spans="1:8" s="80" customFormat="1" ht="13.5" customHeight="1">
      <c r="A7203" s="81" t="s">
        <v>1624</v>
      </c>
      <c r="B7203" s="81" t="s">
        <v>713</v>
      </c>
      <c r="C7203" s="80">
        <f t="shared" si="282"/>
        <v>0.1196</v>
      </c>
      <c r="D7203" s="79">
        <v>14.95</v>
      </c>
      <c r="E7203" s="79">
        <v>8.0000000000000002E-3</v>
      </c>
      <c r="F7203" s="79"/>
      <c r="G7203" s="79"/>
      <c r="H7203" s="79"/>
    </row>
    <row r="7204" spans="1:8" s="80" customFormat="1" ht="13.5" customHeight="1">
      <c r="A7204" s="81" t="s">
        <v>1625</v>
      </c>
      <c r="B7204" s="81" t="s">
        <v>713</v>
      </c>
      <c r="C7204" s="80">
        <f t="shared" si="282"/>
        <v>0.13336000000000001</v>
      </c>
      <c r="D7204" s="79">
        <v>16.670000000000002</v>
      </c>
      <c r="E7204" s="79">
        <v>8.0000000000000002E-3</v>
      </c>
      <c r="F7204" s="79"/>
      <c r="G7204" s="79"/>
      <c r="H7204" s="79"/>
    </row>
    <row r="7205" spans="1:8" s="80" customFormat="1" ht="13.5" customHeight="1">
      <c r="A7205" s="81" t="s">
        <v>1626</v>
      </c>
      <c r="B7205" s="81" t="s">
        <v>713</v>
      </c>
      <c r="C7205" s="80">
        <f t="shared" si="282"/>
        <v>0.17304</v>
      </c>
      <c r="D7205" s="79">
        <v>21.63</v>
      </c>
      <c r="E7205" s="79">
        <v>8.0000000000000002E-3</v>
      </c>
      <c r="F7205" s="79"/>
      <c r="G7205" s="79"/>
      <c r="H7205" s="79"/>
    </row>
    <row r="7206" spans="1:8" s="80" customFormat="1" ht="13.5" customHeight="1">
      <c r="A7206" s="81" t="s">
        <v>1627</v>
      </c>
      <c r="B7206" s="81" t="s">
        <v>713</v>
      </c>
      <c r="C7206" s="80">
        <f t="shared" si="282"/>
        <v>0.24536000000000002</v>
      </c>
      <c r="D7206" s="79">
        <v>30.67</v>
      </c>
      <c r="E7206" s="79">
        <v>8.0000000000000002E-3</v>
      </c>
      <c r="F7206" s="79"/>
      <c r="G7206" s="79"/>
      <c r="H7206" s="79"/>
    </row>
    <row r="7207" spans="1:8" s="80" customFormat="1" ht="13.5" customHeight="1">
      <c r="A7207" s="81" t="s">
        <v>1628</v>
      </c>
      <c r="B7207" s="81" t="s">
        <v>713</v>
      </c>
      <c r="C7207" s="80">
        <f t="shared" si="282"/>
        <v>0.30824000000000001</v>
      </c>
      <c r="D7207" s="79">
        <v>38.53</v>
      </c>
      <c r="E7207" s="79">
        <v>8.0000000000000002E-3</v>
      </c>
      <c r="F7207" s="79"/>
      <c r="G7207" s="79"/>
      <c r="H7207" s="79"/>
    </row>
    <row r="7208" spans="1:8" s="80" customFormat="1" ht="13.5" customHeight="1">
      <c r="A7208" s="81" t="s">
        <v>1629</v>
      </c>
      <c r="B7208" s="81" t="s">
        <v>713</v>
      </c>
      <c r="C7208" s="80">
        <f t="shared" si="282"/>
        <v>0.12264</v>
      </c>
      <c r="D7208" s="79">
        <v>15.33</v>
      </c>
      <c r="E7208" s="79">
        <v>8.0000000000000002E-3</v>
      </c>
      <c r="F7208" s="79"/>
      <c r="G7208" s="79"/>
      <c r="H7208" s="79"/>
    </row>
    <row r="7209" spans="1:8" s="80" customFormat="1" ht="13.5" customHeight="1">
      <c r="A7209" s="81" t="s">
        <v>1630</v>
      </c>
      <c r="B7209" s="81" t="s">
        <v>713</v>
      </c>
      <c r="C7209" s="80">
        <f t="shared" si="282"/>
        <v>0.16936000000000001</v>
      </c>
      <c r="D7209" s="79">
        <v>21.17</v>
      </c>
      <c r="E7209" s="79">
        <v>8.0000000000000002E-3</v>
      </c>
      <c r="F7209" s="79"/>
      <c r="G7209" s="79"/>
      <c r="H7209" s="79"/>
    </row>
    <row r="7210" spans="1:8" s="80" customFormat="1" ht="13.5" customHeight="1">
      <c r="A7210" s="81" t="s">
        <v>1631</v>
      </c>
      <c r="B7210" s="81" t="s">
        <v>713</v>
      </c>
      <c r="C7210" s="80">
        <f t="shared" si="282"/>
        <v>0.18687999999999999</v>
      </c>
      <c r="D7210" s="79">
        <v>23.36</v>
      </c>
      <c r="E7210" s="79">
        <v>8.0000000000000002E-3</v>
      </c>
      <c r="F7210" s="79"/>
      <c r="G7210" s="79"/>
      <c r="H7210" s="79"/>
    </row>
    <row r="7211" spans="1:8" s="80" customFormat="1" ht="13.5" customHeight="1">
      <c r="A7211" s="81" t="s">
        <v>1632</v>
      </c>
      <c r="B7211" s="81" t="s">
        <v>713</v>
      </c>
      <c r="C7211" s="80">
        <f t="shared" si="282"/>
        <v>0.22103999999999999</v>
      </c>
      <c r="D7211" s="79">
        <v>27.63</v>
      </c>
      <c r="E7211" s="79">
        <v>8.0000000000000002E-3</v>
      </c>
      <c r="F7211" s="79"/>
      <c r="G7211" s="79"/>
      <c r="H7211" s="79"/>
    </row>
    <row r="7212" spans="1:8" s="80" customFormat="1" ht="13.5" customHeight="1">
      <c r="A7212" s="81" t="s">
        <v>1633</v>
      </c>
      <c r="B7212" s="81" t="s">
        <v>713</v>
      </c>
      <c r="C7212" s="80">
        <f t="shared" si="282"/>
        <v>0.31736000000000003</v>
      </c>
      <c r="D7212" s="79">
        <v>39.67</v>
      </c>
      <c r="E7212" s="79">
        <v>8.0000000000000002E-3</v>
      </c>
      <c r="F7212" s="79"/>
      <c r="G7212" s="79"/>
      <c r="H7212" s="79"/>
    </row>
    <row r="7213" spans="1:8" s="80" customFormat="1" ht="13.5" customHeight="1">
      <c r="A7213" s="81" t="s">
        <v>1634</v>
      </c>
      <c r="B7213" s="81" t="s">
        <v>713</v>
      </c>
      <c r="C7213" s="80">
        <f t="shared" si="282"/>
        <v>0.40424000000000004</v>
      </c>
      <c r="D7213" s="79">
        <v>50.53</v>
      </c>
      <c r="E7213" s="79">
        <v>8.0000000000000002E-3</v>
      </c>
      <c r="F7213" s="79"/>
      <c r="G7213" s="79"/>
      <c r="H7213" s="79"/>
    </row>
    <row r="7214" spans="1:8" s="80" customFormat="1" ht="13.5" customHeight="1">
      <c r="A7214" s="81" t="s">
        <v>1635</v>
      </c>
      <c r="B7214" s="81" t="s">
        <v>713</v>
      </c>
      <c r="C7214" s="80">
        <f t="shared" si="282"/>
        <v>0.20536000000000001</v>
      </c>
      <c r="D7214" s="79">
        <v>25.67</v>
      </c>
      <c r="E7214" s="79">
        <v>8.0000000000000002E-3</v>
      </c>
      <c r="F7214" s="79"/>
      <c r="G7214" s="79"/>
      <c r="H7214" s="79"/>
    </row>
    <row r="7215" spans="1:8" s="80" customFormat="1" ht="13.5" customHeight="1">
      <c r="A7215" s="81" t="s">
        <v>1636</v>
      </c>
      <c r="B7215" s="81" t="s">
        <v>713</v>
      </c>
      <c r="C7215" s="80">
        <f t="shared" si="282"/>
        <v>0.22688</v>
      </c>
      <c r="D7215" s="79">
        <v>28.36</v>
      </c>
      <c r="E7215" s="79">
        <v>8.0000000000000002E-3</v>
      </c>
      <c r="F7215" s="79"/>
      <c r="G7215" s="79"/>
      <c r="H7215" s="79"/>
    </row>
    <row r="7216" spans="1:8" s="80" customFormat="1" ht="13.5" customHeight="1">
      <c r="A7216" s="81" t="s">
        <v>1637</v>
      </c>
      <c r="B7216" s="81" t="s">
        <v>713</v>
      </c>
      <c r="C7216" s="80">
        <f t="shared" ref="C7216:C7236" si="283">D:D*E:E</f>
        <v>0.26904</v>
      </c>
      <c r="D7216" s="79">
        <v>33.630000000000003</v>
      </c>
      <c r="E7216" s="79">
        <v>8.0000000000000002E-3</v>
      </c>
      <c r="F7216" s="79"/>
      <c r="G7216" s="79"/>
      <c r="H7216" s="79"/>
    </row>
    <row r="7217" spans="1:8" s="80" customFormat="1" ht="13.5" customHeight="1">
      <c r="A7217" s="81" t="s">
        <v>1638</v>
      </c>
      <c r="B7217" s="81" t="s">
        <v>713</v>
      </c>
      <c r="C7217" s="80">
        <f t="shared" si="283"/>
        <v>0.38936000000000004</v>
      </c>
      <c r="D7217" s="79">
        <v>48.67</v>
      </c>
      <c r="E7217" s="79">
        <v>8.0000000000000002E-3</v>
      </c>
      <c r="F7217" s="79"/>
      <c r="G7217" s="79"/>
      <c r="H7217" s="79"/>
    </row>
    <row r="7218" spans="1:8" s="80" customFormat="1" ht="13.5" customHeight="1">
      <c r="A7218" s="81" t="s">
        <v>1639</v>
      </c>
      <c r="B7218" s="81" t="s">
        <v>713</v>
      </c>
      <c r="C7218" s="80">
        <f t="shared" si="283"/>
        <v>0.24136000000000002</v>
      </c>
      <c r="D7218" s="79">
        <v>30.17</v>
      </c>
      <c r="E7218" s="79">
        <v>8.0000000000000002E-3</v>
      </c>
      <c r="F7218" s="79"/>
      <c r="G7218" s="79"/>
      <c r="H7218" s="79"/>
    </row>
    <row r="7219" spans="1:8" s="80" customFormat="1" ht="13.5" customHeight="1">
      <c r="A7219" s="81" t="s">
        <v>1640</v>
      </c>
      <c r="B7219" s="81" t="s">
        <v>713</v>
      </c>
      <c r="C7219" s="80">
        <f t="shared" si="283"/>
        <v>0.26688000000000001</v>
      </c>
      <c r="D7219" s="79">
        <v>33.36</v>
      </c>
      <c r="E7219" s="79">
        <v>8.0000000000000002E-3</v>
      </c>
      <c r="F7219" s="79"/>
      <c r="G7219" s="79"/>
      <c r="H7219" s="79"/>
    </row>
    <row r="7220" spans="1:8" s="80" customFormat="1" ht="13.5" customHeight="1">
      <c r="A7220" s="81" t="s">
        <v>1641</v>
      </c>
      <c r="B7220" s="81" t="s">
        <v>713</v>
      </c>
      <c r="C7220" s="80">
        <f t="shared" si="283"/>
        <v>0.31704000000000004</v>
      </c>
      <c r="D7220" s="79">
        <v>39.630000000000003</v>
      </c>
      <c r="E7220" s="79">
        <v>8.0000000000000002E-3</v>
      </c>
      <c r="F7220" s="79"/>
      <c r="G7220" s="79"/>
      <c r="H7220" s="79"/>
    </row>
    <row r="7221" spans="1:8" s="80" customFormat="1" ht="13.5" customHeight="1">
      <c r="A7221" s="81" t="s">
        <v>1642</v>
      </c>
      <c r="B7221" s="81" t="s">
        <v>713</v>
      </c>
      <c r="C7221" s="80">
        <f t="shared" si="283"/>
        <v>0.27736</v>
      </c>
      <c r="D7221" s="79">
        <v>34.67</v>
      </c>
      <c r="E7221" s="79">
        <v>8.0000000000000002E-3</v>
      </c>
      <c r="F7221" s="79"/>
      <c r="G7221" s="79"/>
      <c r="H7221" s="79"/>
    </row>
    <row r="7222" spans="1:8" s="80" customFormat="1" ht="13.5" customHeight="1">
      <c r="A7222" s="81" t="s">
        <v>1643</v>
      </c>
      <c r="B7222" s="81" t="s">
        <v>713</v>
      </c>
      <c r="C7222" s="80">
        <f t="shared" si="283"/>
        <v>0.36504000000000003</v>
      </c>
      <c r="D7222" s="79">
        <v>45.63</v>
      </c>
      <c r="E7222" s="79">
        <v>8.0000000000000002E-3</v>
      </c>
      <c r="F7222" s="79"/>
      <c r="G7222" s="79"/>
      <c r="H7222" s="79"/>
    </row>
    <row r="7223" spans="1:8" s="80" customFormat="1" ht="13.5" customHeight="1">
      <c r="A7223" s="81" t="s">
        <v>1644</v>
      </c>
      <c r="B7223" s="81" t="s">
        <v>713</v>
      </c>
      <c r="C7223" s="80">
        <f t="shared" si="283"/>
        <v>0.47832000000000002</v>
      </c>
      <c r="D7223" s="79">
        <v>59.79</v>
      </c>
      <c r="E7223" s="79">
        <v>8.0000000000000002E-3</v>
      </c>
      <c r="F7223" s="79"/>
      <c r="G7223" s="79"/>
      <c r="H7223" s="79"/>
    </row>
    <row r="7224" spans="1:8" s="80" customFormat="1" ht="13.5" customHeight="1">
      <c r="A7224" s="81" t="s">
        <v>1645</v>
      </c>
      <c r="B7224" s="81" t="s">
        <v>713</v>
      </c>
      <c r="C7224" s="80">
        <f t="shared" si="283"/>
        <v>0.53336000000000006</v>
      </c>
      <c r="D7224" s="79">
        <v>66.67</v>
      </c>
      <c r="E7224" s="79">
        <v>8.0000000000000002E-3</v>
      </c>
      <c r="F7224" s="79"/>
      <c r="G7224" s="79"/>
      <c r="H7224" s="79"/>
    </row>
    <row r="7225" spans="1:8" s="80" customFormat="1" ht="13.5" customHeight="1">
      <c r="A7225" s="81" t="s">
        <v>1646</v>
      </c>
      <c r="B7225" s="81" t="s">
        <v>713</v>
      </c>
      <c r="C7225" s="80">
        <f t="shared" si="283"/>
        <v>0.69224000000000008</v>
      </c>
      <c r="D7225" s="79">
        <v>86.53</v>
      </c>
      <c r="E7225" s="79">
        <v>8.0000000000000002E-3</v>
      </c>
      <c r="F7225" s="79"/>
      <c r="G7225" s="79"/>
      <c r="H7225" s="79"/>
    </row>
    <row r="7226" spans="1:8" s="80" customFormat="1" ht="13.5" customHeight="1">
      <c r="A7226" s="81" t="s">
        <v>1647</v>
      </c>
      <c r="B7226" s="81" t="s">
        <v>713</v>
      </c>
      <c r="C7226" s="80">
        <f t="shared" si="283"/>
        <v>0.38688</v>
      </c>
      <c r="D7226" s="79">
        <v>48.36</v>
      </c>
      <c r="E7226" s="79">
        <v>8.0000000000000002E-3</v>
      </c>
      <c r="F7226" s="79"/>
      <c r="G7226" s="79"/>
      <c r="H7226" s="79"/>
    </row>
    <row r="7227" spans="1:8" s="80" customFormat="1" ht="13.5" customHeight="1">
      <c r="A7227" s="81" t="s">
        <v>1648</v>
      </c>
      <c r="B7227" s="81" t="s">
        <v>713</v>
      </c>
      <c r="C7227" s="80">
        <f t="shared" si="283"/>
        <v>0.46104000000000001</v>
      </c>
      <c r="D7227" s="79">
        <v>57.63</v>
      </c>
      <c r="E7227" s="79">
        <v>8.0000000000000002E-3</v>
      </c>
      <c r="F7227" s="79"/>
      <c r="G7227" s="79"/>
      <c r="H7227" s="79"/>
    </row>
    <row r="7228" spans="1:8" s="80" customFormat="1" ht="13.5" customHeight="1">
      <c r="A7228" s="81" t="s">
        <v>1649</v>
      </c>
      <c r="B7228" s="81" t="s">
        <v>713</v>
      </c>
      <c r="C7228" s="80">
        <f t="shared" si="283"/>
        <v>0.60632000000000008</v>
      </c>
      <c r="D7228" s="79">
        <v>75.790000000000006</v>
      </c>
      <c r="E7228" s="79">
        <v>8.0000000000000002E-3</v>
      </c>
      <c r="F7228" s="79"/>
      <c r="G7228" s="79"/>
      <c r="H7228" s="79"/>
    </row>
    <row r="7229" spans="1:8" s="80" customFormat="1" ht="13.5" customHeight="1">
      <c r="A7229" s="81" t="s">
        <v>1650</v>
      </c>
      <c r="B7229" s="81" t="s">
        <v>713</v>
      </c>
      <c r="C7229" s="80">
        <f t="shared" si="283"/>
        <v>0.67736000000000007</v>
      </c>
      <c r="D7229" s="79">
        <v>84.67</v>
      </c>
      <c r="E7229" s="79">
        <v>8.0000000000000002E-3</v>
      </c>
      <c r="F7229" s="79"/>
      <c r="G7229" s="79"/>
      <c r="H7229" s="79"/>
    </row>
    <row r="7230" spans="1:8" s="80" customFormat="1" ht="13.5" customHeight="1">
      <c r="A7230" s="81" t="s">
        <v>1651</v>
      </c>
      <c r="B7230" s="81" t="s">
        <v>713</v>
      </c>
      <c r="C7230" s="80">
        <f t="shared" si="283"/>
        <v>0.88400000000000001</v>
      </c>
      <c r="D7230" s="79">
        <v>110.5</v>
      </c>
      <c r="E7230" s="79">
        <v>8.0000000000000002E-3</v>
      </c>
      <c r="F7230" s="79"/>
      <c r="G7230" s="79"/>
      <c r="H7230" s="79"/>
    </row>
    <row r="7231" spans="1:8" s="80" customFormat="1" ht="13.5" customHeight="1">
      <c r="A7231" s="81" t="s">
        <v>1652</v>
      </c>
      <c r="B7231" s="81" t="s">
        <v>713</v>
      </c>
      <c r="C7231" s="80">
        <f t="shared" si="283"/>
        <v>0.42136000000000001</v>
      </c>
      <c r="D7231" s="79">
        <v>52.67</v>
      </c>
      <c r="E7231" s="79">
        <v>8.0000000000000002E-3</v>
      </c>
      <c r="F7231" s="79"/>
      <c r="G7231" s="79"/>
      <c r="H7231" s="79"/>
    </row>
    <row r="7232" spans="1:8" s="80" customFormat="1" ht="13.5" customHeight="1">
      <c r="A7232" s="81" t="s">
        <v>1653</v>
      </c>
      <c r="B7232" s="81" t="s">
        <v>713</v>
      </c>
      <c r="C7232" s="80">
        <f t="shared" si="283"/>
        <v>0.55703999999999998</v>
      </c>
      <c r="D7232" s="79">
        <v>69.63</v>
      </c>
      <c r="E7232" s="79">
        <v>8.0000000000000002E-3</v>
      </c>
      <c r="F7232" s="79"/>
      <c r="G7232" s="79"/>
      <c r="H7232" s="79"/>
    </row>
    <row r="7233" spans="1:8" s="80" customFormat="1" ht="13.5" customHeight="1">
      <c r="A7233" s="81" t="s">
        <v>1654</v>
      </c>
      <c r="B7233" s="81" t="s">
        <v>713</v>
      </c>
      <c r="C7233" s="80">
        <f t="shared" si="283"/>
        <v>0.8216</v>
      </c>
      <c r="D7233" s="79">
        <v>102.7</v>
      </c>
      <c r="E7233" s="79">
        <v>8.0000000000000002E-3</v>
      </c>
      <c r="F7233" s="79"/>
      <c r="G7233" s="79"/>
      <c r="H7233" s="79"/>
    </row>
    <row r="7234" spans="1:8" s="80" customFormat="1" ht="13.5" customHeight="1">
      <c r="A7234" s="81" t="s">
        <v>1655</v>
      </c>
      <c r="B7234" s="81" t="s">
        <v>713</v>
      </c>
      <c r="C7234" s="80">
        <f t="shared" si="283"/>
        <v>1.0760000000000001</v>
      </c>
      <c r="D7234" s="79">
        <v>134.5</v>
      </c>
      <c r="E7234" s="79">
        <v>8.0000000000000002E-3</v>
      </c>
      <c r="F7234" s="79"/>
      <c r="G7234" s="79"/>
      <c r="H7234" s="79"/>
    </row>
    <row r="7235" spans="1:8" s="80" customFormat="1" ht="13.5" customHeight="1">
      <c r="A7235" s="81" t="s">
        <v>1656</v>
      </c>
      <c r="B7235" s="81" t="s">
        <v>713</v>
      </c>
      <c r="C7235" s="80">
        <f t="shared" si="283"/>
        <v>0.96560000000000001</v>
      </c>
      <c r="D7235" s="79">
        <v>120.7</v>
      </c>
      <c r="E7235" s="79">
        <v>8.0000000000000002E-3</v>
      </c>
      <c r="F7235" s="79"/>
      <c r="G7235" s="79"/>
      <c r="H7235" s="79"/>
    </row>
    <row r="7236" spans="1:8" s="80" customFormat="1" ht="13.5" customHeight="1">
      <c r="A7236" s="81" t="s">
        <v>1657</v>
      </c>
      <c r="B7236" s="81" t="s">
        <v>713</v>
      </c>
      <c r="C7236" s="80">
        <f t="shared" si="283"/>
        <v>1.268</v>
      </c>
      <c r="D7236" s="79">
        <v>158.5</v>
      </c>
      <c r="E7236" s="79">
        <v>8.0000000000000002E-3</v>
      </c>
      <c r="F7236" s="79"/>
      <c r="G7236" s="79"/>
      <c r="H7236" s="79"/>
    </row>
    <row r="7237" spans="1:8" s="80" customFormat="1" ht="13.5" customHeight="1">
      <c r="A7237" s="79"/>
      <c r="B7237" s="81"/>
      <c r="D7237" s="79"/>
      <c r="E7237" s="79"/>
      <c r="F7237" s="9" t="s">
        <v>15</v>
      </c>
      <c r="G7237" s="79"/>
      <c r="H7237" s="79"/>
    </row>
    <row r="7238" spans="1:8" s="80" customFormat="1" ht="13.5" customHeight="1">
      <c r="A7238" s="81" t="s">
        <v>1658</v>
      </c>
      <c r="B7238" s="81" t="s">
        <v>713</v>
      </c>
      <c r="C7238" s="80">
        <f t="shared" ref="C7238:C7269" si="284">D:D*E:E</f>
        <v>1.9136E-2</v>
      </c>
      <c r="D7238" s="79">
        <v>2.3919999999999999</v>
      </c>
      <c r="E7238" s="79">
        <v>8.0000000000000002E-3</v>
      </c>
      <c r="F7238" s="79"/>
      <c r="G7238" s="79"/>
      <c r="H7238" s="79"/>
    </row>
    <row r="7239" spans="1:8" s="80" customFormat="1" ht="13.5" customHeight="1">
      <c r="A7239" s="81" t="s">
        <v>1659</v>
      </c>
      <c r="B7239" s="81" t="s">
        <v>713</v>
      </c>
      <c r="C7239" s="80">
        <f t="shared" si="284"/>
        <v>2.6655999999999999E-2</v>
      </c>
      <c r="D7239" s="79">
        <v>3.3319999999999999</v>
      </c>
      <c r="E7239" s="79">
        <v>8.0000000000000002E-3</v>
      </c>
      <c r="F7239" s="79"/>
      <c r="G7239" s="79"/>
      <c r="H7239" s="79"/>
    </row>
    <row r="7240" spans="1:8" s="80" customFormat="1" ht="13.5" customHeight="1">
      <c r="A7240" s="81" t="s">
        <v>1660</v>
      </c>
      <c r="B7240" s="81" t="s">
        <v>713</v>
      </c>
      <c r="C7240" s="80">
        <f t="shared" si="284"/>
        <v>2.4256E-2</v>
      </c>
      <c r="D7240" s="79">
        <v>3.032</v>
      </c>
      <c r="E7240" s="79">
        <v>8.0000000000000002E-3</v>
      </c>
      <c r="F7240" s="79"/>
      <c r="G7240" s="79"/>
      <c r="H7240" s="79"/>
    </row>
    <row r="7241" spans="1:8" s="80" customFormat="1" ht="13.5" customHeight="1">
      <c r="A7241" s="81" t="s">
        <v>1661</v>
      </c>
      <c r="B7241" s="81" t="s">
        <v>713</v>
      </c>
      <c r="C7241" s="80">
        <f t="shared" si="284"/>
        <v>3.4015999999999998E-2</v>
      </c>
      <c r="D7241" s="79">
        <v>4.2519999999999998</v>
      </c>
      <c r="E7241" s="79">
        <v>8.0000000000000002E-3</v>
      </c>
      <c r="F7241" s="79"/>
      <c r="G7241" s="79"/>
      <c r="H7241" s="79"/>
    </row>
    <row r="7242" spans="1:8" s="80" customFormat="1" ht="13.5" customHeight="1">
      <c r="A7242" s="81" t="s">
        <v>1662</v>
      </c>
      <c r="B7242" s="81" t="s">
        <v>713</v>
      </c>
      <c r="C7242" s="80">
        <f t="shared" si="284"/>
        <v>4.5816000000000003E-2</v>
      </c>
      <c r="D7242" s="79">
        <v>5.7270000000000003</v>
      </c>
      <c r="E7242" s="79">
        <v>8.0000000000000002E-3</v>
      </c>
      <c r="F7242" s="79"/>
      <c r="G7242" s="79"/>
      <c r="H7242" s="79"/>
    </row>
    <row r="7243" spans="1:8" s="80" customFormat="1" ht="13.5" customHeight="1">
      <c r="A7243" s="81" t="s">
        <v>1663</v>
      </c>
      <c r="B7243" s="81" t="s">
        <v>713</v>
      </c>
      <c r="C7243" s="80">
        <f t="shared" si="284"/>
        <v>2.9376000000000003E-2</v>
      </c>
      <c r="D7243" s="79">
        <v>3.6720000000000002</v>
      </c>
      <c r="E7243" s="79">
        <v>8.0000000000000002E-3</v>
      </c>
      <c r="F7243" s="79"/>
      <c r="G7243" s="79"/>
      <c r="H7243" s="79"/>
    </row>
    <row r="7244" spans="1:8" s="80" customFormat="1" ht="13.5" customHeight="1">
      <c r="A7244" s="81" t="s">
        <v>1664</v>
      </c>
      <c r="B7244" s="81" t="s">
        <v>713</v>
      </c>
      <c r="C7244" s="80">
        <f t="shared" si="284"/>
        <v>4.1375999999999996E-2</v>
      </c>
      <c r="D7244" s="79">
        <v>5.1719999999999997</v>
      </c>
      <c r="E7244" s="79">
        <v>8.0000000000000002E-3</v>
      </c>
      <c r="F7244" s="79"/>
      <c r="G7244" s="79"/>
      <c r="H7244" s="79"/>
    </row>
    <row r="7245" spans="1:8" s="80" customFormat="1" ht="13.5" customHeight="1">
      <c r="A7245" s="81" t="s">
        <v>1665</v>
      </c>
      <c r="B7245" s="81" t="s">
        <v>713</v>
      </c>
      <c r="C7245" s="80">
        <f t="shared" si="284"/>
        <v>5.6056000000000002E-2</v>
      </c>
      <c r="D7245" s="79">
        <v>7.0069999999999997</v>
      </c>
      <c r="E7245" s="79">
        <v>8.0000000000000002E-3</v>
      </c>
      <c r="F7245" s="79"/>
      <c r="G7245" s="79"/>
      <c r="H7245" s="79"/>
    </row>
    <row r="7246" spans="1:8" s="80" customFormat="1" ht="13.5" customHeight="1">
      <c r="A7246" s="81" t="s">
        <v>1666</v>
      </c>
      <c r="B7246" s="81" t="s">
        <v>713</v>
      </c>
      <c r="C7246" s="80">
        <f t="shared" si="284"/>
        <v>3.7055999999999999E-2</v>
      </c>
      <c r="D7246" s="79">
        <v>4.6319999999999997</v>
      </c>
      <c r="E7246" s="79">
        <v>8.0000000000000002E-3</v>
      </c>
      <c r="F7246" s="79"/>
      <c r="G7246" s="79"/>
      <c r="H7246" s="79"/>
    </row>
    <row r="7247" spans="1:8" s="80" customFormat="1" ht="13.5" customHeight="1">
      <c r="A7247" s="81" t="s">
        <v>1667</v>
      </c>
      <c r="B7247" s="81" t="s">
        <v>713</v>
      </c>
      <c r="C7247" s="80">
        <f t="shared" si="284"/>
        <v>5.2415999999999997E-2</v>
      </c>
      <c r="D7247" s="79">
        <v>6.5519999999999996</v>
      </c>
      <c r="E7247" s="79">
        <v>8.0000000000000002E-3</v>
      </c>
      <c r="F7247" s="79"/>
      <c r="G7247" s="79"/>
      <c r="H7247" s="79"/>
    </row>
    <row r="7248" spans="1:8" s="80" customFormat="1" ht="13.5" customHeight="1">
      <c r="A7248" s="81" t="s">
        <v>1668</v>
      </c>
      <c r="B7248" s="81" t="s">
        <v>713</v>
      </c>
      <c r="C7248" s="80">
        <f t="shared" si="284"/>
        <v>7.1415999999999993E-2</v>
      </c>
      <c r="D7248" s="79">
        <v>8.9269999999999996</v>
      </c>
      <c r="E7248" s="79">
        <v>8.0000000000000002E-3</v>
      </c>
      <c r="F7248" s="79"/>
      <c r="G7248" s="79"/>
      <c r="H7248" s="79"/>
    </row>
    <row r="7249" spans="1:8" s="80" customFormat="1" ht="13.5" customHeight="1">
      <c r="A7249" s="81" t="s">
        <v>1669</v>
      </c>
      <c r="B7249" s="81" t="s">
        <v>713</v>
      </c>
      <c r="C7249" s="80">
        <f t="shared" si="284"/>
        <v>9.7360000000000002E-2</v>
      </c>
      <c r="D7249" s="79">
        <v>12.17</v>
      </c>
      <c r="E7249" s="79">
        <v>8.0000000000000002E-3</v>
      </c>
      <c r="F7249" s="79"/>
      <c r="G7249" s="79"/>
      <c r="H7249" s="79"/>
    </row>
    <row r="7250" spans="1:8" s="80" customFormat="1" ht="13.5" customHeight="1">
      <c r="A7250" s="81" t="s">
        <v>1670</v>
      </c>
      <c r="B7250" s="81" t="s">
        <v>713</v>
      </c>
      <c r="C7250" s="80">
        <f t="shared" si="284"/>
        <v>5.6096E-2</v>
      </c>
      <c r="D7250" s="79">
        <v>7.0119999999999996</v>
      </c>
      <c r="E7250" s="79">
        <v>8.0000000000000002E-3</v>
      </c>
      <c r="F7250" s="79"/>
      <c r="G7250" s="79"/>
      <c r="H7250" s="79"/>
    </row>
    <row r="7251" spans="1:8" s="80" customFormat="1" ht="13.5" customHeight="1">
      <c r="A7251" s="81" t="s">
        <v>1671</v>
      </c>
      <c r="B7251" s="81" t="s">
        <v>713</v>
      </c>
      <c r="C7251" s="80">
        <f t="shared" si="284"/>
        <v>7.6536000000000007E-2</v>
      </c>
      <c r="D7251" s="79">
        <v>9.5670000000000002</v>
      </c>
      <c r="E7251" s="79">
        <v>8.0000000000000002E-3</v>
      </c>
      <c r="F7251" s="79"/>
      <c r="G7251" s="79"/>
      <c r="H7251" s="79"/>
    </row>
    <row r="7252" spans="1:8" s="80" customFormat="1" ht="13.5" customHeight="1">
      <c r="A7252" s="81" t="s">
        <v>1672</v>
      </c>
      <c r="B7252" s="81" t="s">
        <v>713</v>
      </c>
      <c r="C7252" s="80">
        <f t="shared" si="284"/>
        <v>0.10456</v>
      </c>
      <c r="D7252" s="79">
        <v>13.07</v>
      </c>
      <c r="E7252" s="79">
        <v>8.0000000000000002E-3</v>
      </c>
      <c r="F7252" s="79"/>
      <c r="G7252" s="79"/>
      <c r="H7252" s="79"/>
    </row>
    <row r="7253" spans="1:8" s="80" customFormat="1" ht="13.5" customHeight="1">
      <c r="A7253" s="81" t="s">
        <v>1673</v>
      </c>
      <c r="B7253" s="81" t="s">
        <v>713</v>
      </c>
      <c r="C7253" s="80">
        <f t="shared" si="284"/>
        <v>6.3455999999999999E-2</v>
      </c>
      <c r="D7253" s="79">
        <v>7.9320000000000004</v>
      </c>
      <c r="E7253" s="79">
        <v>8.0000000000000002E-3</v>
      </c>
      <c r="F7253" s="79"/>
      <c r="G7253" s="79"/>
      <c r="H7253" s="79"/>
    </row>
    <row r="7254" spans="1:8" s="80" customFormat="1" ht="13.5" customHeight="1">
      <c r="A7254" s="81" t="s">
        <v>1674</v>
      </c>
      <c r="B7254" s="81" t="s">
        <v>713</v>
      </c>
      <c r="C7254" s="80">
        <f t="shared" si="284"/>
        <v>8.6800000000000002E-2</v>
      </c>
      <c r="D7254" s="79">
        <v>10.85</v>
      </c>
      <c r="E7254" s="79">
        <v>8.0000000000000002E-3</v>
      </c>
      <c r="F7254" s="79"/>
      <c r="G7254" s="79"/>
      <c r="H7254" s="79"/>
    </row>
    <row r="7255" spans="1:8" s="80" customFormat="1" ht="13.5" customHeight="1">
      <c r="A7255" s="81" t="s">
        <v>1675</v>
      </c>
      <c r="B7255" s="81" t="s">
        <v>713</v>
      </c>
      <c r="C7255" s="80">
        <f t="shared" si="284"/>
        <v>7.0816000000000004E-2</v>
      </c>
      <c r="D7255" s="79">
        <v>8.8520000000000003</v>
      </c>
      <c r="E7255" s="79">
        <v>8.0000000000000002E-3</v>
      </c>
      <c r="F7255" s="79"/>
      <c r="G7255" s="79"/>
      <c r="H7255" s="79"/>
    </row>
    <row r="7256" spans="1:8" s="80" customFormat="1" ht="13.5" customHeight="1">
      <c r="A7256" s="81" t="s">
        <v>1676</v>
      </c>
      <c r="B7256" s="81" t="s">
        <v>713</v>
      </c>
      <c r="C7256" s="80">
        <f t="shared" si="284"/>
        <v>9.7040000000000015E-2</v>
      </c>
      <c r="D7256" s="79">
        <v>12.13</v>
      </c>
      <c r="E7256" s="79">
        <v>8.0000000000000002E-3</v>
      </c>
      <c r="F7256" s="79"/>
      <c r="G7256" s="79"/>
      <c r="H7256" s="79"/>
    </row>
    <row r="7257" spans="1:8" s="80" customFormat="1" ht="13.5" customHeight="1">
      <c r="A7257" s="81" t="s">
        <v>1677</v>
      </c>
      <c r="B7257" s="81" t="s">
        <v>713</v>
      </c>
      <c r="C7257" s="80">
        <f t="shared" si="284"/>
        <v>0.1196</v>
      </c>
      <c r="D7257" s="79">
        <v>14.95</v>
      </c>
      <c r="E7257" s="79">
        <v>8.0000000000000002E-3</v>
      </c>
      <c r="F7257" s="79"/>
      <c r="G7257" s="79"/>
      <c r="H7257" s="79"/>
    </row>
    <row r="7258" spans="1:8" s="80" customFormat="1" ht="13.5" customHeight="1">
      <c r="A7258" s="81" t="s">
        <v>1678</v>
      </c>
      <c r="B7258" s="81" t="s">
        <v>713</v>
      </c>
      <c r="C7258" s="80">
        <f t="shared" si="284"/>
        <v>0.13336000000000001</v>
      </c>
      <c r="D7258" s="79">
        <v>16.670000000000002</v>
      </c>
      <c r="E7258" s="79">
        <v>8.0000000000000002E-3</v>
      </c>
      <c r="F7258" s="79"/>
      <c r="G7258" s="79"/>
      <c r="H7258" s="79"/>
    </row>
    <row r="7259" spans="1:8" s="80" customFormat="1" ht="13.5" customHeight="1">
      <c r="A7259" s="81" t="s">
        <v>1679</v>
      </c>
      <c r="B7259" s="81" t="s">
        <v>713</v>
      </c>
      <c r="C7259" s="80">
        <f t="shared" si="284"/>
        <v>0.17304</v>
      </c>
      <c r="D7259" s="79">
        <v>21.63</v>
      </c>
      <c r="E7259" s="79">
        <v>8.0000000000000002E-3</v>
      </c>
      <c r="F7259" s="79"/>
      <c r="G7259" s="79"/>
      <c r="H7259" s="79"/>
    </row>
    <row r="7260" spans="1:8" s="80" customFormat="1" ht="13.5" customHeight="1">
      <c r="A7260" s="81" t="s">
        <v>1680</v>
      </c>
      <c r="B7260" s="81" t="s">
        <v>713</v>
      </c>
      <c r="C7260" s="80">
        <f t="shared" si="284"/>
        <v>0.24536000000000002</v>
      </c>
      <c r="D7260" s="79">
        <v>30.67</v>
      </c>
      <c r="E7260" s="79">
        <v>8.0000000000000002E-3</v>
      </c>
      <c r="F7260" s="79"/>
      <c r="G7260" s="79"/>
      <c r="H7260" s="79"/>
    </row>
    <row r="7261" spans="1:8" s="80" customFormat="1" ht="13.5" customHeight="1">
      <c r="A7261" s="81" t="s">
        <v>1681</v>
      </c>
      <c r="B7261" s="81" t="s">
        <v>713</v>
      </c>
      <c r="C7261" s="80">
        <f t="shared" si="284"/>
        <v>0.30824000000000001</v>
      </c>
      <c r="D7261" s="79">
        <v>38.53</v>
      </c>
      <c r="E7261" s="79">
        <v>8.0000000000000002E-3</v>
      </c>
      <c r="F7261" s="79"/>
      <c r="G7261" s="79"/>
      <c r="H7261" s="79"/>
    </row>
    <row r="7262" spans="1:8" s="80" customFormat="1" ht="13.5" customHeight="1">
      <c r="A7262" s="81" t="s">
        <v>1682</v>
      </c>
      <c r="B7262" s="81" t="s">
        <v>713</v>
      </c>
      <c r="C7262" s="80">
        <f t="shared" si="284"/>
        <v>0.12264</v>
      </c>
      <c r="D7262" s="79">
        <v>15.33</v>
      </c>
      <c r="E7262" s="79">
        <v>8.0000000000000002E-3</v>
      </c>
      <c r="F7262" s="79"/>
      <c r="G7262" s="79"/>
      <c r="H7262" s="79"/>
    </row>
    <row r="7263" spans="1:8" s="80" customFormat="1" ht="13.5" customHeight="1">
      <c r="A7263" s="81" t="s">
        <v>1683</v>
      </c>
      <c r="B7263" s="81" t="s">
        <v>713</v>
      </c>
      <c r="C7263" s="80">
        <f t="shared" si="284"/>
        <v>0.16936000000000001</v>
      </c>
      <c r="D7263" s="79">
        <v>21.17</v>
      </c>
      <c r="E7263" s="79">
        <v>8.0000000000000002E-3</v>
      </c>
      <c r="F7263" s="79"/>
      <c r="G7263" s="79"/>
      <c r="H7263" s="79"/>
    </row>
    <row r="7264" spans="1:8" s="80" customFormat="1" ht="13.5" customHeight="1">
      <c r="A7264" s="81" t="s">
        <v>1684</v>
      </c>
      <c r="B7264" s="81" t="s">
        <v>713</v>
      </c>
      <c r="C7264" s="80">
        <f t="shared" si="284"/>
        <v>0.18687999999999999</v>
      </c>
      <c r="D7264" s="79">
        <v>23.36</v>
      </c>
      <c r="E7264" s="79">
        <v>8.0000000000000002E-3</v>
      </c>
      <c r="F7264" s="79"/>
      <c r="G7264" s="79"/>
      <c r="H7264" s="79"/>
    </row>
    <row r="7265" spans="1:8" s="80" customFormat="1" ht="13.5" customHeight="1">
      <c r="A7265" s="81" t="s">
        <v>1685</v>
      </c>
      <c r="B7265" s="81" t="s">
        <v>713</v>
      </c>
      <c r="C7265" s="80">
        <f t="shared" si="284"/>
        <v>0.22103999999999999</v>
      </c>
      <c r="D7265" s="79">
        <v>27.63</v>
      </c>
      <c r="E7265" s="79">
        <v>8.0000000000000002E-3</v>
      </c>
      <c r="F7265" s="79"/>
      <c r="G7265" s="79"/>
      <c r="H7265" s="79"/>
    </row>
    <row r="7266" spans="1:8" s="80" customFormat="1" ht="13.5" customHeight="1">
      <c r="A7266" s="81" t="s">
        <v>1686</v>
      </c>
      <c r="B7266" s="81" t="s">
        <v>713</v>
      </c>
      <c r="C7266" s="80">
        <f t="shared" si="284"/>
        <v>0.31736000000000003</v>
      </c>
      <c r="D7266" s="79">
        <v>39.67</v>
      </c>
      <c r="E7266" s="79">
        <v>8.0000000000000002E-3</v>
      </c>
      <c r="F7266" s="79"/>
      <c r="G7266" s="79"/>
      <c r="H7266" s="79"/>
    </row>
    <row r="7267" spans="1:8" s="80" customFormat="1" ht="13.5" customHeight="1">
      <c r="A7267" s="81" t="s">
        <v>1687</v>
      </c>
      <c r="B7267" s="81" t="s">
        <v>713</v>
      </c>
      <c r="C7267" s="80">
        <f t="shared" si="284"/>
        <v>0.40424000000000004</v>
      </c>
      <c r="D7267" s="79">
        <v>50.53</v>
      </c>
      <c r="E7267" s="79">
        <v>8.0000000000000002E-3</v>
      </c>
      <c r="F7267" s="79"/>
      <c r="G7267" s="79"/>
      <c r="H7267" s="79"/>
    </row>
    <row r="7268" spans="1:8" s="80" customFormat="1" ht="13.5" customHeight="1">
      <c r="A7268" s="81" t="s">
        <v>1688</v>
      </c>
      <c r="B7268" s="81" t="s">
        <v>713</v>
      </c>
      <c r="C7268" s="80">
        <f t="shared" si="284"/>
        <v>0.20536000000000001</v>
      </c>
      <c r="D7268" s="79">
        <v>25.67</v>
      </c>
      <c r="E7268" s="79">
        <v>8.0000000000000002E-3</v>
      </c>
      <c r="F7268" s="79"/>
      <c r="G7268" s="79"/>
      <c r="H7268" s="79"/>
    </row>
    <row r="7269" spans="1:8" s="80" customFormat="1" ht="13.5" customHeight="1">
      <c r="A7269" s="81" t="s">
        <v>1689</v>
      </c>
      <c r="B7269" s="81" t="s">
        <v>713</v>
      </c>
      <c r="C7269" s="80">
        <f t="shared" si="284"/>
        <v>0.22688</v>
      </c>
      <c r="D7269" s="79">
        <v>28.36</v>
      </c>
      <c r="E7269" s="79">
        <v>8.0000000000000002E-3</v>
      </c>
      <c r="F7269" s="79"/>
      <c r="G7269" s="79"/>
      <c r="H7269" s="79"/>
    </row>
    <row r="7270" spans="1:8" s="80" customFormat="1" ht="13.5" customHeight="1">
      <c r="A7270" s="81" t="s">
        <v>1690</v>
      </c>
      <c r="B7270" s="81" t="s">
        <v>713</v>
      </c>
      <c r="C7270" s="80">
        <f t="shared" ref="C7270:C7290" si="285">D:D*E:E</f>
        <v>0.26904</v>
      </c>
      <c r="D7270" s="79">
        <v>33.630000000000003</v>
      </c>
      <c r="E7270" s="79">
        <v>8.0000000000000002E-3</v>
      </c>
      <c r="F7270" s="79"/>
      <c r="G7270" s="79"/>
      <c r="H7270" s="79"/>
    </row>
    <row r="7271" spans="1:8" s="80" customFormat="1" ht="13.5" customHeight="1">
      <c r="A7271" s="81" t="s">
        <v>1691</v>
      </c>
      <c r="B7271" s="81" t="s">
        <v>713</v>
      </c>
      <c r="C7271" s="80">
        <f t="shared" si="285"/>
        <v>0.38936000000000004</v>
      </c>
      <c r="D7271" s="79">
        <v>48.67</v>
      </c>
      <c r="E7271" s="79">
        <v>8.0000000000000002E-3</v>
      </c>
      <c r="F7271" s="79"/>
      <c r="G7271" s="79"/>
      <c r="H7271" s="79"/>
    </row>
    <row r="7272" spans="1:8" s="80" customFormat="1" ht="13.5" customHeight="1">
      <c r="A7272" s="81" t="s">
        <v>1692</v>
      </c>
      <c r="B7272" s="81" t="s">
        <v>713</v>
      </c>
      <c r="C7272" s="80">
        <f t="shared" si="285"/>
        <v>0.24136000000000002</v>
      </c>
      <c r="D7272" s="79">
        <v>30.17</v>
      </c>
      <c r="E7272" s="79">
        <v>8.0000000000000002E-3</v>
      </c>
      <c r="F7272" s="79"/>
      <c r="G7272" s="79"/>
      <c r="H7272" s="79"/>
    </row>
    <row r="7273" spans="1:8" s="80" customFormat="1" ht="13.5" customHeight="1">
      <c r="A7273" s="81" t="s">
        <v>1693</v>
      </c>
      <c r="B7273" s="81" t="s">
        <v>713</v>
      </c>
      <c r="C7273" s="80">
        <f t="shared" si="285"/>
        <v>0.26688000000000001</v>
      </c>
      <c r="D7273" s="79">
        <v>33.36</v>
      </c>
      <c r="E7273" s="79">
        <v>8.0000000000000002E-3</v>
      </c>
      <c r="F7273" s="79"/>
      <c r="G7273" s="79"/>
      <c r="H7273" s="79"/>
    </row>
    <row r="7274" spans="1:8" s="80" customFormat="1" ht="13.5" customHeight="1">
      <c r="A7274" s="81" t="s">
        <v>1694</v>
      </c>
      <c r="B7274" s="81" t="s">
        <v>713</v>
      </c>
      <c r="C7274" s="80">
        <f t="shared" si="285"/>
        <v>0.31704000000000004</v>
      </c>
      <c r="D7274" s="79">
        <v>39.630000000000003</v>
      </c>
      <c r="E7274" s="79">
        <v>8.0000000000000002E-3</v>
      </c>
      <c r="F7274" s="79"/>
      <c r="G7274" s="79"/>
      <c r="H7274" s="79"/>
    </row>
    <row r="7275" spans="1:8" s="80" customFormat="1" ht="13.5" customHeight="1">
      <c r="A7275" s="81" t="s">
        <v>1695</v>
      </c>
      <c r="B7275" s="81" t="s">
        <v>713</v>
      </c>
      <c r="C7275" s="80">
        <f t="shared" si="285"/>
        <v>0.27736</v>
      </c>
      <c r="D7275" s="79">
        <v>34.67</v>
      </c>
      <c r="E7275" s="79">
        <v>8.0000000000000002E-3</v>
      </c>
      <c r="F7275" s="79"/>
      <c r="G7275" s="79"/>
      <c r="H7275" s="79"/>
    </row>
    <row r="7276" spans="1:8" s="80" customFormat="1" ht="13.5" customHeight="1">
      <c r="A7276" s="81" t="s">
        <v>1696</v>
      </c>
      <c r="B7276" s="81" t="s">
        <v>713</v>
      </c>
      <c r="C7276" s="80">
        <f t="shared" si="285"/>
        <v>0.36504000000000003</v>
      </c>
      <c r="D7276" s="79">
        <v>45.63</v>
      </c>
      <c r="E7276" s="79">
        <v>8.0000000000000002E-3</v>
      </c>
      <c r="F7276" s="79"/>
      <c r="G7276" s="79"/>
      <c r="H7276" s="79"/>
    </row>
    <row r="7277" spans="1:8" s="80" customFormat="1" ht="13.5" customHeight="1">
      <c r="A7277" s="81" t="s">
        <v>1697</v>
      </c>
      <c r="B7277" s="81" t="s">
        <v>713</v>
      </c>
      <c r="C7277" s="80">
        <f t="shared" si="285"/>
        <v>0.47832000000000002</v>
      </c>
      <c r="D7277" s="79">
        <v>59.79</v>
      </c>
      <c r="E7277" s="79">
        <v>8.0000000000000002E-3</v>
      </c>
      <c r="F7277" s="79"/>
      <c r="G7277" s="79"/>
      <c r="H7277" s="79"/>
    </row>
    <row r="7278" spans="1:8" s="80" customFormat="1" ht="13.5" customHeight="1">
      <c r="A7278" s="81" t="s">
        <v>1698</v>
      </c>
      <c r="B7278" s="81" t="s">
        <v>713</v>
      </c>
      <c r="C7278" s="80">
        <f t="shared" si="285"/>
        <v>0.53336000000000006</v>
      </c>
      <c r="D7278" s="79">
        <v>66.67</v>
      </c>
      <c r="E7278" s="79">
        <v>8.0000000000000002E-3</v>
      </c>
      <c r="F7278" s="79"/>
      <c r="G7278" s="79"/>
      <c r="H7278" s="79"/>
    </row>
    <row r="7279" spans="1:8" s="80" customFormat="1" ht="13.5" customHeight="1">
      <c r="A7279" s="81" t="s">
        <v>1699</v>
      </c>
      <c r="B7279" s="81" t="s">
        <v>713</v>
      </c>
      <c r="C7279" s="80">
        <f t="shared" si="285"/>
        <v>0.69224000000000008</v>
      </c>
      <c r="D7279" s="79">
        <v>86.53</v>
      </c>
      <c r="E7279" s="79">
        <v>8.0000000000000002E-3</v>
      </c>
      <c r="F7279" s="79"/>
      <c r="G7279" s="79"/>
      <c r="H7279" s="79"/>
    </row>
    <row r="7280" spans="1:8" s="80" customFormat="1" ht="13.5" customHeight="1">
      <c r="A7280" s="81" t="s">
        <v>1700</v>
      </c>
      <c r="B7280" s="81" t="s">
        <v>713</v>
      </c>
      <c r="C7280" s="80">
        <f t="shared" si="285"/>
        <v>0.38688</v>
      </c>
      <c r="D7280" s="79">
        <v>48.36</v>
      </c>
      <c r="E7280" s="79">
        <v>8.0000000000000002E-3</v>
      </c>
      <c r="F7280" s="79"/>
      <c r="G7280" s="79"/>
      <c r="H7280" s="79"/>
    </row>
    <row r="7281" spans="1:8" s="80" customFormat="1" ht="13.5" customHeight="1">
      <c r="A7281" s="81" t="s">
        <v>1701</v>
      </c>
      <c r="B7281" s="81" t="s">
        <v>713</v>
      </c>
      <c r="C7281" s="80">
        <f t="shared" si="285"/>
        <v>0.46104000000000001</v>
      </c>
      <c r="D7281" s="79">
        <v>57.63</v>
      </c>
      <c r="E7281" s="79">
        <v>8.0000000000000002E-3</v>
      </c>
      <c r="F7281" s="79"/>
      <c r="G7281" s="79"/>
      <c r="H7281" s="79"/>
    </row>
    <row r="7282" spans="1:8" s="80" customFormat="1" ht="13.5" customHeight="1">
      <c r="A7282" s="81" t="s">
        <v>1702</v>
      </c>
      <c r="B7282" s="81" t="s">
        <v>713</v>
      </c>
      <c r="C7282" s="80">
        <f t="shared" si="285"/>
        <v>0.60632000000000008</v>
      </c>
      <c r="D7282" s="79">
        <v>75.790000000000006</v>
      </c>
      <c r="E7282" s="79">
        <v>8.0000000000000002E-3</v>
      </c>
      <c r="F7282" s="79"/>
      <c r="G7282" s="79"/>
      <c r="H7282" s="79"/>
    </row>
    <row r="7283" spans="1:8" s="80" customFormat="1" ht="13.5" customHeight="1">
      <c r="A7283" s="81" t="s">
        <v>1703</v>
      </c>
      <c r="B7283" s="81" t="s">
        <v>713</v>
      </c>
      <c r="C7283" s="80">
        <f t="shared" si="285"/>
        <v>0.67736000000000007</v>
      </c>
      <c r="D7283" s="79">
        <v>84.67</v>
      </c>
      <c r="E7283" s="79">
        <v>8.0000000000000002E-3</v>
      </c>
      <c r="F7283" s="79"/>
      <c r="G7283" s="79"/>
      <c r="H7283" s="79"/>
    </row>
    <row r="7284" spans="1:8" s="80" customFormat="1" ht="13.5" customHeight="1">
      <c r="A7284" s="81" t="s">
        <v>1704</v>
      </c>
      <c r="B7284" s="81" t="s">
        <v>713</v>
      </c>
      <c r="C7284" s="80">
        <f t="shared" si="285"/>
        <v>0.88400000000000001</v>
      </c>
      <c r="D7284" s="79">
        <v>110.5</v>
      </c>
      <c r="E7284" s="79">
        <v>8.0000000000000002E-3</v>
      </c>
      <c r="F7284" s="79"/>
      <c r="G7284" s="79"/>
      <c r="H7284" s="79"/>
    </row>
    <row r="7285" spans="1:8" s="80" customFormat="1" ht="13.5" customHeight="1">
      <c r="A7285" s="81" t="s">
        <v>1705</v>
      </c>
      <c r="B7285" s="81" t="s">
        <v>713</v>
      </c>
      <c r="C7285" s="80">
        <f t="shared" si="285"/>
        <v>0.42136000000000001</v>
      </c>
      <c r="D7285" s="79">
        <v>52.67</v>
      </c>
      <c r="E7285" s="79">
        <v>8.0000000000000002E-3</v>
      </c>
      <c r="F7285" s="79"/>
      <c r="G7285" s="79"/>
      <c r="H7285" s="79"/>
    </row>
    <row r="7286" spans="1:8" s="80" customFormat="1" ht="13.5" customHeight="1">
      <c r="A7286" s="81" t="s">
        <v>1706</v>
      </c>
      <c r="B7286" s="81" t="s">
        <v>713</v>
      </c>
      <c r="C7286" s="80">
        <f t="shared" si="285"/>
        <v>0.55703999999999998</v>
      </c>
      <c r="D7286" s="79">
        <v>69.63</v>
      </c>
      <c r="E7286" s="79">
        <v>8.0000000000000002E-3</v>
      </c>
      <c r="F7286" s="79"/>
      <c r="G7286" s="79"/>
      <c r="H7286" s="79"/>
    </row>
    <row r="7287" spans="1:8" s="80" customFormat="1" ht="13.5" customHeight="1">
      <c r="A7287" s="81" t="s">
        <v>1707</v>
      </c>
      <c r="B7287" s="81" t="s">
        <v>713</v>
      </c>
      <c r="C7287" s="80">
        <f t="shared" si="285"/>
        <v>0.8216</v>
      </c>
      <c r="D7287" s="79">
        <v>102.7</v>
      </c>
      <c r="E7287" s="79">
        <v>8.0000000000000002E-3</v>
      </c>
      <c r="F7287" s="79"/>
      <c r="G7287" s="79"/>
      <c r="H7287" s="79"/>
    </row>
    <row r="7288" spans="1:8" s="80" customFormat="1" ht="13.5" customHeight="1">
      <c r="A7288" s="81" t="s">
        <v>1708</v>
      </c>
      <c r="B7288" s="81" t="s">
        <v>713</v>
      </c>
      <c r="C7288" s="80">
        <f t="shared" si="285"/>
        <v>1.0760000000000001</v>
      </c>
      <c r="D7288" s="79">
        <v>134.5</v>
      </c>
      <c r="E7288" s="79">
        <v>8.0000000000000002E-3</v>
      </c>
      <c r="F7288" s="79"/>
      <c r="G7288" s="79"/>
      <c r="H7288" s="79"/>
    </row>
    <row r="7289" spans="1:8" s="80" customFormat="1" ht="13.5" customHeight="1">
      <c r="A7289" s="81" t="s">
        <v>1709</v>
      </c>
      <c r="B7289" s="81" t="s">
        <v>713</v>
      </c>
      <c r="C7289" s="80">
        <f t="shared" si="285"/>
        <v>0.96560000000000001</v>
      </c>
      <c r="D7289" s="79">
        <v>120.7</v>
      </c>
      <c r="E7289" s="79">
        <v>8.0000000000000002E-3</v>
      </c>
      <c r="F7289" s="79"/>
      <c r="G7289" s="79"/>
      <c r="H7289" s="79"/>
    </row>
    <row r="7290" spans="1:8" s="80" customFormat="1" ht="13.5" customHeight="1">
      <c r="A7290" s="81" t="s">
        <v>1710</v>
      </c>
      <c r="B7290" s="81" t="s">
        <v>713</v>
      </c>
      <c r="C7290" s="80">
        <f t="shared" si="285"/>
        <v>1.268</v>
      </c>
      <c r="D7290" s="79">
        <v>158.5</v>
      </c>
      <c r="E7290" s="79">
        <v>8.0000000000000002E-3</v>
      </c>
      <c r="F7290" s="79"/>
      <c r="G7290" s="79"/>
      <c r="H7290" s="79"/>
    </row>
    <row r="7291" spans="1:8" s="80" customFormat="1" ht="13.5" customHeight="1">
      <c r="A7291" s="79"/>
      <c r="B7291" s="79"/>
      <c r="D7291" s="79"/>
      <c r="E7291" s="79"/>
      <c r="F7291" s="81" t="s">
        <v>275</v>
      </c>
      <c r="G7291" s="79"/>
      <c r="H7291" s="79"/>
    </row>
    <row r="7292" spans="1:8" s="80" customFormat="1" ht="13.5" customHeight="1">
      <c r="A7292" s="81" t="s">
        <v>1495</v>
      </c>
      <c r="B7292" s="81" t="s">
        <v>713</v>
      </c>
      <c r="C7292" s="80">
        <f t="shared" ref="C7292:C7323" si="286">D:D*E:E</f>
        <v>1.6576E-2</v>
      </c>
      <c r="D7292" s="79">
        <v>2.0720000000000001</v>
      </c>
      <c r="E7292" s="79">
        <v>8.0000000000000002E-3</v>
      </c>
      <c r="F7292" s="79"/>
      <c r="G7292" s="79"/>
      <c r="H7292" s="79"/>
    </row>
    <row r="7293" spans="1:8" s="80" customFormat="1" ht="13.5" customHeight="1">
      <c r="A7293" s="81" t="s">
        <v>1496</v>
      </c>
      <c r="B7293" s="81" t="s">
        <v>713</v>
      </c>
      <c r="C7293" s="80">
        <f t="shared" si="286"/>
        <v>2.2976E-2</v>
      </c>
      <c r="D7293" s="79">
        <v>2.8719999999999999</v>
      </c>
      <c r="E7293" s="79">
        <v>8.0000000000000002E-3</v>
      </c>
      <c r="F7293" s="79"/>
      <c r="G7293" s="79"/>
      <c r="H7293" s="79"/>
    </row>
    <row r="7294" spans="1:8" s="80" customFormat="1" ht="13.5" customHeight="1">
      <c r="A7294" s="81" t="s">
        <v>1497</v>
      </c>
      <c r="B7294" s="81" t="s">
        <v>713</v>
      </c>
      <c r="C7294" s="80">
        <f t="shared" si="286"/>
        <v>1.9136E-2</v>
      </c>
      <c r="D7294" s="79">
        <v>2.3919999999999999</v>
      </c>
      <c r="E7294" s="79">
        <v>8.0000000000000002E-3</v>
      </c>
      <c r="F7294" s="79"/>
      <c r="G7294" s="79"/>
      <c r="H7294" s="79"/>
    </row>
    <row r="7295" spans="1:8" s="80" customFormat="1" ht="13.5" customHeight="1">
      <c r="A7295" s="81" t="s">
        <v>1498</v>
      </c>
      <c r="B7295" s="81" t="s">
        <v>713</v>
      </c>
      <c r="C7295" s="80">
        <f t="shared" si="286"/>
        <v>2.6655999999999999E-2</v>
      </c>
      <c r="D7295" s="79">
        <v>3.3319999999999999</v>
      </c>
      <c r="E7295" s="79">
        <v>8.0000000000000002E-3</v>
      </c>
      <c r="F7295" s="79"/>
      <c r="G7295" s="79"/>
      <c r="H7295" s="79"/>
    </row>
    <row r="7296" spans="1:8" s="80" customFormat="1" ht="13.5" customHeight="1">
      <c r="A7296" s="81" t="s">
        <v>1499</v>
      </c>
      <c r="B7296" s="81" t="s">
        <v>713</v>
      </c>
      <c r="C7296" s="80">
        <f t="shared" si="286"/>
        <v>2.1696000000000003E-2</v>
      </c>
      <c r="D7296" s="79">
        <v>2.7120000000000002</v>
      </c>
      <c r="E7296" s="79">
        <v>8.0000000000000002E-3</v>
      </c>
      <c r="F7296" s="79"/>
      <c r="G7296" s="79"/>
      <c r="H7296" s="79"/>
    </row>
    <row r="7297" spans="1:8" s="80" customFormat="1" ht="13.5" customHeight="1">
      <c r="A7297" s="81" t="s">
        <v>1500</v>
      </c>
      <c r="B7297" s="81" t="s">
        <v>713</v>
      </c>
      <c r="C7297" s="80">
        <f t="shared" si="286"/>
        <v>3.0335999999999998E-2</v>
      </c>
      <c r="D7297" s="79">
        <v>3.7919999999999998</v>
      </c>
      <c r="E7297" s="79">
        <v>8.0000000000000002E-3</v>
      </c>
      <c r="F7297" s="79"/>
      <c r="G7297" s="79"/>
      <c r="H7297" s="79"/>
    </row>
    <row r="7298" spans="1:8" s="80" customFormat="1" ht="13.5" customHeight="1">
      <c r="A7298" s="81" t="s">
        <v>1501</v>
      </c>
      <c r="B7298" s="81" t="s">
        <v>713</v>
      </c>
      <c r="C7298" s="80">
        <f t="shared" si="286"/>
        <v>4.0695999999999996E-2</v>
      </c>
      <c r="D7298" s="79">
        <v>5.0869999999999997</v>
      </c>
      <c r="E7298" s="79">
        <v>8.0000000000000002E-3</v>
      </c>
      <c r="F7298" s="79"/>
      <c r="G7298" s="79"/>
      <c r="H7298" s="79"/>
    </row>
    <row r="7299" spans="1:8" s="80" customFormat="1" ht="13.5" customHeight="1">
      <c r="A7299" s="81" t="s">
        <v>1502</v>
      </c>
      <c r="B7299" s="81" t="s">
        <v>713</v>
      </c>
      <c r="C7299" s="80">
        <f t="shared" si="286"/>
        <v>2.2976E-2</v>
      </c>
      <c r="D7299" s="79">
        <v>2.8719999999999999</v>
      </c>
      <c r="E7299" s="79">
        <v>8.0000000000000002E-3</v>
      </c>
      <c r="F7299" s="79"/>
      <c r="G7299" s="79"/>
      <c r="H7299" s="79"/>
    </row>
    <row r="7300" spans="1:8" s="80" customFormat="1" ht="13.5" customHeight="1">
      <c r="A7300" s="81" t="s">
        <v>1503</v>
      </c>
      <c r="B7300" s="81" t="s">
        <v>713</v>
      </c>
      <c r="C7300" s="80">
        <f t="shared" si="286"/>
        <v>3.2176000000000003E-2</v>
      </c>
      <c r="D7300" s="79">
        <v>4.0220000000000002</v>
      </c>
      <c r="E7300" s="79">
        <v>8.0000000000000002E-3</v>
      </c>
      <c r="F7300" s="79"/>
      <c r="G7300" s="79"/>
      <c r="H7300" s="79"/>
    </row>
    <row r="7301" spans="1:8" s="80" customFormat="1" ht="13.5" customHeight="1">
      <c r="A7301" s="81" t="s">
        <v>1504</v>
      </c>
      <c r="B7301" s="81" t="s">
        <v>713</v>
      </c>
      <c r="C7301" s="80">
        <f t="shared" si="286"/>
        <v>2.9376000000000003E-2</v>
      </c>
      <c r="D7301" s="79">
        <v>3.6720000000000002</v>
      </c>
      <c r="E7301" s="79">
        <v>8.0000000000000002E-3</v>
      </c>
      <c r="F7301" s="79"/>
      <c r="G7301" s="79"/>
      <c r="H7301" s="79"/>
    </row>
    <row r="7302" spans="1:8" s="80" customFormat="1" ht="13.5" customHeight="1">
      <c r="A7302" s="81" t="s">
        <v>1505</v>
      </c>
      <c r="B7302" s="81" t="s">
        <v>713</v>
      </c>
      <c r="C7302" s="80">
        <f t="shared" si="286"/>
        <v>4.1375999999999996E-2</v>
      </c>
      <c r="D7302" s="79">
        <v>5.1719999999999997</v>
      </c>
      <c r="E7302" s="79">
        <v>8.0000000000000002E-3</v>
      </c>
      <c r="F7302" s="79"/>
      <c r="G7302" s="79"/>
      <c r="H7302" s="79"/>
    </row>
    <row r="7303" spans="1:8" s="80" customFormat="1" ht="13.5" customHeight="1">
      <c r="A7303" s="81" t="s">
        <v>1506</v>
      </c>
      <c r="B7303" s="81" t="s">
        <v>713</v>
      </c>
      <c r="C7303" s="80">
        <f t="shared" si="286"/>
        <v>5.6056000000000002E-2</v>
      </c>
      <c r="D7303" s="79">
        <v>7.0069999999999997</v>
      </c>
      <c r="E7303" s="79">
        <v>8.0000000000000002E-3</v>
      </c>
      <c r="F7303" s="79"/>
      <c r="G7303" s="79"/>
      <c r="H7303" s="79"/>
    </row>
    <row r="7304" spans="1:8" s="80" customFormat="1" ht="13.5" customHeight="1">
      <c r="A7304" s="81" t="s">
        <v>1507</v>
      </c>
      <c r="B7304" s="81" t="s">
        <v>713</v>
      </c>
      <c r="C7304" s="80">
        <f t="shared" si="286"/>
        <v>2.9376000000000003E-2</v>
      </c>
      <c r="D7304" s="79">
        <v>3.6720000000000002</v>
      </c>
      <c r="E7304" s="79">
        <v>8.0000000000000002E-3</v>
      </c>
      <c r="F7304" s="79"/>
      <c r="G7304" s="79"/>
      <c r="H7304" s="79"/>
    </row>
    <row r="7305" spans="1:8" s="80" customFormat="1" ht="13.5" customHeight="1">
      <c r="A7305" s="81" t="s">
        <v>1508</v>
      </c>
      <c r="B7305" s="81" t="s">
        <v>713</v>
      </c>
      <c r="C7305" s="80">
        <f t="shared" si="286"/>
        <v>4.1375999999999996E-2</v>
      </c>
      <c r="D7305" s="79">
        <v>5.1719999999999997</v>
      </c>
      <c r="E7305" s="79">
        <v>8.0000000000000002E-3</v>
      </c>
      <c r="F7305" s="79"/>
      <c r="G7305" s="79"/>
      <c r="H7305" s="79"/>
    </row>
    <row r="7306" spans="1:8" s="80" customFormat="1" ht="13.5" customHeight="1">
      <c r="A7306" s="81" t="s">
        <v>1509</v>
      </c>
      <c r="B7306" s="81" t="s">
        <v>713</v>
      </c>
      <c r="C7306" s="80">
        <f t="shared" si="286"/>
        <v>5.6056000000000002E-2</v>
      </c>
      <c r="D7306" s="79">
        <v>7.0069999999999997</v>
      </c>
      <c r="E7306" s="79">
        <v>8.0000000000000002E-3</v>
      </c>
      <c r="F7306" s="79"/>
      <c r="G7306" s="79"/>
      <c r="H7306" s="79"/>
    </row>
    <row r="7307" spans="1:8" s="80" customFormat="1" ht="13.5" customHeight="1">
      <c r="A7307" s="81" t="s">
        <v>1510</v>
      </c>
      <c r="B7307" s="81" t="s">
        <v>713</v>
      </c>
      <c r="C7307" s="80">
        <f t="shared" si="286"/>
        <v>4.6896E-2</v>
      </c>
      <c r="D7307" s="79">
        <v>5.8620000000000001</v>
      </c>
      <c r="E7307" s="79">
        <v>8.0000000000000002E-3</v>
      </c>
      <c r="F7307" s="79"/>
      <c r="G7307" s="79"/>
      <c r="H7307" s="79"/>
    </row>
    <row r="7308" spans="1:8" s="80" customFormat="1" ht="13.5" customHeight="1">
      <c r="A7308" s="81" t="s">
        <v>1511</v>
      </c>
      <c r="B7308" s="81" t="s">
        <v>713</v>
      </c>
      <c r="C7308" s="80">
        <f t="shared" si="286"/>
        <v>6.3736000000000001E-2</v>
      </c>
      <c r="D7308" s="79">
        <v>7.9669999999999996</v>
      </c>
      <c r="E7308" s="79">
        <v>8.0000000000000002E-3</v>
      </c>
      <c r="F7308" s="79"/>
      <c r="G7308" s="79"/>
      <c r="H7308" s="79"/>
    </row>
    <row r="7309" spans="1:8" s="80" customFormat="1" ht="13.5" customHeight="1">
      <c r="A7309" s="81" t="s">
        <v>1512</v>
      </c>
      <c r="B7309" s="81" t="s">
        <v>713</v>
      </c>
      <c r="C7309" s="80">
        <f t="shared" si="286"/>
        <v>2.9376000000000003E-2</v>
      </c>
      <c r="D7309" s="79">
        <v>3.6720000000000002</v>
      </c>
      <c r="E7309" s="79">
        <v>8.0000000000000002E-3</v>
      </c>
      <c r="F7309" s="79"/>
      <c r="G7309" s="79"/>
      <c r="H7309" s="79"/>
    </row>
    <row r="7310" spans="1:8" s="80" customFormat="1" ht="13.5" customHeight="1">
      <c r="A7310" s="81" t="s">
        <v>1513</v>
      </c>
      <c r="B7310" s="81" t="s">
        <v>713</v>
      </c>
      <c r="C7310" s="80">
        <f t="shared" si="286"/>
        <v>4.1375999999999996E-2</v>
      </c>
      <c r="D7310" s="79">
        <v>5.1719999999999997</v>
      </c>
      <c r="E7310" s="79">
        <v>8.0000000000000002E-3</v>
      </c>
      <c r="F7310" s="79"/>
      <c r="G7310" s="79"/>
      <c r="H7310" s="79"/>
    </row>
    <row r="7311" spans="1:8" s="80" customFormat="1" ht="13.5" customHeight="1">
      <c r="A7311" s="81" t="s">
        <v>1514</v>
      </c>
      <c r="B7311" s="81" t="s">
        <v>713</v>
      </c>
      <c r="C7311" s="80">
        <f t="shared" si="286"/>
        <v>3.4496000000000006E-2</v>
      </c>
      <c r="D7311" s="79">
        <v>4.3120000000000003</v>
      </c>
      <c r="E7311" s="79">
        <v>8.0000000000000002E-3</v>
      </c>
      <c r="F7311" s="79"/>
      <c r="G7311" s="79"/>
      <c r="H7311" s="79"/>
    </row>
    <row r="7312" spans="1:8" s="80" customFormat="1" ht="13.5" customHeight="1">
      <c r="A7312" s="81" t="s">
        <v>1515</v>
      </c>
      <c r="B7312" s="81" t="s">
        <v>713</v>
      </c>
      <c r="C7312" s="80">
        <f t="shared" si="286"/>
        <v>4.8736000000000002E-2</v>
      </c>
      <c r="D7312" s="79">
        <v>6.0919999999999996</v>
      </c>
      <c r="E7312" s="79">
        <v>8.0000000000000002E-3</v>
      </c>
      <c r="F7312" s="79"/>
      <c r="G7312" s="79"/>
      <c r="H7312" s="79"/>
    </row>
    <row r="7313" spans="1:8" s="80" customFormat="1" ht="13.5" customHeight="1">
      <c r="A7313" s="81" t="s">
        <v>1516</v>
      </c>
      <c r="B7313" s="81" t="s">
        <v>713</v>
      </c>
      <c r="C7313" s="80">
        <f t="shared" si="286"/>
        <v>8.48E-2</v>
      </c>
      <c r="D7313" s="79">
        <v>10.6</v>
      </c>
      <c r="E7313" s="79">
        <v>8.0000000000000002E-3</v>
      </c>
      <c r="F7313" s="79"/>
      <c r="G7313" s="79"/>
      <c r="H7313" s="79"/>
    </row>
    <row r="7314" spans="1:8" s="80" customFormat="1" ht="13.5" customHeight="1">
      <c r="A7314" s="81" t="s">
        <v>1517</v>
      </c>
      <c r="B7314" s="81" t="s">
        <v>713</v>
      </c>
      <c r="C7314" s="80">
        <f t="shared" si="286"/>
        <v>3.7055999999999999E-2</v>
      </c>
      <c r="D7314" s="79">
        <v>4.6319999999999997</v>
      </c>
      <c r="E7314" s="79">
        <v>8.0000000000000002E-3</v>
      </c>
      <c r="F7314" s="79"/>
      <c r="G7314" s="79"/>
      <c r="H7314" s="79"/>
    </row>
    <row r="7315" spans="1:8" s="80" customFormat="1" ht="13.5" customHeight="1">
      <c r="A7315" s="81" t="s">
        <v>1518</v>
      </c>
      <c r="B7315" s="81" t="s">
        <v>713</v>
      </c>
      <c r="C7315" s="80">
        <f t="shared" si="286"/>
        <v>5.2415999999999997E-2</v>
      </c>
      <c r="D7315" s="79">
        <v>6.5519999999999996</v>
      </c>
      <c r="E7315" s="79">
        <v>8.0000000000000002E-3</v>
      </c>
      <c r="F7315" s="79"/>
      <c r="G7315" s="79"/>
      <c r="H7315" s="79"/>
    </row>
    <row r="7316" spans="1:8" s="80" customFormat="1" ht="13.5" customHeight="1">
      <c r="A7316" s="81" t="s">
        <v>1519</v>
      </c>
      <c r="B7316" s="81" t="s">
        <v>713</v>
      </c>
      <c r="C7316" s="80">
        <f t="shared" si="286"/>
        <v>7.1415999999999993E-2</v>
      </c>
      <c r="D7316" s="79">
        <v>8.9269999999999996</v>
      </c>
      <c r="E7316" s="79">
        <v>8.0000000000000002E-3</v>
      </c>
      <c r="F7316" s="79"/>
      <c r="G7316" s="79"/>
      <c r="H7316" s="79"/>
    </row>
    <row r="7317" spans="1:8" s="80" customFormat="1" ht="13.5" customHeight="1">
      <c r="A7317" s="81" t="s">
        <v>1520</v>
      </c>
      <c r="B7317" s="81" t="s">
        <v>713</v>
      </c>
      <c r="C7317" s="80">
        <f t="shared" si="286"/>
        <v>9.7360000000000002E-2</v>
      </c>
      <c r="D7317" s="79">
        <v>12.17</v>
      </c>
      <c r="E7317" s="79">
        <v>8.0000000000000002E-3</v>
      </c>
      <c r="F7317" s="79"/>
      <c r="G7317" s="79"/>
      <c r="H7317" s="79"/>
    </row>
    <row r="7318" spans="1:8" s="80" customFormat="1" ht="13.5" customHeight="1">
      <c r="A7318" s="81" t="s">
        <v>1521</v>
      </c>
      <c r="B7318" s="81" t="s">
        <v>713</v>
      </c>
      <c r="C7318" s="80">
        <f t="shared" si="286"/>
        <v>4.0896000000000002E-2</v>
      </c>
      <c r="D7318" s="79">
        <v>5.1120000000000001</v>
      </c>
      <c r="E7318" s="79">
        <v>8.0000000000000002E-3</v>
      </c>
      <c r="F7318" s="79"/>
      <c r="G7318" s="79"/>
      <c r="H7318" s="79"/>
    </row>
    <row r="7319" spans="1:8" s="80" customFormat="1" ht="13.5" customHeight="1">
      <c r="A7319" s="81" t="s">
        <v>1522</v>
      </c>
      <c r="B7319" s="81" t="s">
        <v>713</v>
      </c>
      <c r="C7319" s="80">
        <f t="shared" si="286"/>
        <v>5.7936000000000001E-2</v>
      </c>
      <c r="D7319" s="79">
        <v>7.242</v>
      </c>
      <c r="E7319" s="79">
        <v>8.0000000000000002E-3</v>
      </c>
      <c r="F7319" s="79"/>
      <c r="G7319" s="79"/>
      <c r="H7319" s="79"/>
    </row>
    <row r="7320" spans="1:8" s="80" customFormat="1" ht="13.5" customHeight="1">
      <c r="A7320" s="81" t="s">
        <v>1523</v>
      </c>
      <c r="B7320" s="81" t="s">
        <v>713</v>
      </c>
      <c r="C7320" s="80">
        <f t="shared" si="286"/>
        <v>7.0816000000000004E-2</v>
      </c>
      <c r="D7320" s="79">
        <v>8.8520000000000003</v>
      </c>
      <c r="E7320" s="79">
        <v>8.0000000000000002E-3</v>
      </c>
      <c r="F7320" s="79"/>
      <c r="G7320" s="79"/>
      <c r="H7320" s="79"/>
    </row>
    <row r="7321" spans="1:8" s="80" customFormat="1" ht="13.5" customHeight="1">
      <c r="A7321" s="81" t="s">
        <v>1524</v>
      </c>
      <c r="B7321" s="81" t="s">
        <v>713</v>
      </c>
      <c r="C7321" s="80">
        <f t="shared" si="286"/>
        <v>9.7040000000000015E-2</v>
      </c>
      <c r="D7321" s="79">
        <v>12.13</v>
      </c>
      <c r="E7321" s="79">
        <v>8.0000000000000002E-3</v>
      </c>
      <c r="F7321" s="79"/>
      <c r="G7321" s="79"/>
      <c r="H7321" s="79"/>
    </row>
    <row r="7322" spans="1:8" s="80" customFormat="1" ht="13.5" customHeight="1">
      <c r="A7322" s="81" t="s">
        <v>1525</v>
      </c>
      <c r="B7322" s="81" t="s">
        <v>713</v>
      </c>
      <c r="C7322" s="80">
        <f t="shared" si="286"/>
        <v>0.1196</v>
      </c>
      <c r="D7322" s="79">
        <v>14.95</v>
      </c>
      <c r="E7322" s="79">
        <v>8.0000000000000002E-3</v>
      </c>
      <c r="F7322" s="79"/>
      <c r="G7322" s="79"/>
      <c r="H7322" s="79"/>
    </row>
    <row r="7323" spans="1:8" s="80" customFormat="1" ht="13.5" customHeight="1">
      <c r="A7323" s="81" t="s">
        <v>1526</v>
      </c>
      <c r="B7323" s="81" t="s">
        <v>713</v>
      </c>
      <c r="C7323" s="80">
        <f t="shared" si="286"/>
        <v>0.13336000000000001</v>
      </c>
      <c r="D7323" s="79">
        <v>16.670000000000002</v>
      </c>
      <c r="E7323" s="79">
        <v>8.0000000000000002E-3</v>
      </c>
      <c r="F7323" s="79"/>
      <c r="G7323" s="79"/>
      <c r="H7323" s="79"/>
    </row>
    <row r="7324" spans="1:8" s="80" customFormat="1" ht="13.5" customHeight="1">
      <c r="A7324" s="81" t="s">
        <v>1527</v>
      </c>
      <c r="B7324" s="81" t="s">
        <v>713</v>
      </c>
      <c r="C7324" s="80">
        <f t="shared" ref="C7324:C7350" si="287">D:D*E:E</f>
        <v>0.17304</v>
      </c>
      <c r="D7324" s="79">
        <v>21.63</v>
      </c>
      <c r="E7324" s="79">
        <v>8.0000000000000002E-3</v>
      </c>
      <c r="F7324" s="79"/>
      <c r="G7324" s="79"/>
      <c r="H7324" s="79"/>
    </row>
    <row r="7325" spans="1:8" s="80" customFormat="1" ht="13.5" customHeight="1">
      <c r="A7325" s="81" t="s">
        <v>1528</v>
      </c>
      <c r="B7325" s="81" t="s">
        <v>713</v>
      </c>
      <c r="C7325" s="80">
        <f t="shared" si="287"/>
        <v>0.10984000000000001</v>
      </c>
      <c r="D7325" s="79">
        <v>13.73</v>
      </c>
      <c r="E7325" s="79">
        <v>8.0000000000000002E-3</v>
      </c>
      <c r="F7325" s="79"/>
      <c r="G7325" s="79"/>
      <c r="H7325" s="79"/>
    </row>
    <row r="7326" spans="1:8" s="80" customFormat="1" ht="13.5" customHeight="1">
      <c r="A7326" s="81" t="s">
        <v>1529</v>
      </c>
      <c r="B7326" s="81" t="s">
        <v>713</v>
      </c>
      <c r="C7326" s="80">
        <f t="shared" si="287"/>
        <v>0.15496000000000001</v>
      </c>
      <c r="D7326" s="79">
        <v>19.37</v>
      </c>
      <c r="E7326" s="79">
        <v>8.0000000000000002E-3</v>
      </c>
      <c r="F7326" s="79"/>
      <c r="G7326" s="79"/>
      <c r="H7326" s="79"/>
    </row>
    <row r="7327" spans="1:8" s="80" customFormat="1" ht="13.5" customHeight="1">
      <c r="A7327" s="81" t="s">
        <v>1530</v>
      </c>
      <c r="B7327" s="81" t="s">
        <v>713</v>
      </c>
      <c r="C7327" s="80">
        <f t="shared" si="287"/>
        <v>0.17088</v>
      </c>
      <c r="D7327" s="79">
        <v>21.36</v>
      </c>
      <c r="E7327" s="79">
        <v>8.0000000000000002E-3</v>
      </c>
      <c r="F7327" s="79"/>
      <c r="G7327" s="79"/>
      <c r="H7327" s="79"/>
    </row>
    <row r="7328" spans="1:8" s="80" customFormat="1" ht="13.5" customHeight="1">
      <c r="A7328" s="81" t="s">
        <v>1531</v>
      </c>
      <c r="B7328" s="81" t="s">
        <v>713</v>
      </c>
      <c r="C7328" s="80">
        <f t="shared" si="287"/>
        <v>0.20184000000000002</v>
      </c>
      <c r="D7328" s="79">
        <v>25.23</v>
      </c>
      <c r="E7328" s="79">
        <v>8.0000000000000002E-3</v>
      </c>
      <c r="F7328" s="79"/>
      <c r="G7328" s="79"/>
      <c r="H7328" s="79"/>
    </row>
    <row r="7329" spans="1:8" s="80" customFormat="1" ht="13.5" customHeight="1">
      <c r="A7329" s="81" t="s">
        <v>1532</v>
      </c>
      <c r="B7329" s="81" t="s">
        <v>713</v>
      </c>
      <c r="C7329" s="80">
        <f t="shared" si="287"/>
        <v>0.12264</v>
      </c>
      <c r="D7329" s="79">
        <v>15.33</v>
      </c>
      <c r="E7329" s="79">
        <v>8.0000000000000002E-3</v>
      </c>
      <c r="F7329" s="79"/>
      <c r="G7329" s="79"/>
      <c r="H7329" s="79"/>
    </row>
    <row r="7330" spans="1:8" s="80" customFormat="1" ht="13.5" customHeight="1">
      <c r="A7330" s="81" t="s">
        <v>1533</v>
      </c>
      <c r="B7330" s="81" t="s">
        <v>713</v>
      </c>
      <c r="C7330" s="80">
        <f t="shared" si="287"/>
        <v>0.16936000000000001</v>
      </c>
      <c r="D7330" s="79">
        <v>21.17</v>
      </c>
      <c r="E7330" s="79">
        <v>8.0000000000000002E-3</v>
      </c>
      <c r="F7330" s="79"/>
      <c r="G7330" s="79"/>
      <c r="H7330" s="79"/>
    </row>
    <row r="7331" spans="1:8" s="80" customFormat="1" ht="13.5" customHeight="1">
      <c r="A7331" s="81" t="s">
        <v>1534</v>
      </c>
      <c r="B7331" s="81" t="s">
        <v>713</v>
      </c>
      <c r="C7331" s="80">
        <f t="shared" si="287"/>
        <v>0.22103999999999999</v>
      </c>
      <c r="D7331" s="79">
        <v>27.63</v>
      </c>
      <c r="E7331" s="79">
        <v>8.0000000000000002E-3</v>
      </c>
      <c r="F7331" s="79"/>
      <c r="G7331" s="79"/>
      <c r="H7331" s="79"/>
    </row>
    <row r="7332" spans="1:8" s="80" customFormat="1" ht="13.5" customHeight="1">
      <c r="A7332" s="81" t="s">
        <v>881</v>
      </c>
      <c r="B7332" s="81" t="s">
        <v>713</v>
      </c>
      <c r="C7332" s="80">
        <f t="shared" si="287"/>
        <v>0.31736000000000003</v>
      </c>
      <c r="D7332" s="79">
        <v>39.67</v>
      </c>
      <c r="E7332" s="79">
        <v>8.0000000000000002E-3</v>
      </c>
      <c r="F7332" s="79"/>
      <c r="G7332" s="79"/>
      <c r="H7332" s="79"/>
    </row>
    <row r="7333" spans="1:8" s="80" customFormat="1" ht="13.5" customHeight="1">
      <c r="A7333" s="81" t="s">
        <v>1535</v>
      </c>
      <c r="B7333" s="81" t="s">
        <v>713</v>
      </c>
      <c r="C7333" s="80">
        <f t="shared" si="287"/>
        <v>0.20536000000000001</v>
      </c>
      <c r="D7333" s="79">
        <v>25.67</v>
      </c>
      <c r="E7333" s="79">
        <v>8.0000000000000002E-3</v>
      </c>
      <c r="F7333" s="79"/>
      <c r="G7333" s="79"/>
      <c r="H7333" s="79"/>
    </row>
    <row r="7334" spans="1:8" s="80" customFormat="1" ht="13.5" customHeight="1">
      <c r="A7334" s="81" t="s">
        <v>1536</v>
      </c>
      <c r="B7334" s="81" t="s">
        <v>713</v>
      </c>
      <c r="C7334" s="80">
        <f t="shared" si="287"/>
        <v>0.26904</v>
      </c>
      <c r="D7334" s="79">
        <v>33.630000000000003</v>
      </c>
      <c r="E7334" s="79">
        <v>8.0000000000000002E-3</v>
      </c>
      <c r="F7334" s="79"/>
      <c r="G7334" s="79"/>
      <c r="H7334" s="79"/>
    </row>
    <row r="7335" spans="1:8" s="80" customFormat="1" ht="13.5" customHeight="1">
      <c r="A7335" s="81" t="s">
        <v>1537</v>
      </c>
      <c r="B7335" s="81" t="s">
        <v>713</v>
      </c>
      <c r="C7335" s="80">
        <f t="shared" si="287"/>
        <v>0.38936000000000004</v>
      </c>
      <c r="D7335" s="79">
        <v>48.67</v>
      </c>
      <c r="E7335" s="79">
        <v>8.0000000000000002E-3</v>
      </c>
      <c r="F7335" s="79"/>
      <c r="G7335" s="79"/>
      <c r="H7335" s="79"/>
    </row>
    <row r="7336" spans="1:8" s="80" customFormat="1" ht="13.5" customHeight="1">
      <c r="A7336" s="81" t="s">
        <v>1538</v>
      </c>
      <c r="B7336" s="81" t="s">
        <v>713</v>
      </c>
      <c r="C7336" s="80">
        <f t="shared" si="287"/>
        <v>0.24136000000000002</v>
      </c>
      <c r="D7336" s="79">
        <v>30.17</v>
      </c>
      <c r="E7336" s="79">
        <v>8.0000000000000002E-3</v>
      </c>
      <c r="F7336" s="79"/>
      <c r="G7336" s="79"/>
      <c r="H7336" s="79"/>
    </row>
    <row r="7337" spans="1:8" s="80" customFormat="1" ht="13.5" customHeight="1">
      <c r="A7337" s="81" t="s">
        <v>1539</v>
      </c>
      <c r="B7337" s="81" t="s">
        <v>713</v>
      </c>
      <c r="C7337" s="80">
        <f t="shared" si="287"/>
        <v>0.31704000000000004</v>
      </c>
      <c r="D7337" s="79">
        <v>39.630000000000003</v>
      </c>
      <c r="E7337" s="79">
        <v>8.0000000000000002E-3</v>
      </c>
      <c r="F7337" s="79"/>
      <c r="G7337" s="79"/>
      <c r="H7337" s="79"/>
    </row>
    <row r="7338" spans="1:8" s="80" customFormat="1" ht="13.5" customHeight="1">
      <c r="A7338" s="81" t="s">
        <v>972</v>
      </c>
      <c r="B7338" s="81" t="s">
        <v>713</v>
      </c>
      <c r="C7338" s="80">
        <f t="shared" si="287"/>
        <v>0.46136000000000005</v>
      </c>
      <c r="D7338" s="79">
        <v>57.67</v>
      </c>
      <c r="E7338" s="79">
        <v>8.0000000000000002E-3</v>
      </c>
      <c r="F7338" s="79"/>
      <c r="G7338" s="79"/>
      <c r="H7338" s="79"/>
    </row>
    <row r="7339" spans="1:8" s="80" customFormat="1" ht="13.5" customHeight="1">
      <c r="A7339" s="81" t="s">
        <v>1540</v>
      </c>
      <c r="B7339" s="81" t="s">
        <v>713</v>
      </c>
      <c r="C7339" s="80">
        <f t="shared" si="287"/>
        <v>0.36504000000000003</v>
      </c>
      <c r="D7339" s="79">
        <v>45.63</v>
      </c>
      <c r="E7339" s="79">
        <v>8.0000000000000002E-3</v>
      </c>
      <c r="F7339" s="79"/>
      <c r="G7339" s="79"/>
      <c r="H7339" s="79"/>
    </row>
    <row r="7340" spans="1:8" s="80" customFormat="1" ht="13.5" customHeight="1">
      <c r="A7340" s="81" t="s">
        <v>1541</v>
      </c>
      <c r="B7340" s="81" t="s">
        <v>713</v>
      </c>
      <c r="C7340" s="80">
        <f t="shared" si="287"/>
        <v>0.53336000000000006</v>
      </c>
      <c r="D7340" s="79">
        <v>66.67</v>
      </c>
      <c r="E7340" s="79">
        <v>8.0000000000000002E-3</v>
      </c>
      <c r="F7340" s="79"/>
      <c r="G7340" s="79"/>
      <c r="H7340" s="79"/>
    </row>
    <row r="7341" spans="1:8" s="80" customFormat="1" ht="13.5" customHeight="1">
      <c r="A7341" s="81" t="s">
        <v>1542</v>
      </c>
      <c r="B7341" s="81" t="s">
        <v>713</v>
      </c>
      <c r="C7341" s="80">
        <f t="shared" si="287"/>
        <v>0.69224000000000008</v>
      </c>
      <c r="D7341" s="79">
        <v>86.53</v>
      </c>
      <c r="E7341" s="79">
        <v>8.0000000000000002E-3</v>
      </c>
      <c r="F7341" s="79"/>
      <c r="G7341" s="79"/>
      <c r="H7341" s="79"/>
    </row>
    <row r="7342" spans="1:8" s="80" customFormat="1" ht="13.5" customHeight="1">
      <c r="A7342" s="81" t="s">
        <v>1543</v>
      </c>
      <c r="B7342" s="81" t="s">
        <v>713</v>
      </c>
      <c r="C7342" s="80">
        <f t="shared" si="287"/>
        <v>0.46104000000000001</v>
      </c>
      <c r="D7342" s="79">
        <v>57.63</v>
      </c>
      <c r="E7342" s="79">
        <v>8.0000000000000002E-3</v>
      </c>
      <c r="F7342" s="79"/>
      <c r="G7342" s="79"/>
      <c r="H7342" s="79"/>
    </row>
    <row r="7343" spans="1:8" s="80" customFormat="1" ht="13.5" customHeight="1">
      <c r="A7343" s="81" t="s">
        <v>1544</v>
      </c>
      <c r="B7343" s="81" t="s">
        <v>713</v>
      </c>
      <c r="C7343" s="80">
        <f t="shared" si="287"/>
        <v>0.67736000000000007</v>
      </c>
      <c r="D7343" s="79">
        <v>84.67</v>
      </c>
      <c r="E7343" s="79">
        <v>8.0000000000000002E-3</v>
      </c>
      <c r="F7343" s="79"/>
      <c r="G7343" s="79"/>
      <c r="H7343" s="79"/>
    </row>
    <row r="7344" spans="1:8" s="80" customFormat="1" ht="13.5" customHeight="1">
      <c r="A7344" s="81" t="s">
        <v>1545</v>
      </c>
      <c r="B7344" s="81" t="s">
        <v>713</v>
      </c>
      <c r="C7344" s="80">
        <f t="shared" si="287"/>
        <v>0.88400000000000001</v>
      </c>
      <c r="D7344" s="79">
        <v>110.5</v>
      </c>
      <c r="E7344" s="79">
        <v>8.0000000000000002E-3</v>
      </c>
      <c r="F7344" s="79"/>
      <c r="G7344" s="79"/>
      <c r="H7344" s="79"/>
    </row>
    <row r="7345" spans="1:8" s="80" customFormat="1" ht="13.5" customHeight="1">
      <c r="A7345" s="81" t="s">
        <v>1546</v>
      </c>
      <c r="B7345" s="81" t="s">
        <v>713</v>
      </c>
      <c r="C7345" s="80">
        <f t="shared" si="287"/>
        <v>0.46104000000000001</v>
      </c>
      <c r="D7345" s="79">
        <v>57.63</v>
      </c>
      <c r="E7345" s="79">
        <v>8.0000000000000002E-3</v>
      </c>
      <c r="F7345" s="79"/>
      <c r="G7345" s="79"/>
      <c r="H7345" s="79"/>
    </row>
    <row r="7346" spans="1:8" s="80" customFormat="1" ht="13.5" customHeight="1">
      <c r="A7346" s="81" t="s">
        <v>978</v>
      </c>
      <c r="B7346" s="81" t="s">
        <v>713</v>
      </c>
      <c r="C7346" s="80">
        <f t="shared" si="287"/>
        <v>0.67736000000000007</v>
      </c>
      <c r="D7346" s="79">
        <v>84.67</v>
      </c>
      <c r="E7346" s="79">
        <v>8.0000000000000002E-3</v>
      </c>
      <c r="F7346" s="79"/>
      <c r="G7346" s="79"/>
      <c r="H7346" s="79"/>
    </row>
    <row r="7347" spans="1:8" s="80" customFormat="1" ht="13.5" customHeight="1">
      <c r="A7347" s="81" t="s">
        <v>979</v>
      </c>
      <c r="B7347" s="81" t="s">
        <v>713</v>
      </c>
      <c r="C7347" s="80">
        <f t="shared" si="287"/>
        <v>0.88400000000000001</v>
      </c>
      <c r="D7347" s="79">
        <v>110.5</v>
      </c>
      <c r="E7347" s="79">
        <v>8.0000000000000002E-3</v>
      </c>
      <c r="F7347" s="79"/>
      <c r="G7347" s="79"/>
      <c r="H7347" s="79"/>
    </row>
    <row r="7348" spans="1:8" s="80" customFormat="1" ht="13.5" customHeight="1">
      <c r="A7348" s="81" t="s">
        <v>1547</v>
      </c>
      <c r="B7348" s="81" t="s">
        <v>713</v>
      </c>
      <c r="C7348" s="80">
        <f t="shared" si="287"/>
        <v>0.55703999999999998</v>
      </c>
      <c r="D7348" s="79">
        <v>69.63</v>
      </c>
      <c r="E7348" s="79">
        <v>8.0000000000000002E-3</v>
      </c>
      <c r="F7348" s="79"/>
      <c r="G7348" s="79"/>
      <c r="H7348" s="79"/>
    </row>
    <row r="7349" spans="1:8" s="80" customFormat="1" ht="13.5" customHeight="1">
      <c r="A7349" s="81" t="s">
        <v>1548</v>
      </c>
      <c r="B7349" s="81" t="s">
        <v>713</v>
      </c>
      <c r="C7349" s="80">
        <f t="shared" si="287"/>
        <v>0.8216</v>
      </c>
      <c r="D7349" s="79">
        <v>102.7</v>
      </c>
      <c r="E7349" s="79">
        <v>8.0000000000000002E-3</v>
      </c>
      <c r="F7349" s="79"/>
      <c r="G7349" s="79"/>
      <c r="H7349" s="79"/>
    </row>
    <row r="7350" spans="1:8" s="80" customFormat="1" ht="13.5" customHeight="1">
      <c r="A7350" s="81" t="s">
        <v>1549</v>
      </c>
      <c r="B7350" s="81" t="s">
        <v>713</v>
      </c>
      <c r="C7350" s="80">
        <f t="shared" si="287"/>
        <v>1.0760000000000001</v>
      </c>
      <c r="D7350" s="79">
        <v>134.5</v>
      </c>
      <c r="E7350" s="79">
        <v>8.0000000000000002E-3</v>
      </c>
      <c r="F7350" s="79"/>
      <c r="G7350" s="79"/>
      <c r="H7350" s="79"/>
    </row>
    <row r="7351" spans="1:8" s="80" customFormat="1" ht="13.5" customHeight="1">
      <c r="A7351" s="79"/>
      <c r="B7351" s="79"/>
      <c r="D7351" s="79"/>
      <c r="E7351" s="79"/>
      <c r="F7351" s="81" t="s">
        <v>276</v>
      </c>
      <c r="G7351" s="79"/>
      <c r="H7351" s="79"/>
    </row>
    <row r="7352" spans="1:8" s="80" customFormat="1" ht="13.5" customHeight="1">
      <c r="A7352" s="81" t="s">
        <v>1550</v>
      </c>
      <c r="B7352" s="81" t="s">
        <v>713</v>
      </c>
      <c r="C7352" s="80">
        <f t="shared" ref="C7352:C7383" si="288">D:D*E:E</f>
        <v>1.6576E-2</v>
      </c>
      <c r="D7352" s="79">
        <v>2.0720000000000001</v>
      </c>
      <c r="E7352" s="79">
        <v>8.0000000000000002E-3</v>
      </c>
      <c r="F7352" s="79"/>
      <c r="G7352" s="79"/>
      <c r="H7352" s="79"/>
    </row>
    <row r="7353" spans="1:8" s="80" customFormat="1" ht="13.5" customHeight="1">
      <c r="A7353" s="81" t="s">
        <v>1551</v>
      </c>
      <c r="B7353" s="81" t="s">
        <v>713</v>
      </c>
      <c r="C7353" s="80">
        <f t="shared" si="288"/>
        <v>2.2976E-2</v>
      </c>
      <c r="D7353" s="79">
        <v>2.8719999999999999</v>
      </c>
      <c r="E7353" s="79">
        <v>8.0000000000000002E-3</v>
      </c>
      <c r="F7353" s="79"/>
      <c r="G7353" s="79"/>
      <c r="H7353" s="79"/>
    </row>
    <row r="7354" spans="1:8" s="80" customFormat="1" ht="13.5" customHeight="1">
      <c r="A7354" s="81" t="s">
        <v>1552</v>
      </c>
      <c r="B7354" s="81" t="s">
        <v>713</v>
      </c>
      <c r="C7354" s="80">
        <f t="shared" si="288"/>
        <v>1.9136E-2</v>
      </c>
      <c r="D7354" s="79">
        <v>2.3919999999999999</v>
      </c>
      <c r="E7354" s="79">
        <v>8.0000000000000002E-3</v>
      </c>
      <c r="F7354" s="79"/>
      <c r="G7354" s="79"/>
      <c r="H7354" s="79"/>
    </row>
    <row r="7355" spans="1:8" s="80" customFormat="1" ht="13.5" customHeight="1">
      <c r="A7355" s="81" t="s">
        <v>1553</v>
      </c>
      <c r="B7355" s="81" t="s">
        <v>713</v>
      </c>
      <c r="C7355" s="80">
        <f t="shared" si="288"/>
        <v>2.6655999999999999E-2</v>
      </c>
      <c r="D7355" s="79">
        <v>3.3319999999999999</v>
      </c>
      <c r="E7355" s="79">
        <v>8.0000000000000002E-3</v>
      </c>
      <c r="F7355" s="79"/>
      <c r="G7355" s="79"/>
      <c r="H7355" s="79"/>
    </row>
    <row r="7356" spans="1:8" s="80" customFormat="1" ht="13.5" customHeight="1">
      <c r="A7356" s="81" t="s">
        <v>1554</v>
      </c>
      <c r="B7356" s="81" t="s">
        <v>713</v>
      </c>
      <c r="C7356" s="80">
        <f t="shared" si="288"/>
        <v>2.1696000000000003E-2</v>
      </c>
      <c r="D7356" s="79">
        <v>2.7120000000000002</v>
      </c>
      <c r="E7356" s="79">
        <v>8.0000000000000002E-3</v>
      </c>
      <c r="F7356" s="79"/>
      <c r="G7356" s="79"/>
      <c r="H7356" s="79"/>
    </row>
    <row r="7357" spans="1:8" s="80" customFormat="1" ht="13.5" customHeight="1">
      <c r="A7357" s="81" t="s">
        <v>1555</v>
      </c>
      <c r="B7357" s="81" t="s">
        <v>713</v>
      </c>
      <c r="C7357" s="80">
        <f t="shared" si="288"/>
        <v>3.0335999999999998E-2</v>
      </c>
      <c r="D7357" s="79">
        <v>3.7919999999999998</v>
      </c>
      <c r="E7357" s="79">
        <v>8.0000000000000002E-3</v>
      </c>
      <c r="F7357" s="79"/>
      <c r="G7357" s="79"/>
      <c r="H7357" s="79"/>
    </row>
    <row r="7358" spans="1:8" s="80" customFormat="1" ht="13.5" customHeight="1">
      <c r="A7358" s="81" t="s">
        <v>1556</v>
      </c>
      <c r="B7358" s="81" t="s">
        <v>713</v>
      </c>
      <c r="C7358" s="80">
        <f t="shared" si="288"/>
        <v>4.0695999999999996E-2</v>
      </c>
      <c r="D7358" s="79">
        <v>5.0869999999999997</v>
      </c>
      <c r="E7358" s="79">
        <v>8.0000000000000002E-3</v>
      </c>
      <c r="F7358" s="79"/>
      <c r="G7358" s="79"/>
      <c r="H7358" s="79"/>
    </row>
    <row r="7359" spans="1:8" s="80" customFormat="1" ht="13.5" customHeight="1">
      <c r="A7359" s="81" t="s">
        <v>1557</v>
      </c>
      <c r="B7359" s="81" t="s">
        <v>713</v>
      </c>
      <c r="C7359" s="80">
        <f t="shared" si="288"/>
        <v>2.2976E-2</v>
      </c>
      <c r="D7359" s="79">
        <v>2.8719999999999999</v>
      </c>
      <c r="E7359" s="79">
        <v>8.0000000000000002E-3</v>
      </c>
      <c r="F7359" s="79"/>
      <c r="G7359" s="79"/>
      <c r="H7359" s="79"/>
    </row>
    <row r="7360" spans="1:8" s="80" customFormat="1" ht="13.5" customHeight="1">
      <c r="A7360" s="81" t="s">
        <v>1558</v>
      </c>
      <c r="B7360" s="81" t="s">
        <v>713</v>
      </c>
      <c r="C7360" s="80">
        <f t="shared" si="288"/>
        <v>3.2176000000000003E-2</v>
      </c>
      <c r="D7360" s="79">
        <v>4.0220000000000002</v>
      </c>
      <c r="E7360" s="79">
        <v>8.0000000000000002E-3</v>
      </c>
      <c r="F7360" s="79"/>
      <c r="G7360" s="79"/>
      <c r="H7360" s="79"/>
    </row>
    <row r="7361" spans="1:8" s="80" customFormat="1" ht="13.5" customHeight="1">
      <c r="A7361" s="81" t="s">
        <v>1559</v>
      </c>
      <c r="B7361" s="81" t="s">
        <v>713</v>
      </c>
      <c r="C7361" s="80">
        <f t="shared" si="288"/>
        <v>2.9376000000000003E-2</v>
      </c>
      <c r="D7361" s="79">
        <v>3.6720000000000002</v>
      </c>
      <c r="E7361" s="79">
        <v>8.0000000000000002E-3</v>
      </c>
      <c r="F7361" s="79"/>
      <c r="G7361" s="79"/>
      <c r="H7361" s="79"/>
    </row>
    <row r="7362" spans="1:8" s="80" customFormat="1" ht="13.5" customHeight="1">
      <c r="A7362" s="81" t="s">
        <v>1560</v>
      </c>
      <c r="B7362" s="81" t="s">
        <v>713</v>
      </c>
      <c r="C7362" s="80">
        <f t="shared" si="288"/>
        <v>4.1375999999999996E-2</v>
      </c>
      <c r="D7362" s="79">
        <v>5.1719999999999997</v>
      </c>
      <c r="E7362" s="79">
        <v>8.0000000000000002E-3</v>
      </c>
      <c r="F7362" s="79"/>
      <c r="G7362" s="79"/>
      <c r="H7362" s="79"/>
    </row>
    <row r="7363" spans="1:8" s="80" customFormat="1" ht="13.5" customHeight="1">
      <c r="A7363" s="81" t="s">
        <v>1561</v>
      </c>
      <c r="B7363" s="81" t="s">
        <v>713</v>
      </c>
      <c r="C7363" s="80">
        <f t="shared" si="288"/>
        <v>5.6056000000000002E-2</v>
      </c>
      <c r="D7363" s="79">
        <v>7.0069999999999997</v>
      </c>
      <c r="E7363" s="79">
        <v>8.0000000000000002E-3</v>
      </c>
      <c r="F7363" s="79"/>
      <c r="G7363" s="79"/>
      <c r="H7363" s="79"/>
    </row>
    <row r="7364" spans="1:8" s="80" customFormat="1" ht="13.5" customHeight="1">
      <c r="A7364" s="81" t="s">
        <v>1562</v>
      </c>
      <c r="B7364" s="81" t="s">
        <v>713</v>
      </c>
      <c r="C7364" s="80">
        <f t="shared" si="288"/>
        <v>2.9376000000000003E-2</v>
      </c>
      <c r="D7364" s="79">
        <v>3.6720000000000002</v>
      </c>
      <c r="E7364" s="79">
        <v>8.0000000000000002E-3</v>
      </c>
      <c r="F7364" s="79"/>
      <c r="G7364" s="79"/>
      <c r="H7364" s="79"/>
    </row>
    <row r="7365" spans="1:8" s="80" customFormat="1" ht="13.5" customHeight="1">
      <c r="A7365" s="81" t="s">
        <v>1563</v>
      </c>
      <c r="B7365" s="81" t="s">
        <v>713</v>
      </c>
      <c r="C7365" s="80">
        <f t="shared" si="288"/>
        <v>4.1375999999999996E-2</v>
      </c>
      <c r="D7365" s="79">
        <v>5.1719999999999997</v>
      </c>
      <c r="E7365" s="79">
        <v>8.0000000000000002E-3</v>
      </c>
      <c r="F7365" s="79"/>
      <c r="G7365" s="79"/>
      <c r="H7365" s="79"/>
    </row>
    <row r="7366" spans="1:8" s="80" customFormat="1" ht="13.5" customHeight="1">
      <c r="A7366" s="81" t="s">
        <v>1564</v>
      </c>
      <c r="B7366" s="81" t="s">
        <v>713</v>
      </c>
      <c r="C7366" s="80">
        <f t="shared" si="288"/>
        <v>5.6056000000000002E-2</v>
      </c>
      <c r="D7366" s="79">
        <v>7.0069999999999997</v>
      </c>
      <c r="E7366" s="79">
        <v>8.0000000000000002E-3</v>
      </c>
      <c r="F7366" s="79"/>
      <c r="G7366" s="79"/>
      <c r="H7366" s="79"/>
    </row>
    <row r="7367" spans="1:8" s="80" customFormat="1" ht="13.5" customHeight="1">
      <c r="A7367" s="81" t="s">
        <v>1565</v>
      </c>
      <c r="B7367" s="81" t="s">
        <v>713</v>
      </c>
      <c r="C7367" s="80">
        <f t="shared" si="288"/>
        <v>4.6896E-2</v>
      </c>
      <c r="D7367" s="79">
        <v>5.8620000000000001</v>
      </c>
      <c r="E7367" s="79">
        <v>8.0000000000000002E-3</v>
      </c>
      <c r="F7367" s="79"/>
      <c r="G7367" s="79"/>
      <c r="H7367" s="79"/>
    </row>
    <row r="7368" spans="1:8" s="80" customFormat="1" ht="13.5" customHeight="1">
      <c r="A7368" s="81" t="s">
        <v>1566</v>
      </c>
      <c r="B7368" s="81" t="s">
        <v>713</v>
      </c>
      <c r="C7368" s="80">
        <f t="shared" si="288"/>
        <v>6.3736000000000001E-2</v>
      </c>
      <c r="D7368" s="79">
        <v>7.9669999999999996</v>
      </c>
      <c r="E7368" s="79">
        <v>8.0000000000000002E-3</v>
      </c>
      <c r="F7368" s="79"/>
      <c r="G7368" s="79"/>
      <c r="H7368" s="79"/>
    </row>
    <row r="7369" spans="1:8" s="80" customFormat="1" ht="13.5" customHeight="1">
      <c r="A7369" s="81" t="s">
        <v>1567</v>
      </c>
      <c r="B7369" s="81" t="s">
        <v>713</v>
      </c>
      <c r="C7369" s="80">
        <f t="shared" si="288"/>
        <v>2.9376000000000003E-2</v>
      </c>
      <c r="D7369" s="79">
        <v>3.6720000000000002</v>
      </c>
      <c r="E7369" s="79">
        <v>8.0000000000000002E-3</v>
      </c>
      <c r="F7369" s="79"/>
      <c r="G7369" s="79"/>
      <c r="H7369" s="79"/>
    </row>
    <row r="7370" spans="1:8" s="80" customFormat="1" ht="13.5" customHeight="1">
      <c r="A7370" s="81" t="s">
        <v>1568</v>
      </c>
      <c r="B7370" s="81" t="s">
        <v>713</v>
      </c>
      <c r="C7370" s="80">
        <f t="shared" si="288"/>
        <v>4.1375999999999996E-2</v>
      </c>
      <c r="D7370" s="79">
        <v>5.1719999999999997</v>
      </c>
      <c r="E7370" s="79">
        <v>8.0000000000000002E-3</v>
      </c>
      <c r="F7370" s="79"/>
      <c r="G7370" s="79"/>
      <c r="H7370" s="79"/>
    </row>
    <row r="7371" spans="1:8" s="80" customFormat="1" ht="13.5" customHeight="1">
      <c r="A7371" s="81" t="s">
        <v>1569</v>
      </c>
      <c r="B7371" s="81" t="s">
        <v>713</v>
      </c>
      <c r="C7371" s="80">
        <f t="shared" si="288"/>
        <v>3.4496000000000006E-2</v>
      </c>
      <c r="D7371" s="79">
        <v>4.3120000000000003</v>
      </c>
      <c r="E7371" s="79">
        <v>8.0000000000000002E-3</v>
      </c>
      <c r="F7371" s="79"/>
      <c r="G7371" s="79"/>
      <c r="H7371" s="79"/>
    </row>
    <row r="7372" spans="1:8" s="80" customFormat="1" ht="13.5" customHeight="1">
      <c r="A7372" s="81" t="s">
        <v>1570</v>
      </c>
      <c r="B7372" s="81" t="s">
        <v>713</v>
      </c>
      <c r="C7372" s="80">
        <f t="shared" si="288"/>
        <v>4.8736000000000002E-2</v>
      </c>
      <c r="D7372" s="79">
        <v>6.0919999999999996</v>
      </c>
      <c r="E7372" s="79">
        <v>8.0000000000000002E-3</v>
      </c>
      <c r="F7372" s="79"/>
      <c r="G7372" s="79"/>
      <c r="H7372" s="79"/>
    </row>
    <row r="7373" spans="1:8" s="80" customFormat="1" ht="13.5" customHeight="1">
      <c r="A7373" s="81" t="s">
        <v>1571</v>
      </c>
      <c r="B7373" s="81" t="s">
        <v>713</v>
      </c>
      <c r="C7373" s="80">
        <f t="shared" si="288"/>
        <v>8.48E-2</v>
      </c>
      <c r="D7373" s="79">
        <v>10.6</v>
      </c>
      <c r="E7373" s="79">
        <v>8.0000000000000002E-3</v>
      </c>
      <c r="F7373" s="79"/>
      <c r="G7373" s="79"/>
      <c r="H7373" s="79"/>
    </row>
    <row r="7374" spans="1:8" s="80" customFormat="1" ht="13.5" customHeight="1">
      <c r="A7374" s="81" t="s">
        <v>1572</v>
      </c>
      <c r="B7374" s="81" t="s">
        <v>713</v>
      </c>
      <c r="C7374" s="80">
        <f t="shared" si="288"/>
        <v>3.7055999999999999E-2</v>
      </c>
      <c r="D7374" s="79">
        <v>4.6319999999999997</v>
      </c>
      <c r="E7374" s="79">
        <v>8.0000000000000002E-3</v>
      </c>
      <c r="F7374" s="79"/>
      <c r="G7374" s="79"/>
      <c r="H7374" s="79"/>
    </row>
    <row r="7375" spans="1:8" s="80" customFormat="1" ht="13.5" customHeight="1">
      <c r="A7375" s="81" t="s">
        <v>1573</v>
      </c>
      <c r="B7375" s="81" t="s">
        <v>713</v>
      </c>
      <c r="C7375" s="80">
        <f t="shared" si="288"/>
        <v>5.2415999999999997E-2</v>
      </c>
      <c r="D7375" s="79">
        <v>6.5519999999999996</v>
      </c>
      <c r="E7375" s="79">
        <v>8.0000000000000002E-3</v>
      </c>
      <c r="F7375" s="79"/>
      <c r="G7375" s="79"/>
      <c r="H7375" s="79"/>
    </row>
    <row r="7376" spans="1:8" s="80" customFormat="1" ht="13.5" customHeight="1">
      <c r="A7376" s="81" t="s">
        <v>1574</v>
      </c>
      <c r="B7376" s="81" t="s">
        <v>713</v>
      </c>
      <c r="C7376" s="80">
        <f t="shared" si="288"/>
        <v>7.1415999999999993E-2</v>
      </c>
      <c r="D7376" s="79">
        <v>8.9269999999999996</v>
      </c>
      <c r="E7376" s="79">
        <v>8.0000000000000002E-3</v>
      </c>
      <c r="F7376" s="79"/>
      <c r="G7376" s="79"/>
      <c r="H7376" s="79"/>
    </row>
    <row r="7377" spans="1:8" s="80" customFormat="1" ht="13.5" customHeight="1">
      <c r="A7377" s="81" t="s">
        <v>1575</v>
      </c>
      <c r="B7377" s="81" t="s">
        <v>713</v>
      </c>
      <c r="C7377" s="80">
        <f t="shared" si="288"/>
        <v>9.7360000000000002E-2</v>
      </c>
      <c r="D7377" s="79">
        <v>12.17</v>
      </c>
      <c r="E7377" s="79">
        <v>8.0000000000000002E-3</v>
      </c>
      <c r="F7377" s="79"/>
      <c r="G7377" s="79"/>
      <c r="H7377" s="79"/>
    </row>
    <row r="7378" spans="1:8" s="80" customFormat="1" ht="13.5" customHeight="1">
      <c r="A7378" s="81" t="s">
        <v>1576</v>
      </c>
      <c r="B7378" s="81" t="s">
        <v>713</v>
      </c>
      <c r="C7378" s="80">
        <f t="shared" si="288"/>
        <v>4.0896000000000002E-2</v>
      </c>
      <c r="D7378" s="79">
        <v>5.1120000000000001</v>
      </c>
      <c r="E7378" s="79">
        <v>8.0000000000000002E-3</v>
      </c>
      <c r="F7378" s="79"/>
      <c r="G7378" s="79"/>
      <c r="H7378" s="79"/>
    </row>
    <row r="7379" spans="1:8" s="80" customFormat="1" ht="13.5" customHeight="1">
      <c r="A7379" s="81" t="s">
        <v>1577</v>
      </c>
      <c r="B7379" s="81" t="s">
        <v>713</v>
      </c>
      <c r="C7379" s="80">
        <f t="shared" si="288"/>
        <v>5.7936000000000001E-2</v>
      </c>
      <c r="D7379" s="79">
        <v>7.242</v>
      </c>
      <c r="E7379" s="79">
        <v>8.0000000000000002E-3</v>
      </c>
      <c r="F7379" s="79"/>
      <c r="G7379" s="79"/>
      <c r="H7379" s="79"/>
    </row>
    <row r="7380" spans="1:8" s="80" customFormat="1" ht="13.5" customHeight="1">
      <c r="A7380" s="81" t="s">
        <v>1578</v>
      </c>
      <c r="B7380" s="81" t="s">
        <v>713</v>
      </c>
      <c r="C7380" s="80">
        <f t="shared" si="288"/>
        <v>7.0816000000000004E-2</v>
      </c>
      <c r="D7380" s="79">
        <v>8.8520000000000003</v>
      </c>
      <c r="E7380" s="79">
        <v>8.0000000000000002E-3</v>
      </c>
      <c r="F7380" s="79"/>
      <c r="G7380" s="79"/>
      <c r="H7380" s="79"/>
    </row>
    <row r="7381" spans="1:8" s="80" customFormat="1" ht="13.5" customHeight="1">
      <c r="A7381" s="81" t="s">
        <v>1579</v>
      </c>
      <c r="B7381" s="81" t="s">
        <v>713</v>
      </c>
      <c r="C7381" s="80">
        <f t="shared" si="288"/>
        <v>9.7040000000000015E-2</v>
      </c>
      <c r="D7381" s="79">
        <v>12.13</v>
      </c>
      <c r="E7381" s="79">
        <v>8.0000000000000002E-3</v>
      </c>
      <c r="F7381" s="79"/>
      <c r="G7381" s="79"/>
      <c r="H7381" s="79"/>
    </row>
    <row r="7382" spans="1:8" s="80" customFormat="1" ht="13.5" customHeight="1">
      <c r="A7382" s="81" t="s">
        <v>1580</v>
      </c>
      <c r="B7382" s="81" t="s">
        <v>713</v>
      </c>
      <c r="C7382" s="80">
        <f t="shared" si="288"/>
        <v>0.1196</v>
      </c>
      <c r="D7382" s="79">
        <v>14.95</v>
      </c>
      <c r="E7382" s="79">
        <v>8.0000000000000002E-3</v>
      </c>
      <c r="F7382" s="79"/>
      <c r="G7382" s="79"/>
      <c r="H7382" s="79"/>
    </row>
    <row r="7383" spans="1:8" s="80" customFormat="1" ht="13.5" customHeight="1">
      <c r="A7383" s="81" t="s">
        <v>1581</v>
      </c>
      <c r="B7383" s="81" t="s">
        <v>713</v>
      </c>
      <c r="C7383" s="80">
        <f t="shared" si="288"/>
        <v>0.13336000000000001</v>
      </c>
      <c r="D7383" s="79">
        <v>16.670000000000002</v>
      </c>
      <c r="E7383" s="79">
        <v>8.0000000000000002E-3</v>
      </c>
      <c r="F7383" s="79"/>
      <c r="G7383" s="79"/>
      <c r="H7383" s="79"/>
    </row>
    <row r="7384" spans="1:8" s="80" customFormat="1" ht="13.5" customHeight="1">
      <c r="A7384" s="81" t="s">
        <v>1582</v>
      </c>
      <c r="B7384" s="81" t="s">
        <v>713</v>
      </c>
      <c r="C7384" s="80">
        <f t="shared" ref="C7384:C7410" si="289">D:D*E:E</f>
        <v>0.17304</v>
      </c>
      <c r="D7384" s="79">
        <v>21.63</v>
      </c>
      <c r="E7384" s="79">
        <v>8.0000000000000002E-3</v>
      </c>
      <c r="F7384" s="79"/>
      <c r="G7384" s="79"/>
      <c r="H7384" s="79"/>
    </row>
    <row r="7385" spans="1:8" s="80" customFormat="1" ht="13.5" customHeight="1">
      <c r="A7385" s="81" t="s">
        <v>1583</v>
      </c>
      <c r="B7385" s="81" t="s">
        <v>713</v>
      </c>
      <c r="C7385" s="80">
        <f t="shared" si="289"/>
        <v>0.10984000000000001</v>
      </c>
      <c r="D7385" s="79">
        <v>13.73</v>
      </c>
      <c r="E7385" s="79">
        <v>8.0000000000000002E-3</v>
      </c>
      <c r="F7385" s="79"/>
      <c r="G7385" s="79"/>
      <c r="H7385" s="79"/>
    </row>
    <row r="7386" spans="1:8" s="80" customFormat="1" ht="13.5" customHeight="1">
      <c r="A7386" s="81" t="s">
        <v>1584</v>
      </c>
      <c r="B7386" s="81" t="s">
        <v>713</v>
      </c>
      <c r="C7386" s="80">
        <f t="shared" si="289"/>
        <v>0.15496000000000001</v>
      </c>
      <c r="D7386" s="79">
        <v>19.37</v>
      </c>
      <c r="E7386" s="79">
        <v>8.0000000000000002E-3</v>
      </c>
      <c r="F7386" s="79"/>
      <c r="G7386" s="79"/>
      <c r="H7386" s="79"/>
    </row>
    <row r="7387" spans="1:8" s="80" customFormat="1" ht="13.5" customHeight="1">
      <c r="A7387" s="81" t="s">
        <v>1585</v>
      </c>
      <c r="B7387" s="81" t="s">
        <v>713</v>
      </c>
      <c r="C7387" s="80">
        <f t="shared" si="289"/>
        <v>0.17088</v>
      </c>
      <c r="D7387" s="79">
        <v>21.36</v>
      </c>
      <c r="E7387" s="79">
        <v>8.0000000000000002E-3</v>
      </c>
      <c r="F7387" s="79"/>
      <c r="G7387" s="79"/>
      <c r="H7387" s="79"/>
    </row>
    <row r="7388" spans="1:8" s="80" customFormat="1" ht="13.5" customHeight="1">
      <c r="A7388" s="81" t="s">
        <v>1586</v>
      </c>
      <c r="B7388" s="81" t="s">
        <v>713</v>
      </c>
      <c r="C7388" s="80">
        <f t="shared" si="289"/>
        <v>0.20184000000000002</v>
      </c>
      <c r="D7388" s="79">
        <v>25.23</v>
      </c>
      <c r="E7388" s="79">
        <v>8.0000000000000002E-3</v>
      </c>
      <c r="F7388" s="79"/>
      <c r="G7388" s="79"/>
      <c r="H7388" s="79"/>
    </row>
    <row r="7389" spans="1:8" s="80" customFormat="1" ht="13.5" customHeight="1">
      <c r="A7389" s="81" t="s">
        <v>1587</v>
      </c>
      <c r="B7389" s="81" t="s">
        <v>713</v>
      </c>
      <c r="C7389" s="80">
        <f t="shared" si="289"/>
        <v>0.12264</v>
      </c>
      <c r="D7389" s="79">
        <v>15.33</v>
      </c>
      <c r="E7389" s="79">
        <v>8.0000000000000002E-3</v>
      </c>
      <c r="F7389" s="79"/>
      <c r="G7389" s="79"/>
      <c r="H7389" s="79"/>
    </row>
    <row r="7390" spans="1:8" s="80" customFormat="1" ht="13.5" customHeight="1">
      <c r="A7390" s="81" t="s">
        <v>1588</v>
      </c>
      <c r="B7390" s="81" t="s">
        <v>713</v>
      </c>
      <c r="C7390" s="80">
        <f t="shared" si="289"/>
        <v>0.16936000000000001</v>
      </c>
      <c r="D7390" s="79">
        <v>21.17</v>
      </c>
      <c r="E7390" s="79">
        <v>8.0000000000000002E-3</v>
      </c>
      <c r="F7390" s="79"/>
      <c r="G7390" s="79"/>
      <c r="H7390" s="79"/>
    </row>
    <row r="7391" spans="1:8" s="80" customFormat="1" ht="13.5" customHeight="1">
      <c r="A7391" s="81" t="s">
        <v>1589</v>
      </c>
      <c r="B7391" s="81" t="s">
        <v>713</v>
      </c>
      <c r="C7391" s="80">
        <f t="shared" si="289"/>
        <v>0.22103999999999999</v>
      </c>
      <c r="D7391" s="79">
        <v>27.63</v>
      </c>
      <c r="E7391" s="79">
        <v>8.0000000000000002E-3</v>
      </c>
      <c r="F7391" s="79"/>
      <c r="G7391" s="79"/>
      <c r="H7391" s="79"/>
    </row>
    <row r="7392" spans="1:8" s="80" customFormat="1" ht="13.5" customHeight="1">
      <c r="A7392" s="81" t="s">
        <v>894</v>
      </c>
      <c r="B7392" s="81" t="s">
        <v>713</v>
      </c>
      <c r="C7392" s="80">
        <f t="shared" si="289"/>
        <v>0.31736000000000003</v>
      </c>
      <c r="D7392" s="79">
        <v>39.67</v>
      </c>
      <c r="E7392" s="79">
        <v>8.0000000000000002E-3</v>
      </c>
      <c r="F7392" s="79"/>
      <c r="G7392" s="79"/>
      <c r="H7392" s="79"/>
    </row>
    <row r="7393" spans="1:8" s="80" customFormat="1" ht="13.5" customHeight="1">
      <c r="A7393" s="81" t="s">
        <v>1590</v>
      </c>
      <c r="B7393" s="81" t="s">
        <v>713</v>
      </c>
      <c r="C7393" s="80">
        <f t="shared" si="289"/>
        <v>0.20536000000000001</v>
      </c>
      <c r="D7393" s="79">
        <v>25.67</v>
      </c>
      <c r="E7393" s="79">
        <v>8.0000000000000002E-3</v>
      </c>
      <c r="F7393" s="79"/>
      <c r="G7393" s="79"/>
      <c r="H7393" s="79"/>
    </row>
    <row r="7394" spans="1:8" s="80" customFormat="1" ht="13.5" customHeight="1">
      <c r="A7394" s="81" t="s">
        <v>1591</v>
      </c>
      <c r="B7394" s="81" t="s">
        <v>713</v>
      </c>
      <c r="C7394" s="80">
        <f t="shared" si="289"/>
        <v>0.26904</v>
      </c>
      <c r="D7394" s="79">
        <v>33.630000000000003</v>
      </c>
      <c r="E7394" s="79">
        <v>8.0000000000000002E-3</v>
      </c>
      <c r="F7394" s="79"/>
      <c r="G7394" s="79"/>
      <c r="H7394" s="79"/>
    </row>
    <row r="7395" spans="1:8" s="80" customFormat="1" ht="13.5" customHeight="1">
      <c r="A7395" s="81" t="s">
        <v>1592</v>
      </c>
      <c r="B7395" s="81" t="s">
        <v>713</v>
      </c>
      <c r="C7395" s="80">
        <f t="shared" si="289"/>
        <v>0.38936000000000004</v>
      </c>
      <c r="D7395" s="79">
        <v>48.67</v>
      </c>
      <c r="E7395" s="79">
        <v>8.0000000000000002E-3</v>
      </c>
      <c r="F7395" s="79"/>
      <c r="G7395" s="79"/>
      <c r="H7395" s="79"/>
    </row>
    <row r="7396" spans="1:8" s="80" customFormat="1" ht="13.5" customHeight="1">
      <c r="A7396" s="81" t="s">
        <v>1593</v>
      </c>
      <c r="B7396" s="81" t="s">
        <v>713</v>
      </c>
      <c r="C7396" s="80">
        <f t="shared" si="289"/>
        <v>0.24136000000000002</v>
      </c>
      <c r="D7396" s="79">
        <v>30.17</v>
      </c>
      <c r="E7396" s="79">
        <v>8.0000000000000002E-3</v>
      </c>
      <c r="F7396" s="79"/>
      <c r="G7396" s="79"/>
      <c r="H7396" s="79"/>
    </row>
    <row r="7397" spans="1:8" s="80" customFormat="1" ht="13.5" customHeight="1">
      <c r="A7397" s="81" t="s">
        <v>1594</v>
      </c>
      <c r="B7397" s="81" t="s">
        <v>713</v>
      </c>
      <c r="C7397" s="80">
        <f t="shared" si="289"/>
        <v>0.31704000000000004</v>
      </c>
      <c r="D7397" s="79">
        <v>39.630000000000003</v>
      </c>
      <c r="E7397" s="79">
        <v>8.0000000000000002E-3</v>
      </c>
      <c r="F7397" s="79"/>
      <c r="G7397" s="79"/>
      <c r="H7397" s="79"/>
    </row>
    <row r="7398" spans="1:8" s="80" customFormat="1" ht="13.5" customHeight="1">
      <c r="A7398" s="81" t="s">
        <v>1032</v>
      </c>
      <c r="B7398" s="81" t="s">
        <v>713</v>
      </c>
      <c r="C7398" s="80">
        <f t="shared" si="289"/>
        <v>0.46136000000000005</v>
      </c>
      <c r="D7398" s="79">
        <v>57.67</v>
      </c>
      <c r="E7398" s="79">
        <v>8.0000000000000002E-3</v>
      </c>
      <c r="F7398" s="79"/>
      <c r="G7398" s="79"/>
      <c r="H7398" s="79"/>
    </row>
    <row r="7399" spans="1:8" s="80" customFormat="1" ht="13.5" customHeight="1">
      <c r="A7399" s="81" t="s">
        <v>1595</v>
      </c>
      <c r="B7399" s="81" t="s">
        <v>713</v>
      </c>
      <c r="C7399" s="80">
        <f t="shared" si="289"/>
        <v>0.36504000000000003</v>
      </c>
      <c r="D7399" s="79">
        <v>45.63</v>
      </c>
      <c r="E7399" s="79">
        <v>8.0000000000000002E-3</v>
      </c>
      <c r="F7399" s="79"/>
      <c r="G7399" s="79"/>
      <c r="H7399" s="79"/>
    </row>
    <row r="7400" spans="1:8" s="80" customFormat="1" ht="13.5" customHeight="1">
      <c r="A7400" s="81" t="s">
        <v>1596</v>
      </c>
      <c r="B7400" s="81" t="s">
        <v>713</v>
      </c>
      <c r="C7400" s="80">
        <f t="shared" si="289"/>
        <v>0.53336000000000006</v>
      </c>
      <c r="D7400" s="79">
        <v>66.67</v>
      </c>
      <c r="E7400" s="79">
        <v>8.0000000000000002E-3</v>
      </c>
      <c r="F7400" s="79"/>
      <c r="G7400" s="79"/>
      <c r="H7400" s="79"/>
    </row>
    <row r="7401" spans="1:8" s="80" customFormat="1" ht="13.5" customHeight="1">
      <c r="A7401" s="81" t="s">
        <v>1597</v>
      </c>
      <c r="B7401" s="81" t="s">
        <v>713</v>
      </c>
      <c r="C7401" s="80">
        <f t="shared" si="289"/>
        <v>0.69224000000000008</v>
      </c>
      <c r="D7401" s="79">
        <v>86.53</v>
      </c>
      <c r="E7401" s="79">
        <v>8.0000000000000002E-3</v>
      </c>
      <c r="F7401" s="79"/>
      <c r="G7401" s="79"/>
      <c r="H7401" s="79"/>
    </row>
    <row r="7402" spans="1:8" s="80" customFormat="1" ht="13.5" customHeight="1">
      <c r="A7402" s="81" t="s">
        <v>1598</v>
      </c>
      <c r="B7402" s="81" t="s">
        <v>713</v>
      </c>
      <c r="C7402" s="80">
        <f t="shared" si="289"/>
        <v>0.46104000000000001</v>
      </c>
      <c r="D7402" s="79">
        <v>57.63</v>
      </c>
      <c r="E7402" s="79">
        <v>8.0000000000000002E-3</v>
      </c>
      <c r="F7402" s="79"/>
      <c r="G7402" s="79"/>
      <c r="H7402" s="79"/>
    </row>
    <row r="7403" spans="1:8" s="80" customFormat="1" ht="13.5" customHeight="1">
      <c r="A7403" s="81" t="s">
        <v>1599</v>
      </c>
      <c r="B7403" s="81" t="s">
        <v>713</v>
      </c>
      <c r="C7403" s="80">
        <f t="shared" si="289"/>
        <v>0.67736000000000007</v>
      </c>
      <c r="D7403" s="79">
        <v>84.67</v>
      </c>
      <c r="E7403" s="79">
        <v>8.0000000000000002E-3</v>
      </c>
      <c r="F7403" s="79"/>
      <c r="G7403" s="79"/>
      <c r="H7403" s="79"/>
    </row>
    <row r="7404" spans="1:8" s="80" customFormat="1" ht="13.5" customHeight="1">
      <c r="A7404" s="81" t="s">
        <v>1600</v>
      </c>
      <c r="B7404" s="81" t="s">
        <v>713</v>
      </c>
      <c r="C7404" s="80">
        <f t="shared" si="289"/>
        <v>0.88400000000000001</v>
      </c>
      <c r="D7404" s="79">
        <v>110.5</v>
      </c>
      <c r="E7404" s="79">
        <v>8.0000000000000002E-3</v>
      </c>
      <c r="F7404" s="79"/>
      <c r="G7404" s="79"/>
      <c r="H7404" s="79"/>
    </row>
    <row r="7405" spans="1:8" s="80" customFormat="1" ht="13.5" customHeight="1">
      <c r="A7405" s="81" t="s">
        <v>1601</v>
      </c>
      <c r="B7405" s="81" t="s">
        <v>713</v>
      </c>
      <c r="C7405" s="80">
        <f t="shared" si="289"/>
        <v>0.46104000000000001</v>
      </c>
      <c r="D7405" s="79">
        <v>57.63</v>
      </c>
      <c r="E7405" s="79">
        <v>8.0000000000000002E-3</v>
      </c>
      <c r="F7405" s="79"/>
      <c r="G7405" s="79"/>
      <c r="H7405" s="79"/>
    </row>
    <row r="7406" spans="1:8" s="80" customFormat="1" ht="13.5" customHeight="1">
      <c r="A7406" s="81" t="s">
        <v>1038</v>
      </c>
      <c r="B7406" s="81" t="s">
        <v>713</v>
      </c>
      <c r="C7406" s="80">
        <f t="shared" si="289"/>
        <v>0.67736000000000007</v>
      </c>
      <c r="D7406" s="79">
        <v>84.67</v>
      </c>
      <c r="E7406" s="79">
        <v>8.0000000000000002E-3</v>
      </c>
      <c r="F7406" s="79"/>
      <c r="G7406" s="79"/>
      <c r="H7406" s="79"/>
    </row>
    <row r="7407" spans="1:8" s="80" customFormat="1" ht="13.5" customHeight="1">
      <c r="A7407" s="81" t="s">
        <v>1039</v>
      </c>
      <c r="B7407" s="81" t="s">
        <v>713</v>
      </c>
      <c r="C7407" s="80">
        <f t="shared" si="289"/>
        <v>0.88400000000000001</v>
      </c>
      <c r="D7407" s="79">
        <v>110.5</v>
      </c>
      <c r="E7407" s="79">
        <v>8.0000000000000002E-3</v>
      </c>
      <c r="F7407" s="79"/>
      <c r="G7407" s="79"/>
      <c r="H7407" s="79"/>
    </row>
    <row r="7408" spans="1:8" s="80" customFormat="1" ht="13.5" customHeight="1">
      <c r="A7408" s="81" t="s">
        <v>1602</v>
      </c>
      <c r="B7408" s="81" t="s">
        <v>713</v>
      </c>
      <c r="C7408" s="80">
        <f t="shared" si="289"/>
        <v>0.55703999999999998</v>
      </c>
      <c r="D7408" s="79">
        <v>69.63</v>
      </c>
      <c r="E7408" s="79">
        <v>8.0000000000000002E-3</v>
      </c>
      <c r="F7408" s="79"/>
      <c r="G7408" s="79"/>
      <c r="H7408" s="79"/>
    </row>
    <row r="7409" spans="1:8" s="80" customFormat="1" ht="13.5" customHeight="1">
      <c r="A7409" s="81" t="s">
        <v>1603</v>
      </c>
      <c r="B7409" s="81" t="s">
        <v>713</v>
      </c>
      <c r="C7409" s="80">
        <f t="shared" si="289"/>
        <v>0.8216</v>
      </c>
      <c r="D7409" s="79">
        <v>102.7</v>
      </c>
      <c r="E7409" s="79">
        <v>8.0000000000000002E-3</v>
      </c>
      <c r="F7409" s="79"/>
      <c r="G7409" s="79"/>
      <c r="H7409" s="79"/>
    </row>
    <row r="7410" spans="1:8" s="80" customFormat="1" ht="13.5" customHeight="1">
      <c r="A7410" s="81" t="s">
        <v>1604</v>
      </c>
      <c r="B7410" s="81" t="s">
        <v>713</v>
      </c>
      <c r="C7410" s="80">
        <f t="shared" si="289"/>
        <v>1.0760000000000001</v>
      </c>
      <c r="D7410" s="79">
        <v>134.5</v>
      </c>
      <c r="E7410" s="79">
        <v>8.0000000000000002E-3</v>
      </c>
      <c r="F7410" s="79"/>
      <c r="G7410" s="79"/>
      <c r="H7410" s="79"/>
    </row>
    <row r="7411" spans="1:8" s="80" customFormat="1" ht="13.5" customHeight="1">
      <c r="A7411" s="79"/>
      <c r="B7411" s="79"/>
      <c r="D7411" s="79"/>
      <c r="E7411" s="79"/>
      <c r="F7411" s="79"/>
      <c r="G7411" s="79"/>
      <c r="H7411" s="79"/>
    </row>
    <row r="7412" spans="1:8" s="80" customFormat="1" ht="13.5" customHeight="1">
      <c r="A7412" s="81" t="s">
        <v>1389</v>
      </c>
      <c r="B7412" s="81" t="s">
        <v>713</v>
      </c>
      <c r="C7412" s="80">
        <f t="shared" ref="C7412:C7443" si="290">D:D*E:E</f>
        <v>1.9136E-2</v>
      </c>
      <c r="D7412" s="79">
        <v>2.3919999999999999</v>
      </c>
      <c r="E7412" s="79">
        <v>8.0000000000000002E-3</v>
      </c>
      <c r="F7412" s="79"/>
      <c r="G7412" s="79"/>
      <c r="H7412" s="79"/>
    </row>
    <row r="7413" spans="1:8" s="80" customFormat="1" ht="13.5" customHeight="1">
      <c r="A7413" s="81" t="s">
        <v>1390</v>
      </c>
      <c r="B7413" s="81" t="s">
        <v>713</v>
      </c>
      <c r="C7413" s="80">
        <f t="shared" si="290"/>
        <v>2.6655999999999999E-2</v>
      </c>
      <c r="D7413" s="79">
        <v>3.3319999999999999</v>
      </c>
      <c r="E7413" s="79">
        <v>8.0000000000000002E-3</v>
      </c>
      <c r="F7413" s="79"/>
      <c r="G7413" s="79"/>
      <c r="H7413" s="79"/>
    </row>
    <row r="7414" spans="1:8" s="80" customFormat="1" ht="13.5" customHeight="1">
      <c r="A7414" s="81" t="s">
        <v>1391</v>
      </c>
      <c r="B7414" s="81" t="s">
        <v>713</v>
      </c>
      <c r="C7414" s="80">
        <f t="shared" si="290"/>
        <v>2.4256E-2</v>
      </c>
      <c r="D7414" s="79">
        <v>3.032</v>
      </c>
      <c r="E7414" s="79">
        <v>8.0000000000000002E-3</v>
      </c>
      <c r="F7414" s="80" t="s">
        <v>788</v>
      </c>
      <c r="G7414" s="79"/>
      <c r="H7414" s="79"/>
    </row>
    <row r="7415" spans="1:8" s="80" customFormat="1" ht="13.5" customHeight="1">
      <c r="A7415" s="81" t="s">
        <v>1392</v>
      </c>
      <c r="B7415" s="81" t="s">
        <v>713</v>
      </c>
      <c r="C7415" s="80">
        <f t="shared" si="290"/>
        <v>3.4015999999999998E-2</v>
      </c>
      <c r="D7415" s="79">
        <v>4.2519999999999998</v>
      </c>
      <c r="E7415" s="79">
        <v>8.0000000000000002E-3</v>
      </c>
      <c r="F7415" s="80" t="s">
        <v>789</v>
      </c>
      <c r="G7415" s="79"/>
      <c r="H7415" s="79"/>
    </row>
    <row r="7416" spans="1:8" s="80" customFormat="1" ht="13.5" customHeight="1">
      <c r="A7416" s="81" t="s">
        <v>1393</v>
      </c>
      <c r="B7416" s="81" t="s">
        <v>713</v>
      </c>
      <c r="C7416" s="80">
        <f t="shared" si="290"/>
        <v>4.5816000000000003E-2</v>
      </c>
      <c r="D7416" s="79">
        <v>5.7270000000000003</v>
      </c>
      <c r="E7416" s="79">
        <v>8.0000000000000002E-3</v>
      </c>
      <c r="F7416" s="80" t="s">
        <v>16</v>
      </c>
      <c r="G7416" s="79"/>
      <c r="H7416" s="79"/>
    </row>
    <row r="7417" spans="1:8" s="80" customFormat="1" ht="13.5" customHeight="1">
      <c r="A7417" s="81" t="s">
        <v>1394</v>
      </c>
      <c r="B7417" s="81" t="s">
        <v>713</v>
      </c>
      <c r="C7417" s="80">
        <f t="shared" si="290"/>
        <v>2.9376000000000003E-2</v>
      </c>
      <c r="D7417" s="79">
        <v>3.6720000000000002</v>
      </c>
      <c r="E7417" s="79">
        <v>8.0000000000000002E-3</v>
      </c>
      <c r="F7417" s="80" t="s">
        <v>790</v>
      </c>
      <c r="G7417" s="79"/>
      <c r="H7417" s="79"/>
    </row>
    <row r="7418" spans="1:8" s="80" customFormat="1" ht="13.5" customHeight="1">
      <c r="A7418" s="81" t="s">
        <v>1395</v>
      </c>
      <c r="B7418" s="81" t="s">
        <v>713</v>
      </c>
      <c r="C7418" s="80">
        <f t="shared" si="290"/>
        <v>4.1375999999999996E-2</v>
      </c>
      <c r="D7418" s="79">
        <v>5.1719999999999997</v>
      </c>
      <c r="E7418" s="79">
        <v>8.0000000000000002E-3</v>
      </c>
      <c r="F7418" s="79"/>
      <c r="G7418" s="79"/>
      <c r="H7418" s="79"/>
    </row>
    <row r="7419" spans="1:8" s="80" customFormat="1" ht="13.5" customHeight="1">
      <c r="A7419" s="81" t="s">
        <v>1396</v>
      </c>
      <c r="B7419" s="81" t="s">
        <v>713</v>
      </c>
      <c r="C7419" s="80">
        <f t="shared" si="290"/>
        <v>5.6056000000000002E-2</v>
      </c>
      <c r="D7419" s="79">
        <v>7.0069999999999997</v>
      </c>
      <c r="E7419" s="79">
        <v>8.0000000000000002E-3</v>
      </c>
      <c r="F7419" s="79"/>
      <c r="G7419" s="79"/>
      <c r="H7419" s="79"/>
    </row>
    <row r="7420" spans="1:8" s="80" customFormat="1" ht="13.5" customHeight="1">
      <c r="A7420" s="81" t="s">
        <v>1397</v>
      </c>
      <c r="B7420" s="81" t="s">
        <v>713</v>
      </c>
      <c r="C7420" s="80">
        <f t="shared" si="290"/>
        <v>3.7055999999999999E-2</v>
      </c>
      <c r="D7420" s="79">
        <v>4.6319999999999997</v>
      </c>
      <c r="E7420" s="79">
        <v>8.0000000000000002E-3</v>
      </c>
      <c r="F7420" s="79"/>
      <c r="G7420" s="79"/>
      <c r="H7420" s="79"/>
    </row>
    <row r="7421" spans="1:8" s="80" customFormat="1" ht="13.5" customHeight="1">
      <c r="A7421" s="81" t="s">
        <v>1398</v>
      </c>
      <c r="B7421" s="81" t="s">
        <v>713</v>
      </c>
      <c r="C7421" s="80">
        <f t="shared" si="290"/>
        <v>5.2415999999999997E-2</v>
      </c>
      <c r="D7421" s="79">
        <v>6.5519999999999996</v>
      </c>
      <c r="E7421" s="79">
        <v>8.0000000000000002E-3</v>
      </c>
      <c r="F7421" s="79"/>
      <c r="G7421" s="79"/>
      <c r="H7421" s="79"/>
    </row>
    <row r="7422" spans="1:8" s="80" customFormat="1" ht="13.5" customHeight="1">
      <c r="A7422" s="81" t="s">
        <v>1399</v>
      </c>
      <c r="B7422" s="81" t="s">
        <v>713</v>
      </c>
      <c r="C7422" s="80">
        <f t="shared" si="290"/>
        <v>7.1415999999999993E-2</v>
      </c>
      <c r="D7422" s="79">
        <v>8.9269999999999996</v>
      </c>
      <c r="E7422" s="79">
        <v>8.0000000000000002E-3</v>
      </c>
      <c r="F7422" s="79"/>
      <c r="G7422" s="79"/>
      <c r="H7422" s="79"/>
    </row>
    <row r="7423" spans="1:8" s="80" customFormat="1" ht="13.5" customHeight="1">
      <c r="A7423" s="81" t="s">
        <v>1400</v>
      </c>
      <c r="B7423" s="81" t="s">
        <v>713</v>
      </c>
      <c r="C7423" s="80">
        <f t="shared" si="290"/>
        <v>9.7360000000000002E-2</v>
      </c>
      <c r="D7423" s="79">
        <v>12.17</v>
      </c>
      <c r="E7423" s="79">
        <v>8.0000000000000002E-3</v>
      </c>
      <c r="F7423" s="79"/>
      <c r="G7423" s="79"/>
      <c r="H7423" s="79"/>
    </row>
    <row r="7424" spans="1:8" s="80" customFormat="1" ht="13.5" customHeight="1">
      <c r="A7424" s="81" t="s">
        <v>1401</v>
      </c>
      <c r="B7424" s="81" t="s">
        <v>713</v>
      </c>
      <c r="C7424" s="80">
        <f t="shared" si="290"/>
        <v>5.6096E-2</v>
      </c>
      <c r="D7424" s="79">
        <v>7.0119999999999996</v>
      </c>
      <c r="E7424" s="79">
        <v>8.0000000000000002E-3</v>
      </c>
      <c r="F7424" s="79"/>
      <c r="G7424" s="79"/>
      <c r="H7424" s="79"/>
    </row>
    <row r="7425" spans="1:8" s="80" customFormat="1" ht="13.5" customHeight="1">
      <c r="A7425" s="81" t="s">
        <v>1402</v>
      </c>
      <c r="B7425" s="81" t="s">
        <v>713</v>
      </c>
      <c r="C7425" s="80">
        <f t="shared" si="290"/>
        <v>7.6536000000000007E-2</v>
      </c>
      <c r="D7425" s="79">
        <v>9.5670000000000002</v>
      </c>
      <c r="E7425" s="79">
        <v>8.0000000000000002E-3</v>
      </c>
      <c r="F7425" s="79"/>
      <c r="G7425" s="79"/>
      <c r="H7425" s="79"/>
    </row>
    <row r="7426" spans="1:8" s="80" customFormat="1" ht="13.5" customHeight="1">
      <c r="A7426" s="81" t="s">
        <v>1403</v>
      </c>
      <c r="B7426" s="81" t="s">
        <v>713</v>
      </c>
      <c r="C7426" s="80">
        <f t="shared" si="290"/>
        <v>0.10456</v>
      </c>
      <c r="D7426" s="79">
        <v>13.07</v>
      </c>
      <c r="E7426" s="79">
        <v>8.0000000000000002E-3</v>
      </c>
      <c r="F7426" s="79"/>
      <c r="G7426" s="79"/>
      <c r="H7426" s="79"/>
    </row>
    <row r="7427" spans="1:8" s="80" customFormat="1" ht="13.5" customHeight="1">
      <c r="A7427" s="81" t="s">
        <v>1404</v>
      </c>
      <c r="B7427" s="81" t="s">
        <v>713</v>
      </c>
      <c r="C7427" s="80">
        <f t="shared" si="290"/>
        <v>6.3455999999999999E-2</v>
      </c>
      <c r="D7427" s="79">
        <v>7.9320000000000004</v>
      </c>
      <c r="E7427" s="79">
        <v>8.0000000000000002E-3</v>
      </c>
      <c r="F7427" s="79"/>
      <c r="G7427" s="79"/>
      <c r="H7427" s="79"/>
    </row>
    <row r="7428" spans="1:8" s="80" customFormat="1" ht="13.5" customHeight="1">
      <c r="A7428" s="81" t="s">
        <v>1405</v>
      </c>
      <c r="B7428" s="81" t="s">
        <v>713</v>
      </c>
      <c r="C7428" s="80">
        <f t="shared" si="290"/>
        <v>8.6800000000000002E-2</v>
      </c>
      <c r="D7428" s="79">
        <v>10.85</v>
      </c>
      <c r="E7428" s="79">
        <v>8.0000000000000002E-3</v>
      </c>
      <c r="F7428" s="79"/>
      <c r="G7428" s="79"/>
      <c r="H7428" s="79"/>
    </row>
    <row r="7429" spans="1:8" s="80" customFormat="1" ht="13.5" customHeight="1">
      <c r="A7429" s="81" t="s">
        <v>1406</v>
      </c>
      <c r="B7429" s="81" t="s">
        <v>713</v>
      </c>
      <c r="C7429" s="80">
        <f t="shared" si="290"/>
        <v>7.0816000000000004E-2</v>
      </c>
      <c r="D7429" s="79">
        <v>8.8520000000000003</v>
      </c>
      <c r="E7429" s="79">
        <v>8.0000000000000002E-3</v>
      </c>
      <c r="F7429" s="79"/>
      <c r="G7429" s="79"/>
      <c r="H7429" s="79"/>
    </row>
    <row r="7430" spans="1:8" s="80" customFormat="1" ht="13.5" customHeight="1">
      <c r="A7430" s="81" t="s">
        <v>1407</v>
      </c>
      <c r="B7430" s="81" t="s">
        <v>713</v>
      </c>
      <c r="C7430" s="80">
        <f t="shared" si="290"/>
        <v>9.7040000000000015E-2</v>
      </c>
      <c r="D7430" s="79">
        <v>12.13</v>
      </c>
      <c r="E7430" s="79">
        <v>8.0000000000000002E-3</v>
      </c>
      <c r="F7430" s="79"/>
      <c r="G7430" s="79"/>
      <c r="H7430" s="79"/>
    </row>
    <row r="7431" spans="1:8" s="80" customFormat="1" ht="13.5" customHeight="1">
      <c r="A7431" s="81" t="s">
        <v>1408</v>
      </c>
      <c r="B7431" s="81" t="s">
        <v>713</v>
      </c>
      <c r="C7431" s="80">
        <f t="shared" si="290"/>
        <v>0.1196</v>
      </c>
      <c r="D7431" s="79">
        <v>14.95</v>
      </c>
      <c r="E7431" s="79">
        <v>8.0000000000000002E-3</v>
      </c>
      <c r="F7431" s="79"/>
      <c r="G7431" s="79"/>
      <c r="H7431" s="79"/>
    </row>
    <row r="7432" spans="1:8" s="80" customFormat="1" ht="13.5" customHeight="1">
      <c r="A7432" s="81" t="s">
        <v>1409</v>
      </c>
      <c r="B7432" s="81" t="s">
        <v>713</v>
      </c>
      <c r="C7432" s="80">
        <f t="shared" si="290"/>
        <v>0.13336000000000001</v>
      </c>
      <c r="D7432" s="79">
        <v>16.670000000000002</v>
      </c>
      <c r="E7432" s="79">
        <v>8.0000000000000002E-3</v>
      </c>
      <c r="F7432" s="79"/>
      <c r="G7432" s="79"/>
      <c r="H7432" s="79"/>
    </row>
    <row r="7433" spans="1:8" s="80" customFormat="1" ht="13.5" customHeight="1">
      <c r="A7433" s="81" t="s">
        <v>1410</v>
      </c>
      <c r="B7433" s="81" t="s">
        <v>713</v>
      </c>
      <c r="C7433" s="80">
        <f t="shared" si="290"/>
        <v>0.17304</v>
      </c>
      <c r="D7433" s="79">
        <v>21.63</v>
      </c>
      <c r="E7433" s="79">
        <v>8.0000000000000002E-3</v>
      </c>
      <c r="F7433" s="79"/>
      <c r="G7433" s="79"/>
      <c r="H7433" s="79"/>
    </row>
    <row r="7434" spans="1:8" s="80" customFormat="1" ht="13.5" customHeight="1">
      <c r="A7434" s="81" t="s">
        <v>1411</v>
      </c>
      <c r="B7434" s="81" t="s">
        <v>713</v>
      </c>
      <c r="C7434" s="80">
        <f t="shared" si="290"/>
        <v>0.24536000000000002</v>
      </c>
      <c r="D7434" s="79">
        <v>30.67</v>
      </c>
      <c r="E7434" s="79">
        <v>8.0000000000000002E-3</v>
      </c>
      <c r="F7434" s="79"/>
      <c r="G7434" s="79"/>
      <c r="H7434" s="79"/>
    </row>
    <row r="7435" spans="1:8" s="80" customFormat="1" ht="13.5" customHeight="1">
      <c r="A7435" s="81" t="s">
        <v>1412</v>
      </c>
      <c r="B7435" s="81" t="s">
        <v>713</v>
      </c>
      <c r="C7435" s="80">
        <f t="shared" si="290"/>
        <v>0.30824000000000001</v>
      </c>
      <c r="D7435" s="79">
        <v>38.53</v>
      </c>
      <c r="E7435" s="79">
        <v>8.0000000000000002E-3</v>
      </c>
      <c r="F7435" s="79"/>
      <c r="G7435" s="79"/>
      <c r="H7435" s="79"/>
    </row>
    <row r="7436" spans="1:8" s="80" customFormat="1" ht="13.5" customHeight="1">
      <c r="A7436" s="81" t="s">
        <v>1413</v>
      </c>
      <c r="B7436" s="81" t="s">
        <v>713</v>
      </c>
      <c r="C7436" s="80">
        <f t="shared" si="290"/>
        <v>0.12264</v>
      </c>
      <c r="D7436" s="79">
        <v>15.33</v>
      </c>
      <c r="E7436" s="79">
        <v>8.0000000000000002E-3</v>
      </c>
      <c r="F7436" s="79"/>
      <c r="G7436" s="79"/>
      <c r="H7436" s="79"/>
    </row>
    <row r="7437" spans="1:8" s="80" customFormat="1" ht="13.5" customHeight="1">
      <c r="A7437" s="81" t="s">
        <v>1414</v>
      </c>
      <c r="B7437" s="81" t="s">
        <v>713</v>
      </c>
      <c r="C7437" s="80">
        <f t="shared" si="290"/>
        <v>0.16936000000000001</v>
      </c>
      <c r="D7437" s="79">
        <v>21.17</v>
      </c>
      <c r="E7437" s="79">
        <v>8.0000000000000002E-3</v>
      </c>
      <c r="F7437" s="79"/>
      <c r="G7437" s="79"/>
      <c r="H7437" s="79"/>
    </row>
    <row r="7438" spans="1:8" s="80" customFormat="1" ht="13.5" customHeight="1">
      <c r="A7438" s="81" t="s">
        <v>1415</v>
      </c>
      <c r="B7438" s="81" t="s">
        <v>713</v>
      </c>
      <c r="C7438" s="80">
        <f t="shared" si="290"/>
        <v>0.18687999999999999</v>
      </c>
      <c r="D7438" s="79">
        <v>23.36</v>
      </c>
      <c r="E7438" s="79">
        <v>8.0000000000000002E-3</v>
      </c>
      <c r="F7438" s="79"/>
      <c r="G7438" s="79"/>
      <c r="H7438" s="79"/>
    </row>
    <row r="7439" spans="1:8" s="80" customFormat="1" ht="13.5" customHeight="1">
      <c r="A7439" s="81" t="s">
        <v>1416</v>
      </c>
      <c r="B7439" s="81" t="s">
        <v>713</v>
      </c>
      <c r="C7439" s="80">
        <f t="shared" si="290"/>
        <v>0.22103999999999999</v>
      </c>
      <c r="D7439" s="79">
        <v>27.63</v>
      </c>
      <c r="E7439" s="79">
        <v>8.0000000000000002E-3</v>
      </c>
      <c r="F7439" s="79"/>
      <c r="G7439" s="79"/>
      <c r="H7439" s="79"/>
    </row>
    <row r="7440" spans="1:8" s="80" customFormat="1" ht="13.5" customHeight="1">
      <c r="A7440" s="81" t="s">
        <v>1417</v>
      </c>
      <c r="B7440" s="81" t="s">
        <v>713</v>
      </c>
      <c r="C7440" s="80">
        <f t="shared" si="290"/>
        <v>0.31736000000000003</v>
      </c>
      <c r="D7440" s="79">
        <v>39.67</v>
      </c>
      <c r="E7440" s="79">
        <v>8.0000000000000002E-3</v>
      </c>
      <c r="F7440" s="79"/>
      <c r="G7440" s="79"/>
      <c r="H7440" s="79"/>
    </row>
    <row r="7441" spans="1:8" s="80" customFormat="1" ht="13.5" customHeight="1">
      <c r="A7441" s="81" t="s">
        <v>1418</v>
      </c>
      <c r="B7441" s="81" t="s">
        <v>713</v>
      </c>
      <c r="C7441" s="80">
        <f t="shared" si="290"/>
        <v>0.40424000000000004</v>
      </c>
      <c r="D7441" s="79">
        <v>50.53</v>
      </c>
      <c r="E7441" s="79">
        <v>8.0000000000000002E-3</v>
      </c>
      <c r="F7441" s="79"/>
      <c r="G7441" s="79"/>
      <c r="H7441" s="79"/>
    </row>
    <row r="7442" spans="1:8" s="80" customFormat="1" ht="13.5" customHeight="1">
      <c r="A7442" s="81" t="s">
        <v>1419</v>
      </c>
      <c r="B7442" s="81" t="s">
        <v>713</v>
      </c>
      <c r="C7442" s="80">
        <f t="shared" si="290"/>
        <v>0.20536000000000001</v>
      </c>
      <c r="D7442" s="79">
        <v>25.67</v>
      </c>
      <c r="E7442" s="79">
        <v>8.0000000000000002E-3</v>
      </c>
      <c r="F7442" s="79"/>
      <c r="G7442" s="79"/>
      <c r="H7442" s="79"/>
    </row>
    <row r="7443" spans="1:8" s="80" customFormat="1" ht="13.5" customHeight="1">
      <c r="A7443" s="81" t="s">
        <v>1420</v>
      </c>
      <c r="B7443" s="81" t="s">
        <v>713</v>
      </c>
      <c r="C7443" s="80">
        <f t="shared" si="290"/>
        <v>0.22688</v>
      </c>
      <c r="D7443" s="79">
        <v>28.36</v>
      </c>
      <c r="E7443" s="79">
        <v>8.0000000000000002E-3</v>
      </c>
      <c r="F7443" s="79"/>
      <c r="G7443" s="79"/>
      <c r="H7443" s="79"/>
    </row>
    <row r="7444" spans="1:8" s="80" customFormat="1" ht="13.5" customHeight="1">
      <c r="A7444" s="81" t="s">
        <v>1421</v>
      </c>
      <c r="B7444" s="81" t="s">
        <v>713</v>
      </c>
      <c r="C7444" s="80">
        <f t="shared" ref="C7444:C7464" si="291">D:D*E:E</f>
        <v>0.26904</v>
      </c>
      <c r="D7444" s="79">
        <v>33.630000000000003</v>
      </c>
      <c r="E7444" s="79">
        <v>8.0000000000000002E-3</v>
      </c>
      <c r="F7444" s="79"/>
      <c r="G7444" s="79"/>
      <c r="H7444" s="79"/>
    </row>
    <row r="7445" spans="1:8" s="80" customFormat="1" ht="13.5" customHeight="1">
      <c r="A7445" s="81" t="s">
        <v>1422</v>
      </c>
      <c r="B7445" s="81" t="s">
        <v>713</v>
      </c>
      <c r="C7445" s="80">
        <f t="shared" si="291"/>
        <v>0.38936000000000004</v>
      </c>
      <c r="D7445" s="79">
        <v>48.67</v>
      </c>
      <c r="E7445" s="79">
        <v>8.0000000000000002E-3</v>
      </c>
      <c r="F7445" s="79"/>
      <c r="G7445" s="79"/>
      <c r="H7445" s="79"/>
    </row>
    <row r="7446" spans="1:8" s="80" customFormat="1" ht="13.5" customHeight="1">
      <c r="A7446" s="81" t="s">
        <v>1423</v>
      </c>
      <c r="B7446" s="81" t="s">
        <v>713</v>
      </c>
      <c r="C7446" s="80">
        <f t="shared" si="291"/>
        <v>0.24136000000000002</v>
      </c>
      <c r="D7446" s="79">
        <v>30.17</v>
      </c>
      <c r="E7446" s="79">
        <v>8.0000000000000002E-3</v>
      </c>
      <c r="F7446" s="79"/>
      <c r="G7446" s="79"/>
      <c r="H7446" s="79"/>
    </row>
    <row r="7447" spans="1:8" s="80" customFormat="1" ht="13.5" customHeight="1">
      <c r="A7447" s="81" t="s">
        <v>1424</v>
      </c>
      <c r="B7447" s="81" t="s">
        <v>713</v>
      </c>
      <c r="C7447" s="80">
        <f t="shared" si="291"/>
        <v>0.26688000000000001</v>
      </c>
      <c r="D7447" s="79">
        <v>33.36</v>
      </c>
      <c r="E7447" s="79">
        <v>8.0000000000000002E-3</v>
      </c>
      <c r="F7447" s="79"/>
      <c r="G7447" s="79"/>
      <c r="H7447" s="79"/>
    </row>
    <row r="7448" spans="1:8" s="80" customFormat="1" ht="13.5" customHeight="1">
      <c r="A7448" s="81" t="s">
        <v>1425</v>
      </c>
      <c r="B7448" s="81" t="s">
        <v>713</v>
      </c>
      <c r="C7448" s="80">
        <f t="shared" si="291"/>
        <v>0.31704000000000004</v>
      </c>
      <c r="D7448" s="79">
        <v>39.630000000000003</v>
      </c>
      <c r="E7448" s="79">
        <v>8.0000000000000002E-3</v>
      </c>
      <c r="F7448" s="79"/>
      <c r="G7448" s="79"/>
      <c r="H7448" s="79"/>
    </row>
    <row r="7449" spans="1:8" s="80" customFormat="1" ht="13.5" customHeight="1">
      <c r="A7449" s="81" t="s">
        <v>1426</v>
      </c>
      <c r="B7449" s="81" t="s">
        <v>713</v>
      </c>
      <c r="C7449" s="80">
        <f t="shared" si="291"/>
        <v>0.27736</v>
      </c>
      <c r="D7449" s="79">
        <v>34.67</v>
      </c>
      <c r="E7449" s="79">
        <v>8.0000000000000002E-3</v>
      </c>
      <c r="F7449" s="79"/>
      <c r="G7449" s="79"/>
      <c r="H7449" s="79"/>
    </row>
    <row r="7450" spans="1:8" s="80" customFormat="1" ht="13.5" customHeight="1">
      <c r="A7450" s="81" t="s">
        <v>1427</v>
      </c>
      <c r="B7450" s="81" t="s">
        <v>713</v>
      </c>
      <c r="C7450" s="80">
        <f t="shared" si="291"/>
        <v>0.36504000000000003</v>
      </c>
      <c r="D7450" s="79">
        <v>45.63</v>
      </c>
      <c r="E7450" s="79">
        <v>8.0000000000000002E-3</v>
      </c>
      <c r="F7450" s="79"/>
      <c r="G7450" s="79"/>
      <c r="H7450" s="79"/>
    </row>
    <row r="7451" spans="1:8" s="80" customFormat="1" ht="13.5" customHeight="1">
      <c r="A7451" s="81" t="s">
        <v>1428</v>
      </c>
      <c r="B7451" s="81" t="s">
        <v>713</v>
      </c>
      <c r="C7451" s="80">
        <f t="shared" si="291"/>
        <v>0.47832000000000002</v>
      </c>
      <c r="D7451" s="79">
        <v>59.79</v>
      </c>
      <c r="E7451" s="79">
        <v>8.0000000000000002E-3</v>
      </c>
      <c r="F7451" s="79"/>
      <c r="G7451" s="79"/>
      <c r="H7451" s="79"/>
    </row>
    <row r="7452" spans="1:8" s="80" customFormat="1" ht="13.5" customHeight="1">
      <c r="A7452" s="81" t="s">
        <v>1429</v>
      </c>
      <c r="B7452" s="81" t="s">
        <v>713</v>
      </c>
      <c r="C7452" s="80">
        <f t="shared" si="291"/>
        <v>0.53336000000000006</v>
      </c>
      <c r="D7452" s="79">
        <v>66.67</v>
      </c>
      <c r="E7452" s="79">
        <v>8.0000000000000002E-3</v>
      </c>
      <c r="F7452" s="79"/>
      <c r="G7452" s="79"/>
      <c r="H7452" s="79"/>
    </row>
    <row r="7453" spans="1:8" s="80" customFormat="1" ht="13.5" customHeight="1">
      <c r="A7453" s="81" t="s">
        <v>1430</v>
      </c>
      <c r="B7453" s="81" t="s">
        <v>713</v>
      </c>
      <c r="C7453" s="80">
        <f t="shared" si="291"/>
        <v>0.69224000000000008</v>
      </c>
      <c r="D7453" s="79">
        <v>86.53</v>
      </c>
      <c r="E7453" s="79">
        <v>8.0000000000000002E-3</v>
      </c>
      <c r="F7453" s="79"/>
      <c r="G7453" s="79"/>
      <c r="H7453" s="79"/>
    </row>
    <row r="7454" spans="1:8" s="80" customFormat="1" ht="13.5" customHeight="1">
      <c r="A7454" s="81" t="s">
        <v>1431</v>
      </c>
      <c r="B7454" s="81" t="s">
        <v>713</v>
      </c>
      <c r="C7454" s="80">
        <f t="shared" si="291"/>
        <v>0.38688</v>
      </c>
      <c r="D7454" s="79">
        <v>48.36</v>
      </c>
      <c r="E7454" s="79">
        <v>8.0000000000000002E-3</v>
      </c>
      <c r="F7454" s="79"/>
      <c r="G7454" s="79"/>
      <c r="H7454" s="79"/>
    </row>
    <row r="7455" spans="1:8" s="80" customFormat="1" ht="13.5" customHeight="1">
      <c r="A7455" s="81" t="s">
        <v>1432</v>
      </c>
      <c r="B7455" s="81" t="s">
        <v>713</v>
      </c>
      <c r="C7455" s="80">
        <f t="shared" si="291"/>
        <v>0.46104000000000001</v>
      </c>
      <c r="D7455" s="79">
        <v>57.63</v>
      </c>
      <c r="E7455" s="79">
        <v>8.0000000000000002E-3</v>
      </c>
      <c r="F7455" s="79"/>
      <c r="G7455" s="79"/>
      <c r="H7455" s="79"/>
    </row>
    <row r="7456" spans="1:8" s="80" customFormat="1" ht="13.5" customHeight="1">
      <c r="A7456" s="81" t="s">
        <v>1433</v>
      </c>
      <c r="B7456" s="81" t="s">
        <v>713</v>
      </c>
      <c r="C7456" s="80">
        <f t="shared" si="291"/>
        <v>0.60632000000000008</v>
      </c>
      <c r="D7456" s="79">
        <v>75.790000000000006</v>
      </c>
      <c r="E7456" s="79">
        <v>8.0000000000000002E-3</v>
      </c>
      <c r="F7456" s="79"/>
      <c r="G7456" s="79"/>
      <c r="H7456" s="79"/>
    </row>
    <row r="7457" spans="1:8" s="80" customFormat="1" ht="13.5" customHeight="1">
      <c r="A7457" s="81" t="s">
        <v>1434</v>
      </c>
      <c r="B7457" s="81" t="s">
        <v>713</v>
      </c>
      <c r="C7457" s="80">
        <f t="shared" si="291"/>
        <v>0.67736000000000007</v>
      </c>
      <c r="D7457" s="79">
        <v>84.67</v>
      </c>
      <c r="E7457" s="79">
        <v>8.0000000000000002E-3</v>
      </c>
      <c r="F7457" s="79"/>
      <c r="G7457" s="79"/>
      <c r="H7457" s="79"/>
    </row>
    <row r="7458" spans="1:8" s="80" customFormat="1" ht="13.5" customHeight="1">
      <c r="A7458" s="81" t="s">
        <v>1435</v>
      </c>
      <c r="B7458" s="81" t="s">
        <v>713</v>
      </c>
      <c r="C7458" s="80">
        <f t="shared" si="291"/>
        <v>0.88400000000000001</v>
      </c>
      <c r="D7458" s="79">
        <v>110.5</v>
      </c>
      <c r="E7458" s="79">
        <v>8.0000000000000002E-3</v>
      </c>
      <c r="F7458" s="79"/>
      <c r="G7458" s="79"/>
      <c r="H7458" s="79"/>
    </row>
    <row r="7459" spans="1:8" s="80" customFormat="1" ht="13.5" customHeight="1">
      <c r="A7459" s="81" t="s">
        <v>1436</v>
      </c>
      <c r="B7459" s="81" t="s">
        <v>713</v>
      </c>
      <c r="C7459" s="80">
        <f t="shared" si="291"/>
        <v>0.42136000000000001</v>
      </c>
      <c r="D7459" s="79">
        <v>52.67</v>
      </c>
      <c r="E7459" s="79">
        <v>8.0000000000000002E-3</v>
      </c>
      <c r="F7459" s="79"/>
      <c r="G7459" s="79"/>
      <c r="H7459" s="79"/>
    </row>
    <row r="7460" spans="1:8" s="80" customFormat="1" ht="13.5" customHeight="1">
      <c r="A7460" s="81" t="s">
        <v>1437</v>
      </c>
      <c r="B7460" s="81" t="s">
        <v>713</v>
      </c>
      <c r="C7460" s="80">
        <f t="shared" si="291"/>
        <v>0.55703999999999998</v>
      </c>
      <c r="D7460" s="79">
        <v>69.63</v>
      </c>
      <c r="E7460" s="79">
        <v>8.0000000000000002E-3</v>
      </c>
      <c r="F7460" s="79"/>
      <c r="G7460" s="79"/>
      <c r="H7460" s="79"/>
    </row>
    <row r="7461" spans="1:8" s="80" customFormat="1" ht="13.5" customHeight="1">
      <c r="A7461" s="81" t="s">
        <v>1438</v>
      </c>
      <c r="B7461" s="81" t="s">
        <v>713</v>
      </c>
      <c r="C7461" s="80">
        <f t="shared" si="291"/>
        <v>0.8216</v>
      </c>
      <c r="D7461" s="79">
        <v>102.7</v>
      </c>
      <c r="E7461" s="79">
        <v>8.0000000000000002E-3</v>
      </c>
      <c r="F7461" s="79"/>
      <c r="G7461" s="79"/>
      <c r="H7461" s="79"/>
    </row>
    <row r="7462" spans="1:8" s="80" customFormat="1" ht="13.5" customHeight="1">
      <c r="A7462" s="81" t="s">
        <v>1439</v>
      </c>
      <c r="B7462" s="81" t="s">
        <v>713</v>
      </c>
      <c r="C7462" s="80">
        <f t="shared" si="291"/>
        <v>1.0760000000000001</v>
      </c>
      <c r="D7462" s="79">
        <v>134.5</v>
      </c>
      <c r="E7462" s="79">
        <v>8.0000000000000002E-3</v>
      </c>
      <c r="F7462" s="79"/>
      <c r="G7462" s="79"/>
      <c r="H7462" s="79"/>
    </row>
    <row r="7463" spans="1:8" s="80" customFormat="1" ht="13.5" customHeight="1">
      <c r="A7463" s="81" t="s">
        <v>1440</v>
      </c>
      <c r="B7463" s="81" t="s">
        <v>713</v>
      </c>
      <c r="C7463" s="80">
        <f t="shared" si="291"/>
        <v>0.96560000000000001</v>
      </c>
      <c r="D7463" s="79">
        <v>120.7</v>
      </c>
      <c r="E7463" s="79">
        <v>8.0000000000000002E-3</v>
      </c>
      <c r="F7463" s="79"/>
      <c r="G7463" s="79"/>
      <c r="H7463" s="79"/>
    </row>
    <row r="7464" spans="1:8" s="80" customFormat="1" ht="13.5" customHeight="1">
      <c r="A7464" s="81" t="s">
        <v>1441</v>
      </c>
      <c r="B7464" s="81" t="s">
        <v>713</v>
      </c>
      <c r="C7464" s="80">
        <f t="shared" si="291"/>
        <v>1.268</v>
      </c>
      <c r="D7464" s="79">
        <v>158.5</v>
      </c>
      <c r="E7464" s="79">
        <v>8.0000000000000002E-3</v>
      </c>
      <c r="F7464" s="79"/>
      <c r="G7464" s="79"/>
      <c r="H7464" s="79"/>
    </row>
    <row r="7465" spans="1:8" s="80" customFormat="1" ht="13.5" customHeight="1">
      <c r="A7465" s="79"/>
      <c r="B7465" s="81"/>
      <c r="D7465" s="79"/>
      <c r="E7465" s="79"/>
      <c r="F7465" s="9" t="s">
        <v>15</v>
      </c>
      <c r="G7465" s="79"/>
      <c r="H7465" s="79"/>
    </row>
    <row r="7466" spans="1:8" s="80" customFormat="1" ht="13.5" customHeight="1">
      <c r="A7466" s="81" t="s">
        <v>1442</v>
      </c>
      <c r="B7466" s="81" t="s">
        <v>713</v>
      </c>
      <c r="C7466" s="80">
        <f t="shared" ref="C7466:C7497" si="292">D:D*E:E</f>
        <v>1.9136E-2</v>
      </c>
      <c r="D7466" s="79">
        <v>2.3919999999999999</v>
      </c>
      <c r="E7466" s="79">
        <v>8.0000000000000002E-3</v>
      </c>
      <c r="F7466" s="79"/>
      <c r="G7466" s="79"/>
      <c r="H7466" s="79"/>
    </row>
    <row r="7467" spans="1:8" s="80" customFormat="1" ht="13.5" customHeight="1">
      <c r="A7467" s="81" t="s">
        <v>1443</v>
      </c>
      <c r="B7467" s="81" t="s">
        <v>713</v>
      </c>
      <c r="C7467" s="80">
        <f t="shared" si="292"/>
        <v>2.6655999999999999E-2</v>
      </c>
      <c r="D7467" s="79">
        <v>3.3319999999999999</v>
      </c>
      <c r="E7467" s="79">
        <v>8.0000000000000002E-3</v>
      </c>
      <c r="F7467" s="79"/>
      <c r="G7467" s="79"/>
      <c r="H7467" s="79"/>
    </row>
    <row r="7468" spans="1:8" s="80" customFormat="1" ht="13.5" customHeight="1">
      <c r="A7468" s="81" t="s">
        <v>1444</v>
      </c>
      <c r="B7468" s="81" t="s">
        <v>713</v>
      </c>
      <c r="C7468" s="80">
        <f t="shared" si="292"/>
        <v>2.4256E-2</v>
      </c>
      <c r="D7468" s="79">
        <v>3.032</v>
      </c>
      <c r="E7468" s="79">
        <v>8.0000000000000002E-3</v>
      </c>
      <c r="F7468" s="79"/>
      <c r="G7468" s="79"/>
      <c r="H7468" s="79"/>
    </row>
    <row r="7469" spans="1:8" s="80" customFormat="1" ht="13.5" customHeight="1">
      <c r="A7469" s="81" t="s">
        <v>1445</v>
      </c>
      <c r="B7469" s="81" t="s">
        <v>713</v>
      </c>
      <c r="C7469" s="80">
        <f t="shared" si="292"/>
        <v>3.4015999999999998E-2</v>
      </c>
      <c r="D7469" s="79">
        <v>4.2519999999999998</v>
      </c>
      <c r="E7469" s="79">
        <v>8.0000000000000002E-3</v>
      </c>
      <c r="F7469" s="79"/>
      <c r="G7469" s="79"/>
      <c r="H7469" s="79"/>
    </row>
    <row r="7470" spans="1:8" s="80" customFormat="1" ht="13.5" customHeight="1">
      <c r="A7470" s="81" t="s">
        <v>1446</v>
      </c>
      <c r="B7470" s="81" t="s">
        <v>713</v>
      </c>
      <c r="C7470" s="80">
        <f t="shared" si="292"/>
        <v>4.5816000000000003E-2</v>
      </c>
      <c r="D7470" s="79">
        <v>5.7270000000000003</v>
      </c>
      <c r="E7470" s="79">
        <v>8.0000000000000002E-3</v>
      </c>
      <c r="F7470" s="79"/>
      <c r="G7470" s="79"/>
      <c r="H7470" s="79"/>
    </row>
    <row r="7471" spans="1:8" s="80" customFormat="1" ht="13.5" customHeight="1">
      <c r="A7471" s="81" t="s">
        <v>1447</v>
      </c>
      <c r="B7471" s="81" t="s">
        <v>713</v>
      </c>
      <c r="C7471" s="80">
        <f t="shared" si="292"/>
        <v>2.9376000000000003E-2</v>
      </c>
      <c r="D7471" s="79">
        <v>3.6720000000000002</v>
      </c>
      <c r="E7471" s="79">
        <v>8.0000000000000002E-3</v>
      </c>
      <c r="F7471" s="79"/>
      <c r="G7471" s="79"/>
      <c r="H7471" s="79"/>
    </row>
    <row r="7472" spans="1:8" s="80" customFormat="1" ht="13.5" customHeight="1">
      <c r="A7472" s="81" t="s">
        <v>1448</v>
      </c>
      <c r="B7472" s="81" t="s">
        <v>713</v>
      </c>
      <c r="C7472" s="80">
        <f t="shared" si="292"/>
        <v>4.1375999999999996E-2</v>
      </c>
      <c r="D7472" s="79">
        <v>5.1719999999999997</v>
      </c>
      <c r="E7472" s="79">
        <v>8.0000000000000002E-3</v>
      </c>
      <c r="F7472" s="79"/>
      <c r="G7472" s="79"/>
      <c r="H7472" s="79"/>
    </row>
    <row r="7473" spans="1:8" s="80" customFormat="1" ht="13.5" customHeight="1">
      <c r="A7473" s="81" t="s">
        <v>1449</v>
      </c>
      <c r="B7473" s="81" t="s">
        <v>713</v>
      </c>
      <c r="C7473" s="80">
        <f t="shared" si="292"/>
        <v>5.6056000000000002E-2</v>
      </c>
      <c r="D7473" s="79">
        <v>7.0069999999999997</v>
      </c>
      <c r="E7473" s="79">
        <v>8.0000000000000002E-3</v>
      </c>
      <c r="F7473" s="79"/>
      <c r="G7473" s="79"/>
      <c r="H7473" s="79"/>
    </row>
    <row r="7474" spans="1:8" s="80" customFormat="1" ht="13.5" customHeight="1">
      <c r="A7474" s="81" t="s">
        <v>1450</v>
      </c>
      <c r="B7474" s="81" t="s">
        <v>713</v>
      </c>
      <c r="C7474" s="80">
        <f t="shared" si="292"/>
        <v>3.7055999999999999E-2</v>
      </c>
      <c r="D7474" s="79">
        <v>4.6319999999999997</v>
      </c>
      <c r="E7474" s="79">
        <v>8.0000000000000002E-3</v>
      </c>
      <c r="F7474" s="79"/>
      <c r="G7474" s="79"/>
      <c r="H7474" s="79"/>
    </row>
    <row r="7475" spans="1:8" s="80" customFormat="1" ht="13.5" customHeight="1">
      <c r="A7475" s="81" t="s">
        <v>1451</v>
      </c>
      <c r="B7475" s="81" t="s">
        <v>713</v>
      </c>
      <c r="C7475" s="80">
        <f t="shared" si="292"/>
        <v>5.2415999999999997E-2</v>
      </c>
      <c r="D7475" s="79">
        <v>6.5519999999999996</v>
      </c>
      <c r="E7475" s="79">
        <v>8.0000000000000002E-3</v>
      </c>
      <c r="F7475" s="79"/>
      <c r="G7475" s="79"/>
      <c r="H7475" s="79"/>
    </row>
    <row r="7476" spans="1:8" s="80" customFormat="1" ht="13.5" customHeight="1">
      <c r="A7476" s="81" t="s">
        <v>1452</v>
      </c>
      <c r="B7476" s="81" t="s">
        <v>713</v>
      </c>
      <c r="C7476" s="80">
        <f t="shared" si="292"/>
        <v>7.1415999999999993E-2</v>
      </c>
      <c r="D7476" s="79">
        <v>8.9269999999999996</v>
      </c>
      <c r="E7476" s="79">
        <v>8.0000000000000002E-3</v>
      </c>
      <c r="F7476" s="79"/>
      <c r="G7476" s="79"/>
      <c r="H7476" s="79"/>
    </row>
    <row r="7477" spans="1:8" s="80" customFormat="1" ht="13.5" customHeight="1">
      <c r="A7477" s="81" t="s">
        <v>1453</v>
      </c>
      <c r="B7477" s="81" t="s">
        <v>713</v>
      </c>
      <c r="C7477" s="80">
        <f t="shared" si="292"/>
        <v>9.7360000000000002E-2</v>
      </c>
      <c r="D7477" s="79">
        <v>12.17</v>
      </c>
      <c r="E7477" s="79">
        <v>8.0000000000000002E-3</v>
      </c>
      <c r="F7477" s="79"/>
      <c r="G7477" s="79"/>
      <c r="H7477" s="79"/>
    </row>
    <row r="7478" spans="1:8" s="80" customFormat="1" ht="13.5" customHeight="1">
      <c r="A7478" s="81" t="s">
        <v>1454</v>
      </c>
      <c r="B7478" s="81" t="s">
        <v>713</v>
      </c>
      <c r="C7478" s="80">
        <f t="shared" si="292"/>
        <v>5.6096E-2</v>
      </c>
      <c r="D7478" s="79">
        <v>7.0119999999999996</v>
      </c>
      <c r="E7478" s="79">
        <v>8.0000000000000002E-3</v>
      </c>
      <c r="F7478" s="79"/>
      <c r="G7478" s="79"/>
      <c r="H7478" s="79"/>
    </row>
    <row r="7479" spans="1:8" s="80" customFormat="1" ht="13.5" customHeight="1">
      <c r="A7479" s="81" t="s">
        <v>1455</v>
      </c>
      <c r="B7479" s="81" t="s">
        <v>713</v>
      </c>
      <c r="C7479" s="80">
        <f t="shared" si="292"/>
        <v>7.6536000000000007E-2</v>
      </c>
      <c r="D7479" s="79">
        <v>9.5670000000000002</v>
      </c>
      <c r="E7479" s="79">
        <v>8.0000000000000002E-3</v>
      </c>
      <c r="F7479" s="79"/>
      <c r="G7479" s="79"/>
      <c r="H7479" s="79"/>
    </row>
    <row r="7480" spans="1:8" s="80" customFormat="1" ht="13.5" customHeight="1">
      <c r="A7480" s="81" t="s">
        <v>1456</v>
      </c>
      <c r="B7480" s="81" t="s">
        <v>713</v>
      </c>
      <c r="C7480" s="80">
        <f t="shared" si="292"/>
        <v>0.10456</v>
      </c>
      <c r="D7480" s="79">
        <v>13.07</v>
      </c>
      <c r="E7480" s="79">
        <v>8.0000000000000002E-3</v>
      </c>
      <c r="F7480" s="79"/>
      <c r="G7480" s="79"/>
      <c r="H7480" s="79"/>
    </row>
    <row r="7481" spans="1:8" s="80" customFormat="1" ht="13.5" customHeight="1">
      <c r="A7481" s="81" t="s">
        <v>1457</v>
      </c>
      <c r="B7481" s="81" t="s">
        <v>713</v>
      </c>
      <c r="C7481" s="80">
        <f t="shared" si="292"/>
        <v>6.3455999999999999E-2</v>
      </c>
      <c r="D7481" s="79">
        <v>7.9320000000000004</v>
      </c>
      <c r="E7481" s="79">
        <v>8.0000000000000002E-3</v>
      </c>
      <c r="F7481" s="79"/>
      <c r="G7481" s="79"/>
      <c r="H7481" s="79"/>
    </row>
    <row r="7482" spans="1:8" s="80" customFormat="1" ht="13.5" customHeight="1">
      <c r="A7482" s="81" t="s">
        <v>1458</v>
      </c>
      <c r="B7482" s="81" t="s">
        <v>713</v>
      </c>
      <c r="C7482" s="80">
        <f t="shared" si="292"/>
        <v>8.6800000000000002E-2</v>
      </c>
      <c r="D7482" s="79">
        <v>10.85</v>
      </c>
      <c r="E7482" s="79">
        <v>8.0000000000000002E-3</v>
      </c>
      <c r="F7482" s="79"/>
      <c r="G7482" s="79"/>
      <c r="H7482" s="79"/>
    </row>
    <row r="7483" spans="1:8" s="80" customFormat="1" ht="13.5" customHeight="1">
      <c r="A7483" s="81" t="s">
        <v>1459</v>
      </c>
      <c r="B7483" s="81" t="s">
        <v>713</v>
      </c>
      <c r="C7483" s="80">
        <f t="shared" si="292"/>
        <v>7.0816000000000004E-2</v>
      </c>
      <c r="D7483" s="79">
        <v>8.8520000000000003</v>
      </c>
      <c r="E7483" s="79">
        <v>8.0000000000000002E-3</v>
      </c>
      <c r="F7483" s="79"/>
      <c r="G7483" s="79"/>
      <c r="H7483" s="79"/>
    </row>
    <row r="7484" spans="1:8" s="80" customFormat="1" ht="13.5" customHeight="1">
      <c r="A7484" s="81" t="s">
        <v>1460</v>
      </c>
      <c r="B7484" s="81" t="s">
        <v>713</v>
      </c>
      <c r="C7484" s="80">
        <f t="shared" si="292"/>
        <v>9.7040000000000015E-2</v>
      </c>
      <c r="D7484" s="79">
        <v>12.13</v>
      </c>
      <c r="E7484" s="79">
        <v>8.0000000000000002E-3</v>
      </c>
      <c r="F7484" s="79"/>
      <c r="G7484" s="79"/>
      <c r="H7484" s="79"/>
    </row>
    <row r="7485" spans="1:8" s="80" customFormat="1" ht="13.5" customHeight="1">
      <c r="A7485" s="81" t="s">
        <v>1461</v>
      </c>
      <c r="B7485" s="81" t="s">
        <v>713</v>
      </c>
      <c r="C7485" s="80">
        <f t="shared" si="292"/>
        <v>0.1196</v>
      </c>
      <c r="D7485" s="79">
        <v>14.95</v>
      </c>
      <c r="E7485" s="79">
        <v>8.0000000000000002E-3</v>
      </c>
      <c r="F7485" s="79"/>
      <c r="G7485" s="79"/>
      <c r="H7485" s="79"/>
    </row>
    <row r="7486" spans="1:8" s="80" customFormat="1" ht="13.5" customHeight="1">
      <c r="A7486" s="81" t="s">
        <v>1462</v>
      </c>
      <c r="B7486" s="81" t="s">
        <v>713</v>
      </c>
      <c r="C7486" s="80">
        <f t="shared" si="292"/>
        <v>0.13336000000000001</v>
      </c>
      <c r="D7486" s="79">
        <v>16.670000000000002</v>
      </c>
      <c r="E7486" s="79">
        <v>8.0000000000000002E-3</v>
      </c>
      <c r="F7486" s="79"/>
      <c r="G7486" s="79"/>
      <c r="H7486" s="79"/>
    </row>
    <row r="7487" spans="1:8" s="80" customFormat="1" ht="13.5" customHeight="1">
      <c r="A7487" s="81" t="s">
        <v>1463</v>
      </c>
      <c r="B7487" s="81" t="s">
        <v>713</v>
      </c>
      <c r="C7487" s="80">
        <f t="shared" si="292"/>
        <v>0.17304</v>
      </c>
      <c r="D7487" s="79">
        <v>21.63</v>
      </c>
      <c r="E7487" s="79">
        <v>8.0000000000000002E-3</v>
      </c>
      <c r="F7487" s="79"/>
      <c r="G7487" s="79"/>
      <c r="H7487" s="79"/>
    </row>
    <row r="7488" spans="1:8" s="80" customFormat="1" ht="13.5" customHeight="1">
      <c r="A7488" s="81" t="s">
        <v>1464</v>
      </c>
      <c r="B7488" s="81" t="s">
        <v>713</v>
      </c>
      <c r="C7488" s="80">
        <f t="shared" si="292"/>
        <v>0.24536000000000002</v>
      </c>
      <c r="D7488" s="79">
        <v>30.67</v>
      </c>
      <c r="E7488" s="79">
        <v>8.0000000000000002E-3</v>
      </c>
      <c r="F7488" s="79"/>
      <c r="G7488" s="79"/>
      <c r="H7488" s="79"/>
    </row>
    <row r="7489" spans="1:8" s="80" customFormat="1" ht="13.5" customHeight="1">
      <c r="A7489" s="81" t="s">
        <v>1465</v>
      </c>
      <c r="B7489" s="81" t="s">
        <v>713</v>
      </c>
      <c r="C7489" s="80">
        <f t="shared" si="292"/>
        <v>0.30824000000000001</v>
      </c>
      <c r="D7489" s="79">
        <v>38.53</v>
      </c>
      <c r="E7489" s="79">
        <v>8.0000000000000002E-3</v>
      </c>
      <c r="F7489" s="79"/>
      <c r="G7489" s="79"/>
      <c r="H7489" s="79"/>
    </row>
    <row r="7490" spans="1:8" s="80" customFormat="1" ht="13.5" customHeight="1">
      <c r="A7490" s="81" t="s">
        <v>1466</v>
      </c>
      <c r="B7490" s="81" t="s">
        <v>713</v>
      </c>
      <c r="C7490" s="80">
        <f t="shared" si="292"/>
        <v>0.12264</v>
      </c>
      <c r="D7490" s="79">
        <v>15.33</v>
      </c>
      <c r="E7490" s="79">
        <v>8.0000000000000002E-3</v>
      </c>
      <c r="F7490" s="79"/>
      <c r="G7490" s="79"/>
      <c r="H7490" s="79"/>
    </row>
    <row r="7491" spans="1:8" s="80" customFormat="1" ht="13.5" customHeight="1">
      <c r="A7491" s="81" t="s">
        <v>1467</v>
      </c>
      <c r="B7491" s="81" t="s">
        <v>713</v>
      </c>
      <c r="C7491" s="80">
        <f t="shared" si="292"/>
        <v>0.16936000000000001</v>
      </c>
      <c r="D7491" s="79">
        <v>21.17</v>
      </c>
      <c r="E7491" s="79">
        <v>8.0000000000000002E-3</v>
      </c>
      <c r="F7491" s="79"/>
      <c r="G7491" s="79"/>
      <c r="H7491" s="79"/>
    </row>
    <row r="7492" spans="1:8" s="80" customFormat="1" ht="13.5" customHeight="1">
      <c r="A7492" s="81" t="s">
        <v>1468</v>
      </c>
      <c r="B7492" s="81" t="s">
        <v>713</v>
      </c>
      <c r="C7492" s="80">
        <f t="shared" si="292"/>
        <v>0.18687999999999999</v>
      </c>
      <c r="D7492" s="79">
        <v>23.36</v>
      </c>
      <c r="E7492" s="79">
        <v>8.0000000000000002E-3</v>
      </c>
      <c r="F7492" s="79"/>
      <c r="G7492" s="79"/>
      <c r="H7492" s="79"/>
    </row>
    <row r="7493" spans="1:8" s="80" customFormat="1" ht="13.5" customHeight="1">
      <c r="A7493" s="81" t="s">
        <v>1469</v>
      </c>
      <c r="B7493" s="81" t="s">
        <v>713</v>
      </c>
      <c r="C7493" s="80">
        <f t="shared" si="292"/>
        <v>0.22103999999999999</v>
      </c>
      <c r="D7493" s="79">
        <v>27.63</v>
      </c>
      <c r="E7493" s="79">
        <v>8.0000000000000002E-3</v>
      </c>
      <c r="F7493" s="79"/>
      <c r="G7493" s="79"/>
      <c r="H7493" s="79"/>
    </row>
    <row r="7494" spans="1:8" s="80" customFormat="1" ht="13.5" customHeight="1">
      <c r="A7494" s="81" t="s">
        <v>1470</v>
      </c>
      <c r="B7494" s="81" t="s">
        <v>713</v>
      </c>
      <c r="C7494" s="80">
        <f t="shared" si="292"/>
        <v>0.31736000000000003</v>
      </c>
      <c r="D7494" s="79">
        <v>39.67</v>
      </c>
      <c r="E7494" s="79">
        <v>8.0000000000000002E-3</v>
      </c>
      <c r="F7494" s="79"/>
      <c r="G7494" s="79"/>
      <c r="H7494" s="79"/>
    </row>
    <row r="7495" spans="1:8" s="80" customFormat="1" ht="13.5" customHeight="1">
      <c r="A7495" s="81" t="s">
        <v>1471</v>
      </c>
      <c r="B7495" s="81" t="s">
        <v>713</v>
      </c>
      <c r="C7495" s="80">
        <f t="shared" si="292"/>
        <v>0.40424000000000004</v>
      </c>
      <c r="D7495" s="79">
        <v>50.53</v>
      </c>
      <c r="E7495" s="79">
        <v>8.0000000000000002E-3</v>
      </c>
      <c r="F7495" s="79"/>
      <c r="G7495" s="79"/>
      <c r="H7495" s="79"/>
    </row>
    <row r="7496" spans="1:8" s="80" customFormat="1" ht="13.5" customHeight="1">
      <c r="A7496" s="81" t="s">
        <v>1472</v>
      </c>
      <c r="B7496" s="81" t="s">
        <v>713</v>
      </c>
      <c r="C7496" s="80">
        <f t="shared" si="292"/>
        <v>0.20536000000000001</v>
      </c>
      <c r="D7496" s="79">
        <v>25.67</v>
      </c>
      <c r="E7496" s="79">
        <v>8.0000000000000002E-3</v>
      </c>
      <c r="F7496" s="79"/>
      <c r="G7496" s="79"/>
      <c r="H7496" s="79"/>
    </row>
    <row r="7497" spans="1:8" s="80" customFormat="1" ht="13.5" customHeight="1">
      <c r="A7497" s="81" t="s">
        <v>1473</v>
      </c>
      <c r="B7497" s="81" t="s">
        <v>713</v>
      </c>
      <c r="C7497" s="80">
        <f t="shared" si="292"/>
        <v>0.22688</v>
      </c>
      <c r="D7497" s="79">
        <v>28.36</v>
      </c>
      <c r="E7497" s="79">
        <v>8.0000000000000002E-3</v>
      </c>
      <c r="F7497" s="79"/>
      <c r="G7497" s="79"/>
      <c r="H7497" s="79"/>
    </row>
    <row r="7498" spans="1:8" s="80" customFormat="1" ht="13.5" customHeight="1">
      <c r="A7498" s="81" t="s">
        <v>1474</v>
      </c>
      <c r="B7498" s="81" t="s">
        <v>713</v>
      </c>
      <c r="C7498" s="80">
        <f t="shared" ref="C7498:C7518" si="293">D:D*E:E</f>
        <v>0.26904</v>
      </c>
      <c r="D7498" s="79">
        <v>33.630000000000003</v>
      </c>
      <c r="E7498" s="79">
        <v>8.0000000000000002E-3</v>
      </c>
      <c r="F7498" s="79"/>
      <c r="G7498" s="79"/>
      <c r="H7498" s="79"/>
    </row>
    <row r="7499" spans="1:8" s="80" customFormat="1" ht="13.5" customHeight="1">
      <c r="A7499" s="81" t="s">
        <v>1475</v>
      </c>
      <c r="B7499" s="81" t="s">
        <v>713</v>
      </c>
      <c r="C7499" s="80">
        <f t="shared" si="293"/>
        <v>0.38936000000000004</v>
      </c>
      <c r="D7499" s="79">
        <v>48.67</v>
      </c>
      <c r="E7499" s="79">
        <v>8.0000000000000002E-3</v>
      </c>
      <c r="F7499" s="79"/>
      <c r="G7499" s="79"/>
      <c r="H7499" s="79"/>
    </row>
    <row r="7500" spans="1:8" s="80" customFormat="1" ht="13.5" customHeight="1">
      <c r="A7500" s="81" t="s">
        <v>1476</v>
      </c>
      <c r="B7500" s="81" t="s">
        <v>713</v>
      </c>
      <c r="C7500" s="80">
        <f t="shared" si="293"/>
        <v>0.24136000000000002</v>
      </c>
      <c r="D7500" s="79">
        <v>30.17</v>
      </c>
      <c r="E7500" s="79">
        <v>8.0000000000000002E-3</v>
      </c>
      <c r="F7500" s="79"/>
      <c r="G7500" s="79"/>
      <c r="H7500" s="79"/>
    </row>
    <row r="7501" spans="1:8" s="80" customFormat="1" ht="13.5" customHeight="1">
      <c r="A7501" s="81" t="s">
        <v>1477</v>
      </c>
      <c r="B7501" s="81" t="s">
        <v>713</v>
      </c>
      <c r="C7501" s="80">
        <f t="shared" si="293"/>
        <v>0.26688000000000001</v>
      </c>
      <c r="D7501" s="79">
        <v>33.36</v>
      </c>
      <c r="E7501" s="79">
        <v>8.0000000000000002E-3</v>
      </c>
      <c r="F7501" s="79"/>
      <c r="G7501" s="79"/>
      <c r="H7501" s="79"/>
    </row>
    <row r="7502" spans="1:8" s="80" customFormat="1" ht="13.5" customHeight="1">
      <c r="A7502" s="81" t="s">
        <v>1478</v>
      </c>
      <c r="B7502" s="81" t="s">
        <v>713</v>
      </c>
      <c r="C7502" s="80">
        <f t="shared" si="293"/>
        <v>0.31704000000000004</v>
      </c>
      <c r="D7502" s="79">
        <v>39.630000000000003</v>
      </c>
      <c r="E7502" s="79">
        <v>8.0000000000000002E-3</v>
      </c>
      <c r="F7502" s="79"/>
      <c r="G7502" s="79"/>
      <c r="H7502" s="79"/>
    </row>
    <row r="7503" spans="1:8" s="80" customFormat="1" ht="13.5" customHeight="1">
      <c r="A7503" s="81" t="s">
        <v>1479</v>
      </c>
      <c r="B7503" s="81" t="s">
        <v>713</v>
      </c>
      <c r="C7503" s="80">
        <f t="shared" si="293"/>
        <v>0.27736</v>
      </c>
      <c r="D7503" s="79">
        <v>34.67</v>
      </c>
      <c r="E7503" s="79">
        <v>8.0000000000000002E-3</v>
      </c>
      <c r="F7503" s="79"/>
      <c r="G7503" s="79"/>
      <c r="H7503" s="79"/>
    </row>
    <row r="7504" spans="1:8" s="80" customFormat="1" ht="13.5" customHeight="1">
      <c r="A7504" s="81" t="s">
        <v>1480</v>
      </c>
      <c r="B7504" s="81" t="s">
        <v>713</v>
      </c>
      <c r="C7504" s="80">
        <f t="shared" si="293"/>
        <v>0.36504000000000003</v>
      </c>
      <c r="D7504" s="79">
        <v>45.63</v>
      </c>
      <c r="E7504" s="79">
        <v>8.0000000000000002E-3</v>
      </c>
      <c r="F7504" s="79"/>
      <c r="G7504" s="79"/>
      <c r="H7504" s="79"/>
    </row>
    <row r="7505" spans="1:8" s="80" customFormat="1" ht="13.5" customHeight="1">
      <c r="A7505" s="81" t="s">
        <v>1481</v>
      </c>
      <c r="B7505" s="81" t="s">
        <v>713</v>
      </c>
      <c r="C7505" s="80">
        <f t="shared" si="293"/>
        <v>0.47832000000000002</v>
      </c>
      <c r="D7505" s="79">
        <v>59.79</v>
      </c>
      <c r="E7505" s="79">
        <v>8.0000000000000002E-3</v>
      </c>
      <c r="F7505" s="79"/>
      <c r="G7505" s="79"/>
      <c r="H7505" s="79"/>
    </row>
    <row r="7506" spans="1:8" s="80" customFormat="1" ht="13.5" customHeight="1">
      <c r="A7506" s="81" t="s">
        <v>1482</v>
      </c>
      <c r="B7506" s="81" t="s">
        <v>713</v>
      </c>
      <c r="C7506" s="80">
        <f t="shared" si="293"/>
        <v>0.53336000000000006</v>
      </c>
      <c r="D7506" s="79">
        <v>66.67</v>
      </c>
      <c r="E7506" s="79">
        <v>8.0000000000000002E-3</v>
      </c>
      <c r="F7506" s="79"/>
      <c r="G7506" s="79"/>
      <c r="H7506" s="79"/>
    </row>
    <row r="7507" spans="1:8" s="80" customFormat="1" ht="13.5" customHeight="1">
      <c r="A7507" s="81" t="s">
        <v>1483</v>
      </c>
      <c r="B7507" s="81" t="s">
        <v>713</v>
      </c>
      <c r="C7507" s="80">
        <f t="shared" si="293"/>
        <v>0.69224000000000008</v>
      </c>
      <c r="D7507" s="79">
        <v>86.53</v>
      </c>
      <c r="E7507" s="79">
        <v>8.0000000000000002E-3</v>
      </c>
      <c r="F7507" s="79"/>
      <c r="G7507" s="79"/>
      <c r="H7507" s="79"/>
    </row>
    <row r="7508" spans="1:8" s="80" customFormat="1" ht="13.5" customHeight="1">
      <c r="A7508" s="81" t="s">
        <v>1484</v>
      </c>
      <c r="B7508" s="81" t="s">
        <v>713</v>
      </c>
      <c r="C7508" s="80">
        <f t="shared" si="293"/>
        <v>0.38688</v>
      </c>
      <c r="D7508" s="79">
        <v>48.36</v>
      </c>
      <c r="E7508" s="79">
        <v>8.0000000000000002E-3</v>
      </c>
      <c r="F7508" s="79"/>
      <c r="G7508" s="79"/>
      <c r="H7508" s="79"/>
    </row>
    <row r="7509" spans="1:8" s="80" customFormat="1" ht="13.5" customHeight="1">
      <c r="A7509" s="81" t="s">
        <v>1485</v>
      </c>
      <c r="B7509" s="81" t="s">
        <v>713</v>
      </c>
      <c r="C7509" s="80">
        <f t="shared" si="293"/>
        <v>0.46104000000000001</v>
      </c>
      <c r="D7509" s="79">
        <v>57.63</v>
      </c>
      <c r="E7509" s="79">
        <v>8.0000000000000002E-3</v>
      </c>
      <c r="F7509" s="79"/>
      <c r="G7509" s="79"/>
      <c r="H7509" s="79"/>
    </row>
    <row r="7510" spans="1:8" s="80" customFormat="1" ht="13.5" customHeight="1">
      <c r="A7510" s="81" t="s">
        <v>1486</v>
      </c>
      <c r="B7510" s="81" t="s">
        <v>713</v>
      </c>
      <c r="C7510" s="80">
        <f t="shared" si="293"/>
        <v>0.60632000000000008</v>
      </c>
      <c r="D7510" s="79">
        <v>75.790000000000006</v>
      </c>
      <c r="E7510" s="79">
        <v>8.0000000000000002E-3</v>
      </c>
      <c r="F7510" s="79"/>
      <c r="G7510" s="79"/>
      <c r="H7510" s="79"/>
    </row>
    <row r="7511" spans="1:8" s="80" customFormat="1" ht="13.5" customHeight="1">
      <c r="A7511" s="81" t="s">
        <v>1487</v>
      </c>
      <c r="B7511" s="81" t="s">
        <v>713</v>
      </c>
      <c r="C7511" s="80">
        <f t="shared" si="293"/>
        <v>0.67736000000000007</v>
      </c>
      <c r="D7511" s="79">
        <v>84.67</v>
      </c>
      <c r="E7511" s="79">
        <v>8.0000000000000002E-3</v>
      </c>
      <c r="F7511" s="79"/>
      <c r="G7511" s="79"/>
      <c r="H7511" s="79"/>
    </row>
    <row r="7512" spans="1:8" s="80" customFormat="1" ht="13.5" customHeight="1">
      <c r="A7512" s="81" t="s">
        <v>1488</v>
      </c>
      <c r="B7512" s="81" t="s">
        <v>713</v>
      </c>
      <c r="C7512" s="80">
        <f t="shared" si="293"/>
        <v>0.88400000000000001</v>
      </c>
      <c r="D7512" s="79">
        <v>110.5</v>
      </c>
      <c r="E7512" s="79">
        <v>8.0000000000000002E-3</v>
      </c>
      <c r="F7512" s="79"/>
      <c r="G7512" s="79"/>
      <c r="H7512" s="79"/>
    </row>
    <row r="7513" spans="1:8" s="80" customFormat="1" ht="13.5" customHeight="1">
      <c r="A7513" s="81" t="s">
        <v>1489</v>
      </c>
      <c r="B7513" s="81" t="s">
        <v>713</v>
      </c>
      <c r="C7513" s="80">
        <f t="shared" si="293"/>
        <v>0.42136000000000001</v>
      </c>
      <c r="D7513" s="79">
        <v>52.67</v>
      </c>
      <c r="E7513" s="79">
        <v>8.0000000000000002E-3</v>
      </c>
      <c r="F7513" s="79"/>
      <c r="G7513" s="79"/>
      <c r="H7513" s="79"/>
    </row>
    <row r="7514" spans="1:8" s="80" customFormat="1" ht="13.5" customHeight="1">
      <c r="A7514" s="81" t="s">
        <v>1490</v>
      </c>
      <c r="B7514" s="81" t="s">
        <v>713</v>
      </c>
      <c r="C7514" s="80">
        <f t="shared" si="293"/>
        <v>0.55703999999999998</v>
      </c>
      <c r="D7514" s="79">
        <v>69.63</v>
      </c>
      <c r="E7514" s="79">
        <v>8.0000000000000002E-3</v>
      </c>
      <c r="F7514" s="79"/>
      <c r="G7514" s="79"/>
      <c r="H7514" s="79"/>
    </row>
    <row r="7515" spans="1:8" s="80" customFormat="1" ht="13.5" customHeight="1">
      <c r="A7515" s="81" t="s">
        <v>1491</v>
      </c>
      <c r="B7515" s="81" t="s">
        <v>713</v>
      </c>
      <c r="C7515" s="80">
        <f t="shared" si="293"/>
        <v>0.8216</v>
      </c>
      <c r="D7515" s="79">
        <v>102.7</v>
      </c>
      <c r="E7515" s="79">
        <v>8.0000000000000002E-3</v>
      </c>
      <c r="F7515" s="79"/>
      <c r="G7515" s="79"/>
      <c r="H7515" s="79"/>
    </row>
    <row r="7516" spans="1:8" s="80" customFormat="1" ht="13.5" customHeight="1">
      <c r="A7516" s="81" t="s">
        <v>1492</v>
      </c>
      <c r="B7516" s="81" t="s">
        <v>713</v>
      </c>
      <c r="C7516" s="80">
        <f t="shared" si="293"/>
        <v>1.0760000000000001</v>
      </c>
      <c r="D7516" s="79">
        <v>134.5</v>
      </c>
      <c r="E7516" s="79">
        <v>8.0000000000000002E-3</v>
      </c>
      <c r="F7516" s="79"/>
      <c r="G7516" s="79"/>
      <c r="H7516" s="79"/>
    </row>
    <row r="7517" spans="1:8" s="80" customFormat="1" ht="13.5" customHeight="1">
      <c r="A7517" s="81" t="s">
        <v>1493</v>
      </c>
      <c r="B7517" s="81" t="s">
        <v>713</v>
      </c>
      <c r="C7517" s="80">
        <f t="shared" si="293"/>
        <v>0.96560000000000001</v>
      </c>
      <c r="D7517" s="79">
        <v>120.7</v>
      </c>
      <c r="E7517" s="79">
        <v>8.0000000000000002E-3</v>
      </c>
      <c r="F7517" s="79"/>
      <c r="G7517" s="79"/>
      <c r="H7517" s="79"/>
    </row>
    <row r="7518" spans="1:8" s="80" customFormat="1" ht="13.5" customHeight="1">
      <c r="A7518" s="81" t="s">
        <v>1494</v>
      </c>
      <c r="B7518" s="81" t="s">
        <v>713</v>
      </c>
      <c r="C7518" s="80">
        <f t="shared" si="293"/>
        <v>1.268</v>
      </c>
      <c r="D7518" s="79">
        <v>158.5</v>
      </c>
      <c r="E7518" s="79">
        <v>8.0000000000000002E-3</v>
      </c>
      <c r="F7518" s="79"/>
      <c r="G7518" s="79"/>
      <c r="H7518" s="79"/>
    </row>
    <row r="7519" spans="1:8" s="80" customFormat="1" ht="13.5" customHeight="1">
      <c r="A7519" s="79"/>
      <c r="B7519" s="79"/>
      <c r="D7519" s="79"/>
      <c r="E7519" s="79"/>
      <c r="F7519" s="81" t="s">
        <v>275</v>
      </c>
      <c r="G7519" s="79"/>
      <c r="H7519" s="79"/>
    </row>
    <row r="7520" spans="1:8" s="80" customFormat="1" ht="13.5" customHeight="1">
      <c r="A7520" s="81" t="s">
        <v>1495</v>
      </c>
      <c r="B7520" s="81" t="s">
        <v>713</v>
      </c>
      <c r="C7520" s="80">
        <f t="shared" ref="C7520:C7551" si="294">D:D*E:E</f>
        <v>1.6576E-2</v>
      </c>
      <c r="D7520" s="79">
        <v>2.0720000000000001</v>
      </c>
      <c r="E7520" s="79">
        <v>8.0000000000000002E-3</v>
      </c>
      <c r="F7520" s="79"/>
      <c r="G7520" s="79"/>
      <c r="H7520" s="79"/>
    </row>
    <row r="7521" spans="1:8" s="80" customFormat="1" ht="13.5" customHeight="1">
      <c r="A7521" s="81" t="s">
        <v>1496</v>
      </c>
      <c r="B7521" s="81" t="s">
        <v>713</v>
      </c>
      <c r="C7521" s="80">
        <f t="shared" si="294"/>
        <v>2.2976E-2</v>
      </c>
      <c r="D7521" s="79">
        <v>2.8719999999999999</v>
      </c>
      <c r="E7521" s="79">
        <v>8.0000000000000002E-3</v>
      </c>
      <c r="F7521" s="79"/>
      <c r="G7521" s="79"/>
      <c r="H7521" s="79"/>
    </row>
    <row r="7522" spans="1:8" s="80" customFormat="1" ht="13.5" customHeight="1">
      <c r="A7522" s="81" t="s">
        <v>1497</v>
      </c>
      <c r="B7522" s="81" t="s">
        <v>713</v>
      </c>
      <c r="C7522" s="80">
        <f t="shared" si="294"/>
        <v>1.9136E-2</v>
      </c>
      <c r="D7522" s="79">
        <v>2.3919999999999999</v>
      </c>
      <c r="E7522" s="79">
        <v>8.0000000000000002E-3</v>
      </c>
      <c r="F7522" s="79"/>
      <c r="G7522" s="79"/>
      <c r="H7522" s="79"/>
    </row>
    <row r="7523" spans="1:8" s="80" customFormat="1" ht="13.5" customHeight="1">
      <c r="A7523" s="81" t="s">
        <v>1498</v>
      </c>
      <c r="B7523" s="81" t="s">
        <v>713</v>
      </c>
      <c r="C7523" s="80">
        <f t="shared" si="294"/>
        <v>2.6655999999999999E-2</v>
      </c>
      <c r="D7523" s="79">
        <v>3.3319999999999999</v>
      </c>
      <c r="E7523" s="79">
        <v>8.0000000000000002E-3</v>
      </c>
      <c r="F7523" s="79"/>
      <c r="G7523" s="79"/>
      <c r="H7523" s="79"/>
    </row>
    <row r="7524" spans="1:8" s="80" customFormat="1" ht="13.5" customHeight="1">
      <c r="A7524" s="81" t="s">
        <v>1499</v>
      </c>
      <c r="B7524" s="81" t="s">
        <v>713</v>
      </c>
      <c r="C7524" s="80">
        <f t="shared" si="294"/>
        <v>2.1696000000000003E-2</v>
      </c>
      <c r="D7524" s="79">
        <v>2.7120000000000002</v>
      </c>
      <c r="E7524" s="79">
        <v>8.0000000000000002E-3</v>
      </c>
      <c r="F7524" s="79"/>
      <c r="G7524" s="79"/>
      <c r="H7524" s="79"/>
    </row>
    <row r="7525" spans="1:8" s="80" customFormat="1" ht="13.5" customHeight="1">
      <c r="A7525" s="81" t="s">
        <v>1500</v>
      </c>
      <c r="B7525" s="81" t="s">
        <v>713</v>
      </c>
      <c r="C7525" s="80">
        <f t="shared" si="294"/>
        <v>3.0335999999999998E-2</v>
      </c>
      <c r="D7525" s="79">
        <v>3.7919999999999998</v>
      </c>
      <c r="E7525" s="79">
        <v>8.0000000000000002E-3</v>
      </c>
      <c r="F7525" s="79"/>
      <c r="G7525" s="79"/>
      <c r="H7525" s="79"/>
    </row>
    <row r="7526" spans="1:8" s="80" customFormat="1" ht="13.5" customHeight="1">
      <c r="A7526" s="81" t="s">
        <v>1501</v>
      </c>
      <c r="B7526" s="81" t="s">
        <v>713</v>
      </c>
      <c r="C7526" s="80">
        <f t="shared" si="294"/>
        <v>4.0695999999999996E-2</v>
      </c>
      <c r="D7526" s="79">
        <v>5.0869999999999997</v>
      </c>
      <c r="E7526" s="79">
        <v>8.0000000000000002E-3</v>
      </c>
      <c r="F7526" s="79"/>
      <c r="G7526" s="79"/>
      <c r="H7526" s="79"/>
    </row>
    <row r="7527" spans="1:8" s="80" customFormat="1" ht="13.5" customHeight="1">
      <c r="A7527" s="81" t="s">
        <v>1502</v>
      </c>
      <c r="B7527" s="81" t="s">
        <v>713</v>
      </c>
      <c r="C7527" s="80">
        <f t="shared" si="294"/>
        <v>2.2976E-2</v>
      </c>
      <c r="D7527" s="79">
        <v>2.8719999999999999</v>
      </c>
      <c r="E7527" s="79">
        <v>8.0000000000000002E-3</v>
      </c>
      <c r="F7527" s="79"/>
      <c r="G7527" s="79"/>
      <c r="H7527" s="79"/>
    </row>
    <row r="7528" spans="1:8" s="80" customFormat="1" ht="13.5" customHeight="1">
      <c r="A7528" s="81" t="s">
        <v>1503</v>
      </c>
      <c r="B7528" s="81" t="s">
        <v>713</v>
      </c>
      <c r="C7528" s="80">
        <f t="shared" si="294"/>
        <v>3.2176000000000003E-2</v>
      </c>
      <c r="D7528" s="79">
        <v>4.0220000000000002</v>
      </c>
      <c r="E7528" s="79">
        <v>8.0000000000000002E-3</v>
      </c>
      <c r="F7528" s="79"/>
      <c r="G7528" s="79"/>
      <c r="H7528" s="79"/>
    </row>
    <row r="7529" spans="1:8" s="80" customFormat="1" ht="13.5" customHeight="1">
      <c r="A7529" s="81" t="s">
        <v>1504</v>
      </c>
      <c r="B7529" s="81" t="s">
        <v>713</v>
      </c>
      <c r="C7529" s="80">
        <f t="shared" si="294"/>
        <v>2.9376000000000003E-2</v>
      </c>
      <c r="D7529" s="79">
        <v>3.6720000000000002</v>
      </c>
      <c r="E7529" s="79">
        <v>8.0000000000000002E-3</v>
      </c>
      <c r="F7529" s="79"/>
      <c r="G7529" s="79"/>
      <c r="H7529" s="79"/>
    </row>
    <row r="7530" spans="1:8" s="80" customFormat="1" ht="13.5" customHeight="1">
      <c r="A7530" s="81" t="s">
        <v>1505</v>
      </c>
      <c r="B7530" s="81" t="s">
        <v>713</v>
      </c>
      <c r="C7530" s="80">
        <f t="shared" si="294"/>
        <v>4.1375999999999996E-2</v>
      </c>
      <c r="D7530" s="79">
        <v>5.1719999999999997</v>
      </c>
      <c r="E7530" s="79">
        <v>8.0000000000000002E-3</v>
      </c>
      <c r="F7530" s="79"/>
      <c r="G7530" s="79"/>
      <c r="H7530" s="79"/>
    </row>
    <row r="7531" spans="1:8" s="80" customFormat="1" ht="13.5" customHeight="1">
      <c r="A7531" s="81" t="s">
        <v>1506</v>
      </c>
      <c r="B7531" s="81" t="s">
        <v>713</v>
      </c>
      <c r="C7531" s="80">
        <f t="shared" si="294"/>
        <v>5.6056000000000002E-2</v>
      </c>
      <c r="D7531" s="79">
        <v>7.0069999999999997</v>
      </c>
      <c r="E7531" s="79">
        <v>8.0000000000000002E-3</v>
      </c>
      <c r="F7531" s="79"/>
      <c r="G7531" s="79"/>
      <c r="H7531" s="79"/>
    </row>
    <row r="7532" spans="1:8" s="80" customFormat="1" ht="13.5" customHeight="1">
      <c r="A7532" s="81" t="s">
        <v>1507</v>
      </c>
      <c r="B7532" s="81" t="s">
        <v>713</v>
      </c>
      <c r="C7532" s="80">
        <f t="shared" si="294"/>
        <v>2.9376000000000003E-2</v>
      </c>
      <c r="D7532" s="79">
        <v>3.6720000000000002</v>
      </c>
      <c r="E7532" s="79">
        <v>8.0000000000000002E-3</v>
      </c>
      <c r="F7532" s="79"/>
      <c r="G7532" s="79"/>
      <c r="H7532" s="79"/>
    </row>
    <row r="7533" spans="1:8" s="80" customFormat="1" ht="13.5" customHeight="1">
      <c r="A7533" s="81" t="s">
        <v>1508</v>
      </c>
      <c r="B7533" s="81" t="s">
        <v>713</v>
      </c>
      <c r="C7533" s="80">
        <f t="shared" si="294"/>
        <v>4.1375999999999996E-2</v>
      </c>
      <c r="D7533" s="79">
        <v>5.1719999999999997</v>
      </c>
      <c r="E7533" s="79">
        <v>8.0000000000000002E-3</v>
      </c>
      <c r="F7533" s="79"/>
      <c r="G7533" s="79"/>
      <c r="H7533" s="79"/>
    </row>
    <row r="7534" spans="1:8" s="80" customFormat="1" ht="13.5" customHeight="1">
      <c r="A7534" s="81" t="s">
        <v>1509</v>
      </c>
      <c r="B7534" s="81" t="s">
        <v>713</v>
      </c>
      <c r="C7534" s="80">
        <f t="shared" si="294"/>
        <v>5.6056000000000002E-2</v>
      </c>
      <c r="D7534" s="79">
        <v>7.0069999999999997</v>
      </c>
      <c r="E7534" s="79">
        <v>8.0000000000000002E-3</v>
      </c>
      <c r="F7534" s="79"/>
      <c r="G7534" s="79"/>
      <c r="H7534" s="79"/>
    </row>
    <row r="7535" spans="1:8" s="80" customFormat="1" ht="13.5" customHeight="1">
      <c r="A7535" s="81" t="s">
        <v>1510</v>
      </c>
      <c r="B7535" s="81" t="s">
        <v>713</v>
      </c>
      <c r="C7535" s="80">
        <f t="shared" si="294"/>
        <v>4.6896E-2</v>
      </c>
      <c r="D7535" s="79">
        <v>5.8620000000000001</v>
      </c>
      <c r="E7535" s="79">
        <v>8.0000000000000002E-3</v>
      </c>
      <c r="F7535" s="79"/>
      <c r="G7535" s="79"/>
      <c r="H7535" s="79"/>
    </row>
    <row r="7536" spans="1:8" s="80" customFormat="1" ht="13.5" customHeight="1">
      <c r="A7536" s="81" t="s">
        <v>1511</v>
      </c>
      <c r="B7536" s="81" t="s">
        <v>713</v>
      </c>
      <c r="C7536" s="80">
        <f t="shared" si="294"/>
        <v>6.3736000000000001E-2</v>
      </c>
      <c r="D7536" s="79">
        <v>7.9669999999999996</v>
      </c>
      <c r="E7536" s="79">
        <v>8.0000000000000002E-3</v>
      </c>
      <c r="F7536" s="79"/>
      <c r="G7536" s="79"/>
      <c r="H7536" s="79"/>
    </row>
    <row r="7537" spans="1:8" s="80" customFormat="1" ht="13.5" customHeight="1">
      <c r="A7537" s="81" t="s">
        <v>1512</v>
      </c>
      <c r="B7537" s="81" t="s">
        <v>713</v>
      </c>
      <c r="C7537" s="80">
        <f t="shared" si="294"/>
        <v>2.9376000000000003E-2</v>
      </c>
      <c r="D7537" s="79">
        <v>3.6720000000000002</v>
      </c>
      <c r="E7537" s="79">
        <v>8.0000000000000002E-3</v>
      </c>
      <c r="F7537" s="79"/>
      <c r="G7537" s="79"/>
      <c r="H7537" s="79"/>
    </row>
    <row r="7538" spans="1:8" s="80" customFormat="1" ht="13.5" customHeight="1">
      <c r="A7538" s="81" t="s">
        <v>1513</v>
      </c>
      <c r="B7538" s="81" t="s">
        <v>713</v>
      </c>
      <c r="C7538" s="80">
        <f t="shared" si="294"/>
        <v>4.1375999999999996E-2</v>
      </c>
      <c r="D7538" s="79">
        <v>5.1719999999999997</v>
      </c>
      <c r="E7538" s="79">
        <v>8.0000000000000002E-3</v>
      </c>
      <c r="F7538" s="79"/>
      <c r="G7538" s="79"/>
      <c r="H7538" s="79"/>
    </row>
    <row r="7539" spans="1:8" s="80" customFormat="1" ht="13.5" customHeight="1">
      <c r="A7539" s="81" t="s">
        <v>1514</v>
      </c>
      <c r="B7539" s="81" t="s">
        <v>713</v>
      </c>
      <c r="C7539" s="80">
        <f t="shared" si="294"/>
        <v>3.4496000000000006E-2</v>
      </c>
      <c r="D7539" s="79">
        <v>4.3120000000000003</v>
      </c>
      <c r="E7539" s="79">
        <v>8.0000000000000002E-3</v>
      </c>
      <c r="F7539" s="79"/>
      <c r="G7539" s="79"/>
      <c r="H7539" s="79"/>
    </row>
    <row r="7540" spans="1:8" s="80" customFormat="1" ht="13.5" customHeight="1">
      <c r="A7540" s="81" t="s">
        <v>1515</v>
      </c>
      <c r="B7540" s="81" t="s">
        <v>713</v>
      </c>
      <c r="C7540" s="80">
        <f t="shared" si="294"/>
        <v>4.8736000000000002E-2</v>
      </c>
      <c r="D7540" s="79">
        <v>6.0919999999999996</v>
      </c>
      <c r="E7540" s="79">
        <v>8.0000000000000002E-3</v>
      </c>
      <c r="F7540" s="79"/>
      <c r="G7540" s="79"/>
      <c r="H7540" s="79"/>
    </row>
    <row r="7541" spans="1:8" s="80" customFormat="1" ht="13.5" customHeight="1">
      <c r="A7541" s="81" t="s">
        <v>1516</v>
      </c>
      <c r="B7541" s="81" t="s">
        <v>713</v>
      </c>
      <c r="C7541" s="80">
        <f t="shared" si="294"/>
        <v>8.48E-2</v>
      </c>
      <c r="D7541" s="79">
        <v>10.6</v>
      </c>
      <c r="E7541" s="79">
        <v>8.0000000000000002E-3</v>
      </c>
      <c r="F7541" s="79"/>
      <c r="G7541" s="79"/>
      <c r="H7541" s="79"/>
    </row>
    <row r="7542" spans="1:8" s="80" customFormat="1" ht="13.5" customHeight="1">
      <c r="A7542" s="81" t="s">
        <v>1517</v>
      </c>
      <c r="B7542" s="81" t="s">
        <v>713</v>
      </c>
      <c r="C7542" s="80">
        <f t="shared" si="294"/>
        <v>3.7055999999999999E-2</v>
      </c>
      <c r="D7542" s="79">
        <v>4.6319999999999997</v>
      </c>
      <c r="E7542" s="79">
        <v>8.0000000000000002E-3</v>
      </c>
      <c r="F7542" s="79"/>
      <c r="G7542" s="79"/>
      <c r="H7542" s="79"/>
    </row>
    <row r="7543" spans="1:8" s="80" customFormat="1" ht="13.5" customHeight="1">
      <c r="A7543" s="81" t="s">
        <v>1518</v>
      </c>
      <c r="B7543" s="81" t="s">
        <v>713</v>
      </c>
      <c r="C7543" s="80">
        <f t="shared" si="294"/>
        <v>5.2415999999999997E-2</v>
      </c>
      <c r="D7543" s="79">
        <v>6.5519999999999996</v>
      </c>
      <c r="E7543" s="79">
        <v>8.0000000000000002E-3</v>
      </c>
      <c r="F7543" s="79"/>
      <c r="G7543" s="79"/>
      <c r="H7543" s="79"/>
    </row>
    <row r="7544" spans="1:8" s="80" customFormat="1" ht="13.5" customHeight="1">
      <c r="A7544" s="81" t="s">
        <v>1519</v>
      </c>
      <c r="B7544" s="81" t="s">
        <v>713</v>
      </c>
      <c r="C7544" s="80">
        <f t="shared" si="294"/>
        <v>7.1415999999999993E-2</v>
      </c>
      <c r="D7544" s="79">
        <v>8.9269999999999996</v>
      </c>
      <c r="E7544" s="79">
        <v>8.0000000000000002E-3</v>
      </c>
      <c r="F7544" s="79"/>
      <c r="G7544" s="79"/>
      <c r="H7544" s="79"/>
    </row>
    <row r="7545" spans="1:8" s="80" customFormat="1" ht="13.5" customHeight="1">
      <c r="A7545" s="81" t="s">
        <v>1520</v>
      </c>
      <c r="B7545" s="81" t="s">
        <v>713</v>
      </c>
      <c r="C7545" s="80">
        <f t="shared" si="294"/>
        <v>9.7360000000000002E-2</v>
      </c>
      <c r="D7545" s="79">
        <v>12.17</v>
      </c>
      <c r="E7545" s="79">
        <v>8.0000000000000002E-3</v>
      </c>
      <c r="F7545" s="79"/>
      <c r="G7545" s="79"/>
      <c r="H7545" s="79"/>
    </row>
    <row r="7546" spans="1:8" s="80" customFormat="1" ht="13.5" customHeight="1">
      <c r="A7546" s="81" t="s">
        <v>1521</v>
      </c>
      <c r="B7546" s="81" t="s">
        <v>713</v>
      </c>
      <c r="C7546" s="80">
        <f t="shared" si="294"/>
        <v>4.0896000000000002E-2</v>
      </c>
      <c r="D7546" s="79">
        <v>5.1120000000000001</v>
      </c>
      <c r="E7546" s="79">
        <v>8.0000000000000002E-3</v>
      </c>
      <c r="F7546" s="79"/>
      <c r="G7546" s="79"/>
      <c r="H7546" s="79"/>
    </row>
    <row r="7547" spans="1:8" s="80" customFormat="1" ht="13.5" customHeight="1">
      <c r="A7547" s="81" t="s">
        <v>1522</v>
      </c>
      <c r="B7547" s="81" t="s">
        <v>713</v>
      </c>
      <c r="C7547" s="80">
        <f t="shared" si="294"/>
        <v>5.7936000000000001E-2</v>
      </c>
      <c r="D7547" s="79">
        <v>7.242</v>
      </c>
      <c r="E7547" s="79">
        <v>8.0000000000000002E-3</v>
      </c>
      <c r="F7547" s="79"/>
      <c r="G7547" s="79"/>
      <c r="H7547" s="79"/>
    </row>
    <row r="7548" spans="1:8" s="80" customFormat="1" ht="13.5" customHeight="1">
      <c r="A7548" s="81" t="s">
        <v>1523</v>
      </c>
      <c r="B7548" s="81" t="s">
        <v>713</v>
      </c>
      <c r="C7548" s="80">
        <f t="shared" si="294"/>
        <v>7.0816000000000004E-2</v>
      </c>
      <c r="D7548" s="79">
        <v>8.8520000000000003</v>
      </c>
      <c r="E7548" s="79">
        <v>8.0000000000000002E-3</v>
      </c>
      <c r="F7548" s="79"/>
      <c r="G7548" s="79"/>
      <c r="H7548" s="79"/>
    </row>
    <row r="7549" spans="1:8" s="80" customFormat="1" ht="13.5" customHeight="1">
      <c r="A7549" s="81" t="s">
        <v>1524</v>
      </c>
      <c r="B7549" s="81" t="s">
        <v>713</v>
      </c>
      <c r="C7549" s="80">
        <f t="shared" si="294"/>
        <v>9.7040000000000015E-2</v>
      </c>
      <c r="D7549" s="79">
        <v>12.13</v>
      </c>
      <c r="E7549" s="79">
        <v>8.0000000000000002E-3</v>
      </c>
      <c r="F7549" s="79"/>
      <c r="G7549" s="79"/>
      <c r="H7549" s="79"/>
    </row>
    <row r="7550" spans="1:8" s="80" customFormat="1" ht="13.5" customHeight="1">
      <c r="A7550" s="81" t="s">
        <v>1525</v>
      </c>
      <c r="B7550" s="81" t="s">
        <v>713</v>
      </c>
      <c r="C7550" s="80">
        <f t="shared" si="294"/>
        <v>0.1196</v>
      </c>
      <c r="D7550" s="79">
        <v>14.95</v>
      </c>
      <c r="E7550" s="79">
        <v>8.0000000000000002E-3</v>
      </c>
      <c r="F7550" s="79"/>
      <c r="G7550" s="79"/>
      <c r="H7550" s="79"/>
    </row>
    <row r="7551" spans="1:8" s="80" customFormat="1" ht="13.5" customHeight="1">
      <c r="A7551" s="81" t="s">
        <v>1526</v>
      </c>
      <c r="B7551" s="81" t="s">
        <v>713</v>
      </c>
      <c r="C7551" s="80">
        <f t="shared" si="294"/>
        <v>0.13336000000000001</v>
      </c>
      <c r="D7551" s="79">
        <v>16.670000000000002</v>
      </c>
      <c r="E7551" s="79">
        <v>8.0000000000000002E-3</v>
      </c>
      <c r="F7551" s="79"/>
      <c r="G7551" s="79"/>
      <c r="H7551" s="79"/>
    </row>
    <row r="7552" spans="1:8" s="80" customFormat="1" ht="13.5" customHeight="1">
      <c r="A7552" s="81" t="s">
        <v>1527</v>
      </c>
      <c r="B7552" s="81" t="s">
        <v>713</v>
      </c>
      <c r="C7552" s="80">
        <f t="shared" ref="C7552:C7578" si="295">D:D*E:E</f>
        <v>0.17304</v>
      </c>
      <c r="D7552" s="79">
        <v>21.63</v>
      </c>
      <c r="E7552" s="79">
        <v>8.0000000000000002E-3</v>
      </c>
      <c r="F7552" s="79"/>
      <c r="G7552" s="79"/>
      <c r="H7552" s="79"/>
    </row>
    <row r="7553" spans="1:8" s="80" customFormat="1" ht="13.5" customHeight="1">
      <c r="A7553" s="81" t="s">
        <v>1528</v>
      </c>
      <c r="B7553" s="81" t="s">
        <v>713</v>
      </c>
      <c r="C7553" s="80">
        <f t="shared" si="295"/>
        <v>0.10984000000000001</v>
      </c>
      <c r="D7553" s="79">
        <v>13.73</v>
      </c>
      <c r="E7553" s="79">
        <v>8.0000000000000002E-3</v>
      </c>
      <c r="F7553" s="79"/>
      <c r="G7553" s="79"/>
      <c r="H7553" s="79"/>
    </row>
    <row r="7554" spans="1:8" s="80" customFormat="1" ht="13.5" customHeight="1">
      <c r="A7554" s="81" t="s">
        <v>1529</v>
      </c>
      <c r="B7554" s="81" t="s">
        <v>713</v>
      </c>
      <c r="C7554" s="80">
        <f t="shared" si="295"/>
        <v>0.15496000000000001</v>
      </c>
      <c r="D7554" s="79">
        <v>19.37</v>
      </c>
      <c r="E7554" s="79">
        <v>8.0000000000000002E-3</v>
      </c>
      <c r="F7554" s="79"/>
      <c r="G7554" s="79"/>
      <c r="H7554" s="79"/>
    </row>
    <row r="7555" spans="1:8" s="80" customFormat="1" ht="13.5" customHeight="1">
      <c r="A7555" s="81" t="s">
        <v>1530</v>
      </c>
      <c r="B7555" s="81" t="s">
        <v>713</v>
      </c>
      <c r="C7555" s="80">
        <f t="shared" si="295"/>
        <v>0.17088</v>
      </c>
      <c r="D7555" s="79">
        <v>21.36</v>
      </c>
      <c r="E7555" s="79">
        <v>8.0000000000000002E-3</v>
      </c>
      <c r="F7555" s="79"/>
      <c r="G7555" s="79"/>
      <c r="H7555" s="79"/>
    </row>
    <row r="7556" spans="1:8" s="80" customFormat="1" ht="13.5" customHeight="1">
      <c r="A7556" s="81" t="s">
        <v>1531</v>
      </c>
      <c r="B7556" s="81" t="s">
        <v>713</v>
      </c>
      <c r="C7556" s="80">
        <f t="shared" si="295"/>
        <v>0.20184000000000002</v>
      </c>
      <c r="D7556" s="79">
        <v>25.23</v>
      </c>
      <c r="E7556" s="79">
        <v>8.0000000000000002E-3</v>
      </c>
      <c r="F7556" s="79"/>
      <c r="G7556" s="79"/>
      <c r="H7556" s="79"/>
    </row>
    <row r="7557" spans="1:8" s="80" customFormat="1" ht="13.5" customHeight="1">
      <c r="A7557" s="81" t="s">
        <v>1532</v>
      </c>
      <c r="B7557" s="81" t="s">
        <v>713</v>
      </c>
      <c r="C7557" s="80">
        <f t="shared" si="295"/>
        <v>0.12264</v>
      </c>
      <c r="D7557" s="79">
        <v>15.33</v>
      </c>
      <c r="E7557" s="79">
        <v>8.0000000000000002E-3</v>
      </c>
      <c r="F7557" s="79"/>
      <c r="G7557" s="79"/>
      <c r="H7557" s="79"/>
    </row>
    <row r="7558" spans="1:8" s="80" customFormat="1" ht="13.5" customHeight="1">
      <c r="A7558" s="81" t="s">
        <v>1533</v>
      </c>
      <c r="B7558" s="81" t="s">
        <v>713</v>
      </c>
      <c r="C7558" s="80">
        <f t="shared" si="295"/>
        <v>0.16936000000000001</v>
      </c>
      <c r="D7558" s="79">
        <v>21.17</v>
      </c>
      <c r="E7558" s="79">
        <v>8.0000000000000002E-3</v>
      </c>
      <c r="F7558" s="79"/>
      <c r="G7558" s="79"/>
      <c r="H7558" s="79"/>
    </row>
    <row r="7559" spans="1:8" s="80" customFormat="1" ht="13.5" customHeight="1">
      <c r="A7559" s="81" t="s">
        <v>1534</v>
      </c>
      <c r="B7559" s="81" t="s">
        <v>713</v>
      </c>
      <c r="C7559" s="80">
        <f t="shared" si="295"/>
        <v>0.22103999999999999</v>
      </c>
      <c r="D7559" s="79">
        <v>27.63</v>
      </c>
      <c r="E7559" s="79">
        <v>8.0000000000000002E-3</v>
      </c>
      <c r="F7559" s="79"/>
      <c r="G7559" s="79"/>
      <c r="H7559" s="79"/>
    </row>
    <row r="7560" spans="1:8" s="80" customFormat="1" ht="13.5" customHeight="1">
      <c r="A7560" s="81" t="s">
        <v>881</v>
      </c>
      <c r="B7560" s="81" t="s">
        <v>713</v>
      </c>
      <c r="C7560" s="80">
        <f t="shared" si="295"/>
        <v>0.31736000000000003</v>
      </c>
      <c r="D7560" s="79">
        <v>39.67</v>
      </c>
      <c r="E7560" s="79">
        <v>8.0000000000000002E-3</v>
      </c>
      <c r="F7560" s="79"/>
      <c r="G7560" s="79"/>
      <c r="H7560" s="79"/>
    </row>
    <row r="7561" spans="1:8" s="80" customFormat="1" ht="13.5" customHeight="1">
      <c r="A7561" s="81" t="s">
        <v>1535</v>
      </c>
      <c r="B7561" s="81" t="s">
        <v>713</v>
      </c>
      <c r="C7561" s="80">
        <f t="shared" si="295"/>
        <v>0.20536000000000001</v>
      </c>
      <c r="D7561" s="79">
        <v>25.67</v>
      </c>
      <c r="E7561" s="79">
        <v>8.0000000000000002E-3</v>
      </c>
      <c r="F7561" s="79"/>
      <c r="G7561" s="79"/>
      <c r="H7561" s="79"/>
    </row>
    <row r="7562" spans="1:8" s="80" customFormat="1" ht="13.5" customHeight="1">
      <c r="A7562" s="81" t="s">
        <v>1536</v>
      </c>
      <c r="B7562" s="81" t="s">
        <v>713</v>
      </c>
      <c r="C7562" s="80">
        <f t="shared" si="295"/>
        <v>0.26904</v>
      </c>
      <c r="D7562" s="79">
        <v>33.630000000000003</v>
      </c>
      <c r="E7562" s="79">
        <v>8.0000000000000002E-3</v>
      </c>
      <c r="F7562" s="79"/>
      <c r="G7562" s="79"/>
      <c r="H7562" s="79"/>
    </row>
    <row r="7563" spans="1:8" s="80" customFormat="1" ht="13.5" customHeight="1">
      <c r="A7563" s="81" t="s">
        <v>1537</v>
      </c>
      <c r="B7563" s="81" t="s">
        <v>713</v>
      </c>
      <c r="C7563" s="80">
        <f t="shared" si="295"/>
        <v>0.38936000000000004</v>
      </c>
      <c r="D7563" s="79">
        <v>48.67</v>
      </c>
      <c r="E7563" s="79">
        <v>8.0000000000000002E-3</v>
      </c>
      <c r="F7563" s="79"/>
      <c r="G7563" s="79"/>
      <c r="H7563" s="79"/>
    </row>
    <row r="7564" spans="1:8" s="80" customFormat="1" ht="13.5" customHeight="1">
      <c r="A7564" s="81" t="s">
        <v>1538</v>
      </c>
      <c r="B7564" s="81" t="s">
        <v>713</v>
      </c>
      <c r="C7564" s="80">
        <f t="shared" si="295"/>
        <v>0.24136000000000002</v>
      </c>
      <c r="D7564" s="79">
        <v>30.17</v>
      </c>
      <c r="E7564" s="79">
        <v>8.0000000000000002E-3</v>
      </c>
      <c r="F7564" s="79"/>
      <c r="G7564" s="79"/>
      <c r="H7564" s="79"/>
    </row>
    <row r="7565" spans="1:8" s="80" customFormat="1" ht="13.5" customHeight="1">
      <c r="A7565" s="81" t="s">
        <v>1539</v>
      </c>
      <c r="B7565" s="81" t="s">
        <v>713</v>
      </c>
      <c r="C7565" s="80">
        <f t="shared" si="295"/>
        <v>0.31704000000000004</v>
      </c>
      <c r="D7565" s="79">
        <v>39.630000000000003</v>
      </c>
      <c r="E7565" s="79">
        <v>8.0000000000000002E-3</v>
      </c>
      <c r="F7565" s="79"/>
      <c r="G7565" s="79"/>
      <c r="H7565" s="79"/>
    </row>
    <row r="7566" spans="1:8" s="80" customFormat="1" ht="13.5" customHeight="1">
      <c r="A7566" s="81" t="s">
        <v>972</v>
      </c>
      <c r="B7566" s="81" t="s">
        <v>713</v>
      </c>
      <c r="C7566" s="80">
        <f t="shared" si="295"/>
        <v>0.46136000000000005</v>
      </c>
      <c r="D7566" s="79">
        <v>57.67</v>
      </c>
      <c r="E7566" s="79">
        <v>8.0000000000000002E-3</v>
      </c>
      <c r="F7566" s="79"/>
      <c r="G7566" s="79"/>
      <c r="H7566" s="79"/>
    </row>
    <row r="7567" spans="1:8" s="80" customFormat="1" ht="13.5" customHeight="1">
      <c r="A7567" s="81" t="s">
        <v>1540</v>
      </c>
      <c r="B7567" s="81" t="s">
        <v>713</v>
      </c>
      <c r="C7567" s="80">
        <f t="shared" si="295"/>
        <v>0.36504000000000003</v>
      </c>
      <c r="D7567" s="79">
        <v>45.63</v>
      </c>
      <c r="E7567" s="79">
        <v>8.0000000000000002E-3</v>
      </c>
      <c r="F7567" s="79"/>
      <c r="G7567" s="79"/>
      <c r="H7567" s="79"/>
    </row>
    <row r="7568" spans="1:8" s="80" customFormat="1" ht="13.5" customHeight="1">
      <c r="A7568" s="81" t="s">
        <v>1541</v>
      </c>
      <c r="B7568" s="81" t="s">
        <v>713</v>
      </c>
      <c r="C7568" s="80">
        <f t="shared" si="295"/>
        <v>0.53336000000000006</v>
      </c>
      <c r="D7568" s="79">
        <v>66.67</v>
      </c>
      <c r="E7568" s="79">
        <v>8.0000000000000002E-3</v>
      </c>
      <c r="F7568" s="79"/>
      <c r="G7568" s="79"/>
      <c r="H7568" s="79"/>
    </row>
    <row r="7569" spans="1:8" s="80" customFormat="1" ht="13.5" customHeight="1">
      <c r="A7569" s="81" t="s">
        <v>1542</v>
      </c>
      <c r="B7569" s="81" t="s">
        <v>713</v>
      </c>
      <c r="C7569" s="80">
        <f t="shared" si="295"/>
        <v>0.69224000000000008</v>
      </c>
      <c r="D7569" s="79">
        <v>86.53</v>
      </c>
      <c r="E7569" s="79">
        <v>8.0000000000000002E-3</v>
      </c>
      <c r="F7569" s="79"/>
      <c r="G7569" s="79"/>
      <c r="H7569" s="79"/>
    </row>
    <row r="7570" spans="1:8" s="80" customFormat="1" ht="13.5" customHeight="1">
      <c r="A7570" s="81" t="s">
        <v>1543</v>
      </c>
      <c r="B7570" s="81" t="s">
        <v>713</v>
      </c>
      <c r="C7570" s="80">
        <f t="shared" si="295"/>
        <v>0.46104000000000001</v>
      </c>
      <c r="D7570" s="79">
        <v>57.63</v>
      </c>
      <c r="E7570" s="79">
        <v>8.0000000000000002E-3</v>
      </c>
      <c r="F7570" s="79"/>
      <c r="G7570" s="79"/>
      <c r="H7570" s="79"/>
    </row>
    <row r="7571" spans="1:8" s="80" customFormat="1" ht="13.5" customHeight="1">
      <c r="A7571" s="81" t="s">
        <v>1544</v>
      </c>
      <c r="B7571" s="81" t="s">
        <v>713</v>
      </c>
      <c r="C7571" s="80">
        <f t="shared" si="295"/>
        <v>0.67736000000000007</v>
      </c>
      <c r="D7571" s="79">
        <v>84.67</v>
      </c>
      <c r="E7571" s="79">
        <v>8.0000000000000002E-3</v>
      </c>
      <c r="F7571" s="79"/>
      <c r="G7571" s="79"/>
      <c r="H7571" s="79"/>
    </row>
    <row r="7572" spans="1:8" s="80" customFormat="1" ht="13.5" customHeight="1">
      <c r="A7572" s="81" t="s">
        <v>1545</v>
      </c>
      <c r="B7572" s="81" t="s">
        <v>713</v>
      </c>
      <c r="C7572" s="80">
        <f t="shared" si="295"/>
        <v>0.88400000000000001</v>
      </c>
      <c r="D7572" s="79">
        <v>110.5</v>
      </c>
      <c r="E7572" s="79">
        <v>8.0000000000000002E-3</v>
      </c>
      <c r="F7572" s="79"/>
      <c r="G7572" s="79"/>
      <c r="H7572" s="79"/>
    </row>
    <row r="7573" spans="1:8" s="80" customFormat="1" ht="13.5" customHeight="1">
      <c r="A7573" s="81" t="s">
        <v>1546</v>
      </c>
      <c r="B7573" s="81" t="s">
        <v>713</v>
      </c>
      <c r="C7573" s="80">
        <f t="shared" si="295"/>
        <v>0.46104000000000001</v>
      </c>
      <c r="D7573" s="79">
        <v>57.63</v>
      </c>
      <c r="E7573" s="79">
        <v>8.0000000000000002E-3</v>
      </c>
      <c r="F7573" s="79"/>
      <c r="G7573" s="79"/>
      <c r="H7573" s="79"/>
    </row>
    <row r="7574" spans="1:8" s="80" customFormat="1" ht="13.5" customHeight="1">
      <c r="A7574" s="81" t="s">
        <v>978</v>
      </c>
      <c r="B7574" s="81" t="s">
        <v>713</v>
      </c>
      <c r="C7574" s="80">
        <f t="shared" si="295"/>
        <v>0.67736000000000007</v>
      </c>
      <c r="D7574" s="79">
        <v>84.67</v>
      </c>
      <c r="E7574" s="79">
        <v>8.0000000000000002E-3</v>
      </c>
      <c r="F7574" s="79"/>
      <c r="G7574" s="79"/>
      <c r="H7574" s="79"/>
    </row>
    <row r="7575" spans="1:8" s="80" customFormat="1" ht="13.5" customHeight="1">
      <c r="A7575" s="81" t="s">
        <v>979</v>
      </c>
      <c r="B7575" s="81" t="s">
        <v>713</v>
      </c>
      <c r="C7575" s="80">
        <f t="shared" si="295"/>
        <v>0.88400000000000001</v>
      </c>
      <c r="D7575" s="79">
        <v>110.5</v>
      </c>
      <c r="E7575" s="79">
        <v>8.0000000000000002E-3</v>
      </c>
      <c r="F7575" s="79"/>
      <c r="G7575" s="79"/>
      <c r="H7575" s="79"/>
    </row>
    <row r="7576" spans="1:8" s="80" customFormat="1" ht="13.5" customHeight="1">
      <c r="A7576" s="81" t="s">
        <v>1547</v>
      </c>
      <c r="B7576" s="81" t="s">
        <v>713</v>
      </c>
      <c r="C7576" s="80">
        <f t="shared" si="295"/>
        <v>0.55703999999999998</v>
      </c>
      <c r="D7576" s="79">
        <v>69.63</v>
      </c>
      <c r="E7576" s="79">
        <v>8.0000000000000002E-3</v>
      </c>
      <c r="F7576" s="79"/>
      <c r="G7576" s="79"/>
      <c r="H7576" s="79"/>
    </row>
    <row r="7577" spans="1:8" s="80" customFormat="1" ht="13.5" customHeight="1">
      <c r="A7577" s="81" t="s">
        <v>1548</v>
      </c>
      <c r="B7577" s="81" t="s">
        <v>713</v>
      </c>
      <c r="C7577" s="80">
        <f t="shared" si="295"/>
        <v>0.8216</v>
      </c>
      <c r="D7577" s="79">
        <v>102.7</v>
      </c>
      <c r="E7577" s="79">
        <v>8.0000000000000002E-3</v>
      </c>
      <c r="F7577" s="79"/>
      <c r="G7577" s="79"/>
      <c r="H7577" s="79"/>
    </row>
    <row r="7578" spans="1:8" s="80" customFormat="1" ht="13.5" customHeight="1">
      <c r="A7578" s="81" t="s">
        <v>1549</v>
      </c>
      <c r="B7578" s="81" t="s">
        <v>713</v>
      </c>
      <c r="C7578" s="80">
        <f t="shared" si="295"/>
        <v>1.0760000000000001</v>
      </c>
      <c r="D7578" s="79">
        <v>134.5</v>
      </c>
      <c r="E7578" s="79">
        <v>8.0000000000000002E-3</v>
      </c>
      <c r="F7578" s="79"/>
      <c r="G7578" s="79"/>
      <c r="H7578" s="79"/>
    </row>
    <row r="7579" spans="1:8" s="80" customFormat="1" ht="13.5" customHeight="1">
      <c r="A7579" s="79"/>
      <c r="B7579" s="79"/>
      <c r="D7579" s="79"/>
      <c r="E7579" s="79"/>
      <c r="F7579" s="81" t="s">
        <v>276</v>
      </c>
      <c r="G7579" s="79"/>
      <c r="H7579" s="79"/>
    </row>
    <row r="7580" spans="1:8" s="80" customFormat="1" ht="13.5" customHeight="1">
      <c r="A7580" s="81" t="s">
        <v>1550</v>
      </c>
      <c r="B7580" s="81" t="s">
        <v>713</v>
      </c>
      <c r="C7580" s="80">
        <f t="shared" ref="C7580:C7611" si="296">D:D*E:E</f>
        <v>1.6576E-2</v>
      </c>
      <c r="D7580" s="79">
        <v>2.0720000000000001</v>
      </c>
      <c r="E7580" s="79">
        <v>8.0000000000000002E-3</v>
      </c>
      <c r="F7580" s="79"/>
      <c r="G7580" s="79"/>
      <c r="H7580" s="79"/>
    </row>
    <row r="7581" spans="1:8" s="80" customFormat="1" ht="13.5" customHeight="1">
      <c r="A7581" s="81" t="s">
        <v>1551</v>
      </c>
      <c r="B7581" s="81" t="s">
        <v>713</v>
      </c>
      <c r="C7581" s="80">
        <f t="shared" si="296"/>
        <v>2.2976E-2</v>
      </c>
      <c r="D7581" s="79">
        <v>2.8719999999999999</v>
      </c>
      <c r="E7581" s="79">
        <v>8.0000000000000002E-3</v>
      </c>
      <c r="F7581" s="79"/>
      <c r="G7581" s="79"/>
      <c r="H7581" s="79"/>
    </row>
    <row r="7582" spans="1:8" s="80" customFormat="1" ht="13.5" customHeight="1">
      <c r="A7582" s="81" t="s">
        <v>1552</v>
      </c>
      <c r="B7582" s="81" t="s">
        <v>713</v>
      </c>
      <c r="C7582" s="80">
        <f t="shared" si="296"/>
        <v>1.9136E-2</v>
      </c>
      <c r="D7582" s="79">
        <v>2.3919999999999999</v>
      </c>
      <c r="E7582" s="79">
        <v>8.0000000000000002E-3</v>
      </c>
      <c r="F7582" s="79"/>
      <c r="G7582" s="79"/>
      <c r="H7582" s="79"/>
    </row>
    <row r="7583" spans="1:8" s="80" customFormat="1" ht="13.5" customHeight="1">
      <c r="A7583" s="81" t="s">
        <v>1553</v>
      </c>
      <c r="B7583" s="81" t="s">
        <v>713</v>
      </c>
      <c r="C7583" s="80">
        <f t="shared" si="296"/>
        <v>2.6655999999999999E-2</v>
      </c>
      <c r="D7583" s="79">
        <v>3.3319999999999999</v>
      </c>
      <c r="E7583" s="79">
        <v>8.0000000000000002E-3</v>
      </c>
      <c r="F7583" s="79"/>
      <c r="G7583" s="79"/>
      <c r="H7583" s="79"/>
    </row>
    <row r="7584" spans="1:8" s="80" customFormat="1" ht="13.5" customHeight="1">
      <c r="A7584" s="81" t="s">
        <v>1554</v>
      </c>
      <c r="B7584" s="81" t="s">
        <v>713</v>
      </c>
      <c r="C7584" s="80">
        <f t="shared" si="296"/>
        <v>2.1696000000000003E-2</v>
      </c>
      <c r="D7584" s="79">
        <v>2.7120000000000002</v>
      </c>
      <c r="E7584" s="79">
        <v>8.0000000000000002E-3</v>
      </c>
      <c r="F7584" s="79"/>
      <c r="G7584" s="79"/>
      <c r="H7584" s="79"/>
    </row>
    <row r="7585" spans="1:8" s="80" customFormat="1" ht="13.5" customHeight="1">
      <c r="A7585" s="81" t="s">
        <v>1555</v>
      </c>
      <c r="B7585" s="81" t="s">
        <v>713</v>
      </c>
      <c r="C7585" s="80">
        <f t="shared" si="296"/>
        <v>3.0335999999999998E-2</v>
      </c>
      <c r="D7585" s="79">
        <v>3.7919999999999998</v>
      </c>
      <c r="E7585" s="79">
        <v>8.0000000000000002E-3</v>
      </c>
      <c r="F7585" s="79"/>
      <c r="G7585" s="79"/>
      <c r="H7585" s="79"/>
    </row>
    <row r="7586" spans="1:8" s="80" customFormat="1" ht="13.5" customHeight="1">
      <c r="A7586" s="81" t="s">
        <v>1556</v>
      </c>
      <c r="B7586" s="81" t="s">
        <v>713</v>
      </c>
      <c r="C7586" s="80">
        <f t="shared" si="296"/>
        <v>4.0695999999999996E-2</v>
      </c>
      <c r="D7586" s="79">
        <v>5.0869999999999997</v>
      </c>
      <c r="E7586" s="79">
        <v>8.0000000000000002E-3</v>
      </c>
      <c r="F7586" s="79"/>
      <c r="G7586" s="79"/>
      <c r="H7586" s="79"/>
    </row>
    <row r="7587" spans="1:8" s="80" customFormat="1" ht="13.5" customHeight="1">
      <c r="A7587" s="81" t="s">
        <v>1557</v>
      </c>
      <c r="B7587" s="81" t="s">
        <v>713</v>
      </c>
      <c r="C7587" s="80">
        <f t="shared" si="296"/>
        <v>2.2976E-2</v>
      </c>
      <c r="D7587" s="79">
        <v>2.8719999999999999</v>
      </c>
      <c r="E7587" s="79">
        <v>8.0000000000000002E-3</v>
      </c>
      <c r="F7587" s="79"/>
      <c r="G7587" s="79"/>
      <c r="H7587" s="79"/>
    </row>
    <row r="7588" spans="1:8" s="80" customFormat="1" ht="13.5" customHeight="1">
      <c r="A7588" s="81" t="s">
        <v>1558</v>
      </c>
      <c r="B7588" s="81" t="s">
        <v>713</v>
      </c>
      <c r="C7588" s="80">
        <f t="shared" si="296"/>
        <v>3.2176000000000003E-2</v>
      </c>
      <c r="D7588" s="79">
        <v>4.0220000000000002</v>
      </c>
      <c r="E7588" s="79">
        <v>8.0000000000000002E-3</v>
      </c>
      <c r="F7588" s="79"/>
      <c r="G7588" s="79"/>
      <c r="H7588" s="79"/>
    </row>
    <row r="7589" spans="1:8" s="80" customFormat="1" ht="13.5" customHeight="1">
      <c r="A7589" s="81" t="s">
        <v>1559</v>
      </c>
      <c r="B7589" s="81" t="s">
        <v>713</v>
      </c>
      <c r="C7589" s="80">
        <f t="shared" si="296"/>
        <v>2.9376000000000003E-2</v>
      </c>
      <c r="D7589" s="79">
        <v>3.6720000000000002</v>
      </c>
      <c r="E7589" s="79">
        <v>8.0000000000000002E-3</v>
      </c>
      <c r="F7589" s="79"/>
      <c r="G7589" s="79"/>
      <c r="H7589" s="79"/>
    </row>
    <row r="7590" spans="1:8" s="80" customFormat="1" ht="13.5" customHeight="1">
      <c r="A7590" s="81" t="s">
        <v>1560</v>
      </c>
      <c r="B7590" s="81" t="s">
        <v>713</v>
      </c>
      <c r="C7590" s="80">
        <f t="shared" si="296"/>
        <v>4.1375999999999996E-2</v>
      </c>
      <c r="D7590" s="79">
        <v>5.1719999999999997</v>
      </c>
      <c r="E7590" s="79">
        <v>8.0000000000000002E-3</v>
      </c>
      <c r="F7590" s="79"/>
      <c r="G7590" s="79"/>
      <c r="H7590" s="79"/>
    </row>
    <row r="7591" spans="1:8" s="80" customFormat="1" ht="13.5" customHeight="1">
      <c r="A7591" s="81" t="s">
        <v>1561</v>
      </c>
      <c r="B7591" s="81" t="s">
        <v>713</v>
      </c>
      <c r="C7591" s="80">
        <f t="shared" si="296"/>
        <v>5.6056000000000002E-2</v>
      </c>
      <c r="D7591" s="79">
        <v>7.0069999999999997</v>
      </c>
      <c r="E7591" s="79">
        <v>8.0000000000000002E-3</v>
      </c>
      <c r="F7591" s="79"/>
      <c r="G7591" s="79"/>
      <c r="H7591" s="79"/>
    </row>
    <row r="7592" spans="1:8" s="80" customFormat="1" ht="13.5" customHeight="1">
      <c r="A7592" s="81" t="s">
        <v>1562</v>
      </c>
      <c r="B7592" s="81" t="s">
        <v>713</v>
      </c>
      <c r="C7592" s="80">
        <f t="shared" si="296"/>
        <v>2.9376000000000003E-2</v>
      </c>
      <c r="D7592" s="79">
        <v>3.6720000000000002</v>
      </c>
      <c r="E7592" s="79">
        <v>8.0000000000000002E-3</v>
      </c>
      <c r="F7592" s="79"/>
      <c r="G7592" s="79"/>
      <c r="H7592" s="79"/>
    </row>
    <row r="7593" spans="1:8" s="80" customFormat="1" ht="13.5" customHeight="1">
      <c r="A7593" s="81" t="s">
        <v>1563</v>
      </c>
      <c r="B7593" s="81" t="s">
        <v>713</v>
      </c>
      <c r="C7593" s="80">
        <f t="shared" si="296"/>
        <v>4.1375999999999996E-2</v>
      </c>
      <c r="D7593" s="79">
        <v>5.1719999999999997</v>
      </c>
      <c r="E7593" s="79">
        <v>8.0000000000000002E-3</v>
      </c>
      <c r="F7593" s="79"/>
      <c r="G7593" s="79"/>
      <c r="H7593" s="79"/>
    </row>
    <row r="7594" spans="1:8" s="80" customFormat="1" ht="13.5" customHeight="1">
      <c r="A7594" s="81" t="s">
        <v>1564</v>
      </c>
      <c r="B7594" s="81" t="s">
        <v>713</v>
      </c>
      <c r="C7594" s="80">
        <f t="shared" si="296"/>
        <v>5.6056000000000002E-2</v>
      </c>
      <c r="D7594" s="79">
        <v>7.0069999999999997</v>
      </c>
      <c r="E7594" s="79">
        <v>8.0000000000000002E-3</v>
      </c>
      <c r="F7594" s="79"/>
      <c r="G7594" s="79"/>
      <c r="H7594" s="79"/>
    </row>
    <row r="7595" spans="1:8" s="80" customFormat="1" ht="13.5" customHeight="1">
      <c r="A7595" s="81" t="s">
        <v>1565</v>
      </c>
      <c r="B7595" s="81" t="s">
        <v>713</v>
      </c>
      <c r="C7595" s="80">
        <f t="shared" si="296"/>
        <v>4.6896E-2</v>
      </c>
      <c r="D7595" s="79">
        <v>5.8620000000000001</v>
      </c>
      <c r="E7595" s="79">
        <v>8.0000000000000002E-3</v>
      </c>
      <c r="F7595" s="79"/>
      <c r="G7595" s="79"/>
      <c r="H7595" s="79"/>
    </row>
    <row r="7596" spans="1:8" s="80" customFormat="1" ht="13.5" customHeight="1">
      <c r="A7596" s="81" t="s">
        <v>1566</v>
      </c>
      <c r="B7596" s="81" t="s">
        <v>713</v>
      </c>
      <c r="C7596" s="80">
        <f t="shared" si="296"/>
        <v>6.3736000000000001E-2</v>
      </c>
      <c r="D7596" s="79">
        <v>7.9669999999999996</v>
      </c>
      <c r="E7596" s="79">
        <v>8.0000000000000002E-3</v>
      </c>
      <c r="F7596" s="79"/>
      <c r="G7596" s="79"/>
      <c r="H7596" s="79"/>
    </row>
    <row r="7597" spans="1:8" s="80" customFormat="1" ht="13.5" customHeight="1">
      <c r="A7597" s="81" t="s">
        <v>1567</v>
      </c>
      <c r="B7597" s="81" t="s">
        <v>713</v>
      </c>
      <c r="C7597" s="80">
        <f t="shared" si="296"/>
        <v>2.9376000000000003E-2</v>
      </c>
      <c r="D7597" s="79">
        <v>3.6720000000000002</v>
      </c>
      <c r="E7597" s="79">
        <v>8.0000000000000002E-3</v>
      </c>
      <c r="F7597" s="79"/>
      <c r="G7597" s="79"/>
      <c r="H7597" s="79"/>
    </row>
    <row r="7598" spans="1:8" s="80" customFormat="1" ht="13.5" customHeight="1">
      <c r="A7598" s="81" t="s">
        <v>1568</v>
      </c>
      <c r="B7598" s="81" t="s">
        <v>713</v>
      </c>
      <c r="C7598" s="80">
        <f t="shared" si="296"/>
        <v>4.1375999999999996E-2</v>
      </c>
      <c r="D7598" s="79">
        <v>5.1719999999999997</v>
      </c>
      <c r="E7598" s="79">
        <v>8.0000000000000002E-3</v>
      </c>
      <c r="F7598" s="79"/>
      <c r="G7598" s="79"/>
      <c r="H7598" s="79"/>
    </row>
    <row r="7599" spans="1:8" s="80" customFormat="1" ht="13.5" customHeight="1">
      <c r="A7599" s="81" t="s">
        <v>1569</v>
      </c>
      <c r="B7599" s="81" t="s">
        <v>713</v>
      </c>
      <c r="C7599" s="80">
        <f t="shared" si="296"/>
        <v>3.4496000000000006E-2</v>
      </c>
      <c r="D7599" s="79">
        <v>4.3120000000000003</v>
      </c>
      <c r="E7599" s="79">
        <v>8.0000000000000002E-3</v>
      </c>
      <c r="F7599" s="79"/>
      <c r="G7599" s="79"/>
      <c r="H7599" s="79"/>
    </row>
    <row r="7600" spans="1:8" s="80" customFormat="1" ht="13.5" customHeight="1">
      <c r="A7600" s="81" t="s">
        <v>1570</v>
      </c>
      <c r="B7600" s="81" t="s">
        <v>713</v>
      </c>
      <c r="C7600" s="80">
        <f t="shared" si="296"/>
        <v>4.8736000000000002E-2</v>
      </c>
      <c r="D7600" s="79">
        <v>6.0919999999999996</v>
      </c>
      <c r="E7600" s="79">
        <v>8.0000000000000002E-3</v>
      </c>
      <c r="F7600" s="79"/>
      <c r="G7600" s="79"/>
      <c r="H7600" s="79"/>
    </row>
    <row r="7601" spans="1:8" s="80" customFormat="1" ht="13.5" customHeight="1">
      <c r="A7601" s="81" t="s">
        <v>1571</v>
      </c>
      <c r="B7601" s="81" t="s">
        <v>713</v>
      </c>
      <c r="C7601" s="80">
        <f t="shared" si="296"/>
        <v>8.48E-2</v>
      </c>
      <c r="D7601" s="79">
        <v>10.6</v>
      </c>
      <c r="E7601" s="79">
        <v>8.0000000000000002E-3</v>
      </c>
      <c r="F7601" s="79"/>
      <c r="G7601" s="79"/>
      <c r="H7601" s="79"/>
    </row>
    <row r="7602" spans="1:8" s="80" customFormat="1" ht="13.5" customHeight="1">
      <c r="A7602" s="81" t="s">
        <v>1572</v>
      </c>
      <c r="B7602" s="81" t="s">
        <v>713</v>
      </c>
      <c r="C7602" s="80">
        <f t="shared" si="296"/>
        <v>3.7055999999999999E-2</v>
      </c>
      <c r="D7602" s="79">
        <v>4.6319999999999997</v>
      </c>
      <c r="E7602" s="79">
        <v>8.0000000000000002E-3</v>
      </c>
      <c r="F7602" s="79"/>
      <c r="G7602" s="79"/>
      <c r="H7602" s="79"/>
    </row>
    <row r="7603" spans="1:8" s="80" customFormat="1" ht="13.5" customHeight="1">
      <c r="A7603" s="81" t="s">
        <v>1573</v>
      </c>
      <c r="B7603" s="81" t="s">
        <v>713</v>
      </c>
      <c r="C7603" s="80">
        <f t="shared" si="296"/>
        <v>5.2415999999999997E-2</v>
      </c>
      <c r="D7603" s="79">
        <v>6.5519999999999996</v>
      </c>
      <c r="E7603" s="79">
        <v>8.0000000000000002E-3</v>
      </c>
      <c r="F7603" s="79"/>
      <c r="G7603" s="79"/>
      <c r="H7603" s="79"/>
    </row>
    <row r="7604" spans="1:8" s="80" customFormat="1" ht="13.5" customHeight="1">
      <c r="A7604" s="81" t="s">
        <v>1574</v>
      </c>
      <c r="B7604" s="81" t="s">
        <v>713</v>
      </c>
      <c r="C7604" s="80">
        <f t="shared" si="296"/>
        <v>7.1415999999999993E-2</v>
      </c>
      <c r="D7604" s="79">
        <v>8.9269999999999996</v>
      </c>
      <c r="E7604" s="79">
        <v>8.0000000000000002E-3</v>
      </c>
      <c r="F7604" s="79"/>
      <c r="G7604" s="79"/>
      <c r="H7604" s="79"/>
    </row>
    <row r="7605" spans="1:8" s="80" customFormat="1" ht="13.5" customHeight="1">
      <c r="A7605" s="81" t="s">
        <v>1575</v>
      </c>
      <c r="B7605" s="81" t="s">
        <v>713</v>
      </c>
      <c r="C7605" s="80">
        <f t="shared" si="296"/>
        <v>9.7360000000000002E-2</v>
      </c>
      <c r="D7605" s="79">
        <v>12.17</v>
      </c>
      <c r="E7605" s="79">
        <v>8.0000000000000002E-3</v>
      </c>
      <c r="F7605" s="79"/>
      <c r="G7605" s="79"/>
      <c r="H7605" s="79"/>
    </row>
    <row r="7606" spans="1:8" s="80" customFormat="1" ht="13.5" customHeight="1">
      <c r="A7606" s="81" t="s">
        <v>1576</v>
      </c>
      <c r="B7606" s="81" t="s">
        <v>713</v>
      </c>
      <c r="C7606" s="80">
        <f t="shared" si="296"/>
        <v>4.0896000000000002E-2</v>
      </c>
      <c r="D7606" s="79">
        <v>5.1120000000000001</v>
      </c>
      <c r="E7606" s="79">
        <v>8.0000000000000002E-3</v>
      </c>
      <c r="F7606" s="79"/>
      <c r="G7606" s="79"/>
      <c r="H7606" s="79"/>
    </row>
    <row r="7607" spans="1:8" s="80" customFormat="1" ht="13.5" customHeight="1">
      <c r="A7607" s="81" t="s">
        <v>1577</v>
      </c>
      <c r="B7607" s="81" t="s">
        <v>713</v>
      </c>
      <c r="C7607" s="80">
        <f t="shared" si="296"/>
        <v>5.7936000000000001E-2</v>
      </c>
      <c r="D7607" s="79">
        <v>7.242</v>
      </c>
      <c r="E7607" s="79">
        <v>8.0000000000000002E-3</v>
      </c>
      <c r="F7607" s="79"/>
      <c r="G7607" s="79"/>
      <c r="H7607" s="79"/>
    </row>
    <row r="7608" spans="1:8" s="80" customFormat="1" ht="13.5" customHeight="1">
      <c r="A7608" s="81" t="s">
        <v>1578</v>
      </c>
      <c r="B7608" s="81" t="s">
        <v>713</v>
      </c>
      <c r="C7608" s="80">
        <f t="shared" si="296"/>
        <v>7.0816000000000004E-2</v>
      </c>
      <c r="D7608" s="79">
        <v>8.8520000000000003</v>
      </c>
      <c r="E7608" s="79">
        <v>8.0000000000000002E-3</v>
      </c>
      <c r="F7608" s="79"/>
      <c r="G7608" s="79"/>
      <c r="H7608" s="79"/>
    </row>
    <row r="7609" spans="1:8" s="80" customFormat="1" ht="13.5" customHeight="1">
      <c r="A7609" s="81" t="s">
        <v>1579</v>
      </c>
      <c r="B7609" s="81" t="s">
        <v>713</v>
      </c>
      <c r="C7609" s="80">
        <f t="shared" si="296"/>
        <v>9.7040000000000015E-2</v>
      </c>
      <c r="D7609" s="79">
        <v>12.13</v>
      </c>
      <c r="E7609" s="79">
        <v>8.0000000000000002E-3</v>
      </c>
      <c r="F7609" s="79"/>
      <c r="G7609" s="79"/>
      <c r="H7609" s="79"/>
    </row>
    <row r="7610" spans="1:8" s="80" customFormat="1" ht="13.5" customHeight="1">
      <c r="A7610" s="81" t="s">
        <v>1580</v>
      </c>
      <c r="B7610" s="81" t="s">
        <v>713</v>
      </c>
      <c r="C7610" s="80">
        <f t="shared" si="296"/>
        <v>0.1196</v>
      </c>
      <c r="D7610" s="79">
        <v>14.95</v>
      </c>
      <c r="E7610" s="79">
        <v>8.0000000000000002E-3</v>
      </c>
      <c r="F7610" s="79"/>
      <c r="G7610" s="79"/>
      <c r="H7610" s="79"/>
    </row>
    <row r="7611" spans="1:8" s="80" customFormat="1" ht="13.5" customHeight="1">
      <c r="A7611" s="81" t="s">
        <v>1581</v>
      </c>
      <c r="B7611" s="81" t="s">
        <v>713</v>
      </c>
      <c r="C7611" s="80">
        <f t="shared" si="296"/>
        <v>0.13336000000000001</v>
      </c>
      <c r="D7611" s="79">
        <v>16.670000000000002</v>
      </c>
      <c r="E7611" s="79">
        <v>8.0000000000000002E-3</v>
      </c>
      <c r="F7611" s="79"/>
      <c r="G7611" s="79"/>
      <c r="H7611" s="79"/>
    </row>
    <row r="7612" spans="1:8" s="80" customFormat="1" ht="13.5" customHeight="1">
      <c r="A7612" s="81" t="s">
        <v>1582</v>
      </c>
      <c r="B7612" s="81" t="s">
        <v>713</v>
      </c>
      <c r="C7612" s="80">
        <f t="shared" ref="C7612:C7638" si="297">D:D*E:E</f>
        <v>0.17304</v>
      </c>
      <c r="D7612" s="79">
        <v>21.63</v>
      </c>
      <c r="E7612" s="79">
        <v>8.0000000000000002E-3</v>
      </c>
      <c r="F7612" s="79"/>
      <c r="G7612" s="79"/>
      <c r="H7612" s="79"/>
    </row>
    <row r="7613" spans="1:8" s="80" customFormat="1" ht="13.5" customHeight="1">
      <c r="A7613" s="81" t="s">
        <v>1583</v>
      </c>
      <c r="B7613" s="81" t="s">
        <v>713</v>
      </c>
      <c r="C7613" s="80">
        <f t="shared" si="297"/>
        <v>0.10984000000000001</v>
      </c>
      <c r="D7613" s="79">
        <v>13.73</v>
      </c>
      <c r="E7613" s="79">
        <v>8.0000000000000002E-3</v>
      </c>
      <c r="F7613" s="79"/>
      <c r="G7613" s="79"/>
      <c r="H7613" s="79"/>
    </row>
    <row r="7614" spans="1:8" s="80" customFormat="1" ht="13.5" customHeight="1">
      <c r="A7614" s="81" t="s">
        <v>1584</v>
      </c>
      <c r="B7614" s="81" t="s">
        <v>713</v>
      </c>
      <c r="C7614" s="80">
        <f t="shared" si="297"/>
        <v>0.15496000000000001</v>
      </c>
      <c r="D7614" s="79">
        <v>19.37</v>
      </c>
      <c r="E7614" s="79">
        <v>8.0000000000000002E-3</v>
      </c>
      <c r="F7614" s="79"/>
      <c r="G7614" s="79"/>
      <c r="H7614" s="79"/>
    </row>
    <row r="7615" spans="1:8" s="80" customFormat="1" ht="13.5" customHeight="1">
      <c r="A7615" s="81" t="s">
        <v>1585</v>
      </c>
      <c r="B7615" s="81" t="s">
        <v>713</v>
      </c>
      <c r="C7615" s="80">
        <f t="shared" si="297"/>
        <v>0.17088</v>
      </c>
      <c r="D7615" s="79">
        <v>21.36</v>
      </c>
      <c r="E7615" s="79">
        <v>8.0000000000000002E-3</v>
      </c>
      <c r="F7615" s="79"/>
      <c r="G7615" s="79"/>
      <c r="H7615" s="79"/>
    </row>
    <row r="7616" spans="1:8" s="80" customFormat="1" ht="13.5" customHeight="1">
      <c r="A7616" s="81" t="s">
        <v>1586</v>
      </c>
      <c r="B7616" s="81" t="s">
        <v>713</v>
      </c>
      <c r="C7616" s="80">
        <f t="shared" si="297"/>
        <v>0.20184000000000002</v>
      </c>
      <c r="D7616" s="79">
        <v>25.23</v>
      </c>
      <c r="E7616" s="79">
        <v>8.0000000000000002E-3</v>
      </c>
      <c r="F7616" s="79"/>
      <c r="G7616" s="79"/>
      <c r="H7616" s="79"/>
    </row>
    <row r="7617" spans="1:8" s="80" customFormat="1" ht="13.5" customHeight="1">
      <c r="A7617" s="81" t="s">
        <v>1587</v>
      </c>
      <c r="B7617" s="81" t="s">
        <v>713</v>
      </c>
      <c r="C7617" s="80">
        <f t="shared" si="297"/>
        <v>0.12264</v>
      </c>
      <c r="D7617" s="79">
        <v>15.33</v>
      </c>
      <c r="E7617" s="79">
        <v>8.0000000000000002E-3</v>
      </c>
      <c r="F7617" s="79"/>
      <c r="G7617" s="79"/>
      <c r="H7617" s="79"/>
    </row>
    <row r="7618" spans="1:8" s="80" customFormat="1" ht="13.5" customHeight="1">
      <c r="A7618" s="81" t="s">
        <v>1588</v>
      </c>
      <c r="B7618" s="81" t="s">
        <v>713</v>
      </c>
      <c r="C7618" s="80">
        <f t="shared" si="297"/>
        <v>0.16936000000000001</v>
      </c>
      <c r="D7618" s="79">
        <v>21.17</v>
      </c>
      <c r="E7618" s="79">
        <v>8.0000000000000002E-3</v>
      </c>
      <c r="F7618" s="79"/>
      <c r="G7618" s="79"/>
      <c r="H7618" s="79"/>
    </row>
    <row r="7619" spans="1:8" s="80" customFormat="1" ht="13.5" customHeight="1">
      <c r="A7619" s="81" t="s">
        <v>1589</v>
      </c>
      <c r="B7619" s="81" t="s">
        <v>713</v>
      </c>
      <c r="C7619" s="80">
        <f t="shared" si="297"/>
        <v>0.22103999999999999</v>
      </c>
      <c r="D7619" s="79">
        <v>27.63</v>
      </c>
      <c r="E7619" s="79">
        <v>8.0000000000000002E-3</v>
      </c>
      <c r="F7619" s="79"/>
      <c r="G7619" s="79"/>
      <c r="H7619" s="79"/>
    </row>
    <row r="7620" spans="1:8" s="80" customFormat="1" ht="13.5" customHeight="1">
      <c r="A7620" s="81" t="s">
        <v>894</v>
      </c>
      <c r="B7620" s="81" t="s">
        <v>713</v>
      </c>
      <c r="C7620" s="80">
        <f t="shared" si="297"/>
        <v>0.31736000000000003</v>
      </c>
      <c r="D7620" s="79">
        <v>39.67</v>
      </c>
      <c r="E7620" s="79">
        <v>8.0000000000000002E-3</v>
      </c>
      <c r="F7620" s="79"/>
      <c r="G7620" s="79"/>
      <c r="H7620" s="79"/>
    </row>
    <row r="7621" spans="1:8" s="80" customFormat="1" ht="13.5" customHeight="1">
      <c r="A7621" s="81" t="s">
        <v>1590</v>
      </c>
      <c r="B7621" s="81" t="s">
        <v>713</v>
      </c>
      <c r="C7621" s="80">
        <f t="shared" si="297"/>
        <v>0.20536000000000001</v>
      </c>
      <c r="D7621" s="79">
        <v>25.67</v>
      </c>
      <c r="E7621" s="79">
        <v>8.0000000000000002E-3</v>
      </c>
      <c r="F7621" s="79"/>
      <c r="G7621" s="79"/>
      <c r="H7621" s="79"/>
    </row>
    <row r="7622" spans="1:8" s="80" customFormat="1" ht="13.5" customHeight="1">
      <c r="A7622" s="81" t="s">
        <v>1591</v>
      </c>
      <c r="B7622" s="81" t="s">
        <v>713</v>
      </c>
      <c r="C7622" s="80">
        <f t="shared" si="297"/>
        <v>0.26904</v>
      </c>
      <c r="D7622" s="79">
        <v>33.630000000000003</v>
      </c>
      <c r="E7622" s="79">
        <v>8.0000000000000002E-3</v>
      </c>
      <c r="F7622" s="79"/>
      <c r="G7622" s="79"/>
      <c r="H7622" s="79"/>
    </row>
    <row r="7623" spans="1:8" s="80" customFormat="1" ht="13.5" customHeight="1">
      <c r="A7623" s="81" t="s">
        <v>1592</v>
      </c>
      <c r="B7623" s="81" t="s">
        <v>713</v>
      </c>
      <c r="C7623" s="80">
        <f t="shared" si="297"/>
        <v>0.38936000000000004</v>
      </c>
      <c r="D7623" s="79">
        <v>48.67</v>
      </c>
      <c r="E7623" s="79">
        <v>8.0000000000000002E-3</v>
      </c>
      <c r="F7623" s="79"/>
      <c r="G7623" s="79"/>
      <c r="H7623" s="79"/>
    </row>
    <row r="7624" spans="1:8" s="80" customFormat="1" ht="13.5" customHeight="1">
      <c r="A7624" s="81" t="s">
        <v>1593</v>
      </c>
      <c r="B7624" s="81" t="s">
        <v>713</v>
      </c>
      <c r="C7624" s="80">
        <f t="shared" si="297"/>
        <v>0.24136000000000002</v>
      </c>
      <c r="D7624" s="79">
        <v>30.17</v>
      </c>
      <c r="E7624" s="79">
        <v>8.0000000000000002E-3</v>
      </c>
      <c r="F7624" s="79"/>
      <c r="G7624" s="79"/>
      <c r="H7624" s="79"/>
    </row>
    <row r="7625" spans="1:8" s="80" customFormat="1" ht="13.5" customHeight="1">
      <c r="A7625" s="81" t="s">
        <v>1594</v>
      </c>
      <c r="B7625" s="81" t="s">
        <v>713</v>
      </c>
      <c r="C7625" s="80">
        <f t="shared" si="297"/>
        <v>0.31704000000000004</v>
      </c>
      <c r="D7625" s="79">
        <v>39.630000000000003</v>
      </c>
      <c r="E7625" s="79">
        <v>8.0000000000000002E-3</v>
      </c>
      <c r="F7625" s="79"/>
      <c r="G7625" s="79"/>
      <c r="H7625" s="79"/>
    </row>
    <row r="7626" spans="1:8" s="80" customFormat="1" ht="13.5" customHeight="1">
      <c r="A7626" s="81" t="s">
        <v>1032</v>
      </c>
      <c r="B7626" s="81" t="s">
        <v>713</v>
      </c>
      <c r="C7626" s="80">
        <f t="shared" si="297"/>
        <v>0.46136000000000005</v>
      </c>
      <c r="D7626" s="79">
        <v>57.67</v>
      </c>
      <c r="E7626" s="79">
        <v>8.0000000000000002E-3</v>
      </c>
      <c r="F7626" s="79"/>
      <c r="G7626" s="79"/>
      <c r="H7626" s="79"/>
    </row>
    <row r="7627" spans="1:8" s="80" customFormat="1" ht="13.5" customHeight="1">
      <c r="A7627" s="81" t="s">
        <v>1595</v>
      </c>
      <c r="B7627" s="81" t="s">
        <v>713</v>
      </c>
      <c r="C7627" s="80">
        <f t="shared" si="297"/>
        <v>0.36504000000000003</v>
      </c>
      <c r="D7627" s="79">
        <v>45.63</v>
      </c>
      <c r="E7627" s="79">
        <v>8.0000000000000002E-3</v>
      </c>
      <c r="F7627" s="79"/>
      <c r="G7627" s="79"/>
      <c r="H7627" s="79"/>
    </row>
    <row r="7628" spans="1:8" s="80" customFormat="1" ht="13.5" customHeight="1">
      <c r="A7628" s="81" t="s">
        <v>1596</v>
      </c>
      <c r="B7628" s="81" t="s">
        <v>713</v>
      </c>
      <c r="C7628" s="80">
        <f t="shared" si="297"/>
        <v>0.53336000000000006</v>
      </c>
      <c r="D7628" s="79">
        <v>66.67</v>
      </c>
      <c r="E7628" s="79">
        <v>8.0000000000000002E-3</v>
      </c>
      <c r="F7628" s="79"/>
      <c r="G7628" s="79"/>
      <c r="H7628" s="79"/>
    </row>
    <row r="7629" spans="1:8" s="80" customFormat="1" ht="13.5" customHeight="1">
      <c r="A7629" s="81" t="s">
        <v>1597</v>
      </c>
      <c r="B7629" s="81" t="s">
        <v>713</v>
      </c>
      <c r="C7629" s="80">
        <f t="shared" si="297"/>
        <v>0.69224000000000008</v>
      </c>
      <c r="D7629" s="79">
        <v>86.53</v>
      </c>
      <c r="E7629" s="79">
        <v>8.0000000000000002E-3</v>
      </c>
      <c r="F7629" s="79"/>
      <c r="G7629" s="79"/>
      <c r="H7629" s="79"/>
    </row>
    <row r="7630" spans="1:8" s="80" customFormat="1" ht="13.5" customHeight="1">
      <c r="A7630" s="81" t="s">
        <v>1598</v>
      </c>
      <c r="B7630" s="81" t="s">
        <v>713</v>
      </c>
      <c r="C7630" s="80">
        <f t="shared" si="297"/>
        <v>0.46104000000000001</v>
      </c>
      <c r="D7630" s="79">
        <v>57.63</v>
      </c>
      <c r="E7630" s="79">
        <v>8.0000000000000002E-3</v>
      </c>
      <c r="F7630" s="79"/>
      <c r="G7630" s="79"/>
      <c r="H7630" s="79"/>
    </row>
    <row r="7631" spans="1:8" s="80" customFormat="1" ht="13.5" customHeight="1">
      <c r="A7631" s="81" t="s">
        <v>1599</v>
      </c>
      <c r="B7631" s="81" t="s">
        <v>713</v>
      </c>
      <c r="C7631" s="80">
        <f t="shared" si="297"/>
        <v>0.67736000000000007</v>
      </c>
      <c r="D7631" s="79">
        <v>84.67</v>
      </c>
      <c r="E7631" s="79">
        <v>8.0000000000000002E-3</v>
      </c>
      <c r="F7631" s="79"/>
      <c r="G7631" s="79"/>
      <c r="H7631" s="79"/>
    </row>
    <row r="7632" spans="1:8" s="80" customFormat="1" ht="13.5" customHeight="1">
      <c r="A7632" s="81" t="s">
        <v>1600</v>
      </c>
      <c r="B7632" s="81" t="s">
        <v>713</v>
      </c>
      <c r="C7632" s="80">
        <f t="shared" si="297"/>
        <v>0.88400000000000001</v>
      </c>
      <c r="D7632" s="79">
        <v>110.5</v>
      </c>
      <c r="E7632" s="79">
        <v>8.0000000000000002E-3</v>
      </c>
      <c r="F7632" s="79"/>
      <c r="G7632" s="79"/>
      <c r="H7632" s="79"/>
    </row>
    <row r="7633" spans="1:8" s="80" customFormat="1" ht="13.5" customHeight="1">
      <c r="A7633" s="81" t="s">
        <v>1601</v>
      </c>
      <c r="B7633" s="81" t="s">
        <v>713</v>
      </c>
      <c r="C7633" s="80">
        <f t="shared" si="297"/>
        <v>0.46104000000000001</v>
      </c>
      <c r="D7633" s="79">
        <v>57.63</v>
      </c>
      <c r="E7633" s="79">
        <v>8.0000000000000002E-3</v>
      </c>
      <c r="F7633" s="79"/>
      <c r="G7633" s="79"/>
      <c r="H7633" s="79"/>
    </row>
    <row r="7634" spans="1:8" s="80" customFormat="1" ht="13.5" customHeight="1">
      <c r="A7634" s="81" t="s">
        <v>1038</v>
      </c>
      <c r="B7634" s="81" t="s">
        <v>713</v>
      </c>
      <c r="C7634" s="80">
        <f t="shared" si="297"/>
        <v>0.67736000000000007</v>
      </c>
      <c r="D7634" s="79">
        <v>84.67</v>
      </c>
      <c r="E7634" s="79">
        <v>8.0000000000000002E-3</v>
      </c>
      <c r="F7634" s="79"/>
      <c r="G7634" s="79"/>
      <c r="H7634" s="79"/>
    </row>
    <row r="7635" spans="1:8" s="80" customFormat="1" ht="13.5" customHeight="1">
      <c r="A7635" s="81" t="s">
        <v>1039</v>
      </c>
      <c r="B7635" s="81" t="s">
        <v>713</v>
      </c>
      <c r="C7635" s="80">
        <f t="shared" si="297"/>
        <v>0.88400000000000001</v>
      </c>
      <c r="D7635" s="79">
        <v>110.5</v>
      </c>
      <c r="E7635" s="79">
        <v>8.0000000000000002E-3</v>
      </c>
      <c r="F7635" s="79"/>
      <c r="G7635" s="79"/>
      <c r="H7635" s="79"/>
    </row>
    <row r="7636" spans="1:8" s="80" customFormat="1" ht="13.5" customHeight="1">
      <c r="A7636" s="81" t="s">
        <v>1602</v>
      </c>
      <c r="B7636" s="81" t="s">
        <v>713</v>
      </c>
      <c r="C7636" s="80">
        <f t="shared" si="297"/>
        <v>0.55703999999999998</v>
      </c>
      <c r="D7636" s="79">
        <v>69.63</v>
      </c>
      <c r="E7636" s="79">
        <v>8.0000000000000002E-3</v>
      </c>
      <c r="F7636" s="79"/>
      <c r="G7636" s="79"/>
      <c r="H7636" s="79"/>
    </row>
    <row r="7637" spans="1:8" s="80" customFormat="1" ht="13.5" customHeight="1">
      <c r="A7637" s="81" t="s">
        <v>1603</v>
      </c>
      <c r="B7637" s="81" t="s">
        <v>713</v>
      </c>
      <c r="C7637" s="80">
        <f t="shared" si="297"/>
        <v>0.8216</v>
      </c>
      <c r="D7637" s="79">
        <v>102.7</v>
      </c>
      <c r="E7637" s="79">
        <v>8.0000000000000002E-3</v>
      </c>
      <c r="F7637" s="79"/>
      <c r="G7637" s="79"/>
      <c r="H7637" s="79"/>
    </row>
    <row r="7638" spans="1:8" s="80" customFormat="1" ht="13.5" customHeight="1">
      <c r="A7638" s="81" t="s">
        <v>1604</v>
      </c>
      <c r="B7638" s="81" t="s">
        <v>713</v>
      </c>
      <c r="C7638" s="80">
        <f t="shared" si="297"/>
        <v>1.0760000000000001</v>
      </c>
      <c r="D7638" s="79">
        <v>134.5</v>
      </c>
      <c r="E7638" s="79">
        <v>8.0000000000000002E-3</v>
      </c>
      <c r="F7638" s="79"/>
      <c r="G7638" s="79"/>
      <c r="H7638" s="79"/>
    </row>
    <row r="7639" spans="1:8" s="80" customFormat="1" ht="13.5" customHeight="1">
      <c r="A7639" s="79"/>
      <c r="B7639" s="79"/>
      <c r="D7639" s="79"/>
      <c r="E7639" s="79"/>
      <c r="F7639" s="9" t="s">
        <v>14</v>
      </c>
      <c r="G7639" s="79"/>
      <c r="H7639" s="79"/>
    </row>
    <row r="7640" spans="1:8" s="80" customFormat="1" ht="13.5" customHeight="1">
      <c r="A7640" s="81" t="s">
        <v>1605</v>
      </c>
      <c r="B7640" s="81" t="s">
        <v>713</v>
      </c>
      <c r="C7640" s="80">
        <f t="shared" ref="C7640:C7671" si="298">D:D*E:E</f>
        <v>1.9136E-2</v>
      </c>
      <c r="D7640" s="79">
        <v>2.3919999999999999</v>
      </c>
      <c r="E7640" s="79">
        <v>8.0000000000000002E-3</v>
      </c>
      <c r="F7640" s="79"/>
      <c r="G7640" s="79"/>
      <c r="H7640" s="79"/>
    </row>
    <row r="7641" spans="1:8" s="80" customFormat="1" ht="13.5" customHeight="1">
      <c r="A7641" s="81" t="s">
        <v>1606</v>
      </c>
      <c r="B7641" s="81" t="s">
        <v>713</v>
      </c>
      <c r="C7641" s="80">
        <f t="shared" si="298"/>
        <v>2.6655999999999999E-2</v>
      </c>
      <c r="D7641" s="79">
        <v>3.3319999999999999</v>
      </c>
      <c r="E7641" s="79">
        <v>8.0000000000000002E-3</v>
      </c>
      <c r="F7641" s="79"/>
      <c r="G7641" s="79"/>
      <c r="H7641" s="79"/>
    </row>
    <row r="7642" spans="1:8" s="80" customFormat="1" ht="13.5" customHeight="1">
      <c r="A7642" s="81" t="s">
        <v>1607</v>
      </c>
      <c r="B7642" s="81" t="s">
        <v>713</v>
      </c>
      <c r="C7642" s="80">
        <f t="shared" si="298"/>
        <v>2.4256E-2</v>
      </c>
      <c r="D7642" s="79">
        <v>3.032</v>
      </c>
      <c r="E7642" s="79">
        <v>8.0000000000000002E-3</v>
      </c>
      <c r="F7642" s="79"/>
      <c r="G7642" s="79"/>
      <c r="H7642" s="79"/>
    </row>
    <row r="7643" spans="1:8" s="80" customFormat="1" ht="13.5" customHeight="1">
      <c r="A7643" s="81" t="s">
        <v>1608</v>
      </c>
      <c r="B7643" s="81" t="s">
        <v>713</v>
      </c>
      <c r="C7643" s="80">
        <f t="shared" si="298"/>
        <v>3.4015999999999998E-2</v>
      </c>
      <c r="D7643" s="79">
        <v>4.2519999999999998</v>
      </c>
      <c r="E7643" s="79">
        <v>8.0000000000000002E-3</v>
      </c>
      <c r="F7643" s="79"/>
      <c r="G7643" s="79"/>
      <c r="H7643" s="79"/>
    </row>
    <row r="7644" spans="1:8" s="80" customFormat="1" ht="13.5" customHeight="1">
      <c r="A7644" s="81" t="s">
        <v>1609</v>
      </c>
      <c r="B7644" s="81" t="s">
        <v>713</v>
      </c>
      <c r="C7644" s="80">
        <f t="shared" si="298"/>
        <v>4.5816000000000003E-2</v>
      </c>
      <c r="D7644" s="79">
        <v>5.7270000000000003</v>
      </c>
      <c r="E7644" s="79">
        <v>8.0000000000000002E-3</v>
      </c>
      <c r="F7644" s="79"/>
      <c r="G7644" s="79"/>
      <c r="H7644" s="79"/>
    </row>
    <row r="7645" spans="1:8" s="80" customFormat="1" ht="13.5" customHeight="1">
      <c r="A7645" s="81" t="s">
        <v>1610</v>
      </c>
      <c r="B7645" s="81" t="s">
        <v>713</v>
      </c>
      <c r="C7645" s="80">
        <f t="shared" si="298"/>
        <v>2.9376000000000003E-2</v>
      </c>
      <c r="D7645" s="79">
        <v>3.6720000000000002</v>
      </c>
      <c r="E7645" s="79">
        <v>8.0000000000000002E-3</v>
      </c>
      <c r="F7645" s="79"/>
      <c r="G7645" s="79"/>
      <c r="H7645" s="79"/>
    </row>
    <row r="7646" spans="1:8" s="80" customFormat="1" ht="13.5" customHeight="1">
      <c r="A7646" s="81" t="s">
        <v>1611</v>
      </c>
      <c r="B7646" s="81" t="s">
        <v>713</v>
      </c>
      <c r="C7646" s="80">
        <f t="shared" si="298"/>
        <v>4.1375999999999996E-2</v>
      </c>
      <c r="D7646" s="79">
        <v>5.1719999999999997</v>
      </c>
      <c r="E7646" s="79">
        <v>8.0000000000000002E-3</v>
      </c>
      <c r="F7646" s="79"/>
      <c r="G7646" s="79"/>
      <c r="H7646" s="79"/>
    </row>
    <row r="7647" spans="1:8" s="80" customFormat="1" ht="13.5" customHeight="1">
      <c r="A7647" s="81" t="s">
        <v>1612</v>
      </c>
      <c r="B7647" s="81" t="s">
        <v>713</v>
      </c>
      <c r="C7647" s="80">
        <f t="shared" si="298"/>
        <v>5.6056000000000002E-2</v>
      </c>
      <c r="D7647" s="79">
        <v>7.0069999999999997</v>
      </c>
      <c r="E7647" s="79">
        <v>8.0000000000000002E-3</v>
      </c>
      <c r="F7647" s="79"/>
      <c r="G7647" s="79"/>
      <c r="H7647" s="79"/>
    </row>
    <row r="7648" spans="1:8" s="80" customFormat="1" ht="13.5" customHeight="1">
      <c r="A7648" s="81" t="s">
        <v>1613</v>
      </c>
      <c r="B7648" s="81" t="s">
        <v>713</v>
      </c>
      <c r="C7648" s="80">
        <f t="shared" si="298"/>
        <v>3.7055999999999999E-2</v>
      </c>
      <c r="D7648" s="79">
        <v>4.6319999999999997</v>
      </c>
      <c r="E7648" s="79">
        <v>8.0000000000000002E-3</v>
      </c>
      <c r="F7648" s="79"/>
      <c r="G7648" s="79"/>
      <c r="H7648" s="79"/>
    </row>
    <row r="7649" spans="1:8" s="80" customFormat="1" ht="13.5" customHeight="1">
      <c r="A7649" s="81" t="s">
        <v>1614</v>
      </c>
      <c r="B7649" s="81" t="s">
        <v>713</v>
      </c>
      <c r="C7649" s="80">
        <f t="shared" si="298"/>
        <v>5.2415999999999997E-2</v>
      </c>
      <c r="D7649" s="79">
        <v>6.5519999999999996</v>
      </c>
      <c r="E7649" s="79">
        <v>8.0000000000000002E-3</v>
      </c>
      <c r="F7649" s="79"/>
      <c r="G7649" s="79"/>
      <c r="H7649" s="79"/>
    </row>
    <row r="7650" spans="1:8" s="80" customFormat="1" ht="13.5" customHeight="1">
      <c r="A7650" s="81" t="s">
        <v>1615</v>
      </c>
      <c r="B7650" s="81" t="s">
        <v>713</v>
      </c>
      <c r="C7650" s="80">
        <f t="shared" si="298"/>
        <v>7.1415999999999993E-2</v>
      </c>
      <c r="D7650" s="79">
        <v>8.9269999999999996</v>
      </c>
      <c r="E7650" s="79">
        <v>8.0000000000000002E-3</v>
      </c>
      <c r="F7650" s="79"/>
      <c r="G7650" s="79"/>
      <c r="H7650" s="79"/>
    </row>
    <row r="7651" spans="1:8" s="80" customFormat="1" ht="13.5" customHeight="1">
      <c r="A7651" s="81" t="s">
        <v>1616</v>
      </c>
      <c r="B7651" s="81" t="s">
        <v>713</v>
      </c>
      <c r="C7651" s="80">
        <f t="shared" si="298"/>
        <v>9.7360000000000002E-2</v>
      </c>
      <c r="D7651" s="79">
        <v>12.17</v>
      </c>
      <c r="E7651" s="79">
        <v>8.0000000000000002E-3</v>
      </c>
      <c r="F7651" s="79"/>
      <c r="G7651" s="79"/>
      <c r="H7651" s="79"/>
    </row>
    <row r="7652" spans="1:8" s="80" customFormat="1" ht="13.5" customHeight="1">
      <c r="A7652" s="81" t="s">
        <v>1617</v>
      </c>
      <c r="B7652" s="81" t="s">
        <v>713</v>
      </c>
      <c r="C7652" s="80">
        <f t="shared" si="298"/>
        <v>5.6096E-2</v>
      </c>
      <c r="D7652" s="79">
        <v>7.0119999999999996</v>
      </c>
      <c r="E7652" s="79">
        <v>8.0000000000000002E-3</v>
      </c>
      <c r="F7652" s="79"/>
      <c r="G7652" s="79"/>
      <c r="H7652" s="79"/>
    </row>
    <row r="7653" spans="1:8" s="80" customFormat="1" ht="13.5" customHeight="1">
      <c r="A7653" s="81" t="s">
        <v>1618</v>
      </c>
      <c r="B7653" s="81" t="s">
        <v>713</v>
      </c>
      <c r="C7653" s="80">
        <f t="shared" si="298"/>
        <v>7.6536000000000007E-2</v>
      </c>
      <c r="D7653" s="79">
        <v>9.5670000000000002</v>
      </c>
      <c r="E7653" s="79">
        <v>8.0000000000000002E-3</v>
      </c>
      <c r="F7653" s="79"/>
      <c r="G7653" s="79"/>
      <c r="H7653" s="79"/>
    </row>
    <row r="7654" spans="1:8" s="80" customFormat="1" ht="13.5" customHeight="1">
      <c r="A7654" s="81" t="s">
        <v>1619</v>
      </c>
      <c r="B7654" s="81" t="s">
        <v>713</v>
      </c>
      <c r="C7654" s="80">
        <f t="shared" si="298"/>
        <v>0.10456</v>
      </c>
      <c r="D7654" s="79">
        <v>13.07</v>
      </c>
      <c r="E7654" s="79">
        <v>8.0000000000000002E-3</v>
      </c>
      <c r="F7654" s="79"/>
      <c r="G7654" s="79"/>
      <c r="H7654" s="79"/>
    </row>
    <row r="7655" spans="1:8" s="80" customFormat="1" ht="13.5" customHeight="1">
      <c r="A7655" s="81" t="s">
        <v>1620</v>
      </c>
      <c r="B7655" s="81" t="s">
        <v>713</v>
      </c>
      <c r="C7655" s="80">
        <f t="shared" si="298"/>
        <v>6.3455999999999999E-2</v>
      </c>
      <c r="D7655" s="79">
        <v>7.9320000000000004</v>
      </c>
      <c r="E7655" s="79">
        <v>8.0000000000000002E-3</v>
      </c>
      <c r="F7655" s="79"/>
      <c r="G7655" s="79"/>
      <c r="H7655" s="79"/>
    </row>
    <row r="7656" spans="1:8" s="80" customFormat="1" ht="13.5" customHeight="1">
      <c r="A7656" s="81" t="s">
        <v>1621</v>
      </c>
      <c r="B7656" s="81" t="s">
        <v>713</v>
      </c>
      <c r="C7656" s="80">
        <f t="shared" si="298"/>
        <v>8.6800000000000002E-2</v>
      </c>
      <c r="D7656" s="79">
        <v>10.85</v>
      </c>
      <c r="E7656" s="79">
        <v>8.0000000000000002E-3</v>
      </c>
      <c r="F7656" s="79"/>
      <c r="G7656" s="79"/>
      <c r="H7656" s="79"/>
    </row>
    <row r="7657" spans="1:8" s="80" customFormat="1" ht="13.5" customHeight="1">
      <c r="A7657" s="81" t="s">
        <v>1622</v>
      </c>
      <c r="B7657" s="81" t="s">
        <v>713</v>
      </c>
      <c r="C7657" s="80">
        <f t="shared" si="298"/>
        <v>7.0816000000000004E-2</v>
      </c>
      <c r="D7657" s="79">
        <v>8.8520000000000003</v>
      </c>
      <c r="E7657" s="79">
        <v>8.0000000000000002E-3</v>
      </c>
      <c r="F7657" s="79"/>
      <c r="G7657" s="79"/>
      <c r="H7657" s="79"/>
    </row>
    <row r="7658" spans="1:8" s="80" customFormat="1" ht="13.5" customHeight="1">
      <c r="A7658" s="81" t="s">
        <v>1623</v>
      </c>
      <c r="B7658" s="81" t="s">
        <v>713</v>
      </c>
      <c r="C7658" s="80">
        <f t="shared" si="298"/>
        <v>9.7040000000000015E-2</v>
      </c>
      <c r="D7658" s="79">
        <v>12.13</v>
      </c>
      <c r="E7658" s="79">
        <v>8.0000000000000002E-3</v>
      </c>
      <c r="F7658" s="79"/>
      <c r="G7658" s="79"/>
      <c r="H7658" s="79"/>
    </row>
    <row r="7659" spans="1:8" s="80" customFormat="1" ht="13.5" customHeight="1">
      <c r="A7659" s="81" t="s">
        <v>1624</v>
      </c>
      <c r="B7659" s="81" t="s">
        <v>713</v>
      </c>
      <c r="C7659" s="80">
        <f t="shared" si="298"/>
        <v>0.1196</v>
      </c>
      <c r="D7659" s="79">
        <v>14.95</v>
      </c>
      <c r="E7659" s="79">
        <v>8.0000000000000002E-3</v>
      </c>
      <c r="F7659" s="79"/>
      <c r="G7659" s="79"/>
      <c r="H7659" s="79"/>
    </row>
    <row r="7660" spans="1:8" s="80" customFormat="1" ht="13.5" customHeight="1">
      <c r="A7660" s="81" t="s">
        <v>1625</v>
      </c>
      <c r="B7660" s="81" t="s">
        <v>713</v>
      </c>
      <c r="C7660" s="80">
        <f t="shared" si="298"/>
        <v>0.13336000000000001</v>
      </c>
      <c r="D7660" s="79">
        <v>16.670000000000002</v>
      </c>
      <c r="E7660" s="79">
        <v>8.0000000000000002E-3</v>
      </c>
      <c r="F7660" s="79"/>
      <c r="G7660" s="79"/>
      <c r="H7660" s="79"/>
    </row>
    <row r="7661" spans="1:8" s="80" customFormat="1" ht="13.5" customHeight="1">
      <c r="A7661" s="81" t="s">
        <v>1626</v>
      </c>
      <c r="B7661" s="81" t="s">
        <v>713</v>
      </c>
      <c r="C7661" s="80">
        <f t="shared" si="298"/>
        <v>0.17304</v>
      </c>
      <c r="D7661" s="79">
        <v>21.63</v>
      </c>
      <c r="E7661" s="79">
        <v>8.0000000000000002E-3</v>
      </c>
      <c r="F7661" s="79"/>
      <c r="G7661" s="79"/>
      <c r="H7661" s="79"/>
    </row>
    <row r="7662" spans="1:8" s="80" customFormat="1" ht="13.5" customHeight="1">
      <c r="A7662" s="81" t="s">
        <v>1627</v>
      </c>
      <c r="B7662" s="81" t="s">
        <v>713</v>
      </c>
      <c r="C7662" s="80">
        <f t="shared" si="298"/>
        <v>0.24536000000000002</v>
      </c>
      <c r="D7662" s="79">
        <v>30.67</v>
      </c>
      <c r="E7662" s="79">
        <v>8.0000000000000002E-3</v>
      </c>
      <c r="F7662" s="79"/>
      <c r="G7662" s="79"/>
      <c r="H7662" s="79"/>
    </row>
    <row r="7663" spans="1:8" s="80" customFormat="1" ht="13.5" customHeight="1">
      <c r="A7663" s="81" t="s">
        <v>1628</v>
      </c>
      <c r="B7663" s="81" t="s">
        <v>713</v>
      </c>
      <c r="C7663" s="80">
        <f t="shared" si="298"/>
        <v>0.30824000000000001</v>
      </c>
      <c r="D7663" s="79">
        <v>38.53</v>
      </c>
      <c r="E7663" s="79">
        <v>8.0000000000000002E-3</v>
      </c>
      <c r="F7663" s="79"/>
      <c r="G7663" s="79"/>
      <c r="H7663" s="79"/>
    </row>
    <row r="7664" spans="1:8" s="80" customFormat="1" ht="13.5" customHeight="1">
      <c r="A7664" s="81" t="s">
        <v>1629</v>
      </c>
      <c r="B7664" s="81" t="s">
        <v>713</v>
      </c>
      <c r="C7664" s="80">
        <f t="shared" si="298"/>
        <v>0.12264</v>
      </c>
      <c r="D7664" s="79">
        <v>15.33</v>
      </c>
      <c r="E7664" s="79">
        <v>8.0000000000000002E-3</v>
      </c>
      <c r="F7664" s="79"/>
      <c r="G7664" s="79"/>
      <c r="H7664" s="79"/>
    </row>
    <row r="7665" spans="1:8" s="80" customFormat="1" ht="13.5" customHeight="1">
      <c r="A7665" s="81" t="s">
        <v>1630</v>
      </c>
      <c r="B7665" s="81" t="s">
        <v>713</v>
      </c>
      <c r="C7665" s="80">
        <f t="shared" si="298"/>
        <v>0.16936000000000001</v>
      </c>
      <c r="D7665" s="79">
        <v>21.17</v>
      </c>
      <c r="E7665" s="79">
        <v>8.0000000000000002E-3</v>
      </c>
      <c r="F7665" s="79"/>
      <c r="G7665" s="79"/>
      <c r="H7665" s="79"/>
    </row>
    <row r="7666" spans="1:8" s="80" customFormat="1" ht="13.5" customHeight="1">
      <c r="A7666" s="81" t="s">
        <v>1631</v>
      </c>
      <c r="B7666" s="81" t="s">
        <v>713</v>
      </c>
      <c r="C7666" s="80">
        <f t="shared" si="298"/>
        <v>0.18687999999999999</v>
      </c>
      <c r="D7666" s="79">
        <v>23.36</v>
      </c>
      <c r="E7666" s="79">
        <v>8.0000000000000002E-3</v>
      </c>
      <c r="F7666" s="79"/>
      <c r="G7666" s="79"/>
      <c r="H7666" s="79"/>
    </row>
    <row r="7667" spans="1:8" s="80" customFormat="1" ht="13.5" customHeight="1">
      <c r="A7667" s="81" t="s">
        <v>1632</v>
      </c>
      <c r="B7667" s="81" t="s">
        <v>713</v>
      </c>
      <c r="C7667" s="80">
        <f t="shared" si="298"/>
        <v>0.22103999999999999</v>
      </c>
      <c r="D7667" s="79">
        <v>27.63</v>
      </c>
      <c r="E7667" s="79">
        <v>8.0000000000000002E-3</v>
      </c>
      <c r="F7667" s="79"/>
      <c r="G7667" s="79"/>
      <c r="H7667" s="79"/>
    </row>
    <row r="7668" spans="1:8" s="80" customFormat="1" ht="13.5" customHeight="1">
      <c r="A7668" s="81" t="s">
        <v>1633</v>
      </c>
      <c r="B7668" s="81" t="s">
        <v>713</v>
      </c>
      <c r="C7668" s="80">
        <f t="shared" si="298"/>
        <v>0.31736000000000003</v>
      </c>
      <c r="D7668" s="79">
        <v>39.67</v>
      </c>
      <c r="E7668" s="79">
        <v>8.0000000000000002E-3</v>
      </c>
      <c r="F7668" s="79"/>
      <c r="G7668" s="79"/>
      <c r="H7668" s="79"/>
    </row>
    <row r="7669" spans="1:8" s="80" customFormat="1" ht="13.5" customHeight="1">
      <c r="A7669" s="81" t="s">
        <v>1634</v>
      </c>
      <c r="B7669" s="81" t="s">
        <v>713</v>
      </c>
      <c r="C7669" s="80">
        <f t="shared" si="298"/>
        <v>0.40424000000000004</v>
      </c>
      <c r="D7669" s="79">
        <v>50.53</v>
      </c>
      <c r="E7669" s="79">
        <v>8.0000000000000002E-3</v>
      </c>
      <c r="F7669" s="79"/>
      <c r="G7669" s="79"/>
      <c r="H7669" s="79"/>
    </row>
    <row r="7670" spans="1:8" s="80" customFormat="1" ht="13.5" customHeight="1">
      <c r="A7670" s="81" t="s">
        <v>1635</v>
      </c>
      <c r="B7670" s="81" t="s">
        <v>713</v>
      </c>
      <c r="C7670" s="80">
        <f t="shared" si="298"/>
        <v>0.20536000000000001</v>
      </c>
      <c r="D7670" s="79">
        <v>25.67</v>
      </c>
      <c r="E7670" s="79">
        <v>8.0000000000000002E-3</v>
      </c>
      <c r="F7670" s="79"/>
      <c r="G7670" s="79"/>
      <c r="H7670" s="79"/>
    </row>
    <row r="7671" spans="1:8" s="80" customFormat="1" ht="13.5" customHeight="1">
      <c r="A7671" s="81" t="s">
        <v>1636</v>
      </c>
      <c r="B7671" s="81" t="s">
        <v>713</v>
      </c>
      <c r="C7671" s="80">
        <f t="shared" si="298"/>
        <v>0.22688</v>
      </c>
      <c r="D7671" s="79">
        <v>28.36</v>
      </c>
      <c r="E7671" s="79">
        <v>8.0000000000000002E-3</v>
      </c>
      <c r="F7671" s="79"/>
      <c r="G7671" s="79"/>
      <c r="H7671" s="79"/>
    </row>
    <row r="7672" spans="1:8" s="80" customFormat="1" ht="13.5" customHeight="1">
      <c r="A7672" s="81" t="s">
        <v>1637</v>
      </c>
      <c r="B7672" s="81" t="s">
        <v>713</v>
      </c>
      <c r="C7672" s="80">
        <f t="shared" ref="C7672:C7692" si="299">D:D*E:E</f>
        <v>0.26904</v>
      </c>
      <c r="D7672" s="79">
        <v>33.630000000000003</v>
      </c>
      <c r="E7672" s="79">
        <v>8.0000000000000002E-3</v>
      </c>
      <c r="F7672" s="79"/>
      <c r="G7672" s="79"/>
      <c r="H7672" s="79"/>
    </row>
    <row r="7673" spans="1:8" s="80" customFormat="1" ht="13.5" customHeight="1">
      <c r="A7673" s="81" t="s">
        <v>1638</v>
      </c>
      <c r="B7673" s="81" t="s">
        <v>713</v>
      </c>
      <c r="C7673" s="80">
        <f t="shared" si="299"/>
        <v>0.38936000000000004</v>
      </c>
      <c r="D7673" s="79">
        <v>48.67</v>
      </c>
      <c r="E7673" s="79">
        <v>8.0000000000000002E-3</v>
      </c>
      <c r="F7673" s="79"/>
      <c r="G7673" s="79"/>
      <c r="H7673" s="79"/>
    </row>
    <row r="7674" spans="1:8" s="80" customFormat="1" ht="13.5" customHeight="1">
      <c r="A7674" s="81" t="s">
        <v>1639</v>
      </c>
      <c r="B7674" s="81" t="s">
        <v>713</v>
      </c>
      <c r="C7674" s="80">
        <f t="shared" si="299"/>
        <v>0.24136000000000002</v>
      </c>
      <c r="D7674" s="79">
        <v>30.17</v>
      </c>
      <c r="E7674" s="79">
        <v>8.0000000000000002E-3</v>
      </c>
      <c r="F7674" s="79"/>
      <c r="G7674" s="79"/>
      <c r="H7674" s="79"/>
    </row>
    <row r="7675" spans="1:8" s="80" customFormat="1" ht="13.5" customHeight="1">
      <c r="A7675" s="81" t="s">
        <v>1640</v>
      </c>
      <c r="B7675" s="81" t="s">
        <v>713</v>
      </c>
      <c r="C7675" s="80">
        <f t="shared" si="299"/>
        <v>0.26688000000000001</v>
      </c>
      <c r="D7675" s="79">
        <v>33.36</v>
      </c>
      <c r="E7675" s="79">
        <v>8.0000000000000002E-3</v>
      </c>
      <c r="F7675" s="79"/>
      <c r="G7675" s="79"/>
      <c r="H7675" s="79"/>
    </row>
    <row r="7676" spans="1:8" s="80" customFormat="1" ht="13.5" customHeight="1">
      <c r="A7676" s="81" t="s">
        <v>1641</v>
      </c>
      <c r="B7676" s="81" t="s">
        <v>713</v>
      </c>
      <c r="C7676" s="80">
        <f t="shared" si="299"/>
        <v>0.31704000000000004</v>
      </c>
      <c r="D7676" s="79">
        <v>39.630000000000003</v>
      </c>
      <c r="E7676" s="79">
        <v>8.0000000000000002E-3</v>
      </c>
      <c r="F7676" s="79"/>
      <c r="G7676" s="79"/>
      <c r="H7676" s="79"/>
    </row>
    <row r="7677" spans="1:8" s="80" customFormat="1" ht="13.5" customHeight="1">
      <c r="A7677" s="81" t="s">
        <v>1642</v>
      </c>
      <c r="B7677" s="81" t="s">
        <v>713</v>
      </c>
      <c r="C7677" s="80">
        <f t="shared" si="299"/>
        <v>0.27736</v>
      </c>
      <c r="D7677" s="79">
        <v>34.67</v>
      </c>
      <c r="E7677" s="79">
        <v>8.0000000000000002E-3</v>
      </c>
      <c r="F7677" s="79"/>
      <c r="G7677" s="79"/>
      <c r="H7677" s="79"/>
    </row>
    <row r="7678" spans="1:8" s="80" customFormat="1" ht="13.5" customHeight="1">
      <c r="A7678" s="81" t="s">
        <v>1643</v>
      </c>
      <c r="B7678" s="81" t="s">
        <v>713</v>
      </c>
      <c r="C7678" s="80">
        <f t="shared" si="299"/>
        <v>0.36504000000000003</v>
      </c>
      <c r="D7678" s="79">
        <v>45.63</v>
      </c>
      <c r="E7678" s="79">
        <v>8.0000000000000002E-3</v>
      </c>
      <c r="F7678" s="79"/>
      <c r="G7678" s="79"/>
      <c r="H7678" s="79"/>
    </row>
    <row r="7679" spans="1:8" s="80" customFormat="1" ht="13.5" customHeight="1">
      <c r="A7679" s="81" t="s">
        <v>1644</v>
      </c>
      <c r="B7679" s="81" t="s">
        <v>713</v>
      </c>
      <c r="C7679" s="80">
        <f t="shared" si="299"/>
        <v>0.47832000000000002</v>
      </c>
      <c r="D7679" s="79">
        <v>59.79</v>
      </c>
      <c r="E7679" s="79">
        <v>8.0000000000000002E-3</v>
      </c>
      <c r="F7679" s="79"/>
      <c r="G7679" s="79"/>
      <c r="H7679" s="79"/>
    </row>
    <row r="7680" spans="1:8" s="80" customFormat="1" ht="13.5" customHeight="1">
      <c r="A7680" s="81" t="s">
        <v>1645</v>
      </c>
      <c r="B7680" s="81" t="s">
        <v>713</v>
      </c>
      <c r="C7680" s="80">
        <f t="shared" si="299"/>
        <v>0.53336000000000006</v>
      </c>
      <c r="D7680" s="79">
        <v>66.67</v>
      </c>
      <c r="E7680" s="79">
        <v>8.0000000000000002E-3</v>
      </c>
      <c r="F7680" s="79"/>
      <c r="G7680" s="79"/>
      <c r="H7680" s="79"/>
    </row>
    <row r="7681" spans="1:8" s="80" customFormat="1" ht="13.5" customHeight="1">
      <c r="A7681" s="81" t="s">
        <v>1646</v>
      </c>
      <c r="B7681" s="81" t="s">
        <v>713</v>
      </c>
      <c r="C7681" s="80">
        <f t="shared" si="299"/>
        <v>0.69224000000000008</v>
      </c>
      <c r="D7681" s="79">
        <v>86.53</v>
      </c>
      <c r="E7681" s="79">
        <v>8.0000000000000002E-3</v>
      </c>
      <c r="F7681" s="79"/>
      <c r="G7681" s="79"/>
      <c r="H7681" s="79"/>
    </row>
    <row r="7682" spans="1:8" s="80" customFormat="1" ht="13.5" customHeight="1">
      <c r="A7682" s="81" t="s">
        <v>1647</v>
      </c>
      <c r="B7682" s="81" t="s">
        <v>713</v>
      </c>
      <c r="C7682" s="80">
        <f t="shared" si="299"/>
        <v>0.38688</v>
      </c>
      <c r="D7682" s="79">
        <v>48.36</v>
      </c>
      <c r="E7682" s="79">
        <v>8.0000000000000002E-3</v>
      </c>
      <c r="F7682" s="79"/>
      <c r="G7682" s="79"/>
      <c r="H7682" s="79"/>
    </row>
    <row r="7683" spans="1:8" s="80" customFormat="1" ht="13.5" customHeight="1">
      <c r="A7683" s="81" t="s">
        <v>1648</v>
      </c>
      <c r="B7683" s="81" t="s">
        <v>713</v>
      </c>
      <c r="C7683" s="80">
        <f t="shared" si="299"/>
        <v>0.46104000000000001</v>
      </c>
      <c r="D7683" s="79">
        <v>57.63</v>
      </c>
      <c r="E7683" s="79">
        <v>8.0000000000000002E-3</v>
      </c>
      <c r="F7683" s="79"/>
      <c r="G7683" s="79"/>
      <c r="H7683" s="79"/>
    </row>
    <row r="7684" spans="1:8" s="80" customFormat="1" ht="13.5" customHeight="1">
      <c r="A7684" s="81" t="s">
        <v>1649</v>
      </c>
      <c r="B7684" s="81" t="s">
        <v>713</v>
      </c>
      <c r="C7684" s="80">
        <f t="shared" si="299"/>
        <v>0.60632000000000008</v>
      </c>
      <c r="D7684" s="79">
        <v>75.790000000000006</v>
      </c>
      <c r="E7684" s="79">
        <v>8.0000000000000002E-3</v>
      </c>
      <c r="F7684" s="79"/>
      <c r="G7684" s="79"/>
      <c r="H7684" s="79"/>
    </row>
    <row r="7685" spans="1:8" s="80" customFormat="1" ht="13.5" customHeight="1">
      <c r="A7685" s="81" t="s">
        <v>1650</v>
      </c>
      <c r="B7685" s="81" t="s">
        <v>713</v>
      </c>
      <c r="C7685" s="80">
        <f t="shared" si="299"/>
        <v>0.67736000000000007</v>
      </c>
      <c r="D7685" s="79">
        <v>84.67</v>
      </c>
      <c r="E7685" s="79">
        <v>8.0000000000000002E-3</v>
      </c>
      <c r="F7685" s="79"/>
      <c r="G7685" s="79"/>
      <c r="H7685" s="79"/>
    </row>
    <row r="7686" spans="1:8" s="80" customFormat="1" ht="13.5" customHeight="1">
      <c r="A7686" s="81" t="s">
        <v>1651</v>
      </c>
      <c r="B7686" s="81" t="s">
        <v>713</v>
      </c>
      <c r="C7686" s="80">
        <f t="shared" si="299"/>
        <v>0.88400000000000001</v>
      </c>
      <c r="D7686" s="79">
        <v>110.5</v>
      </c>
      <c r="E7686" s="79">
        <v>8.0000000000000002E-3</v>
      </c>
      <c r="F7686" s="79"/>
      <c r="G7686" s="79"/>
      <c r="H7686" s="79"/>
    </row>
    <row r="7687" spans="1:8" s="80" customFormat="1" ht="13.5" customHeight="1">
      <c r="A7687" s="81" t="s">
        <v>1652</v>
      </c>
      <c r="B7687" s="81" t="s">
        <v>713</v>
      </c>
      <c r="C7687" s="80">
        <f t="shared" si="299"/>
        <v>0.42136000000000001</v>
      </c>
      <c r="D7687" s="79">
        <v>52.67</v>
      </c>
      <c r="E7687" s="79">
        <v>8.0000000000000002E-3</v>
      </c>
      <c r="F7687" s="79"/>
      <c r="G7687" s="79"/>
      <c r="H7687" s="79"/>
    </row>
    <row r="7688" spans="1:8" s="80" customFormat="1" ht="13.5" customHeight="1">
      <c r="A7688" s="81" t="s">
        <v>1653</v>
      </c>
      <c r="B7688" s="81" t="s">
        <v>713</v>
      </c>
      <c r="C7688" s="80">
        <f t="shared" si="299"/>
        <v>0.55703999999999998</v>
      </c>
      <c r="D7688" s="79">
        <v>69.63</v>
      </c>
      <c r="E7688" s="79">
        <v>8.0000000000000002E-3</v>
      </c>
      <c r="F7688" s="79"/>
      <c r="G7688" s="79"/>
      <c r="H7688" s="79"/>
    </row>
    <row r="7689" spans="1:8" s="80" customFormat="1" ht="13.5" customHeight="1">
      <c r="A7689" s="81" t="s">
        <v>1654</v>
      </c>
      <c r="B7689" s="81" t="s">
        <v>713</v>
      </c>
      <c r="C7689" s="80">
        <f t="shared" si="299"/>
        <v>0.8216</v>
      </c>
      <c r="D7689" s="79">
        <v>102.7</v>
      </c>
      <c r="E7689" s="79">
        <v>8.0000000000000002E-3</v>
      </c>
      <c r="F7689" s="79"/>
      <c r="G7689" s="79"/>
      <c r="H7689" s="79"/>
    </row>
    <row r="7690" spans="1:8" s="80" customFormat="1" ht="13.5" customHeight="1">
      <c r="A7690" s="81" t="s">
        <v>1655</v>
      </c>
      <c r="B7690" s="81" t="s">
        <v>713</v>
      </c>
      <c r="C7690" s="80">
        <f t="shared" si="299"/>
        <v>1.0760000000000001</v>
      </c>
      <c r="D7690" s="79">
        <v>134.5</v>
      </c>
      <c r="E7690" s="79">
        <v>8.0000000000000002E-3</v>
      </c>
      <c r="F7690" s="79"/>
      <c r="G7690" s="79"/>
      <c r="H7690" s="79"/>
    </row>
    <row r="7691" spans="1:8" s="80" customFormat="1" ht="13.5" customHeight="1">
      <c r="A7691" s="81" t="s">
        <v>1656</v>
      </c>
      <c r="B7691" s="81" t="s">
        <v>713</v>
      </c>
      <c r="C7691" s="80">
        <f t="shared" si="299"/>
        <v>0.96560000000000001</v>
      </c>
      <c r="D7691" s="79">
        <v>120.7</v>
      </c>
      <c r="E7691" s="79">
        <v>8.0000000000000002E-3</v>
      </c>
      <c r="F7691" s="79"/>
      <c r="G7691" s="79"/>
      <c r="H7691" s="79"/>
    </row>
    <row r="7692" spans="1:8" s="80" customFormat="1" ht="13.5" customHeight="1">
      <c r="A7692" s="81" t="s">
        <v>1657</v>
      </c>
      <c r="B7692" s="81" t="s">
        <v>713</v>
      </c>
      <c r="C7692" s="80">
        <f t="shared" si="299"/>
        <v>1.268</v>
      </c>
      <c r="D7692" s="79">
        <v>158.5</v>
      </c>
      <c r="E7692" s="79">
        <v>8.0000000000000002E-3</v>
      </c>
      <c r="F7692" s="79"/>
      <c r="G7692" s="79"/>
      <c r="H7692" s="79"/>
    </row>
    <row r="7693" spans="1:8" s="80" customFormat="1" ht="13.5" customHeight="1">
      <c r="A7693" s="79"/>
      <c r="B7693" s="81"/>
      <c r="D7693" s="79"/>
      <c r="E7693" s="79"/>
      <c r="F7693" s="9" t="s">
        <v>15</v>
      </c>
      <c r="G7693" s="79"/>
      <c r="H7693" s="79"/>
    </row>
    <row r="7694" spans="1:8" s="80" customFormat="1" ht="13.5" customHeight="1">
      <c r="A7694" s="81" t="s">
        <v>1658</v>
      </c>
      <c r="B7694" s="81" t="s">
        <v>713</v>
      </c>
      <c r="C7694" s="80">
        <f t="shared" ref="C7694:C7725" si="300">D:D*E:E</f>
        <v>1.9136E-2</v>
      </c>
      <c r="D7694" s="79">
        <v>2.3919999999999999</v>
      </c>
      <c r="E7694" s="79">
        <v>8.0000000000000002E-3</v>
      </c>
      <c r="F7694" s="79"/>
      <c r="G7694" s="79"/>
      <c r="H7694" s="79"/>
    </row>
    <row r="7695" spans="1:8" s="80" customFormat="1" ht="13.5" customHeight="1">
      <c r="A7695" s="81" t="s">
        <v>1659</v>
      </c>
      <c r="B7695" s="81" t="s">
        <v>713</v>
      </c>
      <c r="C7695" s="80">
        <f t="shared" si="300"/>
        <v>2.6655999999999999E-2</v>
      </c>
      <c r="D7695" s="79">
        <v>3.3319999999999999</v>
      </c>
      <c r="E7695" s="79">
        <v>8.0000000000000002E-3</v>
      </c>
      <c r="F7695" s="79"/>
      <c r="G7695" s="79"/>
      <c r="H7695" s="79"/>
    </row>
    <row r="7696" spans="1:8" s="80" customFormat="1" ht="13.5" customHeight="1">
      <c r="A7696" s="81" t="s">
        <v>1660</v>
      </c>
      <c r="B7696" s="81" t="s">
        <v>713</v>
      </c>
      <c r="C7696" s="80">
        <f t="shared" si="300"/>
        <v>2.4256E-2</v>
      </c>
      <c r="D7696" s="79">
        <v>3.032</v>
      </c>
      <c r="E7696" s="79">
        <v>8.0000000000000002E-3</v>
      </c>
      <c r="F7696" s="79"/>
      <c r="G7696" s="79"/>
      <c r="H7696" s="79"/>
    </row>
    <row r="7697" spans="1:8" s="80" customFormat="1" ht="13.5" customHeight="1">
      <c r="A7697" s="81" t="s">
        <v>1661</v>
      </c>
      <c r="B7697" s="81" t="s">
        <v>713</v>
      </c>
      <c r="C7697" s="80">
        <f t="shared" si="300"/>
        <v>3.4015999999999998E-2</v>
      </c>
      <c r="D7697" s="79">
        <v>4.2519999999999998</v>
      </c>
      <c r="E7697" s="79">
        <v>8.0000000000000002E-3</v>
      </c>
      <c r="F7697" s="79"/>
      <c r="G7697" s="79"/>
      <c r="H7697" s="79"/>
    </row>
    <row r="7698" spans="1:8" s="80" customFormat="1" ht="13.5" customHeight="1">
      <c r="A7698" s="81" t="s">
        <v>1662</v>
      </c>
      <c r="B7698" s="81" t="s">
        <v>713</v>
      </c>
      <c r="C7698" s="80">
        <f t="shared" si="300"/>
        <v>4.5816000000000003E-2</v>
      </c>
      <c r="D7698" s="79">
        <v>5.7270000000000003</v>
      </c>
      <c r="E7698" s="79">
        <v>8.0000000000000002E-3</v>
      </c>
      <c r="F7698" s="79"/>
      <c r="G7698" s="79"/>
      <c r="H7698" s="79"/>
    </row>
    <row r="7699" spans="1:8" s="80" customFormat="1" ht="13.5" customHeight="1">
      <c r="A7699" s="81" t="s">
        <v>1663</v>
      </c>
      <c r="B7699" s="81" t="s">
        <v>713</v>
      </c>
      <c r="C7699" s="80">
        <f t="shared" si="300"/>
        <v>2.9376000000000003E-2</v>
      </c>
      <c r="D7699" s="79">
        <v>3.6720000000000002</v>
      </c>
      <c r="E7699" s="79">
        <v>8.0000000000000002E-3</v>
      </c>
      <c r="F7699" s="79"/>
      <c r="G7699" s="79"/>
      <c r="H7699" s="79"/>
    </row>
    <row r="7700" spans="1:8" s="80" customFormat="1" ht="13.5" customHeight="1">
      <c r="A7700" s="81" t="s">
        <v>1664</v>
      </c>
      <c r="B7700" s="81" t="s">
        <v>713</v>
      </c>
      <c r="C7700" s="80">
        <f t="shared" si="300"/>
        <v>4.1375999999999996E-2</v>
      </c>
      <c r="D7700" s="79">
        <v>5.1719999999999997</v>
      </c>
      <c r="E7700" s="79">
        <v>8.0000000000000002E-3</v>
      </c>
      <c r="F7700" s="79"/>
      <c r="G7700" s="79"/>
      <c r="H7700" s="79"/>
    </row>
    <row r="7701" spans="1:8" s="80" customFormat="1" ht="13.5" customHeight="1">
      <c r="A7701" s="81" t="s">
        <v>1665</v>
      </c>
      <c r="B7701" s="81" t="s">
        <v>713</v>
      </c>
      <c r="C7701" s="80">
        <f t="shared" si="300"/>
        <v>5.6056000000000002E-2</v>
      </c>
      <c r="D7701" s="79">
        <v>7.0069999999999997</v>
      </c>
      <c r="E7701" s="79">
        <v>8.0000000000000002E-3</v>
      </c>
      <c r="F7701" s="79"/>
      <c r="G7701" s="79"/>
      <c r="H7701" s="79"/>
    </row>
    <row r="7702" spans="1:8" s="80" customFormat="1" ht="13.5" customHeight="1">
      <c r="A7702" s="81" t="s">
        <v>1666</v>
      </c>
      <c r="B7702" s="81" t="s">
        <v>713</v>
      </c>
      <c r="C7702" s="80">
        <f t="shared" si="300"/>
        <v>3.7055999999999999E-2</v>
      </c>
      <c r="D7702" s="79">
        <v>4.6319999999999997</v>
      </c>
      <c r="E7702" s="79">
        <v>8.0000000000000002E-3</v>
      </c>
      <c r="F7702" s="79"/>
      <c r="G7702" s="79"/>
      <c r="H7702" s="79"/>
    </row>
    <row r="7703" spans="1:8" s="80" customFormat="1" ht="13.5" customHeight="1">
      <c r="A7703" s="81" t="s">
        <v>1667</v>
      </c>
      <c r="B7703" s="81" t="s">
        <v>713</v>
      </c>
      <c r="C7703" s="80">
        <f t="shared" si="300"/>
        <v>5.2415999999999997E-2</v>
      </c>
      <c r="D7703" s="79">
        <v>6.5519999999999996</v>
      </c>
      <c r="E7703" s="79">
        <v>8.0000000000000002E-3</v>
      </c>
      <c r="F7703" s="79"/>
      <c r="G7703" s="79"/>
      <c r="H7703" s="79"/>
    </row>
    <row r="7704" spans="1:8" s="80" customFormat="1" ht="13.5" customHeight="1">
      <c r="A7704" s="81" t="s">
        <v>1668</v>
      </c>
      <c r="B7704" s="81" t="s">
        <v>713</v>
      </c>
      <c r="C7704" s="80">
        <f t="shared" si="300"/>
        <v>7.1415999999999993E-2</v>
      </c>
      <c r="D7704" s="79">
        <v>8.9269999999999996</v>
      </c>
      <c r="E7704" s="79">
        <v>8.0000000000000002E-3</v>
      </c>
      <c r="F7704" s="79"/>
      <c r="G7704" s="79"/>
      <c r="H7704" s="79"/>
    </row>
    <row r="7705" spans="1:8" s="80" customFormat="1" ht="13.5" customHeight="1">
      <c r="A7705" s="81" t="s">
        <v>1669</v>
      </c>
      <c r="B7705" s="81" t="s">
        <v>713</v>
      </c>
      <c r="C7705" s="80">
        <f t="shared" si="300"/>
        <v>9.7360000000000002E-2</v>
      </c>
      <c r="D7705" s="79">
        <v>12.17</v>
      </c>
      <c r="E7705" s="79">
        <v>8.0000000000000002E-3</v>
      </c>
      <c r="F7705" s="79"/>
      <c r="G7705" s="79"/>
      <c r="H7705" s="79"/>
    </row>
    <row r="7706" spans="1:8" s="80" customFormat="1" ht="13.5" customHeight="1">
      <c r="A7706" s="81" t="s">
        <v>1670</v>
      </c>
      <c r="B7706" s="81" t="s">
        <v>713</v>
      </c>
      <c r="C7706" s="80">
        <f t="shared" si="300"/>
        <v>5.6096E-2</v>
      </c>
      <c r="D7706" s="79">
        <v>7.0119999999999996</v>
      </c>
      <c r="E7706" s="79">
        <v>8.0000000000000002E-3</v>
      </c>
      <c r="F7706" s="79"/>
      <c r="G7706" s="79"/>
      <c r="H7706" s="79"/>
    </row>
    <row r="7707" spans="1:8" s="80" customFormat="1" ht="13.5" customHeight="1">
      <c r="A7707" s="81" t="s">
        <v>1671</v>
      </c>
      <c r="B7707" s="81" t="s">
        <v>713</v>
      </c>
      <c r="C7707" s="80">
        <f t="shared" si="300"/>
        <v>7.6536000000000007E-2</v>
      </c>
      <c r="D7707" s="79">
        <v>9.5670000000000002</v>
      </c>
      <c r="E7707" s="79">
        <v>8.0000000000000002E-3</v>
      </c>
      <c r="F7707" s="79"/>
      <c r="G7707" s="79"/>
      <c r="H7707" s="79"/>
    </row>
    <row r="7708" spans="1:8" s="80" customFormat="1" ht="13.5" customHeight="1">
      <c r="A7708" s="81" t="s">
        <v>1672</v>
      </c>
      <c r="B7708" s="81" t="s">
        <v>713</v>
      </c>
      <c r="C7708" s="80">
        <f t="shared" si="300"/>
        <v>0.10456</v>
      </c>
      <c r="D7708" s="79">
        <v>13.07</v>
      </c>
      <c r="E7708" s="79">
        <v>8.0000000000000002E-3</v>
      </c>
      <c r="F7708" s="79"/>
      <c r="G7708" s="79"/>
      <c r="H7708" s="79"/>
    </row>
    <row r="7709" spans="1:8" s="80" customFormat="1" ht="13.5" customHeight="1">
      <c r="A7709" s="81" t="s">
        <v>1673</v>
      </c>
      <c r="B7709" s="81" t="s">
        <v>713</v>
      </c>
      <c r="C7709" s="80">
        <f t="shared" si="300"/>
        <v>6.3455999999999999E-2</v>
      </c>
      <c r="D7709" s="79">
        <v>7.9320000000000004</v>
      </c>
      <c r="E7709" s="79">
        <v>8.0000000000000002E-3</v>
      </c>
      <c r="F7709" s="79"/>
      <c r="G7709" s="79"/>
      <c r="H7709" s="79"/>
    </row>
    <row r="7710" spans="1:8" s="80" customFormat="1" ht="13.5" customHeight="1">
      <c r="A7710" s="81" t="s">
        <v>1674</v>
      </c>
      <c r="B7710" s="81" t="s">
        <v>713</v>
      </c>
      <c r="C7710" s="80">
        <f t="shared" si="300"/>
        <v>8.6800000000000002E-2</v>
      </c>
      <c r="D7710" s="79">
        <v>10.85</v>
      </c>
      <c r="E7710" s="79">
        <v>8.0000000000000002E-3</v>
      </c>
      <c r="F7710" s="79"/>
      <c r="G7710" s="79"/>
      <c r="H7710" s="79"/>
    </row>
    <row r="7711" spans="1:8" s="80" customFormat="1" ht="13.5" customHeight="1">
      <c r="A7711" s="81" t="s">
        <v>1675</v>
      </c>
      <c r="B7711" s="81" t="s">
        <v>713</v>
      </c>
      <c r="C7711" s="80">
        <f t="shared" si="300"/>
        <v>7.0816000000000004E-2</v>
      </c>
      <c r="D7711" s="79">
        <v>8.8520000000000003</v>
      </c>
      <c r="E7711" s="79">
        <v>8.0000000000000002E-3</v>
      </c>
      <c r="F7711" s="79"/>
      <c r="G7711" s="79"/>
      <c r="H7711" s="79"/>
    </row>
    <row r="7712" spans="1:8" s="80" customFormat="1" ht="13.5" customHeight="1">
      <c r="A7712" s="81" t="s">
        <v>1676</v>
      </c>
      <c r="B7712" s="81" t="s">
        <v>713</v>
      </c>
      <c r="C7712" s="80">
        <f t="shared" si="300"/>
        <v>9.7040000000000015E-2</v>
      </c>
      <c r="D7712" s="79">
        <v>12.13</v>
      </c>
      <c r="E7712" s="79">
        <v>8.0000000000000002E-3</v>
      </c>
      <c r="F7712" s="79"/>
      <c r="G7712" s="79"/>
      <c r="H7712" s="79"/>
    </row>
    <row r="7713" spans="1:8" s="80" customFormat="1" ht="13.5" customHeight="1">
      <c r="A7713" s="81" t="s">
        <v>1677</v>
      </c>
      <c r="B7713" s="81" t="s">
        <v>713</v>
      </c>
      <c r="C7713" s="80">
        <f t="shared" si="300"/>
        <v>0.1196</v>
      </c>
      <c r="D7713" s="79">
        <v>14.95</v>
      </c>
      <c r="E7713" s="79">
        <v>8.0000000000000002E-3</v>
      </c>
      <c r="F7713" s="79"/>
      <c r="G7713" s="79"/>
      <c r="H7713" s="79"/>
    </row>
    <row r="7714" spans="1:8" s="80" customFormat="1" ht="13.5" customHeight="1">
      <c r="A7714" s="81" t="s">
        <v>1678</v>
      </c>
      <c r="B7714" s="81" t="s">
        <v>713</v>
      </c>
      <c r="C7714" s="80">
        <f t="shared" si="300"/>
        <v>0.13336000000000001</v>
      </c>
      <c r="D7714" s="79">
        <v>16.670000000000002</v>
      </c>
      <c r="E7714" s="79">
        <v>8.0000000000000002E-3</v>
      </c>
      <c r="F7714" s="79"/>
      <c r="G7714" s="79"/>
      <c r="H7714" s="79"/>
    </row>
    <row r="7715" spans="1:8" s="80" customFormat="1" ht="13.5" customHeight="1">
      <c r="A7715" s="81" t="s">
        <v>1679</v>
      </c>
      <c r="B7715" s="81" t="s">
        <v>713</v>
      </c>
      <c r="C7715" s="80">
        <f t="shared" si="300"/>
        <v>0.17304</v>
      </c>
      <c r="D7715" s="79">
        <v>21.63</v>
      </c>
      <c r="E7715" s="79">
        <v>8.0000000000000002E-3</v>
      </c>
      <c r="F7715" s="79"/>
      <c r="G7715" s="79"/>
      <c r="H7715" s="79"/>
    </row>
    <row r="7716" spans="1:8" s="80" customFormat="1" ht="13.5" customHeight="1">
      <c r="A7716" s="81" t="s">
        <v>1680</v>
      </c>
      <c r="B7716" s="81" t="s">
        <v>713</v>
      </c>
      <c r="C7716" s="80">
        <f t="shared" si="300"/>
        <v>0.24536000000000002</v>
      </c>
      <c r="D7716" s="79">
        <v>30.67</v>
      </c>
      <c r="E7716" s="79">
        <v>8.0000000000000002E-3</v>
      </c>
      <c r="F7716" s="79"/>
      <c r="G7716" s="79"/>
      <c r="H7716" s="79"/>
    </row>
    <row r="7717" spans="1:8" s="80" customFormat="1" ht="13.5" customHeight="1">
      <c r="A7717" s="81" t="s">
        <v>1681</v>
      </c>
      <c r="B7717" s="81" t="s">
        <v>713</v>
      </c>
      <c r="C7717" s="80">
        <f t="shared" si="300"/>
        <v>0.30824000000000001</v>
      </c>
      <c r="D7717" s="79">
        <v>38.53</v>
      </c>
      <c r="E7717" s="79">
        <v>8.0000000000000002E-3</v>
      </c>
      <c r="F7717" s="79"/>
      <c r="G7717" s="79"/>
      <c r="H7717" s="79"/>
    </row>
    <row r="7718" spans="1:8" s="80" customFormat="1" ht="13.5" customHeight="1">
      <c r="A7718" s="81" t="s">
        <v>1682</v>
      </c>
      <c r="B7718" s="81" t="s">
        <v>713</v>
      </c>
      <c r="C7718" s="80">
        <f t="shared" si="300"/>
        <v>0.12264</v>
      </c>
      <c r="D7718" s="79">
        <v>15.33</v>
      </c>
      <c r="E7718" s="79">
        <v>8.0000000000000002E-3</v>
      </c>
      <c r="F7718" s="79"/>
      <c r="G7718" s="79"/>
      <c r="H7718" s="79"/>
    </row>
    <row r="7719" spans="1:8" s="80" customFormat="1" ht="13.5" customHeight="1">
      <c r="A7719" s="81" t="s">
        <v>1683</v>
      </c>
      <c r="B7719" s="81" t="s">
        <v>713</v>
      </c>
      <c r="C7719" s="80">
        <f t="shared" si="300"/>
        <v>0.16936000000000001</v>
      </c>
      <c r="D7719" s="79">
        <v>21.17</v>
      </c>
      <c r="E7719" s="79">
        <v>8.0000000000000002E-3</v>
      </c>
      <c r="F7719" s="79"/>
      <c r="G7719" s="79"/>
      <c r="H7719" s="79"/>
    </row>
    <row r="7720" spans="1:8" s="80" customFormat="1" ht="13.5" customHeight="1">
      <c r="A7720" s="81" t="s">
        <v>1684</v>
      </c>
      <c r="B7720" s="81" t="s">
        <v>713</v>
      </c>
      <c r="C7720" s="80">
        <f t="shared" si="300"/>
        <v>0.18687999999999999</v>
      </c>
      <c r="D7720" s="79">
        <v>23.36</v>
      </c>
      <c r="E7720" s="79">
        <v>8.0000000000000002E-3</v>
      </c>
      <c r="F7720" s="79"/>
      <c r="G7720" s="79"/>
      <c r="H7720" s="79"/>
    </row>
    <row r="7721" spans="1:8" s="80" customFormat="1" ht="13.5" customHeight="1">
      <c r="A7721" s="81" t="s">
        <v>1685</v>
      </c>
      <c r="B7721" s="81" t="s">
        <v>713</v>
      </c>
      <c r="C7721" s="80">
        <f t="shared" si="300"/>
        <v>0.22103999999999999</v>
      </c>
      <c r="D7721" s="79">
        <v>27.63</v>
      </c>
      <c r="E7721" s="79">
        <v>8.0000000000000002E-3</v>
      </c>
      <c r="F7721" s="79"/>
      <c r="G7721" s="79"/>
      <c r="H7721" s="79"/>
    </row>
    <row r="7722" spans="1:8" s="80" customFormat="1" ht="13.5" customHeight="1">
      <c r="A7722" s="81" t="s">
        <v>1686</v>
      </c>
      <c r="B7722" s="81" t="s">
        <v>713</v>
      </c>
      <c r="C7722" s="80">
        <f t="shared" si="300"/>
        <v>0.31736000000000003</v>
      </c>
      <c r="D7722" s="79">
        <v>39.67</v>
      </c>
      <c r="E7722" s="79">
        <v>8.0000000000000002E-3</v>
      </c>
      <c r="F7722" s="79"/>
      <c r="G7722" s="79"/>
      <c r="H7722" s="79"/>
    </row>
    <row r="7723" spans="1:8" s="80" customFormat="1" ht="13.5" customHeight="1">
      <c r="A7723" s="81" t="s">
        <v>1687</v>
      </c>
      <c r="B7723" s="81" t="s">
        <v>713</v>
      </c>
      <c r="C7723" s="80">
        <f t="shared" si="300"/>
        <v>0.40424000000000004</v>
      </c>
      <c r="D7723" s="79">
        <v>50.53</v>
      </c>
      <c r="E7723" s="79">
        <v>8.0000000000000002E-3</v>
      </c>
      <c r="F7723" s="79"/>
      <c r="G7723" s="79"/>
      <c r="H7723" s="79"/>
    </row>
    <row r="7724" spans="1:8" s="80" customFormat="1" ht="13.5" customHeight="1">
      <c r="A7724" s="81" t="s">
        <v>1688</v>
      </c>
      <c r="B7724" s="81" t="s">
        <v>713</v>
      </c>
      <c r="C7724" s="80">
        <f t="shared" si="300"/>
        <v>0.20536000000000001</v>
      </c>
      <c r="D7724" s="79">
        <v>25.67</v>
      </c>
      <c r="E7724" s="79">
        <v>8.0000000000000002E-3</v>
      </c>
      <c r="F7724" s="79"/>
      <c r="G7724" s="79"/>
      <c r="H7724" s="79"/>
    </row>
    <row r="7725" spans="1:8" s="80" customFormat="1" ht="13.5" customHeight="1">
      <c r="A7725" s="81" t="s">
        <v>1689</v>
      </c>
      <c r="B7725" s="81" t="s">
        <v>713</v>
      </c>
      <c r="C7725" s="80">
        <f t="shared" si="300"/>
        <v>0.22688</v>
      </c>
      <c r="D7725" s="79">
        <v>28.36</v>
      </c>
      <c r="E7725" s="79">
        <v>8.0000000000000002E-3</v>
      </c>
      <c r="F7725" s="79"/>
      <c r="G7725" s="79"/>
      <c r="H7725" s="79"/>
    </row>
    <row r="7726" spans="1:8" s="80" customFormat="1" ht="13.5" customHeight="1">
      <c r="A7726" s="81" t="s">
        <v>1690</v>
      </c>
      <c r="B7726" s="81" t="s">
        <v>713</v>
      </c>
      <c r="C7726" s="80">
        <f t="shared" ref="C7726:C7746" si="301">D:D*E:E</f>
        <v>0.26904</v>
      </c>
      <c r="D7726" s="79">
        <v>33.630000000000003</v>
      </c>
      <c r="E7726" s="79">
        <v>8.0000000000000002E-3</v>
      </c>
      <c r="F7726" s="79"/>
      <c r="G7726" s="79"/>
      <c r="H7726" s="79"/>
    </row>
    <row r="7727" spans="1:8" s="80" customFormat="1" ht="13.5" customHeight="1">
      <c r="A7727" s="81" t="s">
        <v>1691</v>
      </c>
      <c r="B7727" s="81" t="s">
        <v>713</v>
      </c>
      <c r="C7727" s="80">
        <f t="shared" si="301"/>
        <v>0.38936000000000004</v>
      </c>
      <c r="D7727" s="79">
        <v>48.67</v>
      </c>
      <c r="E7727" s="79">
        <v>8.0000000000000002E-3</v>
      </c>
      <c r="F7727" s="79"/>
      <c r="G7727" s="79"/>
      <c r="H7727" s="79"/>
    </row>
    <row r="7728" spans="1:8" s="80" customFormat="1" ht="13.5" customHeight="1">
      <c r="A7728" s="81" t="s">
        <v>1692</v>
      </c>
      <c r="B7728" s="81" t="s">
        <v>713</v>
      </c>
      <c r="C7728" s="80">
        <f t="shared" si="301"/>
        <v>0.24136000000000002</v>
      </c>
      <c r="D7728" s="79">
        <v>30.17</v>
      </c>
      <c r="E7728" s="79">
        <v>8.0000000000000002E-3</v>
      </c>
      <c r="F7728" s="79"/>
      <c r="G7728" s="79"/>
      <c r="H7728" s="79"/>
    </row>
    <row r="7729" spans="1:8" s="80" customFormat="1" ht="13.5" customHeight="1">
      <c r="A7729" s="81" t="s">
        <v>1693</v>
      </c>
      <c r="B7729" s="81" t="s">
        <v>713</v>
      </c>
      <c r="C7729" s="80">
        <f t="shared" si="301"/>
        <v>0.26688000000000001</v>
      </c>
      <c r="D7729" s="79">
        <v>33.36</v>
      </c>
      <c r="E7729" s="79">
        <v>8.0000000000000002E-3</v>
      </c>
      <c r="F7729" s="79"/>
      <c r="G7729" s="79"/>
      <c r="H7729" s="79"/>
    </row>
    <row r="7730" spans="1:8" s="80" customFormat="1" ht="13.5" customHeight="1">
      <c r="A7730" s="81" t="s">
        <v>1694</v>
      </c>
      <c r="B7730" s="81" t="s">
        <v>713</v>
      </c>
      <c r="C7730" s="80">
        <f t="shared" si="301"/>
        <v>0.31704000000000004</v>
      </c>
      <c r="D7730" s="79">
        <v>39.630000000000003</v>
      </c>
      <c r="E7730" s="79">
        <v>8.0000000000000002E-3</v>
      </c>
      <c r="F7730" s="79"/>
      <c r="G7730" s="79"/>
      <c r="H7730" s="79"/>
    </row>
    <row r="7731" spans="1:8" s="80" customFormat="1" ht="13.5" customHeight="1">
      <c r="A7731" s="81" t="s">
        <v>1695</v>
      </c>
      <c r="B7731" s="81" t="s">
        <v>713</v>
      </c>
      <c r="C7731" s="80">
        <f t="shared" si="301"/>
        <v>0.27736</v>
      </c>
      <c r="D7731" s="79">
        <v>34.67</v>
      </c>
      <c r="E7731" s="79">
        <v>8.0000000000000002E-3</v>
      </c>
      <c r="F7731" s="79"/>
      <c r="G7731" s="79"/>
      <c r="H7731" s="79"/>
    </row>
    <row r="7732" spans="1:8" s="80" customFormat="1" ht="13.5" customHeight="1">
      <c r="A7732" s="81" t="s">
        <v>1696</v>
      </c>
      <c r="B7732" s="81" t="s">
        <v>713</v>
      </c>
      <c r="C7732" s="80">
        <f t="shared" si="301"/>
        <v>0.36504000000000003</v>
      </c>
      <c r="D7732" s="79">
        <v>45.63</v>
      </c>
      <c r="E7732" s="79">
        <v>8.0000000000000002E-3</v>
      </c>
      <c r="F7732" s="79"/>
      <c r="G7732" s="79"/>
      <c r="H7732" s="79"/>
    </row>
    <row r="7733" spans="1:8" s="80" customFormat="1" ht="13.5" customHeight="1">
      <c r="A7733" s="81" t="s">
        <v>1697</v>
      </c>
      <c r="B7733" s="81" t="s">
        <v>713</v>
      </c>
      <c r="C7733" s="80">
        <f t="shared" si="301"/>
        <v>0.47832000000000002</v>
      </c>
      <c r="D7733" s="79">
        <v>59.79</v>
      </c>
      <c r="E7733" s="79">
        <v>8.0000000000000002E-3</v>
      </c>
      <c r="F7733" s="79"/>
      <c r="G7733" s="79"/>
      <c r="H7733" s="79"/>
    </row>
    <row r="7734" spans="1:8" s="80" customFormat="1" ht="13.5" customHeight="1">
      <c r="A7734" s="81" t="s">
        <v>1698</v>
      </c>
      <c r="B7734" s="81" t="s">
        <v>713</v>
      </c>
      <c r="C7734" s="80">
        <f t="shared" si="301"/>
        <v>0.53336000000000006</v>
      </c>
      <c r="D7734" s="79">
        <v>66.67</v>
      </c>
      <c r="E7734" s="79">
        <v>8.0000000000000002E-3</v>
      </c>
      <c r="F7734" s="79"/>
      <c r="G7734" s="79"/>
      <c r="H7734" s="79"/>
    </row>
    <row r="7735" spans="1:8" s="80" customFormat="1" ht="13.5" customHeight="1">
      <c r="A7735" s="81" t="s">
        <v>1699</v>
      </c>
      <c r="B7735" s="81" t="s">
        <v>713</v>
      </c>
      <c r="C7735" s="80">
        <f t="shared" si="301"/>
        <v>0.69224000000000008</v>
      </c>
      <c r="D7735" s="79">
        <v>86.53</v>
      </c>
      <c r="E7735" s="79">
        <v>8.0000000000000002E-3</v>
      </c>
      <c r="F7735" s="79"/>
      <c r="G7735" s="79"/>
      <c r="H7735" s="79"/>
    </row>
    <row r="7736" spans="1:8" s="80" customFormat="1" ht="13.5" customHeight="1">
      <c r="A7736" s="81" t="s">
        <v>1700</v>
      </c>
      <c r="B7736" s="81" t="s">
        <v>713</v>
      </c>
      <c r="C7736" s="80">
        <f t="shared" si="301"/>
        <v>0.38688</v>
      </c>
      <c r="D7736" s="79">
        <v>48.36</v>
      </c>
      <c r="E7736" s="79">
        <v>8.0000000000000002E-3</v>
      </c>
      <c r="F7736" s="79"/>
      <c r="G7736" s="79"/>
      <c r="H7736" s="79"/>
    </row>
    <row r="7737" spans="1:8" s="80" customFormat="1" ht="13.5" customHeight="1">
      <c r="A7737" s="81" t="s">
        <v>1701</v>
      </c>
      <c r="B7737" s="81" t="s">
        <v>713</v>
      </c>
      <c r="C7737" s="80">
        <f t="shared" si="301"/>
        <v>0.46104000000000001</v>
      </c>
      <c r="D7737" s="79">
        <v>57.63</v>
      </c>
      <c r="E7737" s="79">
        <v>8.0000000000000002E-3</v>
      </c>
      <c r="F7737" s="79"/>
      <c r="G7737" s="79"/>
      <c r="H7737" s="79"/>
    </row>
    <row r="7738" spans="1:8" s="80" customFormat="1" ht="13.5" customHeight="1">
      <c r="A7738" s="81" t="s">
        <v>1702</v>
      </c>
      <c r="B7738" s="81" t="s">
        <v>713</v>
      </c>
      <c r="C7738" s="80">
        <f t="shared" si="301"/>
        <v>0.60632000000000008</v>
      </c>
      <c r="D7738" s="79">
        <v>75.790000000000006</v>
      </c>
      <c r="E7738" s="79">
        <v>8.0000000000000002E-3</v>
      </c>
      <c r="F7738" s="79"/>
      <c r="G7738" s="79"/>
      <c r="H7738" s="79"/>
    </row>
    <row r="7739" spans="1:8" s="80" customFormat="1" ht="13.5" customHeight="1">
      <c r="A7739" s="81" t="s">
        <v>1703</v>
      </c>
      <c r="B7739" s="81" t="s">
        <v>713</v>
      </c>
      <c r="C7739" s="80">
        <f t="shared" si="301"/>
        <v>0.67736000000000007</v>
      </c>
      <c r="D7739" s="79">
        <v>84.67</v>
      </c>
      <c r="E7739" s="79">
        <v>8.0000000000000002E-3</v>
      </c>
      <c r="F7739" s="79"/>
      <c r="G7739" s="79"/>
      <c r="H7739" s="79"/>
    </row>
    <row r="7740" spans="1:8" s="80" customFormat="1" ht="13.5" customHeight="1">
      <c r="A7740" s="81" t="s">
        <v>1704</v>
      </c>
      <c r="B7740" s="81" t="s">
        <v>713</v>
      </c>
      <c r="C7740" s="80">
        <f t="shared" si="301"/>
        <v>0.88400000000000001</v>
      </c>
      <c r="D7740" s="79">
        <v>110.5</v>
      </c>
      <c r="E7740" s="79">
        <v>8.0000000000000002E-3</v>
      </c>
      <c r="F7740" s="79"/>
      <c r="G7740" s="79"/>
      <c r="H7740" s="79"/>
    </row>
    <row r="7741" spans="1:8" s="80" customFormat="1" ht="13.5" customHeight="1">
      <c r="A7741" s="81" t="s">
        <v>1705</v>
      </c>
      <c r="B7741" s="81" t="s">
        <v>713</v>
      </c>
      <c r="C7741" s="80">
        <f t="shared" si="301"/>
        <v>0.42136000000000001</v>
      </c>
      <c r="D7741" s="79">
        <v>52.67</v>
      </c>
      <c r="E7741" s="79">
        <v>8.0000000000000002E-3</v>
      </c>
      <c r="F7741" s="79"/>
      <c r="G7741" s="79"/>
      <c r="H7741" s="79"/>
    </row>
    <row r="7742" spans="1:8" s="80" customFormat="1" ht="13.5" customHeight="1">
      <c r="A7742" s="81" t="s">
        <v>1706</v>
      </c>
      <c r="B7742" s="81" t="s">
        <v>713</v>
      </c>
      <c r="C7742" s="80">
        <f t="shared" si="301"/>
        <v>0.55703999999999998</v>
      </c>
      <c r="D7742" s="79">
        <v>69.63</v>
      </c>
      <c r="E7742" s="79">
        <v>8.0000000000000002E-3</v>
      </c>
      <c r="F7742" s="79"/>
      <c r="G7742" s="79"/>
      <c r="H7742" s="79"/>
    </row>
    <row r="7743" spans="1:8" s="80" customFormat="1" ht="13.5" customHeight="1">
      <c r="A7743" s="81" t="s">
        <v>1707</v>
      </c>
      <c r="B7743" s="81" t="s">
        <v>713</v>
      </c>
      <c r="C7743" s="80">
        <f t="shared" si="301"/>
        <v>0.8216</v>
      </c>
      <c r="D7743" s="79">
        <v>102.7</v>
      </c>
      <c r="E7743" s="79">
        <v>8.0000000000000002E-3</v>
      </c>
      <c r="F7743" s="79"/>
      <c r="G7743" s="79"/>
      <c r="H7743" s="79"/>
    </row>
    <row r="7744" spans="1:8" s="80" customFormat="1" ht="13.5" customHeight="1">
      <c r="A7744" s="81" t="s">
        <v>1708</v>
      </c>
      <c r="B7744" s="81" t="s">
        <v>713</v>
      </c>
      <c r="C7744" s="80">
        <f t="shared" si="301"/>
        <v>1.0760000000000001</v>
      </c>
      <c r="D7744" s="79">
        <v>134.5</v>
      </c>
      <c r="E7744" s="79">
        <v>8.0000000000000002E-3</v>
      </c>
      <c r="F7744" s="79"/>
      <c r="G7744" s="79"/>
      <c r="H7744" s="79"/>
    </row>
    <row r="7745" spans="1:8" s="80" customFormat="1" ht="13.5" customHeight="1">
      <c r="A7745" s="81" t="s">
        <v>1709</v>
      </c>
      <c r="B7745" s="81" t="s">
        <v>713</v>
      </c>
      <c r="C7745" s="80">
        <f t="shared" si="301"/>
        <v>0.96560000000000001</v>
      </c>
      <c r="D7745" s="79">
        <v>120.7</v>
      </c>
      <c r="E7745" s="79">
        <v>8.0000000000000002E-3</v>
      </c>
      <c r="F7745" s="79"/>
      <c r="G7745" s="79"/>
      <c r="H7745" s="79"/>
    </row>
    <row r="7746" spans="1:8" s="80" customFormat="1" ht="13.5" customHeight="1">
      <c r="A7746" s="81" t="s">
        <v>1710</v>
      </c>
      <c r="B7746" s="81" t="s">
        <v>713</v>
      </c>
      <c r="C7746" s="80">
        <f t="shared" si="301"/>
        <v>1.268</v>
      </c>
      <c r="D7746" s="79">
        <v>158.5</v>
      </c>
      <c r="E7746" s="79">
        <v>8.0000000000000002E-3</v>
      </c>
      <c r="F7746" s="79"/>
      <c r="G7746" s="79"/>
      <c r="H7746" s="79"/>
    </row>
    <row r="7747" spans="1:8" s="80" customFormat="1" ht="13.5" customHeight="1">
      <c r="A7747" s="79"/>
      <c r="B7747" s="79"/>
      <c r="D7747" s="79"/>
      <c r="E7747" s="79"/>
      <c r="F7747" s="81" t="s">
        <v>275</v>
      </c>
      <c r="G7747" s="79"/>
      <c r="H7747" s="79"/>
    </row>
    <row r="7748" spans="1:8" s="80" customFormat="1" ht="13.5" customHeight="1">
      <c r="A7748" s="81" t="s">
        <v>1495</v>
      </c>
      <c r="B7748" s="81" t="s">
        <v>713</v>
      </c>
      <c r="C7748" s="80">
        <f t="shared" ref="C7748:C7779" si="302">D:D*E:E</f>
        <v>1.6576E-2</v>
      </c>
      <c r="D7748" s="79">
        <v>2.0720000000000001</v>
      </c>
      <c r="E7748" s="79">
        <v>8.0000000000000002E-3</v>
      </c>
      <c r="F7748" s="79"/>
      <c r="G7748" s="79"/>
      <c r="H7748" s="79"/>
    </row>
    <row r="7749" spans="1:8" s="80" customFormat="1" ht="13.5" customHeight="1">
      <c r="A7749" s="81" t="s">
        <v>1496</v>
      </c>
      <c r="B7749" s="81" t="s">
        <v>713</v>
      </c>
      <c r="C7749" s="80">
        <f t="shared" si="302"/>
        <v>2.2976E-2</v>
      </c>
      <c r="D7749" s="79">
        <v>2.8719999999999999</v>
      </c>
      <c r="E7749" s="79">
        <v>8.0000000000000002E-3</v>
      </c>
      <c r="F7749" s="79"/>
      <c r="G7749" s="79"/>
      <c r="H7749" s="79"/>
    </row>
    <row r="7750" spans="1:8" s="80" customFormat="1" ht="13.5" customHeight="1">
      <c r="A7750" s="81" t="s">
        <v>1497</v>
      </c>
      <c r="B7750" s="81" t="s">
        <v>713</v>
      </c>
      <c r="C7750" s="80">
        <f t="shared" si="302"/>
        <v>1.9136E-2</v>
      </c>
      <c r="D7750" s="79">
        <v>2.3919999999999999</v>
      </c>
      <c r="E7750" s="79">
        <v>8.0000000000000002E-3</v>
      </c>
      <c r="F7750" s="79"/>
      <c r="G7750" s="79"/>
      <c r="H7750" s="79"/>
    </row>
    <row r="7751" spans="1:8" s="80" customFormat="1" ht="13.5" customHeight="1">
      <c r="A7751" s="81" t="s">
        <v>1498</v>
      </c>
      <c r="B7751" s="81" t="s">
        <v>713</v>
      </c>
      <c r="C7751" s="80">
        <f t="shared" si="302"/>
        <v>2.6655999999999999E-2</v>
      </c>
      <c r="D7751" s="79">
        <v>3.3319999999999999</v>
      </c>
      <c r="E7751" s="79">
        <v>8.0000000000000002E-3</v>
      </c>
      <c r="F7751" s="79"/>
      <c r="G7751" s="79"/>
      <c r="H7751" s="79"/>
    </row>
    <row r="7752" spans="1:8" s="80" customFormat="1" ht="13.5" customHeight="1">
      <c r="A7752" s="81" t="s">
        <v>1499</v>
      </c>
      <c r="B7752" s="81" t="s">
        <v>713</v>
      </c>
      <c r="C7752" s="80">
        <f t="shared" si="302"/>
        <v>2.1696000000000003E-2</v>
      </c>
      <c r="D7752" s="79">
        <v>2.7120000000000002</v>
      </c>
      <c r="E7752" s="79">
        <v>8.0000000000000002E-3</v>
      </c>
      <c r="F7752" s="79"/>
      <c r="G7752" s="79"/>
      <c r="H7752" s="79"/>
    </row>
    <row r="7753" spans="1:8" s="80" customFormat="1" ht="13.5" customHeight="1">
      <c r="A7753" s="81" t="s">
        <v>1500</v>
      </c>
      <c r="B7753" s="81" t="s">
        <v>713</v>
      </c>
      <c r="C7753" s="80">
        <f t="shared" si="302"/>
        <v>3.0335999999999998E-2</v>
      </c>
      <c r="D7753" s="79">
        <v>3.7919999999999998</v>
      </c>
      <c r="E7753" s="79">
        <v>8.0000000000000002E-3</v>
      </c>
      <c r="F7753" s="79"/>
      <c r="G7753" s="79"/>
      <c r="H7753" s="79"/>
    </row>
    <row r="7754" spans="1:8" s="80" customFormat="1" ht="13.5" customHeight="1">
      <c r="A7754" s="81" t="s">
        <v>1501</v>
      </c>
      <c r="B7754" s="81" t="s">
        <v>713</v>
      </c>
      <c r="C7754" s="80">
        <f t="shared" si="302"/>
        <v>4.0695999999999996E-2</v>
      </c>
      <c r="D7754" s="79">
        <v>5.0869999999999997</v>
      </c>
      <c r="E7754" s="79">
        <v>8.0000000000000002E-3</v>
      </c>
      <c r="F7754" s="79"/>
      <c r="G7754" s="79"/>
      <c r="H7754" s="79"/>
    </row>
    <row r="7755" spans="1:8" s="80" customFormat="1" ht="13.5" customHeight="1">
      <c r="A7755" s="81" t="s">
        <v>1502</v>
      </c>
      <c r="B7755" s="81" t="s">
        <v>713</v>
      </c>
      <c r="C7755" s="80">
        <f t="shared" si="302"/>
        <v>2.2976E-2</v>
      </c>
      <c r="D7755" s="79">
        <v>2.8719999999999999</v>
      </c>
      <c r="E7755" s="79">
        <v>8.0000000000000002E-3</v>
      </c>
      <c r="F7755" s="79"/>
      <c r="G7755" s="79"/>
      <c r="H7755" s="79"/>
    </row>
    <row r="7756" spans="1:8" s="80" customFormat="1" ht="13.5" customHeight="1">
      <c r="A7756" s="81" t="s">
        <v>1503</v>
      </c>
      <c r="B7756" s="81" t="s">
        <v>713</v>
      </c>
      <c r="C7756" s="80">
        <f t="shared" si="302"/>
        <v>3.2176000000000003E-2</v>
      </c>
      <c r="D7756" s="79">
        <v>4.0220000000000002</v>
      </c>
      <c r="E7756" s="79">
        <v>8.0000000000000002E-3</v>
      </c>
      <c r="F7756" s="79"/>
      <c r="G7756" s="79"/>
      <c r="H7756" s="79"/>
    </row>
    <row r="7757" spans="1:8" s="80" customFormat="1" ht="13.5" customHeight="1">
      <c r="A7757" s="81" t="s">
        <v>1504</v>
      </c>
      <c r="B7757" s="81" t="s">
        <v>713</v>
      </c>
      <c r="C7757" s="80">
        <f t="shared" si="302"/>
        <v>2.9376000000000003E-2</v>
      </c>
      <c r="D7757" s="79">
        <v>3.6720000000000002</v>
      </c>
      <c r="E7757" s="79">
        <v>8.0000000000000002E-3</v>
      </c>
      <c r="F7757" s="79"/>
      <c r="G7757" s="79"/>
      <c r="H7757" s="79"/>
    </row>
    <row r="7758" spans="1:8" s="80" customFormat="1" ht="13.5" customHeight="1">
      <c r="A7758" s="81" t="s">
        <v>1505</v>
      </c>
      <c r="B7758" s="81" t="s">
        <v>713</v>
      </c>
      <c r="C7758" s="80">
        <f t="shared" si="302"/>
        <v>4.1375999999999996E-2</v>
      </c>
      <c r="D7758" s="79">
        <v>5.1719999999999997</v>
      </c>
      <c r="E7758" s="79">
        <v>8.0000000000000002E-3</v>
      </c>
      <c r="F7758" s="79"/>
      <c r="G7758" s="79"/>
      <c r="H7758" s="79"/>
    </row>
    <row r="7759" spans="1:8" s="80" customFormat="1" ht="13.5" customHeight="1">
      <c r="A7759" s="81" t="s">
        <v>1506</v>
      </c>
      <c r="B7759" s="81" t="s">
        <v>713</v>
      </c>
      <c r="C7759" s="80">
        <f t="shared" si="302"/>
        <v>5.6056000000000002E-2</v>
      </c>
      <c r="D7759" s="79">
        <v>7.0069999999999997</v>
      </c>
      <c r="E7759" s="79">
        <v>8.0000000000000002E-3</v>
      </c>
      <c r="F7759" s="79"/>
      <c r="G7759" s="79"/>
      <c r="H7759" s="79"/>
    </row>
    <row r="7760" spans="1:8" s="80" customFormat="1" ht="13.5" customHeight="1">
      <c r="A7760" s="81" t="s">
        <v>1507</v>
      </c>
      <c r="B7760" s="81" t="s">
        <v>713</v>
      </c>
      <c r="C7760" s="80">
        <f t="shared" si="302"/>
        <v>2.9376000000000003E-2</v>
      </c>
      <c r="D7760" s="79">
        <v>3.6720000000000002</v>
      </c>
      <c r="E7760" s="79">
        <v>8.0000000000000002E-3</v>
      </c>
      <c r="F7760" s="79"/>
      <c r="G7760" s="79"/>
      <c r="H7760" s="79"/>
    </row>
    <row r="7761" spans="1:8" s="80" customFormat="1" ht="13.5" customHeight="1">
      <c r="A7761" s="81" t="s">
        <v>1508</v>
      </c>
      <c r="B7761" s="81" t="s">
        <v>713</v>
      </c>
      <c r="C7761" s="80">
        <f t="shared" si="302"/>
        <v>4.1375999999999996E-2</v>
      </c>
      <c r="D7761" s="79">
        <v>5.1719999999999997</v>
      </c>
      <c r="E7761" s="79">
        <v>8.0000000000000002E-3</v>
      </c>
      <c r="F7761" s="79"/>
      <c r="G7761" s="79"/>
      <c r="H7761" s="79"/>
    </row>
    <row r="7762" spans="1:8" s="80" customFormat="1" ht="13.5" customHeight="1">
      <c r="A7762" s="81" t="s">
        <v>1509</v>
      </c>
      <c r="B7762" s="81" t="s">
        <v>713</v>
      </c>
      <c r="C7762" s="80">
        <f t="shared" si="302"/>
        <v>5.6056000000000002E-2</v>
      </c>
      <c r="D7762" s="79">
        <v>7.0069999999999997</v>
      </c>
      <c r="E7762" s="79">
        <v>8.0000000000000002E-3</v>
      </c>
      <c r="F7762" s="79"/>
      <c r="G7762" s="79"/>
      <c r="H7762" s="79"/>
    </row>
    <row r="7763" spans="1:8" s="80" customFormat="1" ht="13.5" customHeight="1">
      <c r="A7763" s="81" t="s">
        <v>1510</v>
      </c>
      <c r="B7763" s="81" t="s">
        <v>713</v>
      </c>
      <c r="C7763" s="80">
        <f t="shared" si="302"/>
        <v>4.6896E-2</v>
      </c>
      <c r="D7763" s="79">
        <v>5.8620000000000001</v>
      </c>
      <c r="E7763" s="79">
        <v>8.0000000000000002E-3</v>
      </c>
      <c r="F7763" s="79"/>
      <c r="G7763" s="79"/>
      <c r="H7763" s="79"/>
    </row>
    <row r="7764" spans="1:8" s="80" customFormat="1" ht="13.5" customHeight="1">
      <c r="A7764" s="81" t="s">
        <v>1511</v>
      </c>
      <c r="B7764" s="81" t="s">
        <v>713</v>
      </c>
      <c r="C7764" s="80">
        <f t="shared" si="302"/>
        <v>6.3736000000000001E-2</v>
      </c>
      <c r="D7764" s="79">
        <v>7.9669999999999996</v>
      </c>
      <c r="E7764" s="79">
        <v>8.0000000000000002E-3</v>
      </c>
      <c r="F7764" s="79"/>
      <c r="G7764" s="79"/>
      <c r="H7764" s="79"/>
    </row>
    <row r="7765" spans="1:8" s="80" customFormat="1" ht="13.5" customHeight="1">
      <c r="A7765" s="81" t="s">
        <v>1512</v>
      </c>
      <c r="B7765" s="81" t="s">
        <v>713</v>
      </c>
      <c r="C7765" s="80">
        <f t="shared" si="302"/>
        <v>2.9376000000000003E-2</v>
      </c>
      <c r="D7765" s="79">
        <v>3.6720000000000002</v>
      </c>
      <c r="E7765" s="79">
        <v>8.0000000000000002E-3</v>
      </c>
      <c r="F7765" s="79"/>
      <c r="G7765" s="79"/>
      <c r="H7765" s="79"/>
    </row>
    <row r="7766" spans="1:8" s="80" customFormat="1" ht="13.5" customHeight="1">
      <c r="A7766" s="81" t="s">
        <v>1513</v>
      </c>
      <c r="B7766" s="81" t="s">
        <v>713</v>
      </c>
      <c r="C7766" s="80">
        <f t="shared" si="302"/>
        <v>4.1375999999999996E-2</v>
      </c>
      <c r="D7766" s="79">
        <v>5.1719999999999997</v>
      </c>
      <c r="E7766" s="79">
        <v>8.0000000000000002E-3</v>
      </c>
      <c r="F7766" s="79"/>
      <c r="G7766" s="79"/>
      <c r="H7766" s="79"/>
    </row>
    <row r="7767" spans="1:8" s="80" customFormat="1" ht="13.5" customHeight="1">
      <c r="A7767" s="81" t="s">
        <v>1514</v>
      </c>
      <c r="B7767" s="81" t="s">
        <v>713</v>
      </c>
      <c r="C7767" s="80">
        <f t="shared" si="302"/>
        <v>3.4496000000000006E-2</v>
      </c>
      <c r="D7767" s="79">
        <v>4.3120000000000003</v>
      </c>
      <c r="E7767" s="79">
        <v>8.0000000000000002E-3</v>
      </c>
      <c r="F7767" s="79"/>
      <c r="G7767" s="79"/>
      <c r="H7767" s="79"/>
    </row>
    <row r="7768" spans="1:8" s="80" customFormat="1" ht="13.5" customHeight="1">
      <c r="A7768" s="81" t="s">
        <v>1515</v>
      </c>
      <c r="B7768" s="81" t="s">
        <v>713</v>
      </c>
      <c r="C7768" s="80">
        <f t="shared" si="302"/>
        <v>4.8736000000000002E-2</v>
      </c>
      <c r="D7768" s="79">
        <v>6.0919999999999996</v>
      </c>
      <c r="E7768" s="79">
        <v>8.0000000000000002E-3</v>
      </c>
      <c r="F7768" s="79"/>
      <c r="G7768" s="79"/>
      <c r="H7768" s="79"/>
    </row>
    <row r="7769" spans="1:8" s="80" customFormat="1" ht="13.5" customHeight="1">
      <c r="A7769" s="81" t="s">
        <v>1516</v>
      </c>
      <c r="B7769" s="81" t="s">
        <v>713</v>
      </c>
      <c r="C7769" s="80">
        <f t="shared" si="302"/>
        <v>8.48E-2</v>
      </c>
      <c r="D7769" s="79">
        <v>10.6</v>
      </c>
      <c r="E7769" s="79">
        <v>8.0000000000000002E-3</v>
      </c>
      <c r="F7769" s="79"/>
      <c r="G7769" s="79"/>
      <c r="H7769" s="79"/>
    </row>
    <row r="7770" spans="1:8" s="80" customFormat="1" ht="13.5" customHeight="1">
      <c r="A7770" s="81" t="s">
        <v>1517</v>
      </c>
      <c r="B7770" s="81" t="s">
        <v>713</v>
      </c>
      <c r="C7770" s="80">
        <f t="shared" si="302"/>
        <v>3.7055999999999999E-2</v>
      </c>
      <c r="D7770" s="79">
        <v>4.6319999999999997</v>
      </c>
      <c r="E7770" s="79">
        <v>8.0000000000000002E-3</v>
      </c>
      <c r="F7770" s="79"/>
      <c r="G7770" s="79"/>
      <c r="H7770" s="79"/>
    </row>
    <row r="7771" spans="1:8" s="80" customFormat="1" ht="13.5" customHeight="1">
      <c r="A7771" s="81" t="s">
        <v>1518</v>
      </c>
      <c r="B7771" s="81" t="s">
        <v>713</v>
      </c>
      <c r="C7771" s="80">
        <f t="shared" si="302"/>
        <v>5.2415999999999997E-2</v>
      </c>
      <c r="D7771" s="79">
        <v>6.5519999999999996</v>
      </c>
      <c r="E7771" s="79">
        <v>8.0000000000000002E-3</v>
      </c>
      <c r="F7771" s="79"/>
      <c r="G7771" s="79"/>
      <c r="H7771" s="79"/>
    </row>
    <row r="7772" spans="1:8" s="80" customFormat="1" ht="13.5" customHeight="1">
      <c r="A7772" s="81" t="s">
        <v>1519</v>
      </c>
      <c r="B7772" s="81" t="s">
        <v>713</v>
      </c>
      <c r="C7772" s="80">
        <f t="shared" si="302"/>
        <v>7.1415999999999993E-2</v>
      </c>
      <c r="D7772" s="79">
        <v>8.9269999999999996</v>
      </c>
      <c r="E7772" s="79">
        <v>8.0000000000000002E-3</v>
      </c>
      <c r="F7772" s="79"/>
      <c r="G7772" s="79"/>
      <c r="H7772" s="79"/>
    </row>
    <row r="7773" spans="1:8" s="80" customFormat="1" ht="13.5" customHeight="1">
      <c r="A7773" s="81" t="s">
        <v>1520</v>
      </c>
      <c r="B7773" s="81" t="s">
        <v>713</v>
      </c>
      <c r="C7773" s="80">
        <f t="shared" si="302"/>
        <v>9.7360000000000002E-2</v>
      </c>
      <c r="D7773" s="79">
        <v>12.17</v>
      </c>
      <c r="E7773" s="79">
        <v>8.0000000000000002E-3</v>
      </c>
      <c r="F7773" s="79"/>
      <c r="G7773" s="79"/>
      <c r="H7773" s="79"/>
    </row>
    <row r="7774" spans="1:8" s="80" customFormat="1" ht="13.5" customHeight="1">
      <c r="A7774" s="81" t="s">
        <v>1521</v>
      </c>
      <c r="B7774" s="81" t="s">
        <v>713</v>
      </c>
      <c r="C7774" s="80">
        <f t="shared" si="302"/>
        <v>4.0896000000000002E-2</v>
      </c>
      <c r="D7774" s="79">
        <v>5.1120000000000001</v>
      </c>
      <c r="E7774" s="79">
        <v>8.0000000000000002E-3</v>
      </c>
      <c r="F7774" s="79"/>
      <c r="G7774" s="79"/>
      <c r="H7774" s="79"/>
    </row>
    <row r="7775" spans="1:8" s="80" customFormat="1" ht="13.5" customHeight="1">
      <c r="A7775" s="81" t="s">
        <v>1522</v>
      </c>
      <c r="B7775" s="81" t="s">
        <v>713</v>
      </c>
      <c r="C7775" s="80">
        <f t="shared" si="302"/>
        <v>5.7936000000000001E-2</v>
      </c>
      <c r="D7775" s="79">
        <v>7.242</v>
      </c>
      <c r="E7775" s="79">
        <v>8.0000000000000002E-3</v>
      </c>
      <c r="F7775" s="79"/>
      <c r="G7775" s="79"/>
      <c r="H7775" s="79"/>
    </row>
    <row r="7776" spans="1:8" s="80" customFormat="1" ht="13.5" customHeight="1">
      <c r="A7776" s="81" t="s">
        <v>1523</v>
      </c>
      <c r="B7776" s="81" t="s">
        <v>713</v>
      </c>
      <c r="C7776" s="80">
        <f t="shared" si="302"/>
        <v>7.0816000000000004E-2</v>
      </c>
      <c r="D7776" s="79">
        <v>8.8520000000000003</v>
      </c>
      <c r="E7776" s="79">
        <v>8.0000000000000002E-3</v>
      </c>
      <c r="F7776" s="79"/>
      <c r="G7776" s="79"/>
      <c r="H7776" s="79"/>
    </row>
    <row r="7777" spans="1:8" s="80" customFormat="1" ht="13.5" customHeight="1">
      <c r="A7777" s="81" t="s">
        <v>1524</v>
      </c>
      <c r="B7777" s="81" t="s">
        <v>713</v>
      </c>
      <c r="C7777" s="80">
        <f t="shared" si="302"/>
        <v>9.7040000000000015E-2</v>
      </c>
      <c r="D7777" s="79">
        <v>12.13</v>
      </c>
      <c r="E7777" s="79">
        <v>8.0000000000000002E-3</v>
      </c>
      <c r="F7777" s="79"/>
      <c r="G7777" s="79"/>
      <c r="H7777" s="79"/>
    </row>
    <row r="7778" spans="1:8" s="80" customFormat="1" ht="13.5" customHeight="1">
      <c r="A7778" s="81" t="s">
        <v>1525</v>
      </c>
      <c r="B7778" s="81" t="s">
        <v>713</v>
      </c>
      <c r="C7778" s="80">
        <f t="shared" si="302"/>
        <v>0.1196</v>
      </c>
      <c r="D7778" s="79">
        <v>14.95</v>
      </c>
      <c r="E7778" s="79">
        <v>8.0000000000000002E-3</v>
      </c>
      <c r="F7778" s="79"/>
      <c r="G7778" s="79"/>
      <c r="H7778" s="79"/>
    </row>
    <row r="7779" spans="1:8" s="80" customFormat="1" ht="13.5" customHeight="1">
      <c r="A7779" s="81" t="s">
        <v>1526</v>
      </c>
      <c r="B7779" s="81" t="s">
        <v>713</v>
      </c>
      <c r="C7779" s="80">
        <f t="shared" si="302"/>
        <v>0.13336000000000001</v>
      </c>
      <c r="D7779" s="79">
        <v>16.670000000000002</v>
      </c>
      <c r="E7779" s="79">
        <v>8.0000000000000002E-3</v>
      </c>
      <c r="F7779" s="79"/>
      <c r="G7779" s="79"/>
      <c r="H7779" s="79"/>
    </row>
    <row r="7780" spans="1:8" s="80" customFormat="1" ht="13.5" customHeight="1">
      <c r="A7780" s="81" t="s">
        <v>1527</v>
      </c>
      <c r="B7780" s="81" t="s">
        <v>713</v>
      </c>
      <c r="C7780" s="80">
        <f t="shared" ref="C7780:C7806" si="303">D:D*E:E</f>
        <v>0.17304</v>
      </c>
      <c r="D7780" s="79">
        <v>21.63</v>
      </c>
      <c r="E7780" s="79">
        <v>8.0000000000000002E-3</v>
      </c>
      <c r="F7780" s="79"/>
      <c r="G7780" s="79"/>
      <c r="H7780" s="79"/>
    </row>
    <row r="7781" spans="1:8" s="80" customFormat="1" ht="13.5" customHeight="1">
      <c r="A7781" s="81" t="s">
        <v>1528</v>
      </c>
      <c r="B7781" s="81" t="s">
        <v>713</v>
      </c>
      <c r="C7781" s="80">
        <f t="shared" si="303"/>
        <v>0.10984000000000001</v>
      </c>
      <c r="D7781" s="79">
        <v>13.73</v>
      </c>
      <c r="E7781" s="79">
        <v>8.0000000000000002E-3</v>
      </c>
      <c r="F7781" s="79"/>
      <c r="G7781" s="79"/>
      <c r="H7781" s="79"/>
    </row>
    <row r="7782" spans="1:8" s="80" customFormat="1" ht="13.5" customHeight="1">
      <c r="A7782" s="81" t="s">
        <v>1529</v>
      </c>
      <c r="B7782" s="81" t="s">
        <v>713</v>
      </c>
      <c r="C7782" s="80">
        <f t="shared" si="303"/>
        <v>0.15496000000000001</v>
      </c>
      <c r="D7782" s="79">
        <v>19.37</v>
      </c>
      <c r="E7782" s="79">
        <v>8.0000000000000002E-3</v>
      </c>
      <c r="F7782" s="79"/>
      <c r="G7782" s="79"/>
      <c r="H7782" s="79"/>
    </row>
    <row r="7783" spans="1:8" s="80" customFormat="1" ht="13.5" customHeight="1">
      <c r="A7783" s="81" t="s">
        <v>1530</v>
      </c>
      <c r="B7783" s="81" t="s">
        <v>713</v>
      </c>
      <c r="C7783" s="80">
        <f t="shared" si="303"/>
        <v>0.17088</v>
      </c>
      <c r="D7783" s="79">
        <v>21.36</v>
      </c>
      <c r="E7783" s="79">
        <v>8.0000000000000002E-3</v>
      </c>
      <c r="F7783" s="79"/>
      <c r="G7783" s="79"/>
      <c r="H7783" s="79"/>
    </row>
    <row r="7784" spans="1:8" s="80" customFormat="1" ht="13.5" customHeight="1">
      <c r="A7784" s="81" t="s">
        <v>1531</v>
      </c>
      <c r="B7784" s="81" t="s">
        <v>713</v>
      </c>
      <c r="C7784" s="80">
        <f t="shared" si="303"/>
        <v>0.20184000000000002</v>
      </c>
      <c r="D7784" s="79">
        <v>25.23</v>
      </c>
      <c r="E7784" s="79">
        <v>8.0000000000000002E-3</v>
      </c>
      <c r="F7784" s="79"/>
      <c r="G7784" s="79"/>
      <c r="H7784" s="79"/>
    </row>
    <row r="7785" spans="1:8" s="80" customFormat="1" ht="13.5" customHeight="1">
      <c r="A7785" s="81" t="s">
        <v>1532</v>
      </c>
      <c r="B7785" s="81" t="s">
        <v>713</v>
      </c>
      <c r="C7785" s="80">
        <f t="shared" si="303"/>
        <v>0.12264</v>
      </c>
      <c r="D7785" s="79">
        <v>15.33</v>
      </c>
      <c r="E7785" s="79">
        <v>8.0000000000000002E-3</v>
      </c>
      <c r="F7785" s="79"/>
      <c r="G7785" s="79"/>
      <c r="H7785" s="79"/>
    </row>
    <row r="7786" spans="1:8" s="80" customFormat="1" ht="13.5" customHeight="1">
      <c r="A7786" s="81" t="s">
        <v>1533</v>
      </c>
      <c r="B7786" s="81" t="s">
        <v>713</v>
      </c>
      <c r="C7786" s="80">
        <f t="shared" si="303"/>
        <v>0.16936000000000001</v>
      </c>
      <c r="D7786" s="79">
        <v>21.17</v>
      </c>
      <c r="E7786" s="79">
        <v>8.0000000000000002E-3</v>
      </c>
      <c r="F7786" s="79"/>
      <c r="G7786" s="79"/>
      <c r="H7786" s="79"/>
    </row>
    <row r="7787" spans="1:8" s="80" customFormat="1" ht="13.5" customHeight="1">
      <c r="A7787" s="81" t="s">
        <v>1534</v>
      </c>
      <c r="B7787" s="81" t="s">
        <v>713</v>
      </c>
      <c r="C7787" s="80">
        <f t="shared" si="303"/>
        <v>0.22103999999999999</v>
      </c>
      <c r="D7787" s="79">
        <v>27.63</v>
      </c>
      <c r="E7787" s="79">
        <v>8.0000000000000002E-3</v>
      </c>
      <c r="F7787" s="79"/>
      <c r="G7787" s="79"/>
      <c r="H7787" s="79"/>
    </row>
    <row r="7788" spans="1:8" s="80" customFormat="1" ht="13.5" customHeight="1">
      <c r="A7788" s="81" t="s">
        <v>881</v>
      </c>
      <c r="B7788" s="81" t="s">
        <v>713</v>
      </c>
      <c r="C7788" s="80">
        <f t="shared" si="303"/>
        <v>0.31736000000000003</v>
      </c>
      <c r="D7788" s="79">
        <v>39.67</v>
      </c>
      <c r="E7788" s="79">
        <v>8.0000000000000002E-3</v>
      </c>
      <c r="F7788" s="79"/>
      <c r="G7788" s="79"/>
      <c r="H7788" s="79"/>
    </row>
    <row r="7789" spans="1:8" s="80" customFormat="1" ht="13.5" customHeight="1">
      <c r="A7789" s="81" t="s">
        <v>1535</v>
      </c>
      <c r="B7789" s="81" t="s">
        <v>713</v>
      </c>
      <c r="C7789" s="80">
        <f t="shared" si="303"/>
        <v>0.20536000000000001</v>
      </c>
      <c r="D7789" s="79">
        <v>25.67</v>
      </c>
      <c r="E7789" s="79">
        <v>8.0000000000000002E-3</v>
      </c>
      <c r="F7789" s="79"/>
      <c r="G7789" s="79"/>
      <c r="H7789" s="79"/>
    </row>
    <row r="7790" spans="1:8" s="80" customFormat="1" ht="13.5" customHeight="1">
      <c r="A7790" s="81" t="s">
        <v>1536</v>
      </c>
      <c r="B7790" s="81" t="s">
        <v>713</v>
      </c>
      <c r="C7790" s="80">
        <f t="shared" si="303"/>
        <v>0.26904</v>
      </c>
      <c r="D7790" s="79">
        <v>33.630000000000003</v>
      </c>
      <c r="E7790" s="79">
        <v>8.0000000000000002E-3</v>
      </c>
      <c r="F7790" s="79"/>
      <c r="G7790" s="79"/>
      <c r="H7790" s="79"/>
    </row>
    <row r="7791" spans="1:8" s="80" customFormat="1" ht="13.5" customHeight="1">
      <c r="A7791" s="81" t="s">
        <v>1537</v>
      </c>
      <c r="B7791" s="81" t="s">
        <v>713</v>
      </c>
      <c r="C7791" s="80">
        <f t="shared" si="303"/>
        <v>0.38936000000000004</v>
      </c>
      <c r="D7791" s="79">
        <v>48.67</v>
      </c>
      <c r="E7791" s="79">
        <v>8.0000000000000002E-3</v>
      </c>
      <c r="F7791" s="79"/>
      <c r="G7791" s="79"/>
      <c r="H7791" s="79"/>
    </row>
    <row r="7792" spans="1:8" s="80" customFormat="1" ht="13.5" customHeight="1">
      <c r="A7792" s="81" t="s">
        <v>1538</v>
      </c>
      <c r="B7792" s="81" t="s">
        <v>713</v>
      </c>
      <c r="C7792" s="80">
        <f t="shared" si="303"/>
        <v>0.24136000000000002</v>
      </c>
      <c r="D7792" s="79">
        <v>30.17</v>
      </c>
      <c r="E7792" s="79">
        <v>8.0000000000000002E-3</v>
      </c>
      <c r="F7792" s="79"/>
      <c r="G7792" s="79"/>
      <c r="H7792" s="79"/>
    </row>
    <row r="7793" spans="1:8" s="80" customFormat="1" ht="13.5" customHeight="1">
      <c r="A7793" s="81" t="s">
        <v>1539</v>
      </c>
      <c r="B7793" s="81" t="s">
        <v>713</v>
      </c>
      <c r="C7793" s="80">
        <f t="shared" si="303"/>
        <v>0.31704000000000004</v>
      </c>
      <c r="D7793" s="79">
        <v>39.630000000000003</v>
      </c>
      <c r="E7793" s="79">
        <v>8.0000000000000002E-3</v>
      </c>
      <c r="F7793" s="79"/>
      <c r="G7793" s="79"/>
      <c r="H7793" s="79"/>
    </row>
    <row r="7794" spans="1:8" s="80" customFormat="1" ht="13.5" customHeight="1">
      <c r="A7794" s="81" t="s">
        <v>972</v>
      </c>
      <c r="B7794" s="81" t="s">
        <v>713</v>
      </c>
      <c r="C7794" s="80">
        <f t="shared" si="303"/>
        <v>0.46136000000000005</v>
      </c>
      <c r="D7794" s="79">
        <v>57.67</v>
      </c>
      <c r="E7794" s="79">
        <v>8.0000000000000002E-3</v>
      </c>
      <c r="F7794" s="79"/>
      <c r="G7794" s="79"/>
      <c r="H7794" s="79"/>
    </row>
    <row r="7795" spans="1:8" s="80" customFormat="1" ht="13.5" customHeight="1">
      <c r="A7795" s="81" t="s">
        <v>1540</v>
      </c>
      <c r="B7795" s="81" t="s">
        <v>713</v>
      </c>
      <c r="C7795" s="80">
        <f t="shared" si="303"/>
        <v>0.36504000000000003</v>
      </c>
      <c r="D7795" s="79">
        <v>45.63</v>
      </c>
      <c r="E7795" s="79">
        <v>8.0000000000000002E-3</v>
      </c>
      <c r="F7795" s="79"/>
      <c r="G7795" s="79"/>
      <c r="H7795" s="79"/>
    </row>
    <row r="7796" spans="1:8" s="80" customFormat="1" ht="13.5" customHeight="1">
      <c r="A7796" s="81" t="s">
        <v>1541</v>
      </c>
      <c r="B7796" s="81" t="s">
        <v>713</v>
      </c>
      <c r="C7796" s="80">
        <f t="shared" si="303"/>
        <v>0.53336000000000006</v>
      </c>
      <c r="D7796" s="79">
        <v>66.67</v>
      </c>
      <c r="E7796" s="79">
        <v>8.0000000000000002E-3</v>
      </c>
      <c r="F7796" s="79"/>
      <c r="G7796" s="79"/>
      <c r="H7796" s="79"/>
    </row>
    <row r="7797" spans="1:8" s="80" customFormat="1" ht="13.5" customHeight="1">
      <c r="A7797" s="81" t="s">
        <v>1542</v>
      </c>
      <c r="B7797" s="81" t="s">
        <v>713</v>
      </c>
      <c r="C7797" s="80">
        <f t="shared" si="303"/>
        <v>0.69224000000000008</v>
      </c>
      <c r="D7797" s="79">
        <v>86.53</v>
      </c>
      <c r="E7797" s="79">
        <v>8.0000000000000002E-3</v>
      </c>
      <c r="F7797" s="79"/>
      <c r="G7797" s="79"/>
      <c r="H7797" s="79"/>
    </row>
    <row r="7798" spans="1:8" s="80" customFormat="1" ht="13.5" customHeight="1">
      <c r="A7798" s="81" t="s">
        <v>1543</v>
      </c>
      <c r="B7798" s="81" t="s">
        <v>713</v>
      </c>
      <c r="C7798" s="80">
        <f t="shared" si="303"/>
        <v>0.46104000000000001</v>
      </c>
      <c r="D7798" s="79">
        <v>57.63</v>
      </c>
      <c r="E7798" s="79">
        <v>8.0000000000000002E-3</v>
      </c>
      <c r="F7798" s="79"/>
      <c r="G7798" s="79"/>
      <c r="H7798" s="79"/>
    </row>
    <row r="7799" spans="1:8" s="80" customFormat="1" ht="13.5" customHeight="1">
      <c r="A7799" s="81" t="s">
        <v>1544</v>
      </c>
      <c r="B7799" s="81" t="s">
        <v>713</v>
      </c>
      <c r="C7799" s="80">
        <f t="shared" si="303"/>
        <v>0.67736000000000007</v>
      </c>
      <c r="D7799" s="79">
        <v>84.67</v>
      </c>
      <c r="E7799" s="79">
        <v>8.0000000000000002E-3</v>
      </c>
      <c r="F7799" s="79"/>
      <c r="G7799" s="79"/>
      <c r="H7799" s="79"/>
    </row>
    <row r="7800" spans="1:8" s="80" customFormat="1" ht="13.5" customHeight="1">
      <c r="A7800" s="81" t="s">
        <v>1545</v>
      </c>
      <c r="B7800" s="81" t="s">
        <v>713</v>
      </c>
      <c r="C7800" s="80">
        <f t="shared" si="303"/>
        <v>0.88400000000000001</v>
      </c>
      <c r="D7800" s="79">
        <v>110.5</v>
      </c>
      <c r="E7800" s="79">
        <v>8.0000000000000002E-3</v>
      </c>
      <c r="F7800" s="79"/>
      <c r="G7800" s="79"/>
      <c r="H7800" s="79"/>
    </row>
    <row r="7801" spans="1:8" s="80" customFormat="1" ht="13.5" customHeight="1">
      <c r="A7801" s="81" t="s">
        <v>1546</v>
      </c>
      <c r="B7801" s="81" t="s">
        <v>713</v>
      </c>
      <c r="C7801" s="80">
        <f t="shared" si="303"/>
        <v>0.46104000000000001</v>
      </c>
      <c r="D7801" s="79">
        <v>57.63</v>
      </c>
      <c r="E7801" s="79">
        <v>8.0000000000000002E-3</v>
      </c>
      <c r="F7801" s="79"/>
      <c r="G7801" s="79"/>
      <c r="H7801" s="79"/>
    </row>
    <row r="7802" spans="1:8" s="80" customFormat="1" ht="13.5" customHeight="1">
      <c r="A7802" s="81" t="s">
        <v>978</v>
      </c>
      <c r="B7802" s="81" t="s">
        <v>713</v>
      </c>
      <c r="C7802" s="80">
        <f t="shared" si="303"/>
        <v>0.67736000000000007</v>
      </c>
      <c r="D7802" s="79">
        <v>84.67</v>
      </c>
      <c r="E7802" s="79">
        <v>8.0000000000000002E-3</v>
      </c>
      <c r="F7802" s="79"/>
      <c r="G7802" s="79"/>
      <c r="H7802" s="79"/>
    </row>
    <row r="7803" spans="1:8" s="80" customFormat="1" ht="13.5" customHeight="1">
      <c r="A7803" s="81" t="s">
        <v>979</v>
      </c>
      <c r="B7803" s="81" t="s">
        <v>713</v>
      </c>
      <c r="C7803" s="80">
        <f t="shared" si="303"/>
        <v>0.88400000000000001</v>
      </c>
      <c r="D7803" s="79">
        <v>110.5</v>
      </c>
      <c r="E7803" s="79">
        <v>8.0000000000000002E-3</v>
      </c>
      <c r="F7803" s="79"/>
      <c r="G7803" s="79"/>
      <c r="H7803" s="79"/>
    </row>
    <row r="7804" spans="1:8" s="80" customFormat="1" ht="13.5" customHeight="1">
      <c r="A7804" s="81" t="s">
        <v>1547</v>
      </c>
      <c r="B7804" s="81" t="s">
        <v>713</v>
      </c>
      <c r="C7804" s="80">
        <f t="shared" si="303"/>
        <v>0.55703999999999998</v>
      </c>
      <c r="D7804" s="79">
        <v>69.63</v>
      </c>
      <c r="E7804" s="79">
        <v>8.0000000000000002E-3</v>
      </c>
      <c r="F7804" s="79"/>
      <c r="G7804" s="79"/>
      <c r="H7804" s="79"/>
    </row>
    <row r="7805" spans="1:8" s="80" customFormat="1" ht="13.5" customHeight="1">
      <c r="A7805" s="81" t="s">
        <v>1548</v>
      </c>
      <c r="B7805" s="81" t="s">
        <v>713</v>
      </c>
      <c r="C7805" s="80">
        <f t="shared" si="303"/>
        <v>0.8216</v>
      </c>
      <c r="D7805" s="79">
        <v>102.7</v>
      </c>
      <c r="E7805" s="79">
        <v>8.0000000000000002E-3</v>
      </c>
      <c r="F7805" s="79"/>
      <c r="G7805" s="79"/>
      <c r="H7805" s="79"/>
    </row>
    <row r="7806" spans="1:8" s="80" customFormat="1" ht="13.5" customHeight="1">
      <c r="A7806" s="81" t="s">
        <v>1549</v>
      </c>
      <c r="B7806" s="81" t="s">
        <v>713</v>
      </c>
      <c r="C7806" s="80">
        <f t="shared" si="303"/>
        <v>1.0760000000000001</v>
      </c>
      <c r="D7806" s="79">
        <v>134.5</v>
      </c>
      <c r="E7806" s="79">
        <v>8.0000000000000002E-3</v>
      </c>
      <c r="F7806" s="79"/>
      <c r="G7806" s="79"/>
      <c r="H7806" s="79"/>
    </row>
    <row r="7807" spans="1:8" s="80" customFormat="1" ht="13.5" customHeight="1">
      <c r="A7807" s="79"/>
      <c r="B7807" s="79"/>
      <c r="D7807" s="79"/>
      <c r="E7807" s="79"/>
      <c r="F7807" s="81" t="s">
        <v>276</v>
      </c>
      <c r="G7807" s="79"/>
      <c r="H7807" s="79"/>
    </row>
    <row r="7808" spans="1:8" s="80" customFormat="1" ht="13.5" customHeight="1">
      <c r="A7808" s="81" t="s">
        <v>1550</v>
      </c>
      <c r="B7808" s="81" t="s">
        <v>713</v>
      </c>
      <c r="C7808" s="80">
        <f t="shared" ref="C7808:C7839" si="304">D:D*E:E</f>
        <v>1.6576E-2</v>
      </c>
      <c r="D7808" s="79">
        <v>2.0720000000000001</v>
      </c>
      <c r="E7808" s="79">
        <v>8.0000000000000002E-3</v>
      </c>
      <c r="F7808" s="79"/>
      <c r="G7808" s="79"/>
      <c r="H7808" s="79"/>
    </row>
    <row r="7809" spans="1:8" s="80" customFormat="1" ht="13.5" customHeight="1">
      <c r="A7809" s="81" t="s">
        <v>1551</v>
      </c>
      <c r="B7809" s="81" t="s">
        <v>713</v>
      </c>
      <c r="C7809" s="80">
        <f t="shared" si="304"/>
        <v>2.2976E-2</v>
      </c>
      <c r="D7809" s="79">
        <v>2.8719999999999999</v>
      </c>
      <c r="E7809" s="79">
        <v>8.0000000000000002E-3</v>
      </c>
      <c r="F7809" s="79"/>
      <c r="G7809" s="79"/>
      <c r="H7809" s="79"/>
    </row>
    <row r="7810" spans="1:8" s="80" customFormat="1" ht="13.5" customHeight="1">
      <c r="A7810" s="81" t="s">
        <v>1552</v>
      </c>
      <c r="B7810" s="81" t="s">
        <v>713</v>
      </c>
      <c r="C7810" s="80">
        <f t="shared" si="304"/>
        <v>1.9136E-2</v>
      </c>
      <c r="D7810" s="79">
        <v>2.3919999999999999</v>
      </c>
      <c r="E7810" s="79">
        <v>8.0000000000000002E-3</v>
      </c>
      <c r="F7810" s="79"/>
      <c r="G7810" s="79"/>
      <c r="H7810" s="79"/>
    </row>
    <row r="7811" spans="1:8" s="80" customFormat="1" ht="13.5" customHeight="1">
      <c r="A7811" s="81" t="s">
        <v>1553</v>
      </c>
      <c r="B7811" s="81" t="s">
        <v>713</v>
      </c>
      <c r="C7811" s="80">
        <f t="shared" si="304"/>
        <v>2.6655999999999999E-2</v>
      </c>
      <c r="D7811" s="79">
        <v>3.3319999999999999</v>
      </c>
      <c r="E7811" s="79">
        <v>8.0000000000000002E-3</v>
      </c>
      <c r="F7811" s="79"/>
      <c r="G7811" s="79"/>
      <c r="H7811" s="79"/>
    </row>
    <row r="7812" spans="1:8" s="80" customFormat="1" ht="13.5" customHeight="1">
      <c r="A7812" s="81" t="s">
        <v>1554</v>
      </c>
      <c r="B7812" s="81" t="s">
        <v>713</v>
      </c>
      <c r="C7812" s="80">
        <f t="shared" si="304"/>
        <v>2.1696000000000003E-2</v>
      </c>
      <c r="D7812" s="79">
        <v>2.7120000000000002</v>
      </c>
      <c r="E7812" s="79">
        <v>8.0000000000000002E-3</v>
      </c>
      <c r="F7812" s="79"/>
      <c r="G7812" s="79"/>
      <c r="H7812" s="79"/>
    </row>
    <row r="7813" spans="1:8" s="80" customFormat="1" ht="13.5" customHeight="1">
      <c r="A7813" s="81" t="s">
        <v>1555</v>
      </c>
      <c r="B7813" s="81" t="s">
        <v>713</v>
      </c>
      <c r="C7813" s="80">
        <f t="shared" si="304"/>
        <v>3.0335999999999998E-2</v>
      </c>
      <c r="D7813" s="79">
        <v>3.7919999999999998</v>
      </c>
      <c r="E7813" s="79">
        <v>8.0000000000000002E-3</v>
      </c>
      <c r="F7813" s="79"/>
      <c r="G7813" s="79"/>
      <c r="H7813" s="79"/>
    </row>
    <row r="7814" spans="1:8" s="80" customFormat="1" ht="13.5" customHeight="1">
      <c r="A7814" s="81" t="s">
        <v>1556</v>
      </c>
      <c r="B7814" s="81" t="s">
        <v>713</v>
      </c>
      <c r="C7814" s="80">
        <f t="shared" si="304"/>
        <v>4.0695999999999996E-2</v>
      </c>
      <c r="D7814" s="79">
        <v>5.0869999999999997</v>
      </c>
      <c r="E7814" s="79">
        <v>8.0000000000000002E-3</v>
      </c>
      <c r="F7814" s="79"/>
      <c r="G7814" s="79"/>
      <c r="H7814" s="79"/>
    </row>
    <row r="7815" spans="1:8" s="80" customFormat="1" ht="13.5" customHeight="1">
      <c r="A7815" s="81" t="s">
        <v>1557</v>
      </c>
      <c r="B7815" s="81" t="s">
        <v>713</v>
      </c>
      <c r="C7815" s="80">
        <f t="shared" si="304"/>
        <v>2.2976E-2</v>
      </c>
      <c r="D7815" s="79">
        <v>2.8719999999999999</v>
      </c>
      <c r="E7815" s="79">
        <v>8.0000000000000002E-3</v>
      </c>
      <c r="F7815" s="79"/>
      <c r="G7815" s="79"/>
      <c r="H7815" s="79"/>
    </row>
    <row r="7816" spans="1:8" s="80" customFormat="1" ht="13.5" customHeight="1">
      <c r="A7816" s="81" t="s">
        <v>1558</v>
      </c>
      <c r="B7816" s="81" t="s">
        <v>713</v>
      </c>
      <c r="C7816" s="80">
        <f t="shared" si="304"/>
        <v>3.2176000000000003E-2</v>
      </c>
      <c r="D7816" s="79">
        <v>4.0220000000000002</v>
      </c>
      <c r="E7816" s="79">
        <v>8.0000000000000002E-3</v>
      </c>
      <c r="F7816" s="79"/>
      <c r="G7816" s="79"/>
      <c r="H7816" s="79"/>
    </row>
    <row r="7817" spans="1:8" s="80" customFormat="1" ht="13.5" customHeight="1">
      <c r="A7817" s="81" t="s">
        <v>1559</v>
      </c>
      <c r="B7817" s="81" t="s">
        <v>713</v>
      </c>
      <c r="C7817" s="80">
        <f t="shared" si="304"/>
        <v>2.9376000000000003E-2</v>
      </c>
      <c r="D7817" s="79">
        <v>3.6720000000000002</v>
      </c>
      <c r="E7817" s="79">
        <v>8.0000000000000002E-3</v>
      </c>
      <c r="F7817" s="79"/>
      <c r="G7817" s="79"/>
      <c r="H7817" s="79"/>
    </row>
    <row r="7818" spans="1:8" s="80" customFormat="1" ht="13.5" customHeight="1">
      <c r="A7818" s="81" t="s">
        <v>1560</v>
      </c>
      <c r="B7818" s="81" t="s">
        <v>713</v>
      </c>
      <c r="C7818" s="80">
        <f t="shared" si="304"/>
        <v>4.1375999999999996E-2</v>
      </c>
      <c r="D7818" s="79">
        <v>5.1719999999999997</v>
      </c>
      <c r="E7818" s="79">
        <v>8.0000000000000002E-3</v>
      </c>
      <c r="F7818" s="79"/>
      <c r="G7818" s="79"/>
      <c r="H7818" s="79"/>
    </row>
    <row r="7819" spans="1:8" s="80" customFormat="1" ht="13.5" customHeight="1">
      <c r="A7819" s="81" t="s">
        <v>1561</v>
      </c>
      <c r="B7819" s="81" t="s">
        <v>713</v>
      </c>
      <c r="C7819" s="80">
        <f t="shared" si="304"/>
        <v>5.6056000000000002E-2</v>
      </c>
      <c r="D7819" s="79">
        <v>7.0069999999999997</v>
      </c>
      <c r="E7819" s="79">
        <v>8.0000000000000002E-3</v>
      </c>
      <c r="F7819" s="79"/>
      <c r="G7819" s="79"/>
      <c r="H7819" s="79"/>
    </row>
    <row r="7820" spans="1:8" s="80" customFormat="1" ht="13.5" customHeight="1">
      <c r="A7820" s="81" t="s">
        <v>1562</v>
      </c>
      <c r="B7820" s="81" t="s">
        <v>713</v>
      </c>
      <c r="C7820" s="80">
        <f t="shared" si="304"/>
        <v>2.9376000000000003E-2</v>
      </c>
      <c r="D7820" s="79">
        <v>3.6720000000000002</v>
      </c>
      <c r="E7820" s="79">
        <v>8.0000000000000002E-3</v>
      </c>
      <c r="F7820" s="79"/>
      <c r="G7820" s="79"/>
      <c r="H7820" s="79"/>
    </row>
    <row r="7821" spans="1:8" s="80" customFormat="1" ht="13.5" customHeight="1">
      <c r="A7821" s="81" t="s">
        <v>1563</v>
      </c>
      <c r="B7821" s="81" t="s">
        <v>713</v>
      </c>
      <c r="C7821" s="80">
        <f t="shared" si="304"/>
        <v>4.1375999999999996E-2</v>
      </c>
      <c r="D7821" s="79">
        <v>5.1719999999999997</v>
      </c>
      <c r="E7821" s="79">
        <v>8.0000000000000002E-3</v>
      </c>
      <c r="F7821" s="79"/>
      <c r="G7821" s="79"/>
      <c r="H7821" s="79"/>
    </row>
    <row r="7822" spans="1:8" s="80" customFormat="1" ht="13.5" customHeight="1">
      <c r="A7822" s="81" t="s">
        <v>1564</v>
      </c>
      <c r="B7822" s="81" t="s">
        <v>713</v>
      </c>
      <c r="C7822" s="80">
        <f t="shared" si="304"/>
        <v>5.6056000000000002E-2</v>
      </c>
      <c r="D7822" s="79">
        <v>7.0069999999999997</v>
      </c>
      <c r="E7822" s="79">
        <v>8.0000000000000002E-3</v>
      </c>
      <c r="F7822" s="79"/>
      <c r="G7822" s="79"/>
      <c r="H7822" s="79"/>
    </row>
    <row r="7823" spans="1:8" s="80" customFormat="1" ht="13.5" customHeight="1">
      <c r="A7823" s="81" t="s">
        <v>1565</v>
      </c>
      <c r="B7823" s="81" t="s">
        <v>713</v>
      </c>
      <c r="C7823" s="80">
        <f t="shared" si="304"/>
        <v>4.6896E-2</v>
      </c>
      <c r="D7823" s="79">
        <v>5.8620000000000001</v>
      </c>
      <c r="E7823" s="79">
        <v>8.0000000000000002E-3</v>
      </c>
      <c r="F7823" s="79"/>
      <c r="G7823" s="79"/>
      <c r="H7823" s="79"/>
    </row>
    <row r="7824" spans="1:8" s="80" customFormat="1" ht="13.5" customHeight="1">
      <c r="A7824" s="81" t="s">
        <v>1566</v>
      </c>
      <c r="B7824" s="81" t="s">
        <v>713</v>
      </c>
      <c r="C7824" s="80">
        <f t="shared" si="304"/>
        <v>6.3736000000000001E-2</v>
      </c>
      <c r="D7824" s="79">
        <v>7.9669999999999996</v>
      </c>
      <c r="E7824" s="79">
        <v>8.0000000000000002E-3</v>
      </c>
      <c r="F7824" s="79"/>
      <c r="G7824" s="79"/>
      <c r="H7824" s="79"/>
    </row>
    <row r="7825" spans="1:8" s="80" customFormat="1" ht="13.5" customHeight="1">
      <c r="A7825" s="81" t="s">
        <v>1567</v>
      </c>
      <c r="B7825" s="81" t="s">
        <v>713</v>
      </c>
      <c r="C7825" s="80">
        <f t="shared" si="304"/>
        <v>2.9376000000000003E-2</v>
      </c>
      <c r="D7825" s="79">
        <v>3.6720000000000002</v>
      </c>
      <c r="E7825" s="79">
        <v>8.0000000000000002E-3</v>
      </c>
      <c r="F7825" s="79"/>
      <c r="G7825" s="79"/>
      <c r="H7825" s="79"/>
    </row>
    <row r="7826" spans="1:8" s="80" customFormat="1" ht="13.5" customHeight="1">
      <c r="A7826" s="81" t="s">
        <v>1568</v>
      </c>
      <c r="B7826" s="81" t="s">
        <v>713</v>
      </c>
      <c r="C7826" s="80">
        <f t="shared" si="304"/>
        <v>4.1375999999999996E-2</v>
      </c>
      <c r="D7826" s="79">
        <v>5.1719999999999997</v>
      </c>
      <c r="E7826" s="79">
        <v>8.0000000000000002E-3</v>
      </c>
      <c r="F7826" s="79"/>
      <c r="G7826" s="79"/>
      <c r="H7826" s="79"/>
    </row>
    <row r="7827" spans="1:8" s="80" customFormat="1" ht="13.5" customHeight="1">
      <c r="A7827" s="81" t="s">
        <v>1569</v>
      </c>
      <c r="B7827" s="81" t="s">
        <v>713</v>
      </c>
      <c r="C7827" s="80">
        <f t="shared" si="304"/>
        <v>3.4496000000000006E-2</v>
      </c>
      <c r="D7827" s="79">
        <v>4.3120000000000003</v>
      </c>
      <c r="E7827" s="79">
        <v>8.0000000000000002E-3</v>
      </c>
      <c r="F7827" s="79"/>
      <c r="G7827" s="79"/>
      <c r="H7827" s="79"/>
    </row>
    <row r="7828" spans="1:8" s="80" customFormat="1" ht="13.5" customHeight="1">
      <c r="A7828" s="81" t="s">
        <v>1570</v>
      </c>
      <c r="B7828" s="81" t="s">
        <v>713</v>
      </c>
      <c r="C7828" s="80">
        <f t="shared" si="304"/>
        <v>4.8736000000000002E-2</v>
      </c>
      <c r="D7828" s="79">
        <v>6.0919999999999996</v>
      </c>
      <c r="E7828" s="79">
        <v>8.0000000000000002E-3</v>
      </c>
      <c r="F7828" s="79"/>
      <c r="G7828" s="79"/>
      <c r="H7828" s="79"/>
    </row>
    <row r="7829" spans="1:8" s="80" customFormat="1" ht="13.5" customHeight="1">
      <c r="A7829" s="81" t="s">
        <v>1571</v>
      </c>
      <c r="B7829" s="81" t="s">
        <v>713</v>
      </c>
      <c r="C7829" s="80">
        <f t="shared" si="304"/>
        <v>8.48E-2</v>
      </c>
      <c r="D7829" s="79">
        <v>10.6</v>
      </c>
      <c r="E7829" s="79">
        <v>8.0000000000000002E-3</v>
      </c>
      <c r="F7829" s="79"/>
      <c r="G7829" s="79"/>
      <c r="H7829" s="79"/>
    </row>
    <row r="7830" spans="1:8" s="80" customFormat="1" ht="13.5" customHeight="1">
      <c r="A7830" s="81" t="s">
        <v>1572</v>
      </c>
      <c r="B7830" s="81" t="s">
        <v>713</v>
      </c>
      <c r="C7830" s="80">
        <f t="shared" si="304"/>
        <v>3.7055999999999999E-2</v>
      </c>
      <c r="D7830" s="79">
        <v>4.6319999999999997</v>
      </c>
      <c r="E7830" s="79">
        <v>8.0000000000000002E-3</v>
      </c>
      <c r="F7830" s="79"/>
      <c r="G7830" s="79"/>
      <c r="H7830" s="79"/>
    </row>
    <row r="7831" spans="1:8" s="80" customFormat="1" ht="13.5" customHeight="1">
      <c r="A7831" s="81" t="s">
        <v>1573</v>
      </c>
      <c r="B7831" s="81" t="s">
        <v>713</v>
      </c>
      <c r="C7831" s="80">
        <f t="shared" si="304"/>
        <v>5.2415999999999997E-2</v>
      </c>
      <c r="D7831" s="79">
        <v>6.5519999999999996</v>
      </c>
      <c r="E7831" s="79">
        <v>8.0000000000000002E-3</v>
      </c>
      <c r="F7831" s="79"/>
      <c r="G7831" s="79"/>
      <c r="H7831" s="79"/>
    </row>
    <row r="7832" spans="1:8" s="80" customFormat="1" ht="13.5" customHeight="1">
      <c r="A7832" s="81" t="s">
        <v>1574</v>
      </c>
      <c r="B7832" s="81" t="s">
        <v>713</v>
      </c>
      <c r="C7832" s="80">
        <f t="shared" si="304"/>
        <v>7.1415999999999993E-2</v>
      </c>
      <c r="D7832" s="79">
        <v>8.9269999999999996</v>
      </c>
      <c r="E7832" s="79">
        <v>8.0000000000000002E-3</v>
      </c>
      <c r="F7832" s="79"/>
      <c r="G7832" s="79"/>
      <c r="H7832" s="79"/>
    </row>
    <row r="7833" spans="1:8" s="80" customFormat="1" ht="13.5" customHeight="1">
      <c r="A7833" s="81" t="s">
        <v>1575</v>
      </c>
      <c r="B7833" s="81" t="s">
        <v>713</v>
      </c>
      <c r="C7833" s="80">
        <f t="shared" si="304"/>
        <v>9.7360000000000002E-2</v>
      </c>
      <c r="D7833" s="79">
        <v>12.17</v>
      </c>
      <c r="E7833" s="79">
        <v>8.0000000000000002E-3</v>
      </c>
      <c r="F7833" s="79"/>
      <c r="G7833" s="79"/>
      <c r="H7833" s="79"/>
    </row>
    <row r="7834" spans="1:8" s="80" customFormat="1" ht="13.5" customHeight="1">
      <c r="A7834" s="81" t="s">
        <v>1576</v>
      </c>
      <c r="B7834" s="81" t="s">
        <v>713</v>
      </c>
      <c r="C7834" s="80">
        <f t="shared" si="304"/>
        <v>4.0896000000000002E-2</v>
      </c>
      <c r="D7834" s="79">
        <v>5.1120000000000001</v>
      </c>
      <c r="E7834" s="79">
        <v>8.0000000000000002E-3</v>
      </c>
      <c r="F7834" s="79"/>
      <c r="G7834" s="79"/>
      <c r="H7834" s="79"/>
    </row>
    <row r="7835" spans="1:8" s="80" customFormat="1" ht="13.5" customHeight="1">
      <c r="A7835" s="81" t="s">
        <v>1577</v>
      </c>
      <c r="B7835" s="81" t="s">
        <v>713</v>
      </c>
      <c r="C7835" s="80">
        <f t="shared" si="304"/>
        <v>5.7936000000000001E-2</v>
      </c>
      <c r="D7835" s="79">
        <v>7.242</v>
      </c>
      <c r="E7835" s="79">
        <v>8.0000000000000002E-3</v>
      </c>
      <c r="F7835" s="79"/>
      <c r="G7835" s="79"/>
      <c r="H7835" s="79"/>
    </row>
    <row r="7836" spans="1:8" s="80" customFormat="1" ht="13.5" customHeight="1">
      <c r="A7836" s="81" t="s">
        <v>1578</v>
      </c>
      <c r="B7836" s="81" t="s">
        <v>713</v>
      </c>
      <c r="C7836" s="80">
        <f t="shared" si="304"/>
        <v>7.0816000000000004E-2</v>
      </c>
      <c r="D7836" s="79">
        <v>8.8520000000000003</v>
      </c>
      <c r="E7836" s="79">
        <v>8.0000000000000002E-3</v>
      </c>
      <c r="F7836" s="79"/>
      <c r="G7836" s="79"/>
      <c r="H7836" s="79"/>
    </row>
    <row r="7837" spans="1:8" s="80" customFormat="1" ht="13.5" customHeight="1">
      <c r="A7837" s="81" t="s">
        <v>1579</v>
      </c>
      <c r="B7837" s="81" t="s">
        <v>713</v>
      </c>
      <c r="C7837" s="80">
        <f t="shared" si="304"/>
        <v>9.7040000000000015E-2</v>
      </c>
      <c r="D7837" s="79">
        <v>12.13</v>
      </c>
      <c r="E7837" s="79">
        <v>8.0000000000000002E-3</v>
      </c>
      <c r="F7837" s="79"/>
      <c r="G7837" s="79"/>
      <c r="H7837" s="79"/>
    </row>
    <row r="7838" spans="1:8" s="80" customFormat="1" ht="13.5" customHeight="1">
      <c r="A7838" s="81" t="s">
        <v>1580</v>
      </c>
      <c r="B7838" s="81" t="s">
        <v>713</v>
      </c>
      <c r="C7838" s="80">
        <f t="shared" si="304"/>
        <v>0.1196</v>
      </c>
      <c r="D7838" s="79">
        <v>14.95</v>
      </c>
      <c r="E7838" s="79">
        <v>8.0000000000000002E-3</v>
      </c>
      <c r="F7838" s="79"/>
      <c r="G7838" s="79"/>
      <c r="H7838" s="79"/>
    </row>
    <row r="7839" spans="1:8" s="80" customFormat="1" ht="13.5" customHeight="1">
      <c r="A7839" s="81" t="s">
        <v>1581</v>
      </c>
      <c r="B7839" s="81" t="s">
        <v>713</v>
      </c>
      <c r="C7839" s="80">
        <f t="shared" si="304"/>
        <v>0.13336000000000001</v>
      </c>
      <c r="D7839" s="79">
        <v>16.670000000000002</v>
      </c>
      <c r="E7839" s="79">
        <v>8.0000000000000002E-3</v>
      </c>
      <c r="F7839" s="79"/>
      <c r="G7839" s="79"/>
      <c r="H7839" s="79"/>
    </row>
    <row r="7840" spans="1:8" s="80" customFormat="1" ht="13.5" customHeight="1">
      <c r="A7840" s="81" t="s">
        <v>1582</v>
      </c>
      <c r="B7840" s="81" t="s">
        <v>713</v>
      </c>
      <c r="C7840" s="80">
        <f t="shared" ref="C7840:C7866" si="305">D:D*E:E</f>
        <v>0.17304</v>
      </c>
      <c r="D7840" s="79">
        <v>21.63</v>
      </c>
      <c r="E7840" s="79">
        <v>8.0000000000000002E-3</v>
      </c>
      <c r="F7840" s="79"/>
      <c r="G7840" s="79"/>
      <c r="H7840" s="79"/>
    </row>
    <row r="7841" spans="1:8" s="80" customFormat="1" ht="13.5" customHeight="1">
      <c r="A7841" s="81" t="s">
        <v>1583</v>
      </c>
      <c r="B7841" s="81" t="s">
        <v>713</v>
      </c>
      <c r="C7841" s="80">
        <f t="shared" si="305"/>
        <v>0.10984000000000001</v>
      </c>
      <c r="D7841" s="79">
        <v>13.73</v>
      </c>
      <c r="E7841" s="79">
        <v>8.0000000000000002E-3</v>
      </c>
      <c r="F7841" s="79"/>
      <c r="G7841" s="79"/>
      <c r="H7841" s="79"/>
    </row>
    <row r="7842" spans="1:8" s="80" customFormat="1" ht="13.5" customHeight="1">
      <c r="A7842" s="81" t="s">
        <v>1584</v>
      </c>
      <c r="B7842" s="81" t="s">
        <v>713</v>
      </c>
      <c r="C7842" s="80">
        <f t="shared" si="305"/>
        <v>0.15496000000000001</v>
      </c>
      <c r="D7842" s="79">
        <v>19.37</v>
      </c>
      <c r="E7842" s="79">
        <v>8.0000000000000002E-3</v>
      </c>
      <c r="F7842" s="79"/>
      <c r="G7842" s="79"/>
      <c r="H7842" s="79"/>
    </row>
    <row r="7843" spans="1:8" s="80" customFormat="1" ht="13.5" customHeight="1">
      <c r="A7843" s="81" t="s">
        <v>1585</v>
      </c>
      <c r="B7843" s="81" t="s">
        <v>713</v>
      </c>
      <c r="C7843" s="80">
        <f t="shared" si="305"/>
        <v>0.17088</v>
      </c>
      <c r="D7843" s="79">
        <v>21.36</v>
      </c>
      <c r="E7843" s="79">
        <v>8.0000000000000002E-3</v>
      </c>
      <c r="F7843" s="79"/>
      <c r="G7843" s="79"/>
      <c r="H7843" s="79"/>
    </row>
    <row r="7844" spans="1:8" s="80" customFormat="1" ht="13.5" customHeight="1">
      <c r="A7844" s="81" t="s">
        <v>1586</v>
      </c>
      <c r="B7844" s="81" t="s">
        <v>713</v>
      </c>
      <c r="C7844" s="80">
        <f t="shared" si="305"/>
        <v>0.20184000000000002</v>
      </c>
      <c r="D7844" s="79">
        <v>25.23</v>
      </c>
      <c r="E7844" s="79">
        <v>8.0000000000000002E-3</v>
      </c>
      <c r="F7844" s="79"/>
      <c r="G7844" s="79"/>
      <c r="H7844" s="79"/>
    </row>
    <row r="7845" spans="1:8" s="80" customFormat="1" ht="13.5" customHeight="1">
      <c r="A7845" s="81" t="s">
        <v>1587</v>
      </c>
      <c r="B7845" s="81" t="s">
        <v>713</v>
      </c>
      <c r="C7845" s="80">
        <f t="shared" si="305"/>
        <v>0.12264</v>
      </c>
      <c r="D7845" s="79">
        <v>15.33</v>
      </c>
      <c r="E7845" s="79">
        <v>8.0000000000000002E-3</v>
      </c>
      <c r="F7845" s="79"/>
      <c r="G7845" s="79"/>
      <c r="H7845" s="79"/>
    </row>
    <row r="7846" spans="1:8" s="80" customFormat="1" ht="13.5" customHeight="1">
      <c r="A7846" s="81" t="s">
        <v>1588</v>
      </c>
      <c r="B7846" s="81" t="s">
        <v>713</v>
      </c>
      <c r="C7846" s="80">
        <f t="shared" si="305"/>
        <v>0.16936000000000001</v>
      </c>
      <c r="D7846" s="79">
        <v>21.17</v>
      </c>
      <c r="E7846" s="79">
        <v>8.0000000000000002E-3</v>
      </c>
      <c r="F7846" s="79"/>
      <c r="G7846" s="79"/>
      <c r="H7846" s="79"/>
    </row>
    <row r="7847" spans="1:8" s="80" customFormat="1" ht="13.5" customHeight="1">
      <c r="A7847" s="81" t="s">
        <v>1589</v>
      </c>
      <c r="B7847" s="81" t="s">
        <v>713</v>
      </c>
      <c r="C7847" s="80">
        <f t="shared" si="305"/>
        <v>0.22103999999999999</v>
      </c>
      <c r="D7847" s="79">
        <v>27.63</v>
      </c>
      <c r="E7847" s="79">
        <v>8.0000000000000002E-3</v>
      </c>
      <c r="F7847" s="79"/>
      <c r="G7847" s="79"/>
      <c r="H7847" s="79"/>
    </row>
    <row r="7848" spans="1:8" s="80" customFormat="1" ht="13.5" customHeight="1">
      <c r="A7848" s="81" t="s">
        <v>894</v>
      </c>
      <c r="B7848" s="81" t="s">
        <v>713</v>
      </c>
      <c r="C7848" s="80">
        <f t="shared" si="305"/>
        <v>0.31736000000000003</v>
      </c>
      <c r="D7848" s="79">
        <v>39.67</v>
      </c>
      <c r="E7848" s="79">
        <v>8.0000000000000002E-3</v>
      </c>
      <c r="F7848" s="79"/>
      <c r="G7848" s="79"/>
      <c r="H7848" s="79"/>
    </row>
    <row r="7849" spans="1:8" s="80" customFormat="1" ht="13.5" customHeight="1">
      <c r="A7849" s="81" t="s">
        <v>1590</v>
      </c>
      <c r="B7849" s="81" t="s">
        <v>713</v>
      </c>
      <c r="C7849" s="80">
        <f t="shared" si="305"/>
        <v>0.20536000000000001</v>
      </c>
      <c r="D7849" s="79">
        <v>25.67</v>
      </c>
      <c r="E7849" s="79">
        <v>8.0000000000000002E-3</v>
      </c>
      <c r="F7849" s="79"/>
      <c r="G7849" s="79"/>
      <c r="H7849" s="79"/>
    </row>
    <row r="7850" spans="1:8" s="80" customFormat="1" ht="13.5" customHeight="1">
      <c r="A7850" s="81" t="s">
        <v>1591</v>
      </c>
      <c r="B7850" s="81" t="s">
        <v>713</v>
      </c>
      <c r="C7850" s="80">
        <f t="shared" si="305"/>
        <v>0.26904</v>
      </c>
      <c r="D7850" s="79">
        <v>33.630000000000003</v>
      </c>
      <c r="E7850" s="79">
        <v>8.0000000000000002E-3</v>
      </c>
      <c r="F7850" s="79"/>
      <c r="G7850" s="79"/>
      <c r="H7850" s="79"/>
    </row>
    <row r="7851" spans="1:8" s="80" customFormat="1" ht="13.5" customHeight="1">
      <c r="A7851" s="81" t="s">
        <v>1592</v>
      </c>
      <c r="B7851" s="81" t="s">
        <v>713</v>
      </c>
      <c r="C7851" s="80">
        <f t="shared" si="305"/>
        <v>0.38936000000000004</v>
      </c>
      <c r="D7851" s="79">
        <v>48.67</v>
      </c>
      <c r="E7851" s="79">
        <v>8.0000000000000002E-3</v>
      </c>
      <c r="F7851" s="79"/>
      <c r="G7851" s="79"/>
      <c r="H7851" s="79"/>
    </row>
    <row r="7852" spans="1:8" s="80" customFormat="1" ht="13.5" customHeight="1">
      <c r="A7852" s="81" t="s">
        <v>1593</v>
      </c>
      <c r="B7852" s="81" t="s">
        <v>713</v>
      </c>
      <c r="C7852" s="80">
        <f t="shared" si="305"/>
        <v>0.24136000000000002</v>
      </c>
      <c r="D7852" s="79">
        <v>30.17</v>
      </c>
      <c r="E7852" s="79">
        <v>8.0000000000000002E-3</v>
      </c>
      <c r="F7852" s="79"/>
      <c r="G7852" s="79"/>
      <c r="H7852" s="79"/>
    </row>
    <row r="7853" spans="1:8" s="80" customFormat="1" ht="13.5" customHeight="1">
      <c r="A7853" s="81" t="s">
        <v>1594</v>
      </c>
      <c r="B7853" s="81" t="s">
        <v>713</v>
      </c>
      <c r="C7853" s="80">
        <f t="shared" si="305"/>
        <v>0.31704000000000004</v>
      </c>
      <c r="D7853" s="79">
        <v>39.630000000000003</v>
      </c>
      <c r="E7853" s="79">
        <v>8.0000000000000002E-3</v>
      </c>
      <c r="F7853" s="79"/>
      <c r="G7853" s="79"/>
      <c r="H7853" s="79"/>
    </row>
    <row r="7854" spans="1:8" s="80" customFormat="1" ht="13.5" customHeight="1">
      <c r="A7854" s="81" t="s">
        <v>1032</v>
      </c>
      <c r="B7854" s="81" t="s">
        <v>713</v>
      </c>
      <c r="C7854" s="80">
        <f t="shared" si="305"/>
        <v>0.46136000000000005</v>
      </c>
      <c r="D7854" s="79">
        <v>57.67</v>
      </c>
      <c r="E7854" s="79">
        <v>8.0000000000000002E-3</v>
      </c>
      <c r="F7854" s="79"/>
      <c r="G7854" s="79"/>
      <c r="H7854" s="79"/>
    </row>
    <row r="7855" spans="1:8" s="80" customFormat="1" ht="13.5" customHeight="1">
      <c r="A7855" s="81" t="s">
        <v>1595</v>
      </c>
      <c r="B7855" s="81" t="s">
        <v>713</v>
      </c>
      <c r="C7855" s="80">
        <f t="shared" si="305"/>
        <v>0.36504000000000003</v>
      </c>
      <c r="D7855" s="79">
        <v>45.63</v>
      </c>
      <c r="E7855" s="79">
        <v>8.0000000000000002E-3</v>
      </c>
      <c r="F7855" s="79"/>
      <c r="G7855" s="79"/>
      <c r="H7855" s="79"/>
    </row>
    <row r="7856" spans="1:8" s="80" customFormat="1" ht="13.5" customHeight="1">
      <c r="A7856" s="81" t="s">
        <v>1596</v>
      </c>
      <c r="B7856" s="81" t="s">
        <v>713</v>
      </c>
      <c r="C7856" s="80">
        <f t="shared" si="305"/>
        <v>0.53336000000000006</v>
      </c>
      <c r="D7856" s="79">
        <v>66.67</v>
      </c>
      <c r="E7856" s="79">
        <v>8.0000000000000002E-3</v>
      </c>
      <c r="F7856" s="79"/>
      <c r="G7856" s="79"/>
      <c r="H7856" s="79"/>
    </row>
    <row r="7857" spans="1:8" s="80" customFormat="1" ht="13.5" customHeight="1">
      <c r="A7857" s="81" t="s">
        <v>1597</v>
      </c>
      <c r="B7857" s="81" t="s">
        <v>713</v>
      </c>
      <c r="C7857" s="80">
        <f t="shared" si="305"/>
        <v>0.69224000000000008</v>
      </c>
      <c r="D7857" s="79">
        <v>86.53</v>
      </c>
      <c r="E7857" s="79">
        <v>8.0000000000000002E-3</v>
      </c>
      <c r="F7857" s="79"/>
      <c r="G7857" s="79"/>
      <c r="H7857" s="79"/>
    </row>
    <row r="7858" spans="1:8" s="80" customFormat="1" ht="13.5" customHeight="1">
      <c r="A7858" s="81" t="s">
        <v>1598</v>
      </c>
      <c r="B7858" s="81" t="s">
        <v>713</v>
      </c>
      <c r="C7858" s="80">
        <f t="shared" si="305"/>
        <v>0.46104000000000001</v>
      </c>
      <c r="D7858" s="79">
        <v>57.63</v>
      </c>
      <c r="E7858" s="79">
        <v>8.0000000000000002E-3</v>
      </c>
      <c r="F7858" s="79"/>
      <c r="G7858" s="79"/>
      <c r="H7858" s="79"/>
    </row>
    <row r="7859" spans="1:8" s="80" customFormat="1" ht="13.5" customHeight="1">
      <c r="A7859" s="81" t="s">
        <v>1599</v>
      </c>
      <c r="B7859" s="81" t="s">
        <v>713</v>
      </c>
      <c r="C7859" s="80">
        <f t="shared" si="305"/>
        <v>0.67736000000000007</v>
      </c>
      <c r="D7859" s="79">
        <v>84.67</v>
      </c>
      <c r="E7859" s="79">
        <v>8.0000000000000002E-3</v>
      </c>
      <c r="F7859" s="79"/>
      <c r="G7859" s="79"/>
      <c r="H7859" s="79"/>
    </row>
    <row r="7860" spans="1:8" s="80" customFormat="1" ht="13.5" customHeight="1">
      <c r="A7860" s="81" t="s">
        <v>1600</v>
      </c>
      <c r="B7860" s="81" t="s">
        <v>713</v>
      </c>
      <c r="C7860" s="80">
        <f t="shared" si="305"/>
        <v>0.88400000000000001</v>
      </c>
      <c r="D7860" s="79">
        <v>110.5</v>
      </c>
      <c r="E7860" s="79">
        <v>8.0000000000000002E-3</v>
      </c>
      <c r="F7860" s="79"/>
      <c r="G7860" s="79"/>
      <c r="H7860" s="79"/>
    </row>
    <row r="7861" spans="1:8" s="80" customFormat="1" ht="13.5" customHeight="1">
      <c r="A7861" s="81" t="s">
        <v>1601</v>
      </c>
      <c r="B7861" s="81" t="s">
        <v>713</v>
      </c>
      <c r="C7861" s="80">
        <f t="shared" si="305"/>
        <v>0.46104000000000001</v>
      </c>
      <c r="D7861" s="79">
        <v>57.63</v>
      </c>
      <c r="E7861" s="79">
        <v>8.0000000000000002E-3</v>
      </c>
      <c r="F7861" s="79"/>
      <c r="G7861" s="79"/>
      <c r="H7861" s="79"/>
    </row>
    <row r="7862" spans="1:8" s="80" customFormat="1" ht="13.5" customHeight="1">
      <c r="A7862" s="81" t="s">
        <v>1038</v>
      </c>
      <c r="B7862" s="81" t="s">
        <v>713</v>
      </c>
      <c r="C7862" s="80">
        <f t="shared" si="305"/>
        <v>0.67736000000000007</v>
      </c>
      <c r="D7862" s="79">
        <v>84.67</v>
      </c>
      <c r="E7862" s="79">
        <v>8.0000000000000002E-3</v>
      </c>
      <c r="F7862" s="79"/>
      <c r="G7862" s="79"/>
      <c r="H7862" s="79"/>
    </row>
    <row r="7863" spans="1:8" s="80" customFormat="1" ht="13.5" customHeight="1">
      <c r="A7863" s="81" t="s">
        <v>1039</v>
      </c>
      <c r="B7863" s="81" t="s">
        <v>713</v>
      </c>
      <c r="C7863" s="80">
        <f t="shared" si="305"/>
        <v>0.88400000000000001</v>
      </c>
      <c r="D7863" s="79">
        <v>110.5</v>
      </c>
      <c r="E7863" s="79">
        <v>8.0000000000000002E-3</v>
      </c>
      <c r="F7863" s="79"/>
      <c r="G7863" s="79"/>
      <c r="H7863" s="79"/>
    </row>
    <row r="7864" spans="1:8" s="80" customFormat="1" ht="13.5" customHeight="1">
      <c r="A7864" s="81" t="s">
        <v>1602</v>
      </c>
      <c r="B7864" s="81" t="s">
        <v>713</v>
      </c>
      <c r="C7864" s="80">
        <f t="shared" si="305"/>
        <v>0.55703999999999998</v>
      </c>
      <c r="D7864" s="79">
        <v>69.63</v>
      </c>
      <c r="E7864" s="79">
        <v>8.0000000000000002E-3</v>
      </c>
      <c r="F7864" s="79"/>
      <c r="G7864" s="79"/>
      <c r="H7864" s="79"/>
    </row>
    <row r="7865" spans="1:8" s="80" customFormat="1" ht="13.5" customHeight="1">
      <c r="A7865" s="81" t="s">
        <v>1603</v>
      </c>
      <c r="B7865" s="81" t="s">
        <v>713</v>
      </c>
      <c r="C7865" s="80">
        <f t="shared" si="305"/>
        <v>0.8216</v>
      </c>
      <c r="D7865" s="79">
        <v>102.7</v>
      </c>
      <c r="E7865" s="79">
        <v>8.0000000000000002E-3</v>
      </c>
      <c r="F7865" s="79"/>
      <c r="G7865" s="79"/>
      <c r="H7865" s="79"/>
    </row>
    <row r="7866" spans="1:8" s="80" customFormat="1" ht="13.5" customHeight="1">
      <c r="A7866" s="81" t="s">
        <v>1604</v>
      </c>
      <c r="B7866" s="81" t="s">
        <v>713</v>
      </c>
      <c r="C7866" s="80">
        <f t="shared" si="305"/>
        <v>1.0760000000000001</v>
      </c>
      <c r="D7866" s="79">
        <v>134.5</v>
      </c>
      <c r="E7866" s="79">
        <v>8.0000000000000002E-3</v>
      </c>
      <c r="F7866" s="79"/>
      <c r="G7866" s="79"/>
      <c r="H7866" s="79"/>
    </row>
    <row r="7867" spans="1:8" s="80" customFormat="1" ht="13.5" customHeight="1">
      <c r="A7867" s="79"/>
      <c r="B7867" s="79"/>
      <c r="D7867" s="79"/>
      <c r="E7867" s="79"/>
      <c r="F7867" s="9" t="s">
        <v>14</v>
      </c>
      <c r="G7867" s="79"/>
      <c r="H7867" s="79"/>
    </row>
    <row r="7868" spans="1:8" s="80" customFormat="1" ht="13.5" customHeight="1">
      <c r="A7868" s="81" t="s">
        <v>1389</v>
      </c>
      <c r="B7868" s="81" t="s">
        <v>713</v>
      </c>
      <c r="C7868" s="80">
        <f t="shared" ref="C7868:C7899" si="306">D:D*E:E</f>
        <v>1.9136E-2</v>
      </c>
      <c r="D7868" s="79">
        <v>2.3919999999999999</v>
      </c>
      <c r="E7868" s="79">
        <v>8.0000000000000002E-3</v>
      </c>
      <c r="F7868" s="79"/>
      <c r="G7868" s="79"/>
      <c r="H7868" s="79"/>
    </row>
    <row r="7869" spans="1:8" s="80" customFormat="1" ht="13.5" customHeight="1">
      <c r="A7869" s="81" t="s">
        <v>1390</v>
      </c>
      <c r="B7869" s="81" t="s">
        <v>713</v>
      </c>
      <c r="C7869" s="80">
        <f t="shared" si="306"/>
        <v>2.6655999999999999E-2</v>
      </c>
      <c r="D7869" s="79">
        <v>3.3319999999999999</v>
      </c>
      <c r="E7869" s="79">
        <v>8.0000000000000002E-3</v>
      </c>
      <c r="F7869" s="79"/>
      <c r="G7869" s="79"/>
      <c r="H7869" s="79"/>
    </row>
    <row r="7870" spans="1:8" s="80" customFormat="1" ht="13.5" customHeight="1">
      <c r="A7870" s="81" t="s">
        <v>1391</v>
      </c>
      <c r="B7870" s="81" t="s">
        <v>713</v>
      </c>
      <c r="C7870" s="80">
        <f t="shared" si="306"/>
        <v>2.4256E-2</v>
      </c>
      <c r="D7870" s="79">
        <v>3.032</v>
      </c>
      <c r="E7870" s="79">
        <v>8.0000000000000002E-3</v>
      </c>
      <c r="F7870" s="79"/>
      <c r="G7870" s="79"/>
      <c r="H7870" s="79"/>
    </row>
    <row r="7871" spans="1:8" s="80" customFormat="1" ht="13.5" customHeight="1">
      <c r="A7871" s="81" t="s">
        <v>1392</v>
      </c>
      <c r="B7871" s="81" t="s">
        <v>713</v>
      </c>
      <c r="C7871" s="80">
        <f t="shared" si="306"/>
        <v>3.4015999999999998E-2</v>
      </c>
      <c r="D7871" s="79">
        <v>4.2519999999999998</v>
      </c>
      <c r="E7871" s="79">
        <v>8.0000000000000002E-3</v>
      </c>
      <c r="F7871" s="79"/>
      <c r="G7871" s="79"/>
      <c r="H7871" s="79"/>
    </row>
    <row r="7872" spans="1:8" s="80" customFormat="1" ht="13.5" customHeight="1">
      <c r="A7872" s="81" t="s">
        <v>1393</v>
      </c>
      <c r="B7872" s="81" t="s">
        <v>713</v>
      </c>
      <c r="C7872" s="80">
        <f t="shared" si="306"/>
        <v>4.5816000000000003E-2</v>
      </c>
      <c r="D7872" s="79">
        <v>5.7270000000000003</v>
      </c>
      <c r="E7872" s="79">
        <v>8.0000000000000002E-3</v>
      </c>
      <c r="F7872" s="79"/>
      <c r="G7872" s="79"/>
      <c r="H7872" s="79"/>
    </row>
    <row r="7873" spans="1:8" s="80" customFormat="1" ht="13.5" customHeight="1">
      <c r="A7873" s="81" t="s">
        <v>1394</v>
      </c>
      <c r="B7873" s="81" t="s">
        <v>713</v>
      </c>
      <c r="C7873" s="80">
        <f t="shared" si="306"/>
        <v>2.9376000000000003E-2</v>
      </c>
      <c r="D7873" s="79">
        <v>3.6720000000000002</v>
      </c>
      <c r="E7873" s="79">
        <v>8.0000000000000002E-3</v>
      </c>
      <c r="F7873" s="79"/>
      <c r="G7873" s="79"/>
      <c r="H7873" s="79"/>
    </row>
    <row r="7874" spans="1:8" s="80" customFormat="1" ht="13.5" customHeight="1">
      <c r="A7874" s="81" t="s">
        <v>1395</v>
      </c>
      <c r="B7874" s="81" t="s">
        <v>713</v>
      </c>
      <c r="C7874" s="80">
        <f t="shared" si="306"/>
        <v>4.1375999999999996E-2</v>
      </c>
      <c r="D7874" s="79">
        <v>5.1719999999999997</v>
      </c>
      <c r="E7874" s="79">
        <v>8.0000000000000002E-3</v>
      </c>
      <c r="F7874" s="79"/>
      <c r="G7874" s="79"/>
      <c r="H7874" s="79"/>
    </row>
    <row r="7875" spans="1:8" s="80" customFormat="1" ht="13.5" customHeight="1">
      <c r="A7875" s="81" t="s">
        <v>1396</v>
      </c>
      <c r="B7875" s="81" t="s">
        <v>713</v>
      </c>
      <c r="C7875" s="80">
        <f t="shared" si="306"/>
        <v>5.6056000000000002E-2</v>
      </c>
      <c r="D7875" s="79">
        <v>7.0069999999999997</v>
      </c>
      <c r="E7875" s="79">
        <v>8.0000000000000002E-3</v>
      </c>
      <c r="F7875" s="79"/>
      <c r="G7875" s="79"/>
      <c r="H7875" s="79"/>
    </row>
    <row r="7876" spans="1:8" s="80" customFormat="1" ht="13.5" customHeight="1">
      <c r="A7876" s="81" t="s">
        <v>1397</v>
      </c>
      <c r="B7876" s="81" t="s">
        <v>713</v>
      </c>
      <c r="C7876" s="80">
        <f t="shared" si="306"/>
        <v>3.7055999999999999E-2</v>
      </c>
      <c r="D7876" s="79">
        <v>4.6319999999999997</v>
      </c>
      <c r="E7876" s="79">
        <v>8.0000000000000002E-3</v>
      </c>
      <c r="F7876" s="79"/>
      <c r="G7876" s="79"/>
      <c r="H7876" s="79"/>
    </row>
    <row r="7877" spans="1:8" s="80" customFormat="1" ht="13.5" customHeight="1">
      <c r="A7877" s="81" t="s">
        <v>1398</v>
      </c>
      <c r="B7877" s="81" t="s">
        <v>713</v>
      </c>
      <c r="C7877" s="80">
        <f t="shared" si="306"/>
        <v>5.2415999999999997E-2</v>
      </c>
      <c r="D7877" s="79">
        <v>6.5519999999999996</v>
      </c>
      <c r="E7877" s="79">
        <v>8.0000000000000002E-3</v>
      </c>
      <c r="F7877" s="79"/>
      <c r="G7877" s="79"/>
      <c r="H7877" s="79"/>
    </row>
    <row r="7878" spans="1:8" s="80" customFormat="1" ht="13.5" customHeight="1">
      <c r="A7878" s="81" t="s">
        <v>1399</v>
      </c>
      <c r="B7878" s="81" t="s">
        <v>713</v>
      </c>
      <c r="C7878" s="80">
        <f t="shared" si="306"/>
        <v>7.1415999999999993E-2</v>
      </c>
      <c r="D7878" s="79">
        <v>8.9269999999999996</v>
      </c>
      <c r="E7878" s="79">
        <v>8.0000000000000002E-3</v>
      </c>
      <c r="F7878" s="79"/>
      <c r="G7878" s="79"/>
      <c r="H7878" s="79"/>
    </row>
    <row r="7879" spans="1:8" s="80" customFormat="1" ht="13.5" customHeight="1">
      <c r="A7879" s="81" t="s">
        <v>1400</v>
      </c>
      <c r="B7879" s="81" t="s">
        <v>713</v>
      </c>
      <c r="C7879" s="80">
        <f t="shared" si="306"/>
        <v>9.7360000000000002E-2</v>
      </c>
      <c r="D7879" s="79">
        <v>12.17</v>
      </c>
      <c r="E7879" s="79">
        <v>8.0000000000000002E-3</v>
      </c>
      <c r="F7879" s="79"/>
      <c r="G7879" s="79"/>
      <c r="H7879" s="79"/>
    </row>
    <row r="7880" spans="1:8" s="80" customFormat="1" ht="13.5" customHeight="1">
      <c r="A7880" s="81" t="s">
        <v>1401</v>
      </c>
      <c r="B7880" s="81" t="s">
        <v>713</v>
      </c>
      <c r="C7880" s="80">
        <f t="shared" si="306"/>
        <v>5.6096E-2</v>
      </c>
      <c r="D7880" s="79">
        <v>7.0119999999999996</v>
      </c>
      <c r="E7880" s="79">
        <v>8.0000000000000002E-3</v>
      </c>
      <c r="F7880" s="79"/>
      <c r="G7880" s="79"/>
      <c r="H7880" s="79"/>
    </row>
    <row r="7881" spans="1:8" s="80" customFormat="1" ht="13.5" customHeight="1">
      <c r="A7881" s="81" t="s">
        <v>1402</v>
      </c>
      <c r="B7881" s="81" t="s">
        <v>713</v>
      </c>
      <c r="C7881" s="80">
        <f t="shared" si="306"/>
        <v>7.6536000000000007E-2</v>
      </c>
      <c r="D7881" s="79">
        <v>9.5670000000000002</v>
      </c>
      <c r="E7881" s="79">
        <v>8.0000000000000002E-3</v>
      </c>
      <c r="F7881" s="79"/>
      <c r="G7881" s="79"/>
      <c r="H7881" s="79"/>
    </row>
    <row r="7882" spans="1:8" s="80" customFormat="1" ht="13.5" customHeight="1">
      <c r="A7882" s="81" t="s">
        <v>1403</v>
      </c>
      <c r="B7882" s="81" t="s">
        <v>713</v>
      </c>
      <c r="C7882" s="80">
        <f t="shared" si="306"/>
        <v>0.10456</v>
      </c>
      <c r="D7882" s="79">
        <v>13.07</v>
      </c>
      <c r="E7882" s="79">
        <v>8.0000000000000002E-3</v>
      </c>
      <c r="F7882" s="79"/>
      <c r="G7882" s="79"/>
      <c r="H7882" s="79"/>
    </row>
    <row r="7883" spans="1:8" s="80" customFormat="1" ht="13.5" customHeight="1">
      <c r="A7883" s="81" t="s">
        <v>1404</v>
      </c>
      <c r="B7883" s="81" t="s">
        <v>713</v>
      </c>
      <c r="C7883" s="80">
        <f t="shared" si="306"/>
        <v>6.3455999999999999E-2</v>
      </c>
      <c r="D7883" s="79">
        <v>7.9320000000000004</v>
      </c>
      <c r="E7883" s="79">
        <v>8.0000000000000002E-3</v>
      </c>
      <c r="F7883" s="79"/>
      <c r="G7883" s="79"/>
      <c r="H7883" s="79"/>
    </row>
    <row r="7884" spans="1:8" s="80" customFormat="1" ht="13.5" customHeight="1">
      <c r="A7884" s="81" t="s">
        <v>1405</v>
      </c>
      <c r="B7884" s="81" t="s">
        <v>713</v>
      </c>
      <c r="C7884" s="80">
        <f t="shared" si="306"/>
        <v>8.6800000000000002E-2</v>
      </c>
      <c r="D7884" s="79">
        <v>10.85</v>
      </c>
      <c r="E7884" s="79">
        <v>8.0000000000000002E-3</v>
      </c>
      <c r="F7884" s="79"/>
      <c r="G7884" s="79"/>
      <c r="H7884" s="79"/>
    </row>
    <row r="7885" spans="1:8" s="80" customFormat="1" ht="13.5" customHeight="1">
      <c r="A7885" s="81" t="s">
        <v>1406</v>
      </c>
      <c r="B7885" s="81" t="s">
        <v>713</v>
      </c>
      <c r="C7885" s="80">
        <f t="shared" si="306"/>
        <v>7.0816000000000004E-2</v>
      </c>
      <c r="D7885" s="79">
        <v>8.8520000000000003</v>
      </c>
      <c r="E7885" s="79">
        <v>8.0000000000000002E-3</v>
      </c>
      <c r="F7885" s="79"/>
      <c r="G7885" s="79"/>
      <c r="H7885" s="79"/>
    </row>
    <row r="7886" spans="1:8" s="80" customFormat="1" ht="13.5" customHeight="1">
      <c r="A7886" s="81" t="s">
        <v>1407</v>
      </c>
      <c r="B7886" s="81" t="s">
        <v>713</v>
      </c>
      <c r="C7886" s="80">
        <f t="shared" si="306"/>
        <v>9.7040000000000015E-2</v>
      </c>
      <c r="D7886" s="79">
        <v>12.13</v>
      </c>
      <c r="E7886" s="79">
        <v>8.0000000000000002E-3</v>
      </c>
      <c r="F7886" s="79"/>
      <c r="G7886" s="79"/>
      <c r="H7886" s="79"/>
    </row>
    <row r="7887" spans="1:8" s="80" customFormat="1" ht="13.5" customHeight="1">
      <c r="A7887" s="81" t="s">
        <v>1408</v>
      </c>
      <c r="B7887" s="81" t="s">
        <v>713</v>
      </c>
      <c r="C7887" s="80">
        <f t="shared" si="306"/>
        <v>0.1196</v>
      </c>
      <c r="D7887" s="79">
        <v>14.95</v>
      </c>
      <c r="E7887" s="79">
        <v>8.0000000000000002E-3</v>
      </c>
      <c r="F7887" s="79"/>
      <c r="G7887" s="79"/>
      <c r="H7887" s="79"/>
    </row>
    <row r="7888" spans="1:8" s="80" customFormat="1" ht="13.5" customHeight="1">
      <c r="A7888" s="81" t="s">
        <v>1409</v>
      </c>
      <c r="B7888" s="81" t="s">
        <v>713</v>
      </c>
      <c r="C7888" s="80">
        <f t="shared" si="306"/>
        <v>0.13336000000000001</v>
      </c>
      <c r="D7888" s="79">
        <v>16.670000000000002</v>
      </c>
      <c r="E7888" s="79">
        <v>8.0000000000000002E-3</v>
      </c>
      <c r="F7888" s="79"/>
      <c r="G7888" s="79"/>
      <c r="H7888" s="79"/>
    </row>
    <row r="7889" spans="1:8" s="80" customFormat="1" ht="13.5" customHeight="1">
      <c r="A7889" s="81" t="s">
        <v>1410</v>
      </c>
      <c r="B7889" s="81" t="s">
        <v>713</v>
      </c>
      <c r="C7889" s="80">
        <f t="shared" si="306"/>
        <v>0.17304</v>
      </c>
      <c r="D7889" s="79">
        <v>21.63</v>
      </c>
      <c r="E7889" s="79">
        <v>8.0000000000000002E-3</v>
      </c>
      <c r="F7889" s="79"/>
      <c r="G7889" s="79"/>
      <c r="H7889" s="79"/>
    </row>
    <row r="7890" spans="1:8" s="80" customFormat="1" ht="13.5" customHeight="1">
      <c r="A7890" s="81" t="s">
        <v>1411</v>
      </c>
      <c r="B7890" s="81" t="s">
        <v>713</v>
      </c>
      <c r="C7890" s="80">
        <f t="shared" si="306"/>
        <v>0.24536000000000002</v>
      </c>
      <c r="D7890" s="79">
        <v>30.67</v>
      </c>
      <c r="E7890" s="79">
        <v>8.0000000000000002E-3</v>
      </c>
      <c r="F7890" s="79"/>
      <c r="G7890" s="79"/>
      <c r="H7890" s="79"/>
    </row>
    <row r="7891" spans="1:8" s="80" customFormat="1" ht="13.5" customHeight="1">
      <c r="A7891" s="81" t="s">
        <v>1412</v>
      </c>
      <c r="B7891" s="81" t="s">
        <v>713</v>
      </c>
      <c r="C7891" s="80">
        <f t="shared" si="306"/>
        <v>0.30824000000000001</v>
      </c>
      <c r="D7891" s="79">
        <v>38.53</v>
      </c>
      <c r="E7891" s="79">
        <v>8.0000000000000002E-3</v>
      </c>
      <c r="F7891" s="79"/>
      <c r="G7891" s="79"/>
      <c r="H7891" s="79"/>
    </row>
    <row r="7892" spans="1:8" s="80" customFormat="1" ht="13.5" customHeight="1">
      <c r="A7892" s="81" t="s">
        <v>1413</v>
      </c>
      <c r="B7892" s="81" t="s">
        <v>713</v>
      </c>
      <c r="C7892" s="80">
        <f t="shared" si="306"/>
        <v>0.12264</v>
      </c>
      <c r="D7892" s="79">
        <v>15.33</v>
      </c>
      <c r="E7892" s="79">
        <v>8.0000000000000002E-3</v>
      </c>
      <c r="F7892" s="79"/>
      <c r="G7892" s="79"/>
      <c r="H7892" s="79"/>
    </row>
    <row r="7893" spans="1:8" s="80" customFormat="1" ht="13.5" customHeight="1">
      <c r="A7893" s="81" t="s">
        <v>1414</v>
      </c>
      <c r="B7893" s="81" t="s">
        <v>713</v>
      </c>
      <c r="C7893" s="80">
        <f t="shared" si="306"/>
        <v>0.16936000000000001</v>
      </c>
      <c r="D7893" s="79">
        <v>21.17</v>
      </c>
      <c r="E7893" s="79">
        <v>8.0000000000000002E-3</v>
      </c>
      <c r="F7893" s="79"/>
      <c r="G7893" s="79"/>
      <c r="H7893" s="79"/>
    </row>
    <row r="7894" spans="1:8" s="80" customFormat="1" ht="13.5" customHeight="1">
      <c r="A7894" s="81" t="s">
        <v>1415</v>
      </c>
      <c r="B7894" s="81" t="s">
        <v>713</v>
      </c>
      <c r="C7894" s="80">
        <f t="shared" si="306"/>
        <v>0.18687999999999999</v>
      </c>
      <c r="D7894" s="79">
        <v>23.36</v>
      </c>
      <c r="E7894" s="79">
        <v>8.0000000000000002E-3</v>
      </c>
      <c r="F7894" s="79"/>
      <c r="G7894" s="79"/>
      <c r="H7894" s="79"/>
    </row>
    <row r="7895" spans="1:8" s="80" customFormat="1" ht="13.5" customHeight="1">
      <c r="A7895" s="81" t="s">
        <v>1416</v>
      </c>
      <c r="B7895" s="81" t="s">
        <v>713</v>
      </c>
      <c r="C7895" s="80">
        <f t="shared" si="306"/>
        <v>0.22103999999999999</v>
      </c>
      <c r="D7895" s="79">
        <v>27.63</v>
      </c>
      <c r="E7895" s="79">
        <v>8.0000000000000002E-3</v>
      </c>
      <c r="F7895" s="79"/>
      <c r="G7895" s="79"/>
      <c r="H7895" s="79"/>
    </row>
    <row r="7896" spans="1:8" s="80" customFormat="1" ht="13.5" customHeight="1">
      <c r="A7896" s="81" t="s">
        <v>1417</v>
      </c>
      <c r="B7896" s="81" t="s">
        <v>713</v>
      </c>
      <c r="C7896" s="80">
        <f t="shared" si="306"/>
        <v>0.31736000000000003</v>
      </c>
      <c r="D7896" s="79">
        <v>39.67</v>
      </c>
      <c r="E7896" s="79">
        <v>8.0000000000000002E-3</v>
      </c>
      <c r="F7896" s="79"/>
      <c r="G7896" s="79"/>
      <c r="H7896" s="79"/>
    </row>
    <row r="7897" spans="1:8" s="80" customFormat="1" ht="13.5" customHeight="1">
      <c r="A7897" s="81" t="s">
        <v>1418</v>
      </c>
      <c r="B7897" s="81" t="s">
        <v>713</v>
      </c>
      <c r="C7897" s="80">
        <f t="shared" si="306"/>
        <v>0.40424000000000004</v>
      </c>
      <c r="D7897" s="79">
        <v>50.53</v>
      </c>
      <c r="E7897" s="79">
        <v>8.0000000000000002E-3</v>
      </c>
      <c r="F7897" s="79"/>
      <c r="G7897" s="79"/>
      <c r="H7897" s="79"/>
    </row>
    <row r="7898" spans="1:8" s="80" customFormat="1" ht="13.5" customHeight="1">
      <c r="A7898" s="81" t="s">
        <v>1419</v>
      </c>
      <c r="B7898" s="81" t="s">
        <v>713</v>
      </c>
      <c r="C7898" s="80">
        <f t="shared" si="306"/>
        <v>0.20536000000000001</v>
      </c>
      <c r="D7898" s="79">
        <v>25.67</v>
      </c>
      <c r="E7898" s="79">
        <v>8.0000000000000002E-3</v>
      </c>
      <c r="F7898" s="79"/>
      <c r="G7898" s="79"/>
      <c r="H7898" s="79"/>
    </row>
    <row r="7899" spans="1:8" s="80" customFormat="1" ht="13.5" customHeight="1">
      <c r="A7899" s="81" t="s">
        <v>1420</v>
      </c>
      <c r="B7899" s="81" t="s">
        <v>713</v>
      </c>
      <c r="C7899" s="80">
        <f t="shared" si="306"/>
        <v>0.22688</v>
      </c>
      <c r="D7899" s="79">
        <v>28.36</v>
      </c>
      <c r="E7899" s="79">
        <v>8.0000000000000002E-3</v>
      </c>
      <c r="F7899" s="79"/>
      <c r="G7899" s="79"/>
      <c r="H7899" s="79"/>
    </row>
    <row r="7900" spans="1:8" s="80" customFormat="1" ht="13.5" customHeight="1">
      <c r="A7900" s="81" t="s">
        <v>1421</v>
      </c>
      <c r="B7900" s="81" t="s">
        <v>713</v>
      </c>
      <c r="C7900" s="80">
        <f t="shared" ref="C7900:C7920" si="307">D:D*E:E</f>
        <v>0.26904</v>
      </c>
      <c r="D7900" s="79">
        <v>33.630000000000003</v>
      </c>
      <c r="E7900" s="79">
        <v>8.0000000000000002E-3</v>
      </c>
      <c r="F7900" s="79"/>
      <c r="G7900" s="79"/>
      <c r="H7900" s="79"/>
    </row>
    <row r="7901" spans="1:8" s="80" customFormat="1" ht="13.5" customHeight="1">
      <c r="A7901" s="81" t="s">
        <v>1422</v>
      </c>
      <c r="B7901" s="81" t="s">
        <v>713</v>
      </c>
      <c r="C7901" s="80">
        <f t="shared" si="307"/>
        <v>0.38936000000000004</v>
      </c>
      <c r="D7901" s="79">
        <v>48.67</v>
      </c>
      <c r="E7901" s="79">
        <v>8.0000000000000002E-3</v>
      </c>
      <c r="F7901" s="79"/>
      <c r="G7901" s="79"/>
      <c r="H7901" s="79"/>
    </row>
    <row r="7902" spans="1:8" s="80" customFormat="1" ht="13.5" customHeight="1">
      <c r="A7902" s="81" t="s">
        <v>1423</v>
      </c>
      <c r="B7902" s="81" t="s">
        <v>713</v>
      </c>
      <c r="C7902" s="80">
        <f t="shared" si="307"/>
        <v>0.24136000000000002</v>
      </c>
      <c r="D7902" s="79">
        <v>30.17</v>
      </c>
      <c r="E7902" s="79">
        <v>8.0000000000000002E-3</v>
      </c>
      <c r="F7902" s="79"/>
      <c r="G7902" s="79"/>
      <c r="H7902" s="79"/>
    </row>
    <row r="7903" spans="1:8" s="80" customFormat="1" ht="13.5" customHeight="1">
      <c r="A7903" s="81" t="s">
        <v>1424</v>
      </c>
      <c r="B7903" s="81" t="s">
        <v>713</v>
      </c>
      <c r="C7903" s="80">
        <f t="shared" si="307"/>
        <v>0.26688000000000001</v>
      </c>
      <c r="D7903" s="79">
        <v>33.36</v>
      </c>
      <c r="E7903" s="79">
        <v>8.0000000000000002E-3</v>
      </c>
      <c r="F7903" s="79"/>
      <c r="G7903" s="79"/>
      <c r="H7903" s="79"/>
    </row>
    <row r="7904" spans="1:8" s="80" customFormat="1" ht="13.5" customHeight="1">
      <c r="A7904" s="81" t="s">
        <v>1425</v>
      </c>
      <c r="B7904" s="81" t="s">
        <v>713</v>
      </c>
      <c r="C7904" s="80">
        <f t="shared" si="307"/>
        <v>0.31704000000000004</v>
      </c>
      <c r="D7904" s="79">
        <v>39.630000000000003</v>
      </c>
      <c r="E7904" s="79">
        <v>8.0000000000000002E-3</v>
      </c>
      <c r="F7904" s="79"/>
      <c r="G7904" s="79"/>
      <c r="H7904" s="79"/>
    </row>
    <row r="7905" spans="1:8" s="80" customFormat="1" ht="13.5" customHeight="1">
      <c r="A7905" s="81" t="s">
        <v>1426</v>
      </c>
      <c r="B7905" s="81" t="s">
        <v>713</v>
      </c>
      <c r="C7905" s="80">
        <f t="shared" si="307"/>
        <v>0.27736</v>
      </c>
      <c r="D7905" s="79">
        <v>34.67</v>
      </c>
      <c r="E7905" s="79">
        <v>8.0000000000000002E-3</v>
      </c>
      <c r="F7905" s="79"/>
      <c r="G7905" s="79"/>
      <c r="H7905" s="79"/>
    </row>
    <row r="7906" spans="1:8" s="80" customFormat="1" ht="13.5" customHeight="1">
      <c r="A7906" s="81" t="s">
        <v>1427</v>
      </c>
      <c r="B7906" s="81" t="s">
        <v>713</v>
      </c>
      <c r="C7906" s="80">
        <f t="shared" si="307"/>
        <v>0.36504000000000003</v>
      </c>
      <c r="D7906" s="79">
        <v>45.63</v>
      </c>
      <c r="E7906" s="79">
        <v>8.0000000000000002E-3</v>
      </c>
      <c r="F7906" s="79"/>
      <c r="G7906" s="79"/>
      <c r="H7906" s="79"/>
    </row>
    <row r="7907" spans="1:8" s="80" customFormat="1" ht="13.5" customHeight="1">
      <c r="A7907" s="81" t="s">
        <v>1428</v>
      </c>
      <c r="B7907" s="81" t="s">
        <v>713</v>
      </c>
      <c r="C7907" s="80">
        <f t="shared" si="307"/>
        <v>0.47832000000000002</v>
      </c>
      <c r="D7907" s="79">
        <v>59.79</v>
      </c>
      <c r="E7907" s="79">
        <v>8.0000000000000002E-3</v>
      </c>
      <c r="F7907" s="79"/>
      <c r="G7907" s="79"/>
      <c r="H7907" s="79"/>
    </row>
    <row r="7908" spans="1:8" s="80" customFormat="1" ht="13.5" customHeight="1">
      <c r="A7908" s="81" t="s">
        <v>1429</v>
      </c>
      <c r="B7908" s="81" t="s">
        <v>713</v>
      </c>
      <c r="C7908" s="80">
        <f t="shared" si="307"/>
        <v>0.53336000000000006</v>
      </c>
      <c r="D7908" s="79">
        <v>66.67</v>
      </c>
      <c r="E7908" s="79">
        <v>8.0000000000000002E-3</v>
      </c>
      <c r="F7908" s="79"/>
      <c r="G7908" s="79"/>
      <c r="H7908" s="79"/>
    </row>
    <row r="7909" spans="1:8" s="80" customFormat="1" ht="13.5" customHeight="1">
      <c r="A7909" s="81" t="s">
        <v>1430</v>
      </c>
      <c r="B7909" s="81" t="s">
        <v>713</v>
      </c>
      <c r="C7909" s="80">
        <f t="shared" si="307"/>
        <v>0.69224000000000008</v>
      </c>
      <c r="D7909" s="79">
        <v>86.53</v>
      </c>
      <c r="E7909" s="79">
        <v>8.0000000000000002E-3</v>
      </c>
      <c r="F7909" s="79"/>
      <c r="G7909" s="79"/>
      <c r="H7909" s="79"/>
    </row>
    <row r="7910" spans="1:8" s="80" customFormat="1" ht="13.5" customHeight="1">
      <c r="A7910" s="81" t="s">
        <v>1431</v>
      </c>
      <c r="B7910" s="81" t="s">
        <v>713</v>
      </c>
      <c r="C7910" s="80">
        <f t="shared" si="307"/>
        <v>0.38688</v>
      </c>
      <c r="D7910" s="79">
        <v>48.36</v>
      </c>
      <c r="E7910" s="79">
        <v>8.0000000000000002E-3</v>
      </c>
      <c r="F7910" s="79"/>
      <c r="G7910" s="79"/>
      <c r="H7910" s="79"/>
    </row>
    <row r="7911" spans="1:8" s="80" customFormat="1" ht="13.5" customHeight="1">
      <c r="A7911" s="81" t="s">
        <v>1432</v>
      </c>
      <c r="B7911" s="81" t="s">
        <v>713</v>
      </c>
      <c r="C7911" s="80">
        <f t="shared" si="307"/>
        <v>0.46104000000000001</v>
      </c>
      <c r="D7911" s="79">
        <v>57.63</v>
      </c>
      <c r="E7911" s="79">
        <v>8.0000000000000002E-3</v>
      </c>
      <c r="F7911" s="79"/>
      <c r="G7911" s="79"/>
      <c r="H7911" s="79"/>
    </row>
    <row r="7912" spans="1:8" s="80" customFormat="1" ht="13.5" customHeight="1">
      <c r="A7912" s="81" t="s">
        <v>1433</v>
      </c>
      <c r="B7912" s="81" t="s">
        <v>713</v>
      </c>
      <c r="C7912" s="80">
        <f t="shared" si="307"/>
        <v>0.60632000000000008</v>
      </c>
      <c r="D7912" s="79">
        <v>75.790000000000006</v>
      </c>
      <c r="E7912" s="79">
        <v>8.0000000000000002E-3</v>
      </c>
      <c r="F7912" s="79"/>
      <c r="G7912" s="79"/>
      <c r="H7912" s="79"/>
    </row>
    <row r="7913" spans="1:8" s="80" customFormat="1" ht="13.5" customHeight="1">
      <c r="A7913" s="81" t="s">
        <v>1434</v>
      </c>
      <c r="B7913" s="81" t="s">
        <v>713</v>
      </c>
      <c r="C7913" s="80">
        <f t="shared" si="307"/>
        <v>0.67736000000000007</v>
      </c>
      <c r="D7913" s="79">
        <v>84.67</v>
      </c>
      <c r="E7913" s="79">
        <v>8.0000000000000002E-3</v>
      </c>
      <c r="F7913" s="79"/>
      <c r="G7913" s="79"/>
      <c r="H7913" s="79"/>
    </row>
    <row r="7914" spans="1:8" s="80" customFormat="1" ht="13.5" customHeight="1">
      <c r="A7914" s="81" t="s">
        <v>1435</v>
      </c>
      <c r="B7914" s="81" t="s">
        <v>713</v>
      </c>
      <c r="C7914" s="80">
        <f t="shared" si="307"/>
        <v>0.88400000000000001</v>
      </c>
      <c r="D7914" s="79">
        <v>110.5</v>
      </c>
      <c r="E7914" s="79">
        <v>8.0000000000000002E-3</v>
      </c>
      <c r="F7914" s="79"/>
      <c r="G7914" s="79"/>
      <c r="H7914" s="79"/>
    </row>
    <row r="7915" spans="1:8" s="80" customFormat="1" ht="13.5" customHeight="1">
      <c r="A7915" s="81" t="s">
        <v>1436</v>
      </c>
      <c r="B7915" s="81" t="s">
        <v>713</v>
      </c>
      <c r="C7915" s="80">
        <f t="shared" si="307"/>
        <v>0.42136000000000001</v>
      </c>
      <c r="D7915" s="79">
        <v>52.67</v>
      </c>
      <c r="E7915" s="79">
        <v>8.0000000000000002E-3</v>
      </c>
      <c r="F7915" s="79"/>
      <c r="G7915" s="79"/>
      <c r="H7915" s="79"/>
    </row>
    <row r="7916" spans="1:8" s="80" customFormat="1" ht="13.5" customHeight="1">
      <c r="A7916" s="81" t="s">
        <v>1437</v>
      </c>
      <c r="B7916" s="81" t="s">
        <v>713</v>
      </c>
      <c r="C7916" s="80">
        <f t="shared" si="307"/>
        <v>0.55703999999999998</v>
      </c>
      <c r="D7916" s="79">
        <v>69.63</v>
      </c>
      <c r="E7916" s="79">
        <v>8.0000000000000002E-3</v>
      </c>
      <c r="F7916" s="79"/>
      <c r="G7916" s="79"/>
      <c r="H7916" s="79"/>
    </row>
    <row r="7917" spans="1:8" s="80" customFormat="1" ht="13.5" customHeight="1">
      <c r="A7917" s="81" t="s">
        <v>1438</v>
      </c>
      <c r="B7917" s="81" t="s">
        <v>713</v>
      </c>
      <c r="C7917" s="80">
        <f t="shared" si="307"/>
        <v>0.8216</v>
      </c>
      <c r="D7917" s="79">
        <v>102.7</v>
      </c>
      <c r="E7917" s="79">
        <v>8.0000000000000002E-3</v>
      </c>
      <c r="F7917" s="79"/>
      <c r="G7917" s="79"/>
      <c r="H7917" s="79"/>
    </row>
    <row r="7918" spans="1:8" s="80" customFormat="1" ht="13.5" customHeight="1">
      <c r="A7918" s="81" t="s">
        <v>1439</v>
      </c>
      <c r="B7918" s="81" t="s">
        <v>713</v>
      </c>
      <c r="C7918" s="80">
        <f t="shared" si="307"/>
        <v>1.0760000000000001</v>
      </c>
      <c r="D7918" s="79">
        <v>134.5</v>
      </c>
      <c r="E7918" s="79">
        <v>8.0000000000000002E-3</v>
      </c>
      <c r="F7918" s="79"/>
      <c r="G7918" s="79"/>
      <c r="H7918" s="79"/>
    </row>
    <row r="7919" spans="1:8" s="80" customFormat="1" ht="13.5" customHeight="1">
      <c r="A7919" s="81" t="s">
        <v>1440</v>
      </c>
      <c r="B7919" s="81" t="s">
        <v>713</v>
      </c>
      <c r="C7919" s="80">
        <f t="shared" si="307"/>
        <v>0.96560000000000001</v>
      </c>
      <c r="D7919" s="79">
        <v>120.7</v>
      </c>
      <c r="E7919" s="79">
        <v>8.0000000000000002E-3</v>
      </c>
      <c r="F7919" s="79"/>
      <c r="G7919" s="79"/>
      <c r="H7919" s="79"/>
    </row>
    <row r="7920" spans="1:8" s="80" customFormat="1" ht="13.5" customHeight="1">
      <c r="A7920" s="81" t="s">
        <v>1441</v>
      </c>
      <c r="B7920" s="81" t="s">
        <v>713</v>
      </c>
      <c r="C7920" s="80">
        <f t="shared" si="307"/>
        <v>1.268</v>
      </c>
      <c r="D7920" s="79">
        <v>158.5</v>
      </c>
      <c r="E7920" s="79">
        <v>8.0000000000000002E-3</v>
      </c>
      <c r="F7920" s="79"/>
      <c r="G7920" s="79"/>
      <c r="H7920" s="79"/>
    </row>
    <row r="7921" spans="1:8" s="80" customFormat="1" ht="13.5" customHeight="1">
      <c r="A7921" s="79"/>
      <c r="B7921" s="81"/>
      <c r="D7921" s="79"/>
      <c r="E7921" s="79"/>
      <c r="F7921" s="9" t="s">
        <v>15</v>
      </c>
      <c r="G7921" s="79"/>
      <c r="H7921" s="79"/>
    </row>
    <row r="7922" spans="1:8" s="80" customFormat="1" ht="13.5" customHeight="1">
      <c r="A7922" s="81" t="s">
        <v>1442</v>
      </c>
      <c r="B7922" s="81" t="s">
        <v>713</v>
      </c>
      <c r="C7922" s="80">
        <f t="shared" ref="C7922:C7953" si="308">D:D*E:E</f>
        <v>1.9136E-2</v>
      </c>
      <c r="D7922" s="79">
        <v>2.3919999999999999</v>
      </c>
      <c r="E7922" s="79">
        <v>8.0000000000000002E-3</v>
      </c>
      <c r="F7922" s="79"/>
      <c r="G7922" s="79"/>
      <c r="H7922" s="79"/>
    </row>
    <row r="7923" spans="1:8" s="80" customFormat="1" ht="13.5" customHeight="1">
      <c r="A7923" s="81" t="s">
        <v>1443</v>
      </c>
      <c r="B7923" s="81" t="s">
        <v>713</v>
      </c>
      <c r="C7923" s="80">
        <f t="shared" si="308"/>
        <v>2.6655999999999999E-2</v>
      </c>
      <c r="D7923" s="79">
        <v>3.3319999999999999</v>
      </c>
      <c r="E7923" s="79">
        <v>8.0000000000000002E-3</v>
      </c>
      <c r="F7923" s="79"/>
      <c r="G7923" s="79"/>
      <c r="H7923" s="79"/>
    </row>
    <row r="7924" spans="1:8" s="80" customFormat="1" ht="13.5" customHeight="1">
      <c r="A7924" s="81" t="s">
        <v>1444</v>
      </c>
      <c r="B7924" s="81" t="s">
        <v>713</v>
      </c>
      <c r="C7924" s="80">
        <f t="shared" si="308"/>
        <v>2.4256E-2</v>
      </c>
      <c r="D7924" s="79">
        <v>3.032</v>
      </c>
      <c r="E7924" s="79">
        <v>8.0000000000000002E-3</v>
      </c>
      <c r="F7924" s="79"/>
      <c r="G7924" s="79"/>
      <c r="H7924" s="79"/>
    </row>
    <row r="7925" spans="1:8" s="80" customFormat="1" ht="13.5" customHeight="1">
      <c r="A7925" s="81" t="s">
        <v>1445</v>
      </c>
      <c r="B7925" s="81" t="s">
        <v>713</v>
      </c>
      <c r="C7925" s="80">
        <f t="shared" si="308"/>
        <v>3.4015999999999998E-2</v>
      </c>
      <c r="D7925" s="79">
        <v>4.2519999999999998</v>
      </c>
      <c r="E7925" s="79">
        <v>8.0000000000000002E-3</v>
      </c>
      <c r="F7925" s="79"/>
      <c r="G7925" s="79"/>
      <c r="H7925" s="79"/>
    </row>
    <row r="7926" spans="1:8" s="80" customFormat="1" ht="13.5" customHeight="1">
      <c r="A7926" s="81" t="s">
        <v>1446</v>
      </c>
      <c r="B7926" s="81" t="s">
        <v>713</v>
      </c>
      <c r="C7926" s="80">
        <f t="shared" si="308"/>
        <v>4.5816000000000003E-2</v>
      </c>
      <c r="D7926" s="79">
        <v>5.7270000000000003</v>
      </c>
      <c r="E7926" s="79">
        <v>8.0000000000000002E-3</v>
      </c>
      <c r="F7926" s="79"/>
      <c r="G7926" s="79"/>
      <c r="H7926" s="79"/>
    </row>
    <row r="7927" spans="1:8" s="80" customFormat="1" ht="13.5" customHeight="1">
      <c r="A7927" s="81" t="s">
        <v>1447</v>
      </c>
      <c r="B7927" s="81" t="s">
        <v>713</v>
      </c>
      <c r="C7927" s="80">
        <f t="shared" si="308"/>
        <v>2.9376000000000003E-2</v>
      </c>
      <c r="D7927" s="79">
        <v>3.6720000000000002</v>
      </c>
      <c r="E7927" s="79">
        <v>8.0000000000000002E-3</v>
      </c>
      <c r="F7927" s="79"/>
      <c r="G7927" s="79"/>
      <c r="H7927" s="79"/>
    </row>
    <row r="7928" spans="1:8" s="80" customFormat="1" ht="13.5" customHeight="1">
      <c r="A7928" s="81" t="s">
        <v>1448</v>
      </c>
      <c r="B7928" s="81" t="s">
        <v>713</v>
      </c>
      <c r="C7928" s="80">
        <f t="shared" si="308"/>
        <v>4.1375999999999996E-2</v>
      </c>
      <c r="D7928" s="79">
        <v>5.1719999999999997</v>
      </c>
      <c r="E7928" s="79">
        <v>8.0000000000000002E-3</v>
      </c>
      <c r="F7928" s="79"/>
      <c r="G7928" s="79"/>
      <c r="H7928" s="79"/>
    </row>
    <row r="7929" spans="1:8" s="80" customFormat="1" ht="13.5" customHeight="1">
      <c r="A7929" s="81" t="s">
        <v>1449</v>
      </c>
      <c r="B7929" s="81" t="s">
        <v>713</v>
      </c>
      <c r="C7929" s="80">
        <f t="shared" si="308"/>
        <v>5.6056000000000002E-2</v>
      </c>
      <c r="D7929" s="79">
        <v>7.0069999999999997</v>
      </c>
      <c r="E7929" s="79">
        <v>8.0000000000000002E-3</v>
      </c>
      <c r="F7929" s="79"/>
      <c r="G7929" s="79"/>
      <c r="H7929" s="79"/>
    </row>
    <row r="7930" spans="1:8" s="80" customFormat="1" ht="13.5" customHeight="1">
      <c r="A7930" s="81" t="s">
        <v>1450</v>
      </c>
      <c r="B7930" s="81" t="s">
        <v>713</v>
      </c>
      <c r="C7930" s="80">
        <f t="shared" si="308"/>
        <v>3.7055999999999999E-2</v>
      </c>
      <c r="D7930" s="79">
        <v>4.6319999999999997</v>
      </c>
      <c r="E7930" s="79">
        <v>8.0000000000000002E-3</v>
      </c>
      <c r="F7930" s="79"/>
      <c r="G7930" s="79"/>
      <c r="H7930" s="79"/>
    </row>
    <row r="7931" spans="1:8" s="80" customFormat="1" ht="13.5" customHeight="1">
      <c r="A7931" s="81" t="s">
        <v>1451</v>
      </c>
      <c r="B7931" s="81" t="s">
        <v>713</v>
      </c>
      <c r="C7931" s="80">
        <f t="shared" si="308"/>
        <v>5.2415999999999997E-2</v>
      </c>
      <c r="D7931" s="79">
        <v>6.5519999999999996</v>
      </c>
      <c r="E7931" s="79">
        <v>8.0000000000000002E-3</v>
      </c>
      <c r="F7931" s="79"/>
      <c r="G7931" s="79"/>
      <c r="H7931" s="79"/>
    </row>
    <row r="7932" spans="1:8" s="80" customFormat="1" ht="13.5" customHeight="1">
      <c r="A7932" s="81" t="s">
        <v>1452</v>
      </c>
      <c r="B7932" s="81" t="s">
        <v>713</v>
      </c>
      <c r="C7932" s="80">
        <f t="shared" si="308"/>
        <v>7.1415999999999993E-2</v>
      </c>
      <c r="D7932" s="79">
        <v>8.9269999999999996</v>
      </c>
      <c r="E7932" s="79">
        <v>8.0000000000000002E-3</v>
      </c>
      <c r="F7932" s="79"/>
      <c r="G7932" s="79"/>
      <c r="H7932" s="79"/>
    </row>
    <row r="7933" spans="1:8" s="80" customFormat="1" ht="13.5" customHeight="1">
      <c r="A7933" s="81" t="s">
        <v>1453</v>
      </c>
      <c r="B7933" s="81" t="s">
        <v>713</v>
      </c>
      <c r="C7933" s="80">
        <f t="shared" si="308"/>
        <v>9.7360000000000002E-2</v>
      </c>
      <c r="D7933" s="79">
        <v>12.17</v>
      </c>
      <c r="E7933" s="79">
        <v>8.0000000000000002E-3</v>
      </c>
      <c r="F7933" s="79"/>
      <c r="G7933" s="79"/>
      <c r="H7933" s="79"/>
    </row>
    <row r="7934" spans="1:8" s="80" customFormat="1" ht="13.5" customHeight="1">
      <c r="A7934" s="81" t="s">
        <v>1454</v>
      </c>
      <c r="B7934" s="81" t="s">
        <v>713</v>
      </c>
      <c r="C7934" s="80">
        <f t="shared" si="308"/>
        <v>5.6096E-2</v>
      </c>
      <c r="D7934" s="79">
        <v>7.0119999999999996</v>
      </c>
      <c r="E7934" s="79">
        <v>8.0000000000000002E-3</v>
      </c>
      <c r="F7934" s="79"/>
      <c r="G7934" s="79"/>
      <c r="H7934" s="79"/>
    </row>
    <row r="7935" spans="1:8" s="80" customFormat="1" ht="13.5" customHeight="1">
      <c r="A7935" s="81" t="s">
        <v>1455</v>
      </c>
      <c r="B7935" s="81" t="s">
        <v>713</v>
      </c>
      <c r="C7935" s="80">
        <f t="shared" si="308"/>
        <v>7.6536000000000007E-2</v>
      </c>
      <c r="D7935" s="79">
        <v>9.5670000000000002</v>
      </c>
      <c r="E7935" s="79">
        <v>8.0000000000000002E-3</v>
      </c>
      <c r="F7935" s="79"/>
      <c r="G7935" s="79"/>
      <c r="H7935" s="79"/>
    </row>
    <row r="7936" spans="1:8" s="80" customFormat="1" ht="13.5" customHeight="1">
      <c r="A7936" s="81" t="s">
        <v>1456</v>
      </c>
      <c r="B7936" s="81" t="s">
        <v>713</v>
      </c>
      <c r="C7936" s="80">
        <f t="shared" si="308"/>
        <v>0.10456</v>
      </c>
      <c r="D7936" s="79">
        <v>13.07</v>
      </c>
      <c r="E7936" s="79">
        <v>8.0000000000000002E-3</v>
      </c>
      <c r="F7936" s="79"/>
      <c r="G7936" s="79"/>
      <c r="H7936" s="79"/>
    </row>
    <row r="7937" spans="1:8" s="80" customFormat="1" ht="13.5" customHeight="1">
      <c r="A7937" s="81" t="s">
        <v>1457</v>
      </c>
      <c r="B7937" s="81" t="s">
        <v>713</v>
      </c>
      <c r="C7937" s="80">
        <f t="shared" si="308"/>
        <v>6.3455999999999999E-2</v>
      </c>
      <c r="D7937" s="79">
        <v>7.9320000000000004</v>
      </c>
      <c r="E7937" s="79">
        <v>8.0000000000000002E-3</v>
      </c>
      <c r="F7937" s="79"/>
      <c r="G7937" s="79"/>
      <c r="H7937" s="79"/>
    </row>
    <row r="7938" spans="1:8" s="80" customFormat="1" ht="13.5" customHeight="1">
      <c r="A7938" s="81" t="s">
        <v>1458</v>
      </c>
      <c r="B7938" s="81" t="s">
        <v>713</v>
      </c>
      <c r="C7938" s="80">
        <f t="shared" si="308"/>
        <v>8.6800000000000002E-2</v>
      </c>
      <c r="D7938" s="79">
        <v>10.85</v>
      </c>
      <c r="E7938" s="79">
        <v>8.0000000000000002E-3</v>
      </c>
      <c r="F7938" s="79"/>
      <c r="G7938" s="79"/>
      <c r="H7938" s="79"/>
    </row>
    <row r="7939" spans="1:8" s="80" customFormat="1" ht="13.5" customHeight="1">
      <c r="A7939" s="81" t="s">
        <v>1459</v>
      </c>
      <c r="B7939" s="81" t="s">
        <v>713</v>
      </c>
      <c r="C7939" s="80">
        <f t="shared" si="308"/>
        <v>7.0816000000000004E-2</v>
      </c>
      <c r="D7939" s="79">
        <v>8.8520000000000003</v>
      </c>
      <c r="E7939" s="79">
        <v>8.0000000000000002E-3</v>
      </c>
      <c r="F7939" s="79"/>
      <c r="G7939" s="79"/>
      <c r="H7939" s="79"/>
    </row>
    <row r="7940" spans="1:8" s="80" customFormat="1" ht="13.5" customHeight="1">
      <c r="A7940" s="81" t="s">
        <v>1460</v>
      </c>
      <c r="B7940" s="81" t="s">
        <v>713</v>
      </c>
      <c r="C7940" s="80">
        <f t="shared" si="308"/>
        <v>9.7040000000000015E-2</v>
      </c>
      <c r="D7940" s="79">
        <v>12.13</v>
      </c>
      <c r="E7940" s="79">
        <v>8.0000000000000002E-3</v>
      </c>
      <c r="F7940" s="79"/>
      <c r="G7940" s="79"/>
      <c r="H7940" s="79"/>
    </row>
    <row r="7941" spans="1:8" s="80" customFormat="1" ht="13.5" customHeight="1">
      <c r="A7941" s="81" t="s">
        <v>1461</v>
      </c>
      <c r="B7941" s="81" t="s">
        <v>713</v>
      </c>
      <c r="C7941" s="80">
        <f t="shared" si="308"/>
        <v>0.1196</v>
      </c>
      <c r="D7941" s="79">
        <v>14.95</v>
      </c>
      <c r="E7941" s="79">
        <v>8.0000000000000002E-3</v>
      </c>
      <c r="F7941" s="79"/>
      <c r="G7941" s="79"/>
      <c r="H7941" s="79"/>
    </row>
    <row r="7942" spans="1:8" s="80" customFormat="1" ht="13.5" customHeight="1">
      <c r="A7942" s="81" t="s">
        <v>1462</v>
      </c>
      <c r="B7942" s="81" t="s">
        <v>713</v>
      </c>
      <c r="C7942" s="80">
        <f t="shared" si="308"/>
        <v>0.13336000000000001</v>
      </c>
      <c r="D7942" s="79">
        <v>16.670000000000002</v>
      </c>
      <c r="E7942" s="79">
        <v>8.0000000000000002E-3</v>
      </c>
      <c r="F7942" s="79"/>
      <c r="G7942" s="79"/>
      <c r="H7942" s="79"/>
    </row>
    <row r="7943" spans="1:8" s="80" customFormat="1" ht="13.5" customHeight="1">
      <c r="A7943" s="81" t="s">
        <v>1463</v>
      </c>
      <c r="B7943" s="81" t="s">
        <v>713</v>
      </c>
      <c r="C7943" s="80">
        <f t="shared" si="308"/>
        <v>0.17304</v>
      </c>
      <c r="D7943" s="79">
        <v>21.63</v>
      </c>
      <c r="E7943" s="79">
        <v>8.0000000000000002E-3</v>
      </c>
      <c r="F7943" s="79"/>
      <c r="G7943" s="79"/>
      <c r="H7943" s="79"/>
    </row>
    <row r="7944" spans="1:8" s="80" customFormat="1" ht="13.5" customHeight="1">
      <c r="A7944" s="81" t="s">
        <v>1464</v>
      </c>
      <c r="B7944" s="81" t="s">
        <v>713</v>
      </c>
      <c r="C7944" s="80">
        <f t="shared" si="308"/>
        <v>0.24536000000000002</v>
      </c>
      <c r="D7944" s="79">
        <v>30.67</v>
      </c>
      <c r="E7944" s="79">
        <v>8.0000000000000002E-3</v>
      </c>
      <c r="F7944" s="79"/>
      <c r="G7944" s="79"/>
      <c r="H7944" s="79"/>
    </row>
    <row r="7945" spans="1:8" s="80" customFormat="1" ht="13.5" customHeight="1">
      <c r="A7945" s="81" t="s">
        <v>1465</v>
      </c>
      <c r="B7945" s="81" t="s">
        <v>713</v>
      </c>
      <c r="C7945" s="80">
        <f t="shared" si="308"/>
        <v>0.30824000000000001</v>
      </c>
      <c r="D7945" s="79">
        <v>38.53</v>
      </c>
      <c r="E7945" s="79">
        <v>8.0000000000000002E-3</v>
      </c>
      <c r="F7945" s="79"/>
      <c r="G7945" s="79"/>
      <c r="H7945" s="79"/>
    </row>
    <row r="7946" spans="1:8" s="80" customFormat="1" ht="13.5" customHeight="1">
      <c r="A7946" s="81" t="s">
        <v>1466</v>
      </c>
      <c r="B7946" s="81" t="s">
        <v>713</v>
      </c>
      <c r="C7946" s="80">
        <f t="shared" si="308"/>
        <v>0.12264</v>
      </c>
      <c r="D7946" s="79">
        <v>15.33</v>
      </c>
      <c r="E7946" s="79">
        <v>8.0000000000000002E-3</v>
      </c>
      <c r="F7946" s="79"/>
      <c r="G7946" s="79"/>
      <c r="H7946" s="79"/>
    </row>
    <row r="7947" spans="1:8" s="80" customFormat="1" ht="13.5" customHeight="1">
      <c r="A7947" s="81" t="s">
        <v>1467</v>
      </c>
      <c r="B7947" s="81" t="s">
        <v>713</v>
      </c>
      <c r="C7947" s="80">
        <f t="shared" si="308"/>
        <v>0.16936000000000001</v>
      </c>
      <c r="D7947" s="79">
        <v>21.17</v>
      </c>
      <c r="E7947" s="79">
        <v>8.0000000000000002E-3</v>
      </c>
      <c r="F7947" s="79"/>
      <c r="G7947" s="79"/>
      <c r="H7947" s="79"/>
    </row>
    <row r="7948" spans="1:8" s="80" customFormat="1" ht="13.5" customHeight="1">
      <c r="A7948" s="81" t="s">
        <v>1468</v>
      </c>
      <c r="B7948" s="81" t="s">
        <v>713</v>
      </c>
      <c r="C7948" s="80">
        <f t="shared" si="308"/>
        <v>0.18687999999999999</v>
      </c>
      <c r="D7948" s="79">
        <v>23.36</v>
      </c>
      <c r="E7948" s="79">
        <v>8.0000000000000002E-3</v>
      </c>
      <c r="F7948" s="79"/>
      <c r="G7948" s="79"/>
      <c r="H7948" s="79"/>
    </row>
    <row r="7949" spans="1:8" s="80" customFormat="1" ht="13.5" customHeight="1">
      <c r="A7949" s="81" t="s">
        <v>1469</v>
      </c>
      <c r="B7949" s="81" t="s">
        <v>713</v>
      </c>
      <c r="C7949" s="80">
        <f t="shared" si="308"/>
        <v>0.22103999999999999</v>
      </c>
      <c r="D7949" s="79">
        <v>27.63</v>
      </c>
      <c r="E7949" s="79">
        <v>8.0000000000000002E-3</v>
      </c>
      <c r="F7949" s="79"/>
      <c r="G7949" s="79"/>
      <c r="H7949" s="79"/>
    </row>
    <row r="7950" spans="1:8" s="80" customFormat="1" ht="13.5" customHeight="1">
      <c r="A7950" s="81" t="s">
        <v>1470</v>
      </c>
      <c r="B7950" s="81" t="s">
        <v>713</v>
      </c>
      <c r="C7950" s="80">
        <f t="shared" si="308"/>
        <v>0.31736000000000003</v>
      </c>
      <c r="D7950" s="79">
        <v>39.67</v>
      </c>
      <c r="E7950" s="79">
        <v>8.0000000000000002E-3</v>
      </c>
      <c r="F7950" s="79"/>
      <c r="G7950" s="79"/>
      <c r="H7950" s="79"/>
    </row>
    <row r="7951" spans="1:8" s="80" customFormat="1" ht="13.5" customHeight="1">
      <c r="A7951" s="81" t="s">
        <v>1471</v>
      </c>
      <c r="B7951" s="81" t="s">
        <v>713</v>
      </c>
      <c r="C7951" s="80">
        <f t="shared" si="308"/>
        <v>0.40424000000000004</v>
      </c>
      <c r="D7951" s="79">
        <v>50.53</v>
      </c>
      <c r="E7951" s="79">
        <v>8.0000000000000002E-3</v>
      </c>
      <c r="F7951" s="79"/>
      <c r="G7951" s="79"/>
      <c r="H7951" s="79"/>
    </row>
    <row r="7952" spans="1:8" s="80" customFormat="1" ht="13.5" customHeight="1">
      <c r="A7952" s="81" t="s">
        <v>1472</v>
      </c>
      <c r="B7952" s="81" t="s">
        <v>713</v>
      </c>
      <c r="C7952" s="80">
        <f t="shared" si="308"/>
        <v>0.20536000000000001</v>
      </c>
      <c r="D7952" s="79">
        <v>25.67</v>
      </c>
      <c r="E7952" s="79">
        <v>8.0000000000000002E-3</v>
      </c>
      <c r="F7952" s="79"/>
      <c r="G7952" s="79"/>
      <c r="H7952" s="79"/>
    </row>
    <row r="7953" spans="1:8" s="80" customFormat="1" ht="13.5" customHeight="1">
      <c r="A7953" s="81" t="s">
        <v>1473</v>
      </c>
      <c r="B7953" s="81" t="s">
        <v>713</v>
      </c>
      <c r="C7953" s="80">
        <f t="shared" si="308"/>
        <v>0.22688</v>
      </c>
      <c r="D7953" s="79">
        <v>28.36</v>
      </c>
      <c r="E7953" s="79">
        <v>8.0000000000000002E-3</v>
      </c>
      <c r="F7953" s="79"/>
      <c r="G7953" s="79"/>
      <c r="H7953" s="79"/>
    </row>
    <row r="7954" spans="1:8" s="80" customFormat="1" ht="13.5" customHeight="1">
      <c r="A7954" s="81" t="s">
        <v>1474</v>
      </c>
      <c r="B7954" s="81" t="s">
        <v>713</v>
      </c>
      <c r="C7954" s="80">
        <f t="shared" ref="C7954:C7974" si="309">D:D*E:E</f>
        <v>0.26904</v>
      </c>
      <c r="D7954" s="79">
        <v>33.630000000000003</v>
      </c>
      <c r="E7954" s="79">
        <v>8.0000000000000002E-3</v>
      </c>
      <c r="F7954" s="79"/>
      <c r="G7954" s="79"/>
      <c r="H7954" s="79"/>
    </row>
    <row r="7955" spans="1:8" s="80" customFormat="1" ht="13.5" customHeight="1">
      <c r="A7955" s="81" t="s">
        <v>1475</v>
      </c>
      <c r="B7955" s="81" t="s">
        <v>713</v>
      </c>
      <c r="C7955" s="80">
        <f t="shared" si="309"/>
        <v>0.38936000000000004</v>
      </c>
      <c r="D7955" s="79">
        <v>48.67</v>
      </c>
      <c r="E7955" s="79">
        <v>8.0000000000000002E-3</v>
      </c>
      <c r="F7955" s="79"/>
      <c r="G7955" s="79"/>
      <c r="H7955" s="79"/>
    </row>
    <row r="7956" spans="1:8" s="80" customFormat="1" ht="13.5" customHeight="1">
      <c r="A7956" s="81" t="s">
        <v>1476</v>
      </c>
      <c r="B7956" s="81" t="s">
        <v>713</v>
      </c>
      <c r="C7956" s="80">
        <f t="shared" si="309"/>
        <v>0.24136000000000002</v>
      </c>
      <c r="D7956" s="79">
        <v>30.17</v>
      </c>
      <c r="E7956" s="79">
        <v>8.0000000000000002E-3</v>
      </c>
      <c r="F7956" s="79"/>
      <c r="G7956" s="79"/>
      <c r="H7956" s="79"/>
    </row>
    <row r="7957" spans="1:8" s="80" customFormat="1" ht="13.5" customHeight="1">
      <c r="A7957" s="81" t="s">
        <v>1477</v>
      </c>
      <c r="B7957" s="81" t="s">
        <v>713</v>
      </c>
      <c r="C7957" s="80">
        <f t="shared" si="309"/>
        <v>0.26688000000000001</v>
      </c>
      <c r="D7957" s="79">
        <v>33.36</v>
      </c>
      <c r="E7957" s="79">
        <v>8.0000000000000002E-3</v>
      </c>
      <c r="F7957" s="79"/>
      <c r="G7957" s="79"/>
      <c r="H7957" s="79"/>
    </row>
    <row r="7958" spans="1:8" s="80" customFormat="1" ht="13.5" customHeight="1">
      <c r="A7958" s="81" t="s">
        <v>1478</v>
      </c>
      <c r="B7958" s="81" t="s">
        <v>713</v>
      </c>
      <c r="C7958" s="80">
        <f t="shared" si="309"/>
        <v>0.31704000000000004</v>
      </c>
      <c r="D7958" s="79">
        <v>39.630000000000003</v>
      </c>
      <c r="E7958" s="79">
        <v>8.0000000000000002E-3</v>
      </c>
      <c r="F7958" s="79"/>
      <c r="G7958" s="79"/>
      <c r="H7958" s="79"/>
    </row>
    <row r="7959" spans="1:8" s="80" customFormat="1" ht="13.5" customHeight="1">
      <c r="A7959" s="81" t="s">
        <v>1479</v>
      </c>
      <c r="B7959" s="81" t="s">
        <v>713</v>
      </c>
      <c r="C7959" s="80">
        <f t="shared" si="309"/>
        <v>0.27736</v>
      </c>
      <c r="D7959" s="79">
        <v>34.67</v>
      </c>
      <c r="E7959" s="79">
        <v>8.0000000000000002E-3</v>
      </c>
      <c r="F7959" s="79"/>
      <c r="G7959" s="79"/>
      <c r="H7959" s="79"/>
    </row>
    <row r="7960" spans="1:8" s="80" customFormat="1" ht="13.5" customHeight="1">
      <c r="A7960" s="81" t="s">
        <v>1480</v>
      </c>
      <c r="B7960" s="81" t="s">
        <v>713</v>
      </c>
      <c r="C7960" s="80">
        <f t="shared" si="309"/>
        <v>0.36504000000000003</v>
      </c>
      <c r="D7960" s="79">
        <v>45.63</v>
      </c>
      <c r="E7960" s="79">
        <v>8.0000000000000002E-3</v>
      </c>
      <c r="F7960" s="79"/>
      <c r="G7960" s="79"/>
      <c r="H7960" s="79"/>
    </row>
    <row r="7961" spans="1:8" s="80" customFormat="1" ht="13.5" customHeight="1">
      <c r="A7961" s="81" t="s">
        <v>1481</v>
      </c>
      <c r="B7961" s="81" t="s">
        <v>713</v>
      </c>
      <c r="C7961" s="80">
        <f t="shared" si="309"/>
        <v>0.47832000000000002</v>
      </c>
      <c r="D7961" s="79">
        <v>59.79</v>
      </c>
      <c r="E7961" s="79">
        <v>8.0000000000000002E-3</v>
      </c>
      <c r="F7961" s="79"/>
      <c r="G7961" s="79"/>
      <c r="H7961" s="79"/>
    </row>
    <row r="7962" spans="1:8" s="80" customFormat="1" ht="13.5" customHeight="1">
      <c r="A7962" s="81" t="s">
        <v>1482</v>
      </c>
      <c r="B7962" s="81" t="s">
        <v>713</v>
      </c>
      <c r="C7962" s="80">
        <f t="shared" si="309"/>
        <v>0.53336000000000006</v>
      </c>
      <c r="D7962" s="79">
        <v>66.67</v>
      </c>
      <c r="E7962" s="79">
        <v>8.0000000000000002E-3</v>
      </c>
      <c r="F7962" s="79"/>
      <c r="G7962" s="79"/>
      <c r="H7962" s="79"/>
    </row>
    <row r="7963" spans="1:8" s="80" customFormat="1" ht="13.5" customHeight="1">
      <c r="A7963" s="81" t="s">
        <v>1483</v>
      </c>
      <c r="B7963" s="81" t="s">
        <v>713</v>
      </c>
      <c r="C7963" s="80">
        <f t="shared" si="309"/>
        <v>0.69224000000000008</v>
      </c>
      <c r="D7963" s="79">
        <v>86.53</v>
      </c>
      <c r="E7963" s="79">
        <v>8.0000000000000002E-3</v>
      </c>
      <c r="F7963" s="79"/>
      <c r="G7963" s="79"/>
      <c r="H7963" s="79"/>
    </row>
    <row r="7964" spans="1:8" s="80" customFormat="1" ht="13.5" customHeight="1">
      <c r="A7964" s="81" t="s">
        <v>1484</v>
      </c>
      <c r="B7964" s="81" t="s">
        <v>713</v>
      </c>
      <c r="C7964" s="80">
        <f t="shared" si="309"/>
        <v>0.38688</v>
      </c>
      <c r="D7964" s="79">
        <v>48.36</v>
      </c>
      <c r="E7964" s="79">
        <v>8.0000000000000002E-3</v>
      </c>
      <c r="F7964" s="79"/>
      <c r="G7964" s="79"/>
      <c r="H7964" s="79"/>
    </row>
    <row r="7965" spans="1:8" s="80" customFormat="1" ht="13.5" customHeight="1">
      <c r="A7965" s="81" t="s">
        <v>1485</v>
      </c>
      <c r="B7965" s="81" t="s">
        <v>713</v>
      </c>
      <c r="C7965" s="80">
        <f t="shared" si="309"/>
        <v>0.46104000000000001</v>
      </c>
      <c r="D7965" s="79">
        <v>57.63</v>
      </c>
      <c r="E7965" s="79">
        <v>8.0000000000000002E-3</v>
      </c>
      <c r="F7965" s="79"/>
      <c r="G7965" s="79"/>
      <c r="H7965" s="79"/>
    </row>
    <row r="7966" spans="1:8" s="80" customFormat="1" ht="13.5" customHeight="1">
      <c r="A7966" s="81" t="s">
        <v>1486</v>
      </c>
      <c r="B7966" s="81" t="s">
        <v>713</v>
      </c>
      <c r="C7966" s="80">
        <f t="shared" si="309"/>
        <v>0.60632000000000008</v>
      </c>
      <c r="D7966" s="79">
        <v>75.790000000000006</v>
      </c>
      <c r="E7966" s="79">
        <v>8.0000000000000002E-3</v>
      </c>
      <c r="F7966" s="79"/>
      <c r="G7966" s="79"/>
      <c r="H7966" s="79"/>
    </row>
    <row r="7967" spans="1:8" s="80" customFormat="1" ht="13.5" customHeight="1">
      <c r="A7967" s="81" t="s">
        <v>1487</v>
      </c>
      <c r="B7967" s="81" t="s">
        <v>713</v>
      </c>
      <c r="C7967" s="80">
        <f t="shared" si="309"/>
        <v>0.67736000000000007</v>
      </c>
      <c r="D7967" s="79">
        <v>84.67</v>
      </c>
      <c r="E7967" s="79">
        <v>8.0000000000000002E-3</v>
      </c>
      <c r="F7967" s="79"/>
      <c r="G7967" s="79"/>
      <c r="H7967" s="79"/>
    </row>
    <row r="7968" spans="1:8" s="80" customFormat="1" ht="13.5" customHeight="1">
      <c r="A7968" s="81" t="s">
        <v>1488</v>
      </c>
      <c r="B7968" s="81" t="s">
        <v>713</v>
      </c>
      <c r="C7968" s="80">
        <f t="shared" si="309"/>
        <v>0.88400000000000001</v>
      </c>
      <c r="D7968" s="79">
        <v>110.5</v>
      </c>
      <c r="E7968" s="79">
        <v>8.0000000000000002E-3</v>
      </c>
      <c r="F7968" s="79"/>
      <c r="G7968" s="79"/>
      <c r="H7968" s="79"/>
    </row>
    <row r="7969" spans="1:8" s="80" customFormat="1" ht="13.5" customHeight="1">
      <c r="A7969" s="81" t="s">
        <v>1489</v>
      </c>
      <c r="B7969" s="81" t="s">
        <v>713</v>
      </c>
      <c r="C7969" s="80">
        <f t="shared" si="309"/>
        <v>0.42136000000000001</v>
      </c>
      <c r="D7969" s="79">
        <v>52.67</v>
      </c>
      <c r="E7969" s="79">
        <v>8.0000000000000002E-3</v>
      </c>
      <c r="F7969" s="79"/>
      <c r="G7969" s="79"/>
      <c r="H7969" s="79"/>
    </row>
    <row r="7970" spans="1:8" s="80" customFormat="1" ht="13.5" customHeight="1">
      <c r="A7970" s="81" t="s">
        <v>1490</v>
      </c>
      <c r="B7970" s="81" t="s">
        <v>713</v>
      </c>
      <c r="C7970" s="80">
        <f t="shared" si="309"/>
        <v>0.55703999999999998</v>
      </c>
      <c r="D7970" s="79">
        <v>69.63</v>
      </c>
      <c r="E7970" s="79">
        <v>8.0000000000000002E-3</v>
      </c>
      <c r="F7970" s="79"/>
      <c r="G7970" s="79"/>
      <c r="H7970" s="79"/>
    </row>
    <row r="7971" spans="1:8" s="80" customFormat="1" ht="13.5" customHeight="1">
      <c r="A7971" s="81" t="s">
        <v>1491</v>
      </c>
      <c r="B7971" s="81" t="s">
        <v>713</v>
      </c>
      <c r="C7971" s="80">
        <f t="shared" si="309"/>
        <v>0.8216</v>
      </c>
      <c r="D7971" s="79">
        <v>102.7</v>
      </c>
      <c r="E7971" s="79">
        <v>8.0000000000000002E-3</v>
      </c>
      <c r="F7971" s="79"/>
      <c r="G7971" s="79"/>
      <c r="H7971" s="79"/>
    </row>
    <row r="7972" spans="1:8" s="80" customFormat="1" ht="13.5" customHeight="1">
      <c r="A7972" s="81" t="s">
        <v>1492</v>
      </c>
      <c r="B7972" s="81" t="s">
        <v>713</v>
      </c>
      <c r="C7972" s="80">
        <f t="shared" si="309"/>
        <v>1.0760000000000001</v>
      </c>
      <c r="D7972" s="79">
        <v>134.5</v>
      </c>
      <c r="E7972" s="79">
        <v>8.0000000000000002E-3</v>
      </c>
      <c r="F7972" s="79"/>
      <c r="G7972" s="79"/>
      <c r="H7972" s="79"/>
    </row>
    <row r="7973" spans="1:8" s="80" customFormat="1" ht="13.5" customHeight="1">
      <c r="A7973" s="81" t="s">
        <v>1493</v>
      </c>
      <c r="B7973" s="81" t="s">
        <v>713</v>
      </c>
      <c r="C7973" s="80">
        <f t="shared" si="309"/>
        <v>0.96560000000000001</v>
      </c>
      <c r="D7973" s="79">
        <v>120.7</v>
      </c>
      <c r="E7973" s="79">
        <v>8.0000000000000002E-3</v>
      </c>
      <c r="F7973" s="79"/>
      <c r="G7973" s="79"/>
      <c r="H7973" s="79"/>
    </row>
    <row r="7974" spans="1:8" s="80" customFormat="1" ht="13.5" customHeight="1">
      <c r="A7974" s="81" t="s">
        <v>1494</v>
      </c>
      <c r="B7974" s="81" t="s">
        <v>713</v>
      </c>
      <c r="C7974" s="80">
        <f t="shared" si="309"/>
        <v>1.268</v>
      </c>
      <c r="D7974" s="79">
        <v>158.5</v>
      </c>
      <c r="E7974" s="79">
        <v>8.0000000000000002E-3</v>
      </c>
      <c r="F7974" s="79"/>
      <c r="G7974" s="79"/>
      <c r="H7974" s="79"/>
    </row>
    <row r="7975" spans="1:8" s="80" customFormat="1" ht="13.5" customHeight="1">
      <c r="A7975" s="79"/>
      <c r="B7975" s="79"/>
      <c r="D7975" s="79"/>
      <c r="E7975" s="79"/>
      <c r="F7975" s="81" t="s">
        <v>275</v>
      </c>
      <c r="G7975" s="79"/>
      <c r="H7975" s="79"/>
    </row>
    <row r="7976" spans="1:8" s="80" customFormat="1" ht="13.5" customHeight="1">
      <c r="A7976" s="81" t="s">
        <v>1495</v>
      </c>
      <c r="B7976" s="81" t="s">
        <v>713</v>
      </c>
      <c r="C7976" s="80">
        <f t="shared" ref="C7976:C8007" si="310">D:D*E:E</f>
        <v>1.6576E-2</v>
      </c>
      <c r="D7976" s="79">
        <v>2.0720000000000001</v>
      </c>
      <c r="E7976" s="79">
        <v>8.0000000000000002E-3</v>
      </c>
      <c r="F7976" s="79"/>
      <c r="G7976" s="79"/>
      <c r="H7976" s="79"/>
    </row>
    <row r="7977" spans="1:8" s="80" customFormat="1" ht="13.5" customHeight="1">
      <c r="A7977" s="81" t="s">
        <v>1496</v>
      </c>
      <c r="B7977" s="81" t="s">
        <v>713</v>
      </c>
      <c r="C7977" s="80">
        <f t="shared" si="310"/>
        <v>2.2976E-2</v>
      </c>
      <c r="D7977" s="79">
        <v>2.8719999999999999</v>
      </c>
      <c r="E7977" s="79">
        <v>8.0000000000000002E-3</v>
      </c>
      <c r="F7977" s="79"/>
      <c r="G7977" s="79"/>
      <c r="H7977" s="79"/>
    </row>
    <row r="7978" spans="1:8" s="80" customFormat="1" ht="13.5" customHeight="1">
      <c r="A7978" s="81" t="s">
        <v>1497</v>
      </c>
      <c r="B7978" s="81" t="s">
        <v>713</v>
      </c>
      <c r="C7978" s="80">
        <f t="shared" si="310"/>
        <v>1.9136E-2</v>
      </c>
      <c r="D7978" s="79">
        <v>2.3919999999999999</v>
      </c>
      <c r="E7978" s="79">
        <v>8.0000000000000002E-3</v>
      </c>
      <c r="F7978" s="79"/>
      <c r="G7978" s="79"/>
      <c r="H7978" s="79"/>
    </row>
    <row r="7979" spans="1:8" s="80" customFormat="1" ht="13.5" customHeight="1">
      <c r="A7979" s="81" t="s">
        <v>1498</v>
      </c>
      <c r="B7979" s="81" t="s">
        <v>713</v>
      </c>
      <c r="C7979" s="80">
        <f t="shared" si="310"/>
        <v>2.6655999999999999E-2</v>
      </c>
      <c r="D7979" s="79">
        <v>3.3319999999999999</v>
      </c>
      <c r="E7979" s="79">
        <v>8.0000000000000002E-3</v>
      </c>
      <c r="F7979" s="79"/>
      <c r="G7979" s="79"/>
      <c r="H7979" s="79"/>
    </row>
    <row r="7980" spans="1:8" s="80" customFormat="1" ht="13.5" customHeight="1">
      <c r="A7980" s="81" t="s">
        <v>1499</v>
      </c>
      <c r="B7980" s="81" t="s">
        <v>713</v>
      </c>
      <c r="C7980" s="80">
        <f t="shared" si="310"/>
        <v>2.1696000000000003E-2</v>
      </c>
      <c r="D7980" s="79">
        <v>2.7120000000000002</v>
      </c>
      <c r="E7980" s="79">
        <v>8.0000000000000002E-3</v>
      </c>
      <c r="F7980" s="79"/>
      <c r="G7980" s="79"/>
      <c r="H7980" s="79"/>
    </row>
    <row r="7981" spans="1:8" s="80" customFormat="1" ht="13.5" customHeight="1">
      <c r="A7981" s="81" t="s">
        <v>1500</v>
      </c>
      <c r="B7981" s="81" t="s">
        <v>713</v>
      </c>
      <c r="C7981" s="80">
        <f t="shared" si="310"/>
        <v>3.0335999999999998E-2</v>
      </c>
      <c r="D7981" s="79">
        <v>3.7919999999999998</v>
      </c>
      <c r="E7981" s="79">
        <v>8.0000000000000002E-3</v>
      </c>
      <c r="F7981" s="79"/>
      <c r="G7981" s="79"/>
      <c r="H7981" s="79"/>
    </row>
    <row r="7982" spans="1:8" s="80" customFormat="1" ht="13.5" customHeight="1">
      <c r="A7982" s="81" t="s">
        <v>1501</v>
      </c>
      <c r="B7982" s="81" t="s">
        <v>713</v>
      </c>
      <c r="C7982" s="80">
        <f t="shared" si="310"/>
        <v>4.0695999999999996E-2</v>
      </c>
      <c r="D7982" s="79">
        <v>5.0869999999999997</v>
      </c>
      <c r="E7982" s="79">
        <v>8.0000000000000002E-3</v>
      </c>
      <c r="F7982" s="79"/>
      <c r="G7982" s="79"/>
      <c r="H7982" s="79"/>
    </row>
    <row r="7983" spans="1:8" s="80" customFormat="1" ht="13.5" customHeight="1">
      <c r="A7983" s="81" t="s">
        <v>1502</v>
      </c>
      <c r="B7983" s="81" t="s">
        <v>713</v>
      </c>
      <c r="C7983" s="80">
        <f t="shared" si="310"/>
        <v>2.2976E-2</v>
      </c>
      <c r="D7983" s="79">
        <v>2.8719999999999999</v>
      </c>
      <c r="E7983" s="79">
        <v>8.0000000000000002E-3</v>
      </c>
      <c r="F7983" s="79"/>
      <c r="G7983" s="79"/>
      <c r="H7983" s="79"/>
    </row>
    <row r="7984" spans="1:8" s="80" customFormat="1" ht="13.5" customHeight="1">
      <c r="A7984" s="81" t="s">
        <v>1503</v>
      </c>
      <c r="B7984" s="81" t="s">
        <v>713</v>
      </c>
      <c r="C7984" s="80">
        <f t="shared" si="310"/>
        <v>3.2176000000000003E-2</v>
      </c>
      <c r="D7984" s="79">
        <v>4.0220000000000002</v>
      </c>
      <c r="E7984" s="79">
        <v>8.0000000000000002E-3</v>
      </c>
      <c r="F7984" s="79"/>
      <c r="G7984" s="79"/>
      <c r="H7984" s="79"/>
    </row>
    <row r="7985" spans="1:8" s="80" customFormat="1" ht="13.5" customHeight="1">
      <c r="A7985" s="81" t="s">
        <v>1504</v>
      </c>
      <c r="B7985" s="81" t="s">
        <v>713</v>
      </c>
      <c r="C7985" s="80">
        <f t="shared" si="310"/>
        <v>2.9376000000000003E-2</v>
      </c>
      <c r="D7985" s="79">
        <v>3.6720000000000002</v>
      </c>
      <c r="E7985" s="79">
        <v>8.0000000000000002E-3</v>
      </c>
      <c r="F7985" s="79"/>
      <c r="G7985" s="79"/>
      <c r="H7985" s="79"/>
    </row>
    <row r="7986" spans="1:8" s="80" customFormat="1" ht="13.5" customHeight="1">
      <c r="A7986" s="81" t="s">
        <v>1505</v>
      </c>
      <c r="B7986" s="81" t="s">
        <v>713</v>
      </c>
      <c r="C7986" s="80">
        <f t="shared" si="310"/>
        <v>4.1375999999999996E-2</v>
      </c>
      <c r="D7986" s="79">
        <v>5.1719999999999997</v>
      </c>
      <c r="E7986" s="79">
        <v>8.0000000000000002E-3</v>
      </c>
      <c r="F7986" s="79"/>
      <c r="G7986" s="79"/>
      <c r="H7986" s="79"/>
    </row>
    <row r="7987" spans="1:8" s="80" customFormat="1" ht="13.5" customHeight="1">
      <c r="A7987" s="81" t="s">
        <v>1506</v>
      </c>
      <c r="B7987" s="81" t="s">
        <v>713</v>
      </c>
      <c r="C7987" s="80">
        <f t="shared" si="310"/>
        <v>5.6056000000000002E-2</v>
      </c>
      <c r="D7987" s="79">
        <v>7.0069999999999997</v>
      </c>
      <c r="E7987" s="79">
        <v>8.0000000000000002E-3</v>
      </c>
      <c r="F7987" s="79"/>
      <c r="G7987" s="79"/>
      <c r="H7987" s="79"/>
    </row>
    <row r="7988" spans="1:8" s="80" customFormat="1" ht="13.5" customHeight="1">
      <c r="A7988" s="81" t="s">
        <v>1507</v>
      </c>
      <c r="B7988" s="81" t="s">
        <v>713</v>
      </c>
      <c r="C7988" s="80">
        <f t="shared" si="310"/>
        <v>2.9376000000000003E-2</v>
      </c>
      <c r="D7988" s="79">
        <v>3.6720000000000002</v>
      </c>
      <c r="E7988" s="79">
        <v>8.0000000000000002E-3</v>
      </c>
      <c r="F7988" s="79"/>
      <c r="G7988" s="79"/>
      <c r="H7988" s="79"/>
    </row>
    <row r="7989" spans="1:8" s="80" customFormat="1" ht="13.5" customHeight="1">
      <c r="A7989" s="81" t="s">
        <v>1508</v>
      </c>
      <c r="B7989" s="81" t="s">
        <v>713</v>
      </c>
      <c r="C7989" s="80">
        <f t="shared" si="310"/>
        <v>4.1375999999999996E-2</v>
      </c>
      <c r="D7989" s="79">
        <v>5.1719999999999997</v>
      </c>
      <c r="E7989" s="79">
        <v>8.0000000000000002E-3</v>
      </c>
      <c r="F7989" s="79"/>
      <c r="G7989" s="79"/>
      <c r="H7989" s="79"/>
    </row>
    <row r="7990" spans="1:8" s="80" customFormat="1" ht="13.5" customHeight="1">
      <c r="A7990" s="81" t="s">
        <v>1509</v>
      </c>
      <c r="B7990" s="81" t="s">
        <v>713</v>
      </c>
      <c r="C7990" s="80">
        <f t="shared" si="310"/>
        <v>5.6056000000000002E-2</v>
      </c>
      <c r="D7990" s="79">
        <v>7.0069999999999997</v>
      </c>
      <c r="E7990" s="79">
        <v>8.0000000000000002E-3</v>
      </c>
      <c r="F7990" s="79"/>
      <c r="G7990" s="79"/>
      <c r="H7990" s="79"/>
    </row>
    <row r="7991" spans="1:8" s="80" customFormat="1" ht="13.5" customHeight="1">
      <c r="A7991" s="81" t="s">
        <v>1510</v>
      </c>
      <c r="B7991" s="81" t="s">
        <v>713</v>
      </c>
      <c r="C7991" s="80">
        <f t="shared" si="310"/>
        <v>4.6896E-2</v>
      </c>
      <c r="D7991" s="79">
        <v>5.8620000000000001</v>
      </c>
      <c r="E7991" s="79">
        <v>8.0000000000000002E-3</v>
      </c>
      <c r="F7991" s="79"/>
      <c r="G7991" s="79"/>
      <c r="H7991" s="79"/>
    </row>
    <row r="7992" spans="1:8" s="80" customFormat="1" ht="13.5" customHeight="1">
      <c r="A7992" s="81" t="s">
        <v>1511</v>
      </c>
      <c r="B7992" s="81" t="s">
        <v>713</v>
      </c>
      <c r="C7992" s="80">
        <f t="shared" si="310"/>
        <v>6.3736000000000001E-2</v>
      </c>
      <c r="D7992" s="79">
        <v>7.9669999999999996</v>
      </c>
      <c r="E7992" s="79">
        <v>8.0000000000000002E-3</v>
      </c>
      <c r="F7992" s="79"/>
      <c r="G7992" s="79"/>
      <c r="H7992" s="79"/>
    </row>
    <row r="7993" spans="1:8" s="80" customFormat="1" ht="13.5" customHeight="1">
      <c r="A7993" s="81" t="s">
        <v>1512</v>
      </c>
      <c r="B7993" s="81" t="s">
        <v>713</v>
      </c>
      <c r="C7993" s="80">
        <f t="shared" si="310"/>
        <v>2.9376000000000003E-2</v>
      </c>
      <c r="D7993" s="79">
        <v>3.6720000000000002</v>
      </c>
      <c r="E7993" s="79">
        <v>8.0000000000000002E-3</v>
      </c>
      <c r="F7993" s="79"/>
      <c r="G7993" s="79"/>
      <c r="H7993" s="79"/>
    </row>
    <row r="7994" spans="1:8" s="80" customFormat="1" ht="13.5" customHeight="1">
      <c r="A7994" s="81" t="s">
        <v>1513</v>
      </c>
      <c r="B7994" s="81" t="s">
        <v>713</v>
      </c>
      <c r="C7994" s="80">
        <f t="shared" si="310"/>
        <v>4.1375999999999996E-2</v>
      </c>
      <c r="D7994" s="79">
        <v>5.1719999999999997</v>
      </c>
      <c r="E7994" s="79">
        <v>8.0000000000000002E-3</v>
      </c>
      <c r="F7994" s="79"/>
      <c r="G7994" s="79"/>
      <c r="H7994" s="79"/>
    </row>
    <row r="7995" spans="1:8" s="80" customFormat="1" ht="13.5" customHeight="1">
      <c r="A7995" s="81" t="s">
        <v>1514</v>
      </c>
      <c r="B7995" s="81" t="s">
        <v>713</v>
      </c>
      <c r="C7995" s="80">
        <f t="shared" si="310"/>
        <v>3.4496000000000006E-2</v>
      </c>
      <c r="D7995" s="79">
        <v>4.3120000000000003</v>
      </c>
      <c r="E7995" s="79">
        <v>8.0000000000000002E-3</v>
      </c>
      <c r="F7995" s="79"/>
      <c r="G7995" s="79"/>
      <c r="H7995" s="79"/>
    </row>
    <row r="7996" spans="1:8" s="80" customFormat="1" ht="13.5" customHeight="1">
      <c r="A7996" s="81" t="s">
        <v>1515</v>
      </c>
      <c r="B7996" s="81" t="s">
        <v>713</v>
      </c>
      <c r="C7996" s="80">
        <f t="shared" si="310"/>
        <v>4.8736000000000002E-2</v>
      </c>
      <c r="D7996" s="79">
        <v>6.0919999999999996</v>
      </c>
      <c r="E7996" s="79">
        <v>8.0000000000000002E-3</v>
      </c>
      <c r="F7996" s="79"/>
      <c r="G7996" s="79"/>
      <c r="H7996" s="79"/>
    </row>
    <row r="7997" spans="1:8" s="80" customFormat="1" ht="13.5" customHeight="1">
      <c r="A7997" s="81" t="s">
        <v>1516</v>
      </c>
      <c r="B7997" s="81" t="s">
        <v>713</v>
      </c>
      <c r="C7997" s="80">
        <f t="shared" si="310"/>
        <v>8.48E-2</v>
      </c>
      <c r="D7997" s="79">
        <v>10.6</v>
      </c>
      <c r="E7997" s="79">
        <v>8.0000000000000002E-3</v>
      </c>
      <c r="F7997" s="79"/>
      <c r="G7997" s="79"/>
      <c r="H7997" s="79"/>
    </row>
    <row r="7998" spans="1:8" s="80" customFormat="1" ht="13.5" customHeight="1">
      <c r="A7998" s="81" t="s">
        <v>1517</v>
      </c>
      <c r="B7998" s="81" t="s">
        <v>713</v>
      </c>
      <c r="C7998" s="80">
        <f t="shared" si="310"/>
        <v>3.7055999999999999E-2</v>
      </c>
      <c r="D7998" s="79">
        <v>4.6319999999999997</v>
      </c>
      <c r="E7998" s="79">
        <v>8.0000000000000002E-3</v>
      </c>
      <c r="F7998" s="79"/>
      <c r="G7998" s="79"/>
      <c r="H7998" s="79"/>
    </row>
    <row r="7999" spans="1:8" s="80" customFormat="1" ht="13.5" customHeight="1">
      <c r="A7999" s="81" t="s">
        <v>1518</v>
      </c>
      <c r="B7999" s="81" t="s">
        <v>713</v>
      </c>
      <c r="C7999" s="80">
        <f t="shared" si="310"/>
        <v>5.2415999999999997E-2</v>
      </c>
      <c r="D7999" s="79">
        <v>6.5519999999999996</v>
      </c>
      <c r="E7999" s="79">
        <v>8.0000000000000002E-3</v>
      </c>
      <c r="F7999" s="79"/>
      <c r="G7999" s="79"/>
      <c r="H7999" s="79"/>
    </row>
    <row r="8000" spans="1:8" s="80" customFormat="1" ht="13.5" customHeight="1">
      <c r="A8000" s="81" t="s">
        <v>1519</v>
      </c>
      <c r="B8000" s="81" t="s">
        <v>713</v>
      </c>
      <c r="C8000" s="80">
        <f t="shared" si="310"/>
        <v>7.1415999999999993E-2</v>
      </c>
      <c r="D8000" s="79">
        <v>8.9269999999999996</v>
      </c>
      <c r="E8000" s="79">
        <v>8.0000000000000002E-3</v>
      </c>
      <c r="F8000" s="79"/>
      <c r="G8000" s="79"/>
      <c r="H8000" s="79"/>
    </row>
    <row r="8001" spans="1:8" s="80" customFormat="1" ht="13.5" customHeight="1">
      <c r="A8001" s="81" t="s">
        <v>1520</v>
      </c>
      <c r="B8001" s="81" t="s">
        <v>713</v>
      </c>
      <c r="C8001" s="80">
        <f t="shared" si="310"/>
        <v>9.7360000000000002E-2</v>
      </c>
      <c r="D8001" s="79">
        <v>12.17</v>
      </c>
      <c r="E8001" s="79">
        <v>8.0000000000000002E-3</v>
      </c>
      <c r="F8001" s="79"/>
      <c r="G8001" s="79"/>
      <c r="H8001" s="79"/>
    </row>
    <row r="8002" spans="1:8" s="80" customFormat="1" ht="13.5" customHeight="1">
      <c r="A8002" s="81" t="s">
        <v>1521</v>
      </c>
      <c r="B8002" s="81" t="s">
        <v>713</v>
      </c>
      <c r="C8002" s="80">
        <f t="shared" si="310"/>
        <v>4.0896000000000002E-2</v>
      </c>
      <c r="D8002" s="79">
        <v>5.1120000000000001</v>
      </c>
      <c r="E8002" s="79">
        <v>8.0000000000000002E-3</v>
      </c>
      <c r="F8002" s="79"/>
      <c r="G8002" s="79"/>
      <c r="H8002" s="79"/>
    </row>
    <row r="8003" spans="1:8" s="80" customFormat="1" ht="13.5" customHeight="1">
      <c r="A8003" s="81" t="s">
        <v>1522</v>
      </c>
      <c r="B8003" s="81" t="s">
        <v>713</v>
      </c>
      <c r="C8003" s="80">
        <f t="shared" si="310"/>
        <v>5.7936000000000001E-2</v>
      </c>
      <c r="D8003" s="79">
        <v>7.242</v>
      </c>
      <c r="E8003" s="79">
        <v>8.0000000000000002E-3</v>
      </c>
      <c r="F8003" s="79"/>
      <c r="G8003" s="79"/>
      <c r="H8003" s="79"/>
    </row>
    <row r="8004" spans="1:8" s="80" customFormat="1" ht="13.5" customHeight="1">
      <c r="A8004" s="81" t="s">
        <v>1523</v>
      </c>
      <c r="B8004" s="81" t="s">
        <v>713</v>
      </c>
      <c r="C8004" s="80">
        <f t="shared" si="310"/>
        <v>7.0816000000000004E-2</v>
      </c>
      <c r="D8004" s="79">
        <v>8.8520000000000003</v>
      </c>
      <c r="E8004" s="79">
        <v>8.0000000000000002E-3</v>
      </c>
      <c r="F8004" s="79"/>
      <c r="G8004" s="79"/>
      <c r="H8004" s="79"/>
    </row>
    <row r="8005" spans="1:8" s="80" customFormat="1" ht="13.5" customHeight="1">
      <c r="A8005" s="81" t="s">
        <v>1524</v>
      </c>
      <c r="B8005" s="81" t="s">
        <v>713</v>
      </c>
      <c r="C8005" s="80">
        <f t="shared" si="310"/>
        <v>9.7040000000000015E-2</v>
      </c>
      <c r="D8005" s="79">
        <v>12.13</v>
      </c>
      <c r="E8005" s="79">
        <v>8.0000000000000002E-3</v>
      </c>
      <c r="F8005" s="79"/>
      <c r="G8005" s="79"/>
      <c r="H8005" s="79"/>
    </row>
    <row r="8006" spans="1:8" s="80" customFormat="1" ht="13.5" customHeight="1">
      <c r="A8006" s="81" t="s">
        <v>1525</v>
      </c>
      <c r="B8006" s="81" t="s">
        <v>713</v>
      </c>
      <c r="C8006" s="80">
        <f t="shared" si="310"/>
        <v>0.1196</v>
      </c>
      <c r="D8006" s="79">
        <v>14.95</v>
      </c>
      <c r="E8006" s="79">
        <v>8.0000000000000002E-3</v>
      </c>
      <c r="F8006" s="79"/>
      <c r="G8006" s="79"/>
      <c r="H8006" s="79"/>
    </row>
    <row r="8007" spans="1:8" s="80" customFormat="1" ht="13.5" customHeight="1">
      <c r="A8007" s="81" t="s">
        <v>1526</v>
      </c>
      <c r="B8007" s="81" t="s">
        <v>713</v>
      </c>
      <c r="C8007" s="80">
        <f t="shared" si="310"/>
        <v>0.13336000000000001</v>
      </c>
      <c r="D8007" s="79">
        <v>16.670000000000002</v>
      </c>
      <c r="E8007" s="79">
        <v>8.0000000000000002E-3</v>
      </c>
      <c r="F8007" s="79"/>
      <c r="G8007" s="79"/>
      <c r="H8007" s="79"/>
    </row>
    <row r="8008" spans="1:8" s="80" customFormat="1" ht="13.5" customHeight="1">
      <c r="A8008" s="81" t="s">
        <v>1527</v>
      </c>
      <c r="B8008" s="81" t="s">
        <v>713</v>
      </c>
      <c r="C8008" s="80">
        <f t="shared" ref="C8008:C8034" si="311">D:D*E:E</f>
        <v>0.17304</v>
      </c>
      <c r="D8008" s="79">
        <v>21.63</v>
      </c>
      <c r="E8008" s="79">
        <v>8.0000000000000002E-3</v>
      </c>
      <c r="F8008" s="79"/>
      <c r="G8008" s="79"/>
      <c r="H8008" s="79"/>
    </row>
    <row r="8009" spans="1:8" s="80" customFormat="1" ht="13.5" customHeight="1">
      <c r="A8009" s="81" t="s">
        <v>1528</v>
      </c>
      <c r="B8009" s="81" t="s">
        <v>713</v>
      </c>
      <c r="C8009" s="80">
        <f t="shared" si="311"/>
        <v>0.10984000000000001</v>
      </c>
      <c r="D8009" s="79">
        <v>13.73</v>
      </c>
      <c r="E8009" s="79">
        <v>8.0000000000000002E-3</v>
      </c>
      <c r="F8009" s="79"/>
      <c r="G8009" s="79"/>
      <c r="H8009" s="79"/>
    </row>
    <row r="8010" spans="1:8" s="80" customFormat="1" ht="13.5" customHeight="1">
      <c r="A8010" s="81" t="s">
        <v>1529</v>
      </c>
      <c r="B8010" s="81" t="s">
        <v>713</v>
      </c>
      <c r="C8010" s="80">
        <f t="shared" si="311"/>
        <v>0.15496000000000001</v>
      </c>
      <c r="D8010" s="79">
        <v>19.37</v>
      </c>
      <c r="E8010" s="79">
        <v>8.0000000000000002E-3</v>
      </c>
      <c r="F8010" s="79"/>
      <c r="G8010" s="79"/>
      <c r="H8010" s="79"/>
    </row>
    <row r="8011" spans="1:8" s="80" customFormat="1" ht="13.5" customHeight="1">
      <c r="A8011" s="81" t="s">
        <v>1530</v>
      </c>
      <c r="B8011" s="81" t="s">
        <v>713</v>
      </c>
      <c r="C8011" s="80">
        <f t="shared" si="311"/>
        <v>0.17088</v>
      </c>
      <c r="D8011" s="79">
        <v>21.36</v>
      </c>
      <c r="E8011" s="79">
        <v>8.0000000000000002E-3</v>
      </c>
      <c r="F8011" s="79"/>
      <c r="G8011" s="79"/>
      <c r="H8011" s="79"/>
    </row>
    <row r="8012" spans="1:8" s="80" customFormat="1" ht="13.5" customHeight="1">
      <c r="A8012" s="81" t="s">
        <v>1531</v>
      </c>
      <c r="B8012" s="81" t="s">
        <v>713</v>
      </c>
      <c r="C8012" s="80">
        <f t="shared" si="311"/>
        <v>0.20184000000000002</v>
      </c>
      <c r="D8012" s="79">
        <v>25.23</v>
      </c>
      <c r="E8012" s="79">
        <v>8.0000000000000002E-3</v>
      </c>
      <c r="F8012" s="79"/>
      <c r="G8012" s="79"/>
      <c r="H8012" s="79"/>
    </row>
    <row r="8013" spans="1:8" s="80" customFormat="1" ht="13.5" customHeight="1">
      <c r="A8013" s="81" t="s">
        <v>1532</v>
      </c>
      <c r="B8013" s="81" t="s">
        <v>713</v>
      </c>
      <c r="C8013" s="80">
        <f t="shared" si="311"/>
        <v>0.12264</v>
      </c>
      <c r="D8013" s="79">
        <v>15.33</v>
      </c>
      <c r="E8013" s="79">
        <v>8.0000000000000002E-3</v>
      </c>
      <c r="F8013" s="79"/>
      <c r="G8013" s="79"/>
      <c r="H8013" s="79"/>
    </row>
    <row r="8014" spans="1:8" s="80" customFormat="1" ht="13.5" customHeight="1">
      <c r="A8014" s="81" t="s">
        <v>1533</v>
      </c>
      <c r="B8014" s="81" t="s">
        <v>713</v>
      </c>
      <c r="C8014" s="80">
        <f t="shared" si="311"/>
        <v>0.16936000000000001</v>
      </c>
      <c r="D8014" s="79">
        <v>21.17</v>
      </c>
      <c r="E8014" s="79">
        <v>8.0000000000000002E-3</v>
      </c>
      <c r="F8014" s="79"/>
      <c r="G8014" s="79"/>
      <c r="H8014" s="79"/>
    </row>
    <row r="8015" spans="1:8" s="80" customFormat="1" ht="13.5" customHeight="1">
      <c r="A8015" s="81" t="s">
        <v>1534</v>
      </c>
      <c r="B8015" s="81" t="s">
        <v>713</v>
      </c>
      <c r="C8015" s="80">
        <f t="shared" si="311"/>
        <v>0.22103999999999999</v>
      </c>
      <c r="D8015" s="79">
        <v>27.63</v>
      </c>
      <c r="E8015" s="79">
        <v>8.0000000000000002E-3</v>
      </c>
      <c r="F8015" s="79"/>
      <c r="G8015" s="79"/>
      <c r="H8015" s="79"/>
    </row>
    <row r="8016" spans="1:8" s="80" customFormat="1" ht="13.5" customHeight="1">
      <c r="A8016" s="81" t="s">
        <v>881</v>
      </c>
      <c r="B8016" s="81" t="s">
        <v>713</v>
      </c>
      <c r="C8016" s="80">
        <f t="shared" si="311"/>
        <v>0.31736000000000003</v>
      </c>
      <c r="D8016" s="79">
        <v>39.67</v>
      </c>
      <c r="E8016" s="79">
        <v>8.0000000000000002E-3</v>
      </c>
      <c r="F8016" s="79"/>
      <c r="G8016" s="79"/>
      <c r="H8016" s="79"/>
    </row>
    <row r="8017" spans="1:8" s="80" customFormat="1" ht="13.5" customHeight="1">
      <c r="A8017" s="81" t="s">
        <v>1535</v>
      </c>
      <c r="B8017" s="81" t="s">
        <v>713</v>
      </c>
      <c r="C8017" s="80">
        <f t="shared" si="311"/>
        <v>0.20536000000000001</v>
      </c>
      <c r="D8017" s="79">
        <v>25.67</v>
      </c>
      <c r="E8017" s="79">
        <v>8.0000000000000002E-3</v>
      </c>
      <c r="F8017" s="79"/>
      <c r="G8017" s="79"/>
      <c r="H8017" s="79"/>
    </row>
    <row r="8018" spans="1:8" s="80" customFormat="1" ht="13.5" customHeight="1">
      <c r="A8018" s="81" t="s">
        <v>1536</v>
      </c>
      <c r="B8018" s="81" t="s">
        <v>713</v>
      </c>
      <c r="C8018" s="80">
        <f t="shared" si="311"/>
        <v>0.26904</v>
      </c>
      <c r="D8018" s="79">
        <v>33.630000000000003</v>
      </c>
      <c r="E8018" s="79">
        <v>8.0000000000000002E-3</v>
      </c>
      <c r="F8018" s="79"/>
      <c r="G8018" s="79"/>
      <c r="H8018" s="79"/>
    </row>
    <row r="8019" spans="1:8" s="80" customFormat="1" ht="13.5" customHeight="1">
      <c r="A8019" s="81" t="s">
        <v>1537</v>
      </c>
      <c r="B8019" s="81" t="s">
        <v>713</v>
      </c>
      <c r="C8019" s="80">
        <f t="shared" si="311"/>
        <v>0.38936000000000004</v>
      </c>
      <c r="D8019" s="79">
        <v>48.67</v>
      </c>
      <c r="E8019" s="79">
        <v>8.0000000000000002E-3</v>
      </c>
      <c r="F8019" s="79"/>
      <c r="G8019" s="79"/>
      <c r="H8019" s="79"/>
    </row>
    <row r="8020" spans="1:8" s="80" customFormat="1" ht="13.5" customHeight="1">
      <c r="A8020" s="81" t="s">
        <v>1538</v>
      </c>
      <c r="B8020" s="81" t="s">
        <v>713</v>
      </c>
      <c r="C8020" s="80">
        <f t="shared" si="311"/>
        <v>0.24136000000000002</v>
      </c>
      <c r="D8020" s="79">
        <v>30.17</v>
      </c>
      <c r="E8020" s="79">
        <v>8.0000000000000002E-3</v>
      </c>
      <c r="F8020" s="79"/>
      <c r="G8020" s="79"/>
      <c r="H8020" s="79"/>
    </row>
    <row r="8021" spans="1:8" s="80" customFormat="1" ht="13.5" customHeight="1">
      <c r="A8021" s="81" t="s">
        <v>1539</v>
      </c>
      <c r="B8021" s="81" t="s">
        <v>713</v>
      </c>
      <c r="C8021" s="80">
        <f t="shared" si="311"/>
        <v>0.31704000000000004</v>
      </c>
      <c r="D8021" s="79">
        <v>39.630000000000003</v>
      </c>
      <c r="E8021" s="79">
        <v>8.0000000000000002E-3</v>
      </c>
      <c r="F8021" s="79"/>
      <c r="G8021" s="79"/>
      <c r="H8021" s="79"/>
    </row>
    <row r="8022" spans="1:8" s="80" customFormat="1" ht="13.5" customHeight="1">
      <c r="A8022" s="81" t="s">
        <v>972</v>
      </c>
      <c r="B8022" s="81" t="s">
        <v>713</v>
      </c>
      <c r="C8022" s="80">
        <f t="shared" si="311"/>
        <v>0.46136000000000005</v>
      </c>
      <c r="D8022" s="79">
        <v>57.67</v>
      </c>
      <c r="E8022" s="79">
        <v>8.0000000000000002E-3</v>
      </c>
      <c r="F8022" s="79"/>
      <c r="G8022" s="79"/>
      <c r="H8022" s="79"/>
    </row>
    <row r="8023" spans="1:8" s="80" customFormat="1" ht="13.5" customHeight="1">
      <c r="A8023" s="81" t="s">
        <v>1540</v>
      </c>
      <c r="B8023" s="81" t="s">
        <v>713</v>
      </c>
      <c r="C8023" s="80">
        <f t="shared" si="311"/>
        <v>0.36504000000000003</v>
      </c>
      <c r="D8023" s="79">
        <v>45.63</v>
      </c>
      <c r="E8023" s="79">
        <v>8.0000000000000002E-3</v>
      </c>
      <c r="F8023" s="79"/>
      <c r="G8023" s="79"/>
      <c r="H8023" s="79"/>
    </row>
    <row r="8024" spans="1:8" s="80" customFormat="1" ht="13.5" customHeight="1">
      <c r="A8024" s="81" t="s">
        <v>1541</v>
      </c>
      <c r="B8024" s="81" t="s">
        <v>713</v>
      </c>
      <c r="C8024" s="80">
        <f t="shared" si="311"/>
        <v>0.53336000000000006</v>
      </c>
      <c r="D8024" s="79">
        <v>66.67</v>
      </c>
      <c r="E8024" s="79">
        <v>8.0000000000000002E-3</v>
      </c>
      <c r="F8024" s="79"/>
      <c r="G8024" s="79"/>
      <c r="H8024" s="79"/>
    </row>
    <row r="8025" spans="1:8" s="80" customFormat="1" ht="13.5" customHeight="1">
      <c r="A8025" s="81" t="s">
        <v>1542</v>
      </c>
      <c r="B8025" s="81" t="s">
        <v>713</v>
      </c>
      <c r="C8025" s="80">
        <f t="shared" si="311"/>
        <v>0.69224000000000008</v>
      </c>
      <c r="D8025" s="79">
        <v>86.53</v>
      </c>
      <c r="E8025" s="79">
        <v>8.0000000000000002E-3</v>
      </c>
      <c r="F8025" s="79"/>
      <c r="G8025" s="79"/>
      <c r="H8025" s="79"/>
    </row>
    <row r="8026" spans="1:8" s="80" customFormat="1" ht="13.5" customHeight="1">
      <c r="A8026" s="81" t="s">
        <v>1543</v>
      </c>
      <c r="B8026" s="81" t="s">
        <v>713</v>
      </c>
      <c r="C8026" s="80">
        <f t="shared" si="311"/>
        <v>0.46104000000000001</v>
      </c>
      <c r="D8026" s="79">
        <v>57.63</v>
      </c>
      <c r="E8026" s="79">
        <v>8.0000000000000002E-3</v>
      </c>
      <c r="F8026" s="79"/>
      <c r="G8026" s="79"/>
      <c r="H8026" s="79"/>
    </row>
    <row r="8027" spans="1:8" s="80" customFormat="1" ht="13.5" customHeight="1">
      <c r="A8027" s="81" t="s">
        <v>1544</v>
      </c>
      <c r="B8027" s="81" t="s">
        <v>713</v>
      </c>
      <c r="C8027" s="80">
        <f t="shared" si="311"/>
        <v>0.67736000000000007</v>
      </c>
      <c r="D8027" s="79">
        <v>84.67</v>
      </c>
      <c r="E8027" s="79">
        <v>8.0000000000000002E-3</v>
      </c>
      <c r="F8027" s="79"/>
      <c r="G8027" s="79"/>
      <c r="H8027" s="79"/>
    </row>
    <row r="8028" spans="1:8" s="80" customFormat="1" ht="13.5" customHeight="1">
      <c r="A8028" s="81" t="s">
        <v>1545</v>
      </c>
      <c r="B8028" s="81" t="s">
        <v>713</v>
      </c>
      <c r="C8028" s="80">
        <f t="shared" si="311"/>
        <v>0.88400000000000001</v>
      </c>
      <c r="D8028" s="79">
        <v>110.5</v>
      </c>
      <c r="E8028" s="79">
        <v>8.0000000000000002E-3</v>
      </c>
      <c r="F8028" s="79"/>
      <c r="G8028" s="79"/>
      <c r="H8028" s="79"/>
    </row>
    <row r="8029" spans="1:8" s="80" customFormat="1" ht="13.5" customHeight="1">
      <c r="A8029" s="81" t="s">
        <v>1546</v>
      </c>
      <c r="B8029" s="81" t="s">
        <v>713</v>
      </c>
      <c r="C8029" s="80">
        <f t="shared" si="311"/>
        <v>0.46104000000000001</v>
      </c>
      <c r="D8029" s="79">
        <v>57.63</v>
      </c>
      <c r="E8029" s="79">
        <v>8.0000000000000002E-3</v>
      </c>
      <c r="F8029" s="79"/>
      <c r="G8029" s="79"/>
      <c r="H8029" s="79"/>
    </row>
    <row r="8030" spans="1:8" s="80" customFormat="1" ht="13.5" customHeight="1">
      <c r="A8030" s="81" t="s">
        <v>978</v>
      </c>
      <c r="B8030" s="81" t="s">
        <v>713</v>
      </c>
      <c r="C8030" s="80">
        <f t="shared" si="311"/>
        <v>0.67736000000000007</v>
      </c>
      <c r="D8030" s="79">
        <v>84.67</v>
      </c>
      <c r="E8030" s="79">
        <v>8.0000000000000002E-3</v>
      </c>
      <c r="F8030" s="79"/>
      <c r="G8030" s="79"/>
      <c r="H8030" s="79"/>
    </row>
    <row r="8031" spans="1:8" s="80" customFormat="1" ht="13.5" customHeight="1">
      <c r="A8031" s="81" t="s">
        <v>979</v>
      </c>
      <c r="B8031" s="81" t="s">
        <v>713</v>
      </c>
      <c r="C8031" s="80">
        <f t="shared" si="311"/>
        <v>0.88400000000000001</v>
      </c>
      <c r="D8031" s="79">
        <v>110.5</v>
      </c>
      <c r="E8031" s="79">
        <v>8.0000000000000002E-3</v>
      </c>
      <c r="F8031" s="79"/>
      <c r="G8031" s="79"/>
      <c r="H8031" s="79"/>
    </row>
    <row r="8032" spans="1:8" s="80" customFormat="1" ht="13.5" customHeight="1">
      <c r="A8032" s="81" t="s">
        <v>1547</v>
      </c>
      <c r="B8032" s="81" t="s">
        <v>713</v>
      </c>
      <c r="C8032" s="80">
        <f t="shared" si="311"/>
        <v>0.55703999999999998</v>
      </c>
      <c r="D8032" s="79">
        <v>69.63</v>
      </c>
      <c r="E8032" s="79">
        <v>8.0000000000000002E-3</v>
      </c>
      <c r="F8032" s="79"/>
      <c r="G8032" s="79"/>
      <c r="H8032" s="79"/>
    </row>
    <row r="8033" spans="1:8" s="80" customFormat="1" ht="13.5" customHeight="1">
      <c r="A8033" s="81" t="s">
        <v>1548</v>
      </c>
      <c r="B8033" s="81" t="s">
        <v>713</v>
      </c>
      <c r="C8033" s="80">
        <f t="shared" si="311"/>
        <v>0.8216</v>
      </c>
      <c r="D8033" s="79">
        <v>102.7</v>
      </c>
      <c r="E8033" s="79">
        <v>8.0000000000000002E-3</v>
      </c>
      <c r="F8033" s="79"/>
      <c r="G8033" s="79"/>
      <c r="H8033" s="79"/>
    </row>
    <row r="8034" spans="1:8" s="80" customFormat="1" ht="13.5" customHeight="1">
      <c r="A8034" s="81" t="s">
        <v>1549</v>
      </c>
      <c r="B8034" s="81" t="s">
        <v>713</v>
      </c>
      <c r="C8034" s="80">
        <f t="shared" si="311"/>
        <v>1.0760000000000001</v>
      </c>
      <c r="D8034" s="79">
        <v>134.5</v>
      </c>
      <c r="E8034" s="79">
        <v>8.0000000000000002E-3</v>
      </c>
      <c r="F8034" s="79"/>
      <c r="G8034" s="79"/>
      <c r="H8034" s="79"/>
    </row>
    <row r="8035" spans="1:8" s="80" customFormat="1" ht="13.5" customHeight="1">
      <c r="A8035" s="79"/>
      <c r="B8035" s="79"/>
      <c r="D8035" s="79"/>
      <c r="E8035" s="79"/>
      <c r="F8035" s="81" t="s">
        <v>276</v>
      </c>
      <c r="G8035" s="79"/>
      <c r="H8035" s="79"/>
    </row>
    <row r="8036" spans="1:8" s="80" customFormat="1" ht="13.5" customHeight="1">
      <c r="A8036" s="81" t="s">
        <v>1550</v>
      </c>
      <c r="B8036" s="81" t="s">
        <v>713</v>
      </c>
      <c r="C8036" s="80">
        <f t="shared" ref="C8036:C8067" si="312">D:D*E:E</f>
        <v>1.6576E-2</v>
      </c>
      <c r="D8036" s="79">
        <v>2.0720000000000001</v>
      </c>
      <c r="E8036" s="79">
        <v>8.0000000000000002E-3</v>
      </c>
      <c r="F8036" s="79"/>
      <c r="G8036" s="79"/>
      <c r="H8036" s="79"/>
    </row>
    <row r="8037" spans="1:8" s="80" customFormat="1" ht="13.5" customHeight="1">
      <c r="A8037" s="81" t="s">
        <v>1551</v>
      </c>
      <c r="B8037" s="81" t="s">
        <v>713</v>
      </c>
      <c r="C8037" s="80">
        <f t="shared" si="312"/>
        <v>2.2976E-2</v>
      </c>
      <c r="D8037" s="79">
        <v>2.8719999999999999</v>
      </c>
      <c r="E8037" s="79">
        <v>8.0000000000000002E-3</v>
      </c>
      <c r="F8037" s="79"/>
      <c r="G8037" s="79"/>
      <c r="H8037" s="79"/>
    </row>
    <row r="8038" spans="1:8" s="80" customFormat="1" ht="13.5" customHeight="1">
      <c r="A8038" s="81" t="s">
        <v>1552</v>
      </c>
      <c r="B8038" s="81" t="s">
        <v>713</v>
      </c>
      <c r="C8038" s="80">
        <f t="shared" si="312"/>
        <v>1.9136E-2</v>
      </c>
      <c r="D8038" s="79">
        <v>2.3919999999999999</v>
      </c>
      <c r="E8038" s="79">
        <v>8.0000000000000002E-3</v>
      </c>
      <c r="F8038" s="79"/>
      <c r="G8038" s="79"/>
      <c r="H8038" s="79"/>
    </row>
    <row r="8039" spans="1:8" s="80" customFormat="1" ht="13.5" customHeight="1">
      <c r="A8039" s="81" t="s">
        <v>1553</v>
      </c>
      <c r="B8039" s="81" t="s">
        <v>713</v>
      </c>
      <c r="C8039" s="80">
        <f t="shared" si="312"/>
        <v>2.6655999999999999E-2</v>
      </c>
      <c r="D8039" s="79">
        <v>3.3319999999999999</v>
      </c>
      <c r="E8039" s="79">
        <v>8.0000000000000002E-3</v>
      </c>
      <c r="F8039" s="79"/>
      <c r="G8039" s="79"/>
      <c r="H8039" s="79"/>
    </row>
    <row r="8040" spans="1:8" s="80" customFormat="1" ht="13.5" customHeight="1">
      <c r="A8040" s="81" t="s">
        <v>1554</v>
      </c>
      <c r="B8040" s="81" t="s">
        <v>713</v>
      </c>
      <c r="C8040" s="80">
        <f t="shared" si="312"/>
        <v>2.1696000000000003E-2</v>
      </c>
      <c r="D8040" s="79">
        <v>2.7120000000000002</v>
      </c>
      <c r="E8040" s="79">
        <v>8.0000000000000002E-3</v>
      </c>
      <c r="F8040" s="79"/>
      <c r="G8040" s="79"/>
      <c r="H8040" s="79"/>
    </row>
    <row r="8041" spans="1:8" s="80" customFormat="1" ht="13.5" customHeight="1">
      <c r="A8041" s="81" t="s">
        <v>1555</v>
      </c>
      <c r="B8041" s="81" t="s">
        <v>713</v>
      </c>
      <c r="C8041" s="80">
        <f t="shared" si="312"/>
        <v>3.0335999999999998E-2</v>
      </c>
      <c r="D8041" s="79">
        <v>3.7919999999999998</v>
      </c>
      <c r="E8041" s="79">
        <v>8.0000000000000002E-3</v>
      </c>
      <c r="F8041" s="79"/>
      <c r="G8041" s="79"/>
      <c r="H8041" s="79"/>
    </row>
    <row r="8042" spans="1:8" s="80" customFormat="1" ht="13.5" customHeight="1">
      <c r="A8042" s="81" t="s">
        <v>1556</v>
      </c>
      <c r="B8042" s="81" t="s">
        <v>713</v>
      </c>
      <c r="C8042" s="80">
        <f t="shared" si="312"/>
        <v>4.0695999999999996E-2</v>
      </c>
      <c r="D8042" s="79">
        <v>5.0869999999999997</v>
      </c>
      <c r="E8042" s="79">
        <v>8.0000000000000002E-3</v>
      </c>
      <c r="F8042" s="79"/>
      <c r="G8042" s="79"/>
      <c r="H8042" s="79"/>
    </row>
    <row r="8043" spans="1:8" s="80" customFormat="1" ht="13.5" customHeight="1">
      <c r="A8043" s="81" t="s">
        <v>1557</v>
      </c>
      <c r="B8043" s="81" t="s">
        <v>713</v>
      </c>
      <c r="C8043" s="80">
        <f t="shared" si="312"/>
        <v>2.2976E-2</v>
      </c>
      <c r="D8043" s="79">
        <v>2.8719999999999999</v>
      </c>
      <c r="E8043" s="79">
        <v>8.0000000000000002E-3</v>
      </c>
      <c r="F8043" s="79"/>
      <c r="G8043" s="79"/>
      <c r="H8043" s="79"/>
    </row>
    <row r="8044" spans="1:8" s="80" customFormat="1" ht="13.5" customHeight="1">
      <c r="A8044" s="81" t="s">
        <v>1558</v>
      </c>
      <c r="B8044" s="81" t="s">
        <v>713</v>
      </c>
      <c r="C8044" s="80">
        <f t="shared" si="312"/>
        <v>3.2176000000000003E-2</v>
      </c>
      <c r="D8044" s="79">
        <v>4.0220000000000002</v>
      </c>
      <c r="E8044" s="79">
        <v>8.0000000000000002E-3</v>
      </c>
      <c r="F8044" s="79"/>
      <c r="G8044" s="79"/>
      <c r="H8044" s="79"/>
    </row>
    <row r="8045" spans="1:8" s="80" customFormat="1" ht="13.5" customHeight="1">
      <c r="A8045" s="81" t="s">
        <v>1559</v>
      </c>
      <c r="B8045" s="81" t="s">
        <v>713</v>
      </c>
      <c r="C8045" s="80">
        <f t="shared" si="312"/>
        <v>2.9376000000000003E-2</v>
      </c>
      <c r="D8045" s="79">
        <v>3.6720000000000002</v>
      </c>
      <c r="E8045" s="79">
        <v>8.0000000000000002E-3</v>
      </c>
      <c r="F8045" s="79"/>
      <c r="G8045" s="79"/>
      <c r="H8045" s="79"/>
    </row>
    <row r="8046" spans="1:8" s="80" customFormat="1" ht="13.5" customHeight="1">
      <c r="A8046" s="81" t="s">
        <v>1560</v>
      </c>
      <c r="B8046" s="81" t="s">
        <v>713</v>
      </c>
      <c r="C8046" s="80">
        <f t="shared" si="312"/>
        <v>4.1375999999999996E-2</v>
      </c>
      <c r="D8046" s="79">
        <v>5.1719999999999997</v>
      </c>
      <c r="E8046" s="79">
        <v>8.0000000000000002E-3</v>
      </c>
      <c r="F8046" s="79"/>
      <c r="G8046" s="79"/>
      <c r="H8046" s="79"/>
    </row>
    <row r="8047" spans="1:8" s="80" customFormat="1" ht="13.5" customHeight="1">
      <c r="A8047" s="81" t="s">
        <v>1561</v>
      </c>
      <c r="B8047" s="81" t="s">
        <v>713</v>
      </c>
      <c r="C8047" s="80">
        <f t="shared" si="312"/>
        <v>5.6056000000000002E-2</v>
      </c>
      <c r="D8047" s="79">
        <v>7.0069999999999997</v>
      </c>
      <c r="E8047" s="79">
        <v>8.0000000000000002E-3</v>
      </c>
      <c r="F8047" s="79"/>
      <c r="G8047" s="79"/>
      <c r="H8047" s="79"/>
    </row>
    <row r="8048" spans="1:8" s="80" customFormat="1" ht="13.5" customHeight="1">
      <c r="A8048" s="81" t="s">
        <v>1562</v>
      </c>
      <c r="B8048" s="81" t="s">
        <v>713</v>
      </c>
      <c r="C8048" s="80">
        <f t="shared" si="312"/>
        <v>2.9376000000000003E-2</v>
      </c>
      <c r="D8048" s="79">
        <v>3.6720000000000002</v>
      </c>
      <c r="E8048" s="79">
        <v>8.0000000000000002E-3</v>
      </c>
      <c r="F8048" s="79"/>
      <c r="G8048" s="79"/>
      <c r="H8048" s="79"/>
    </row>
    <row r="8049" spans="1:8" s="80" customFormat="1" ht="13.5" customHeight="1">
      <c r="A8049" s="81" t="s">
        <v>1563</v>
      </c>
      <c r="B8049" s="81" t="s">
        <v>713</v>
      </c>
      <c r="C8049" s="80">
        <f t="shared" si="312"/>
        <v>4.1375999999999996E-2</v>
      </c>
      <c r="D8049" s="79">
        <v>5.1719999999999997</v>
      </c>
      <c r="E8049" s="79">
        <v>8.0000000000000002E-3</v>
      </c>
      <c r="F8049" s="79"/>
      <c r="G8049" s="79"/>
      <c r="H8049" s="79"/>
    </row>
    <row r="8050" spans="1:8" s="80" customFormat="1" ht="13.5" customHeight="1">
      <c r="A8050" s="81" t="s">
        <v>1564</v>
      </c>
      <c r="B8050" s="81" t="s">
        <v>713</v>
      </c>
      <c r="C8050" s="80">
        <f t="shared" si="312"/>
        <v>5.6056000000000002E-2</v>
      </c>
      <c r="D8050" s="79">
        <v>7.0069999999999997</v>
      </c>
      <c r="E8050" s="79">
        <v>8.0000000000000002E-3</v>
      </c>
      <c r="F8050" s="79"/>
      <c r="G8050" s="79"/>
      <c r="H8050" s="79"/>
    </row>
    <row r="8051" spans="1:8" s="80" customFormat="1" ht="13.5" customHeight="1">
      <c r="A8051" s="81" t="s">
        <v>1565</v>
      </c>
      <c r="B8051" s="81" t="s">
        <v>713</v>
      </c>
      <c r="C8051" s="80">
        <f t="shared" si="312"/>
        <v>4.6896E-2</v>
      </c>
      <c r="D8051" s="79">
        <v>5.8620000000000001</v>
      </c>
      <c r="E8051" s="79">
        <v>8.0000000000000002E-3</v>
      </c>
      <c r="F8051" s="79"/>
      <c r="G8051" s="79"/>
      <c r="H8051" s="79"/>
    </row>
    <row r="8052" spans="1:8" s="80" customFormat="1" ht="13.5" customHeight="1">
      <c r="A8052" s="81" t="s">
        <v>1566</v>
      </c>
      <c r="B8052" s="81" t="s">
        <v>713</v>
      </c>
      <c r="C8052" s="80">
        <f t="shared" si="312"/>
        <v>6.3736000000000001E-2</v>
      </c>
      <c r="D8052" s="79">
        <v>7.9669999999999996</v>
      </c>
      <c r="E8052" s="79">
        <v>8.0000000000000002E-3</v>
      </c>
      <c r="F8052" s="79"/>
      <c r="G8052" s="79"/>
      <c r="H8052" s="79"/>
    </row>
    <row r="8053" spans="1:8" s="80" customFormat="1" ht="13.5" customHeight="1">
      <c r="A8053" s="81" t="s">
        <v>1567</v>
      </c>
      <c r="B8053" s="81" t="s">
        <v>713</v>
      </c>
      <c r="C8053" s="80">
        <f t="shared" si="312"/>
        <v>2.9376000000000003E-2</v>
      </c>
      <c r="D8053" s="79">
        <v>3.6720000000000002</v>
      </c>
      <c r="E8053" s="79">
        <v>8.0000000000000002E-3</v>
      </c>
      <c r="F8053" s="79"/>
      <c r="G8053" s="79"/>
      <c r="H8053" s="79"/>
    </row>
    <row r="8054" spans="1:8" s="80" customFormat="1" ht="13.5" customHeight="1">
      <c r="A8054" s="81" t="s">
        <v>1568</v>
      </c>
      <c r="B8054" s="81" t="s">
        <v>713</v>
      </c>
      <c r="C8054" s="80">
        <f t="shared" si="312"/>
        <v>4.1375999999999996E-2</v>
      </c>
      <c r="D8054" s="79">
        <v>5.1719999999999997</v>
      </c>
      <c r="E8054" s="79">
        <v>8.0000000000000002E-3</v>
      </c>
      <c r="F8054" s="79"/>
      <c r="G8054" s="79"/>
      <c r="H8054" s="79"/>
    </row>
    <row r="8055" spans="1:8" s="80" customFormat="1" ht="13.5" customHeight="1">
      <c r="A8055" s="81" t="s">
        <v>1569</v>
      </c>
      <c r="B8055" s="81" t="s">
        <v>713</v>
      </c>
      <c r="C8055" s="80">
        <f t="shared" si="312"/>
        <v>3.4496000000000006E-2</v>
      </c>
      <c r="D8055" s="79">
        <v>4.3120000000000003</v>
      </c>
      <c r="E8055" s="79">
        <v>8.0000000000000002E-3</v>
      </c>
      <c r="F8055" s="79"/>
      <c r="G8055" s="79"/>
      <c r="H8055" s="79"/>
    </row>
    <row r="8056" spans="1:8" s="80" customFormat="1" ht="13.5" customHeight="1">
      <c r="A8056" s="81" t="s">
        <v>1570</v>
      </c>
      <c r="B8056" s="81" t="s">
        <v>713</v>
      </c>
      <c r="C8056" s="80">
        <f t="shared" si="312"/>
        <v>4.8736000000000002E-2</v>
      </c>
      <c r="D8056" s="79">
        <v>6.0919999999999996</v>
      </c>
      <c r="E8056" s="79">
        <v>8.0000000000000002E-3</v>
      </c>
      <c r="F8056" s="79"/>
      <c r="G8056" s="79"/>
      <c r="H8056" s="79"/>
    </row>
    <row r="8057" spans="1:8" s="80" customFormat="1" ht="13.5" customHeight="1">
      <c r="A8057" s="81" t="s">
        <v>1571</v>
      </c>
      <c r="B8057" s="81" t="s">
        <v>713</v>
      </c>
      <c r="C8057" s="80">
        <f t="shared" si="312"/>
        <v>8.48E-2</v>
      </c>
      <c r="D8057" s="79">
        <v>10.6</v>
      </c>
      <c r="E8057" s="79">
        <v>8.0000000000000002E-3</v>
      </c>
      <c r="F8057" s="79"/>
      <c r="G8057" s="79"/>
      <c r="H8057" s="79"/>
    </row>
    <row r="8058" spans="1:8" s="80" customFormat="1" ht="13.5" customHeight="1">
      <c r="A8058" s="81" t="s">
        <v>1572</v>
      </c>
      <c r="B8058" s="81" t="s">
        <v>713</v>
      </c>
      <c r="C8058" s="80">
        <f t="shared" si="312"/>
        <v>3.7055999999999999E-2</v>
      </c>
      <c r="D8058" s="79">
        <v>4.6319999999999997</v>
      </c>
      <c r="E8058" s="79">
        <v>8.0000000000000002E-3</v>
      </c>
      <c r="F8058" s="79"/>
      <c r="G8058" s="79"/>
      <c r="H8058" s="79"/>
    </row>
    <row r="8059" spans="1:8" s="80" customFormat="1" ht="13.5" customHeight="1">
      <c r="A8059" s="81" t="s">
        <v>1573</v>
      </c>
      <c r="B8059" s="81" t="s">
        <v>713</v>
      </c>
      <c r="C8059" s="80">
        <f t="shared" si="312"/>
        <v>5.2415999999999997E-2</v>
      </c>
      <c r="D8059" s="79">
        <v>6.5519999999999996</v>
      </c>
      <c r="E8059" s="79">
        <v>8.0000000000000002E-3</v>
      </c>
      <c r="F8059" s="79"/>
      <c r="G8059" s="79"/>
      <c r="H8059" s="79"/>
    </row>
    <row r="8060" spans="1:8" s="80" customFormat="1" ht="13.5" customHeight="1">
      <c r="A8060" s="81" t="s">
        <v>1574</v>
      </c>
      <c r="B8060" s="81" t="s">
        <v>713</v>
      </c>
      <c r="C8060" s="80">
        <f t="shared" si="312"/>
        <v>7.1415999999999993E-2</v>
      </c>
      <c r="D8060" s="79">
        <v>8.9269999999999996</v>
      </c>
      <c r="E8060" s="79">
        <v>8.0000000000000002E-3</v>
      </c>
      <c r="F8060" s="79"/>
      <c r="G8060" s="79"/>
      <c r="H8060" s="79"/>
    </row>
    <row r="8061" spans="1:8" s="80" customFormat="1" ht="13.5" customHeight="1">
      <c r="A8061" s="81" t="s">
        <v>1575</v>
      </c>
      <c r="B8061" s="81" t="s">
        <v>713</v>
      </c>
      <c r="C8061" s="80">
        <f t="shared" si="312"/>
        <v>9.7360000000000002E-2</v>
      </c>
      <c r="D8061" s="79">
        <v>12.17</v>
      </c>
      <c r="E8061" s="79">
        <v>8.0000000000000002E-3</v>
      </c>
      <c r="F8061" s="79"/>
      <c r="G8061" s="79"/>
      <c r="H8061" s="79"/>
    </row>
    <row r="8062" spans="1:8" s="80" customFormat="1" ht="13.5" customHeight="1">
      <c r="A8062" s="81" t="s">
        <v>1576</v>
      </c>
      <c r="B8062" s="81" t="s">
        <v>713</v>
      </c>
      <c r="C8062" s="80">
        <f t="shared" si="312"/>
        <v>4.0896000000000002E-2</v>
      </c>
      <c r="D8062" s="79">
        <v>5.1120000000000001</v>
      </c>
      <c r="E8062" s="79">
        <v>8.0000000000000002E-3</v>
      </c>
      <c r="F8062" s="79"/>
      <c r="G8062" s="79"/>
      <c r="H8062" s="79"/>
    </row>
    <row r="8063" spans="1:8" s="80" customFormat="1" ht="13.5" customHeight="1">
      <c r="A8063" s="81" t="s">
        <v>1577</v>
      </c>
      <c r="B8063" s="81" t="s">
        <v>713</v>
      </c>
      <c r="C8063" s="80">
        <f t="shared" si="312"/>
        <v>5.7936000000000001E-2</v>
      </c>
      <c r="D8063" s="79">
        <v>7.242</v>
      </c>
      <c r="E8063" s="79">
        <v>8.0000000000000002E-3</v>
      </c>
      <c r="F8063" s="79"/>
      <c r="G8063" s="79"/>
      <c r="H8063" s="79"/>
    </row>
    <row r="8064" spans="1:8" s="80" customFormat="1" ht="13.5" customHeight="1">
      <c r="A8064" s="81" t="s">
        <v>1578</v>
      </c>
      <c r="B8064" s="81" t="s">
        <v>713</v>
      </c>
      <c r="C8064" s="80">
        <f t="shared" si="312"/>
        <v>7.0816000000000004E-2</v>
      </c>
      <c r="D8064" s="79">
        <v>8.8520000000000003</v>
      </c>
      <c r="E8064" s="79">
        <v>8.0000000000000002E-3</v>
      </c>
      <c r="F8064" s="79"/>
      <c r="G8064" s="79"/>
      <c r="H8064" s="79"/>
    </row>
    <row r="8065" spans="1:8" s="80" customFormat="1" ht="13.5" customHeight="1">
      <c r="A8065" s="81" t="s">
        <v>1579</v>
      </c>
      <c r="B8065" s="81" t="s">
        <v>713</v>
      </c>
      <c r="C8065" s="80">
        <f t="shared" si="312"/>
        <v>9.7040000000000015E-2</v>
      </c>
      <c r="D8065" s="79">
        <v>12.13</v>
      </c>
      <c r="E8065" s="79">
        <v>8.0000000000000002E-3</v>
      </c>
      <c r="F8065" s="79"/>
      <c r="G8065" s="79"/>
      <c r="H8065" s="79"/>
    </row>
    <row r="8066" spans="1:8" s="80" customFormat="1" ht="13.5" customHeight="1">
      <c r="A8066" s="81" t="s">
        <v>1580</v>
      </c>
      <c r="B8066" s="81" t="s">
        <v>713</v>
      </c>
      <c r="C8066" s="80">
        <f t="shared" si="312"/>
        <v>0.1196</v>
      </c>
      <c r="D8066" s="79">
        <v>14.95</v>
      </c>
      <c r="E8066" s="79">
        <v>8.0000000000000002E-3</v>
      </c>
      <c r="F8066" s="79"/>
      <c r="G8066" s="79"/>
      <c r="H8066" s="79"/>
    </row>
    <row r="8067" spans="1:8" s="80" customFormat="1" ht="13.5" customHeight="1">
      <c r="A8067" s="81" t="s">
        <v>1581</v>
      </c>
      <c r="B8067" s="81" t="s">
        <v>713</v>
      </c>
      <c r="C8067" s="80">
        <f t="shared" si="312"/>
        <v>0.13336000000000001</v>
      </c>
      <c r="D8067" s="79">
        <v>16.670000000000002</v>
      </c>
      <c r="E8067" s="79">
        <v>8.0000000000000002E-3</v>
      </c>
      <c r="F8067" s="79"/>
      <c r="G8067" s="79"/>
      <c r="H8067" s="79"/>
    </row>
    <row r="8068" spans="1:8" s="80" customFormat="1" ht="13.5" customHeight="1">
      <c r="A8068" s="81" t="s">
        <v>1582</v>
      </c>
      <c r="B8068" s="81" t="s">
        <v>713</v>
      </c>
      <c r="C8068" s="80">
        <f t="shared" ref="C8068:C8094" si="313">D:D*E:E</f>
        <v>0.17304</v>
      </c>
      <c r="D8068" s="79">
        <v>21.63</v>
      </c>
      <c r="E8068" s="79">
        <v>8.0000000000000002E-3</v>
      </c>
      <c r="F8068" s="79"/>
      <c r="G8068" s="79"/>
      <c r="H8068" s="79"/>
    </row>
    <row r="8069" spans="1:8" s="80" customFormat="1" ht="13.5" customHeight="1">
      <c r="A8069" s="81" t="s">
        <v>1583</v>
      </c>
      <c r="B8069" s="81" t="s">
        <v>713</v>
      </c>
      <c r="C8069" s="80">
        <f t="shared" si="313"/>
        <v>0.10984000000000001</v>
      </c>
      <c r="D8069" s="79">
        <v>13.73</v>
      </c>
      <c r="E8069" s="79">
        <v>8.0000000000000002E-3</v>
      </c>
      <c r="F8069" s="79"/>
      <c r="G8069" s="79"/>
      <c r="H8069" s="79"/>
    </row>
    <row r="8070" spans="1:8" s="80" customFormat="1" ht="13.5" customHeight="1">
      <c r="A8070" s="81" t="s">
        <v>1584</v>
      </c>
      <c r="B8070" s="81" t="s">
        <v>713</v>
      </c>
      <c r="C8070" s="80">
        <f t="shared" si="313"/>
        <v>0.15496000000000001</v>
      </c>
      <c r="D8070" s="79">
        <v>19.37</v>
      </c>
      <c r="E8070" s="79">
        <v>8.0000000000000002E-3</v>
      </c>
      <c r="F8070" s="79"/>
      <c r="G8070" s="79"/>
      <c r="H8070" s="79"/>
    </row>
    <row r="8071" spans="1:8" s="80" customFormat="1" ht="13.5" customHeight="1">
      <c r="A8071" s="81" t="s">
        <v>1585</v>
      </c>
      <c r="B8071" s="81" t="s">
        <v>713</v>
      </c>
      <c r="C8071" s="80">
        <f t="shared" si="313"/>
        <v>0.17088</v>
      </c>
      <c r="D8071" s="79">
        <v>21.36</v>
      </c>
      <c r="E8071" s="79">
        <v>8.0000000000000002E-3</v>
      </c>
      <c r="F8071" s="79"/>
      <c r="G8071" s="79"/>
      <c r="H8071" s="79"/>
    </row>
    <row r="8072" spans="1:8" s="80" customFormat="1" ht="13.5" customHeight="1">
      <c r="A8072" s="81" t="s">
        <v>1586</v>
      </c>
      <c r="B8072" s="81" t="s">
        <v>713</v>
      </c>
      <c r="C8072" s="80">
        <f t="shared" si="313"/>
        <v>0.20184000000000002</v>
      </c>
      <c r="D8072" s="79">
        <v>25.23</v>
      </c>
      <c r="E8072" s="79">
        <v>8.0000000000000002E-3</v>
      </c>
      <c r="F8072" s="79"/>
      <c r="G8072" s="79"/>
      <c r="H8072" s="79"/>
    </row>
    <row r="8073" spans="1:8" s="80" customFormat="1" ht="13.5" customHeight="1">
      <c r="A8073" s="81" t="s">
        <v>1587</v>
      </c>
      <c r="B8073" s="81" t="s">
        <v>713</v>
      </c>
      <c r="C8073" s="80">
        <f t="shared" si="313"/>
        <v>0.12264</v>
      </c>
      <c r="D8073" s="79">
        <v>15.33</v>
      </c>
      <c r="E8073" s="79">
        <v>8.0000000000000002E-3</v>
      </c>
      <c r="F8073" s="79"/>
      <c r="G8073" s="79"/>
      <c r="H8073" s="79"/>
    </row>
    <row r="8074" spans="1:8" s="80" customFormat="1" ht="13.5" customHeight="1">
      <c r="A8074" s="81" t="s">
        <v>1588</v>
      </c>
      <c r="B8074" s="81" t="s">
        <v>713</v>
      </c>
      <c r="C8074" s="80">
        <f t="shared" si="313"/>
        <v>0.16936000000000001</v>
      </c>
      <c r="D8074" s="79">
        <v>21.17</v>
      </c>
      <c r="E8074" s="79">
        <v>8.0000000000000002E-3</v>
      </c>
      <c r="F8074" s="79"/>
      <c r="G8074" s="79"/>
      <c r="H8074" s="79"/>
    </row>
    <row r="8075" spans="1:8" s="80" customFormat="1" ht="13.5" customHeight="1">
      <c r="A8075" s="81" t="s">
        <v>1589</v>
      </c>
      <c r="B8075" s="81" t="s">
        <v>713</v>
      </c>
      <c r="C8075" s="80">
        <f t="shared" si="313"/>
        <v>0.22103999999999999</v>
      </c>
      <c r="D8075" s="79">
        <v>27.63</v>
      </c>
      <c r="E8075" s="79">
        <v>8.0000000000000002E-3</v>
      </c>
      <c r="F8075" s="79"/>
      <c r="G8075" s="79"/>
      <c r="H8075" s="79"/>
    </row>
    <row r="8076" spans="1:8" s="80" customFormat="1" ht="13.5" customHeight="1">
      <c r="A8076" s="81" t="s">
        <v>894</v>
      </c>
      <c r="B8076" s="81" t="s">
        <v>713</v>
      </c>
      <c r="C8076" s="80">
        <f t="shared" si="313"/>
        <v>0.31736000000000003</v>
      </c>
      <c r="D8076" s="79">
        <v>39.67</v>
      </c>
      <c r="E8076" s="79">
        <v>8.0000000000000002E-3</v>
      </c>
      <c r="F8076" s="79"/>
      <c r="G8076" s="79"/>
      <c r="H8076" s="79"/>
    </row>
    <row r="8077" spans="1:8" s="80" customFormat="1" ht="13.5" customHeight="1">
      <c r="A8077" s="81" t="s">
        <v>1590</v>
      </c>
      <c r="B8077" s="81" t="s">
        <v>713</v>
      </c>
      <c r="C8077" s="80">
        <f t="shared" si="313"/>
        <v>0.20536000000000001</v>
      </c>
      <c r="D8077" s="79">
        <v>25.67</v>
      </c>
      <c r="E8077" s="79">
        <v>8.0000000000000002E-3</v>
      </c>
      <c r="F8077" s="79"/>
      <c r="G8077" s="79"/>
      <c r="H8077" s="79"/>
    </row>
    <row r="8078" spans="1:8" s="80" customFormat="1" ht="13.5" customHeight="1">
      <c r="A8078" s="81" t="s">
        <v>1591</v>
      </c>
      <c r="B8078" s="81" t="s">
        <v>713</v>
      </c>
      <c r="C8078" s="80">
        <f t="shared" si="313"/>
        <v>0.26904</v>
      </c>
      <c r="D8078" s="79">
        <v>33.630000000000003</v>
      </c>
      <c r="E8078" s="79">
        <v>8.0000000000000002E-3</v>
      </c>
      <c r="F8078" s="79"/>
      <c r="G8078" s="79"/>
      <c r="H8078" s="79"/>
    </row>
    <row r="8079" spans="1:8" s="80" customFormat="1" ht="13.5" customHeight="1">
      <c r="A8079" s="81" t="s">
        <v>1592</v>
      </c>
      <c r="B8079" s="81" t="s">
        <v>713</v>
      </c>
      <c r="C8079" s="80">
        <f t="shared" si="313"/>
        <v>0.38936000000000004</v>
      </c>
      <c r="D8079" s="79">
        <v>48.67</v>
      </c>
      <c r="E8079" s="79">
        <v>8.0000000000000002E-3</v>
      </c>
      <c r="F8079" s="79"/>
      <c r="G8079" s="79"/>
      <c r="H8079" s="79"/>
    </row>
    <row r="8080" spans="1:8" s="80" customFormat="1" ht="13.5" customHeight="1">
      <c r="A8080" s="81" t="s">
        <v>1593</v>
      </c>
      <c r="B8080" s="81" t="s">
        <v>713</v>
      </c>
      <c r="C8080" s="80">
        <f t="shared" si="313"/>
        <v>0.24136000000000002</v>
      </c>
      <c r="D8080" s="79">
        <v>30.17</v>
      </c>
      <c r="E8080" s="79">
        <v>8.0000000000000002E-3</v>
      </c>
      <c r="F8080" s="79"/>
      <c r="G8080" s="79"/>
      <c r="H8080" s="79"/>
    </row>
    <row r="8081" spans="1:8" s="80" customFormat="1" ht="13.5" customHeight="1">
      <c r="A8081" s="81" t="s">
        <v>1594</v>
      </c>
      <c r="B8081" s="81" t="s">
        <v>713</v>
      </c>
      <c r="C8081" s="80">
        <f t="shared" si="313"/>
        <v>0.31704000000000004</v>
      </c>
      <c r="D8081" s="79">
        <v>39.630000000000003</v>
      </c>
      <c r="E8081" s="79">
        <v>8.0000000000000002E-3</v>
      </c>
      <c r="F8081" s="79"/>
      <c r="G8081" s="79"/>
      <c r="H8081" s="79"/>
    </row>
    <row r="8082" spans="1:8" s="80" customFormat="1" ht="13.5" customHeight="1">
      <c r="A8082" s="81" t="s">
        <v>1032</v>
      </c>
      <c r="B8082" s="81" t="s">
        <v>713</v>
      </c>
      <c r="C8082" s="80">
        <f t="shared" si="313"/>
        <v>0.46136000000000005</v>
      </c>
      <c r="D8082" s="79">
        <v>57.67</v>
      </c>
      <c r="E8082" s="79">
        <v>8.0000000000000002E-3</v>
      </c>
      <c r="F8082" s="79"/>
      <c r="G8082" s="79"/>
      <c r="H8082" s="79"/>
    </row>
    <row r="8083" spans="1:8" s="80" customFormat="1" ht="13.5" customHeight="1">
      <c r="A8083" s="81" t="s">
        <v>1595</v>
      </c>
      <c r="B8083" s="81" t="s">
        <v>713</v>
      </c>
      <c r="C8083" s="80">
        <f t="shared" si="313"/>
        <v>0.36504000000000003</v>
      </c>
      <c r="D8083" s="79">
        <v>45.63</v>
      </c>
      <c r="E8083" s="79">
        <v>8.0000000000000002E-3</v>
      </c>
      <c r="F8083" s="79"/>
      <c r="G8083" s="79"/>
      <c r="H8083" s="79"/>
    </row>
    <row r="8084" spans="1:8" s="80" customFormat="1" ht="13.5" customHeight="1">
      <c r="A8084" s="81" t="s">
        <v>1596</v>
      </c>
      <c r="B8084" s="81" t="s">
        <v>713</v>
      </c>
      <c r="C8084" s="80">
        <f t="shared" si="313"/>
        <v>0.53336000000000006</v>
      </c>
      <c r="D8084" s="79">
        <v>66.67</v>
      </c>
      <c r="E8084" s="79">
        <v>8.0000000000000002E-3</v>
      </c>
      <c r="F8084" s="79"/>
      <c r="G8084" s="79"/>
      <c r="H8084" s="79"/>
    </row>
    <row r="8085" spans="1:8" s="80" customFormat="1" ht="13.5" customHeight="1">
      <c r="A8085" s="81" t="s">
        <v>1597</v>
      </c>
      <c r="B8085" s="81" t="s">
        <v>713</v>
      </c>
      <c r="C8085" s="80">
        <f t="shared" si="313"/>
        <v>0.69224000000000008</v>
      </c>
      <c r="D8085" s="79">
        <v>86.53</v>
      </c>
      <c r="E8085" s="79">
        <v>8.0000000000000002E-3</v>
      </c>
      <c r="F8085" s="79"/>
      <c r="G8085" s="79"/>
      <c r="H8085" s="79"/>
    </row>
    <row r="8086" spans="1:8" s="80" customFormat="1" ht="13.5" customHeight="1">
      <c r="A8086" s="81" t="s">
        <v>1598</v>
      </c>
      <c r="B8086" s="81" t="s">
        <v>713</v>
      </c>
      <c r="C8086" s="80">
        <f t="shared" si="313"/>
        <v>0.46104000000000001</v>
      </c>
      <c r="D8086" s="79">
        <v>57.63</v>
      </c>
      <c r="E8086" s="79">
        <v>8.0000000000000002E-3</v>
      </c>
      <c r="F8086" s="79"/>
      <c r="G8086" s="79"/>
      <c r="H8086" s="79"/>
    </row>
    <row r="8087" spans="1:8" s="80" customFormat="1" ht="13.5" customHeight="1">
      <c r="A8087" s="81" t="s">
        <v>1599</v>
      </c>
      <c r="B8087" s="81" t="s">
        <v>713</v>
      </c>
      <c r="C8087" s="80">
        <f t="shared" si="313"/>
        <v>0.67736000000000007</v>
      </c>
      <c r="D8087" s="79">
        <v>84.67</v>
      </c>
      <c r="E8087" s="79">
        <v>8.0000000000000002E-3</v>
      </c>
      <c r="F8087" s="79"/>
      <c r="G8087" s="79"/>
      <c r="H8087" s="79"/>
    </row>
    <row r="8088" spans="1:8" s="80" customFormat="1" ht="13.5" customHeight="1">
      <c r="A8088" s="81" t="s">
        <v>1600</v>
      </c>
      <c r="B8088" s="81" t="s">
        <v>713</v>
      </c>
      <c r="C8088" s="80">
        <f t="shared" si="313"/>
        <v>0.88400000000000001</v>
      </c>
      <c r="D8088" s="79">
        <v>110.5</v>
      </c>
      <c r="E8088" s="79">
        <v>8.0000000000000002E-3</v>
      </c>
      <c r="F8088" s="79"/>
      <c r="G8088" s="79"/>
      <c r="H8088" s="79"/>
    </row>
    <row r="8089" spans="1:8" s="80" customFormat="1" ht="13.5" customHeight="1">
      <c r="A8089" s="81" t="s">
        <v>1601</v>
      </c>
      <c r="B8089" s="81" t="s">
        <v>713</v>
      </c>
      <c r="C8089" s="80">
        <f t="shared" si="313"/>
        <v>0.46104000000000001</v>
      </c>
      <c r="D8089" s="79">
        <v>57.63</v>
      </c>
      <c r="E8089" s="79">
        <v>8.0000000000000002E-3</v>
      </c>
      <c r="F8089" s="79"/>
      <c r="G8089" s="79"/>
      <c r="H8089" s="79"/>
    </row>
    <row r="8090" spans="1:8" s="80" customFormat="1" ht="13.5" customHeight="1">
      <c r="A8090" s="81" t="s">
        <v>1038</v>
      </c>
      <c r="B8090" s="81" t="s">
        <v>713</v>
      </c>
      <c r="C8090" s="80">
        <f t="shared" si="313"/>
        <v>0.67736000000000007</v>
      </c>
      <c r="D8090" s="79">
        <v>84.67</v>
      </c>
      <c r="E8090" s="79">
        <v>8.0000000000000002E-3</v>
      </c>
      <c r="F8090" s="79"/>
      <c r="G8090" s="79"/>
      <c r="H8090" s="79"/>
    </row>
    <row r="8091" spans="1:8" s="80" customFormat="1" ht="13.5" customHeight="1">
      <c r="A8091" s="81" t="s">
        <v>1039</v>
      </c>
      <c r="B8091" s="81" t="s">
        <v>713</v>
      </c>
      <c r="C8091" s="80">
        <f t="shared" si="313"/>
        <v>0.88400000000000001</v>
      </c>
      <c r="D8091" s="79">
        <v>110.5</v>
      </c>
      <c r="E8091" s="79">
        <v>8.0000000000000002E-3</v>
      </c>
      <c r="F8091" s="79"/>
      <c r="G8091" s="79"/>
      <c r="H8091" s="79"/>
    </row>
    <row r="8092" spans="1:8" s="80" customFormat="1" ht="13.5" customHeight="1">
      <c r="A8092" s="81" t="s">
        <v>1602</v>
      </c>
      <c r="B8092" s="81" t="s">
        <v>713</v>
      </c>
      <c r="C8092" s="80">
        <f t="shared" si="313"/>
        <v>0.55703999999999998</v>
      </c>
      <c r="D8092" s="79">
        <v>69.63</v>
      </c>
      <c r="E8092" s="79">
        <v>8.0000000000000002E-3</v>
      </c>
      <c r="F8092" s="79"/>
      <c r="G8092" s="79"/>
      <c r="H8092" s="79"/>
    </row>
    <row r="8093" spans="1:8" s="80" customFormat="1" ht="13.5" customHeight="1">
      <c r="A8093" s="81" t="s">
        <v>1603</v>
      </c>
      <c r="B8093" s="81" t="s">
        <v>713</v>
      </c>
      <c r="C8093" s="80">
        <f t="shared" si="313"/>
        <v>0.8216</v>
      </c>
      <c r="D8093" s="79">
        <v>102.7</v>
      </c>
      <c r="E8093" s="79">
        <v>8.0000000000000002E-3</v>
      </c>
      <c r="F8093" s="79"/>
      <c r="G8093" s="79"/>
      <c r="H8093" s="79"/>
    </row>
    <row r="8094" spans="1:8" s="80" customFormat="1" ht="13.5" customHeight="1">
      <c r="A8094" s="81" t="s">
        <v>1604</v>
      </c>
      <c r="B8094" s="81" t="s">
        <v>713</v>
      </c>
      <c r="C8094" s="80">
        <f t="shared" si="313"/>
        <v>1.0760000000000001</v>
      </c>
      <c r="D8094" s="79">
        <v>134.5</v>
      </c>
      <c r="E8094" s="79">
        <v>8.0000000000000002E-3</v>
      </c>
      <c r="F8094" s="79"/>
      <c r="G8094" s="79"/>
      <c r="H8094" s="79"/>
    </row>
    <row r="8095" spans="1:8" s="80" customFormat="1" ht="13.5" customHeight="1">
      <c r="A8095" s="79"/>
      <c r="B8095" s="79"/>
      <c r="D8095" s="79"/>
      <c r="E8095" s="79"/>
      <c r="F8095" s="9" t="s">
        <v>14</v>
      </c>
      <c r="G8095" s="79"/>
      <c r="H8095" s="79"/>
    </row>
    <row r="8096" spans="1:8" s="80" customFormat="1" ht="13.5" customHeight="1">
      <c r="A8096" s="81" t="s">
        <v>1605</v>
      </c>
      <c r="B8096" s="81" t="s">
        <v>713</v>
      </c>
      <c r="C8096" s="80">
        <f t="shared" ref="C8096:C8127" si="314">D:D*E:E</f>
        <v>1.9136E-2</v>
      </c>
      <c r="D8096" s="79">
        <v>2.3919999999999999</v>
      </c>
      <c r="E8096" s="79">
        <v>8.0000000000000002E-3</v>
      </c>
      <c r="F8096" s="79"/>
      <c r="G8096" s="79"/>
      <c r="H8096" s="79"/>
    </row>
    <row r="8097" spans="1:8" s="80" customFormat="1" ht="13.5" customHeight="1">
      <c r="A8097" s="81" t="s">
        <v>1606</v>
      </c>
      <c r="B8097" s="81" t="s">
        <v>713</v>
      </c>
      <c r="C8097" s="80">
        <f t="shared" si="314"/>
        <v>2.6655999999999999E-2</v>
      </c>
      <c r="D8097" s="79">
        <v>3.3319999999999999</v>
      </c>
      <c r="E8097" s="79">
        <v>8.0000000000000002E-3</v>
      </c>
      <c r="F8097" s="79"/>
      <c r="G8097" s="79"/>
      <c r="H8097" s="79"/>
    </row>
    <row r="8098" spans="1:8" s="80" customFormat="1" ht="13.5" customHeight="1">
      <c r="A8098" s="81" t="s">
        <v>1607</v>
      </c>
      <c r="B8098" s="81" t="s">
        <v>713</v>
      </c>
      <c r="C8098" s="80">
        <f t="shared" si="314"/>
        <v>2.4256E-2</v>
      </c>
      <c r="D8098" s="79">
        <v>3.032</v>
      </c>
      <c r="E8098" s="79">
        <v>8.0000000000000002E-3</v>
      </c>
      <c r="F8098" s="79"/>
      <c r="G8098" s="79"/>
      <c r="H8098" s="79"/>
    </row>
    <row r="8099" spans="1:8" s="80" customFormat="1" ht="13.5" customHeight="1">
      <c r="A8099" s="81" t="s">
        <v>1608</v>
      </c>
      <c r="B8099" s="81" t="s">
        <v>713</v>
      </c>
      <c r="C8099" s="80">
        <f t="shared" si="314"/>
        <v>3.4015999999999998E-2</v>
      </c>
      <c r="D8099" s="79">
        <v>4.2519999999999998</v>
      </c>
      <c r="E8099" s="79">
        <v>8.0000000000000002E-3</v>
      </c>
      <c r="F8099" s="79"/>
      <c r="G8099" s="79"/>
      <c r="H8099" s="79"/>
    </row>
    <row r="8100" spans="1:8" s="80" customFormat="1" ht="13.5" customHeight="1">
      <c r="A8100" s="81" t="s">
        <v>1609</v>
      </c>
      <c r="B8100" s="81" t="s">
        <v>713</v>
      </c>
      <c r="C8100" s="80">
        <f t="shared" si="314"/>
        <v>4.5816000000000003E-2</v>
      </c>
      <c r="D8100" s="79">
        <v>5.7270000000000003</v>
      </c>
      <c r="E8100" s="79">
        <v>8.0000000000000002E-3</v>
      </c>
      <c r="F8100" s="79"/>
      <c r="G8100" s="79"/>
      <c r="H8100" s="79"/>
    </row>
    <row r="8101" spans="1:8" s="80" customFormat="1" ht="13.5" customHeight="1">
      <c r="A8101" s="81" t="s">
        <v>1610</v>
      </c>
      <c r="B8101" s="81" t="s">
        <v>713</v>
      </c>
      <c r="C8101" s="80">
        <f t="shared" si="314"/>
        <v>2.9376000000000003E-2</v>
      </c>
      <c r="D8101" s="79">
        <v>3.6720000000000002</v>
      </c>
      <c r="E8101" s="79">
        <v>8.0000000000000002E-3</v>
      </c>
      <c r="F8101" s="79"/>
      <c r="G8101" s="79"/>
      <c r="H8101" s="79"/>
    </row>
    <row r="8102" spans="1:8" s="80" customFormat="1" ht="13.5" customHeight="1">
      <c r="A8102" s="81" t="s">
        <v>1611</v>
      </c>
      <c r="B8102" s="81" t="s">
        <v>713</v>
      </c>
      <c r="C8102" s="80">
        <f t="shared" si="314"/>
        <v>4.1375999999999996E-2</v>
      </c>
      <c r="D8102" s="79">
        <v>5.1719999999999997</v>
      </c>
      <c r="E8102" s="79">
        <v>8.0000000000000002E-3</v>
      </c>
      <c r="F8102" s="79"/>
      <c r="G8102" s="79"/>
      <c r="H8102" s="79"/>
    </row>
    <row r="8103" spans="1:8" s="80" customFormat="1" ht="13.5" customHeight="1">
      <c r="A8103" s="81" t="s">
        <v>1612</v>
      </c>
      <c r="B8103" s="81" t="s">
        <v>713</v>
      </c>
      <c r="C8103" s="80">
        <f t="shared" si="314"/>
        <v>5.6056000000000002E-2</v>
      </c>
      <c r="D8103" s="79">
        <v>7.0069999999999997</v>
      </c>
      <c r="E8103" s="79">
        <v>8.0000000000000002E-3</v>
      </c>
      <c r="F8103" s="79"/>
      <c r="G8103" s="79"/>
      <c r="H8103" s="79"/>
    </row>
    <row r="8104" spans="1:8" s="80" customFormat="1" ht="13.5" customHeight="1">
      <c r="A8104" s="81" t="s">
        <v>1613</v>
      </c>
      <c r="B8104" s="81" t="s">
        <v>713</v>
      </c>
      <c r="C8104" s="80">
        <f t="shared" si="314"/>
        <v>3.7055999999999999E-2</v>
      </c>
      <c r="D8104" s="79">
        <v>4.6319999999999997</v>
      </c>
      <c r="E8104" s="79">
        <v>8.0000000000000002E-3</v>
      </c>
      <c r="F8104" s="79"/>
      <c r="G8104" s="79"/>
      <c r="H8104" s="79"/>
    </row>
    <row r="8105" spans="1:8" s="80" customFormat="1" ht="13.5" customHeight="1">
      <c r="A8105" s="81" t="s">
        <v>1614</v>
      </c>
      <c r="B8105" s="81" t="s">
        <v>713</v>
      </c>
      <c r="C8105" s="80">
        <f t="shared" si="314"/>
        <v>5.2415999999999997E-2</v>
      </c>
      <c r="D8105" s="79">
        <v>6.5519999999999996</v>
      </c>
      <c r="E8105" s="79">
        <v>8.0000000000000002E-3</v>
      </c>
      <c r="F8105" s="79"/>
      <c r="G8105" s="79"/>
      <c r="H8105" s="79"/>
    </row>
    <row r="8106" spans="1:8" s="80" customFormat="1" ht="13.5" customHeight="1">
      <c r="A8106" s="81" t="s">
        <v>1615</v>
      </c>
      <c r="B8106" s="81" t="s">
        <v>713</v>
      </c>
      <c r="C8106" s="80">
        <f t="shared" si="314"/>
        <v>7.1415999999999993E-2</v>
      </c>
      <c r="D8106" s="79">
        <v>8.9269999999999996</v>
      </c>
      <c r="E8106" s="79">
        <v>8.0000000000000002E-3</v>
      </c>
      <c r="F8106" s="79"/>
      <c r="G8106" s="79"/>
      <c r="H8106" s="79"/>
    </row>
    <row r="8107" spans="1:8" s="80" customFormat="1" ht="13.5" customHeight="1">
      <c r="A8107" s="81" t="s">
        <v>1616</v>
      </c>
      <c r="B8107" s="81" t="s">
        <v>713</v>
      </c>
      <c r="C8107" s="80">
        <f t="shared" si="314"/>
        <v>9.7360000000000002E-2</v>
      </c>
      <c r="D8107" s="79">
        <v>12.17</v>
      </c>
      <c r="E8107" s="79">
        <v>8.0000000000000002E-3</v>
      </c>
      <c r="F8107" s="79"/>
      <c r="G8107" s="79"/>
      <c r="H8107" s="79"/>
    </row>
    <row r="8108" spans="1:8" s="80" customFormat="1" ht="13.5" customHeight="1">
      <c r="A8108" s="81" t="s">
        <v>1617</v>
      </c>
      <c r="B8108" s="81" t="s">
        <v>713</v>
      </c>
      <c r="C8108" s="80">
        <f t="shared" si="314"/>
        <v>5.6096E-2</v>
      </c>
      <c r="D8108" s="79">
        <v>7.0119999999999996</v>
      </c>
      <c r="E8108" s="79">
        <v>8.0000000000000002E-3</v>
      </c>
      <c r="F8108" s="79"/>
      <c r="G8108" s="79"/>
      <c r="H8108" s="79"/>
    </row>
    <row r="8109" spans="1:8" s="80" customFormat="1" ht="13.5" customHeight="1">
      <c r="A8109" s="81" t="s">
        <v>1618</v>
      </c>
      <c r="B8109" s="81" t="s">
        <v>713</v>
      </c>
      <c r="C8109" s="80">
        <f t="shared" si="314"/>
        <v>7.6536000000000007E-2</v>
      </c>
      <c r="D8109" s="79">
        <v>9.5670000000000002</v>
      </c>
      <c r="E8109" s="79">
        <v>8.0000000000000002E-3</v>
      </c>
      <c r="F8109" s="79"/>
      <c r="G8109" s="79"/>
      <c r="H8109" s="79"/>
    </row>
    <row r="8110" spans="1:8" s="80" customFormat="1" ht="13.5" customHeight="1">
      <c r="A8110" s="81" t="s">
        <v>1619</v>
      </c>
      <c r="B8110" s="81" t="s">
        <v>713</v>
      </c>
      <c r="C8110" s="80">
        <f t="shared" si="314"/>
        <v>0.10456</v>
      </c>
      <c r="D8110" s="79">
        <v>13.07</v>
      </c>
      <c r="E8110" s="79">
        <v>8.0000000000000002E-3</v>
      </c>
      <c r="F8110" s="79"/>
      <c r="G8110" s="79"/>
      <c r="H8110" s="79"/>
    </row>
    <row r="8111" spans="1:8" s="80" customFormat="1" ht="13.5" customHeight="1">
      <c r="A8111" s="81" t="s">
        <v>1620</v>
      </c>
      <c r="B8111" s="81" t="s">
        <v>713</v>
      </c>
      <c r="C8111" s="80">
        <f t="shared" si="314"/>
        <v>6.3455999999999999E-2</v>
      </c>
      <c r="D8111" s="79">
        <v>7.9320000000000004</v>
      </c>
      <c r="E8111" s="79">
        <v>8.0000000000000002E-3</v>
      </c>
      <c r="F8111" s="79"/>
      <c r="G8111" s="79"/>
      <c r="H8111" s="79"/>
    </row>
    <row r="8112" spans="1:8" s="80" customFormat="1" ht="13.5" customHeight="1">
      <c r="A8112" s="81" t="s">
        <v>1621</v>
      </c>
      <c r="B8112" s="81" t="s">
        <v>713</v>
      </c>
      <c r="C8112" s="80">
        <f t="shared" si="314"/>
        <v>8.6800000000000002E-2</v>
      </c>
      <c r="D8112" s="79">
        <v>10.85</v>
      </c>
      <c r="E8112" s="79">
        <v>8.0000000000000002E-3</v>
      </c>
      <c r="F8112" s="79"/>
      <c r="G8112" s="79"/>
      <c r="H8112" s="79"/>
    </row>
    <row r="8113" spans="1:8" s="80" customFormat="1" ht="13.5" customHeight="1">
      <c r="A8113" s="81" t="s">
        <v>1622</v>
      </c>
      <c r="B8113" s="81" t="s">
        <v>713</v>
      </c>
      <c r="C8113" s="80">
        <f t="shared" si="314"/>
        <v>7.0816000000000004E-2</v>
      </c>
      <c r="D8113" s="79">
        <v>8.8520000000000003</v>
      </c>
      <c r="E8113" s="79">
        <v>8.0000000000000002E-3</v>
      </c>
      <c r="F8113" s="79"/>
      <c r="G8113" s="79"/>
      <c r="H8113" s="79"/>
    </row>
    <row r="8114" spans="1:8" s="80" customFormat="1" ht="13.5" customHeight="1">
      <c r="A8114" s="81" t="s">
        <v>1623</v>
      </c>
      <c r="B8114" s="81" t="s">
        <v>713</v>
      </c>
      <c r="C8114" s="80">
        <f t="shared" si="314"/>
        <v>9.7040000000000015E-2</v>
      </c>
      <c r="D8114" s="79">
        <v>12.13</v>
      </c>
      <c r="E8114" s="79">
        <v>8.0000000000000002E-3</v>
      </c>
      <c r="F8114" s="79"/>
      <c r="G8114" s="79"/>
      <c r="H8114" s="79"/>
    </row>
    <row r="8115" spans="1:8" s="80" customFormat="1" ht="13.5" customHeight="1">
      <c r="A8115" s="81" t="s">
        <v>1624</v>
      </c>
      <c r="B8115" s="81" t="s">
        <v>713</v>
      </c>
      <c r="C8115" s="80">
        <f t="shared" si="314"/>
        <v>0.1196</v>
      </c>
      <c r="D8115" s="79">
        <v>14.95</v>
      </c>
      <c r="E8115" s="79">
        <v>8.0000000000000002E-3</v>
      </c>
      <c r="F8115" s="79"/>
      <c r="G8115" s="79"/>
      <c r="H8115" s="79"/>
    </row>
    <row r="8116" spans="1:8" s="80" customFormat="1" ht="13.5" customHeight="1">
      <c r="A8116" s="81" t="s">
        <v>1625</v>
      </c>
      <c r="B8116" s="81" t="s">
        <v>713</v>
      </c>
      <c r="C8116" s="80">
        <f t="shared" si="314"/>
        <v>0.13336000000000001</v>
      </c>
      <c r="D8116" s="79">
        <v>16.670000000000002</v>
      </c>
      <c r="E8116" s="79">
        <v>8.0000000000000002E-3</v>
      </c>
      <c r="F8116" s="79"/>
      <c r="G8116" s="79"/>
      <c r="H8116" s="79"/>
    </row>
    <row r="8117" spans="1:8" s="80" customFormat="1" ht="13.5" customHeight="1">
      <c r="A8117" s="81" t="s">
        <v>1626</v>
      </c>
      <c r="B8117" s="81" t="s">
        <v>713</v>
      </c>
      <c r="C8117" s="80">
        <f t="shared" si="314"/>
        <v>0.17304</v>
      </c>
      <c r="D8117" s="79">
        <v>21.63</v>
      </c>
      <c r="E8117" s="79">
        <v>8.0000000000000002E-3</v>
      </c>
      <c r="F8117" s="79"/>
      <c r="G8117" s="79"/>
      <c r="H8117" s="79"/>
    </row>
    <row r="8118" spans="1:8" s="80" customFormat="1" ht="13.5" customHeight="1">
      <c r="A8118" s="81" t="s">
        <v>1627</v>
      </c>
      <c r="B8118" s="81" t="s">
        <v>713</v>
      </c>
      <c r="C8118" s="80">
        <f t="shared" si="314"/>
        <v>0.24536000000000002</v>
      </c>
      <c r="D8118" s="79">
        <v>30.67</v>
      </c>
      <c r="E8118" s="79">
        <v>8.0000000000000002E-3</v>
      </c>
      <c r="F8118" s="79"/>
      <c r="G8118" s="79"/>
      <c r="H8118" s="79"/>
    </row>
    <row r="8119" spans="1:8" s="80" customFormat="1" ht="13.5" customHeight="1">
      <c r="A8119" s="81" t="s">
        <v>1628</v>
      </c>
      <c r="B8119" s="81" t="s">
        <v>713</v>
      </c>
      <c r="C8119" s="80">
        <f t="shared" si="314"/>
        <v>0.30824000000000001</v>
      </c>
      <c r="D8119" s="79">
        <v>38.53</v>
      </c>
      <c r="E8119" s="79">
        <v>8.0000000000000002E-3</v>
      </c>
      <c r="F8119" s="79"/>
      <c r="G8119" s="79"/>
      <c r="H8119" s="79"/>
    </row>
    <row r="8120" spans="1:8" s="80" customFormat="1" ht="13.5" customHeight="1">
      <c r="A8120" s="81" t="s">
        <v>1629</v>
      </c>
      <c r="B8120" s="81" t="s">
        <v>713</v>
      </c>
      <c r="C8120" s="80">
        <f t="shared" si="314"/>
        <v>0.12264</v>
      </c>
      <c r="D8120" s="79">
        <v>15.33</v>
      </c>
      <c r="E8120" s="79">
        <v>8.0000000000000002E-3</v>
      </c>
      <c r="F8120" s="79"/>
      <c r="G8120" s="79"/>
      <c r="H8120" s="79"/>
    </row>
    <row r="8121" spans="1:8" s="80" customFormat="1" ht="13.5" customHeight="1">
      <c r="A8121" s="81" t="s">
        <v>1630</v>
      </c>
      <c r="B8121" s="81" t="s">
        <v>713</v>
      </c>
      <c r="C8121" s="80">
        <f t="shared" si="314"/>
        <v>0.16936000000000001</v>
      </c>
      <c r="D8121" s="79">
        <v>21.17</v>
      </c>
      <c r="E8121" s="79">
        <v>8.0000000000000002E-3</v>
      </c>
      <c r="F8121" s="79"/>
      <c r="G8121" s="79"/>
      <c r="H8121" s="79"/>
    </row>
    <row r="8122" spans="1:8" s="80" customFormat="1" ht="13.5" customHeight="1">
      <c r="A8122" s="81" t="s">
        <v>1631</v>
      </c>
      <c r="B8122" s="81" t="s">
        <v>713</v>
      </c>
      <c r="C8122" s="80">
        <f t="shared" si="314"/>
        <v>0.18687999999999999</v>
      </c>
      <c r="D8122" s="79">
        <v>23.36</v>
      </c>
      <c r="E8122" s="79">
        <v>8.0000000000000002E-3</v>
      </c>
      <c r="F8122" s="79"/>
      <c r="G8122" s="79"/>
      <c r="H8122" s="79"/>
    </row>
    <row r="8123" spans="1:8" s="80" customFormat="1" ht="13.5" customHeight="1">
      <c r="A8123" s="81" t="s">
        <v>1632</v>
      </c>
      <c r="B8123" s="81" t="s">
        <v>713</v>
      </c>
      <c r="C8123" s="80">
        <f t="shared" si="314"/>
        <v>0.22103999999999999</v>
      </c>
      <c r="D8123" s="79">
        <v>27.63</v>
      </c>
      <c r="E8123" s="79">
        <v>8.0000000000000002E-3</v>
      </c>
      <c r="F8123" s="79"/>
      <c r="G8123" s="79"/>
      <c r="H8123" s="79"/>
    </row>
    <row r="8124" spans="1:8" s="80" customFormat="1" ht="13.5" customHeight="1">
      <c r="A8124" s="81" t="s">
        <v>1633</v>
      </c>
      <c r="B8124" s="81" t="s">
        <v>713</v>
      </c>
      <c r="C8124" s="80">
        <f t="shared" si="314"/>
        <v>0.31736000000000003</v>
      </c>
      <c r="D8124" s="79">
        <v>39.67</v>
      </c>
      <c r="E8124" s="79">
        <v>8.0000000000000002E-3</v>
      </c>
      <c r="F8124" s="79"/>
      <c r="G8124" s="79"/>
      <c r="H8124" s="79"/>
    </row>
    <row r="8125" spans="1:8" s="80" customFormat="1" ht="13.5" customHeight="1">
      <c r="A8125" s="81" t="s">
        <v>1634</v>
      </c>
      <c r="B8125" s="81" t="s">
        <v>713</v>
      </c>
      <c r="C8125" s="80">
        <f t="shared" si="314"/>
        <v>0.40424000000000004</v>
      </c>
      <c r="D8125" s="79">
        <v>50.53</v>
      </c>
      <c r="E8125" s="79">
        <v>8.0000000000000002E-3</v>
      </c>
      <c r="F8125" s="79"/>
      <c r="G8125" s="79"/>
      <c r="H8125" s="79"/>
    </row>
    <row r="8126" spans="1:8" s="80" customFormat="1" ht="13.5" customHeight="1">
      <c r="A8126" s="81" t="s">
        <v>1635</v>
      </c>
      <c r="B8126" s="81" t="s">
        <v>713</v>
      </c>
      <c r="C8126" s="80">
        <f t="shared" si="314"/>
        <v>0.20536000000000001</v>
      </c>
      <c r="D8126" s="79">
        <v>25.67</v>
      </c>
      <c r="E8126" s="79">
        <v>8.0000000000000002E-3</v>
      </c>
      <c r="F8126" s="79"/>
      <c r="G8126" s="79"/>
      <c r="H8126" s="79"/>
    </row>
    <row r="8127" spans="1:8" s="80" customFormat="1" ht="13.5" customHeight="1">
      <c r="A8127" s="81" t="s">
        <v>1636</v>
      </c>
      <c r="B8127" s="81" t="s">
        <v>713</v>
      </c>
      <c r="C8127" s="80">
        <f t="shared" si="314"/>
        <v>0.22688</v>
      </c>
      <c r="D8127" s="79">
        <v>28.36</v>
      </c>
      <c r="E8127" s="79">
        <v>8.0000000000000002E-3</v>
      </c>
      <c r="F8127" s="79"/>
      <c r="G8127" s="79"/>
      <c r="H8127" s="79"/>
    </row>
    <row r="8128" spans="1:8" s="80" customFormat="1" ht="13.5" customHeight="1">
      <c r="A8128" s="81" t="s">
        <v>1637</v>
      </c>
      <c r="B8128" s="81" t="s">
        <v>713</v>
      </c>
      <c r="C8128" s="80">
        <f t="shared" ref="C8128:C8148" si="315">D:D*E:E</f>
        <v>0.26904</v>
      </c>
      <c r="D8128" s="79">
        <v>33.630000000000003</v>
      </c>
      <c r="E8128" s="79">
        <v>8.0000000000000002E-3</v>
      </c>
      <c r="F8128" s="79"/>
      <c r="G8128" s="79"/>
      <c r="H8128" s="79"/>
    </row>
    <row r="8129" spans="1:8" s="80" customFormat="1" ht="13.5" customHeight="1">
      <c r="A8129" s="81" t="s">
        <v>1638</v>
      </c>
      <c r="B8129" s="81" t="s">
        <v>713</v>
      </c>
      <c r="C8129" s="80">
        <f t="shared" si="315"/>
        <v>0.38936000000000004</v>
      </c>
      <c r="D8129" s="79">
        <v>48.67</v>
      </c>
      <c r="E8129" s="79">
        <v>8.0000000000000002E-3</v>
      </c>
      <c r="F8129" s="79"/>
      <c r="G8129" s="79"/>
      <c r="H8129" s="79"/>
    </row>
    <row r="8130" spans="1:8" s="80" customFormat="1" ht="13.5" customHeight="1">
      <c r="A8130" s="81" t="s">
        <v>1639</v>
      </c>
      <c r="B8130" s="81" t="s">
        <v>713</v>
      </c>
      <c r="C8130" s="80">
        <f t="shared" si="315"/>
        <v>0.24136000000000002</v>
      </c>
      <c r="D8130" s="79">
        <v>30.17</v>
      </c>
      <c r="E8130" s="79">
        <v>8.0000000000000002E-3</v>
      </c>
      <c r="F8130" s="79"/>
      <c r="G8130" s="79"/>
      <c r="H8130" s="79"/>
    </row>
    <row r="8131" spans="1:8" s="80" customFormat="1" ht="13.5" customHeight="1">
      <c r="A8131" s="81" t="s">
        <v>1640</v>
      </c>
      <c r="B8131" s="81" t="s">
        <v>713</v>
      </c>
      <c r="C8131" s="80">
        <f t="shared" si="315"/>
        <v>0.26688000000000001</v>
      </c>
      <c r="D8131" s="79">
        <v>33.36</v>
      </c>
      <c r="E8131" s="79">
        <v>8.0000000000000002E-3</v>
      </c>
      <c r="F8131" s="79"/>
      <c r="G8131" s="79"/>
      <c r="H8131" s="79"/>
    </row>
    <row r="8132" spans="1:8" s="80" customFormat="1" ht="13.5" customHeight="1">
      <c r="A8132" s="81" t="s">
        <v>1641</v>
      </c>
      <c r="B8132" s="81" t="s">
        <v>713</v>
      </c>
      <c r="C8132" s="80">
        <f t="shared" si="315"/>
        <v>0.31704000000000004</v>
      </c>
      <c r="D8132" s="79">
        <v>39.630000000000003</v>
      </c>
      <c r="E8132" s="79">
        <v>8.0000000000000002E-3</v>
      </c>
      <c r="F8132" s="79"/>
      <c r="G8132" s="79"/>
      <c r="H8132" s="79"/>
    </row>
    <row r="8133" spans="1:8" s="80" customFormat="1" ht="13.5" customHeight="1">
      <c r="A8133" s="81" t="s">
        <v>1642</v>
      </c>
      <c r="B8133" s="81" t="s">
        <v>713</v>
      </c>
      <c r="C8133" s="80">
        <f t="shared" si="315"/>
        <v>0.27736</v>
      </c>
      <c r="D8133" s="79">
        <v>34.67</v>
      </c>
      <c r="E8133" s="79">
        <v>8.0000000000000002E-3</v>
      </c>
      <c r="F8133" s="79"/>
      <c r="G8133" s="79"/>
      <c r="H8133" s="79"/>
    </row>
    <row r="8134" spans="1:8" s="80" customFormat="1" ht="13.5" customHeight="1">
      <c r="A8134" s="81" t="s">
        <v>1643</v>
      </c>
      <c r="B8134" s="81" t="s">
        <v>713</v>
      </c>
      <c r="C8134" s="80">
        <f t="shared" si="315"/>
        <v>0.36504000000000003</v>
      </c>
      <c r="D8134" s="79">
        <v>45.63</v>
      </c>
      <c r="E8134" s="79">
        <v>8.0000000000000002E-3</v>
      </c>
      <c r="F8134" s="79"/>
      <c r="G8134" s="79"/>
      <c r="H8134" s="79"/>
    </row>
    <row r="8135" spans="1:8" s="80" customFormat="1" ht="13.5" customHeight="1">
      <c r="A8135" s="81" t="s">
        <v>1644</v>
      </c>
      <c r="B8135" s="81" t="s">
        <v>713</v>
      </c>
      <c r="C8135" s="80">
        <f t="shared" si="315"/>
        <v>0.47832000000000002</v>
      </c>
      <c r="D8135" s="79">
        <v>59.79</v>
      </c>
      <c r="E8135" s="79">
        <v>8.0000000000000002E-3</v>
      </c>
      <c r="F8135" s="79"/>
      <c r="G8135" s="79"/>
      <c r="H8135" s="79"/>
    </row>
    <row r="8136" spans="1:8" s="80" customFormat="1" ht="13.5" customHeight="1">
      <c r="A8136" s="81" t="s">
        <v>1645</v>
      </c>
      <c r="B8136" s="81" t="s">
        <v>713</v>
      </c>
      <c r="C8136" s="80">
        <f t="shared" si="315"/>
        <v>0.53336000000000006</v>
      </c>
      <c r="D8136" s="79">
        <v>66.67</v>
      </c>
      <c r="E8136" s="79">
        <v>8.0000000000000002E-3</v>
      </c>
      <c r="F8136" s="79"/>
      <c r="G8136" s="79"/>
      <c r="H8136" s="79"/>
    </row>
    <row r="8137" spans="1:8" s="80" customFormat="1" ht="13.5" customHeight="1">
      <c r="A8137" s="81" t="s">
        <v>1646</v>
      </c>
      <c r="B8137" s="81" t="s">
        <v>713</v>
      </c>
      <c r="C8137" s="80">
        <f t="shared" si="315"/>
        <v>0.69224000000000008</v>
      </c>
      <c r="D8137" s="79">
        <v>86.53</v>
      </c>
      <c r="E8137" s="79">
        <v>8.0000000000000002E-3</v>
      </c>
      <c r="F8137" s="79"/>
      <c r="G8137" s="79"/>
      <c r="H8137" s="79"/>
    </row>
    <row r="8138" spans="1:8" s="80" customFormat="1" ht="13.5" customHeight="1">
      <c r="A8138" s="81" t="s">
        <v>1647</v>
      </c>
      <c r="B8138" s="81" t="s">
        <v>713</v>
      </c>
      <c r="C8138" s="80">
        <f t="shared" si="315"/>
        <v>0.38688</v>
      </c>
      <c r="D8138" s="79">
        <v>48.36</v>
      </c>
      <c r="E8138" s="79">
        <v>8.0000000000000002E-3</v>
      </c>
      <c r="F8138" s="79"/>
      <c r="G8138" s="79"/>
      <c r="H8138" s="79"/>
    </row>
    <row r="8139" spans="1:8" s="80" customFormat="1" ht="13.5" customHeight="1">
      <c r="A8139" s="81" t="s">
        <v>1648</v>
      </c>
      <c r="B8139" s="81" t="s">
        <v>713</v>
      </c>
      <c r="C8139" s="80">
        <f t="shared" si="315"/>
        <v>0.46104000000000001</v>
      </c>
      <c r="D8139" s="79">
        <v>57.63</v>
      </c>
      <c r="E8139" s="79">
        <v>8.0000000000000002E-3</v>
      </c>
      <c r="F8139" s="79"/>
      <c r="G8139" s="79"/>
      <c r="H8139" s="79"/>
    </row>
    <row r="8140" spans="1:8" s="80" customFormat="1" ht="13.5" customHeight="1">
      <c r="A8140" s="81" t="s">
        <v>1649</v>
      </c>
      <c r="B8140" s="81" t="s">
        <v>713</v>
      </c>
      <c r="C8140" s="80">
        <f t="shared" si="315"/>
        <v>0.60632000000000008</v>
      </c>
      <c r="D8140" s="79">
        <v>75.790000000000006</v>
      </c>
      <c r="E8140" s="79">
        <v>8.0000000000000002E-3</v>
      </c>
      <c r="F8140" s="79"/>
      <c r="G8140" s="79"/>
      <c r="H8140" s="79"/>
    </row>
    <row r="8141" spans="1:8" s="80" customFormat="1" ht="13.5" customHeight="1">
      <c r="A8141" s="81" t="s">
        <v>1650</v>
      </c>
      <c r="B8141" s="81" t="s">
        <v>713</v>
      </c>
      <c r="C8141" s="80">
        <f t="shared" si="315"/>
        <v>0.67736000000000007</v>
      </c>
      <c r="D8141" s="79">
        <v>84.67</v>
      </c>
      <c r="E8141" s="79">
        <v>8.0000000000000002E-3</v>
      </c>
      <c r="F8141" s="79"/>
      <c r="G8141" s="79"/>
      <c r="H8141" s="79"/>
    </row>
    <row r="8142" spans="1:8" s="80" customFormat="1" ht="13.5" customHeight="1">
      <c r="A8142" s="81" t="s">
        <v>1651</v>
      </c>
      <c r="B8142" s="81" t="s">
        <v>713</v>
      </c>
      <c r="C8142" s="80">
        <f t="shared" si="315"/>
        <v>0.88400000000000001</v>
      </c>
      <c r="D8142" s="79">
        <v>110.5</v>
      </c>
      <c r="E8142" s="79">
        <v>8.0000000000000002E-3</v>
      </c>
      <c r="F8142" s="79"/>
      <c r="G8142" s="79"/>
      <c r="H8142" s="79"/>
    </row>
    <row r="8143" spans="1:8" s="80" customFormat="1" ht="13.5" customHeight="1">
      <c r="A8143" s="81" t="s">
        <v>1652</v>
      </c>
      <c r="B8143" s="81" t="s">
        <v>713</v>
      </c>
      <c r="C8143" s="80">
        <f t="shared" si="315"/>
        <v>0.42136000000000001</v>
      </c>
      <c r="D8143" s="79">
        <v>52.67</v>
      </c>
      <c r="E8143" s="79">
        <v>8.0000000000000002E-3</v>
      </c>
      <c r="F8143" s="79"/>
      <c r="G8143" s="79"/>
      <c r="H8143" s="79"/>
    </row>
    <row r="8144" spans="1:8" s="80" customFormat="1" ht="13.5" customHeight="1">
      <c r="A8144" s="81" t="s">
        <v>1653</v>
      </c>
      <c r="B8144" s="81" t="s">
        <v>713</v>
      </c>
      <c r="C8144" s="80">
        <f t="shared" si="315"/>
        <v>0.55703999999999998</v>
      </c>
      <c r="D8144" s="79">
        <v>69.63</v>
      </c>
      <c r="E8144" s="79">
        <v>8.0000000000000002E-3</v>
      </c>
      <c r="F8144" s="79"/>
      <c r="G8144" s="79"/>
      <c r="H8144" s="79"/>
    </row>
    <row r="8145" spans="1:8" s="80" customFormat="1" ht="13.5" customHeight="1">
      <c r="A8145" s="81" t="s">
        <v>1654</v>
      </c>
      <c r="B8145" s="81" t="s">
        <v>713</v>
      </c>
      <c r="C8145" s="80">
        <f t="shared" si="315"/>
        <v>0.8216</v>
      </c>
      <c r="D8145" s="79">
        <v>102.7</v>
      </c>
      <c r="E8145" s="79">
        <v>8.0000000000000002E-3</v>
      </c>
      <c r="F8145" s="79"/>
      <c r="G8145" s="79"/>
      <c r="H8145" s="79"/>
    </row>
    <row r="8146" spans="1:8" s="80" customFormat="1" ht="13.5" customHeight="1">
      <c r="A8146" s="81" t="s">
        <v>1655</v>
      </c>
      <c r="B8146" s="81" t="s">
        <v>713</v>
      </c>
      <c r="C8146" s="80">
        <f t="shared" si="315"/>
        <v>1.0760000000000001</v>
      </c>
      <c r="D8146" s="79">
        <v>134.5</v>
      </c>
      <c r="E8146" s="79">
        <v>8.0000000000000002E-3</v>
      </c>
      <c r="F8146" s="79"/>
      <c r="G8146" s="79"/>
      <c r="H8146" s="79"/>
    </row>
    <row r="8147" spans="1:8" s="80" customFormat="1" ht="13.5" customHeight="1">
      <c r="A8147" s="81" t="s">
        <v>1656</v>
      </c>
      <c r="B8147" s="81" t="s">
        <v>713</v>
      </c>
      <c r="C8147" s="80">
        <f t="shared" si="315"/>
        <v>0.96560000000000001</v>
      </c>
      <c r="D8147" s="79">
        <v>120.7</v>
      </c>
      <c r="E8147" s="79">
        <v>8.0000000000000002E-3</v>
      </c>
      <c r="F8147" s="79"/>
      <c r="G8147" s="79"/>
      <c r="H8147" s="79"/>
    </row>
    <row r="8148" spans="1:8" s="80" customFormat="1" ht="13.5" customHeight="1">
      <c r="A8148" s="81" t="s">
        <v>1657</v>
      </c>
      <c r="B8148" s="81" t="s">
        <v>713</v>
      </c>
      <c r="C8148" s="80">
        <f t="shared" si="315"/>
        <v>1.268</v>
      </c>
      <c r="D8148" s="79">
        <v>158.5</v>
      </c>
      <c r="E8148" s="79">
        <v>8.0000000000000002E-3</v>
      </c>
      <c r="F8148" s="79"/>
      <c r="G8148" s="79"/>
      <c r="H8148" s="79"/>
    </row>
    <row r="8149" spans="1:8" s="80" customFormat="1" ht="13.5" customHeight="1">
      <c r="A8149" s="79"/>
      <c r="B8149" s="81"/>
      <c r="D8149" s="79"/>
      <c r="E8149" s="79"/>
      <c r="F8149" s="9" t="s">
        <v>15</v>
      </c>
      <c r="G8149" s="79"/>
      <c r="H8149" s="79"/>
    </row>
    <row r="8150" spans="1:8" s="80" customFormat="1" ht="13.5" customHeight="1">
      <c r="A8150" s="81" t="s">
        <v>1658</v>
      </c>
      <c r="B8150" s="81" t="s">
        <v>713</v>
      </c>
      <c r="C8150" s="80">
        <f t="shared" ref="C8150:C8181" si="316">D:D*E:E</f>
        <v>1.9136E-2</v>
      </c>
      <c r="D8150" s="79">
        <v>2.3919999999999999</v>
      </c>
      <c r="E8150" s="79">
        <v>8.0000000000000002E-3</v>
      </c>
      <c r="F8150" s="79"/>
      <c r="G8150" s="79"/>
      <c r="H8150" s="79"/>
    </row>
    <row r="8151" spans="1:8" s="80" customFormat="1" ht="13.5" customHeight="1">
      <c r="A8151" s="81" t="s">
        <v>1659</v>
      </c>
      <c r="B8151" s="81" t="s">
        <v>713</v>
      </c>
      <c r="C8151" s="80">
        <f t="shared" si="316"/>
        <v>2.6655999999999999E-2</v>
      </c>
      <c r="D8151" s="79">
        <v>3.3319999999999999</v>
      </c>
      <c r="E8151" s="79">
        <v>8.0000000000000002E-3</v>
      </c>
      <c r="F8151" s="79"/>
      <c r="G8151" s="79"/>
      <c r="H8151" s="79"/>
    </row>
    <row r="8152" spans="1:8" s="80" customFormat="1" ht="13.5" customHeight="1">
      <c r="A8152" s="81" t="s">
        <v>1660</v>
      </c>
      <c r="B8152" s="81" t="s">
        <v>713</v>
      </c>
      <c r="C8152" s="80">
        <f t="shared" si="316"/>
        <v>2.4256E-2</v>
      </c>
      <c r="D8152" s="79">
        <v>3.032</v>
      </c>
      <c r="E8152" s="79">
        <v>8.0000000000000002E-3</v>
      </c>
      <c r="F8152" s="79"/>
      <c r="G8152" s="79"/>
      <c r="H8152" s="79"/>
    </row>
    <row r="8153" spans="1:8" s="80" customFormat="1" ht="13.5" customHeight="1">
      <c r="A8153" s="81" t="s">
        <v>1661</v>
      </c>
      <c r="B8153" s="81" t="s">
        <v>713</v>
      </c>
      <c r="C8153" s="80">
        <f t="shared" si="316"/>
        <v>3.4015999999999998E-2</v>
      </c>
      <c r="D8153" s="79">
        <v>4.2519999999999998</v>
      </c>
      <c r="E8153" s="79">
        <v>8.0000000000000002E-3</v>
      </c>
      <c r="F8153" s="79"/>
      <c r="G8153" s="79"/>
      <c r="H8153" s="79"/>
    </row>
    <row r="8154" spans="1:8" s="80" customFormat="1" ht="13.5" customHeight="1">
      <c r="A8154" s="81" t="s">
        <v>1662</v>
      </c>
      <c r="B8154" s="81" t="s">
        <v>713</v>
      </c>
      <c r="C8154" s="80">
        <f t="shared" si="316"/>
        <v>4.5816000000000003E-2</v>
      </c>
      <c r="D8154" s="79">
        <v>5.7270000000000003</v>
      </c>
      <c r="E8154" s="79">
        <v>8.0000000000000002E-3</v>
      </c>
      <c r="F8154" s="79"/>
      <c r="G8154" s="79"/>
      <c r="H8154" s="79"/>
    </row>
    <row r="8155" spans="1:8" s="80" customFormat="1" ht="13.5" customHeight="1">
      <c r="A8155" s="81" t="s">
        <v>1663</v>
      </c>
      <c r="B8155" s="81" t="s">
        <v>713</v>
      </c>
      <c r="C8155" s="80">
        <f t="shared" si="316"/>
        <v>2.9376000000000003E-2</v>
      </c>
      <c r="D8155" s="79">
        <v>3.6720000000000002</v>
      </c>
      <c r="E8155" s="79">
        <v>8.0000000000000002E-3</v>
      </c>
      <c r="F8155" s="79"/>
      <c r="G8155" s="79"/>
      <c r="H8155" s="79"/>
    </row>
    <row r="8156" spans="1:8" s="80" customFormat="1" ht="13.5" customHeight="1">
      <c r="A8156" s="81" t="s">
        <v>1664</v>
      </c>
      <c r="B8156" s="81" t="s">
        <v>713</v>
      </c>
      <c r="C8156" s="80">
        <f t="shared" si="316"/>
        <v>4.1375999999999996E-2</v>
      </c>
      <c r="D8156" s="79">
        <v>5.1719999999999997</v>
      </c>
      <c r="E8156" s="79">
        <v>8.0000000000000002E-3</v>
      </c>
      <c r="F8156" s="79"/>
      <c r="G8156" s="79"/>
      <c r="H8156" s="79"/>
    </row>
    <row r="8157" spans="1:8" s="80" customFormat="1" ht="13.5" customHeight="1">
      <c r="A8157" s="81" t="s">
        <v>1665</v>
      </c>
      <c r="B8157" s="81" t="s">
        <v>713</v>
      </c>
      <c r="C8157" s="80">
        <f t="shared" si="316"/>
        <v>5.6056000000000002E-2</v>
      </c>
      <c r="D8157" s="79">
        <v>7.0069999999999997</v>
      </c>
      <c r="E8157" s="79">
        <v>8.0000000000000002E-3</v>
      </c>
      <c r="F8157" s="79"/>
      <c r="G8157" s="79"/>
      <c r="H8157" s="79"/>
    </row>
    <row r="8158" spans="1:8" s="80" customFormat="1" ht="13.5" customHeight="1">
      <c r="A8158" s="81" t="s">
        <v>1666</v>
      </c>
      <c r="B8158" s="81" t="s">
        <v>713</v>
      </c>
      <c r="C8158" s="80">
        <f t="shared" si="316"/>
        <v>3.7055999999999999E-2</v>
      </c>
      <c r="D8158" s="79">
        <v>4.6319999999999997</v>
      </c>
      <c r="E8158" s="79">
        <v>8.0000000000000002E-3</v>
      </c>
      <c r="F8158" s="79"/>
      <c r="G8158" s="79"/>
      <c r="H8158" s="79"/>
    </row>
    <row r="8159" spans="1:8" s="80" customFormat="1" ht="13.5" customHeight="1">
      <c r="A8159" s="81" t="s">
        <v>1667</v>
      </c>
      <c r="B8159" s="81" t="s">
        <v>713</v>
      </c>
      <c r="C8159" s="80">
        <f t="shared" si="316"/>
        <v>5.2415999999999997E-2</v>
      </c>
      <c r="D8159" s="79">
        <v>6.5519999999999996</v>
      </c>
      <c r="E8159" s="79">
        <v>8.0000000000000002E-3</v>
      </c>
      <c r="F8159" s="79"/>
      <c r="G8159" s="79"/>
      <c r="H8159" s="79"/>
    </row>
    <row r="8160" spans="1:8" s="80" customFormat="1" ht="13.5" customHeight="1">
      <c r="A8160" s="81" t="s">
        <v>1668</v>
      </c>
      <c r="B8160" s="81" t="s">
        <v>713</v>
      </c>
      <c r="C8160" s="80">
        <f t="shared" si="316"/>
        <v>7.1415999999999993E-2</v>
      </c>
      <c r="D8160" s="79">
        <v>8.9269999999999996</v>
      </c>
      <c r="E8160" s="79">
        <v>8.0000000000000002E-3</v>
      </c>
      <c r="F8160" s="79"/>
      <c r="G8160" s="79"/>
      <c r="H8160" s="79"/>
    </row>
    <row r="8161" spans="1:8" s="80" customFormat="1" ht="13.5" customHeight="1">
      <c r="A8161" s="81" t="s">
        <v>1669</v>
      </c>
      <c r="B8161" s="81" t="s">
        <v>713</v>
      </c>
      <c r="C8161" s="80">
        <f t="shared" si="316"/>
        <v>9.7360000000000002E-2</v>
      </c>
      <c r="D8161" s="79">
        <v>12.17</v>
      </c>
      <c r="E8161" s="79">
        <v>8.0000000000000002E-3</v>
      </c>
      <c r="F8161" s="79"/>
      <c r="G8161" s="79"/>
      <c r="H8161" s="79"/>
    </row>
    <row r="8162" spans="1:8" s="80" customFormat="1" ht="13.5" customHeight="1">
      <c r="A8162" s="81" t="s">
        <v>1670</v>
      </c>
      <c r="B8162" s="81" t="s">
        <v>713</v>
      </c>
      <c r="C8162" s="80">
        <f t="shared" si="316"/>
        <v>5.6096E-2</v>
      </c>
      <c r="D8162" s="79">
        <v>7.0119999999999996</v>
      </c>
      <c r="E8162" s="79">
        <v>8.0000000000000002E-3</v>
      </c>
      <c r="F8162" s="79"/>
      <c r="G8162" s="79"/>
      <c r="H8162" s="79"/>
    </row>
    <row r="8163" spans="1:8" s="80" customFormat="1" ht="13.5" customHeight="1">
      <c r="A8163" s="81" t="s">
        <v>1671</v>
      </c>
      <c r="B8163" s="81" t="s">
        <v>713</v>
      </c>
      <c r="C8163" s="80">
        <f t="shared" si="316"/>
        <v>7.6536000000000007E-2</v>
      </c>
      <c r="D8163" s="79">
        <v>9.5670000000000002</v>
      </c>
      <c r="E8163" s="79">
        <v>8.0000000000000002E-3</v>
      </c>
      <c r="F8163" s="79"/>
      <c r="G8163" s="79"/>
      <c r="H8163" s="79"/>
    </row>
    <row r="8164" spans="1:8" s="80" customFormat="1" ht="13.5" customHeight="1">
      <c r="A8164" s="81" t="s">
        <v>1672</v>
      </c>
      <c r="B8164" s="81" t="s">
        <v>713</v>
      </c>
      <c r="C8164" s="80">
        <f t="shared" si="316"/>
        <v>0.10456</v>
      </c>
      <c r="D8164" s="79">
        <v>13.07</v>
      </c>
      <c r="E8164" s="79">
        <v>8.0000000000000002E-3</v>
      </c>
      <c r="F8164" s="79"/>
      <c r="G8164" s="79"/>
      <c r="H8164" s="79"/>
    </row>
    <row r="8165" spans="1:8" s="80" customFormat="1" ht="13.5" customHeight="1">
      <c r="A8165" s="81" t="s">
        <v>1673</v>
      </c>
      <c r="B8165" s="81" t="s">
        <v>713</v>
      </c>
      <c r="C8165" s="80">
        <f t="shared" si="316"/>
        <v>6.3455999999999999E-2</v>
      </c>
      <c r="D8165" s="79">
        <v>7.9320000000000004</v>
      </c>
      <c r="E8165" s="79">
        <v>8.0000000000000002E-3</v>
      </c>
      <c r="F8165" s="79"/>
      <c r="G8165" s="79"/>
      <c r="H8165" s="79"/>
    </row>
    <row r="8166" spans="1:8" s="80" customFormat="1" ht="13.5" customHeight="1">
      <c r="A8166" s="81" t="s">
        <v>1674</v>
      </c>
      <c r="B8166" s="81" t="s">
        <v>713</v>
      </c>
      <c r="C8166" s="80">
        <f t="shared" si="316"/>
        <v>8.6800000000000002E-2</v>
      </c>
      <c r="D8166" s="79">
        <v>10.85</v>
      </c>
      <c r="E8166" s="79">
        <v>8.0000000000000002E-3</v>
      </c>
      <c r="F8166" s="79"/>
      <c r="G8166" s="79"/>
      <c r="H8166" s="79"/>
    </row>
    <row r="8167" spans="1:8" s="80" customFormat="1" ht="13.5" customHeight="1">
      <c r="A8167" s="81" t="s">
        <v>1675</v>
      </c>
      <c r="B8167" s="81" t="s">
        <v>713</v>
      </c>
      <c r="C8167" s="80">
        <f t="shared" si="316"/>
        <v>7.0816000000000004E-2</v>
      </c>
      <c r="D8167" s="79">
        <v>8.8520000000000003</v>
      </c>
      <c r="E8167" s="79">
        <v>8.0000000000000002E-3</v>
      </c>
      <c r="F8167" s="79"/>
      <c r="G8167" s="79"/>
      <c r="H8167" s="79"/>
    </row>
    <row r="8168" spans="1:8" s="80" customFormat="1" ht="13.5" customHeight="1">
      <c r="A8168" s="81" t="s">
        <v>1676</v>
      </c>
      <c r="B8168" s="81" t="s">
        <v>713</v>
      </c>
      <c r="C8168" s="80">
        <f t="shared" si="316"/>
        <v>9.7040000000000015E-2</v>
      </c>
      <c r="D8168" s="79">
        <v>12.13</v>
      </c>
      <c r="E8168" s="79">
        <v>8.0000000000000002E-3</v>
      </c>
      <c r="F8168" s="79"/>
      <c r="G8168" s="79"/>
      <c r="H8168" s="79"/>
    </row>
    <row r="8169" spans="1:8" s="80" customFormat="1" ht="13.5" customHeight="1">
      <c r="A8169" s="81" t="s">
        <v>1677</v>
      </c>
      <c r="B8169" s="81" t="s">
        <v>713</v>
      </c>
      <c r="C8169" s="80">
        <f t="shared" si="316"/>
        <v>0.1196</v>
      </c>
      <c r="D8169" s="79">
        <v>14.95</v>
      </c>
      <c r="E8169" s="79">
        <v>8.0000000000000002E-3</v>
      </c>
      <c r="F8169" s="79"/>
      <c r="G8169" s="79"/>
      <c r="H8169" s="79"/>
    </row>
    <row r="8170" spans="1:8" s="80" customFormat="1" ht="13.5" customHeight="1">
      <c r="A8170" s="81" t="s">
        <v>1678</v>
      </c>
      <c r="B8170" s="81" t="s">
        <v>713</v>
      </c>
      <c r="C8170" s="80">
        <f t="shared" si="316"/>
        <v>0.13336000000000001</v>
      </c>
      <c r="D8170" s="79">
        <v>16.670000000000002</v>
      </c>
      <c r="E8170" s="79">
        <v>8.0000000000000002E-3</v>
      </c>
      <c r="F8170" s="79"/>
      <c r="G8170" s="79"/>
      <c r="H8170" s="79"/>
    </row>
    <row r="8171" spans="1:8" s="80" customFormat="1" ht="13.5" customHeight="1">
      <c r="A8171" s="81" t="s">
        <v>1679</v>
      </c>
      <c r="B8171" s="81" t="s">
        <v>713</v>
      </c>
      <c r="C8171" s="80">
        <f t="shared" si="316"/>
        <v>0.17304</v>
      </c>
      <c r="D8171" s="79">
        <v>21.63</v>
      </c>
      <c r="E8171" s="79">
        <v>8.0000000000000002E-3</v>
      </c>
      <c r="F8171" s="79"/>
      <c r="G8171" s="79"/>
      <c r="H8171" s="79"/>
    </row>
    <row r="8172" spans="1:8" s="80" customFormat="1" ht="13.5" customHeight="1">
      <c r="A8172" s="81" t="s">
        <v>1680</v>
      </c>
      <c r="B8172" s="81" t="s">
        <v>713</v>
      </c>
      <c r="C8172" s="80">
        <f t="shared" si="316"/>
        <v>0.24536000000000002</v>
      </c>
      <c r="D8172" s="79">
        <v>30.67</v>
      </c>
      <c r="E8172" s="79">
        <v>8.0000000000000002E-3</v>
      </c>
      <c r="F8172" s="79"/>
      <c r="G8172" s="79"/>
      <c r="H8172" s="79"/>
    </row>
    <row r="8173" spans="1:8" s="80" customFormat="1" ht="13.5" customHeight="1">
      <c r="A8173" s="81" t="s">
        <v>1681</v>
      </c>
      <c r="B8173" s="81" t="s">
        <v>713</v>
      </c>
      <c r="C8173" s="80">
        <f t="shared" si="316"/>
        <v>0.30824000000000001</v>
      </c>
      <c r="D8173" s="79">
        <v>38.53</v>
      </c>
      <c r="E8173" s="79">
        <v>8.0000000000000002E-3</v>
      </c>
      <c r="F8173" s="79"/>
      <c r="G8173" s="79"/>
      <c r="H8173" s="79"/>
    </row>
    <row r="8174" spans="1:8" s="80" customFormat="1" ht="13.5" customHeight="1">
      <c r="A8174" s="81" t="s">
        <v>1682</v>
      </c>
      <c r="B8174" s="81" t="s">
        <v>713</v>
      </c>
      <c r="C8174" s="80">
        <f t="shared" si="316"/>
        <v>0.12264</v>
      </c>
      <c r="D8174" s="79">
        <v>15.33</v>
      </c>
      <c r="E8174" s="79">
        <v>8.0000000000000002E-3</v>
      </c>
      <c r="F8174" s="79"/>
      <c r="G8174" s="79"/>
      <c r="H8174" s="79"/>
    </row>
    <row r="8175" spans="1:8" s="80" customFormat="1" ht="13.5" customHeight="1">
      <c r="A8175" s="81" t="s">
        <v>1683</v>
      </c>
      <c r="B8175" s="81" t="s">
        <v>713</v>
      </c>
      <c r="C8175" s="80">
        <f t="shared" si="316"/>
        <v>0.16936000000000001</v>
      </c>
      <c r="D8175" s="79">
        <v>21.17</v>
      </c>
      <c r="E8175" s="79">
        <v>8.0000000000000002E-3</v>
      </c>
      <c r="F8175" s="79"/>
      <c r="G8175" s="79"/>
      <c r="H8175" s="79"/>
    </row>
    <row r="8176" spans="1:8" s="80" customFormat="1" ht="13.5" customHeight="1">
      <c r="A8176" s="81" t="s">
        <v>1684</v>
      </c>
      <c r="B8176" s="81" t="s">
        <v>713</v>
      </c>
      <c r="C8176" s="80">
        <f t="shared" si="316"/>
        <v>0.18687999999999999</v>
      </c>
      <c r="D8176" s="79">
        <v>23.36</v>
      </c>
      <c r="E8176" s="79">
        <v>8.0000000000000002E-3</v>
      </c>
      <c r="F8176" s="79"/>
      <c r="G8176" s="79"/>
      <c r="H8176" s="79"/>
    </row>
    <row r="8177" spans="1:8" s="80" customFormat="1" ht="13.5" customHeight="1">
      <c r="A8177" s="81" t="s">
        <v>1685</v>
      </c>
      <c r="B8177" s="81" t="s">
        <v>713</v>
      </c>
      <c r="C8177" s="80">
        <f t="shared" si="316"/>
        <v>0.22103999999999999</v>
      </c>
      <c r="D8177" s="79">
        <v>27.63</v>
      </c>
      <c r="E8177" s="79">
        <v>8.0000000000000002E-3</v>
      </c>
      <c r="F8177" s="79"/>
      <c r="G8177" s="79"/>
      <c r="H8177" s="79"/>
    </row>
    <row r="8178" spans="1:8" s="80" customFormat="1" ht="13.5" customHeight="1">
      <c r="A8178" s="81" t="s">
        <v>1686</v>
      </c>
      <c r="B8178" s="81" t="s">
        <v>713</v>
      </c>
      <c r="C8178" s="80">
        <f t="shared" si="316"/>
        <v>0.31736000000000003</v>
      </c>
      <c r="D8178" s="79">
        <v>39.67</v>
      </c>
      <c r="E8178" s="79">
        <v>8.0000000000000002E-3</v>
      </c>
      <c r="F8178" s="79"/>
      <c r="G8178" s="79"/>
      <c r="H8178" s="79"/>
    </row>
    <row r="8179" spans="1:8" s="80" customFormat="1" ht="13.5" customHeight="1">
      <c r="A8179" s="81" t="s">
        <v>1687</v>
      </c>
      <c r="B8179" s="81" t="s">
        <v>713</v>
      </c>
      <c r="C8179" s="80">
        <f t="shared" si="316"/>
        <v>0.40424000000000004</v>
      </c>
      <c r="D8179" s="79">
        <v>50.53</v>
      </c>
      <c r="E8179" s="79">
        <v>8.0000000000000002E-3</v>
      </c>
      <c r="F8179" s="79"/>
      <c r="G8179" s="79"/>
      <c r="H8179" s="79"/>
    </row>
    <row r="8180" spans="1:8" s="80" customFormat="1" ht="13.5" customHeight="1">
      <c r="A8180" s="81" t="s">
        <v>1688</v>
      </c>
      <c r="B8180" s="81" t="s">
        <v>713</v>
      </c>
      <c r="C8180" s="80">
        <f t="shared" si="316"/>
        <v>0.20536000000000001</v>
      </c>
      <c r="D8180" s="79">
        <v>25.67</v>
      </c>
      <c r="E8180" s="79">
        <v>8.0000000000000002E-3</v>
      </c>
      <c r="F8180" s="79"/>
      <c r="G8180" s="79"/>
      <c r="H8180" s="79"/>
    </row>
    <row r="8181" spans="1:8" s="80" customFormat="1" ht="13.5" customHeight="1">
      <c r="A8181" s="81" t="s">
        <v>1689</v>
      </c>
      <c r="B8181" s="81" t="s">
        <v>713</v>
      </c>
      <c r="C8181" s="80">
        <f t="shared" si="316"/>
        <v>0.22688</v>
      </c>
      <c r="D8181" s="79">
        <v>28.36</v>
      </c>
      <c r="E8181" s="79">
        <v>8.0000000000000002E-3</v>
      </c>
      <c r="F8181" s="79"/>
      <c r="G8181" s="79"/>
      <c r="H8181" s="79"/>
    </row>
    <row r="8182" spans="1:8" s="80" customFormat="1" ht="13.5" customHeight="1">
      <c r="A8182" s="81" t="s">
        <v>1690</v>
      </c>
      <c r="B8182" s="81" t="s">
        <v>713</v>
      </c>
      <c r="C8182" s="80">
        <f t="shared" ref="C8182:C8202" si="317">D:D*E:E</f>
        <v>0.26904</v>
      </c>
      <c r="D8182" s="79">
        <v>33.630000000000003</v>
      </c>
      <c r="E8182" s="79">
        <v>8.0000000000000002E-3</v>
      </c>
      <c r="F8182" s="79"/>
      <c r="G8182" s="79"/>
      <c r="H8182" s="79"/>
    </row>
    <row r="8183" spans="1:8" s="80" customFormat="1" ht="13.5" customHeight="1">
      <c r="A8183" s="81" t="s">
        <v>1691</v>
      </c>
      <c r="B8183" s="81" t="s">
        <v>713</v>
      </c>
      <c r="C8183" s="80">
        <f t="shared" si="317"/>
        <v>0.38936000000000004</v>
      </c>
      <c r="D8183" s="79">
        <v>48.67</v>
      </c>
      <c r="E8183" s="79">
        <v>8.0000000000000002E-3</v>
      </c>
      <c r="F8183" s="79"/>
      <c r="G8183" s="79"/>
      <c r="H8183" s="79"/>
    </row>
    <row r="8184" spans="1:8" s="80" customFormat="1" ht="13.5" customHeight="1">
      <c r="A8184" s="81" t="s">
        <v>1692</v>
      </c>
      <c r="B8184" s="81" t="s">
        <v>713</v>
      </c>
      <c r="C8184" s="80">
        <f t="shared" si="317"/>
        <v>0.24136000000000002</v>
      </c>
      <c r="D8184" s="79">
        <v>30.17</v>
      </c>
      <c r="E8184" s="79">
        <v>8.0000000000000002E-3</v>
      </c>
      <c r="F8184" s="79"/>
      <c r="G8184" s="79"/>
      <c r="H8184" s="79"/>
    </row>
    <row r="8185" spans="1:8" s="80" customFormat="1" ht="13.5" customHeight="1">
      <c r="A8185" s="81" t="s">
        <v>1693</v>
      </c>
      <c r="B8185" s="81" t="s">
        <v>713</v>
      </c>
      <c r="C8185" s="80">
        <f t="shared" si="317"/>
        <v>0.26688000000000001</v>
      </c>
      <c r="D8185" s="79">
        <v>33.36</v>
      </c>
      <c r="E8185" s="79">
        <v>8.0000000000000002E-3</v>
      </c>
      <c r="F8185" s="79"/>
      <c r="G8185" s="79"/>
      <c r="H8185" s="79"/>
    </row>
    <row r="8186" spans="1:8" s="80" customFormat="1" ht="13.5" customHeight="1">
      <c r="A8186" s="81" t="s">
        <v>1694</v>
      </c>
      <c r="B8186" s="81" t="s">
        <v>713</v>
      </c>
      <c r="C8186" s="80">
        <f t="shared" si="317"/>
        <v>0.31704000000000004</v>
      </c>
      <c r="D8186" s="79">
        <v>39.630000000000003</v>
      </c>
      <c r="E8186" s="79">
        <v>8.0000000000000002E-3</v>
      </c>
      <c r="F8186" s="79"/>
      <c r="G8186" s="79"/>
      <c r="H8186" s="79"/>
    </row>
    <row r="8187" spans="1:8" s="80" customFormat="1" ht="13.5" customHeight="1">
      <c r="A8187" s="81" t="s">
        <v>1695</v>
      </c>
      <c r="B8187" s="81" t="s">
        <v>713</v>
      </c>
      <c r="C8187" s="80">
        <f t="shared" si="317"/>
        <v>0.27736</v>
      </c>
      <c r="D8187" s="79">
        <v>34.67</v>
      </c>
      <c r="E8187" s="79">
        <v>8.0000000000000002E-3</v>
      </c>
      <c r="F8187" s="79"/>
      <c r="G8187" s="79"/>
      <c r="H8187" s="79"/>
    </row>
    <row r="8188" spans="1:8" s="80" customFormat="1" ht="13.5" customHeight="1">
      <c r="A8188" s="81" t="s">
        <v>1696</v>
      </c>
      <c r="B8188" s="81" t="s">
        <v>713</v>
      </c>
      <c r="C8188" s="80">
        <f t="shared" si="317"/>
        <v>0.36504000000000003</v>
      </c>
      <c r="D8188" s="79">
        <v>45.63</v>
      </c>
      <c r="E8188" s="79">
        <v>8.0000000000000002E-3</v>
      </c>
      <c r="F8188" s="79"/>
      <c r="G8188" s="79"/>
      <c r="H8188" s="79"/>
    </row>
    <row r="8189" spans="1:8" s="80" customFormat="1" ht="13.5" customHeight="1">
      <c r="A8189" s="81" t="s">
        <v>1697</v>
      </c>
      <c r="B8189" s="81" t="s">
        <v>713</v>
      </c>
      <c r="C8189" s="80">
        <f t="shared" si="317"/>
        <v>0.47832000000000002</v>
      </c>
      <c r="D8189" s="79">
        <v>59.79</v>
      </c>
      <c r="E8189" s="79">
        <v>8.0000000000000002E-3</v>
      </c>
      <c r="F8189" s="79"/>
      <c r="G8189" s="79"/>
      <c r="H8189" s="79"/>
    </row>
    <row r="8190" spans="1:8" s="80" customFormat="1" ht="13.5" customHeight="1">
      <c r="A8190" s="81" t="s">
        <v>1698</v>
      </c>
      <c r="B8190" s="81" t="s">
        <v>713</v>
      </c>
      <c r="C8190" s="80">
        <f t="shared" si="317"/>
        <v>0.53336000000000006</v>
      </c>
      <c r="D8190" s="79">
        <v>66.67</v>
      </c>
      <c r="E8190" s="79">
        <v>8.0000000000000002E-3</v>
      </c>
      <c r="F8190" s="79"/>
      <c r="G8190" s="79"/>
      <c r="H8190" s="79"/>
    </row>
    <row r="8191" spans="1:8" s="80" customFormat="1" ht="13.5" customHeight="1">
      <c r="A8191" s="81" t="s">
        <v>1699</v>
      </c>
      <c r="B8191" s="81" t="s">
        <v>713</v>
      </c>
      <c r="C8191" s="80">
        <f t="shared" si="317"/>
        <v>0.69224000000000008</v>
      </c>
      <c r="D8191" s="79">
        <v>86.53</v>
      </c>
      <c r="E8191" s="79">
        <v>8.0000000000000002E-3</v>
      </c>
      <c r="F8191" s="79"/>
      <c r="G8191" s="79"/>
      <c r="H8191" s="79"/>
    </row>
    <row r="8192" spans="1:8" s="80" customFormat="1" ht="13.5" customHeight="1">
      <c r="A8192" s="81" t="s">
        <v>1700</v>
      </c>
      <c r="B8192" s="81" t="s">
        <v>713</v>
      </c>
      <c r="C8192" s="80">
        <f t="shared" si="317"/>
        <v>0.38688</v>
      </c>
      <c r="D8192" s="79">
        <v>48.36</v>
      </c>
      <c r="E8192" s="79">
        <v>8.0000000000000002E-3</v>
      </c>
      <c r="F8192" s="79"/>
      <c r="G8192" s="79"/>
      <c r="H8192" s="79"/>
    </row>
    <row r="8193" spans="1:8" s="80" customFormat="1" ht="13.5" customHeight="1">
      <c r="A8193" s="81" t="s">
        <v>1701</v>
      </c>
      <c r="B8193" s="81" t="s">
        <v>713</v>
      </c>
      <c r="C8193" s="80">
        <f t="shared" si="317"/>
        <v>0.46104000000000001</v>
      </c>
      <c r="D8193" s="79">
        <v>57.63</v>
      </c>
      <c r="E8193" s="79">
        <v>8.0000000000000002E-3</v>
      </c>
      <c r="F8193" s="79"/>
      <c r="G8193" s="79"/>
      <c r="H8193" s="79"/>
    </row>
    <row r="8194" spans="1:8" s="80" customFormat="1" ht="13.5" customHeight="1">
      <c r="A8194" s="81" t="s">
        <v>1702</v>
      </c>
      <c r="B8194" s="81" t="s">
        <v>713</v>
      </c>
      <c r="C8194" s="80">
        <f t="shared" si="317"/>
        <v>0.60632000000000008</v>
      </c>
      <c r="D8194" s="79">
        <v>75.790000000000006</v>
      </c>
      <c r="E8194" s="79">
        <v>8.0000000000000002E-3</v>
      </c>
      <c r="F8194" s="79"/>
      <c r="G8194" s="79"/>
      <c r="H8194" s="79"/>
    </row>
    <row r="8195" spans="1:8" s="80" customFormat="1" ht="13.5" customHeight="1">
      <c r="A8195" s="81" t="s">
        <v>1703</v>
      </c>
      <c r="B8195" s="81" t="s">
        <v>713</v>
      </c>
      <c r="C8195" s="80">
        <f t="shared" si="317"/>
        <v>0.67736000000000007</v>
      </c>
      <c r="D8195" s="79">
        <v>84.67</v>
      </c>
      <c r="E8195" s="79">
        <v>8.0000000000000002E-3</v>
      </c>
      <c r="F8195" s="79"/>
      <c r="G8195" s="79"/>
      <c r="H8195" s="79"/>
    </row>
    <row r="8196" spans="1:8" s="80" customFormat="1" ht="13.5" customHeight="1">
      <c r="A8196" s="81" t="s">
        <v>1704</v>
      </c>
      <c r="B8196" s="81" t="s">
        <v>713</v>
      </c>
      <c r="C8196" s="80">
        <f t="shared" si="317"/>
        <v>0.88400000000000001</v>
      </c>
      <c r="D8196" s="79">
        <v>110.5</v>
      </c>
      <c r="E8196" s="79">
        <v>8.0000000000000002E-3</v>
      </c>
      <c r="F8196" s="79"/>
      <c r="G8196" s="79"/>
      <c r="H8196" s="79"/>
    </row>
    <row r="8197" spans="1:8" s="80" customFormat="1" ht="13.5" customHeight="1">
      <c r="A8197" s="81" t="s">
        <v>1705</v>
      </c>
      <c r="B8197" s="81" t="s">
        <v>713</v>
      </c>
      <c r="C8197" s="80">
        <f t="shared" si="317"/>
        <v>0.42136000000000001</v>
      </c>
      <c r="D8197" s="79">
        <v>52.67</v>
      </c>
      <c r="E8197" s="79">
        <v>8.0000000000000002E-3</v>
      </c>
      <c r="F8197" s="79"/>
      <c r="G8197" s="79"/>
      <c r="H8197" s="79"/>
    </row>
    <row r="8198" spans="1:8" s="80" customFormat="1" ht="13.5" customHeight="1">
      <c r="A8198" s="81" t="s">
        <v>1706</v>
      </c>
      <c r="B8198" s="81" t="s">
        <v>713</v>
      </c>
      <c r="C8198" s="80">
        <f t="shared" si="317"/>
        <v>0.55703999999999998</v>
      </c>
      <c r="D8198" s="79">
        <v>69.63</v>
      </c>
      <c r="E8198" s="79">
        <v>8.0000000000000002E-3</v>
      </c>
      <c r="F8198" s="79"/>
      <c r="G8198" s="79"/>
      <c r="H8198" s="79"/>
    </row>
    <row r="8199" spans="1:8" s="80" customFormat="1" ht="13.5" customHeight="1">
      <c r="A8199" s="81" t="s">
        <v>1707</v>
      </c>
      <c r="B8199" s="81" t="s">
        <v>713</v>
      </c>
      <c r="C8199" s="80">
        <f t="shared" si="317"/>
        <v>0.8216</v>
      </c>
      <c r="D8199" s="79">
        <v>102.7</v>
      </c>
      <c r="E8199" s="79">
        <v>8.0000000000000002E-3</v>
      </c>
      <c r="F8199" s="79"/>
      <c r="G8199" s="79"/>
      <c r="H8199" s="79"/>
    </row>
    <row r="8200" spans="1:8" s="80" customFormat="1" ht="13.5" customHeight="1">
      <c r="A8200" s="81" t="s">
        <v>1708</v>
      </c>
      <c r="B8200" s="81" t="s">
        <v>713</v>
      </c>
      <c r="C8200" s="80">
        <f t="shared" si="317"/>
        <v>1.0760000000000001</v>
      </c>
      <c r="D8200" s="79">
        <v>134.5</v>
      </c>
      <c r="E8200" s="79">
        <v>8.0000000000000002E-3</v>
      </c>
      <c r="F8200" s="79"/>
      <c r="G8200" s="79"/>
      <c r="H8200" s="79"/>
    </row>
    <row r="8201" spans="1:8" s="80" customFormat="1" ht="13.5" customHeight="1">
      <c r="A8201" s="81" t="s">
        <v>1709</v>
      </c>
      <c r="B8201" s="81" t="s">
        <v>713</v>
      </c>
      <c r="C8201" s="80">
        <f t="shared" si="317"/>
        <v>0.96560000000000001</v>
      </c>
      <c r="D8201" s="79">
        <v>120.7</v>
      </c>
      <c r="E8201" s="79">
        <v>8.0000000000000002E-3</v>
      </c>
      <c r="F8201" s="79"/>
      <c r="G8201" s="79"/>
      <c r="H8201" s="79"/>
    </row>
    <row r="8202" spans="1:8" s="80" customFormat="1" ht="13.5" customHeight="1">
      <c r="A8202" s="81" t="s">
        <v>1710</v>
      </c>
      <c r="B8202" s="81" t="s">
        <v>713</v>
      </c>
      <c r="C8202" s="80">
        <f t="shared" si="317"/>
        <v>1.268</v>
      </c>
      <c r="D8202" s="79">
        <v>158.5</v>
      </c>
      <c r="E8202" s="79">
        <v>8.0000000000000002E-3</v>
      </c>
      <c r="F8202" s="79"/>
      <c r="G8202" s="79"/>
      <c r="H8202" s="79"/>
    </row>
    <row r="8203" spans="1:8" s="80" customFormat="1" ht="13.5" customHeight="1">
      <c r="A8203" s="79"/>
      <c r="B8203" s="79"/>
      <c r="D8203" s="79"/>
      <c r="E8203" s="79"/>
      <c r="F8203" s="81" t="s">
        <v>275</v>
      </c>
      <c r="G8203" s="79"/>
      <c r="H8203" s="79"/>
    </row>
    <row r="8204" spans="1:8" s="80" customFormat="1" ht="13.5" customHeight="1">
      <c r="A8204" s="81" t="s">
        <v>1495</v>
      </c>
      <c r="B8204" s="81" t="s">
        <v>713</v>
      </c>
      <c r="C8204" s="80">
        <f t="shared" ref="C8204:C8235" si="318">D:D*E:E</f>
        <v>1.6576E-2</v>
      </c>
      <c r="D8204" s="79">
        <v>2.0720000000000001</v>
      </c>
      <c r="E8204" s="79">
        <v>8.0000000000000002E-3</v>
      </c>
      <c r="F8204" s="79"/>
      <c r="G8204" s="79"/>
      <c r="H8204" s="79"/>
    </row>
    <row r="8205" spans="1:8" s="80" customFormat="1" ht="13.5" customHeight="1">
      <c r="A8205" s="81" t="s">
        <v>1496</v>
      </c>
      <c r="B8205" s="81" t="s">
        <v>713</v>
      </c>
      <c r="C8205" s="80">
        <f t="shared" si="318"/>
        <v>2.2976E-2</v>
      </c>
      <c r="D8205" s="79">
        <v>2.8719999999999999</v>
      </c>
      <c r="E8205" s="79">
        <v>8.0000000000000002E-3</v>
      </c>
      <c r="F8205" s="79"/>
      <c r="G8205" s="79"/>
      <c r="H8205" s="79"/>
    </row>
    <row r="8206" spans="1:8" s="80" customFormat="1" ht="13.5" customHeight="1">
      <c r="A8206" s="81" t="s">
        <v>1497</v>
      </c>
      <c r="B8206" s="81" t="s">
        <v>713</v>
      </c>
      <c r="C8206" s="80">
        <f t="shared" si="318"/>
        <v>1.9136E-2</v>
      </c>
      <c r="D8206" s="79">
        <v>2.3919999999999999</v>
      </c>
      <c r="E8206" s="79">
        <v>8.0000000000000002E-3</v>
      </c>
      <c r="F8206" s="79"/>
      <c r="G8206" s="79"/>
      <c r="H8206" s="79"/>
    </row>
    <row r="8207" spans="1:8" s="80" customFormat="1" ht="13.5" customHeight="1">
      <c r="A8207" s="81" t="s">
        <v>1498</v>
      </c>
      <c r="B8207" s="81" t="s">
        <v>713</v>
      </c>
      <c r="C8207" s="80">
        <f t="shared" si="318"/>
        <v>2.6655999999999999E-2</v>
      </c>
      <c r="D8207" s="79">
        <v>3.3319999999999999</v>
      </c>
      <c r="E8207" s="79">
        <v>8.0000000000000002E-3</v>
      </c>
      <c r="F8207" s="79"/>
      <c r="G8207" s="79"/>
      <c r="H8207" s="79"/>
    </row>
    <row r="8208" spans="1:8" s="80" customFormat="1" ht="13.5" customHeight="1">
      <c r="A8208" s="81" t="s">
        <v>1499</v>
      </c>
      <c r="B8208" s="81" t="s">
        <v>713</v>
      </c>
      <c r="C8208" s="80">
        <f t="shared" si="318"/>
        <v>2.1696000000000003E-2</v>
      </c>
      <c r="D8208" s="79">
        <v>2.7120000000000002</v>
      </c>
      <c r="E8208" s="79">
        <v>8.0000000000000002E-3</v>
      </c>
      <c r="F8208" s="79"/>
      <c r="G8208" s="79"/>
      <c r="H8208" s="79"/>
    </row>
    <row r="8209" spans="1:8" s="80" customFormat="1" ht="13.5" customHeight="1">
      <c r="A8209" s="81" t="s">
        <v>1500</v>
      </c>
      <c r="B8209" s="81" t="s">
        <v>713</v>
      </c>
      <c r="C8209" s="80">
        <f t="shared" si="318"/>
        <v>3.0335999999999998E-2</v>
      </c>
      <c r="D8209" s="79">
        <v>3.7919999999999998</v>
      </c>
      <c r="E8209" s="79">
        <v>8.0000000000000002E-3</v>
      </c>
      <c r="F8209" s="79"/>
      <c r="G8209" s="79"/>
      <c r="H8209" s="79"/>
    </row>
    <row r="8210" spans="1:8" s="80" customFormat="1" ht="13.5" customHeight="1">
      <c r="A8210" s="81" t="s">
        <v>1501</v>
      </c>
      <c r="B8210" s="81" t="s">
        <v>713</v>
      </c>
      <c r="C8210" s="80">
        <f t="shared" si="318"/>
        <v>4.0695999999999996E-2</v>
      </c>
      <c r="D8210" s="79">
        <v>5.0869999999999997</v>
      </c>
      <c r="E8210" s="79">
        <v>8.0000000000000002E-3</v>
      </c>
      <c r="F8210" s="79"/>
      <c r="G8210" s="79"/>
      <c r="H8210" s="79"/>
    </row>
    <row r="8211" spans="1:8" s="80" customFormat="1" ht="13.5" customHeight="1">
      <c r="A8211" s="81" t="s">
        <v>1502</v>
      </c>
      <c r="B8211" s="81" t="s">
        <v>713</v>
      </c>
      <c r="C8211" s="80">
        <f t="shared" si="318"/>
        <v>2.2976E-2</v>
      </c>
      <c r="D8211" s="79">
        <v>2.8719999999999999</v>
      </c>
      <c r="E8211" s="79">
        <v>8.0000000000000002E-3</v>
      </c>
      <c r="F8211" s="79"/>
      <c r="G8211" s="79"/>
      <c r="H8211" s="79"/>
    </row>
    <row r="8212" spans="1:8" s="80" customFormat="1" ht="13.5" customHeight="1">
      <c r="A8212" s="81" t="s">
        <v>1503</v>
      </c>
      <c r="B8212" s="81" t="s">
        <v>713</v>
      </c>
      <c r="C8212" s="80">
        <f t="shared" si="318"/>
        <v>3.2176000000000003E-2</v>
      </c>
      <c r="D8212" s="79">
        <v>4.0220000000000002</v>
      </c>
      <c r="E8212" s="79">
        <v>8.0000000000000002E-3</v>
      </c>
      <c r="F8212" s="79"/>
      <c r="G8212" s="79"/>
      <c r="H8212" s="79"/>
    </row>
    <row r="8213" spans="1:8" s="80" customFormat="1" ht="13.5" customHeight="1">
      <c r="A8213" s="81" t="s">
        <v>1504</v>
      </c>
      <c r="B8213" s="81" t="s">
        <v>713</v>
      </c>
      <c r="C8213" s="80">
        <f t="shared" si="318"/>
        <v>2.9376000000000003E-2</v>
      </c>
      <c r="D8213" s="79">
        <v>3.6720000000000002</v>
      </c>
      <c r="E8213" s="79">
        <v>8.0000000000000002E-3</v>
      </c>
      <c r="F8213" s="79"/>
      <c r="G8213" s="79"/>
      <c r="H8213" s="79"/>
    </row>
    <row r="8214" spans="1:8" s="80" customFormat="1" ht="13.5" customHeight="1">
      <c r="A8214" s="81" t="s">
        <v>1505</v>
      </c>
      <c r="B8214" s="81" t="s">
        <v>713</v>
      </c>
      <c r="C8214" s="80">
        <f t="shared" si="318"/>
        <v>4.1375999999999996E-2</v>
      </c>
      <c r="D8214" s="79">
        <v>5.1719999999999997</v>
      </c>
      <c r="E8214" s="79">
        <v>8.0000000000000002E-3</v>
      </c>
      <c r="F8214" s="79"/>
      <c r="G8214" s="79"/>
      <c r="H8214" s="79"/>
    </row>
    <row r="8215" spans="1:8" s="80" customFormat="1" ht="13.5" customHeight="1">
      <c r="A8215" s="81" t="s">
        <v>1506</v>
      </c>
      <c r="B8215" s="81" t="s">
        <v>713</v>
      </c>
      <c r="C8215" s="80">
        <f t="shared" si="318"/>
        <v>5.6056000000000002E-2</v>
      </c>
      <c r="D8215" s="79">
        <v>7.0069999999999997</v>
      </c>
      <c r="E8215" s="79">
        <v>8.0000000000000002E-3</v>
      </c>
      <c r="F8215" s="79"/>
      <c r="G8215" s="79"/>
      <c r="H8215" s="79"/>
    </row>
    <row r="8216" spans="1:8" s="80" customFormat="1" ht="13.5" customHeight="1">
      <c r="A8216" s="81" t="s">
        <v>1507</v>
      </c>
      <c r="B8216" s="81" t="s">
        <v>713</v>
      </c>
      <c r="C8216" s="80">
        <f t="shared" si="318"/>
        <v>2.9376000000000003E-2</v>
      </c>
      <c r="D8216" s="79">
        <v>3.6720000000000002</v>
      </c>
      <c r="E8216" s="79">
        <v>8.0000000000000002E-3</v>
      </c>
      <c r="F8216" s="79"/>
      <c r="G8216" s="79"/>
      <c r="H8216" s="79"/>
    </row>
    <row r="8217" spans="1:8" s="80" customFormat="1" ht="13.5" customHeight="1">
      <c r="A8217" s="81" t="s">
        <v>1508</v>
      </c>
      <c r="B8217" s="81" t="s">
        <v>713</v>
      </c>
      <c r="C8217" s="80">
        <f t="shared" si="318"/>
        <v>4.1375999999999996E-2</v>
      </c>
      <c r="D8217" s="79">
        <v>5.1719999999999997</v>
      </c>
      <c r="E8217" s="79">
        <v>8.0000000000000002E-3</v>
      </c>
      <c r="F8217" s="79"/>
      <c r="G8217" s="79"/>
      <c r="H8217" s="79"/>
    </row>
    <row r="8218" spans="1:8" s="80" customFormat="1" ht="13.5" customHeight="1">
      <c r="A8218" s="81" t="s">
        <v>1509</v>
      </c>
      <c r="B8218" s="81" t="s">
        <v>713</v>
      </c>
      <c r="C8218" s="80">
        <f t="shared" si="318"/>
        <v>5.6056000000000002E-2</v>
      </c>
      <c r="D8218" s="79">
        <v>7.0069999999999997</v>
      </c>
      <c r="E8218" s="79">
        <v>8.0000000000000002E-3</v>
      </c>
      <c r="F8218" s="79"/>
      <c r="G8218" s="79"/>
      <c r="H8218" s="79"/>
    </row>
    <row r="8219" spans="1:8" s="80" customFormat="1" ht="13.5" customHeight="1">
      <c r="A8219" s="81" t="s">
        <v>1510</v>
      </c>
      <c r="B8219" s="81" t="s">
        <v>713</v>
      </c>
      <c r="C8219" s="80">
        <f t="shared" si="318"/>
        <v>4.6896E-2</v>
      </c>
      <c r="D8219" s="79">
        <v>5.8620000000000001</v>
      </c>
      <c r="E8219" s="79">
        <v>8.0000000000000002E-3</v>
      </c>
      <c r="F8219" s="79"/>
      <c r="G8219" s="79"/>
      <c r="H8219" s="79"/>
    </row>
    <row r="8220" spans="1:8" s="80" customFormat="1" ht="13.5" customHeight="1">
      <c r="A8220" s="81" t="s">
        <v>1511</v>
      </c>
      <c r="B8220" s="81" t="s">
        <v>713</v>
      </c>
      <c r="C8220" s="80">
        <f t="shared" si="318"/>
        <v>6.3736000000000001E-2</v>
      </c>
      <c r="D8220" s="79">
        <v>7.9669999999999996</v>
      </c>
      <c r="E8220" s="79">
        <v>8.0000000000000002E-3</v>
      </c>
      <c r="F8220" s="79"/>
      <c r="G8220" s="79"/>
      <c r="H8220" s="79"/>
    </row>
    <row r="8221" spans="1:8" s="80" customFormat="1" ht="13.5" customHeight="1">
      <c r="A8221" s="81" t="s">
        <v>1512</v>
      </c>
      <c r="B8221" s="81" t="s">
        <v>713</v>
      </c>
      <c r="C8221" s="80">
        <f t="shared" si="318"/>
        <v>2.9376000000000003E-2</v>
      </c>
      <c r="D8221" s="79">
        <v>3.6720000000000002</v>
      </c>
      <c r="E8221" s="79">
        <v>8.0000000000000002E-3</v>
      </c>
      <c r="F8221" s="79"/>
      <c r="G8221" s="79"/>
      <c r="H8221" s="79"/>
    </row>
    <row r="8222" spans="1:8" s="80" customFormat="1" ht="13.5" customHeight="1">
      <c r="A8222" s="81" t="s">
        <v>1513</v>
      </c>
      <c r="B8222" s="81" t="s">
        <v>713</v>
      </c>
      <c r="C8222" s="80">
        <f t="shared" si="318"/>
        <v>4.1375999999999996E-2</v>
      </c>
      <c r="D8222" s="79">
        <v>5.1719999999999997</v>
      </c>
      <c r="E8222" s="79">
        <v>8.0000000000000002E-3</v>
      </c>
      <c r="F8222" s="79"/>
      <c r="G8222" s="79"/>
      <c r="H8222" s="79"/>
    </row>
    <row r="8223" spans="1:8" s="80" customFormat="1" ht="13.5" customHeight="1">
      <c r="A8223" s="81" t="s">
        <v>1514</v>
      </c>
      <c r="B8223" s="81" t="s">
        <v>713</v>
      </c>
      <c r="C8223" s="80">
        <f t="shared" si="318"/>
        <v>3.4496000000000006E-2</v>
      </c>
      <c r="D8223" s="79">
        <v>4.3120000000000003</v>
      </c>
      <c r="E8223" s="79">
        <v>8.0000000000000002E-3</v>
      </c>
      <c r="F8223" s="79"/>
      <c r="G8223" s="79"/>
      <c r="H8223" s="79"/>
    </row>
    <row r="8224" spans="1:8" s="80" customFormat="1" ht="13.5" customHeight="1">
      <c r="A8224" s="81" t="s">
        <v>1515</v>
      </c>
      <c r="B8224" s="81" t="s">
        <v>713</v>
      </c>
      <c r="C8224" s="80">
        <f t="shared" si="318"/>
        <v>4.8736000000000002E-2</v>
      </c>
      <c r="D8224" s="79">
        <v>6.0919999999999996</v>
      </c>
      <c r="E8224" s="79">
        <v>8.0000000000000002E-3</v>
      </c>
      <c r="F8224" s="79"/>
      <c r="G8224" s="79"/>
      <c r="H8224" s="79"/>
    </row>
    <row r="8225" spans="1:8" s="80" customFormat="1" ht="13.5" customHeight="1">
      <c r="A8225" s="81" t="s">
        <v>1516</v>
      </c>
      <c r="B8225" s="81" t="s">
        <v>713</v>
      </c>
      <c r="C8225" s="80">
        <f t="shared" si="318"/>
        <v>8.48E-2</v>
      </c>
      <c r="D8225" s="79">
        <v>10.6</v>
      </c>
      <c r="E8225" s="79">
        <v>8.0000000000000002E-3</v>
      </c>
      <c r="F8225" s="79"/>
      <c r="G8225" s="79"/>
      <c r="H8225" s="79"/>
    </row>
    <row r="8226" spans="1:8" s="80" customFormat="1" ht="13.5" customHeight="1">
      <c r="A8226" s="81" t="s">
        <v>1517</v>
      </c>
      <c r="B8226" s="81" t="s">
        <v>713</v>
      </c>
      <c r="C8226" s="80">
        <f t="shared" si="318"/>
        <v>3.7055999999999999E-2</v>
      </c>
      <c r="D8226" s="79">
        <v>4.6319999999999997</v>
      </c>
      <c r="E8226" s="79">
        <v>8.0000000000000002E-3</v>
      </c>
      <c r="F8226" s="79"/>
      <c r="G8226" s="79"/>
      <c r="H8226" s="79"/>
    </row>
    <row r="8227" spans="1:8" s="80" customFormat="1" ht="13.5" customHeight="1">
      <c r="A8227" s="81" t="s">
        <v>1518</v>
      </c>
      <c r="B8227" s="81" t="s">
        <v>713</v>
      </c>
      <c r="C8227" s="80">
        <f t="shared" si="318"/>
        <v>5.2415999999999997E-2</v>
      </c>
      <c r="D8227" s="79">
        <v>6.5519999999999996</v>
      </c>
      <c r="E8227" s="79">
        <v>8.0000000000000002E-3</v>
      </c>
      <c r="F8227" s="79"/>
      <c r="G8227" s="79"/>
      <c r="H8227" s="79"/>
    </row>
    <row r="8228" spans="1:8" s="80" customFormat="1" ht="13.5" customHeight="1">
      <c r="A8228" s="81" t="s">
        <v>1519</v>
      </c>
      <c r="B8228" s="81" t="s">
        <v>713</v>
      </c>
      <c r="C8228" s="80">
        <f t="shared" si="318"/>
        <v>7.1415999999999993E-2</v>
      </c>
      <c r="D8228" s="79">
        <v>8.9269999999999996</v>
      </c>
      <c r="E8228" s="79">
        <v>8.0000000000000002E-3</v>
      </c>
      <c r="F8228" s="79"/>
      <c r="G8228" s="79"/>
      <c r="H8228" s="79"/>
    </row>
    <row r="8229" spans="1:8" s="80" customFormat="1" ht="13.5" customHeight="1">
      <c r="A8229" s="81" t="s">
        <v>1520</v>
      </c>
      <c r="B8229" s="81" t="s">
        <v>713</v>
      </c>
      <c r="C8229" s="80">
        <f t="shared" si="318"/>
        <v>9.7360000000000002E-2</v>
      </c>
      <c r="D8229" s="79">
        <v>12.17</v>
      </c>
      <c r="E8229" s="79">
        <v>8.0000000000000002E-3</v>
      </c>
      <c r="F8229" s="79"/>
      <c r="G8229" s="79"/>
      <c r="H8229" s="79"/>
    </row>
    <row r="8230" spans="1:8" s="80" customFormat="1" ht="13.5" customHeight="1">
      <c r="A8230" s="81" t="s">
        <v>1521</v>
      </c>
      <c r="B8230" s="81" t="s">
        <v>713</v>
      </c>
      <c r="C8230" s="80">
        <f t="shared" si="318"/>
        <v>4.0896000000000002E-2</v>
      </c>
      <c r="D8230" s="79">
        <v>5.1120000000000001</v>
      </c>
      <c r="E8230" s="79">
        <v>8.0000000000000002E-3</v>
      </c>
      <c r="F8230" s="79"/>
      <c r="G8230" s="79"/>
      <c r="H8230" s="79"/>
    </row>
    <row r="8231" spans="1:8" s="80" customFormat="1" ht="13.5" customHeight="1">
      <c r="A8231" s="81" t="s">
        <v>1522</v>
      </c>
      <c r="B8231" s="81" t="s">
        <v>713</v>
      </c>
      <c r="C8231" s="80">
        <f t="shared" si="318"/>
        <v>5.7936000000000001E-2</v>
      </c>
      <c r="D8231" s="79">
        <v>7.242</v>
      </c>
      <c r="E8231" s="79">
        <v>8.0000000000000002E-3</v>
      </c>
      <c r="F8231" s="79"/>
      <c r="G8231" s="79"/>
      <c r="H8231" s="79"/>
    </row>
    <row r="8232" spans="1:8" s="80" customFormat="1" ht="13.5" customHeight="1">
      <c r="A8232" s="81" t="s">
        <v>1523</v>
      </c>
      <c r="B8232" s="81" t="s">
        <v>713</v>
      </c>
      <c r="C8232" s="80">
        <f t="shared" si="318"/>
        <v>7.0816000000000004E-2</v>
      </c>
      <c r="D8232" s="79">
        <v>8.8520000000000003</v>
      </c>
      <c r="E8232" s="79">
        <v>8.0000000000000002E-3</v>
      </c>
      <c r="F8232" s="79"/>
      <c r="G8232" s="79"/>
      <c r="H8232" s="79"/>
    </row>
    <row r="8233" spans="1:8" s="80" customFormat="1" ht="13.5" customHeight="1">
      <c r="A8233" s="81" t="s">
        <v>1524</v>
      </c>
      <c r="B8233" s="81" t="s">
        <v>713</v>
      </c>
      <c r="C8233" s="80">
        <f t="shared" si="318"/>
        <v>9.7040000000000015E-2</v>
      </c>
      <c r="D8233" s="79">
        <v>12.13</v>
      </c>
      <c r="E8233" s="79">
        <v>8.0000000000000002E-3</v>
      </c>
      <c r="F8233" s="79"/>
      <c r="G8233" s="79"/>
      <c r="H8233" s="79"/>
    </row>
    <row r="8234" spans="1:8" s="80" customFormat="1" ht="13.5" customHeight="1">
      <c r="A8234" s="81" t="s">
        <v>1525</v>
      </c>
      <c r="B8234" s="81" t="s">
        <v>713</v>
      </c>
      <c r="C8234" s="80">
        <f t="shared" si="318"/>
        <v>0.1196</v>
      </c>
      <c r="D8234" s="79">
        <v>14.95</v>
      </c>
      <c r="E8234" s="79">
        <v>8.0000000000000002E-3</v>
      </c>
      <c r="F8234" s="79"/>
      <c r="G8234" s="79"/>
      <c r="H8234" s="79"/>
    </row>
    <row r="8235" spans="1:8" s="80" customFormat="1" ht="13.5" customHeight="1">
      <c r="A8235" s="81" t="s">
        <v>1526</v>
      </c>
      <c r="B8235" s="81" t="s">
        <v>713</v>
      </c>
      <c r="C8235" s="80">
        <f t="shared" si="318"/>
        <v>0.13336000000000001</v>
      </c>
      <c r="D8235" s="79">
        <v>16.670000000000002</v>
      </c>
      <c r="E8235" s="79">
        <v>8.0000000000000002E-3</v>
      </c>
      <c r="F8235" s="79"/>
      <c r="G8235" s="79"/>
      <c r="H8235" s="79"/>
    </row>
    <row r="8236" spans="1:8" s="80" customFormat="1" ht="13.5" customHeight="1">
      <c r="A8236" s="81" t="s">
        <v>1527</v>
      </c>
      <c r="B8236" s="81" t="s">
        <v>713</v>
      </c>
      <c r="C8236" s="80">
        <f t="shared" ref="C8236:C8262" si="319">D:D*E:E</f>
        <v>0.17304</v>
      </c>
      <c r="D8236" s="79">
        <v>21.63</v>
      </c>
      <c r="E8236" s="79">
        <v>8.0000000000000002E-3</v>
      </c>
      <c r="F8236" s="79"/>
      <c r="G8236" s="79"/>
      <c r="H8236" s="79"/>
    </row>
    <row r="8237" spans="1:8" s="80" customFormat="1" ht="13.5" customHeight="1">
      <c r="A8237" s="81" t="s">
        <v>1528</v>
      </c>
      <c r="B8237" s="81" t="s">
        <v>713</v>
      </c>
      <c r="C8237" s="80">
        <f t="shared" si="319"/>
        <v>0.10984000000000001</v>
      </c>
      <c r="D8237" s="79">
        <v>13.73</v>
      </c>
      <c r="E8237" s="79">
        <v>8.0000000000000002E-3</v>
      </c>
      <c r="F8237" s="79"/>
      <c r="G8237" s="79"/>
      <c r="H8237" s="79"/>
    </row>
    <row r="8238" spans="1:8" s="80" customFormat="1" ht="13.5" customHeight="1">
      <c r="A8238" s="81" t="s">
        <v>1529</v>
      </c>
      <c r="B8238" s="81" t="s">
        <v>713</v>
      </c>
      <c r="C8238" s="80">
        <f t="shared" si="319"/>
        <v>0.15496000000000001</v>
      </c>
      <c r="D8238" s="79">
        <v>19.37</v>
      </c>
      <c r="E8238" s="79">
        <v>8.0000000000000002E-3</v>
      </c>
      <c r="F8238" s="79"/>
      <c r="G8238" s="79"/>
      <c r="H8238" s="79"/>
    </row>
    <row r="8239" spans="1:8" s="80" customFormat="1" ht="13.5" customHeight="1">
      <c r="A8239" s="81" t="s">
        <v>1530</v>
      </c>
      <c r="B8239" s="81" t="s">
        <v>713</v>
      </c>
      <c r="C8239" s="80">
        <f t="shared" si="319"/>
        <v>0.17088</v>
      </c>
      <c r="D8239" s="79">
        <v>21.36</v>
      </c>
      <c r="E8239" s="79">
        <v>8.0000000000000002E-3</v>
      </c>
      <c r="F8239" s="79"/>
      <c r="G8239" s="79"/>
      <c r="H8239" s="79"/>
    </row>
    <row r="8240" spans="1:8" s="80" customFormat="1" ht="13.5" customHeight="1">
      <c r="A8240" s="81" t="s">
        <v>1531</v>
      </c>
      <c r="B8240" s="81" t="s">
        <v>713</v>
      </c>
      <c r="C8240" s="80">
        <f t="shared" si="319"/>
        <v>0.20184000000000002</v>
      </c>
      <c r="D8240" s="79">
        <v>25.23</v>
      </c>
      <c r="E8240" s="79">
        <v>8.0000000000000002E-3</v>
      </c>
      <c r="F8240" s="79"/>
      <c r="G8240" s="79"/>
      <c r="H8240" s="79"/>
    </row>
    <row r="8241" spans="1:8" s="80" customFormat="1" ht="13.5" customHeight="1">
      <c r="A8241" s="81" t="s">
        <v>1532</v>
      </c>
      <c r="B8241" s="81" t="s">
        <v>713</v>
      </c>
      <c r="C8241" s="80">
        <f t="shared" si="319"/>
        <v>0.12264</v>
      </c>
      <c r="D8241" s="79">
        <v>15.33</v>
      </c>
      <c r="E8241" s="79">
        <v>8.0000000000000002E-3</v>
      </c>
      <c r="F8241" s="79"/>
      <c r="G8241" s="79"/>
      <c r="H8241" s="79"/>
    </row>
    <row r="8242" spans="1:8" s="80" customFormat="1" ht="13.5" customHeight="1">
      <c r="A8242" s="81" t="s">
        <v>1533</v>
      </c>
      <c r="B8242" s="81" t="s">
        <v>713</v>
      </c>
      <c r="C8242" s="80">
        <f t="shared" si="319"/>
        <v>0.16936000000000001</v>
      </c>
      <c r="D8242" s="79">
        <v>21.17</v>
      </c>
      <c r="E8242" s="79">
        <v>8.0000000000000002E-3</v>
      </c>
      <c r="F8242" s="79"/>
      <c r="G8242" s="79"/>
      <c r="H8242" s="79"/>
    </row>
    <row r="8243" spans="1:8" s="80" customFormat="1" ht="13.5" customHeight="1">
      <c r="A8243" s="81" t="s">
        <v>1534</v>
      </c>
      <c r="B8243" s="81" t="s">
        <v>713</v>
      </c>
      <c r="C8243" s="80">
        <f t="shared" si="319"/>
        <v>0.22103999999999999</v>
      </c>
      <c r="D8243" s="79">
        <v>27.63</v>
      </c>
      <c r="E8243" s="79">
        <v>8.0000000000000002E-3</v>
      </c>
      <c r="F8243" s="79"/>
      <c r="G8243" s="79"/>
      <c r="H8243" s="79"/>
    </row>
    <row r="8244" spans="1:8" s="80" customFormat="1" ht="13.5" customHeight="1">
      <c r="A8244" s="81" t="s">
        <v>881</v>
      </c>
      <c r="B8244" s="81" t="s">
        <v>713</v>
      </c>
      <c r="C8244" s="80">
        <f t="shared" si="319"/>
        <v>0.31736000000000003</v>
      </c>
      <c r="D8244" s="79">
        <v>39.67</v>
      </c>
      <c r="E8244" s="79">
        <v>8.0000000000000002E-3</v>
      </c>
      <c r="F8244" s="79"/>
      <c r="G8244" s="79"/>
      <c r="H8244" s="79"/>
    </row>
    <row r="8245" spans="1:8" s="80" customFormat="1" ht="13.5" customHeight="1">
      <c r="A8245" s="81" t="s">
        <v>1535</v>
      </c>
      <c r="B8245" s="81" t="s">
        <v>713</v>
      </c>
      <c r="C8245" s="80">
        <f t="shared" si="319"/>
        <v>0.20536000000000001</v>
      </c>
      <c r="D8245" s="79">
        <v>25.67</v>
      </c>
      <c r="E8245" s="79">
        <v>8.0000000000000002E-3</v>
      </c>
      <c r="F8245" s="79"/>
      <c r="G8245" s="79"/>
      <c r="H8245" s="79"/>
    </row>
    <row r="8246" spans="1:8" s="80" customFormat="1" ht="13.5" customHeight="1">
      <c r="A8246" s="81" t="s">
        <v>1536</v>
      </c>
      <c r="B8246" s="81" t="s">
        <v>713</v>
      </c>
      <c r="C8246" s="80">
        <f t="shared" si="319"/>
        <v>0.26904</v>
      </c>
      <c r="D8246" s="79">
        <v>33.630000000000003</v>
      </c>
      <c r="E8246" s="79">
        <v>8.0000000000000002E-3</v>
      </c>
      <c r="F8246" s="79"/>
      <c r="G8246" s="79"/>
      <c r="H8246" s="79"/>
    </row>
    <row r="8247" spans="1:8" s="80" customFormat="1" ht="13.5" customHeight="1">
      <c r="A8247" s="81" t="s">
        <v>1537</v>
      </c>
      <c r="B8247" s="81" t="s">
        <v>713</v>
      </c>
      <c r="C8247" s="80">
        <f t="shared" si="319"/>
        <v>0.38936000000000004</v>
      </c>
      <c r="D8247" s="79">
        <v>48.67</v>
      </c>
      <c r="E8247" s="79">
        <v>8.0000000000000002E-3</v>
      </c>
      <c r="F8247" s="79"/>
      <c r="G8247" s="79"/>
      <c r="H8247" s="79"/>
    </row>
    <row r="8248" spans="1:8" s="80" customFormat="1" ht="13.5" customHeight="1">
      <c r="A8248" s="81" t="s">
        <v>1538</v>
      </c>
      <c r="B8248" s="81" t="s">
        <v>713</v>
      </c>
      <c r="C8248" s="80">
        <f t="shared" si="319"/>
        <v>0.24136000000000002</v>
      </c>
      <c r="D8248" s="79">
        <v>30.17</v>
      </c>
      <c r="E8248" s="79">
        <v>8.0000000000000002E-3</v>
      </c>
      <c r="F8248" s="79"/>
      <c r="G8248" s="79"/>
      <c r="H8248" s="79"/>
    </row>
    <row r="8249" spans="1:8" s="80" customFormat="1" ht="13.5" customHeight="1">
      <c r="A8249" s="81" t="s">
        <v>1539</v>
      </c>
      <c r="B8249" s="81" t="s">
        <v>713</v>
      </c>
      <c r="C8249" s="80">
        <f t="shared" si="319"/>
        <v>0.31704000000000004</v>
      </c>
      <c r="D8249" s="79">
        <v>39.630000000000003</v>
      </c>
      <c r="E8249" s="79">
        <v>8.0000000000000002E-3</v>
      </c>
      <c r="F8249" s="79"/>
      <c r="G8249" s="79"/>
      <c r="H8249" s="79"/>
    </row>
    <row r="8250" spans="1:8" s="80" customFormat="1" ht="13.5" customHeight="1">
      <c r="A8250" s="81" t="s">
        <v>972</v>
      </c>
      <c r="B8250" s="81" t="s">
        <v>713</v>
      </c>
      <c r="C8250" s="80">
        <f t="shared" si="319"/>
        <v>0.46136000000000005</v>
      </c>
      <c r="D8250" s="79">
        <v>57.67</v>
      </c>
      <c r="E8250" s="79">
        <v>8.0000000000000002E-3</v>
      </c>
      <c r="F8250" s="79"/>
      <c r="G8250" s="79"/>
      <c r="H8250" s="79"/>
    </row>
    <row r="8251" spans="1:8" s="80" customFormat="1" ht="13.5" customHeight="1">
      <c r="A8251" s="81" t="s">
        <v>1540</v>
      </c>
      <c r="B8251" s="81" t="s">
        <v>713</v>
      </c>
      <c r="C8251" s="80">
        <f t="shared" si="319"/>
        <v>0.36504000000000003</v>
      </c>
      <c r="D8251" s="79">
        <v>45.63</v>
      </c>
      <c r="E8251" s="79">
        <v>8.0000000000000002E-3</v>
      </c>
      <c r="F8251" s="79"/>
      <c r="G8251" s="79"/>
      <c r="H8251" s="79"/>
    </row>
    <row r="8252" spans="1:8" s="80" customFormat="1" ht="13.5" customHeight="1">
      <c r="A8252" s="81" t="s">
        <v>1541</v>
      </c>
      <c r="B8252" s="81" t="s">
        <v>713</v>
      </c>
      <c r="C8252" s="80">
        <f t="shared" si="319"/>
        <v>0.53336000000000006</v>
      </c>
      <c r="D8252" s="79">
        <v>66.67</v>
      </c>
      <c r="E8252" s="79">
        <v>8.0000000000000002E-3</v>
      </c>
      <c r="F8252" s="79"/>
      <c r="G8252" s="79"/>
      <c r="H8252" s="79"/>
    </row>
    <row r="8253" spans="1:8" s="80" customFormat="1" ht="13.5" customHeight="1">
      <c r="A8253" s="81" t="s">
        <v>1542</v>
      </c>
      <c r="B8253" s="81" t="s">
        <v>713</v>
      </c>
      <c r="C8253" s="80">
        <f t="shared" si="319"/>
        <v>0.69224000000000008</v>
      </c>
      <c r="D8253" s="79">
        <v>86.53</v>
      </c>
      <c r="E8253" s="79">
        <v>8.0000000000000002E-3</v>
      </c>
      <c r="F8253" s="79"/>
      <c r="G8253" s="79"/>
      <c r="H8253" s="79"/>
    </row>
    <row r="8254" spans="1:8" s="80" customFormat="1" ht="13.5" customHeight="1">
      <c r="A8254" s="81" t="s">
        <v>1543</v>
      </c>
      <c r="B8254" s="81" t="s">
        <v>713</v>
      </c>
      <c r="C8254" s="80">
        <f t="shared" si="319"/>
        <v>0.46104000000000001</v>
      </c>
      <c r="D8254" s="79">
        <v>57.63</v>
      </c>
      <c r="E8254" s="79">
        <v>8.0000000000000002E-3</v>
      </c>
      <c r="F8254" s="79"/>
      <c r="G8254" s="79"/>
      <c r="H8254" s="79"/>
    </row>
    <row r="8255" spans="1:8" s="80" customFormat="1" ht="13.5" customHeight="1">
      <c r="A8255" s="81" t="s">
        <v>1544</v>
      </c>
      <c r="B8255" s="81" t="s">
        <v>713</v>
      </c>
      <c r="C8255" s="80">
        <f t="shared" si="319"/>
        <v>0.67736000000000007</v>
      </c>
      <c r="D8255" s="79">
        <v>84.67</v>
      </c>
      <c r="E8255" s="79">
        <v>8.0000000000000002E-3</v>
      </c>
      <c r="F8255" s="79"/>
      <c r="G8255" s="79"/>
      <c r="H8255" s="79"/>
    </row>
    <row r="8256" spans="1:8" s="80" customFormat="1" ht="13.5" customHeight="1">
      <c r="A8256" s="81" t="s">
        <v>1545</v>
      </c>
      <c r="B8256" s="81" t="s">
        <v>713</v>
      </c>
      <c r="C8256" s="80">
        <f t="shared" si="319"/>
        <v>0.88400000000000001</v>
      </c>
      <c r="D8256" s="79">
        <v>110.5</v>
      </c>
      <c r="E8256" s="79">
        <v>8.0000000000000002E-3</v>
      </c>
      <c r="F8256" s="79"/>
      <c r="G8256" s="79"/>
      <c r="H8256" s="79"/>
    </row>
    <row r="8257" spans="1:8" s="80" customFormat="1" ht="13.5" customHeight="1">
      <c r="A8257" s="81" t="s">
        <v>1546</v>
      </c>
      <c r="B8257" s="81" t="s">
        <v>713</v>
      </c>
      <c r="C8257" s="80">
        <f t="shared" si="319"/>
        <v>0.46104000000000001</v>
      </c>
      <c r="D8257" s="79">
        <v>57.63</v>
      </c>
      <c r="E8257" s="79">
        <v>8.0000000000000002E-3</v>
      </c>
      <c r="F8257" s="79"/>
      <c r="G8257" s="79"/>
      <c r="H8257" s="79"/>
    </row>
    <row r="8258" spans="1:8" s="80" customFormat="1" ht="13.5" customHeight="1">
      <c r="A8258" s="81" t="s">
        <v>978</v>
      </c>
      <c r="B8258" s="81" t="s">
        <v>713</v>
      </c>
      <c r="C8258" s="80">
        <f t="shared" si="319"/>
        <v>0.67736000000000007</v>
      </c>
      <c r="D8258" s="79">
        <v>84.67</v>
      </c>
      <c r="E8258" s="79">
        <v>8.0000000000000002E-3</v>
      </c>
      <c r="F8258" s="79"/>
      <c r="G8258" s="79"/>
      <c r="H8258" s="79"/>
    </row>
    <row r="8259" spans="1:8" s="80" customFormat="1" ht="13.5" customHeight="1">
      <c r="A8259" s="81" t="s">
        <v>979</v>
      </c>
      <c r="B8259" s="81" t="s">
        <v>713</v>
      </c>
      <c r="C8259" s="80">
        <f t="shared" si="319"/>
        <v>0.88400000000000001</v>
      </c>
      <c r="D8259" s="79">
        <v>110.5</v>
      </c>
      <c r="E8259" s="79">
        <v>8.0000000000000002E-3</v>
      </c>
      <c r="F8259" s="79"/>
      <c r="G8259" s="79"/>
      <c r="H8259" s="79"/>
    </row>
    <row r="8260" spans="1:8" s="80" customFormat="1" ht="13.5" customHeight="1">
      <c r="A8260" s="81" t="s">
        <v>1547</v>
      </c>
      <c r="B8260" s="81" t="s">
        <v>713</v>
      </c>
      <c r="C8260" s="80">
        <f t="shared" si="319"/>
        <v>0.55703999999999998</v>
      </c>
      <c r="D8260" s="79">
        <v>69.63</v>
      </c>
      <c r="E8260" s="79">
        <v>8.0000000000000002E-3</v>
      </c>
      <c r="F8260" s="79"/>
      <c r="G8260" s="79"/>
      <c r="H8260" s="79"/>
    </row>
    <row r="8261" spans="1:8" s="80" customFormat="1" ht="13.5" customHeight="1">
      <c r="A8261" s="81" t="s">
        <v>1548</v>
      </c>
      <c r="B8261" s="81" t="s">
        <v>713</v>
      </c>
      <c r="C8261" s="80">
        <f t="shared" si="319"/>
        <v>0.8216</v>
      </c>
      <c r="D8261" s="79">
        <v>102.7</v>
      </c>
      <c r="E8261" s="79">
        <v>8.0000000000000002E-3</v>
      </c>
      <c r="F8261" s="79"/>
      <c r="G8261" s="79"/>
      <c r="H8261" s="79"/>
    </row>
    <row r="8262" spans="1:8" s="80" customFormat="1" ht="13.5" customHeight="1">
      <c r="A8262" s="81" t="s">
        <v>1549</v>
      </c>
      <c r="B8262" s="81" t="s">
        <v>713</v>
      </c>
      <c r="C8262" s="80">
        <f t="shared" si="319"/>
        <v>1.0760000000000001</v>
      </c>
      <c r="D8262" s="79">
        <v>134.5</v>
      </c>
      <c r="E8262" s="79">
        <v>8.0000000000000002E-3</v>
      </c>
      <c r="F8262" s="79"/>
      <c r="G8262" s="79"/>
      <c r="H8262" s="79"/>
    </row>
    <row r="8263" spans="1:8" s="80" customFormat="1" ht="13.5" customHeight="1">
      <c r="A8263" s="79"/>
      <c r="B8263" s="79"/>
      <c r="D8263" s="79"/>
      <c r="E8263" s="79"/>
      <c r="F8263" s="81" t="s">
        <v>276</v>
      </c>
      <c r="G8263" s="79"/>
      <c r="H8263" s="79"/>
    </row>
    <row r="8264" spans="1:8" s="80" customFormat="1" ht="13.5" customHeight="1">
      <c r="A8264" s="81" t="s">
        <v>1550</v>
      </c>
      <c r="B8264" s="81" t="s">
        <v>713</v>
      </c>
      <c r="C8264" s="80">
        <f t="shared" ref="C8264:C8295" si="320">D:D*E:E</f>
        <v>1.6576E-2</v>
      </c>
      <c r="D8264" s="79">
        <v>2.0720000000000001</v>
      </c>
      <c r="E8264" s="79">
        <v>8.0000000000000002E-3</v>
      </c>
      <c r="F8264" s="79"/>
      <c r="G8264" s="79"/>
      <c r="H8264" s="79"/>
    </row>
    <row r="8265" spans="1:8" s="80" customFormat="1" ht="13.5" customHeight="1">
      <c r="A8265" s="81" t="s">
        <v>1551</v>
      </c>
      <c r="B8265" s="81" t="s">
        <v>713</v>
      </c>
      <c r="C8265" s="80">
        <f t="shared" si="320"/>
        <v>2.2976E-2</v>
      </c>
      <c r="D8265" s="79">
        <v>2.8719999999999999</v>
      </c>
      <c r="E8265" s="79">
        <v>8.0000000000000002E-3</v>
      </c>
      <c r="F8265" s="79"/>
      <c r="G8265" s="79"/>
      <c r="H8265" s="79"/>
    </row>
    <row r="8266" spans="1:8" s="80" customFormat="1" ht="13.5" customHeight="1">
      <c r="A8266" s="81" t="s">
        <v>1552</v>
      </c>
      <c r="B8266" s="81" t="s">
        <v>713</v>
      </c>
      <c r="C8266" s="80">
        <f t="shared" si="320"/>
        <v>1.9136E-2</v>
      </c>
      <c r="D8266" s="79">
        <v>2.3919999999999999</v>
      </c>
      <c r="E8266" s="79">
        <v>8.0000000000000002E-3</v>
      </c>
      <c r="F8266" s="79"/>
      <c r="G8266" s="79"/>
      <c r="H8266" s="79"/>
    </row>
    <row r="8267" spans="1:8" s="80" customFormat="1" ht="13.5" customHeight="1">
      <c r="A8267" s="81" t="s">
        <v>1553</v>
      </c>
      <c r="B8267" s="81" t="s">
        <v>713</v>
      </c>
      <c r="C8267" s="80">
        <f t="shared" si="320"/>
        <v>2.6655999999999999E-2</v>
      </c>
      <c r="D8267" s="79">
        <v>3.3319999999999999</v>
      </c>
      <c r="E8267" s="79">
        <v>8.0000000000000002E-3</v>
      </c>
      <c r="F8267" s="79"/>
      <c r="G8267" s="79"/>
      <c r="H8267" s="79"/>
    </row>
    <row r="8268" spans="1:8" s="80" customFormat="1" ht="13.5" customHeight="1">
      <c r="A8268" s="81" t="s">
        <v>1554</v>
      </c>
      <c r="B8268" s="81" t="s">
        <v>713</v>
      </c>
      <c r="C8268" s="80">
        <f t="shared" si="320"/>
        <v>2.1696000000000003E-2</v>
      </c>
      <c r="D8268" s="79">
        <v>2.7120000000000002</v>
      </c>
      <c r="E8268" s="79">
        <v>8.0000000000000002E-3</v>
      </c>
      <c r="F8268" s="79"/>
      <c r="G8268" s="79"/>
      <c r="H8268" s="79"/>
    </row>
    <row r="8269" spans="1:8" s="80" customFormat="1" ht="13.5" customHeight="1">
      <c r="A8269" s="81" t="s">
        <v>1555</v>
      </c>
      <c r="B8269" s="81" t="s">
        <v>713</v>
      </c>
      <c r="C8269" s="80">
        <f t="shared" si="320"/>
        <v>3.0335999999999998E-2</v>
      </c>
      <c r="D8269" s="79">
        <v>3.7919999999999998</v>
      </c>
      <c r="E8269" s="79">
        <v>8.0000000000000002E-3</v>
      </c>
      <c r="F8269" s="79"/>
      <c r="G8269" s="79"/>
      <c r="H8269" s="79"/>
    </row>
    <row r="8270" spans="1:8" s="80" customFormat="1" ht="13.5" customHeight="1">
      <c r="A8270" s="81" t="s">
        <v>1556</v>
      </c>
      <c r="B8270" s="81" t="s">
        <v>713</v>
      </c>
      <c r="C8270" s="80">
        <f t="shared" si="320"/>
        <v>4.0695999999999996E-2</v>
      </c>
      <c r="D8270" s="79">
        <v>5.0869999999999997</v>
      </c>
      <c r="E8270" s="79">
        <v>8.0000000000000002E-3</v>
      </c>
      <c r="F8270" s="79"/>
      <c r="G8270" s="79"/>
      <c r="H8270" s="79"/>
    </row>
    <row r="8271" spans="1:8" s="80" customFormat="1" ht="13.5" customHeight="1">
      <c r="A8271" s="81" t="s">
        <v>1557</v>
      </c>
      <c r="B8271" s="81" t="s">
        <v>713</v>
      </c>
      <c r="C8271" s="80">
        <f t="shared" si="320"/>
        <v>2.2976E-2</v>
      </c>
      <c r="D8271" s="79">
        <v>2.8719999999999999</v>
      </c>
      <c r="E8271" s="79">
        <v>8.0000000000000002E-3</v>
      </c>
      <c r="F8271" s="79"/>
      <c r="G8271" s="79"/>
      <c r="H8271" s="79"/>
    </row>
    <row r="8272" spans="1:8" s="80" customFormat="1" ht="13.5" customHeight="1">
      <c r="A8272" s="81" t="s">
        <v>1558</v>
      </c>
      <c r="B8272" s="81" t="s">
        <v>713</v>
      </c>
      <c r="C8272" s="80">
        <f t="shared" si="320"/>
        <v>3.2176000000000003E-2</v>
      </c>
      <c r="D8272" s="79">
        <v>4.0220000000000002</v>
      </c>
      <c r="E8272" s="79">
        <v>8.0000000000000002E-3</v>
      </c>
      <c r="F8272" s="79"/>
      <c r="G8272" s="79"/>
      <c r="H8272" s="79"/>
    </row>
    <row r="8273" spans="1:8" s="80" customFormat="1" ht="13.5" customHeight="1">
      <c r="A8273" s="81" t="s">
        <v>1559</v>
      </c>
      <c r="B8273" s="81" t="s">
        <v>713</v>
      </c>
      <c r="C8273" s="80">
        <f t="shared" si="320"/>
        <v>2.9376000000000003E-2</v>
      </c>
      <c r="D8273" s="79">
        <v>3.6720000000000002</v>
      </c>
      <c r="E8273" s="79">
        <v>8.0000000000000002E-3</v>
      </c>
      <c r="F8273" s="79"/>
      <c r="G8273" s="79"/>
      <c r="H8273" s="79"/>
    </row>
    <row r="8274" spans="1:8" s="80" customFormat="1" ht="13.5" customHeight="1">
      <c r="A8274" s="81" t="s">
        <v>1560</v>
      </c>
      <c r="B8274" s="81" t="s">
        <v>713</v>
      </c>
      <c r="C8274" s="80">
        <f t="shared" si="320"/>
        <v>4.1375999999999996E-2</v>
      </c>
      <c r="D8274" s="79">
        <v>5.1719999999999997</v>
      </c>
      <c r="E8274" s="79">
        <v>8.0000000000000002E-3</v>
      </c>
      <c r="F8274" s="79"/>
      <c r="G8274" s="79"/>
      <c r="H8274" s="79"/>
    </row>
    <row r="8275" spans="1:8" s="80" customFormat="1" ht="13.5" customHeight="1">
      <c r="A8275" s="81" t="s">
        <v>1561</v>
      </c>
      <c r="B8275" s="81" t="s">
        <v>713</v>
      </c>
      <c r="C8275" s="80">
        <f t="shared" si="320"/>
        <v>5.6056000000000002E-2</v>
      </c>
      <c r="D8275" s="79">
        <v>7.0069999999999997</v>
      </c>
      <c r="E8275" s="79">
        <v>8.0000000000000002E-3</v>
      </c>
      <c r="F8275" s="79"/>
      <c r="G8275" s="79"/>
      <c r="H8275" s="79"/>
    </row>
    <row r="8276" spans="1:8" s="80" customFormat="1" ht="13.5" customHeight="1">
      <c r="A8276" s="81" t="s">
        <v>1562</v>
      </c>
      <c r="B8276" s="81" t="s">
        <v>713</v>
      </c>
      <c r="C8276" s="80">
        <f t="shared" si="320"/>
        <v>2.9376000000000003E-2</v>
      </c>
      <c r="D8276" s="79">
        <v>3.6720000000000002</v>
      </c>
      <c r="E8276" s="79">
        <v>8.0000000000000002E-3</v>
      </c>
      <c r="F8276" s="79"/>
      <c r="G8276" s="79"/>
      <c r="H8276" s="79"/>
    </row>
    <row r="8277" spans="1:8" s="80" customFormat="1" ht="13.5" customHeight="1">
      <c r="A8277" s="81" t="s">
        <v>1563</v>
      </c>
      <c r="B8277" s="81" t="s">
        <v>713</v>
      </c>
      <c r="C8277" s="80">
        <f t="shared" si="320"/>
        <v>4.1375999999999996E-2</v>
      </c>
      <c r="D8277" s="79">
        <v>5.1719999999999997</v>
      </c>
      <c r="E8277" s="79">
        <v>8.0000000000000002E-3</v>
      </c>
      <c r="F8277" s="79"/>
      <c r="G8277" s="79"/>
      <c r="H8277" s="79"/>
    </row>
    <row r="8278" spans="1:8" s="80" customFormat="1" ht="13.5" customHeight="1">
      <c r="A8278" s="81" t="s">
        <v>1564</v>
      </c>
      <c r="B8278" s="81" t="s">
        <v>713</v>
      </c>
      <c r="C8278" s="80">
        <f t="shared" si="320"/>
        <v>5.6056000000000002E-2</v>
      </c>
      <c r="D8278" s="79">
        <v>7.0069999999999997</v>
      </c>
      <c r="E8278" s="79">
        <v>8.0000000000000002E-3</v>
      </c>
      <c r="F8278" s="79"/>
      <c r="G8278" s="79"/>
      <c r="H8278" s="79"/>
    </row>
    <row r="8279" spans="1:8" s="80" customFormat="1" ht="13.5" customHeight="1">
      <c r="A8279" s="81" t="s">
        <v>1565</v>
      </c>
      <c r="B8279" s="81" t="s">
        <v>713</v>
      </c>
      <c r="C8279" s="80">
        <f t="shared" si="320"/>
        <v>4.6896E-2</v>
      </c>
      <c r="D8279" s="79">
        <v>5.8620000000000001</v>
      </c>
      <c r="E8279" s="79">
        <v>8.0000000000000002E-3</v>
      </c>
      <c r="F8279" s="79"/>
      <c r="G8279" s="79"/>
      <c r="H8279" s="79"/>
    </row>
    <row r="8280" spans="1:8" s="80" customFormat="1" ht="13.5" customHeight="1">
      <c r="A8280" s="81" t="s">
        <v>1566</v>
      </c>
      <c r="B8280" s="81" t="s">
        <v>713</v>
      </c>
      <c r="C8280" s="80">
        <f t="shared" si="320"/>
        <v>6.3736000000000001E-2</v>
      </c>
      <c r="D8280" s="79">
        <v>7.9669999999999996</v>
      </c>
      <c r="E8280" s="79">
        <v>8.0000000000000002E-3</v>
      </c>
      <c r="F8280" s="79"/>
      <c r="G8280" s="79"/>
      <c r="H8280" s="79"/>
    </row>
    <row r="8281" spans="1:8" s="80" customFormat="1" ht="13.5" customHeight="1">
      <c r="A8281" s="81" t="s">
        <v>1567</v>
      </c>
      <c r="B8281" s="81" t="s">
        <v>713</v>
      </c>
      <c r="C8281" s="80">
        <f t="shared" si="320"/>
        <v>2.9376000000000003E-2</v>
      </c>
      <c r="D8281" s="79">
        <v>3.6720000000000002</v>
      </c>
      <c r="E8281" s="79">
        <v>8.0000000000000002E-3</v>
      </c>
      <c r="F8281" s="79"/>
      <c r="G8281" s="79"/>
      <c r="H8281" s="79"/>
    </row>
    <row r="8282" spans="1:8" s="80" customFormat="1" ht="13.5" customHeight="1">
      <c r="A8282" s="81" t="s">
        <v>1568</v>
      </c>
      <c r="B8282" s="81" t="s">
        <v>713</v>
      </c>
      <c r="C8282" s="80">
        <f t="shared" si="320"/>
        <v>4.1375999999999996E-2</v>
      </c>
      <c r="D8282" s="79">
        <v>5.1719999999999997</v>
      </c>
      <c r="E8282" s="79">
        <v>8.0000000000000002E-3</v>
      </c>
      <c r="F8282" s="79"/>
      <c r="G8282" s="79"/>
      <c r="H8282" s="79"/>
    </row>
    <row r="8283" spans="1:8" s="80" customFormat="1" ht="13.5" customHeight="1">
      <c r="A8283" s="81" t="s">
        <v>1569</v>
      </c>
      <c r="B8283" s="81" t="s">
        <v>713</v>
      </c>
      <c r="C8283" s="80">
        <f t="shared" si="320"/>
        <v>3.4496000000000006E-2</v>
      </c>
      <c r="D8283" s="79">
        <v>4.3120000000000003</v>
      </c>
      <c r="E8283" s="79">
        <v>8.0000000000000002E-3</v>
      </c>
      <c r="F8283" s="79"/>
      <c r="G8283" s="79"/>
      <c r="H8283" s="79"/>
    </row>
    <row r="8284" spans="1:8" s="80" customFormat="1" ht="13.5" customHeight="1">
      <c r="A8284" s="81" t="s">
        <v>1570</v>
      </c>
      <c r="B8284" s="81" t="s">
        <v>713</v>
      </c>
      <c r="C8284" s="80">
        <f t="shared" si="320"/>
        <v>4.8736000000000002E-2</v>
      </c>
      <c r="D8284" s="79">
        <v>6.0919999999999996</v>
      </c>
      <c r="E8284" s="79">
        <v>8.0000000000000002E-3</v>
      </c>
      <c r="F8284" s="79"/>
      <c r="G8284" s="79"/>
      <c r="H8284" s="79"/>
    </row>
    <row r="8285" spans="1:8" s="80" customFormat="1" ht="13.5" customHeight="1">
      <c r="A8285" s="81" t="s">
        <v>1571</v>
      </c>
      <c r="B8285" s="81" t="s">
        <v>713</v>
      </c>
      <c r="C8285" s="80">
        <f t="shared" si="320"/>
        <v>8.48E-2</v>
      </c>
      <c r="D8285" s="79">
        <v>10.6</v>
      </c>
      <c r="E8285" s="79">
        <v>8.0000000000000002E-3</v>
      </c>
      <c r="F8285" s="79"/>
      <c r="G8285" s="79"/>
      <c r="H8285" s="79"/>
    </row>
    <row r="8286" spans="1:8" s="80" customFormat="1" ht="13.5" customHeight="1">
      <c r="A8286" s="81" t="s">
        <v>1572</v>
      </c>
      <c r="B8286" s="81" t="s">
        <v>713</v>
      </c>
      <c r="C8286" s="80">
        <f t="shared" si="320"/>
        <v>3.7055999999999999E-2</v>
      </c>
      <c r="D8286" s="79">
        <v>4.6319999999999997</v>
      </c>
      <c r="E8286" s="79">
        <v>8.0000000000000002E-3</v>
      </c>
      <c r="F8286" s="79"/>
      <c r="G8286" s="79"/>
      <c r="H8286" s="79"/>
    </row>
    <row r="8287" spans="1:8" s="80" customFormat="1" ht="13.5" customHeight="1">
      <c r="A8287" s="81" t="s">
        <v>1573</v>
      </c>
      <c r="B8287" s="81" t="s">
        <v>713</v>
      </c>
      <c r="C8287" s="80">
        <f t="shared" si="320"/>
        <v>5.2415999999999997E-2</v>
      </c>
      <c r="D8287" s="79">
        <v>6.5519999999999996</v>
      </c>
      <c r="E8287" s="79">
        <v>8.0000000000000002E-3</v>
      </c>
      <c r="F8287" s="79"/>
      <c r="G8287" s="79"/>
      <c r="H8287" s="79"/>
    </row>
    <row r="8288" spans="1:8" s="80" customFormat="1" ht="13.5" customHeight="1">
      <c r="A8288" s="81" t="s">
        <v>1574</v>
      </c>
      <c r="B8288" s="81" t="s">
        <v>713</v>
      </c>
      <c r="C8288" s="80">
        <f t="shared" si="320"/>
        <v>7.1415999999999993E-2</v>
      </c>
      <c r="D8288" s="79">
        <v>8.9269999999999996</v>
      </c>
      <c r="E8288" s="79">
        <v>8.0000000000000002E-3</v>
      </c>
      <c r="F8288" s="79"/>
      <c r="G8288" s="79"/>
      <c r="H8288" s="79"/>
    </row>
    <row r="8289" spans="1:8" s="80" customFormat="1" ht="13.5" customHeight="1">
      <c r="A8289" s="81" t="s">
        <v>1575</v>
      </c>
      <c r="B8289" s="81" t="s">
        <v>713</v>
      </c>
      <c r="C8289" s="80">
        <f t="shared" si="320"/>
        <v>9.7360000000000002E-2</v>
      </c>
      <c r="D8289" s="79">
        <v>12.17</v>
      </c>
      <c r="E8289" s="79">
        <v>8.0000000000000002E-3</v>
      </c>
      <c r="F8289" s="79"/>
      <c r="G8289" s="79"/>
      <c r="H8289" s="79"/>
    </row>
    <row r="8290" spans="1:8" s="80" customFormat="1" ht="13.5" customHeight="1">
      <c r="A8290" s="81" t="s">
        <v>1576</v>
      </c>
      <c r="B8290" s="81" t="s">
        <v>713</v>
      </c>
      <c r="C8290" s="80">
        <f t="shared" si="320"/>
        <v>4.0896000000000002E-2</v>
      </c>
      <c r="D8290" s="79">
        <v>5.1120000000000001</v>
      </c>
      <c r="E8290" s="79">
        <v>8.0000000000000002E-3</v>
      </c>
      <c r="F8290" s="79"/>
      <c r="G8290" s="79"/>
      <c r="H8290" s="79"/>
    </row>
    <row r="8291" spans="1:8" s="80" customFormat="1" ht="13.5" customHeight="1">
      <c r="A8291" s="81" t="s">
        <v>1577</v>
      </c>
      <c r="B8291" s="81" t="s">
        <v>713</v>
      </c>
      <c r="C8291" s="80">
        <f t="shared" si="320"/>
        <v>5.7936000000000001E-2</v>
      </c>
      <c r="D8291" s="79">
        <v>7.242</v>
      </c>
      <c r="E8291" s="79">
        <v>8.0000000000000002E-3</v>
      </c>
      <c r="F8291" s="79"/>
      <c r="G8291" s="79"/>
      <c r="H8291" s="79"/>
    </row>
    <row r="8292" spans="1:8" s="80" customFormat="1" ht="13.5" customHeight="1">
      <c r="A8292" s="81" t="s">
        <v>1578</v>
      </c>
      <c r="B8292" s="81" t="s">
        <v>713</v>
      </c>
      <c r="C8292" s="80">
        <f t="shared" si="320"/>
        <v>7.0816000000000004E-2</v>
      </c>
      <c r="D8292" s="79">
        <v>8.8520000000000003</v>
      </c>
      <c r="E8292" s="79">
        <v>8.0000000000000002E-3</v>
      </c>
      <c r="F8292" s="79"/>
      <c r="G8292" s="79"/>
      <c r="H8292" s="79"/>
    </row>
    <row r="8293" spans="1:8" s="80" customFormat="1" ht="13.5" customHeight="1">
      <c r="A8293" s="81" t="s">
        <v>1579</v>
      </c>
      <c r="B8293" s="81" t="s">
        <v>713</v>
      </c>
      <c r="C8293" s="80">
        <f t="shared" si="320"/>
        <v>9.7040000000000015E-2</v>
      </c>
      <c r="D8293" s="79">
        <v>12.13</v>
      </c>
      <c r="E8293" s="79">
        <v>8.0000000000000002E-3</v>
      </c>
      <c r="F8293" s="79"/>
      <c r="G8293" s="79"/>
      <c r="H8293" s="79"/>
    </row>
    <row r="8294" spans="1:8" s="80" customFormat="1" ht="13.5" customHeight="1">
      <c r="A8294" s="81" t="s">
        <v>1580</v>
      </c>
      <c r="B8294" s="81" t="s">
        <v>713</v>
      </c>
      <c r="C8294" s="80">
        <f t="shared" si="320"/>
        <v>0.1196</v>
      </c>
      <c r="D8294" s="79">
        <v>14.95</v>
      </c>
      <c r="E8294" s="79">
        <v>8.0000000000000002E-3</v>
      </c>
      <c r="F8294" s="79"/>
      <c r="G8294" s="79"/>
      <c r="H8294" s="79"/>
    </row>
    <row r="8295" spans="1:8" s="80" customFormat="1" ht="13.5" customHeight="1">
      <c r="A8295" s="81" t="s">
        <v>1581</v>
      </c>
      <c r="B8295" s="81" t="s">
        <v>713</v>
      </c>
      <c r="C8295" s="80">
        <f t="shared" si="320"/>
        <v>0.13336000000000001</v>
      </c>
      <c r="D8295" s="79">
        <v>16.670000000000002</v>
      </c>
      <c r="E8295" s="79">
        <v>8.0000000000000002E-3</v>
      </c>
      <c r="F8295" s="79"/>
      <c r="G8295" s="79"/>
      <c r="H8295" s="79"/>
    </row>
    <row r="8296" spans="1:8" s="80" customFormat="1" ht="13.5" customHeight="1">
      <c r="A8296" s="81" t="s">
        <v>1582</v>
      </c>
      <c r="B8296" s="81" t="s">
        <v>713</v>
      </c>
      <c r="C8296" s="80">
        <f t="shared" ref="C8296:C8322" si="321">D:D*E:E</f>
        <v>0.17304</v>
      </c>
      <c r="D8296" s="79">
        <v>21.63</v>
      </c>
      <c r="E8296" s="79">
        <v>8.0000000000000002E-3</v>
      </c>
      <c r="F8296" s="79"/>
      <c r="G8296" s="79"/>
      <c r="H8296" s="79"/>
    </row>
    <row r="8297" spans="1:8" s="80" customFormat="1" ht="13.5" customHeight="1">
      <c r="A8297" s="81" t="s">
        <v>1583</v>
      </c>
      <c r="B8297" s="81" t="s">
        <v>713</v>
      </c>
      <c r="C8297" s="80">
        <f t="shared" si="321"/>
        <v>0.10984000000000001</v>
      </c>
      <c r="D8297" s="79">
        <v>13.73</v>
      </c>
      <c r="E8297" s="79">
        <v>8.0000000000000002E-3</v>
      </c>
      <c r="F8297" s="79"/>
      <c r="G8297" s="79"/>
      <c r="H8297" s="79"/>
    </row>
    <row r="8298" spans="1:8" s="80" customFormat="1" ht="13.5" customHeight="1">
      <c r="A8298" s="81" t="s">
        <v>1584</v>
      </c>
      <c r="B8298" s="81" t="s">
        <v>713</v>
      </c>
      <c r="C8298" s="80">
        <f t="shared" si="321"/>
        <v>0.15496000000000001</v>
      </c>
      <c r="D8298" s="79">
        <v>19.37</v>
      </c>
      <c r="E8298" s="79">
        <v>8.0000000000000002E-3</v>
      </c>
      <c r="F8298" s="79"/>
      <c r="G8298" s="79"/>
      <c r="H8298" s="79"/>
    </row>
    <row r="8299" spans="1:8" s="80" customFormat="1" ht="13.5" customHeight="1">
      <c r="A8299" s="81" t="s">
        <v>1585</v>
      </c>
      <c r="B8299" s="81" t="s">
        <v>713</v>
      </c>
      <c r="C8299" s="80">
        <f t="shared" si="321"/>
        <v>0.17088</v>
      </c>
      <c r="D8299" s="79">
        <v>21.36</v>
      </c>
      <c r="E8299" s="79">
        <v>8.0000000000000002E-3</v>
      </c>
      <c r="F8299" s="79"/>
      <c r="G8299" s="79"/>
      <c r="H8299" s="79"/>
    </row>
    <row r="8300" spans="1:8" s="80" customFormat="1" ht="13.5" customHeight="1">
      <c r="A8300" s="81" t="s">
        <v>1586</v>
      </c>
      <c r="B8300" s="81" t="s">
        <v>713</v>
      </c>
      <c r="C8300" s="80">
        <f t="shared" si="321"/>
        <v>0.20184000000000002</v>
      </c>
      <c r="D8300" s="79">
        <v>25.23</v>
      </c>
      <c r="E8300" s="79">
        <v>8.0000000000000002E-3</v>
      </c>
      <c r="F8300" s="79"/>
      <c r="G8300" s="79"/>
      <c r="H8300" s="79"/>
    </row>
    <row r="8301" spans="1:8" s="80" customFormat="1" ht="13.5" customHeight="1">
      <c r="A8301" s="81" t="s">
        <v>1587</v>
      </c>
      <c r="B8301" s="81" t="s">
        <v>713</v>
      </c>
      <c r="C8301" s="80">
        <f t="shared" si="321"/>
        <v>0.12264</v>
      </c>
      <c r="D8301" s="79">
        <v>15.33</v>
      </c>
      <c r="E8301" s="79">
        <v>8.0000000000000002E-3</v>
      </c>
      <c r="F8301" s="79"/>
      <c r="G8301" s="79"/>
      <c r="H8301" s="79"/>
    </row>
    <row r="8302" spans="1:8" s="80" customFormat="1" ht="13.5" customHeight="1">
      <c r="A8302" s="81" t="s">
        <v>1588</v>
      </c>
      <c r="B8302" s="81" t="s">
        <v>713</v>
      </c>
      <c r="C8302" s="80">
        <f t="shared" si="321"/>
        <v>0.16936000000000001</v>
      </c>
      <c r="D8302" s="79">
        <v>21.17</v>
      </c>
      <c r="E8302" s="79">
        <v>8.0000000000000002E-3</v>
      </c>
      <c r="F8302" s="79"/>
      <c r="G8302" s="79"/>
      <c r="H8302" s="79"/>
    </row>
    <row r="8303" spans="1:8" s="80" customFormat="1" ht="13.5" customHeight="1">
      <c r="A8303" s="81" t="s">
        <v>1589</v>
      </c>
      <c r="B8303" s="81" t="s">
        <v>713</v>
      </c>
      <c r="C8303" s="80">
        <f t="shared" si="321"/>
        <v>0.22103999999999999</v>
      </c>
      <c r="D8303" s="79">
        <v>27.63</v>
      </c>
      <c r="E8303" s="79">
        <v>8.0000000000000002E-3</v>
      </c>
      <c r="F8303" s="79"/>
      <c r="G8303" s="79"/>
      <c r="H8303" s="79"/>
    </row>
    <row r="8304" spans="1:8" s="80" customFormat="1" ht="13.5" customHeight="1">
      <c r="A8304" s="81" t="s">
        <v>894</v>
      </c>
      <c r="B8304" s="81" t="s">
        <v>713</v>
      </c>
      <c r="C8304" s="80">
        <f t="shared" si="321"/>
        <v>0.31736000000000003</v>
      </c>
      <c r="D8304" s="79">
        <v>39.67</v>
      </c>
      <c r="E8304" s="79">
        <v>8.0000000000000002E-3</v>
      </c>
      <c r="F8304" s="79"/>
      <c r="G8304" s="79"/>
      <c r="H8304" s="79"/>
    </row>
    <row r="8305" spans="1:8" s="80" customFormat="1" ht="13.5" customHeight="1">
      <c r="A8305" s="81" t="s">
        <v>1590</v>
      </c>
      <c r="B8305" s="81" t="s">
        <v>713</v>
      </c>
      <c r="C8305" s="80">
        <f t="shared" si="321"/>
        <v>0.20536000000000001</v>
      </c>
      <c r="D8305" s="79">
        <v>25.67</v>
      </c>
      <c r="E8305" s="79">
        <v>8.0000000000000002E-3</v>
      </c>
      <c r="F8305" s="79"/>
      <c r="G8305" s="79"/>
      <c r="H8305" s="79"/>
    </row>
    <row r="8306" spans="1:8" s="80" customFormat="1" ht="13.5" customHeight="1">
      <c r="A8306" s="81" t="s">
        <v>1591</v>
      </c>
      <c r="B8306" s="81" t="s">
        <v>713</v>
      </c>
      <c r="C8306" s="80">
        <f t="shared" si="321"/>
        <v>0.26904</v>
      </c>
      <c r="D8306" s="79">
        <v>33.630000000000003</v>
      </c>
      <c r="E8306" s="79">
        <v>8.0000000000000002E-3</v>
      </c>
      <c r="F8306" s="79"/>
      <c r="G8306" s="79"/>
      <c r="H8306" s="79"/>
    </row>
    <row r="8307" spans="1:8" s="80" customFormat="1" ht="13.5" customHeight="1">
      <c r="A8307" s="81" t="s">
        <v>1592</v>
      </c>
      <c r="B8307" s="81" t="s">
        <v>713</v>
      </c>
      <c r="C8307" s="80">
        <f t="shared" si="321"/>
        <v>0.38936000000000004</v>
      </c>
      <c r="D8307" s="79">
        <v>48.67</v>
      </c>
      <c r="E8307" s="79">
        <v>8.0000000000000002E-3</v>
      </c>
      <c r="F8307" s="79"/>
      <c r="G8307" s="79"/>
      <c r="H8307" s="79"/>
    </row>
    <row r="8308" spans="1:8" s="80" customFormat="1" ht="13.5" customHeight="1">
      <c r="A8308" s="81" t="s">
        <v>1593</v>
      </c>
      <c r="B8308" s="81" t="s">
        <v>713</v>
      </c>
      <c r="C8308" s="80">
        <f t="shared" si="321"/>
        <v>0.24136000000000002</v>
      </c>
      <c r="D8308" s="79">
        <v>30.17</v>
      </c>
      <c r="E8308" s="79">
        <v>8.0000000000000002E-3</v>
      </c>
      <c r="F8308" s="79"/>
      <c r="G8308" s="79"/>
      <c r="H8308" s="79"/>
    </row>
    <row r="8309" spans="1:8" s="80" customFormat="1" ht="13.5" customHeight="1">
      <c r="A8309" s="81" t="s">
        <v>1594</v>
      </c>
      <c r="B8309" s="81" t="s">
        <v>713</v>
      </c>
      <c r="C8309" s="80">
        <f t="shared" si="321"/>
        <v>0.31704000000000004</v>
      </c>
      <c r="D8309" s="79">
        <v>39.630000000000003</v>
      </c>
      <c r="E8309" s="79">
        <v>8.0000000000000002E-3</v>
      </c>
      <c r="F8309" s="79"/>
      <c r="G8309" s="79"/>
      <c r="H8309" s="79"/>
    </row>
    <row r="8310" spans="1:8" s="80" customFormat="1" ht="13.5" customHeight="1">
      <c r="A8310" s="81" t="s">
        <v>1032</v>
      </c>
      <c r="B8310" s="81" t="s">
        <v>713</v>
      </c>
      <c r="C8310" s="80">
        <f t="shared" si="321"/>
        <v>0.46136000000000005</v>
      </c>
      <c r="D8310" s="79">
        <v>57.67</v>
      </c>
      <c r="E8310" s="79">
        <v>8.0000000000000002E-3</v>
      </c>
      <c r="F8310" s="79"/>
      <c r="G8310" s="79"/>
      <c r="H8310" s="79"/>
    </row>
    <row r="8311" spans="1:8" s="80" customFormat="1" ht="13.5" customHeight="1">
      <c r="A8311" s="81" t="s">
        <v>1595</v>
      </c>
      <c r="B8311" s="81" t="s">
        <v>713</v>
      </c>
      <c r="C8311" s="80">
        <f t="shared" si="321"/>
        <v>0.36504000000000003</v>
      </c>
      <c r="D8311" s="79">
        <v>45.63</v>
      </c>
      <c r="E8311" s="79">
        <v>8.0000000000000002E-3</v>
      </c>
      <c r="F8311" s="79"/>
      <c r="G8311" s="79"/>
      <c r="H8311" s="79"/>
    </row>
    <row r="8312" spans="1:8" s="80" customFormat="1" ht="13.5" customHeight="1">
      <c r="A8312" s="81" t="s">
        <v>1596</v>
      </c>
      <c r="B8312" s="81" t="s">
        <v>713</v>
      </c>
      <c r="C8312" s="80">
        <f t="shared" si="321"/>
        <v>0.53336000000000006</v>
      </c>
      <c r="D8312" s="79">
        <v>66.67</v>
      </c>
      <c r="E8312" s="79">
        <v>8.0000000000000002E-3</v>
      </c>
      <c r="F8312" s="79"/>
      <c r="G8312" s="79"/>
      <c r="H8312" s="79"/>
    </row>
    <row r="8313" spans="1:8" s="80" customFormat="1" ht="13.5" customHeight="1">
      <c r="A8313" s="81" t="s">
        <v>1597</v>
      </c>
      <c r="B8313" s="81" t="s">
        <v>713</v>
      </c>
      <c r="C8313" s="80">
        <f t="shared" si="321"/>
        <v>0.69224000000000008</v>
      </c>
      <c r="D8313" s="79">
        <v>86.53</v>
      </c>
      <c r="E8313" s="79">
        <v>8.0000000000000002E-3</v>
      </c>
      <c r="F8313" s="79"/>
      <c r="G8313" s="79"/>
      <c r="H8313" s="79"/>
    </row>
    <row r="8314" spans="1:8" s="80" customFormat="1" ht="13.5" customHeight="1">
      <c r="A8314" s="81" t="s">
        <v>1598</v>
      </c>
      <c r="B8314" s="81" t="s">
        <v>713</v>
      </c>
      <c r="C8314" s="80">
        <f t="shared" si="321"/>
        <v>0.46104000000000001</v>
      </c>
      <c r="D8314" s="79">
        <v>57.63</v>
      </c>
      <c r="E8314" s="79">
        <v>8.0000000000000002E-3</v>
      </c>
      <c r="F8314" s="79"/>
      <c r="G8314" s="79"/>
      <c r="H8314" s="79"/>
    </row>
    <row r="8315" spans="1:8" s="80" customFormat="1" ht="13.5" customHeight="1">
      <c r="A8315" s="81" t="s">
        <v>1599</v>
      </c>
      <c r="B8315" s="81" t="s">
        <v>713</v>
      </c>
      <c r="C8315" s="80">
        <f t="shared" si="321"/>
        <v>0.67736000000000007</v>
      </c>
      <c r="D8315" s="79">
        <v>84.67</v>
      </c>
      <c r="E8315" s="79">
        <v>8.0000000000000002E-3</v>
      </c>
      <c r="F8315" s="79"/>
      <c r="G8315" s="79"/>
      <c r="H8315" s="79"/>
    </row>
    <row r="8316" spans="1:8" s="80" customFormat="1" ht="13.5" customHeight="1">
      <c r="A8316" s="81" t="s">
        <v>1600</v>
      </c>
      <c r="B8316" s="81" t="s">
        <v>713</v>
      </c>
      <c r="C8316" s="80">
        <f t="shared" si="321"/>
        <v>0.88400000000000001</v>
      </c>
      <c r="D8316" s="79">
        <v>110.5</v>
      </c>
      <c r="E8316" s="79">
        <v>8.0000000000000002E-3</v>
      </c>
      <c r="F8316" s="79"/>
      <c r="G8316" s="79"/>
      <c r="H8316" s="79"/>
    </row>
    <row r="8317" spans="1:8" s="80" customFormat="1" ht="13.5" customHeight="1">
      <c r="A8317" s="81" t="s">
        <v>1601</v>
      </c>
      <c r="B8317" s="81" t="s">
        <v>713</v>
      </c>
      <c r="C8317" s="80">
        <f t="shared" si="321"/>
        <v>0.46104000000000001</v>
      </c>
      <c r="D8317" s="79">
        <v>57.63</v>
      </c>
      <c r="E8317" s="79">
        <v>8.0000000000000002E-3</v>
      </c>
      <c r="F8317" s="79"/>
      <c r="G8317" s="79"/>
      <c r="H8317" s="79"/>
    </row>
    <row r="8318" spans="1:8" s="80" customFormat="1" ht="13.5" customHeight="1">
      <c r="A8318" s="81" t="s">
        <v>1038</v>
      </c>
      <c r="B8318" s="81" t="s">
        <v>713</v>
      </c>
      <c r="C8318" s="80">
        <f t="shared" si="321"/>
        <v>0.67736000000000007</v>
      </c>
      <c r="D8318" s="79">
        <v>84.67</v>
      </c>
      <c r="E8318" s="79">
        <v>8.0000000000000002E-3</v>
      </c>
      <c r="F8318" s="79"/>
      <c r="G8318" s="79"/>
      <c r="H8318" s="79"/>
    </row>
    <row r="8319" spans="1:8" s="80" customFormat="1" ht="13.5" customHeight="1">
      <c r="A8319" s="81" t="s">
        <v>1039</v>
      </c>
      <c r="B8319" s="81" t="s">
        <v>713</v>
      </c>
      <c r="C8319" s="80">
        <f t="shared" si="321"/>
        <v>0.88400000000000001</v>
      </c>
      <c r="D8319" s="79">
        <v>110.5</v>
      </c>
      <c r="E8319" s="79">
        <v>8.0000000000000002E-3</v>
      </c>
      <c r="F8319" s="79"/>
      <c r="G8319" s="79"/>
      <c r="H8319" s="79"/>
    </row>
    <row r="8320" spans="1:8" s="80" customFormat="1" ht="13.5" customHeight="1">
      <c r="A8320" s="81" t="s">
        <v>1602</v>
      </c>
      <c r="B8320" s="81" t="s">
        <v>713</v>
      </c>
      <c r="C8320" s="80">
        <f t="shared" si="321"/>
        <v>0.55703999999999998</v>
      </c>
      <c r="D8320" s="79">
        <v>69.63</v>
      </c>
      <c r="E8320" s="79">
        <v>8.0000000000000002E-3</v>
      </c>
      <c r="F8320" s="79"/>
      <c r="G8320" s="79"/>
      <c r="H8320" s="79"/>
    </row>
    <row r="8321" spans="1:8" s="80" customFormat="1" ht="13.5" customHeight="1">
      <c r="A8321" s="81" t="s">
        <v>1603</v>
      </c>
      <c r="B8321" s="81" t="s">
        <v>713</v>
      </c>
      <c r="C8321" s="80">
        <f t="shared" si="321"/>
        <v>0.8216</v>
      </c>
      <c r="D8321" s="79">
        <v>102.7</v>
      </c>
      <c r="E8321" s="79">
        <v>8.0000000000000002E-3</v>
      </c>
      <c r="F8321" s="79"/>
      <c r="G8321" s="79"/>
      <c r="H8321" s="79"/>
    </row>
    <row r="8322" spans="1:8" s="80" customFormat="1" ht="13.5" customHeight="1">
      <c r="A8322" s="81" t="s">
        <v>1604</v>
      </c>
      <c r="B8322" s="81" t="s">
        <v>713</v>
      </c>
      <c r="C8322" s="80">
        <f t="shared" si="321"/>
        <v>1.0760000000000001</v>
      </c>
      <c r="D8322" s="79">
        <v>134.5</v>
      </c>
      <c r="E8322" s="79">
        <v>8.0000000000000002E-3</v>
      </c>
      <c r="F8322" s="79"/>
      <c r="G8322" s="79"/>
      <c r="H8322" s="79"/>
    </row>
    <row r="8323" spans="1:8" s="32" customFormat="1" ht="13.5" customHeight="1">
      <c r="A8323" s="31"/>
      <c r="B8323" s="31"/>
      <c r="D8323" s="31"/>
      <c r="E8323" s="31"/>
      <c r="F8323" s="31"/>
      <c r="G8323" s="35"/>
      <c r="H8323" s="35"/>
    </row>
    <row r="8324" spans="1:8" ht="13.5" customHeight="1">
      <c r="A8324" s="12" t="s">
        <v>17</v>
      </c>
      <c r="B8324" s="12" t="s">
        <v>68</v>
      </c>
      <c r="C8324" s="7">
        <f t="shared" ref="C8324:C8355" si="322">D:D*E:E</f>
        <v>2.2191949999999998E-3</v>
      </c>
      <c r="D8324" s="3">
        <v>0.28270000000000001</v>
      </c>
      <c r="E8324" s="6">
        <v>7.8499999999999993E-3</v>
      </c>
    </row>
    <row r="8325" spans="1:8" ht="13.5" customHeight="1">
      <c r="A8325" s="12" t="s">
        <v>18</v>
      </c>
      <c r="B8325" s="12" t="s">
        <v>68</v>
      </c>
      <c r="C8325" s="7">
        <f t="shared" si="322"/>
        <v>3.0206799999999995E-3</v>
      </c>
      <c r="D8325" s="3">
        <v>0.38479999999999998</v>
      </c>
      <c r="E8325" s="6">
        <v>7.8499999999999993E-3</v>
      </c>
    </row>
    <row r="8326" spans="1:8" ht="13.5" customHeight="1">
      <c r="A8326" s="12" t="s">
        <v>19</v>
      </c>
      <c r="B8326" s="12" t="s">
        <v>68</v>
      </c>
      <c r="C8326" s="7">
        <f t="shared" si="322"/>
        <v>3.9461949999999996E-3</v>
      </c>
      <c r="D8326" s="3">
        <v>0.50270000000000004</v>
      </c>
      <c r="E8326" s="6">
        <v>7.8499999999999993E-3</v>
      </c>
    </row>
    <row r="8327" spans="1:8" ht="13.5" customHeight="1">
      <c r="A8327" s="12" t="s">
        <v>20</v>
      </c>
      <c r="B8327" s="12" t="s">
        <v>68</v>
      </c>
      <c r="C8327" s="7">
        <f t="shared" si="322"/>
        <v>4.9941699999999992E-3</v>
      </c>
      <c r="D8327" s="3">
        <v>0.63619999999999999</v>
      </c>
      <c r="E8327" s="6">
        <v>7.8499999999999993E-3</v>
      </c>
    </row>
    <row r="8328" spans="1:8" ht="13.5" customHeight="1">
      <c r="A8328" s="12" t="s">
        <v>21</v>
      </c>
      <c r="B8328" s="12" t="s">
        <v>68</v>
      </c>
      <c r="C8328" s="7">
        <f t="shared" si="322"/>
        <v>6.1653899999999998E-3</v>
      </c>
      <c r="D8328" s="3">
        <v>0.78539999999999999</v>
      </c>
      <c r="E8328" s="6">
        <v>7.8499999999999993E-3</v>
      </c>
    </row>
    <row r="8329" spans="1:8" ht="13.5" customHeight="1">
      <c r="A8329" s="12" t="s">
        <v>22</v>
      </c>
      <c r="B8329" s="12" t="s">
        <v>68</v>
      </c>
      <c r="C8329" s="7">
        <f t="shared" si="322"/>
        <v>7.4598549999999996E-3</v>
      </c>
      <c r="D8329" s="3">
        <v>0.95030000000000003</v>
      </c>
      <c r="E8329" s="6">
        <v>7.8499999999999993E-3</v>
      </c>
    </row>
    <row r="8330" spans="1:8" ht="13.5" customHeight="1">
      <c r="A8330" s="12" t="s">
        <v>23</v>
      </c>
      <c r="B8330" s="12" t="s">
        <v>68</v>
      </c>
      <c r="C8330" s="7">
        <f t="shared" si="322"/>
        <v>8.8783500000000001E-3</v>
      </c>
      <c r="D8330" s="3">
        <v>1.131</v>
      </c>
      <c r="E8330" s="6">
        <v>7.8499999999999993E-3</v>
      </c>
    </row>
    <row r="8331" spans="1:8" ht="13.5" customHeight="1">
      <c r="A8331" s="12" t="s">
        <v>24</v>
      </c>
      <c r="B8331" s="12" t="s">
        <v>68</v>
      </c>
      <c r="C8331" s="7">
        <f t="shared" si="322"/>
        <v>1.0416949999999999E-2</v>
      </c>
      <c r="D8331" s="3">
        <v>1.327</v>
      </c>
      <c r="E8331" s="6">
        <v>7.8499999999999993E-3</v>
      </c>
    </row>
    <row r="8332" spans="1:8" ht="13.5" customHeight="1">
      <c r="A8332" s="12" t="s">
        <v>25</v>
      </c>
      <c r="B8332" s="12" t="s">
        <v>68</v>
      </c>
      <c r="C8332" s="7">
        <f t="shared" si="322"/>
        <v>1.2081149999999999E-2</v>
      </c>
      <c r="D8332" s="3">
        <v>1.5389999999999999</v>
      </c>
      <c r="E8332" s="6">
        <v>7.8499999999999993E-3</v>
      </c>
    </row>
    <row r="8333" spans="1:8" ht="13.5" customHeight="1">
      <c r="A8333" s="12" t="s">
        <v>26</v>
      </c>
      <c r="B8333" s="12" t="s">
        <v>68</v>
      </c>
      <c r="C8333" s="7">
        <f t="shared" si="322"/>
        <v>1.5786350000000001E-2</v>
      </c>
      <c r="D8333" s="6">
        <v>2.0110000000000001</v>
      </c>
      <c r="E8333" s="6">
        <v>7.8499999999999993E-3</v>
      </c>
    </row>
    <row r="8334" spans="1:8" ht="13.5" customHeight="1">
      <c r="A8334" s="12" t="s">
        <v>27</v>
      </c>
      <c r="B8334" s="12" t="s">
        <v>68</v>
      </c>
      <c r="C8334" s="7">
        <f t="shared" si="322"/>
        <v>1.9978249999999999E-2</v>
      </c>
      <c r="D8334" s="6">
        <v>2.5449999999999999</v>
      </c>
      <c r="E8334" s="6">
        <v>7.8499999999999993E-3</v>
      </c>
    </row>
    <row r="8335" spans="1:8" ht="13.5" customHeight="1">
      <c r="A8335" s="12" t="s">
        <v>28</v>
      </c>
      <c r="B8335" s="12" t="s">
        <v>68</v>
      </c>
      <c r="C8335" s="7">
        <f t="shared" si="322"/>
        <v>2.2254749999999997E-2</v>
      </c>
      <c r="D8335" s="6">
        <v>2.835</v>
      </c>
      <c r="E8335" s="6">
        <v>7.8499999999999993E-3</v>
      </c>
    </row>
    <row r="8336" spans="1:8" ht="13.5" customHeight="1">
      <c r="A8336" s="12" t="s">
        <v>29</v>
      </c>
      <c r="B8336" s="12" t="s">
        <v>68</v>
      </c>
      <c r="C8336" s="7">
        <f t="shared" si="322"/>
        <v>2.4664699999999998E-2</v>
      </c>
      <c r="D8336" s="6">
        <v>3.1419999999999999</v>
      </c>
      <c r="E8336" s="6">
        <v>7.8499999999999993E-3</v>
      </c>
    </row>
    <row r="8337" spans="1:5" ht="13.5" customHeight="1">
      <c r="A8337" s="12" t="s">
        <v>30</v>
      </c>
      <c r="B8337" s="12" t="s">
        <v>68</v>
      </c>
      <c r="C8337" s="7">
        <f t="shared" si="322"/>
        <v>2.9837849999999999E-2</v>
      </c>
      <c r="D8337" s="6">
        <v>3.8010000000000002</v>
      </c>
      <c r="E8337" s="6">
        <v>7.8499999999999993E-3</v>
      </c>
    </row>
    <row r="8338" spans="1:5" ht="13.5" customHeight="1">
      <c r="A8338" s="12" t="s">
        <v>31</v>
      </c>
      <c r="B8338" s="12" t="s">
        <v>68</v>
      </c>
      <c r="C8338" s="7">
        <f t="shared" si="322"/>
        <v>3.5513400000000001E-2</v>
      </c>
      <c r="D8338" s="6">
        <v>4.524</v>
      </c>
      <c r="E8338" s="6">
        <v>7.8499999999999993E-3</v>
      </c>
    </row>
    <row r="8339" spans="1:5" ht="13.5" customHeight="1">
      <c r="A8339" s="12" t="s">
        <v>32</v>
      </c>
      <c r="B8339" s="12" t="s">
        <v>68</v>
      </c>
      <c r="C8339" s="7">
        <f t="shared" si="322"/>
        <v>3.8535649999999998E-2</v>
      </c>
      <c r="D8339" s="6">
        <v>4.9089999999999998</v>
      </c>
      <c r="E8339" s="6">
        <v>7.8499999999999993E-3</v>
      </c>
    </row>
    <row r="8340" spans="1:5" ht="13.5" customHeight="1">
      <c r="A8340" s="12" t="s">
        <v>33</v>
      </c>
      <c r="B8340" s="12" t="s">
        <v>68</v>
      </c>
      <c r="C8340" s="7">
        <f t="shared" si="322"/>
        <v>4.4949099999999999E-2</v>
      </c>
      <c r="D8340" s="6">
        <v>5.726</v>
      </c>
      <c r="E8340" s="6">
        <v>7.8499999999999993E-3</v>
      </c>
    </row>
    <row r="8341" spans="1:5" ht="13.5" customHeight="1">
      <c r="A8341" s="12" t="s">
        <v>34</v>
      </c>
      <c r="B8341" s="12" t="s">
        <v>68</v>
      </c>
      <c r="C8341" s="7">
        <f t="shared" si="322"/>
        <v>4.8340299999999996E-2</v>
      </c>
      <c r="D8341" s="6">
        <v>6.1580000000000004</v>
      </c>
      <c r="E8341" s="6">
        <v>7.8499999999999993E-3</v>
      </c>
    </row>
    <row r="8342" spans="1:5" ht="13.5" customHeight="1">
      <c r="A8342" s="12" t="s">
        <v>35</v>
      </c>
      <c r="B8342" s="12" t="s">
        <v>68</v>
      </c>
      <c r="C8342" s="7">
        <f t="shared" si="322"/>
        <v>5.5491649999999997E-2</v>
      </c>
      <c r="D8342" s="6">
        <v>7.069</v>
      </c>
      <c r="E8342" s="6">
        <v>7.8499999999999993E-3</v>
      </c>
    </row>
    <row r="8343" spans="1:5" ht="13.5" customHeight="1">
      <c r="A8343" s="12" t="s">
        <v>36</v>
      </c>
      <c r="B8343" s="12" t="s">
        <v>68</v>
      </c>
      <c r="C8343" s="7">
        <f t="shared" si="322"/>
        <v>6.3129699999999997E-2</v>
      </c>
      <c r="D8343" s="6">
        <v>8.0419999999999998</v>
      </c>
      <c r="E8343" s="6">
        <v>7.8499999999999993E-3</v>
      </c>
    </row>
    <row r="8344" spans="1:5" ht="13.5" customHeight="1">
      <c r="A8344" s="12" t="s">
        <v>37</v>
      </c>
      <c r="B8344" s="12" t="s">
        <v>68</v>
      </c>
      <c r="C8344" s="7">
        <f t="shared" si="322"/>
        <v>6.7141050000000008E-2</v>
      </c>
      <c r="D8344" s="6">
        <v>8.5530000000000008</v>
      </c>
      <c r="E8344" s="6">
        <v>7.8499999999999993E-3</v>
      </c>
    </row>
    <row r="8345" spans="1:5" ht="13.5" customHeight="1">
      <c r="A8345" s="12" t="s">
        <v>38</v>
      </c>
      <c r="B8345" s="12" t="s">
        <v>68</v>
      </c>
      <c r="C8345" s="7">
        <f t="shared" si="322"/>
        <v>7.9912999999999998E-2</v>
      </c>
      <c r="D8345" s="6">
        <v>10.18</v>
      </c>
      <c r="E8345" s="6">
        <v>7.8499999999999993E-3</v>
      </c>
    </row>
    <row r="8346" spans="1:5" ht="13.5" customHeight="1">
      <c r="A8346" s="12" t="s">
        <v>39</v>
      </c>
      <c r="B8346" s="12" t="s">
        <v>68</v>
      </c>
      <c r="C8346" s="7">
        <f t="shared" si="322"/>
        <v>8.9018999999999987E-2</v>
      </c>
      <c r="D8346" s="6">
        <v>11.34</v>
      </c>
      <c r="E8346" s="6">
        <v>7.8499999999999993E-3</v>
      </c>
    </row>
    <row r="8347" spans="1:5" ht="13.5" customHeight="1">
      <c r="A8347" s="12" t="s">
        <v>40</v>
      </c>
      <c r="B8347" s="12" t="s">
        <v>68</v>
      </c>
      <c r="C8347" s="7">
        <f t="shared" si="322"/>
        <v>9.3807499999999988E-2</v>
      </c>
      <c r="D8347" s="6">
        <v>11.95</v>
      </c>
      <c r="E8347" s="6">
        <v>7.8499999999999993E-3</v>
      </c>
    </row>
    <row r="8348" spans="1:5" ht="13.5" customHeight="1">
      <c r="A8348" s="12" t="s">
        <v>41</v>
      </c>
      <c r="B8348" s="12" t="s">
        <v>68</v>
      </c>
      <c r="C8348" s="7">
        <f t="shared" si="322"/>
        <v>0.10872249999999999</v>
      </c>
      <c r="D8348" s="6">
        <v>13.85</v>
      </c>
      <c r="E8348" s="6">
        <v>7.8499999999999993E-3</v>
      </c>
    </row>
    <row r="8349" spans="1:5" ht="13.5" customHeight="1">
      <c r="A8349" s="12" t="s">
        <v>42</v>
      </c>
      <c r="B8349" s="12" t="s">
        <v>68</v>
      </c>
      <c r="C8349" s="7">
        <f t="shared" si="322"/>
        <v>0.124815</v>
      </c>
      <c r="D8349" s="6">
        <v>15.9</v>
      </c>
      <c r="E8349" s="6">
        <v>7.8499999999999993E-3</v>
      </c>
    </row>
    <row r="8350" spans="1:5" ht="13.5" customHeight="1">
      <c r="A8350" s="12" t="s">
        <v>43</v>
      </c>
      <c r="B8350" s="12" t="s">
        <v>68</v>
      </c>
      <c r="C8350" s="7">
        <f t="shared" si="322"/>
        <v>0.130467</v>
      </c>
      <c r="D8350" s="6">
        <v>16.62</v>
      </c>
      <c r="E8350" s="6">
        <v>7.8499999999999993E-3</v>
      </c>
    </row>
    <row r="8351" spans="1:5" ht="13.5" customHeight="1">
      <c r="A8351" s="12" t="s">
        <v>44</v>
      </c>
      <c r="B8351" s="12" t="s">
        <v>68</v>
      </c>
      <c r="C8351" s="7">
        <f t="shared" si="322"/>
        <v>0.14208499999999999</v>
      </c>
      <c r="D8351" s="6">
        <v>18.100000000000001</v>
      </c>
      <c r="E8351" s="6">
        <v>7.8499999999999993E-3</v>
      </c>
    </row>
    <row r="8352" spans="1:5" ht="13.5" customHeight="1">
      <c r="A8352" s="12" t="s">
        <v>45</v>
      </c>
      <c r="B8352" s="12" t="s">
        <v>68</v>
      </c>
      <c r="C8352" s="7">
        <f t="shared" si="322"/>
        <v>0.15417399999999998</v>
      </c>
      <c r="D8352" s="6">
        <v>19.64</v>
      </c>
      <c r="E8352" s="6">
        <v>7.8499999999999993E-3</v>
      </c>
    </row>
    <row r="8353" spans="1:5" ht="13.5" customHeight="1">
      <c r="A8353" s="12" t="s">
        <v>46</v>
      </c>
      <c r="B8353" s="12" t="s">
        <v>68</v>
      </c>
      <c r="C8353" s="7">
        <f t="shared" si="322"/>
        <v>0.16673399999999997</v>
      </c>
      <c r="D8353" s="6">
        <v>21.24</v>
      </c>
      <c r="E8353" s="6">
        <v>7.8499999999999993E-3</v>
      </c>
    </row>
    <row r="8354" spans="1:5" ht="13.5" customHeight="1">
      <c r="A8354" s="12" t="s">
        <v>47</v>
      </c>
      <c r="B8354" s="12" t="s">
        <v>68</v>
      </c>
      <c r="C8354" s="7">
        <f t="shared" si="322"/>
        <v>0.18651599999999999</v>
      </c>
      <c r="D8354" s="6">
        <v>23.76</v>
      </c>
      <c r="E8354" s="6">
        <v>7.8499999999999993E-3</v>
      </c>
    </row>
    <row r="8355" spans="1:5" ht="13.5" customHeight="1">
      <c r="A8355" s="21" t="s">
        <v>48</v>
      </c>
      <c r="B8355" s="12" t="s">
        <v>68</v>
      </c>
      <c r="C8355" s="7">
        <f t="shared" si="322"/>
        <v>0.19334549999999998</v>
      </c>
      <c r="D8355" s="6">
        <v>24.63</v>
      </c>
      <c r="E8355" s="6">
        <v>7.8499999999999993E-3</v>
      </c>
    </row>
    <row r="8356" spans="1:5" ht="13.5" customHeight="1">
      <c r="A8356" s="12" t="s">
        <v>49</v>
      </c>
      <c r="B8356" s="12" t="s">
        <v>68</v>
      </c>
      <c r="C8356" s="7">
        <f t="shared" ref="C8356:C8374" si="323">D:D*E:E</f>
        <v>0.22191949999999999</v>
      </c>
      <c r="D8356" s="6">
        <v>28.27</v>
      </c>
      <c r="E8356" s="6">
        <v>7.8499999999999993E-3</v>
      </c>
    </row>
    <row r="8357" spans="1:5" ht="13.5" customHeight="1">
      <c r="A8357" s="12" t="s">
        <v>50</v>
      </c>
      <c r="B8357" s="12" t="s">
        <v>68</v>
      </c>
      <c r="C8357" s="7">
        <f t="shared" si="323"/>
        <v>0.2525345</v>
      </c>
      <c r="D8357" s="6">
        <v>32.17</v>
      </c>
      <c r="E8357" s="6">
        <v>7.8499999999999993E-3</v>
      </c>
    </row>
    <row r="8358" spans="1:5" ht="13.5" customHeight="1">
      <c r="A8358" s="12" t="s">
        <v>51</v>
      </c>
      <c r="B8358" s="12" t="s">
        <v>68</v>
      </c>
      <c r="C8358" s="7">
        <f t="shared" si="323"/>
        <v>0.260463</v>
      </c>
      <c r="D8358" s="6">
        <v>33.18</v>
      </c>
      <c r="E8358" s="6">
        <v>7.8499999999999993E-3</v>
      </c>
    </row>
    <row r="8359" spans="1:5" ht="13.5" customHeight="1">
      <c r="A8359" s="12" t="s">
        <v>52</v>
      </c>
      <c r="B8359" s="12" t="s">
        <v>68</v>
      </c>
      <c r="C8359" s="7">
        <f t="shared" si="323"/>
        <v>0.28511199999999998</v>
      </c>
      <c r="D8359" s="6">
        <v>36.32</v>
      </c>
      <c r="E8359" s="6">
        <v>7.8499999999999993E-3</v>
      </c>
    </row>
    <row r="8360" spans="1:5" ht="13.5" customHeight="1">
      <c r="A8360" s="12" t="s">
        <v>53</v>
      </c>
      <c r="B8360" s="12" t="s">
        <v>68</v>
      </c>
      <c r="C8360" s="7">
        <f t="shared" si="323"/>
        <v>0.30206799999999995</v>
      </c>
      <c r="D8360" s="6">
        <v>38.479999999999997</v>
      </c>
      <c r="E8360" s="6">
        <v>7.8499999999999993E-3</v>
      </c>
    </row>
    <row r="8361" spans="1:5" ht="13.5" customHeight="1">
      <c r="A8361" s="12" t="s">
        <v>54</v>
      </c>
      <c r="B8361" s="12" t="s">
        <v>68</v>
      </c>
      <c r="C8361" s="7">
        <f t="shared" si="323"/>
        <v>0.34681299999999998</v>
      </c>
      <c r="D8361" s="6">
        <v>44.18</v>
      </c>
      <c r="E8361" s="6">
        <v>7.8499999999999993E-3</v>
      </c>
    </row>
    <row r="8362" spans="1:5" ht="13.5" customHeight="1">
      <c r="A8362" s="12" t="s">
        <v>55</v>
      </c>
      <c r="B8362" s="12" t="s">
        <v>68</v>
      </c>
      <c r="C8362" s="7">
        <f t="shared" si="323"/>
        <v>0.39461950000000001</v>
      </c>
      <c r="D8362" s="6">
        <v>50.27</v>
      </c>
      <c r="E8362" s="6">
        <v>7.8499999999999993E-3</v>
      </c>
    </row>
    <row r="8363" spans="1:5" ht="13.5" customHeight="1">
      <c r="A8363" s="12" t="s">
        <v>56</v>
      </c>
      <c r="B8363" s="12" t="s">
        <v>68</v>
      </c>
      <c r="C8363" s="7">
        <f t="shared" si="323"/>
        <v>0.44548749999999998</v>
      </c>
      <c r="D8363" s="6">
        <v>56.75</v>
      </c>
      <c r="E8363" s="6">
        <v>7.8499999999999993E-3</v>
      </c>
    </row>
    <row r="8364" spans="1:5" ht="13.5" customHeight="1">
      <c r="A8364" s="12" t="s">
        <v>57</v>
      </c>
      <c r="B8364" s="12" t="s">
        <v>68</v>
      </c>
      <c r="C8364" s="7">
        <f t="shared" si="323"/>
        <v>0.49941699999999994</v>
      </c>
      <c r="D8364" s="6">
        <v>63.62</v>
      </c>
      <c r="E8364" s="6">
        <v>7.8499999999999993E-3</v>
      </c>
    </row>
    <row r="8365" spans="1:5" ht="13.5" customHeight="1">
      <c r="A8365" s="12" t="s">
        <v>58</v>
      </c>
      <c r="B8365" s="12" t="s">
        <v>68</v>
      </c>
      <c r="C8365" s="7">
        <f t="shared" si="323"/>
        <v>0.55601549999999988</v>
      </c>
      <c r="D8365" s="6">
        <v>70.83</v>
      </c>
      <c r="E8365" s="6">
        <v>7.8499999999999993E-3</v>
      </c>
    </row>
    <row r="8366" spans="1:5" ht="13.5" customHeight="1">
      <c r="A8366" s="12" t="s">
        <v>59</v>
      </c>
      <c r="B8366" s="12" t="s">
        <v>68</v>
      </c>
      <c r="C8366" s="7">
        <f t="shared" si="323"/>
        <v>0.61653899999999995</v>
      </c>
      <c r="D8366" s="6">
        <v>78.540000000000006</v>
      </c>
      <c r="E8366" s="6">
        <v>7.8499999999999993E-3</v>
      </c>
    </row>
    <row r="8367" spans="1:5" ht="13.5" customHeight="1">
      <c r="A8367" s="12" t="s">
        <v>60</v>
      </c>
      <c r="B8367" s="12" t="s">
        <v>68</v>
      </c>
      <c r="C8367" s="7">
        <f t="shared" si="323"/>
        <v>0.74598549999999997</v>
      </c>
      <c r="D8367" s="6">
        <v>95.03</v>
      </c>
      <c r="E8367" s="6">
        <v>7.8499999999999993E-3</v>
      </c>
    </row>
    <row r="8368" spans="1:5" ht="13.5" customHeight="1">
      <c r="A8368" s="12" t="s">
        <v>61</v>
      </c>
      <c r="B8368" s="12" t="s">
        <v>68</v>
      </c>
      <c r="C8368" s="7">
        <f t="shared" si="323"/>
        <v>0.88783499999999993</v>
      </c>
      <c r="D8368" s="6">
        <v>113.1</v>
      </c>
      <c r="E8368" s="6">
        <v>7.8499999999999993E-3</v>
      </c>
    </row>
    <row r="8369" spans="1:8" ht="13.5" customHeight="1">
      <c r="A8369" s="12" t="s">
        <v>62</v>
      </c>
      <c r="B8369" s="12" t="s">
        <v>68</v>
      </c>
      <c r="C8369" s="7">
        <f t="shared" si="323"/>
        <v>1.0416949999999998</v>
      </c>
      <c r="D8369" s="6">
        <v>132.69999999999999</v>
      </c>
      <c r="E8369" s="6">
        <v>7.8499999999999993E-3</v>
      </c>
    </row>
    <row r="8370" spans="1:8" ht="13.5" customHeight="1">
      <c r="A8370" s="12" t="s">
        <v>63</v>
      </c>
      <c r="B8370" s="12" t="s">
        <v>68</v>
      </c>
      <c r="C8370" s="7">
        <f t="shared" si="323"/>
        <v>1.208115</v>
      </c>
      <c r="D8370" s="6">
        <v>153.9</v>
      </c>
      <c r="E8370" s="6">
        <v>7.8499999999999993E-3</v>
      </c>
    </row>
    <row r="8371" spans="1:8" ht="13.5" customHeight="1">
      <c r="A8371" s="12" t="s">
        <v>64</v>
      </c>
      <c r="B8371" s="12" t="s">
        <v>68</v>
      </c>
      <c r="C8371" s="7">
        <f t="shared" si="323"/>
        <v>1.3870949999999997</v>
      </c>
      <c r="D8371" s="6">
        <v>176.7</v>
      </c>
      <c r="E8371" s="6">
        <v>7.8499999999999993E-3</v>
      </c>
    </row>
    <row r="8372" spans="1:8" ht="13.5" customHeight="1">
      <c r="A8372" s="12" t="s">
        <v>65</v>
      </c>
      <c r="B8372" s="12" t="s">
        <v>68</v>
      </c>
      <c r="C8372" s="7">
        <f t="shared" si="323"/>
        <v>1.5786349999999998</v>
      </c>
      <c r="D8372" s="6">
        <v>201.1</v>
      </c>
      <c r="E8372" s="6">
        <v>7.8499999999999993E-3</v>
      </c>
    </row>
    <row r="8373" spans="1:8" ht="13.5" customHeight="1">
      <c r="A8373" s="12" t="s">
        <v>66</v>
      </c>
      <c r="B8373" s="12" t="s">
        <v>68</v>
      </c>
      <c r="C8373" s="7">
        <f t="shared" si="323"/>
        <v>1.9978249999999997</v>
      </c>
      <c r="D8373" s="6">
        <v>254.5</v>
      </c>
      <c r="E8373" s="6">
        <v>7.8499999999999993E-3</v>
      </c>
    </row>
    <row r="8374" spans="1:8" ht="13.5" customHeight="1">
      <c r="A8374" s="12" t="s">
        <v>67</v>
      </c>
      <c r="B8374" s="12" t="s">
        <v>68</v>
      </c>
      <c r="C8374" s="7">
        <f t="shared" si="323"/>
        <v>2.4664699999999997</v>
      </c>
      <c r="D8374" s="6">
        <v>314.2</v>
      </c>
      <c r="E8374" s="6">
        <v>7.8499999999999993E-3</v>
      </c>
    </row>
    <row r="8375" spans="1:8" s="11" customFormat="1" ht="13.5" customHeight="1">
      <c r="A8375" s="10"/>
      <c r="B8375" s="10"/>
      <c r="D8375" s="10"/>
      <c r="E8375" s="10"/>
      <c r="F8375" s="10"/>
      <c r="G8375" s="35"/>
      <c r="H8375" s="35"/>
    </row>
    <row r="8376" spans="1:8" s="11" customFormat="1" ht="13.5" customHeight="1">
      <c r="A8376" s="21" t="s">
        <v>546</v>
      </c>
      <c r="B8376" s="12" t="s">
        <v>68</v>
      </c>
      <c r="C8376" s="11">
        <f t="shared" ref="C8376:C8407" si="324">D:D*E:E</f>
        <v>2.2191949999999998E-3</v>
      </c>
      <c r="D8376" s="10">
        <v>0.28270000000000001</v>
      </c>
      <c r="E8376" s="10">
        <v>7.8499999999999993E-3</v>
      </c>
      <c r="F8376" s="10"/>
      <c r="G8376" s="35"/>
      <c r="H8376" s="35"/>
    </row>
    <row r="8377" spans="1:8" s="11" customFormat="1" ht="13.5" customHeight="1">
      <c r="A8377" s="21" t="s">
        <v>597</v>
      </c>
      <c r="B8377" s="12" t="s">
        <v>68</v>
      </c>
      <c r="C8377" s="11">
        <f t="shared" si="324"/>
        <v>3.0206799999999995E-3</v>
      </c>
      <c r="D8377" s="10">
        <v>0.38479999999999998</v>
      </c>
      <c r="E8377" s="10">
        <v>7.8499999999999993E-3</v>
      </c>
      <c r="F8377" s="10"/>
      <c r="G8377" s="35"/>
      <c r="H8377" s="35"/>
    </row>
    <row r="8378" spans="1:8" s="11" customFormat="1" ht="13.5" customHeight="1">
      <c r="A8378" s="21" t="s">
        <v>548</v>
      </c>
      <c r="B8378" s="12" t="s">
        <v>68</v>
      </c>
      <c r="C8378" s="11">
        <f t="shared" si="324"/>
        <v>3.9461949999999996E-3</v>
      </c>
      <c r="D8378" s="10">
        <v>0.50270000000000004</v>
      </c>
      <c r="E8378" s="10">
        <v>7.8499999999999993E-3</v>
      </c>
      <c r="F8378" s="10"/>
      <c r="G8378" s="35"/>
      <c r="H8378" s="35"/>
    </row>
    <row r="8379" spans="1:8" s="11" customFormat="1" ht="13.5" customHeight="1">
      <c r="A8379" s="21" t="s">
        <v>549</v>
      </c>
      <c r="B8379" s="12" t="s">
        <v>68</v>
      </c>
      <c r="C8379" s="11">
        <f t="shared" si="324"/>
        <v>4.9941699999999992E-3</v>
      </c>
      <c r="D8379" s="10">
        <v>0.63619999999999999</v>
      </c>
      <c r="E8379" s="10">
        <v>7.8499999999999993E-3</v>
      </c>
      <c r="F8379" s="10"/>
      <c r="G8379" s="35"/>
      <c r="H8379" s="35"/>
    </row>
    <row r="8380" spans="1:8" s="11" customFormat="1" ht="13.5" customHeight="1">
      <c r="A8380" s="21" t="s">
        <v>550</v>
      </c>
      <c r="B8380" s="12" t="s">
        <v>68</v>
      </c>
      <c r="C8380" s="11">
        <f t="shared" si="324"/>
        <v>6.1653899999999998E-3</v>
      </c>
      <c r="D8380" s="10">
        <v>0.78539999999999999</v>
      </c>
      <c r="E8380" s="10">
        <v>7.8499999999999993E-3</v>
      </c>
      <c r="F8380" s="10"/>
      <c r="G8380" s="35"/>
      <c r="H8380" s="35"/>
    </row>
    <row r="8381" spans="1:8" s="11" customFormat="1" ht="13.5" customHeight="1">
      <c r="A8381" s="21" t="s">
        <v>551</v>
      </c>
      <c r="B8381" s="12" t="s">
        <v>68</v>
      </c>
      <c r="C8381" s="11">
        <f t="shared" si="324"/>
        <v>7.4598549999999996E-3</v>
      </c>
      <c r="D8381" s="10">
        <v>0.95030000000000003</v>
      </c>
      <c r="E8381" s="10">
        <v>7.8499999999999993E-3</v>
      </c>
      <c r="F8381" s="10"/>
      <c r="G8381" s="35"/>
      <c r="H8381" s="35"/>
    </row>
    <row r="8382" spans="1:8" s="11" customFormat="1" ht="13.5" customHeight="1">
      <c r="A8382" s="21" t="s">
        <v>552</v>
      </c>
      <c r="B8382" s="12" t="s">
        <v>68</v>
      </c>
      <c r="C8382" s="11">
        <f t="shared" si="324"/>
        <v>8.8783500000000001E-3</v>
      </c>
      <c r="D8382" s="10">
        <v>1.131</v>
      </c>
      <c r="E8382" s="10">
        <v>7.8499999999999993E-3</v>
      </c>
      <c r="F8382" s="10"/>
      <c r="G8382" s="35"/>
      <c r="H8382" s="35"/>
    </row>
    <row r="8383" spans="1:8" s="11" customFormat="1" ht="13.5" customHeight="1">
      <c r="A8383" s="21" t="s">
        <v>553</v>
      </c>
      <c r="B8383" s="12" t="s">
        <v>68</v>
      </c>
      <c r="C8383" s="11">
        <f t="shared" si="324"/>
        <v>1.0416949999999999E-2</v>
      </c>
      <c r="D8383" s="10">
        <v>1.327</v>
      </c>
      <c r="E8383" s="10">
        <v>7.8499999999999993E-3</v>
      </c>
      <c r="F8383" s="10"/>
      <c r="G8383" s="35"/>
      <c r="H8383" s="35"/>
    </row>
    <row r="8384" spans="1:8" s="11" customFormat="1" ht="13.5" customHeight="1">
      <c r="A8384" s="21" t="s">
        <v>554</v>
      </c>
      <c r="B8384" s="12" t="s">
        <v>68</v>
      </c>
      <c r="C8384" s="11">
        <f t="shared" si="324"/>
        <v>1.2081149999999999E-2</v>
      </c>
      <c r="D8384" s="10">
        <v>1.5389999999999999</v>
      </c>
      <c r="E8384" s="10">
        <v>7.8499999999999993E-3</v>
      </c>
      <c r="F8384" s="10"/>
      <c r="G8384" s="35"/>
      <c r="H8384" s="35"/>
    </row>
    <row r="8385" spans="1:8" s="11" customFormat="1" ht="13.5" customHeight="1">
      <c r="A8385" s="21" t="s">
        <v>555</v>
      </c>
      <c r="B8385" s="12" t="s">
        <v>68</v>
      </c>
      <c r="C8385" s="11">
        <f t="shared" si="324"/>
        <v>1.5786350000000001E-2</v>
      </c>
      <c r="D8385" s="10">
        <v>2.0110000000000001</v>
      </c>
      <c r="E8385" s="10">
        <v>7.8499999999999993E-3</v>
      </c>
      <c r="F8385" s="10"/>
      <c r="G8385" s="35"/>
      <c r="H8385" s="35"/>
    </row>
    <row r="8386" spans="1:8" s="11" customFormat="1" ht="13.5" customHeight="1">
      <c r="A8386" s="21" t="s">
        <v>556</v>
      </c>
      <c r="B8386" s="12" t="s">
        <v>68</v>
      </c>
      <c r="C8386" s="11">
        <f t="shared" si="324"/>
        <v>1.9978249999999999E-2</v>
      </c>
      <c r="D8386" s="10">
        <v>2.5449999999999999</v>
      </c>
      <c r="E8386" s="10">
        <v>7.8499999999999993E-3</v>
      </c>
      <c r="F8386" s="10"/>
      <c r="G8386" s="35"/>
      <c r="H8386" s="35"/>
    </row>
    <row r="8387" spans="1:8" s="11" customFormat="1" ht="13.5" customHeight="1">
      <c r="A8387" s="21" t="s">
        <v>557</v>
      </c>
      <c r="B8387" s="12" t="s">
        <v>68</v>
      </c>
      <c r="C8387" s="11">
        <f t="shared" si="324"/>
        <v>2.2254749999999997E-2</v>
      </c>
      <c r="D8387" s="10">
        <v>2.835</v>
      </c>
      <c r="E8387" s="10">
        <v>7.8499999999999993E-3</v>
      </c>
      <c r="F8387" s="10"/>
      <c r="G8387" s="35"/>
      <c r="H8387" s="35"/>
    </row>
    <row r="8388" spans="1:8" s="11" customFormat="1" ht="13.5" customHeight="1">
      <c r="A8388" s="21" t="s">
        <v>558</v>
      </c>
      <c r="B8388" s="12" t="s">
        <v>68</v>
      </c>
      <c r="C8388" s="11">
        <f t="shared" si="324"/>
        <v>2.4664699999999998E-2</v>
      </c>
      <c r="D8388" s="10">
        <v>3.1419999999999999</v>
      </c>
      <c r="E8388" s="10">
        <v>7.8499999999999993E-3</v>
      </c>
      <c r="F8388" s="10"/>
      <c r="G8388" s="35"/>
      <c r="H8388" s="35"/>
    </row>
    <row r="8389" spans="1:8" s="11" customFormat="1" ht="13.5" customHeight="1">
      <c r="A8389" s="21" t="s">
        <v>559</v>
      </c>
      <c r="B8389" s="12" t="s">
        <v>68</v>
      </c>
      <c r="C8389" s="11">
        <f t="shared" si="324"/>
        <v>2.9837849999999999E-2</v>
      </c>
      <c r="D8389" s="10">
        <v>3.8010000000000002</v>
      </c>
      <c r="E8389" s="10">
        <v>7.8499999999999993E-3</v>
      </c>
      <c r="F8389" s="10"/>
      <c r="G8389" s="35"/>
      <c r="H8389" s="35"/>
    </row>
    <row r="8390" spans="1:8" s="11" customFormat="1" ht="13.5" customHeight="1">
      <c r="A8390" s="21" t="s">
        <v>560</v>
      </c>
      <c r="B8390" s="12" t="s">
        <v>68</v>
      </c>
      <c r="C8390" s="11">
        <f t="shared" si="324"/>
        <v>3.5513400000000001E-2</v>
      </c>
      <c r="D8390" s="10">
        <v>4.524</v>
      </c>
      <c r="E8390" s="10">
        <v>7.8499999999999993E-3</v>
      </c>
      <c r="F8390" s="10"/>
      <c r="G8390" s="35"/>
      <c r="H8390" s="35"/>
    </row>
    <row r="8391" spans="1:8" s="11" customFormat="1" ht="13.5" customHeight="1">
      <c r="A8391" s="21" t="s">
        <v>561</v>
      </c>
      <c r="B8391" s="12" t="s">
        <v>68</v>
      </c>
      <c r="C8391" s="11">
        <f t="shared" si="324"/>
        <v>3.8535649999999998E-2</v>
      </c>
      <c r="D8391" s="10">
        <v>4.9089999999999998</v>
      </c>
      <c r="E8391" s="10">
        <v>7.8499999999999993E-3</v>
      </c>
      <c r="F8391" s="10"/>
      <c r="G8391" s="35"/>
      <c r="H8391" s="35"/>
    </row>
    <row r="8392" spans="1:8" s="11" customFormat="1" ht="13.5" customHeight="1">
      <c r="A8392" s="21" t="s">
        <v>562</v>
      </c>
      <c r="B8392" s="12" t="s">
        <v>68</v>
      </c>
      <c r="C8392" s="11">
        <f t="shared" si="324"/>
        <v>4.4949099999999999E-2</v>
      </c>
      <c r="D8392" s="10">
        <v>5.726</v>
      </c>
      <c r="E8392" s="10">
        <v>7.8499999999999993E-3</v>
      </c>
      <c r="F8392" s="10"/>
      <c r="G8392" s="35"/>
      <c r="H8392" s="35"/>
    </row>
    <row r="8393" spans="1:8" s="11" customFormat="1" ht="13.5" customHeight="1">
      <c r="A8393" s="21" t="s">
        <v>563</v>
      </c>
      <c r="B8393" s="12" t="s">
        <v>68</v>
      </c>
      <c r="C8393" s="11">
        <f t="shared" si="324"/>
        <v>4.8340299999999996E-2</v>
      </c>
      <c r="D8393" s="10">
        <v>6.1580000000000004</v>
      </c>
      <c r="E8393" s="10">
        <v>7.8499999999999993E-3</v>
      </c>
      <c r="F8393" s="10"/>
      <c r="G8393" s="35"/>
      <c r="H8393" s="35"/>
    </row>
    <row r="8394" spans="1:8" s="11" customFormat="1" ht="13.5" customHeight="1">
      <c r="A8394" s="21" t="s">
        <v>564</v>
      </c>
      <c r="B8394" s="12" t="s">
        <v>68</v>
      </c>
      <c r="C8394" s="11">
        <f t="shared" si="324"/>
        <v>5.5491649999999997E-2</v>
      </c>
      <c r="D8394" s="10">
        <v>7.069</v>
      </c>
      <c r="E8394" s="10">
        <v>7.8499999999999993E-3</v>
      </c>
      <c r="F8394" s="10"/>
      <c r="G8394" s="35"/>
      <c r="H8394" s="35"/>
    </row>
    <row r="8395" spans="1:8" s="11" customFormat="1" ht="13.5" customHeight="1">
      <c r="A8395" s="21" t="s">
        <v>565</v>
      </c>
      <c r="B8395" s="12" t="s">
        <v>68</v>
      </c>
      <c r="C8395" s="11">
        <f t="shared" si="324"/>
        <v>6.3129699999999997E-2</v>
      </c>
      <c r="D8395" s="10">
        <v>8.0419999999999998</v>
      </c>
      <c r="E8395" s="10">
        <v>7.8499999999999993E-3</v>
      </c>
      <c r="F8395" s="10"/>
      <c r="G8395" s="35"/>
      <c r="H8395" s="35"/>
    </row>
    <row r="8396" spans="1:8" s="11" customFormat="1" ht="13.5" customHeight="1">
      <c r="A8396" s="21" t="s">
        <v>566</v>
      </c>
      <c r="B8396" s="12" t="s">
        <v>68</v>
      </c>
      <c r="C8396" s="11">
        <f t="shared" si="324"/>
        <v>6.7141050000000008E-2</v>
      </c>
      <c r="D8396" s="10">
        <v>8.5530000000000008</v>
      </c>
      <c r="E8396" s="10">
        <v>7.8499999999999993E-3</v>
      </c>
      <c r="F8396" s="10"/>
      <c r="G8396" s="35"/>
      <c r="H8396" s="35"/>
    </row>
    <row r="8397" spans="1:8" s="11" customFormat="1" ht="13.5" customHeight="1">
      <c r="A8397" s="21" t="s">
        <v>567</v>
      </c>
      <c r="B8397" s="12" t="s">
        <v>68</v>
      </c>
      <c r="C8397" s="11">
        <f t="shared" si="324"/>
        <v>7.9912999999999998E-2</v>
      </c>
      <c r="D8397" s="10">
        <v>10.18</v>
      </c>
      <c r="E8397" s="10">
        <v>7.8499999999999993E-3</v>
      </c>
      <c r="F8397" s="10"/>
      <c r="G8397" s="35"/>
      <c r="H8397" s="35"/>
    </row>
    <row r="8398" spans="1:8" s="11" customFormat="1" ht="13.5" customHeight="1">
      <c r="A8398" s="21" t="s">
        <v>568</v>
      </c>
      <c r="B8398" s="12" t="s">
        <v>68</v>
      </c>
      <c r="C8398" s="11">
        <f t="shared" si="324"/>
        <v>8.9018999999999987E-2</v>
      </c>
      <c r="D8398" s="10">
        <v>11.34</v>
      </c>
      <c r="E8398" s="10">
        <v>7.8499999999999993E-3</v>
      </c>
      <c r="F8398" s="10"/>
      <c r="G8398" s="35"/>
      <c r="H8398" s="35"/>
    </row>
    <row r="8399" spans="1:8" s="11" customFormat="1" ht="13.5" customHeight="1">
      <c r="A8399" s="21" t="s">
        <v>569</v>
      </c>
      <c r="B8399" s="12" t="s">
        <v>68</v>
      </c>
      <c r="C8399" s="11">
        <f t="shared" si="324"/>
        <v>9.3807499999999988E-2</v>
      </c>
      <c r="D8399" s="10">
        <v>11.95</v>
      </c>
      <c r="E8399" s="10">
        <v>7.8499999999999993E-3</v>
      </c>
      <c r="F8399" s="10"/>
      <c r="G8399" s="35"/>
      <c r="H8399" s="35"/>
    </row>
    <row r="8400" spans="1:8" s="11" customFormat="1" ht="13.5" customHeight="1">
      <c r="A8400" s="21" t="s">
        <v>570</v>
      </c>
      <c r="B8400" s="12" t="s">
        <v>68</v>
      </c>
      <c r="C8400" s="11">
        <f t="shared" si="324"/>
        <v>0.10872249999999999</v>
      </c>
      <c r="D8400" s="10">
        <v>13.85</v>
      </c>
      <c r="E8400" s="10">
        <v>7.8499999999999993E-3</v>
      </c>
      <c r="F8400" s="10"/>
      <c r="G8400" s="35"/>
      <c r="H8400" s="35"/>
    </row>
    <row r="8401" spans="1:8" s="11" customFormat="1" ht="13.5" customHeight="1">
      <c r="A8401" s="21" t="s">
        <v>571</v>
      </c>
      <c r="B8401" s="12" t="s">
        <v>68</v>
      </c>
      <c r="C8401" s="11">
        <f t="shared" si="324"/>
        <v>0.124815</v>
      </c>
      <c r="D8401" s="10">
        <v>15.9</v>
      </c>
      <c r="E8401" s="10">
        <v>7.8499999999999993E-3</v>
      </c>
      <c r="F8401" s="10"/>
      <c r="G8401" s="35"/>
      <c r="H8401" s="35"/>
    </row>
    <row r="8402" spans="1:8" s="11" customFormat="1" ht="13.5" customHeight="1">
      <c r="A8402" s="21" t="s">
        <v>572</v>
      </c>
      <c r="B8402" s="12" t="s">
        <v>68</v>
      </c>
      <c r="C8402" s="11">
        <f t="shared" si="324"/>
        <v>0.130467</v>
      </c>
      <c r="D8402" s="10">
        <v>16.62</v>
      </c>
      <c r="E8402" s="10">
        <v>7.8499999999999993E-3</v>
      </c>
      <c r="F8402" s="10"/>
      <c r="G8402" s="35"/>
      <c r="H8402" s="35"/>
    </row>
    <row r="8403" spans="1:8" s="11" customFormat="1" ht="13.5" customHeight="1">
      <c r="A8403" s="21" t="s">
        <v>573</v>
      </c>
      <c r="B8403" s="12" t="s">
        <v>68</v>
      </c>
      <c r="C8403" s="11">
        <f t="shared" si="324"/>
        <v>0.14208499999999999</v>
      </c>
      <c r="D8403" s="10">
        <v>18.100000000000001</v>
      </c>
      <c r="E8403" s="10">
        <v>7.8499999999999993E-3</v>
      </c>
      <c r="F8403" s="10"/>
      <c r="G8403" s="35"/>
      <c r="H8403" s="35"/>
    </row>
    <row r="8404" spans="1:8" s="11" customFormat="1" ht="13.5" customHeight="1">
      <c r="A8404" s="21" t="s">
        <v>574</v>
      </c>
      <c r="B8404" s="12" t="s">
        <v>68</v>
      </c>
      <c r="C8404" s="11">
        <f t="shared" si="324"/>
        <v>0.15417399999999998</v>
      </c>
      <c r="D8404" s="10">
        <v>19.64</v>
      </c>
      <c r="E8404" s="10">
        <v>7.8499999999999993E-3</v>
      </c>
      <c r="F8404" s="10"/>
      <c r="G8404" s="35"/>
      <c r="H8404" s="35"/>
    </row>
    <row r="8405" spans="1:8" s="11" customFormat="1" ht="13.5" customHeight="1">
      <c r="A8405" s="21" t="s">
        <v>575</v>
      </c>
      <c r="B8405" s="12" t="s">
        <v>68</v>
      </c>
      <c r="C8405" s="11">
        <f t="shared" si="324"/>
        <v>0.16673399999999997</v>
      </c>
      <c r="D8405" s="10">
        <v>21.24</v>
      </c>
      <c r="E8405" s="10">
        <v>7.8499999999999993E-3</v>
      </c>
      <c r="F8405" s="10"/>
      <c r="G8405" s="35"/>
      <c r="H8405" s="35"/>
    </row>
    <row r="8406" spans="1:8" s="11" customFormat="1" ht="13.5" customHeight="1">
      <c r="A8406" s="21" t="s">
        <v>576</v>
      </c>
      <c r="B8406" s="12" t="s">
        <v>68</v>
      </c>
      <c r="C8406" s="11">
        <f t="shared" si="324"/>
        <v>0.18651599999999999</v>
      </c>
      <c r="D8406" s="10">
        <v>23.76</v>
      </c>
      <c r="E8406" s="10">
        <v>7.8499999999999993E-3</v>
      </c>
      <c r="F8406" s="10"/>
      <c r="G8406" s="35"/>
      <c r="H8406" s="35"/>
    </row>
    <row r="8407" spans="1:8" s="11" customFormat="1" ht="13.5" customHeight="1">
      <c r="A8407" s="21" t="s">
        <v>577</v>
      </c>
      <c r="B8407" s="12" t="s">
        <v>68</v>
      </c>
      <c r="C8407" s="11">
        <f t="shared" si="324"/>
        <v>0.19334549999999998</v>
      </c>
      <c r="D8407" s="10">
        <v>24.63</v>
      </c>
      <c r="E8407" s="10">
        <v>7.8499999999999993E-3</v>
      </c>
      <c r="F8407" s="10"/>
      <c r="G8407" s="35"/>
      <c r="H8407" s="35"/>
    </row>
    <row r="8408" spans="1:8" s="11" customFormat="1" ht="13.5" customHeight="1">
      <c r="A8408" s="21" t="s">
        <v>578</v>
      </c>
      <c r="B8408" s="12" t="s">
        <v>68</v>
      </c>
      <c r="C8408" s="11">
        <f t="shared" ref="C8408:C8426" si="325">D:D*E:E</f>
        <v>0.22191949999999999</v>
      </c>
      <c r="D8408" s="10">
        <v>28.27</v>
      </c>
      <c r="E8408" s="10">
        <v>7.8499999999999993E-3</v>
      </c>
      <c r="F8408" s="10"/>
      <c r="G8408" s="35"/>
      <c r="H8408" s="35"/>
    </row>
    <row r="8409" spans="1:8" s="11" customFormat="1" ht="13.5" customHeight="1">
      <c r="A8409" s="21" t="s">
        <v>579</v>
      </c>
      <c r="B8409" s="12" t="s">
        <v>68</v>
      </c>
      <c r="C8409" s="11">
        <f t="shared" si="325"/>
        <v>0.2525345</v>
      </c>
      <c r="D8409" s="10">
        <v>32.17</v>
      </c>
      <c r="E8409" s="10">
        <v>7.8499999999999993E-3</v>
      </c>
      <c r="F8409" s="10"/>
      <c r="G8409" s="35"/>
      <c r="H8409" s="35"/>
    </row>
    <row r="8410" spans="1:8" s="11" customFormat="1" ht="13.5" customHeight="1">
      <c r="A8410" s="21" t="s">
        <v>580</v>
      </c>
      <c r="B8410" s="12" t="s">
        <v>68</v>
      </c>
      <c r="C8410" s="11">
        <f t="shared" si="325"/>
        <v>0.260463</v>
      </c>
      <c r="D8410" s="10">
        <v>33.18</v>
      </c>
      <c r="E8410" s="10">
        <v>7.8499999999999993E-3</v>
      </c>
      <c r="F8410" s="10"/>
      <c r="G8410" s="35"/>
      <c r="H8410" s="35"/>
    </row>
    <row r="8411" spans="1:8" s="11" customFormat="1" ht="13.5" customHeight="1">
      <c r="A8411" s="21" t="s">
        <v>581</v>
      </c>
      <c r="B8411" s="12" t="s">
        <v>68</v>
      </c>
      <c r="C8411" s="11">
        <f t="shared" si="325"/>
        <v>0.28511199999999998</v>
      </c>
      <c r="D8411" s="10">
        <v>36.32</v>
      </c>
      <c r="E8411" s="10">
        <v>7.8499999999999993E-3</v>
      </c>
      <c r="F8411" s="10"/>
      <c r="G8411" s="35"/>
      <c r="H8411" s="35"/>
    </row>
    <row r="8412" spans="1:8" s="11" customFormat="1" ht="13.5" customHeight="1">
      <c r="A8412" s="21" t="s">
        <v>582</v>
      </c>
      <c r="B8412" s="12" t="s">
        <v>68</v>
      </c>
      <c r="C8412" s="11">
        <f t="shared" si="325"/>
        <v>0.30206799999999995</v>
      </c>
      <c r="D8412" s="10">
        <v>38.479999999999997</v>
      </c>
      <c r="E8412" s="10">
        <v>7.8499999999999993E-3</v>
      </c>
      <c r="F8412" s="10"/>
      <c r="G8412" s="35"/>
      <c r="H8412" s="35"/>
    </row>
    <row r="8413" spans="1:8" s="11" customFormat="1" ht="13.5" customHeight="1">
      <c r="A8413" s="21" t="s">
        <v>583</v>
      </c>
      <c r="B8413" s="12" t="s">
        <v>68</v>
      </c>
      <c r="C8413" s="11">
        <f t="shared" si="325"/>
        <v>0.34681299999999998</v>
      </c>
      <c r="D8413" s="10">
        <v>44.18</v>
      </c>
      <c r="E8413" s="10">
        <v>7.8499999999999993E-3</v>
      </c>
      <c r="F8413" s="10"/>
      <c r="G8413" s="35"/>
      <c r="H8413" s="35"/>
    </row>
    <row r="8414" spans="1:8" s="11" customFormat="1" ht="13.5" customHeight="1">
      <c r="A8414" s="21" t="s">
        <v>584</v>
      </c>
      <c r="B8414" s="12" t="s">
        <v>68</v>
      </c>
      <c r="C8414" s="11">
        <f t="shared" si="325"/>
        <v>0.39461950000000001</v>
      </c>
      <c r="D8414" s="10">
        <v>50.27</v>
      </c>
      <c r="E8414" s="10">
        <v>7.8499999999999993E-3</v>
      </c>
      <c r="F8414" s="10"/>
      <c r="G8414" s="35"/>
      <c r="H8414" s="35"/>
    </row>
    <row r="8415" spans="1:8" s="11" customFormat="1" ht="13.5" customHeight="1">
      <c r="A8415" s="21" t="s">
        <v>585</v>
      </c>
      <c r="B8415" s="12" t="s">
        <v>68</v>
      </c>
      <c r="C8415" s="11">
        <f t="shared" si="325"/>
        <v>0.44548749999999998</v>
      </c>
      <c r="D8415" s="10">
        <v>56.75</v>
      </c>
      <c r="E8415" s="10">
        <v>7.8499999999999993E-3</v>
      </c>
      <c r="F8415" s="10"/>
      <c r="G8415" s="35"/>
      <c r="H8415" s="35"/>
    </row>
    <row r="8416" spans="1:8" s="11" customFormat="1" ht="13.5" customHeight="1">
      <c r="A8416" s="21" t="s">
        <v>586</v>
      </c>
      <c r="B8416" s="12" t="s">
        <v>68</v>
      </c>
      <c r="C8416" s="11">
        <f t="shared" si="325"/>
        <v>0.49941699999999994</v>
      </c>
      <c r="D8416" s="10">
        <v>63.62</v>
      </c>
      <c r="E8416" s="10">
        <v>7.8499999999999993E-3</v>
      </c>
      <c r="F8416" s="10"/>
      <c r="G8416" s="35"/>
      <c r="H8416" s="35"/>
    </row>
    <row r="8417" spans="1:8" s="11" customFormat="1" ht="13.5" customHeight="1">
      <c r="A8417" s="21" t="s">
        <v>587</v>
      </c>
      <c r="B8417" s="12" t="s">
        <v>68</v>
      </c>
      <c r="C8417" s="11">
        <f t="shared" si="325"/>
        <v>0.55601549999999988</v>
      </c>
      <c r="D8417" s="10">
        <v>70.83</v>
      </c>
      <c r="E8417" s="10">
        <v>7.8499999999999993E-3</v>
      </c>
      <c r="F8417" s="10"/>
      <c r="G8417" s="35"/>
      <c r="H8417" s="35"/>
    </row>
    <row r="8418" spans="1:8" s="11" customFormat="1" ht="13.5" customHeight="1">
      <c r="A8418" s="21" t="s">
        <v>588</v>
      </c>
      <c r="B8418" s="12" t="s">
        <v>68</v>
      </c>
      <c r="C8418" s="11">
        <f t="shared" si="325"/>
        <v>0.61653899999999995</v>
      </c>
      <c r="D8418" s="10">
        <v>78.540000000000006</v>
      </c>
      <c r="E8418" s="10">
        <v>7.8499999999999993E-3</v>
      </c>
      <c r="F8418" s="10"/>
      <c r="G8418" s="35"/>
      <c r="H8418" s="35"/>
    </row>
    <row r="8419" spans="1:8" s="11" customFormat="1" ht="13.5" customHeight="1">
      <c r="A8419" s="21" t="s">
        <v>589</v>
      </c>
      <c r="B8419" s="12" t="s">
        <v>68</v>
      </c>
      <c r="C8419" s="11">
        <f t="shared" si="325"/>
        <v>0.74598549999999997</v>
      </c>
      <c r="D8419" s="10">
        <v>95.03</v>
      </c>
      <c r="E8419" s="10">
        <v>7.8499999999999993E-3</v>
      </c>
      <c r="F8419" s="10"/>
      <c r="G8419" s="35"/>
      <c r="H8419" s="35"/>
    </row>
    <row r="8420" spans="1:8" s="11" customFormat="1" ht="13.5" customHeight="1">
      <c r="A8420" s="21" t="s">
        <v>590</v>
      </c>
      <c r="B8420" s="12" t="s">
        <v>68</v>
      </c>
      <c r="C8420" s="11">
        <f t="shared" si="325"/>
        <v>0.88783499999999993</v>
      </c>
      <c r="D8420" s="10">
        <v>113.1</v>
      </c>
      <c r="E8420" s="10">
        <v>7.8499999999999993E-3</v>
      </c>
      <c r="F8420" s="10"/>
      <c r="G8420" s="35"/>
      <c r="H8420" s="35"/>
    </row>
    <row r="8421" spans="1:8" s="11" customFormat="1" ht="13.5" customHeight="1">
      <c r="A8421" s="21" t="s">
        <v>591</v>
      </c>
      <c r="B8421" s="12" t="s">
        <v>68</v>
      </c>
      <c r="C8421" s="11">
        <f t="shared" si="325"/>
        <v>1.0416949999999998</v>
      </c>
      <c r="D8421" s="10">
        <v>132.69999999999999</v>
      </c>
      <c r="E8421" s="10">
        <v>7.8499999999999993E-3</v>
      </c>
      <c r="F8421" s="10"/>
      <c r="G8421" s="35"/>
      <c r="H8421" s="35"/>
    </row>
    <row r="8422" spans="1:8" s="11" customFormat="1" ht="13.5" customHeight="1">
      <c r="A8422" s="21" t="s">
        <v>592</v>
      </c>
      <c r="B8422" s="12" t="s">
        <v>68</v>
      </c>
      <c r="C8422" s="11">
        <f t="shared" si="325"/>
        <v>1.208115</v>
      </c>
      <c r="D8422" s="10">
        <v>153.9</v>
      </c>
      <c r="E8422" s="10">
        <v>7.8499999999999993E-3</v>
      </c>
      <c r="F8422" s="10"/>
      <c r="G8422" s="35"/>
      <c r="H8422" s="35"/>
    </row>
    <row r="8423" spans="1:8" s="11" customFormat="1" ht="13.5" customHeight="1">
      <c r="A8423" s="21" t="s">
        <v>593</v>
      </c>
      <c r="B8423" s="12" t="s">
        <v>68</v>
      </c>
      <c r="C8423" s="11">
        <f t="shared" si="325"/>
        <v>1.3870949999999997</v>
      </c>
      <c r="D8423" s="10">
        <v>176.7</v>
      </c>
      <c r="E8423" s="10">
        <v>7.8499999999999993E-3</v>
      </c>
      <c r="F8423" s="10"/>
      <c r="G8423" s="35"/>
      <c r="H8423" s="35"/>
    </row>
    <row r="8424" spans="1:8" s="11" customFormat="1" ht="13.5" customHeight="1">
      <c r="A8424" s="21" t="s">
        <v>594</v>
      </c>
      <c r="B8424" s="12" t="s">
        <v>68</v>
      </c>
      <c r="C8424" s="11">
        <f t="shared" si="325"/>
        <v>1.5786349999999998</v>
      </c>
      <c r="D8424" s="10">
        <v>201.1</v>
      </c>
      <c r="E8424" s="10">
        <v>7.8499999999999993E-3</v>
      </c>
      <c r="F8424" s="10"/>
      <c r="G8424" s="35"/>
      <c r="H8424" s="35"/>
    </row>
    <row r="8425" spans="1:8" s="11" customFormat="1" ht="13.5" customHeight="1">
      <c r="A8425" s="21" t="s">
        <v>595</v>
      </c>
      <c r="B8425" s="12" t="s">
        <v>68</v>
      </c>
      <c r="C8425" s="11">
        <f t="shared" si="325"/>
        <v>1.9978249999999997</v>
      </c>
      <c r="D8425" s="10">
        <v>254.5</v>
      </c>
      <c r="E8425" s="10">
        <v>7.8499999999999993E-3</v>
      </c>
      <c r="F8425" s="10"/>
      <c r="G8425" s="35"/>
      <c r="H8425" s="35"/>
    </row>
    <row r="8426" spans="1:8" s="11" customFormat="1" ht="13.5" customHeight="1">
      <c r="A8426" s="21" t="s">
        <v>596</v>
      </c>
      <c r="B8426" s="12" t="s">
        <v>68</v>
      </c>
      <c r="C8426" s="11">
        <f t="shared" si="325"/>
        <v>2.4664699999999997</v>
      </c>
      <c r="D8426" s="10">
        <v>314.2</v>
      </c>
      <c r="E8426" s="10">
        <v>7.8499999999999993E-3</v>
      </c>
      <c r="F8426" s="10"/>
      <c r="G8426" s="35"/>
      <c r="H8426" s="35"/>
    </row>
    <row r="8427" spans="1:8" ht="13.5" customHeight="1">
      <c r="A8427" s="3"/>
      <c r="B8427" s="6"/>
      <c r="D8427" s="3"/>
      <c r="E8427" s="6"/>
    </row>
    <row r="8428" spans="1:8" s="7" customFormat="1" ht="13.5" customHeight="1">
      <c r="A8428" s="12" t="s">
        <v>69</v>
      </c>
      <c r="B8428" s="12" t="s">
        <v>68</v>
      </c>
      <c r="C8428" s="7">
        <f t="shared" ref="C8428:C8459" si="326">D:D*E:E</f>
        <v>2.2191949999999998E-3</v>
      </c>
      <c r="D8428" s="6">
        <v>0.28270000000000001</v>
      </c>
      <c r="E8428" s="6">
        <v>7.8499999999999993E-3</v>
      </c>
      <c r="F8428" s="6"/>
      <c r="G8428" s="35"/>
      <c r="H8428" s="35"/>
    </row>
    <row r="8429" spans="1:8" s="7" customFormat="1" ht="13.5" customHeight="1">
      <c r="A8429" s="12" t="s">
        <v>70</v>
      </c>
      <c r="B8429" s="12" t="s">
        <v>68</v>
      </c>
      <c r="C8429" s="7">
        <f t="shared" si="326"/>
        <v>3.0206799999999995E-3</v>
      </c>
      <c r="D8429" s="6">
        <v>0.38479999999999998</v>
      </c>
      <c r="E8429" s="6">
        <v>7.8499999999999993E-3</v>
      </c>
      <c r="F8429" s="6"/>
      <c r="G8429" s="35"/>
      <c r="H8429" s="35"/>
    </row>
    <row r="8430" spans="1:8" s="7" customFormat="1" ht="13.5" customHeight="1">
      <c r="A8430" s="12" t="s">
        <v>71</v>
      </c>
      <c r="B8430" s="12" t="s">
        <v>68</v>
      </c>
      <c r="C8430" s="7">
        <f t="shared" si="326"/>
        <v>3.9461949999999996E-3</v>
      </c>
      <c r="D8430" s="6">
        <v>0.50270000000000004</v>
      </c>
      <c r="E8430" s="6">
        <v>7.8499999999999993E-3</v>
      </c>
      <c r="F8430" s="6"/>
      <c r="G8430" s="35"/>
      <c r="H8430" s="35"/>
    </row>
    <row r="8431" spans="1:8" s="7" customFormat="1" ht="13.5" customHeight="1">
      <c r="A8431" s="12" t="s">
        <v>72</v>
      </c>
      <c r="B8431" s="12" t="s">
        <v>68</v>
      </c>
      <c r="C8431" s="7">
        <f t="shared" si="326"/>
        <v>4.9941699999999992E-3</v>
      </c>
      <c r="D8431" s="6">
        <v>0.63619999999999999</v>
      </c>
      <c r="E8431" s="6">
        <v>7.8499999999999993E-3</v>
      </c>
      <c r="F8431" s="6"/>
      <c r="G8431" s="35"/>
      <c r="H8431" s="35"/>
    </row>
    <row r="8432" spans="1:8" s="7" customFormat="1" ht="13.5" customHeight="1">
      <c r="A8432" s="21" t="s">
        <v>598</v>
      </c>
      <c r="B8432" s="12" t="s">
        <v>68</v>
      </c>
      <c r="C8432" s="7">
        <f t="shared" si="326"/>
        <v>6.1653899999999998E-3</v>
      </c>
      <c r="D8432" s="6">
        <v>0.78539999999999999</v>
      </c>
      <c r="E8432" s="6">
        <v>7.8499999999999993E-3</v>
      </c>
      <c r="F8432" s="6"/>
      <c r="G8432" s="35"/>
      <c r="H8432" s="35"/>
    </row>
    <row r="8433" spans="1:8" s="7" customFormat="1" ht="13.5" customHeight="1">
      <c r="A8433" s="12" t="s">
        <v>73</v>
      </c>
      <c r="B8433" s="12" t="s">
        <v>68</v>
      </c>
      <c r="C8433" s="7">
        <f t="shared" si="326"/>
        <v>7.4598549999999996E-3</v>
      </c>
      <c r="D8433" s="6">
        <v>0.95030000000000003</v>
      </c>
      <c r="E8433" s="6">
        <v>7.8499999999999993E-3</v>
      </c>
      <c r="F8433" s="6"/>
      <c r="G8433" s="35"/>
      <c r="H8433" s="35"/>
    </row>
    <row r="8434" spans="1:8" s="7" customFormat="1" ht="13.5" customHeight="1">
      <c r="A8434" s="12" t="s">
        <v>74</v>
      </c>
      <c r="B8434" s="12" t="s">
        <v>68</v>
      </c>
      <c r="C8434" s="7">
        <f t="shared" si="326"/>
        <v>8.8783500000000001E-3</v>
      </c>
      <c r="D8434" s="6">
        <v>1.131</v>
      </c>
      <c r="E8434" s="6">
        <v>7.8499999999999993E-3</v>
      </c>
      <c r="F8434" s="6"/>
      <c r="G8434" s="35"/>
      <c r="H8434" s="35"/>
    </row>
    <row r="8435" spans="1:8" s="7" customFormat="1" ht="13.5" customHeight="1">
      <c r="A8435" s="12" t="s">
        <v>75</v>
      </c>
      <c r="B8435" s="12" t="s">
        <v>68</v>
      </c>
      <c r="C8435" s="7">
        <f t="shared" si="326"/>
        <v>1.0416949999999999E-2</v>
      </c>
      <c r="D8435" s="6">
        <v>1.327</v>
      </c>
      <c r="E8435" s="6">
        <v>7.8499999999999993E-3</v>
      </c>
      <c r="F8435" s="6"/>
      <c r="G8435" s="35"/>
      <c r="H8435" s="35"/>
    </row>
    <row r="8436" spans="1:8" s="7" customFormat="1" ht="13.5" customHeight="1">
      <c r="A8436" s="12" t="s">
        <v>76</v>
      </c>
      <c r="B8436" s="12" t="s">
        <v>68</v>
      </c>
      <c r="C8436" s="7">
        <f t="shared" si="326"/>
        <v>1.2081149999999999E-2</v>
      </c>
      <c r="D8436" s="6">
        <v>1.5389999999999999</v>
      </c>
      <c r="E8436" s="6">
        <v>7.8499999999999993E-3</v>
      </c>
      <c r="F8436" s="6"/>
      <c r="G8436" s="35"/>
      <c r="H8436" s="35"/>
    </row>
    <row r="8437" spans="1:8" s="7" customFormat="1" ht="13.5" customHeight="1">
      <c r="A8437" s="12" t="s">
        <v>77</v>
      </c>
      <c r="B8437" s="12" t="s">
        <v>68</v>
      </c>
      <c r="C8437" s="7">
        <f t="shared" si="326"/>
        <v>1.5786350000000001E-2</v>
      </c>
      <c r="D8437" s="6">
        <v>2.0110000000000001</v>
      </c>
      <c r="E8437" s="6">
        <v>7.8499999999999993E-3</v>
      </c>
      <c r="F8437" s="6"/>
      <c r="G8437" s="35"/>
      <c r="H8437" s="35"/>
    </row>
    <row r="8438" spans="1:8" s="7" customFormat="1" ht="13.5" customHeight="1">
      <c r="A8438" s="12" t="s">
        <v>78</v>
      </c>
      <c r="B8438" s="12" t="s">
        <v>68</v>
      </c>
      <c r="C8438" s="7">
        <f t="shared" si="326"/>
        <v>1.9978249999999999E-2</v>
      </c>
      <c r="D8438" s="6">
        <v>2.5449999999999999</v>
      </c>
      <c r="E8438" s="6">
        <v>7.8499999999999993E-3</v>
      </c>
      <c r="F8438" s="6"/>
      <c r="G8438" s="35"/>
      <c r="H8438" s="35"/>
    </row>
    <row r="8439" spans="1:8" s="7" customFormat="1" ht="13.5" customHeight="1">
      <c r="A8439" s="12" t="s">
        <v>79</v>
      </c>
      <c r="B8439" s="12" t="s">
        <v>68</v>
      </c>
      <c r="C8439" s="7">
        <f t="shared" si="326"/>
        <v>2.2254749999999997E-2</v>
      </c>
      <c r="D8439" s="6">
        <v>2.835</v>
      </c>
      <c r="E8439" s="6">
        <v>7.8499999999999993E-3</v>
      </c>
      <c r="F8439" s="6"/>
      <c r="G8439" s="35"/>
      <c r="H8439" s="35"/>
    </row>
    <row r="8440" spans="1:8" s="7" customFormat="1" ht="13.5" customHeight="1">
      <c r="A8440" s="12" t="s">
        <v>80</v>
      </c>
      <c r="B8440" s="12" t="s">
        <v>68</v>
      </c>
      <c r="C8440" s="7">
        <f t="shared" si="326"/>
        <v>2.4664699999999998E-2</v>
      </c>
      <c r="D8440" s="6">
        <v>3.1419999999999999</v>
      </c>
      <c r="E8440" s="6">
        <v>7.8499999999999993E-3</v>
      </c>
      <c r="F8440" s="6"/>
      <c r="G8440" s="35"/>
      <c r="H8440" s="35"/>
    </row>
    <row r="8441" spans="1:8" s="7" customFormat="1" ht="13.5" customHeight="1">
      <c r="A8441" s="12" t="s">
        <v>81</v>
      </c>
      <c r="B8441" s="12" t="s">
        <v>68</v>
      </c>
      <c r="C8441" s="7">
        <f t="shared" si="326"/>
        <v>2.9837849999999999E-2</v>
      </c>
      <c r="D8441" s="6">
        <v>3.8010000000000002</v>
      </c>
      <c r="E8441" s="6">
        <v>7.8499999999999993E-3</v>
      </c>
      <c r="F8441" s="6"/>
      <c r="G8441" s="35"/>
      <c r="H8441" s="35"/>
    </row>
    <row r="8442" spans="1:8" s="7" customFormat="1" ht="13.5" customHeight="1">
      <c r="A8442" s="12" t="s">
        <v>82</v>
      </c>
      <c r="B8442" s="12" t="s">
        <v>68</v>
      </c>
      <c r="C8442" s="7">
        <f t="shared" si="326"/>
        <v>3.5513400000000001E-2</v>
      </c>
      <c r="D8442" s="6">
        <v>4.524</v>
      </c>
      <c r="E8442" s="6">
        <v>7.8499999999999993E-3</v>
      </c>
      <c r="F8442" s="6"/>
      <c r="G8442" s="35"/>
      <c r="H8442" s="35"/>
    </row>
    <row r="8443" spans="1:8" s="7" customFormat="1" ht="13.5" customHeight="1">
      <c r="A8443" s="12" t="s">
        <v>83</v>
      </c>
      <c r="B8443" s="12" t="s">
        <v>68</v>
      </c>
      <c r="C8443" s="7">
        <f t="shared" si="326"/>
        <v>3.8535649999999998E-2</v>
      </c>
      <c r="D8443" s="6">
        <v>4.9089999999999998</v>
      </c>
      <c r="E8443" s="6">
        <v>7.8499999999999993E-3</v>
      </c>
      <c r="F8443" s="6"/>
      <c r="G8443" s="35"/>
      <c r="H8443" s="35"/>
    </row>
    <row r="8444" spans="1:8" s="7" customFormat="1" ht="13.5" customHeight="1">
      <c r="A8444" s="12" t="s">
        <v>84</v>
      </c>
      <c r="B8444" s="12" t="s">
        <v>68</v>
      </c>
      <c r="C8444" s="7">
        <f t="shared" si="326"/>
        <v>4.4949099999999999E-2</v>
      </c>
      <c r="D8444" s="6">
        <v>5.726</v>
      </c>
      <c r="E8444" s="6">
        <v>7.8499999999999993E-3</v>
      </c>
      <c r="F8444" s="6"/>
      <c r="G8444" s="35"/>
      <c r="H8444" s="35"/>
    </row>
    <row r="8445" spans="1:8" s="7" customFormat="1" ht="13.5" customHeight="1">
      <c r="A8445" s="12" t="s">
        <v>85</v>
      </c>
      <c r="B8445" s="12" t="s">
        <v>68</v>
      </c>
      <c r="C8445" s="7">
        <f t="shared" si="326"/>
        <v>4.8340299999999996E-2</v>
      </c>
      <c r="D8445" s="6">
        <v>6.1580000000000004</v>
      </c>
      <c r="E8445" s="6">
        <v>7.8499999999999993E-3</v>
      </c>
      <c r="F8445" s="6"/>
      <c r="G8445" s="35"/>
      <c r="H8445" s="35"/>
    </row>
    <row r="8446" spans="1:8" s="7" customFormat="1" ht="13.5" customHeight="1">
      <c r="A8446" s="12" t="s">
        <v>86</v>
      </c>
      <c r="B8446" s="12" t="s">
        <v>68</v>
      </c>
      <c r="C8446" s="7">
        <f t="shared" si="326"/>
        <v>5.5491649999999997E-2</v>
      </c>
      <c r="D8446" s="6">
        <v>7.069</v>
      </c>
      <c r="E8446" s="6">
        <v>7.8499999999999993E-3</v>
      </c>
      <c r="F8446" s="6"/>
      <c r="G8446" s="35"/>
      <c r="H8446" s="35"/>
    </row>
    <row r="8447" spans="1:8" s="7" customFormat="1" ht="13.5" customHeight="1">
      <c r="A8447" s="12" t="s">
        <v>87</v>
      </c>
      <c r="B8447" s="12" t="s">
        <v>68</v>
      </c>
      <c r="C8447" s="7">
        <f t="shared" si="326"/>
        <v>6.3129699999999997E-2</v>
      </c>
      <c r="D8447" s="6">
        <v>8.0419999999999998</v>
      </c>
      <c r="E8447" s="6">
        <v>7.8499999999999993E-3</v>
      </c>
      <c r="F8447" s="6"/>
      <c r="G8447" s="35"/>
      <c r="H8447" s="35"/>
    </row>
    <row r="8448" spans="1:8" s="7" customFormat="1" ht="13.5" customHeight="1">
      <c r="A8448" s="12" t="s">
        <v>88</v>
      </c>
      <c r="B8448" s="12" t="s">
        <v>68</v>
      </c>
      <c r="C8448" s="7">
        <f t="shared" si="326"/>
        <v>6.7141050000000008E-2</v>
      </c>
      <c r="D8448" s="6">
        <v>8.5530000000000008</v>
      </c>
      <c r="E8448" s="6">
        <v>7.8499999999999993E-3</v>
      </c>
      <c r="F8448" s="6"/>
      <c r="G8448" s="35"/>
      <c r="H8448" s="35"/>
    </row>
    <row r="8449" spans="1:8" s="7" customFormat="1" ht="13.5" customHeight="1">
      <c r="A8449" s="12" t="s">
        <v>89</v>
      </c>
      <c r="B8449" s="12" t="s">
        <v>68</v>
      </c>
      <c r="C8449" s="7">
        <f t="shared" si="326"/>
        <v>7.9912999999999998E-2</v>
      </c>
      <c r="D8449" s="6">
        <v>10.18</v>
      </c>
      <c r="E8449" s="6">
        <v>7.8499999999999993E-3</v>
      </c>
      <c r="F8449" s="6"/>
      <c r="G8449" s="35"/>
      <c r="H8449" s="35"/>
    </row>
    <row r="8450" spans="1:8" s="7" customFormat="1" ht="13.5" customHeight="1">
      <c r="A8450" s="12" t="s">
        <v>90</v>
      </c>
      <c r="B8450" s="12" t="s">
        <v>68</v>
      </c>
      <c r="C8450" s="7">
        <f t="shared" si="326"/>
        <v>8.9018999999999987E-2</v>
      </c>
      <c r="D8450" s="6">
        <v>11.34</v>
      </c>
      <c r="E8450" s="6">
        <v>7.8499999999999993E-3</v>
      </c>
      <c r="F8450" s="6"/>
      <c r="G8450" s="35"/>
      <c r="H8450" s="35"/>
    </row>
    <row r="8451" spans="1:8" s="7" customFormat="1" ht="13.5" customHeight="1">
      <c r="A8451" s="12" t="s">
        <v>91</v>
      </c>
      <c r="B8451" s="12" t="s">
        <v>68</v>
      </c>
      <c r="C8451" s="7">
        <f t="shared" si="326"/>
        <v>9.3807499999999988E-2</v>
      </c>
      <c r="D8451" s="6">
        <v>11.95</v>
      </c>
      <c r="E8451" s="6">
        <v>7.8499999999999993E-3</v>
      </c>
      <c r="F8451" s="6"/>
      <c r="G8451" s="35"/>
      <c r="H8451" s="35"/>
    </row>
    <row r="8452" spans="1:8" s="7" customFormat="1" ht="13.5" customHeight="1">
      <c r="A8452" s="12" t="s">
        <v>92</v>
      </c>
      <c r="B8452" s="12" t="s">
        <v>68</v>
      </c>
      <c r="C8452" s="7">
        <f t="shared" si="326"/>
        <v>0.10872249999999999</v>
      </c>
      <c r="D8452" s="6">
        <v>13.85</v>
      </c>
      <c r="E8452" s="6">
        <v>7.8499999999999993E-3</v>
      </c>
      <c r="F8452" s="6"/>
      <c r="G8452" s="35"/>
      <c r="H8452" s="35"/>
    </row>
    <row r="8453" spans="1:8" s="7" customFormat="1" ht="13.5" customHeight="1">
      <c r="A8453" s="12" t="s">
        <v>93</v>
      </c>
      <c r="B8453" s="12" t="s">
        <v>68</v>
      </c>
      <c r="C8453" s="7">
        <f t="shared" si="326"/>
        <v>0.124815</v>
      </c>
      <c r="D8453" s="6">
        <v>15.9</v>
      </c>
      <c r="E8453" s="6">
        <v>7.8499999999999993E-3</v>
      </c>
      <c r="F8453" s="6"/>
      <c r="G8453" s="35"/>
      <c r="H8453" s="35"/>
    </row>
    <row r="8454" spans="1:8" s="7" customFormat="1" ht="13.5" customHeight="1">
      <c r="A8454" s="12" t="s">
        <v>94</v>
      </c>
      <c r="B8454" s="12" t="s">
        <v>68</v>
      </c>
      <c r="C8454" s="7">
        <f t="shared" si="326"/>
        <v>0.130467</v>
      </c>
      <c r="D8454" s="6">
        <v>16.62</v>
      </c>
      <c r="E8454" s="6">
        <v>7.8499999999999993E-3</v>
      </c>
      <c r="F8454" s="6"/>
      <c r="G8454" s="35"/>
      <c r="H8454" s="35"/>
    </row>
    <row r="8455" spans="1:8" s="7" customFormat="1" ht="13.5" customHeight="1">
      <c r="A8455" s="12" t="s">
        <v>95</v>
      </c>
      <c r="B8455" s="12" t="s">
        <v>68</v>
      </c>
      <c r="C8455" s="7">
        <f t="shared" si="326"/>
        <v>0.14208499999999999</v>
      </c>
      <c r="D8455" s="6">
        <v>18.100000000000001</v>
      </c>
      <c r="E8455" s="6">
        <v>7.8499999999999993E-3</v>
      </c>
      <c r="F8455" s="6"/>
      <c r="G8455" s="35"/>
      <c r="H8455" s="35"/>
    </row>
    <row r="8456" spans="1:8" s="7" customFormat="1" ht="13.5" customHeight="1">
      <c r="A8456" s="12" t="s">
        <v>96</v>
      </c>
      <c r="B8456" s="12" t="s">
        <v>68</v>
      </c>
      <c r="C8456" s="7">
        <f t="shared" si="326"/>
        <v>0.15417399999999998</v>
      </c>
      <c r="D8456" s="6">
        <v>19.64</v>
      </c>
      <c r="E8456" s="6">
        <v>7.8499999999999993E-3</v>
      </c>
      <c r="F8456" s="6"/>
      <c r="G8456" s="35"/>
      <c r="H8456" s="35"/>
    </row>
    <row r="8457" spans="1:8" s="7" customFormat="1" ht="13.5" customHeight="1">
      <c r="A8457" s="12" t="s">
        <v>97</v>
      </c>
      <c r="B8457" s="12" t="s">
        <v>68</v>
      </c>
      <c r="C8457" s="7">
        <f t="shared" si="326"/>
        <v>0.16673399999999997</v>
      </c>
      <c r="D8457" s="6">
        <v>21.24</v>
      </c>
      <c r="E8457" s="6">
        <v>7.8499999999999993E-3</v>
      </c>
      <c r="F8457" s="6"/>
      <c r="G8457" s="35"/>
      <c r="H8457" s="35"/>
    </row>
    <row r="8458" spans="1:8" s="7" customFormat="1" ht="13.5" customHeight="1">
      <c r="A8458" s="12" t="s">
        <v>98</v>
      </c>
      <c r="B8458" s="12" t="s">
        <v>68</v>
      </c>
      <c r="C8458" s="7">
        <f t="shared" si="326"/>
        <v>0.18651599999999999</v>
      </c>
      <c r="D8458" s="6">
        <v>23.76</v>
      </c>
      <c r="E8458" s="6">
        <v>7.8499999999999993E-3</v>
      </c>
      <c r="F8458" s="6"/>
      <c r="G8458" s="35"/>
      <c r="H8458" s="35"/>
    </row>
    <row r="8459" spans="1:8" s="7" customFormat="1" ht="13.5" customHeight="1">
      <c r="A8459" s="12" t="s">
        <v>99</v>
      </c>
      <c r="B8459" s="12" t="s">
        <v>68</v>
      </c>
      <c r="C8459" s="7">
        <f t="shared" si="326"/>
        <v>0.19334549999999998</v>
      </c>
      <c r="D8459" s="6">
        <v>24.63</v>
      </c>
      <c r="E8459" s="6">
        <v>7.8499999999999993E-3</v>
      </c>
      <c r="F8459" s="6"/>
      <c r="G8459" s="35"/>
      <c r="H8459" s="35"/>
    </row>
    <row r="8460" spans="1:8" s="7" customFormat="1" ht="13.5" customHeight="1">
      <c r="A8460" s="12" t="s">
        <v>100</v>
      </c>
      <c r="B8460" s="12" t="s">
        <v>68</v>
      </c>
      <c r="C8460" s="7">
        <f t="shared" ref="C8460:C8478" si="327">D:D*E:E</f>
        <v>0.22191949999999999</v>
      </c>
      <c r="D8460" s="6">
        <v>28.27</v>
      </c>
      <c r="E8460" s="6">
        <v>7.8499999999999993E-3</v>
      </c>
      <c r="F8460" s="6"/>
      <c r="G8460" s="35"/>
      <c r="H8460" s="35"/>
    </row>
    <row r="8461" spans="1:8" s="7" customFormat="1" ht="13.5" customHeight="1">
      <c r="A8461" s="12" t="s">
        <v>101</v>
      </c>
      <c r="B8461" s="12" t="s">
        <v>68</v>
      </c>
      <c r="C8461" s="7">
        <f t="shared" si="327"/>
        <v>0.2525345</v>
      </c>
      <c r="D8461" s="6">
        <v>32.17</v>
      </c>
      <c r="E8461" s="6">
        <v>7.8499999999999993E-3</v>
      </c>
      <c r="F8461" s="6"/>
      <c r="G8461" s="35"/>
      <c r="H8461" s="35"/>
    </row>
    <row r="8462" spans="1:8" s="7" customFormat="1" ht="13.5" customHeight="1">
      <c r="A8462" s="12" t="s">
        <v>102</v>
      </c>
      <c r="B8462" s="12" t="s">
        <v>68</v>
      </c>
      <c r="C8462" s="7">
        <f t="shared" si="327"/>
        <v>0.260463</v>
      </c>
      <c r="D8462" s="6">
        <v>33.18</v>
      </c>
      <c r="E8462" s="6">
        <v>7.8499999999999993E-3</v>
      </c>
      <c r="F8462" s="6"/>
      <c r="G8462" s="35"/>
      <c r="H8462" s="35"/>
    </row>
    <row r="8463" spans="1:8" s="7" customFormat="1" ht="13.5" customHeight="1">
      <c r="A8463" s="12" t="s">
        <v>103</v>
      </c>
      <c r="B8463" s="12" t="s">
        <v>68</v>
      </c>
      <c r="C8463" s="7">
        <f t="shared" si="327"/>
        <v>0.28511199999999998</v>
      </c>
      <c r="D8463" s="6">
        <v>36.32</v>
      </c>
      <c r="E8463" s="6">
        <v>7.8499999999999993E-3</v>
      </c>
      <c r="F8463" s="6"/>
      <c r="G8463" s="35"/>
      <c r="H8463" s="35"/>
    </row>
    <row r="8464" spans="1:8" s="7" customFormat="1" ht="13.5" customHeight="1">
      <c r="A8464" s="12" t="s">
        <v>104</v>
      </c>
      <c r="B8464" s="12" t="s">
        <v>68</v>
      </c>
      <c r="C8464" s="7">
        <f t="shared" si="327"/>
        <v>0.30206799999999995</v>
      </c>
      <c r="D8464" s="6">
        <v>38.479999999999997</v>
      </c>
      <c r="E8464" s="6">
        <v>7.8499999999999993E-3</v>
      </c>
      <c r="F8464" s="6"/>
      <c r="G8464" s="35"/>
      <c r="H8464" s="35"/>
    </row>
    <row r="8465" spans="1:8" s="7" customFormat="1" ht="13.5" customHeight="1">
      <c r="A8465" s="12" t="s">
        <v>105</v>
      </c>
      <c r="B8465" s="12" t="s">
        <v>68</v>
      </c>
      <c r="C8465" s="7">
        <f t="shared" si="327"/>
        <v>0.34681299999999998</v>
      </c>
      <c r="D8465" s="6">
        <v>44.18</v>
      </c>
      <c r="E8465" s="6">
        <v>7.8499999999999993E-3</v>
      </c>
      <c r="F8465" s="6"/>
      <c r="G8465" s="35"/>
      <c r="H8465" s="35"/>
    </row>
    <row r="8466" spans="1:8" s="7" customFormat="1" ht="13.5" customHeight="1">
      <c r="A8466" s="12" t="s">
        <v>106</v>
      </c>
      <c r="B8466" s="12" t="s">
        <v>68</v>
      </c>
      <c r="C8466" s="7">
        <f t="shared" si="327"/>
        <v>0.39461950000000001</v>
      </c>
      <c r="D8466" s="6">
        <v>50.27</v>
      </c>
      <c r="E8466" s="6">
        <v>7.8499999999999993E-3</v>
      </c>
      <c r="F8466" s="6"/>
      <c r="G8466" s="35"/>
      <c r="H8466" s="35"/>
    </row>
    <row r="8467" spans="1:8" s="7" customFormat="1" ht="13.5" customHeight="1">
      <c r="A8467" s="12" t="s">
        <v>107</v>
      </c>
      <c r="B8467" s="12" t="s">
        <v>68</v>
      </c>
      <c r="C8467" s="7">
        <f t="shared" si="327"/>
        <v>0.44548749999999998</v>
      </c>
      <c r="D8467" s="6">
        <v>56.75</v>
      </c>
      <c r="E8467" s="6">
        <v>7.8499999999999993E-3</v>
      </c>
      <c r="F8467" s="6"/>
      <c r="G8467" s="35"/>
      <c r="H8467" s="35"/>
    </row>
    <row r="8468" spans="1:8" s="7" customFormat="1" ht="13.5" customHeight="1">
      <c r="A8468" s="12" t="s">
        <v>108</v>
      </c>
      <c r="B8468" s="12" t="s">
        <v>68</v>
      </c>
      <c r="C8468" s="7">
        <f t="shared" si="327"/>
        <v>0.49941699999999994</v>
      </c>
      <c r="D8468" s="6">
        <v>63.62</v>
      </c>
      <c r="E8468" s="6">
        <v>7.8499999999999993E-3</v>
      </c>
      <c r="F8468" s="6"/>
      <c r="G8468" s="35"/>
      <c r="H8468" s="35"/>
    </row>
    <row r="8469" spans="1:8" s="7" customFormat="1" ht="13.5" customHeight="1">
      <c r="A8469" s="12" t="s">
        <v>109</v>
      </c>
      <c r="B8469" s="12" t="s">
        <v>68</v>
      </c>
      <c r="C8469" s="7">
        <f t="shared" si="327"/>
        <v>0.55601549999999988</v>
      </c>
      <c r="D8469" s="6">
        <v>70.83</v>
      </c>
      <c r="E8469" s="6">
        <v>7.8499999999999993E-3</v>
      </c>
      <c r="F8469" s="6"/>
      <c r="G8469" s="35"/>
      <c r="H8469" s="35"/>
    </row>
    <row r="8470" spans="1:8" s="7" customFormat="1" ht="13.5" customHeight="1">
      <c r="A8470" s="12" t="s">
        <v>110</v>
      </c>
      <c r="B8470" s="12" t="s">
        <v>68</v>
      </c>
      <c r="C8470" s="7">
        <f t="shared" si="327"/>
        <v>0.61653899999999995</v>
      </c>
      <c r="D8470" s="6">
        <v>78.540000000000006</v>
      </c>
      <c r="E8470" s="6">
        <v>7.8499999999999993E-3</v>
      </c>
      <c r="F8470" s="6"/>
      <c r="G8470" s="35"/>
      <c r="H8470" s="35"/>
    </row>
    <row r="8471" spans="1:8" s="7" customFormat="1" ht="13.5" customHeight="1">
      <c r="A8471" s="12" t="s">
        <v>111</v>
      </c>
      <c r="B8471" s="12" t="s">
        <v>68</v>
      </c>
      <c r="C8471" s="7">
        <f t="shared" si="327"/>
        <v>0.74598549999999997</v>
      </c>
      <c r="D8471" s="6">
        <v>95.03</v>
      </c>
      <c r="E8471" s="6">
        <v>7.8499999999999993E-3</v>
      </c>
      <c r="F8471" s="6"/>
      <c r="G8471" s="35"/>
      <c r="H8471" s="35"/>
    </row>
    <row r="8472" spans="1:8" s="7" customFormat="1" ht="13.5" customHeight="1">
      <c r="A8472" s="12" t="s">
        <v>112</v>
      </c>
      <c r="B8472" s="12" t="s">
        <v>68</v>
      </c>
      <c r="C8472" s="7">
        <f t="shared" si="327"/>
        <v>0.88783499999999993</v>
      </c>
      <c r="D8472" s="6">
        <v>113.1</v>
      </c>
      <c r="E8472" s="6">
        <v>7.8499999999999993E-3</v>
      </c>
      <c r="F8472" s="6"/>
      <c r="G8472" s="35"/>
      <c r="H8472" s="35"/>
    </row>
    <row r="8473" spans="1:8" s="7" customFormat="1" ht="13.5" customHeight="1">
      <c r="A8473" s="12" t="s">
        <v>113</v>
      </c>
      <c r="B8473" s="12" t="s">
        <v>68</v>
      </c>
      <c r="C8473" s="7">
        <f t="shared" si="327"/>
        <v>1.0416949999999998</v>
      </c>
      <c r="D8473" s="6">
        <v>132.69999999999999</v>
      </c>
      <c r="E8473" s="6">
        <v>7.8499999999999993E-3</v>
      </c>
      <c r="F8473" s="6"/>
      <c r="G8473" s="35"/>
      <c r="H8473" s="35"/>
    </row>
    <row r="8474" spans="1:8" s="7" customFormat="1" ht="13.5" customHeight="1">
      <c r="A8474" s="12" t="s">
        <v>114</v>
      </c>
      <c r="B8474" s="12" t="s">
        <v>68</v>
      </c>
      <c r="C8474" s="7">
        <f t="shared" si="327"/>
        <v>1.208115</v>
      </c>
      <c r="D8474" s="6">
        <v>153.9</v>
      </c>
      <c r="E8474" s="6">
        <v>7.8499999999999993E-3</v>
      </c>
      <c r="F8474" s="6"/>
      <c r="G8474" s="35"/>
      <c r="H8474" s="35"/>
    </row>
    <row r="8475" spans="1:8" s="7" customFormat="1" ht="13.5" customHeight="1">
      <c r="A8475" s="12" t="s">
        <v>115</v>
      </c>
      <c r="B8475" s="12" t="s">
        <v>68</v>
      </c>
      <c r="C8475" s="7">
        <f t="shared" si="327"/>
        <v>1.3870949999999997</v>
      </c>
      <c r="D8475" s="6">
        <v>176.7</v>
      </c>
      <c r="E8475" s="6">
        <v>7.8499999999999993E-3</v>
      </c>
      <c r="F8475" s="6"/>
      <c r="G8475" s="35"/>
      <c r="H8475" s="35"/>
    </row>
    <row r="8476" spans="1:8" s="7" customFormat="1" ht="13.5" customHeight="1">
      <c r="A8476" s="12" t="s">
        <v>116</v>
      </c>
      <c r="B8476" s="12" t="s">
        <v>68</v>
      </c>
      <c r="C8476" s="7">
        <f t="shared" si="327"/>
        <v>1.5786349999999998</v>
      </c>
      <c r="D8476" s="6">
        <v>201.1</v>
      </c>
      <c r="E8476" s="6">
        <v>7.8499999999999993E-3</v>
      </c>
      <c r="F8476" s="6"/>
      <c r="G8476" s="35"/>
      <c r="H8476" s="35"/>
    </row>
    <row r="8477" spans="1:8" s="7" customFormat="1" ht="13.5" customHeight="1">
      <c r="A8477" s="12" t="s">
        <v>117</v>
      </c>
      <c r="B8477" s="12" t="s">
        <v>68</v>
      </c>
      <c r="C8477" s="7">
        <f t="shared" si="327"/>
        <v>1.9978249999999997</v>
      </c>
      <c r="D8477" s="6">
        <v>254.5</v>
      </c>
      <c r="E8477" s="6">
        <v>7.8499999999999993E-3</v>
      </c>
      <c r="F8477" s="6"/>
      <c r="G8477" s="35"/>
      <c r="H8477" s="35"/>
    </row>
    <row r="8478" spans="1:8" s="7" customFormat="1" ht="13.5" customHeight="1">
      <c r="A8478" s="12" t="s">
        <v>118</v>
      </c>
      <c r="B8478" s="12" t="s">
        <v>68</v>
      </c>
      <c r="C8478" s="7">
        <f t="shared" si="327"/>
        <v>2.4664699999999997</v>
      </c>
      <c r="D8478" s="6">
        <v>314.2</v>
      </c>
      <c r="E8478" s="6">
        <v>7.8499999999999993E-3</v>
      </c>
      <c r="F8478" s="6"/>
      <c r="G8478" s="35"/>
      <c r="H8478" s="35"/>
    </row>
    <row r="8479" spans="1:8" s="7" customFormat="1" ht="13.5" customHeight="1">
      <c r="A8479" s="6"/>
      <c r="B8479" s="6"/>
      <c r="D8479" s="6"/>
      <c r="E8479" s="6"/>
      <c r="F8479" s="6"/>
      <c r="G8479" s="35"/>
      <c r="H8479" s="35"/>
    </row>
    <row r="8480" spans="1:8" s="7" customFormat="1" ht="13.5" customHeight="1">
      <c r="A8480" s="21" t="s">
        <v>599</v>
      </c>
      <c r="B8480" s="12" t="s">
        <v>272</v>
      </c>
      <c r="C8480" s="7">
        <f t="shared" ref="C8480:C8511" si="328">D:D*E:E</f>
        <v>2.2163679999999998E-3</v>
      </c>
      <c r="D8480" s="6">
        <v>0.28270000000000001</v>
      </c>
      <c r="E8480" s="6">
        <v>7.8399999999999997E-3</v>
      </c>
      <c r="F8480" s="6"/>
      <c r="G8480" s="35"/>
      <c r="H8480" s="35"/>
    </row>
    <row r="8481" spans="1:8" s="7" customFormat="1" ht="13.5" customHeight="1">
      <c r="A8481" s="12" t="s">
        <v>120</v>
      </c>
      <c r="B8481" s="12" t="s">
        <v>272</v>
      </c>
      <c r="C8481" s="7">
        <f t="shared" si="328"/>
        <v>3.0168319999999997E-3</v>
      </c>
      <c r="D8481" s="6">
        <v>0.38479999999999998</v>
      </c>
      <c r="E8481" s="6">
        <v>7.8399999999999997E-3</v>
      </c>
      <c r="F8481" s="6"/>
      <c r="G8481" s="35"/>
      <c r="H8481" s="35"/>
    </row>
    <row r="8482" spans="1:8" s="7" customFormat="1" ht="13.5" customHeight="1">
      <c r="A8482" s="12" t="s">
        <v>121</v>
      </c>
      <c r="B8482" s="12" t="s">
        <v>272</v>
      </c>
      <c r="C8482" s="7">
        <f t="shared" si="328"/>
        <v>3.9411680000000001E-3</v>
      </c>
      <c r="D8482" s="6">
        <v>0.50270000000000004</v>
      </c>
      <c r="E8482" s="6">
        <v>7.8399999999999997E-3</v>
      </c>
      <c r="F8482" s="6"/>
      <c r="G8482" s="35"/>
      <c r="H8482" s="35"/>
    </row>
    <row r="8483" spans="1:8" s="7" customFormat="1" ht="13.5" customHeight="1">
      <c r="A8483" s="12" t="s">
        <v>122</v>
      </c>
      <c r="B8483" s="12" t="s">
        <v>272</v>
      </c>
      <c r="C8483" s="7">
        <f t="shared" si="328"/>
        <v>4.9878079999999998E-3</v>
      </c>
      <c r="D8483" s="6">
        <v>0.63619999999999999</v>
      </c>
      <c r="E8483" s="6">
        <v>7.8399999999999997E-3</v>
      </c>
      <c r="F8483" s="6"/>
      <c r="G8483" s="35"/>
      <c r="H8483" s="35"/>
    </row>
    <row r="8484" spans="1:8" s="7" customFormat="1" ht="13.5" customHeight="1">
      <c r="A8484" s="12" t="s">
        <v>123</v>
      </c>
      <c r="B8484" s="12" t="s">
        <v>272</v>
      </c>
      <c r="C8484" s="7">
        <f t="shared" si="328"/>
        <v>6.1575359999999999E-3</v>
      </c>
      <c r="D8484" s="6">
        <v>0.78539999999999999</v>
      </c>
      <c r="E8484" s="6">
        <v>7.8399999999999997E-3</v>
      </c>
      <c r="F8484" s="6"/>
      <c r="G8484" s="35"/>
      <c r="H8484" s="35"/>
    </row>
    <row r="8485" spans="1:8" s="7" customFormat="1" ht="13.5" customHeight="1">
      <c r="A8485" s="12" t="s">
        <v>124</v>
      </c>
      <c r="B8485" s="12" t="s">
        <v>272</v>
      </c>
      <c r="C8485" s="7">
        <f t="shared" si="328"/>
        <v>7.4503520000000004E-3</v>
      </c>
      <c r="D8485" s="6">
        <v>0.95030000000000003</v>
      </c>
      <c r="E8485" s="6">
        <v>7.8399999999999997E-3</v>
      </c>
      <c r="F8485" s="6"/>
      <c r="G8485" s="35"/>
      <c r="H8485" s="35"/>
    </row>
    <row r="8486" spans="1:8" s="7" customFormat="1" ht="13.5" customHeight="1">
      <c r="A8486" s="12" t="s">
        <v>125</v>
      </c>
      <c r="B8486" s="12" t="s">
        <v>272</v>
      </c>
      <c r="C8486" s="7">
        <f t="shared" si="328"/>
        <v>8.8670399999999996E-3</v>
      </c>
      <c r="D8486" s="6">
        <v>1.131</v>
      </c>
      <c r="E8486" s="6">
        <v>7.8399999999999997E-3</v>
      </c>
      <c r="F8486" s="6"/>
      <c r="G8486" s="35"/>
      <c r="H8486" s="35"/>
    </row>
    <row r="8487" spans="1:8" s="7" customFormat="1" ht="13.5" customHeight="1">
      <c r="A8487" s="12" t="s">
        <v>126</v>
      </c>
      <c r="B8487" s="12" t="s">
        <v>272</v>
      </c>
      <c r="C8487" s="7">
        <f t="shared" si="328"/>
        <v>1.0403679999999998E-2</v>
      </c>
      <c r="D8487" s="6">
        <v>1.327</v>
      </c>
      <c r="E8487" s="6">
        <v>7.8399999999999997E-3</v>
      </c>
      <c r="F8487" s="6"/>
      <c r="G8487" s="35"/>
      <c r="H8487" s="35"/>
    </row>
    <row r="8488" spans="1:8" s="7" customFormat="1" ht="13.5" customHeight="1">
      <c r="A8488" s="12" t="s">
        <v>127</v>
      </c>
      <c r="B8488" s="12" t="s">
        <v>272</v>
      </c>
      <c r="C8488" s="7">
        <f t="shared" si="328"/>
        <v>1.2065759999999998E-2</v>
      </c>
      <c r="D8488" s="6">
        <v>1.5389999999999999</v>
      </c>
      <c r="E8488" s="6">
        <v>7.8399999999999997E-3</v>
      </c>
      <c r="F8488" s="6"/>
      <c r="G8488" s="35"/>
      <c r="H8488" s="35"/>
    </row>
    <row r="8489" spans="1:8" s="7" customFormat="1" ht="13.5" customHeight="1">
      <c r="A8489" s="12" t="s">
        <v>128</v>
      </c>
      <c r="B8489" s="12" t="s">
        <v>272</v>
      </c>
      <c r="C8489" s="7">
        <f t="shared" si="328"/>
        <v>1.5766240000000001E-2</v>
      </c>
      <c r="D8489" s="6">
        <v>2.0110000000000001</v>
      </c>
      <c r="E8489" s="6">
        <v>7.8399999999999997E-3</v>
      </c>
      <c r="F8489" s="6"/>
      <c r="G8489" s="35"/>
      <c r="H8489" s="35"/>
    </row>
    <row r="8490" spans="1:8" s="7" customFormat="1" ht="13.5" customHeight="1">
      <c r="A8490" s="12" t="s">
        <v>129</v>
      </c>
      <c r="B8490" s="12" t="s">
        <v>272</v>
      </c>
      <c r="C8490" s="7">
        <f t="shared" si="328"/>
        <v>1.99528E-2</v>
      </c>
      <c r="D8490" s="6">
        <v>2.5449999999999999</v>
      </c>
      <c r="E8490" s="6">
        <v>7.8399999999999997E-3</v>
      </c>
      <c r="F8490" s="6"/>
      <c r="G8490" s="35"/>
      <c r="H8490" s="35"/>
    </row>
    <row r="8491" spans="1:8" s="7" customFormat="1" ht="13.5" customHeight="1">
      <c r="A8491" s="12" t="s">
        <v>130</v>
      </c>
      <c r="B8491" s="12" t="s">
        <v>272</v>
      </c>
      <c r="C8491" s="7">
        <f t="shared" si="328"/>
        <v>2.22264E-2</v>
      </c>
      <c r="D8491" s="6">
        <v>2.835</v>
      </c>
      <c r="E8491" s="6">
        <v>7.8399999999999997E-3</v>
      </c>
      <c r="F8491" s="6"/>
      <c r="G8491" s="35"/>
      <c r="H8491" s="35"/>
    </row>
    <row r="8492" spans="1:8" s="7" customFormat="1" ht="13.5" customHeight="1">
      <c r="A8492" s="12" t="s">
        <v>131</v>
      </c>
      <c r="B8492" s="12" t="s">
        <v>272</v>
      </c>
      <c r="C8492" s="7">
        <f t="shared" si="328"/>
        <v>2.4633279999999997E-2</v>
      </c>
      <c r="D8492" s="6">
        <v>3.1419999999999999</v>
      </c>
      <c r="E8492" s="6">
        <v>7.8399999999999997E-3</v>
      </c>
      <c r="F8492" s="6"/>
      <c r="G8492" s="35"/>
      <c r="H8492" s="35"/>
    </row>
    <row r="8493" spans="1:8" s="7" customFormat="1" ht="13.5" customHeight="1">
      <c r="A8493" s="12" t="s">
        <v>132</v>
      </c>
      <c r="B8493" s="12" t="s">
        <v>272</v>
      </c>
      <c r="C8493" s="7">
        <f t="shared" si="328"/>
        <v>2.9799840000000001E-2</v>
      </c>
      <c r="D8493" s="6">
        <v>3.8010000000000002</v>
      </c>
      <c r="E8493" s="6">
        <v>7.8399999999999997E-3</v>
      </c>
      <c r="F8493" s="6"/>
      <c r="G8493" s="35"/>
      <c r="H8493" s="35"/>
    </row>
    <row r="8494" spans="1:8" s="7" customFormat="1" ht="13.5" customHeight="1">
      <c r="A8494" s="12" t="s">
        <v>133</v>
      </c>
      <c r="B8494" s="12" t="s">
        <v>272</v>
      </c>
      <c r="C8494" s="7">
        <f t="shared" si="328"/>
        <v>3.5468159999999999E-2</v>
      </c>
      <c r="D8494" s="6">
        <v>4.524</v>
      </c>
      <c r="E8494" s="6">
        <v>7.8399999999999997E-3</v>
      </c>
      <c r="F8494" s="6"/>
      <c r="G8494" s="35"/>
      <c r="H8494" s="35"/>
    </row>
    <row r="8495" spans="1:8" s="7" customFormat="1" ht="13.5" customHeight="1">
      <c r="A8495" s="12" t="s">
        <v>134</v>
      </c>
      <c r="B8495" s="12" t="s">
        <v>272</v>
      </c>
      <c r="C8495" s="7">
        <f t="shared" si="328"/>
        <v>3.8486559999999996E-2</v>
      </c>
      <c r="D8495" s="6">
        <v>4.9089999999999998</v>
      </c>
      <c r="E8495" s="6">
        <v>7.8399999999999997E-3</v>
      </c>
      <c r="F8495" s="6"/>
      <c r="G8495" s="35"/>
      <c r="H8495" s="35"/>
    </row>
    <row r="8496" spans="1:8" s="7" customFormat="1" ht="13.5" customHeight="1">
      <c r="A8496" s="12" t="s">
        <v>135</v>
      </c>
      <c r="B8496" s="12" t="s">
        <v>272</v>
      </c>
      <c r="C8496" s="7">
        <f t="shared" si="328"/>
        <v>4.4891839999999995E-2</v>
      </c>
      <c r="D8496" s="6">
        <v>5.726</v>
      </c>
      <c r="E8496" s="6">
        <v>7.8399999999999997E-3</v>
      </c>
      <c r="F8496" s="6"/>
      <c r="G8496" s="35"/>
      <c r="H8496" s="35"/>
    </row>
    <row r="8497" spans="1:8" s="7" customFormat="1" ht="13.5" customHeight="1">
      <c r="A8497" s="12" t="s">
        <v>136</v>
      </c>
      <c r="B8497" s="12" t="s">
        <v>272</v>
      </c>
      <c r="C8497" s="7">
        <f t="shared" si="328"/>
        <v>4.8278720000000004E-2</v>
      </c>
      <c r="D8497" s="6">
        <v>6.1580000000000004</v>
      </c>
      <c r="E8497" s="6">
        <v>7.8399999999999997E-3</v>
      </c>
      <c r="F8497" s="6"/>
      <c r="G8497" s="35"/>
      <c r="H8497" s="35"/>
    </row>
    <row r="8498" spans="1:8" s="7" customFormat="1" ht="13.5" customHeight="1">
      <c r="A8498" s="12" t="s">
        <v>137</v>
      </c>
      <c r="B8498" s="12" t="s">
        <v>272</v>
      </c>
      <c r="C8498" s="7">
        <f t="shared" si="328"/>
        <v>5.5420959999999998E-2</v>
      </c>
      <c r="D8498" s="6">
        <v>7.069</v>
      </c>
      <c r="E8498" s="6">
        <v>7.8399999999999997E-3</v>
      </c>
      <c r="F8498" s="6"/>
      <c r="G8498" s="35"/>
      <c r="H8498" s="35"/>
    </row>
    <row r="8499" spans="1:8" s="7" customFormat="1" ht="13.5" customHeight="1">
      <c r="A8499" s="12" t="s">
        <v>138</v>
      </c>
      <c r="B8499" s="12" t="s">
        <v>272</v>
      </c>
      <c r="C8499" s="7">
        <f t="shared" si="328"/>
        <v>6.3049279999999999E-2</v>
      </c>
      <c r="D8499" s="6">
        <v>8.0419999999999998</v>
      </c>
      <c r="E8499" s="6">
        <v>7.8399999999999997E-3</v>
      </c>
      <c r="F8499" s="6"/>
      <c r="G8499" s="35"/>
      <c r="H8499" s="35"/>
    </row>
    <row r="8500" spans="1:8" s="7" customFormat="1" ht="13.5" customHeight="1">
      <c r="A8500" s="12" t="s">
        <v>139</v>
      </c>
      <c r="B8500" s="12" t="s">
        <v>272</v>
      </c>
      <c r="C8500" s="7">
        <f t="shared" si="328"/>
        <v>6.7055520000000007E-2</v>
      </c>
      <c r="D8500" s="6">
        <v>8.5530000000000008</v>
      </c>
      <c r="E8500" s="6">
        <v>7.8399999999999997E-3</v>
      </c>
      <c r="F8500" s="6"/>
      <c r="G8500" s="35"/>
      <c r="H8500" s="35"/>
    </row>
    <row r="8501" spans="1:8" s="7" customFormat="1" ht="13.5" customHeight="1">
      <c r="A8501" s="12" t="s">
        <v>140</v>
      </c>
      <c r="B8501" s="12" t="s">
        <v>272</v>
      </c>
      <c r="C8501" s="7">
        <f t="shared" si="328"/>
        <v>7.9811199999999999E-2</v>
      </c>
      <c r="D8501" s="6">
        <v>10.18</v>
      </c>
      <c r="E8501" s="6">
        <v>7.8399999999999997E-3</v>
      </c>
      <c r="F8501" s="6"/>
      <c r="G8501" s="35"/>
      <c r="H8501" s="35"/>
    </row>
    <row r="8502" spans="1:8" s="7" customFormat="1" ht="13.5" customHeight="1">
      <c r="A8502" s="12" t="s">
        <v>141</v>
      </c>
      <c r="B8502" s="12" t="s">
        <v>272</v>
      </c>
      <c r="C8502" s="7">
        <f t="shared" si="328"/>
        <v>8.8905600000000001E-2</v>
      </c>
      <c r="D8502" s="6">
        <v>11.34</v>
      </c>
      <c r="E8502" s="6">
        <v>7.8399999999999997E-3</v>
      </c>
      <c r="F8502" s="6"/>
      <c r="G8502" s="35"/>
      <c r="H8502" s="35"/>
    </row>
    <row r="8503" spans="1:8" s="7" customFormat="1" ht="13.5" customHeight="1">
      <c r="A8503" s="12" t="s">
        <v>142</v>
      </c>
      <c r="B8503" s="12" t="s">
        <v>272</v>
      </c>
      <c r="C8503" s="7">
        <f t="shared" si="328"/>
        <v>9.3687999999999994E-2</v>
      </c>
      <c r="D8503" s="6">
        <v>11.95</v>
      </c>
      <c r="E8503" s="6">
        <v>7.8399999999999997E-3</v>
      </c>
      <c r="F8503" s="6"/>
      <c r="G8503" s="35"/>
      <c r="H8503" s="35"/>
    </row>
    <row r="8504" spans="1:8" s="7" customFormat="1" ht="13.5" customHeight="1">
      <c r="A8504" s="12" t="s">
        <v>143</v>
      </c>
      <c r="B8504" s="12" t="s">
        <v>272</v>
      </c>
      <c r="C8504" s="7">
        <f t="shared" si="328"/>
        <v>0.108584</v>
      </c>
      <c r="D8504" s="6">
        <v>13.85</v>
      </c>
      <c r="E8504" s="6">
        <v>7.8399999999999997E-3</v>
      </c>
      <c r="F8504" s="6"/>
      <c r="G8504" s="35"/>
      <c r="H8504" s="35"/>
    </row>
    <row r="8505" spans="1:8" s="7" customFormat="1" ht="13.5" customHeight="1">
      <c r="A8505" s="12" t="s">
        <v>144</v>
      </c>
      <c r="B8505" s="12" t="s">
        <v>272</v>
      </c>
      <c r="C8505" s="7">
        <f t="shared" si="328"/>
        <v>0.124656</v>
      </c>
      <c r="D8505" s="6">
        <v>15.9</v>
      </c>
      <c r="E8505" s="6">
        <v>7.8399999999999997E-3</v>
      </c>
      <c r="F8505" s="6"/>
      <c r="G8505" s="35"/>
      <c r="H8505" s="35"/>
    </row>
    <row r="8506" spans="1:8" s="7" customFormat="1" ht="13.5" customHeight="1">
      <c r="A8506" s="12" t="s">
        <v>145</v>
      </c>
      <c r="B8506" s="12" t="s">
        <v>272</v>
      </c>
      <c r="C8506" s="7">
        <f t="shared" si="328"/>
        <v>0.13030079999999999</v>
      </c>
      <c r="D8506" s="6">
        <v>16.62</v>
      </c>
      <c r="E8506" s="6">
        <v>7.8399999999999997E-3</v>
      </c>
      <c r="F8506" s="6"/>
      <c r="G8506" s="35"/>
      <c r="H8506" s="35"/>
    </row>
    <row r="8507" spans="1:8" s="7" customFormat="1" ht="13.5" customHeight="1">
      <c r="A8507" s="12" t="s">
        <v>146</v>
      </c>
      <c r="B8507" s="12" t="s">
        <v>272</v>
      </c>
      <c r="C8507" s="7">
        <f t="shared" si="328"/>
        <v>0.141904</v>
      </c>
      <c r="D8507" s="6">
        <v>18.100000000000001</v>
      </c>
      <c r="E8507" s="6">
        <v>7.8399999999999997E-3</v>
      </c>
      <c r="F8507" s="6"/>
      <c r="G8507" s="35"/>
      <c r="H8507" s="35"/>
    </row>
    <row r="8508" spans="1:8" s="7" customFormat="1" ht="13.5" customHeight="1">
      <c r="A8508" s="12" t="s">
        <v>147</v>
      </c>
      <c r="B8508" s="12" t="s">
        <v>272</v>
      </c>
      <c r="C8508" s="7">
        <f t="shared" si="328"/>
        <v>0.15397759999999999</v>
      </c>
      <c r="D8508" s="6">
        <v>19.64</v>
      </c>
      <c r="E8508" s="6">
        <v>7.8399999999999997E-3</v>
      </c>
      <c r="F8508" s="6"/>
      <c r="G8508" s="35"/>
      <c r="H8508" s="35"/>
    </row>
    <row r="8509" spans="1:8" s="7" customFormat="1" ht="13.5" customHeight="1">
      <c r="A8509" s="12" t="s">
        <v>148</v>
      </c>
      <c r="B8509" s="12" t="s">
        <v>272</v>
      </c>
      <c r="C8509" s="7">
        <f t="shared" si="328"/>
        <v>0.16652159999999999</v>
      </c>
      <c r="D8509" s="6">
        <v>21.24</v>
      </c>
      <c r="E8509" s="6">
        <v>7.8399999999999997E-3</v>
      </c>
      <c r="F8509" s="6"/>
      <c r="G8509" s="35"/>
      <c r="H8509" s="35"/>
    </row>
    <row r="8510" spans="1:8" s="7" customFormat="1" ht="13.5" customHeight="1">
      <c r="A8510" s="12" t="s">
        <v>149</v>
      </c>
      <c r="B8510" s="12" t="s">
        <v>272</v>
      </c>
      <c r="C8510" s="7">
        <f t="shared" si="328"/>
        <v>0.18627840000000001</v>
      </c>
      <c r="D8510" s="6">
        <v>23.76</v>
      </c>
      <c r="E8510" s="6">
        <v>7.8399999999999997E-3</v>
      </c>
      <c r="F8510" s="6"/>
      <c r="G8510" s="35"/>
      <c r="H8510" s="35"/>
    </row>
    <row r="8511" spans="1:8" s="7" customFormat="1" ht="13.5" customHeight="1">
      <c r="A8511" s="12" t="s">
        <v>150</v>
      </c>
      <c r="B8511" s="12" t="s">
        <v>272</v>
      </c>
      <c r="C8511" s="7">
        <f t="shared" si="328"/>
        <v>0.1930992</v>
      </c>
      <c r="D8511" s="6">
        <v>24.63</v>
      </c>
      <c r="E8511" s="6">
        <v>7.8399999999999997E-3</v>
      </c>
      <c r="F8511" s="6"/>
      <c r="G8511" s="35"/>
      <c r="H8511" s="35"/>
    </row>
    <row r="8512" spans="1:8" s="7" customFormat="1" ht="13.5" customHeight="1">
      <c r="A8512" s="12" t="s">
        <v>151</v>
      </c>
      <c r="B8512" s="12" t="s">
        <v>272</v>
      </c>
      <c r="C8512" s="7">
        <f t="shared" ref="C8512:C8530" si="329">D:D*E:E</f>
        <v>0.22163679999999999</v>
      </c>
      <c r="D8512" s="6">
        <v>28.27</v>
      </c>
      <c r="E8512" s="6">
        <v>7.8399999999999997E-3</v>
      </c>
      <c r="F8512" s="6"/>
      <c r="G8512" s="35"/>
      <c r="H8512" s="35"/>
    </row>
    <row r="8513" spans="1:8" s="7" customFormat="1" ht="13.5" customHeight="1">
      <c r="A8513" s="12" t="s">
        <v>281</v>
      </c>
      <c r="B8513" s="12" t="s">
        <v>272</v>
      </c>
      <c r="C8513" s="7">
        <f t="shared" si="329"/>
        <v>0.25221280000000001</v>
      </c>
      <c r="D8513" s="6">
        <v>32.17</v>
      </c>
      <c r="E8513" s="6">
        <v>7.8399999999999997E-3</v>
      </c>
      <c r="F8513" s="6"/>
      <c r="G8513" s="35"/>
      <c r="H8513" s="35"/>
    </row>
    <row r="8514" spans="1:8" s="7" customFormat="1" ht="13.5" customHeight="1">
      <c r="A8514" s="12" t="s">
        <v>153</v>
      </c>
      <c r="B8514" s="12" t="s">
        <v>272</v>
      </c>
      <c r="C8514" s="7">
        <f t="shared" si="329"/>
        <v>0.26013120000000001</v>
      </c>
      <c r="D8514" s="6">
        <v>33.18</v>
      </c>
      <c r="E8514" s="6">
        <v>7.8399999999999997E-3</v>
      </c>
      <c r="F8514" s="6"/>
      <c r="G8514" s="35"/>
      <c r="H8514" s="35"/>
    </row>
    <row r="8515" spans="1:8" s="7" customFormat="1" ht="13.5" customHeight="1">
      <c r="A8515" s="12" t="s">
        <v>154</v>
      </c>
      <c r="B8515" s="12" t="s">
        <v>272</v>
      </c>
      <c r="C8515" s="7">
        <f t="shared" si="329"/>
        <v>0.28474879999999997</v>
      </c>
      <c r="D8515" s="6">
        <v>36.32</v>
      </c>
      <c r="E8515" s="6">
        <v>7.8399999999999997E-3</v>
      </c>
      <c r="F8515" s="6"/>
      <c r="G8515" s="35"/>
      <c r="H8515" s="35"/>
    </row>
    <row r="8516" spans="1:8" s="7" customFormat="1" ht="13.5" customHeight="1">
      <c r="A8516" s="12" t="s">
        <v>155</v>
      </c>
      <c r="B8516" s="12" t="s">
        <v>272</v>
      </c>
      <c r="C8516" s="7">
        <f t="shared" si="329"/>
        <v>0.30168319999999998</v>
      </c>
      <c r="D8516" s="6">
        <v>38.479999999999997</v>
      </c>
      <c r="E8516" s="6">
        <v>7.8399999999999997E-3</v>
      </c>
      <c r="F8516" s="6"/>
      <c r="G8516" s="35"/>
      <c r="H8516" s="35"/>
    </row>
    <row r="8517" spans="1:8" s="7" customFormat="1" ht="13.5" customHeight="1">
      <c r="A8517" s="12" t="s">
        <v>156</v>
      </c>
      <c r="B8517" s="12" t="s">
        <v>272</v>
      </c>
      <c r="C8517" s="7">
        <f t="shared" si="329"/>
        <v>0.34637119999999999</v>
      </c>
      <c r="D8517" s="6">
        <v>44.18</v>
      </c>
      <c r="E8517" s="6">
        <v>7.8399999999999997E-3</v>
      </c>
      <c r="F8517" s="6"/>
      <c r="G8517" s="35"/>
      <c r="H8517" s="35"/>
    </row>
    <row r="8518" spans="1:8" s="7" customFormat="1" ht="13.5" customHeight="1">
      <c r="A8518" s="12" t="s">
        <v>157</v>
      </c>
      <c r="B8518" s="12" t="s">
        <v>272</v>
      </c>
      <c r="C8518" s="7">
        <f t="shared" si="329"/>
        <v>0.39411679999999999</v>
      </c>
      <c r="D8518" s="6">
        <v>50.27</v>
      </c>
      <c r="E8518" s="6">
        <v>7.8399999999999997E-3</v>
      </c>
      <c r="F8518" s="6"/>
      <c r="G8518" s="35"/>
      <c r="H8518" s="35"/>
    </row>
    <row r="8519" spans="1:8" s="7" customFormat="1" ht="13.5" customHeight="1">
      <c r="A8519" s="12" t="s">
        <v>158</v>
      </c>
      <c r="B8519" s="12" t="s">
        <v>272</v>
      </c>
      <c r="C8519" s="7">
        <f t="shared" si="329"/>
        <v>0.44491999999999998</v>
      </c>
      <c r="D8519" s="6">
        <v>56.75</v>
      </c>
      <c r="E8519" s="6">
        <v>7.8399999999999997E-3</v>
      </c>
      <c r="F8519" s="6"/>
      <c r="G8519" s="35"/>
      <c r="H8519" s="35"/>
    </row>
    <row r="8520" spans="1:8" s="7" customFormat="1" ht="13.5" customHeight="1">
      <c r="A8520" s="12" t="s">
        <v>159</v>
      </c>
      <c r="B8520" s="12" t="s">
        <v>272</v>
      </c>
      <c r="C8520" s="7">
        <f t="shared" si="329"/>
        <v>0.49878079999999997</v>
      </c>
      <c r="D8520" s="6">
        <v>63.62</v>
      </c>
      <c r="E8520" s="6">
        <v>7.8399999999999997E-3</v>
      </c>
      <c r="F8520" s="6"/>
      <c r="G8520" s="35"/>
      <c r="H8520" s="35"/>
    </row>
    <row r="8521" spans="1:8" s="7" customFormat="1" ht="13.5" customHeight="1">
      <c r="A8521" s="12" t="s">
        <v>160</v>
      </c>
      <c r="B8521" s="12" t="s">
        <v>272</v>
      </c>
      <c r="C8521" s="7">
        <f t="shared" si="329"/>
        <v>0.5553072</v>
      </c>
      <c r="D8521" s="6">
        <v>70.83</v>
      </c>
      <c r="E8521" s="6">
        <v>7.8399999999999997E-3</v>
      </c>
      <c r="F8521" s="6"/>
      <c r="G8521" s="35"/>
      <c r="H8521" s="35"/>
    </row>
    <row r="8522" spans="1:8" s="7" customFormat="1" ht="13.5" customHeight="1">
      <c r="A8522" s="12" t="s">
        <v>161</v>
      </c>
      <c r="B8522" s="12" t="s">
        <v>272</v>
      </c>
      <c r="C8522" s="7">
        <f t="shared" si="329"/>
        <v>0.61575360000000001</v>
      </c>
      <c r="D8522" s="6">
        <v>78.540000000000006</v>
      </c>
      <c r="E8522" s="6">
        <v>7.8399999999999997E-3</v>
      </c>
      <c r="F8522" s="6"/>
      <c r="G8522" s="35"/>
      <c r="H8522" s="35"/>
    </row>
    <row r="8523" spans="1:8" s="7" customFormat="1" ht="13.5" customHeight="1">
      <c r="A8523" s="12" t="s">
        <v>162</v>
      </c>
      <c r="B8523" s="12" t="s">
        <v>272</v>
      </c>
      <c r="C8523" s="7">
        <f t="shared" si="329"/>
        <v>0.74503520000000001</v>
      </c>
      <c r="D8523" s="6">
        <v>95.03</v>
      </c>
      <c r="E8523" s="6">
        <v>7.8399999999999997E-3</v>
      </c>
      <c r="F8523" s="6"/>
      <c r="G8523" s="35"/>
      <c r="H8523" s="35"/>
    </row>
    <row r="8524" spans="1:8" s="7" customFormat="1" ht="13.5" customHeight="1">
      <c r="A8524" s="12" t="s">
        <v>163</v>
      </c>
      <c r="B8524" s="12" t="s">
        <v>272</v>
      </c>
      <c r="C8524" s="7">
        <f t="shared" si="329"/>
        <v>0.88670399999999994</v>
      </c>
      <c r="D8524" s="6">
        <v>113.1</v>
      </c>
      <c r="E8524" s="6">
        <v>7.8399999999999997E-3</v>
      </c>
      <c r="F8524" s="6"/>
      <c r="G8524" s="35"/>
      <c r="H8524" s="35"/>
    </row>
    <row r="8525" spans="1:8" s="7" customFormat="1" ht="13.5" customHeight="1">
      <c r="A8525" s="12" t="s">
        <v>164</v>
      </c>
      <c r="B8525" s="12" t="s">
        <v>272</v>
      </c>
      <c r="C8525" s="7">
        <f t="shared" si="329"/>
        <v>1.040368</v>
      </c>
      <c r="D8525" s="6">
        <v>132.69999999999999</v>
      </c>
      <c r="E8525" s="6">
        <v>7.8399999999999997E-3</v>
      </c>
      <c r="F8525" s="6"/>
      <c r="G8525" s="35"/>
      <c r="H8525" s="35"/>
    </row>
    <row r="8526" spans="1:8" s="7" customFormat="1" ht="13.5" customHeight="1">
      <c r="A8526" s="12" t="s">
        <v>165</v>
      </c>
      <c r="B8526" s="12" t="s">
        <v>272</v>
      </c>
      <c r="C8526" s="7">
        <f t="shared" si="329"/>
        <v>1.2065760000000001</v>
      </c>
      <c r="D8526" s="6">
        <v>153.9</v>
      </c>
      <c r="E8526" s="6">
        <v>7.8399999999999997E-3</v>
      </c>
      <c r="F8526" s="6"/>
      <c r="G8526" s="35"/>
      <c r="H8526" s="35"/>
    </row>
    <row r="8527" spans="1:8" s="7" customFormat="1" ht="13.5" customHeight="1">
      <c r="A8527" s="12" t="s">
        <v>166</v>
      </c>
      <c r="B8527" s="12" t="s">
        <v>272</v>
      </c>
      <c r="C8527" s="7">
        <f t="shared" si="329"/>
        <v>1.3853279999999999</v>
      </c>
      <c r="D8527" s="6">
        <v>176.7</v>
      </c>
      <c r="E8527" s="6">
        <v>7.8399999999999997E-3</v>
      </c>
      <c r="F8527" s="6"/>
      <c r="G8527" s="35"/>
      <c r="H8527" s="35"/>
    </row>
    <row r="8528" spans="1:8" s="7" customFormat="1" ht="13.5" customHeight="1">
      <c r="A8528" s="12" t="s">
        <v>167</v>
      </c>
      <c r="B8528" s="12" t="s">
        <v>272</v>
      </c>
      <c r="C8528" s="7">
        <f t="shared" si="329"/>
        <v>1.5766239999999998</v>
      </c>
      <c r="D8528" s="6">
        <v>201.1</v>
      </c>
      <c r="E8528" s="6">
        <v>7.8399999999999997E-3</v>
      </c>
      <c r="F8528" s="6"/>
      <c r="G8528" s="35"/>
      <c r="H8528" s="35"/>
    </row>
    <row r="8529" spans="1:8" s="7" customFormat="1" ht="13.5" customHeight="1">
      <c r="A8529" s="12" t="s">
        <v>168</v>
      </c>
      <c r="B8529" s="12" t="s">
        <v>272</v>
      </c>
      <c r="C8529" s="7">
        <f t="shared" si="329"/>
        <v>1.9952799999999999</v>
      </c>
      <c r="D8529" s="6">
        <v>254.5</v>
      </c>
      <c r="E8529" s="6">
        <v>7.8399999999999997E-3</v>
      </c>
      <c r="F8529" s="6"/>
      <c r="G8529" s="35"/>
      <c r="H8529" s="35"/>
    </row>
    <row r="8530" spans="1:8" s="7" customFormat="1" ht="13.5" customHeight="1">
      <c r="A8530" s="12" t="s">
        <v>169</v>
      </c>
      <c r="B8530" s="12" t="s">
        <v>272</v>
      </c>
      <c r="C8530" s="7">
        <f t="shared" si="329"/>
        <v>2.4633279999999997</v>
      </c>
      <c r="D8530" s="6">
        <v>314.2</v>
      </c>
      <c r="E8530" s="6">
        <v>7.8399999999999997E-3</v>
      </c>
      <c r="F8530" s="6"/>
      <c r="G8530" s="35"/>
      <c r="H8530" s="35"/>
    </row>
    <row r="8531" spans="1:8" s="7" customFormat="1" ht="13.5" customHeight="1">
      <c r="A8531" s="6"/>
      <c r="B8531" s="6"/>
      <c r="D8531" s="6"/>
      <c r="E8531" s="6"/>
      <c r="F8531" s="6"/>
      <c r="G8531" s="35"/>
      <c r="H8531" s="35"/>
    </row>
    <row r="8532" spans="1:8" s="7" customFormat="1" ht="13.5" customHeight="1">
      <c r="A8532" s="12" t="s">
        <v>170</v>
      </c>
      <c r="B8532" s="12" t="s">
        <v>273</v>
      </c>
      <c r="C8532" s="7">
        <f t="shared" ref="C8532:C8563" si="330">D:D*E:E</f>
        <v>2.2163679999999998E-3</v>
      </c>
      <c r="D8532" s="6">
        <v>0.28270000000000001</v>
      </c>
      <c r="E8532" s="6">
        <v>7.8399999999999997E-3</v>
      </c>
      <c r="F8532" s="6"/>
      <c r="G8532" s="35"/>
      <c r="H8532" s="35"/>
    </row>
    <row r="8533" spans="1:8" s="7" customFormat="1" ht="13.5" customHeight="1">
      <c r="A8533" s="12" t="s">
        <v>171</v>
      </c>
      <c r="B8533" s="12" t="s">
        <v>273</v>
      </c>
      <c r="C8533" s="7">
        <f t="shared" si="330"/>
        <v>3.0168319999999997E-3</v>
      </c>
      <c r="D8533" s="6">
        <v>0.38479999999999998</v>
      </c>
      <c r="E8533" s="6">
        <v>7.8399999999999997E-3</v>
      </c>
      <c r="F8533" s="6"/>
      <c r="G8533" s="35"/>
      <c r="H8533" s="35"/>
    </row>
    <row r="8534" spans="1:8" s="7" customFormat="1" ht="13.5" customHeight="1">
      <c r="A8534" s="12" t="s">
        <v>172</v>
      </c>
      <c r="B8534" s="12" t="s">
        <v>277</v>
      </c>
      <c r="C8534" s="7">
        <f t="shared" si="330"/>
        <v>3.9411680000000001E-3</v>
      </c>
      <c r="D8534" s="6">
        <v>0.50270000000000004</v>
      </c>
      <c r="E8534" s="6">
        <v>7.8399999999999997E-3</v>
      </c>
      <c r="F8534" s="6"/>
      <c r="G8534" s="35"/>
      <c r="H8534" s="35"/>
    </row>
    <row r="8535" spans="1:8" s="7" customFormat="1" ht="13.5" customHeight="1">
      <c r="A8535" s="12" t="s">
        <v>173</v>
      </c>
      <c r="B8535" s="12" t="s">
        <v>273</v>
      </c>
      <c r="C8535" s="7">
        <f t="shared" si="330"/>
        <v>4.9878079999999998E-3</v>
      </c>
      <c r="D8535" s="6">
        <v>0.63619999999999999</v>
      </c>
      <c r="E8535" s="6">
        <v>7.8399999999999997E-3</v>
      </c>
      <c r="F8535" s="6"/>
      <c r="G8535" s="35"/>
      <c r="H8535" s="35"/>
    </row>
    <row r="8536" spans="1:8" s="7" customFormat="1" ht="13.5" customHeight="1">
      <c r="A8536" s="12" t="s">
        <v>174</v>
      </c>
      <c r="B8536" s="12" t="s">
        <v>273</v>
      </c>
      <c r="C8536" s="7">
        <f t="shared" si="330"/>
        <v>6.1575359999999999E-3</v>
      </c>
      <c r="D8536" s="6">
        <v>0.78539999999999999</v>
      </c>
      <c r="E8536" s="6">
        <v>7.8399999999999997E-3</v>
      </c>
      <c r="F8536" s="6"/>
      <c r="G8536" s="35"/>
      <c r="H8536" s="35"/>
    </row>
    <row r="8537" spans="1:8" s="7" customFormat="1" ht="13.5" customHeight="1">
      <c r="A8537" s="12" t="s">
        <v>175</v>
      </c>
      <c r="B8537" s="12" t="s">
        <v>273</v>
      </c>
      <c r="C8537" s="7">
        <f t="shared" si="330"/>
        <v>7.4503520000000004E-3</v>
      </c>
      <c r="D8537" s="6">
        <v>0.95030000000000003</v>
      </c>
      <c r="E8537" s="6">
        <v>7.8399999999999997E-3</v>
      </c>
      <c r="F8537" s="6"/>
      <c r="G8537" s="35"/>
      <c r="H8537" s="35"/>
    </row>
    <row r="8538" spans="1:8" s="7" customFormat="1" ht="13.5" customHeight="1">
      <c r="A8538" s="12" t="s">
        <v>176</v>
      </c>
      <c r="B8538" s="12" t="s">
        <v>273</v>
      </c>
      <c r="C8538" s="7">
        <f t="shared" si="330"/>
        <v>8.8670399999999996E-3</v>
      </c>
      <c r="D8538" s="6">
        <v>1.131</v>
      </c>
      <c r="E8538" s="6">
        <v>7.8399999999999997E-3</v>
      </c>
      <c r="F8538" s="6"/>
      <c r="G8538" s="35"/>
      <c r="H8538" s="35"/>
    </row>
    <row r="8539" spans="1:8" s="7" customFormat="1" ht="13.5" customHeight="1">
      <c r="A8539" s="12" t="s">
        <v>177</v>
      </c>
      <c r="B8539" s="12" t="s">
        <v>273</v>
      </c>
      <c r="C8539" s="7">
        <f t="shared" si="330"/>
        <v>1.0403679999999998E-2</v>
      </c>
      <c r="D8539" s="6">
        <v>1.327</v>
      </c>
      <c r="E8539" s="6">
        <v>7.8399999999999997E-3</v>
      </c>
      <c r="F8539" s="6"/>
      <c r="G8539" s="35"/>
      <c r="H8539" s="35"/>
    </row>
    <row r="8540" spans="1:8" s="7" customFormat="1" ht="13.5" customHeight="1">
      <c r="A8540" s="12" t="s">
        <v>178</v>
      </c>
      <c r="B8540" s="12" t="s">
        <v>273</v>
      </c>
      <c r="C8540" s="7">
        <f t="shared" si="330"/>
        <v>1.2065759999999998E-2</v>
      </c>
      <c r="D8540" s="6">
        <v>1.5389999999999999</v>
      </c>
      <c r="E8540" s="6">
        <v>7.8399999999999997E-3</v>
      </c>
      <c r="F8540" s="6"/>
      <c r="G8540" s="35"/>
      <c r="H8540" s="35"/>
    </row>
    <row r="8541" spans="1:8" s="7" customFormat="1" ht="13.5" customHeight="1">
      <c r="A8541" s="12" t="s">
        <v>179</v>
      </c>
      <c r="B8541" s="12" t="s">
        <v>273</v>
      </c>
      <c r="C8541" s="7">
        <f t="shared" si="330"/>
        <v>1.5766240000000001E-2</v>
      </c>
      <c r="D8541" s="6">
        <v>2.0110000000000001</v>
      </c>
      <c r="E8541" s="6">
        <v>7.8399999999999997E-3</v>
      </c>
      <c r="F8541" s="6"/>
      <c r="G8541" s="35"/>
      <c r="H8541" s="35"/>
    </row>
    <row r="8542" spans="1:8" s="7" customFormat="1" ht="13.5" customHeight="1">
      <c r="A8542" s="12" t="s">
        <v>180</v>
      </c>
      <c r="B8542" s="12" t="s">
        <v>273</v>
      </c>
      <c r="C8542" s="7">
        <f t="shared" si="330"/>
        <v>1.99528E-2</v>
      </c>
      <c r="D8542" s="6">
        <v>2.5449999999999999</v>
      </c>
      <c r="E8542" s="6">
        <v>7.8399999999999997E-3</v>
      </c>
      <c r="F8542" s="6"/>
      <c r="G8542" s="35"/>
      <c r="H8542" s="35"/>
    </row>
    <row r="8543" spans="1:8" s="7" customFormat="1" ht="13.5" customHeight="1">
      <c r="A8543" s="12" t="s">
        <v>181</v>
      </c>
      <c r="B8543" s="12" t="s">
        <v>273</v>
      </c>
      <c r="C8543" s="7">
        <f t="shared" si="330"/>
        <v>2.22264E-2</v>
      </c>
      <c r="D8543" s="6">
        <v>2.835</v>
      </c>
      <c r="E8543" s="6">
        <v>7.8399999999999997E-3</v>
      </c>
      <c r="F8543" s="6"/>
      <c r="G8543" s="35"/>
      <c r="H8543" s="35"/>
    </row>
    <row r="8544" spans="1:8" s="7" customFormat="1" ht="13.5" customHeight="1">
      <c r="A8544" s="12" t="s">
        <v>182</v>
      </c>
      <c r="B8544" s="12" t="s">
        <v>273</v>
      </c>
      <c r="C8544" s="7">
        <f t="shared" si="330"/>
        <v>2.4633279999999997E-2</v>
      </c>
      <c r="D8544" s="6">
        <v>3.1419999999999999</v>
      </c>
      <c r="E8544" s="6">
        <v>7.8399999999999997E-3</v>
      </c>
      <c r="F8544" s="6"/>
      <c r="G8544" s="35"/>
      <c r="H8544" s="35"/>
    </row>
    <row r="8545" spans="1:8" s="7" customFormat="1" ht="13.5" customHeight="1">
      <c r="A8545" s="12" t="s">
        <v>183</v>
      </c>
      <c r="B8545" s="12" t="s">
        <v>273</v>
      </c>
      <c r="C8545" s="7">
        <f t="shared" si="330"/>
        <v>2.9799840000000001E-2</v>
      </c>
      <c r="D8545" s="6">
        <v>3.8010000000000002</v>
      </c>
      <c r="E8545" s="6">
        <v>7.8399999999999997E-3</v>
      </c>
      <c r="F8545" s="6"/>
      <c r="G8545" s="35"/>
      <c r="H8545" s="35"/>
    </row>
    <row r="8546" spans="1:8" s="7" customFormat="1" ht="13.5" customHeight="1">
      <c r="A8546" s="12" t="s">
        <v>184</v>
      </c>
      <c r="B8546" s="12" t="s">
        <v>273</v>
      </c>
      <c r="C8546" s="7">
        <f t="shared" si="330"/>
        <v>3.5468159999999999E-2</v>
      </c>
      <c r="D8546" s="6">
        <v>4.524</v>
      </c>
      <c r="E8546" s="6">
        <v>7.8399999999999997E-3</v>
      </c>
      <c r="F8546" s="6"/>
      <c r="G8546" s="35"/>
      <c r="H8546" s="35"/>
    </row>
    <row r="8547" spans="1:8" s="7" customFormat="1" ht="13.5" customHeight="1">
      <c r="A8547" s="12" t="s">
        <v>185</v>
      </c>
      <c r="B8547" s="12" t="s">
        <v>273</v>
      </c>
      <c r="C8547" s="7">
        <f t="shared" si="330"/>
        <v>3.8486559999999996E-2</v>
      </c>
      <c r="D8547" s="6">
        <v>4.9089999999999998</v>
      </c>
      <c r="E8547" s="6">
        <v>7.8399999999999997E-3</v>
      </c>
      <c r="F8547" s="6"/>
      <c r="G8547" s="35"/>
      <c r="H8547" s="35"/>
    </row>
    <row r="8548" spans="1:8" s="7" customFormat="1" ht="13.5" customHeight="1">
      <c r="A8548" s="12" t="s">
        <v>186</v>
      </c>
      <c r="B8548" s="12" t="s">
        <v>273</v>
      </c>
      <c r="C8548" s="7">
        <f t="shared" si="330"/>
        <v>4.4891839999999995E-2</v>
      </c>
      <c r="D8548" s="6">
        <v>5.726</v>
      </c>
      <c r="E8548" s="6">
        <v>7.8399999999999997E-3</v>
      </c>
      <c r="F8548" s="6"/>
      <c r="G8548" s="35"/>
      <c r="H8548" s="35"/>
    </row>
    <row r="8549" spans="1:8" s="7" customFormat="1" ht="13.5" customHeight="1">
      <c r="A8549" s="12" t="s">
        <v>187</v>
      </c>
      <c r="B8549" s="12" t="s">
        <v>273</v>
      </c>
      <c r="C8549" s="7">
        <f t="shared" si="330"/>
        <v>4.8278720000000004E-2</v>
      </c>
      <c r="D8549" s="6">
        <v>6.1580000000000004</v>
      </c>
      <c r="E8549" s="6">
        <v>7.8399999999999997E-3</v>
      </c>
      <c r="F8549" s="6"/>
      <c r="G8549" s="35"/>
      <c r="H8549" s="35"/>
    </row>
    <row r="8550" spans="1:8" s="7" customFormat="1" ht="13.5" customHeight="1">
      <c r="A8550" s="12" t="s">
        <v>188</v>
      </c>
      <c r="B8550" s="12" t="s">
        <v>273</v>
      </c>
      <c r="C8550" s="7">
        <f t="shared" si="330"/>
        <v>5.5420959999999998E-2</v>
      </c>
      <c r="D8550" s="6">
        <v>7.069</v>
      </c>
      <c r="E8550" s="6">
        <v>7.8399999999999997E-3</v>
      </c>
      <c r="F8550" s="6"/>
      <c r="G8550" s="35"/>
      <c r="H8550" s="35"/>
    </row>
    <row r="8551" spans="1:8" s="7" customFormat="1" ht="13.5" customHeight="1">
      <c r="A8551" s="12" t="s">
        <v>189</v>
      </c>
      <c r="B8551" s="12" t="s">
        <v>273</v>
      </c>
      <c r="C8551" s="7">
        <f t="shared" si="330"/>
        <v>6.3049279999999999E-2</v>
      </c>
      <c r="D8551" s="6">
        <v>8.0419999999999998</v>
      </c>
      <c r="E8551" s="6">
        <v>7.8399999999999997E-3</v>
      </c>
      <c r="F8551" s="6"/>
      <c r="G8551" s="35"/>
      <c r="H8551" s="35"/>
    </row>
    <row r="8552" spans="1:8" s="7" customFormat="1" ht="13.5" customHeight="1">
      <c r="A8552" s="12" t="s">
        <v>190</v>
      </c>
      <c r="B8552" s="12" t="s">
        <v>273</v>
      </c>
      <c r="C8552" s="7">
        <f t="shared" si="330"/>
        <v>6.7055520000000007E-2</v>
      </c>
      <c r="D8552" s="6">
        <v>8.5530000000000008</v>
      </c>
      <c r="E8552" s="6">
        <v>7.8399999999999997E-3</v>
      </c>
      <c r="F8552" s="6"/>
      <c r="G8552" s="35"/>
      <c r="H8552" s="35"/>
    </row>
    <row r="8553" spans="1:8" s="7" customFormat="1" ht="13.5" customHeight="1">
      <c r="A8553" s="12" t="s">
        <v>191</v>
      </c>
      <c r="B8553" s="12" t="s">
        <v>273</v>
      </c>
      <c r="C8553" s="7">
        <f t="shared" si="330"/>
        <v>7.9811199999999999E-2</v>
      </c>
      <c r="D8553" s="6">
        <v>10.18</v>
      </c>
      <c r="E8553" s="6">
        <v>7.8399999999999997E-3</v>
      </c>
      <c r="F8553" s="6"/>
      <c r="G8553" s="35"/>
      <c r="H8553" s="35"/>
    </row>
    <row r="8554" spans="1:8" s="7" customFormat="1" ht="13.5" customHeight="1">
      <c r="A8554" s="12" t="s">
        <v>192</v>
      </c>
      <c r="B8554" s="12" t="s">
        <v>273</v>
      </c>
      <c r="C8554" s="7">
        <f t="shared" si="330"/>
        <v>8.8905600000000001E-2</v>
      </c>
      <c r="D8554" s="6">
        <v>11.34</v>
      </c>
      <c r="E8554" s="6">
        <v>7.8399999999999997E-3</v>
      </c>
      <c r="F8554" s="6"/>
      <c r="G8554" s="35"/>
      <c r="H8554" s="35"/>
    </row>
    <row r="8555" spans="1:8" s="7" customFormat="1" ht="13.5" customHeight="1">
      <c r="A8555" s="12" t="s">
        <v>193</v>
      </c>
      <c r="B8555" s="12" t="s">
        <v>273</v>
      </c>
      <c r="C8555" s="7">
        <f t="shared" si="330"/>
        <v>9.3687999999999994E-2</v>
      </c>
      <c r="D8555" s="6">
        <v>11.95</v>
      </c>
      <c r="E8555" s="6">
        <v>7.8399999999999997E-3</v>
      </c>
      <c r="F8555" s="6"/>
      <c r="G8555" s="35"/>
      <c r="H8555" s="35"/>
    </row>
    <row r="8556" spans="1:8" s="7" customFormat="1" ht="13.5" customHeight="1">
      <c r="A8556" s="12" t="s">
        <v>194</v>
      </c>
      <c r="B8556" s="12" t="s">
        <v>273</v>
      </c>
      <c r="C8556" s="7">
        <f t="shared" si="330"/>
        <v>0.108584</v>
      </c>
      <c r="D8556" s="6">
        <v>13.85</v>
      </c>
      <c r="E8556" s="6">
        <v>7.8399999999999997E-3</v>
      </c>
      <c r="F8556" s="6"/>
      <c r="G8556" s="35"/>
      <c r="H8556" s="35"/>
    </row>
    <row r="8557" spans="1:8" s="7" customFormat="1" ht="13.5" customHeight="1">
      <c r="A8557" s="12" t="s">
        <v>195</v>
      </c>
      <c r="B8557" s="12" t="s">
        <v>273</v>
      </c>
      <c r="C8557" s="7">
        <f t="shared" si="330"/>
        <v>0.124656</v>
      </c>
      <c r="D8557" s="6">
        <v>15.9</v>
      </c>
      <c r="E8557" s="6">
        <v>7.8399999999999997E-3</v>
      </c>
      <c r="F8557" s="6"/>
      <c r="G8557" s="35"/>
      <c r="H8557" s="35"/>
    </row>
    <row r="8558" spans="1:8" s="7" customFormat="1" ht="13.5" customHeight="1">
      <c r="A8558" s="12" t="s">
        <v>196</v>
      </c>
      <c r="B8558" s="12" t="s">
        <v>273</v>
      </c>
      <c r="C8558" s="7">
        <f t="shared" si="330"/>
        <v>0.13030079999999999</v>
      </c>
      <c r="D8558" s="6">
        <v>16.62</v>
      </c>
      <c r="E8558" s="6">
        <v>7.8399999999999997E-3</v>
      </c>
      <c r="F8558" s="6"/>
      <c r="G8558" s="35"/>
      <c r="H8558" s="35"/>
    </row>
    <row r="8559" spans="1:8" s="7" customFormat="1" ht="13.5" customHeight="1">
      <c r="A8559" s="12" t="s">
        <v>197</v>
      </c>
      <c r="B8559" s="12" t="s">
        <v>273</v>
      </c>
      <c r="C8559" s="7">
        <f t="shared" si="330"/>
        <v>0.141904</v>
      </c>
      <c r="D8559" s="6">
        <v>18.100000000000001</v>
      </c>
      <c r="E8559" s="6">
        <v>7.8399999999999997E-3</v>
      </c>
      <c r="F8559" s="6"/>
      <c r="G8559" s="35"/>
      <c r="H8559" s="35"/>
    </row>
    <row r="8560" spans="1:8" s="7" customFormat="1" ht="13.5" customHeight="1">
      <c r="A8560" s="12" t="s">
        <v>198</v>
      </c>
      <c r="B8560" s="12" t="s">
        <v>273</v>
      </c>
      <c r="C8560" s="7">
        <f t="shared" si="330"/>
        <v>0.15397759999999999</v>
      </c>
      <c r="D8560" s="6">
        <v>19.64</v>
      </c>
      <c r="E8560" s="6">
        <v>7.8399999999999997E-3</v>
      </c>
      <c r="F8560" s="6"/>
      <c r="G8560" s="35"/>
      <c r="H8560" s="35"/>
    </row>
    <row r="8561" spans="1:8" s="7" customFormat="1" ht="13.5" customHeight="1">
      <c r="A8561" s="12" t="s">
        <v>199</v>
      </c>
      <c r="B8561" s="12" t="s">
        <v>273</v>
      </c>
      <c r="C8561" s="7">
        <f t="shared" si="330"/>
        <v>0.16652159999999999</v>
      </c>
      <c r="D8561" s="6">
        <v>21.24</v>
      </c>
      <c r="E8561" s="6">
        <v>7.8399999999999997E-3</v>
      </c>
      <c r="F8561" s="6"/>
      <c r="G8561" s="35"/>
      <c r="H8561" s="35"/>
    </row>
    <row r="8562" spans="1:8" s="7" customFormat="1" ht="13.5" customHeight="1">
      <c r="A8562" s="12" t="s">
        <v>200</v>
      </c>
      <c r="B8562" s="12" t="s">
        <v>273</v>
      </c>
      <c r="C8562" s="7">
        <f t="shared" si="330"/>
        <v>0.18627840000000001</v>
      </c>
      <c r="D8562" s="6">
        <v>23.76</v>
      </c>
      <c r="E8562" s="6">
        <v>7.8399999999999997E-3</v>
      </c>
      <c r="F8562" s="6"/>
      <c r="G8562" s="35"/>
      <c r="H8562" s="35"/>
    </row>
    <row r="8563" spans="1:8" s="7" customFormat="1" ht="13.5" customHeight="1">
      <c r="A8563" s="12" t="s">
        <v>201</v>
      </c>
      <c r="B8563" s="12" t="s">
        <v>273</v>
      </c>
      <c r="C8563" s="7">
        <f t="shared" si="330"/>
        <v>0.1930992</v>
      </c>
      <c r="D8563" s="6">
        <v>24.63</v>
      </c>
      <c r="E8563" s="6">
        <v>7.8399999999999997E-3</v>
      </c>
      <c r="F8563" s="6"/>
      <c r="G8563" s="35"/>
      <c r="H8563" s="35"/>
    </row>
    <row r="8564" spans="1:8" s="7" customFormat="1" ht="13.5" customHeight="1">
      <c r="A8564" s="12" t="s">
        <v>202</v>
      </c>
      <c r="B8564" s="12" t="s">
        <v>273</v>
      </c>
      <c r="C8564" s="7">
        <f t="shared" ref="C8564:C8582" si="331">D:D*E:E</f>
        <v>0.22163679999999999</v>
      </c>
      <c r="D8564" s="6">
        <v>28.27</v>
      </c>
      <c r="E8564" s="6">
        <v>7.8399999999999997E-3</v>
      </c>
      <c r="F8564" s="6"/>
      <c r="G8564" s="35"/>
      <c r="H8564" s="35"/>
    </row>
    <row r="8565" spans="1:8" s="7" customFormat="1" ht="13.5" customHeight="1">
      <c r="A8565" s="12" t="s">
        <v>203</v>
      </c>
      <c r="B8565" s="12" t="s">
        <v>273</v>
      </c>
      <c r="C8565" s="7">
        <f t="shared" si="331"/>
        <v>0.25221280000000001</v>
      </c>
      <c r="D8565" s="6">
        <v>32.17</v>
      </c>
      <c r="E8565" s="6">
        <v>7.8399999999999997E-3</v>
      </c>
      <c r="F8565" s="6"/>
      <c r="G8565" s="35"/>
      <c r="H8565" s="35"/>
    </row>
    <row r="8566" spans="1:8" s="7" customFormat="1" ht="13.5" customHeight="1">
      <c r="A8566" s="12" t="s">
        <v>204</v>
      </c>
      <c r="B8566" s="12" t="s">
        <v>273</v>
      </c>
      <c r="C8566" s="7">
        <f t="shared" si="331"/>
        <v>0.26013120000000001</v>
      </c>
      <c r="D8566" s="6">
        <v>33.18</v>
      </c>
      <c r="E8566" s="6">
        <v>7.8399999999999997E-3</v>
      </c>
      <c r="F8566" s="6"/>
      <c r="G8566" s="35"/>
      <c r="H8566" s="35"/>
    </row>
    <row r="8567" spans="1:8" s="7" customFormat="1" ht="13.5" customHeight="1">
      <c r="A8567" s="12" t="s">
        <v>205</v>
      </c>
      <c r="B8567" s="12" t="s">
        <v>273</v>
      </c>
      <c r="C8567" s="7">
        <f t="shared" si="331"/>
        <v>0.28474879999999997</v>
      </c>
      <c r="D8567" s="6">
        <v>36.32</v>
      </c>
      <c r="E8567" s="6">
        <v>7.8399999999999997E-3</v>
      </c>
      <c r="F8567" s="6"/>
      <c r="G8567" s="35"/>
      <c r="H8567" s="35"/>
    </row>
    <row r="8568" spans="1:8" s="7" customFormat="1" ht="13.5" customHeight="1">
      <c r="A8568" s="12" t="s">
        <v>206</v>
      </c>
      <c r="B8568" s="12" t="s">
        <v>273</v>
      </c>
      <c r="C8568" s="7">
        <f t="shared" si="331"/>
        <v>0.30168319999999998</v>
      </c>
      <c r="D8568" s="6">
        <v>38.479999999999997</v>
      </c>
      <c r="E8568" s="6">
        <v>7.8399999999999997E-3</v>
      </c>
      <c r="F8568" s="6"/>
      <c r="G8568" s="35"/>
      <c r="H8568" s="35"/>
    </row>
    <row r="8569" spans="1:8" s="7" customFormat="1" ht="13.5" customHeight="1">
      <c r="A8569" s="12" t="s">
        <v>207</v>
      </c>
      <c r="B8569" s="12" t="s">
        <v>273</v>
      </c>
      <c r="C8569" s="7">
        <f t="shared" si="331"/>
        <v>0.34637119999999999</v>
      </c>
      <c r="D8569" s="6">
        <v>44.18</v>
      </c>
      <c r="E8569" s="6">
        <v>7.8399999999999997E-3</v>
      </c>
      <c r="F8569" s="6"/>
      <c r="G8569" s="35"/>
      <c r="H8569" s="35"/>
    </row>
    <row r="8570" spans="1:8" s="7" customFormat="1" ht="13.5" customHeight="1">
      <c r="A8570" s="12" t="s">
        <v>208</v>
      </c>
      <c r="B8570" s="12" t="s">
        <v>273</v>
      </c>
      <c r="C8570" s="7">
        <f t="shared" si="331"/>
        <v>0.39411679999999999</v>
      </c>
      <c r="D8570" s="6">
        <v>50.27</v>
      </c>
      <c r="E8570" s="6">
        <v>7.8399999999999997E-3</v>
      </c>
      <c r="F8570" s="6"/>
      <c r="G8570" s="35"/>
      <c r="H8570" s="35"/>
    </row>
    <row r="8571" spans="1:8" s="7" customFormat="1" ht="13.5" customHeight="1">
      <c r="A8571" s="12" t="s">
        <v>209</v>
      </c>
      <c r="B8571" s="12" t="s">
        <v>273</v>
      </c>
      <c r="C8571" s="7">
        <f t="shared" si="331"/>
        <v>0.44491999999999998</v>
      </c>
      <c r="D8571" s="6">
        <v>56.75</v>
      </c>
      <c r="E8571" s="6">
        <v>7.8399999999999997E-3</v>
      </c>
      <c r="F8571" s="6"/>
      <c r="G8571" s="35"/>
      <c r="H8571" s="35"/>
    </row>
    <row r="8572" spans="1:8" s="7" customFormat="1" ht="13.5" customHeight="1">
      <c r="A8572" s="12" t="s">
        <v>210</v>
      </c>
      <c r="B8572" s="12" t="s">
        <v>273</v>
      </c>
      <c r="C8572" s="7">
        <f t="shared" si="331"/>
        <v>0.49878079999999997</v>
      </c>
      <c r="D8572" s="6">
        <v>63.62</v>
      </c>
      <c r="E8572" s="6">
        <v>7.8399999999999997E-3</v>
      </c>
      <c r="F8572" s="6"/>
      <c r="G8572" s="35"/>
      <c r="H8572" s="35"/>
    </row>
    <row r="8573" spans="1:8" s="7" customFormat="1" ht="13.5" customHeight="1">
      <c r="A8573" s="12" t="s">
        <v>211</v>
      </c>
      <c r="B8573" s="12" t="s">
        <v>273</v>
      </c>
      <c r="C8573" s="7">
        <f t="shared" si="331"/>
        <v>0.5553072</v>
      </c>
      <c r="D8573" s="6">
        <v>70.83</v>
      </c>
      <c r="E8573" s="6">
        <v>7.8399999999999997E-3</v>
      </c>
      <c r="F8573" s="6"/>
      <c r="G8573" s="35"/>
      <c r="H8573" s="35"/>
    </row>
    <row r="8574" spans="1:8" s="7" customFormat="1" ht="13.5" customHeight="1">
      <c r="A8574" s="12" t="s">
        <v>212</v>
      </c>
      <c r="B8574" s="12" t="s">
        <v>273</v>
      </c>
      <c r="C8574" s="7">
        <f t="shared" si="331"/>
        <v>0.61575360000000001</v>
      </c>
      <c r="D8574" s="6">
        <v>78.540000000000006</v>
      </c>
      <c r="E8574" s="6">
        <v>7.8399999999999997E-3</v>
      </c>
      <c r="F8574" s="6"/>
      <c r="G8574" s="35"/>
      <c r="H8574" s="35"/>
    </row>
    <row r="8575" spans="1:8" s="7" customFormat="1" ht="13.5" customHeight="1">
      <c r="A8575" s="12" t="s">
        <v>213</v>
      </c>
      <c r="B8575" s="12" t="s">
        <v>273</v>
      </c>
      <c r="C8575" s="7">
        <f t="shared" si="331"/>
        <v>0.74503520000000001</v>
      </c>
      <c r="D8575" s="6">
        <v>95.03</v>
      </c>
      <c r="E8575" s="6">
        <v>7.8399999999999997E-3</v>
      </c>
      <c r="F8575" s="6"/>
      <c r="G8575" s="35"/>
      <c r="H8575" s="35"/>
    </row>
    <row r="8576" spans="1:8" s="7" customFormat="1" ht="13.5" customHeight="1">
      <c r="A8576" s="12" t="s">
        <v>214</v>
      </c>
      <c r="B8576" s="12" t="s">
        <v>273</v>
      </c>
      <c r="C8576" s="7">
        <f t="shared" si="331"/>
        <v>0.88670399999999994</v>
      </c>
      <c r="D8576" s="6">
        <v>113.1</v>
      </c>
      <c r="E8576" s="6">
        <v>7.8399999999999997E-3</v>
      </c>
      <c r="F8576" s="6"/>
      <c r="G8576" s="35"/>
      <c r="H8576" s="35"/>
    </row>
    <row r="8577" spans="1:8" s="7" customFormat="1" ht="13.5" customHeight="1">
      <c r="A8577" s="12" t="s">
        <v>215</v>
      </c>
      <c r="B8577" s="12" t="s">
        <v>273</v>
      </c>
      <c r="C8577" s="7">
        <f t="shared" si="331"/>
        <v>1.040368</v>
      </c>
      <c r="D8577" s="6">
        <v>132.69999999999999</v>
      </c>
      <c r="E8577" s="6">
        <v>7.8399999999999997E-3</v>
      </c>
      <c r="F8577" s="6"/>
      <c r="G8577" s="35"/>
      <c r="H8577" s="35"/>
    </row>
    <row r="8578" spans="1:8" s="7" customFormat="1" ht="13.5" customHeight="1">
      <c r="A8578" s="12" t="s">
        <v>216</v>
      </c>
      <c r="B8578" s="12" t="s">
        <v>273</v>
      </c>
      <c r="C8578" s="7">
        <f t="shared" si="331"/>
        <v>1.2065760000000001</v>
      </c>
      <c r="D8578" s="6">
        <v>153.9</v>
      </c>
      <c r="E8578" s="6">
        <v>7.8399999999999997E-3</v>
      </c>
      <c r="F8578" s="6"/>
      <c r="G8578" s="35"/>
      <c r="H8578" s="35"/>
    </row>
    <row r="8579" spans="1:8" s="7" customFormat="1" ht="13.5" customHeight="1">
      <c r="A8579" s="12" t="s">
        <v>217</v>
      </c>
      <c r="B8579" s="12" t="s">
        <v>273</v>
      </c>
      <c r="C8579" s="7">
        <f t="shared" si="331"/>
        <v>1.3853279999999999</v>
      </c>
      <c r="D8579" s="6">
        <v>176.7</v>
      </c>
      <c r="E8579" s="6">
        <v>7.8399999999999997E-3</v>
      </c>
      <c r="F8579" s="6"/>
      <c r="G8579" s="35"/>
      <c r="H8579" s="35"/>
    </row>
    <row r="8580" spans="1:8" s="7" customFormat="1" ht="13.5" customHeight="1">
      <c r="A8580" s="12" t="s">
        <v>218</v>
      </c>
      <c r="B8580" s="12" t="s">
        <v>273</v>
      </c>
      <c r="C8580" s="7">
        <f t="shared" si="331"/>
        <v>1.5766239999999998</v>
      </c>
      <c r="D8580" s="6">
        <v>201.1</v>
      </c>
      <c r="E8580" s="6">
        <v>7.8399999999999997E-3</v>
      </c>
      <c r="F8580" s="6"/>
      <c r="G8580" s="35"/>
      <c r="H8580" s="35"/>
    </row>
    <row r="8581" spans="1:8" s="7" customFormat="1" ht="13.5" customHeight="1">
      <c r="A8581" s="12" t="s">
        <v>219</v>
      </c>
      <c r="B8581" s="12" t="s">
        <v>273</v>
      </c>
      <c r="C8581" s="7">
        <f t="shared" si="331"/>
        <v>1.9952799999999999</v>
      </c>
      <c r="D8581" s="6">
        <v>254.5</v>
      </c>
      <c r="E8581" s="6">
        <v>7.8399999999999997E-3</v>
      </c>
      <c r="F8581" s="6"/>
      <c r="G8581" s="35"/>
      <c r="H8581" s="35"/>
    </row>
    <row r="8582" spans="1:8" s="7" customFormat="1" ht="13.5" customHeight="1">
      <c r="A8582" s="12" t="s">
        <v>220</v>
      </c>
      <c r="B8582" s="12" t="s">
        <v>273</v>
      </c>
      <c r="C8582" s="7">
        <f t="shared" si="331"/>
        <v>2.4633279999999997</v>
      </c>
      <c r="D8582" s="6">
        <v>314.2</v>
      </c>
      <c r="E8582" s="6">
        <v>7.8399999999999997E-3</v>
      </c>
      <c r="F8582" s="6"/>
      <c r="G8582" s="35"/>
      <c r="H8582" s="35"/>
    </row>
    <row r="8583" spans="1:8" s="7" customFormat="1" ht="13.5" customHeight="1">
      <c r="A8583" s="6"/>
      <c r="B8583" s="6"/>
      <c r="D8583" s="6"/>
      <c r="E8583" s="6"/>
      <c r="F8583" s="6"/>
      <c r="G8583" s="35"/>
      <c r="H8583" s="35"/>
    </row>
    <row r="8584" spans="1:8" s="7" customFormat="1" ht="13.5" customHeight="1">
      <c r="A8584" s="12" t="s">
        <v>221</v>
      </c>
      <c r="B8584" s="12" t="s">
        <v>274</v>
      </c>
      <c r="C8584" s="7">
        <f t="shared" ref="C8584:C8615" si="332">D:D*E:E</f>
        <v>2.2163679999999998E-3</v>
      </c>
      <c r="D8584" s="6">
        <v>0.28270000000000001</v>
      </c>
      <c r="E8584" s="6">
        <v>7.8399999999999997E-3</v>
      </c>
      <c r="F8584" s="6"/>
      <c r="G8584" s="35"/>
      <c r="H8584" s="35"/>
    </row>
    <row r="8585" spans="1:8" s="7" customFormat="1" ht="13.5" customHeight="1">
      <c r="A8585" s="12" t="s">
        <v>222</v>
      </c>
      <c r="B8585" s="12" t="s">
        <v>274</v>
      </c>
      <c r="C8585" s="7">
        <f t="shared" si="332"/>
        <v>3.0168319999999997E-3</v>
      </c>
      <c r="D8585" s="6">
        <v>0.38479999999999998</v>
      </c>
      <c r="E8585" s="6">
        <v>7.8399999999999997E-3</v>
      </c>
      <c r="F8585" s="6"/>
      <c r="G8585" s="35"/>
      <c r="H8585" s="35"/>
    </row>
    <row r="8586" spans="1:8" s="7" customFormat="1" ht="13.5" customHeight="1">
      <c r="A8586" s="12" t="s">
        <v>223</v>
      </c>
      <c r="B8586" s="12" t="s">
        <v>274</v>
      </c>
      <c r="C8586" s="7">
        <f t="shared" si="332"/>
        <v>3.9411680000000001E-3</v>
      </c>
      <c r="D8586" s="6">
        <v>0.50270000000000004</v>
      </c>
      <c r="E8586" s="6">
        <v>7.8399999999999997E-3</v>
      </c>
      <c r="F8586" s="6"/>
      <c r="G8586" s="35"/>
      <c r="H8586" s="35"/>
    </row>
    <row r="8587" spans="1:8" s="7" customFormat="1" ht="13.5" customHeight="1">
      <c r="A8587" s="12" t="s">
        <v>224</v>
      </c>
      <c r="B8587" s="12" t="s">
        <v>274</v>
      </c>
      <c r="C8587" s="7">
        <f t="shared" si="332"/>
        <v>4.9878079999999998E-3</v>
      </c>
      <c r="D8587" s="6">
        <v>0.63619999999999999</v>
      </c>
      <c r="E8587" s="6">
        <v>7.8399999999999997E-3</v>
      </c>
      <c r="F8587" s="6"/>
      <c r="G8587" s="35"/>
      <c r="H8587" s="35"/>
    </row>
    <row r="8588" spans="1:8" s="7" customFormat="1" ht="13.5" customHeight="1">
      <c r="A8588" s="12" t="s">
        <v>225</v>
      </c>
      <c r="B8588" s="12" t="s">
        <v>274</v>
      </c>
      <c r="C8588" s="7">
        <f t="shared" si="332"/>
        <v>6.1575359999999999E-3</v>
      </c>
      <c r="D8588" s="6">
        <v>0.78539999999999999</v>
      </c>
      <c r="E8588" s="6">
        <v>7.8399999999999997E-3</v>
      </c>
      <c r="F8588" s="6"/>
      <c r="G8588" s="35"/>
      <c r="H8588" s="35"/>
    </row>
    <row r="8589" spans="1:8" s="7" customFormat="1" ht="13.5" customHeight="1">
      <c r="A8589" s="12" t="s">
        <v>226</v>
      </c>
      <c r="B8589" s="12" t="s">
        <v>274</v>
      </c>
      <c r="C8589" s="7">
        <f t="shared" si="332"/>
        <v>7.4503520000000004E-3</v>
      </c>
      <c r="D8589" s="6">
        <v>0.95030000000000003</v>
      </c>
      <c r="E8589" s="6">
        <v>7.8399999999999997E-3</v>
      </c>
      <c r="F8589" s="6"/>
      <c r="G8589" s="35"/>
      <c r="H8589" s="35"/>
    </row>
    <row r="8590" spans="1:8" s="7" customFormat="1" ht="13.5" customHeight="1">
      <c r="A8590" s="12" t="s">
        <v>227</v>
      </c>
      <c r="B8590" s="12" t="s">
        <v>274</v>
      </c>
      <c r="C8590" s="7">
        <f t="shared" si="332"/>
        <v>8.8670399999999996E-3</v>
      </c>
      <c r="D8590" s="6">
        <v>1.131</v>
      </c>
      <c r="E8590" s="6">
        <v>7.8399999999999997E-3</v>
      </c>
      <c r="F8590" s="6"/>
      <c r="G8590" s="35"/>
      <c r="H8590" s="35"/>
    </row>
    <row r="8591" spans="1:8" s="7" customFormat="1" ht="13.5" customHeight="1">
      <c r="A8591" s="12" t="s">
        <v>228</v>
      </c>
      <c r="B8591" s="12" t="s">
        <v>274</v>
      </c>
      <c r="C8591" s="7">
        <f t="shared" si="332"/>
        <v>1.0403679999999998E-2</v>
      </c>
      <c r="D8591" s="6">
        <v>1.327</v>
      </c>
      <c r="E8591" s="6">
        <v>7.8399999999999997E-3</v>
      </c>
      <c r="F8591" s="6"/>
      <c r="G8591" s="35"/>
      <c r="H8591" s="35"/>
    </row>
    <row r="8592" spans="1:8" s="7" customFormat="1" ht="13.5" customHeight="1">
      <c r="A8592" s="12" t="s">
        <v>229</v>
      </c>
      <c r="B8592" s="12" t="s">
        <v>274</v>
      </c>
      <c r="C8592" s="7">
        <f t="shared" si="332"/>
        <v>1.2065759999999998E-2</v>
      </c>
      <c r="D8592" s="6">
        <v>1.5389999999999999</v>
      </c>
      <c r="E8592" s="6">
        <v>7.8399999999999997E-3</v>
      </c>
      <c r="F8592" s="6"/>
      <c r="G8592" s="35"/>
      <c r="H8592" s="35"/>
    </row>
    <row r="8593" spans="1:8" s="7" customFormat="1" ht="13.5" customHeight="1">
      <c r="A8593" s="12" t="s">
        <v>230</v>
      </c>
      <c r="B8593" s="12" t="s">
        <v>274</v>
      </c>
      <c r="C8593" s="7">
        <f t="shared" si="332"/>
        <v>1.5766240000000001E-2</v>
      </c>
      <c r="D8593" s="6">
        <v>2.0110000000000001</v>
      </c>
      <c r="E8593" s="6">
        <v>7.8399999999999997E-3</v>
      </c>
      <c r="F8593" s="6"/>
      <c r="G8593" s="35"/>
      <c r="H8593" s="35"/>
    </row>
    <row r="8594" spans="1:8" s="7" customFormat="1" ht="13.5" customHeight="1">
      <c r="A8594" s="12" t="s">
        <v>231</v>
      </c>
      <c r="B8594" s="12" t="s">
        <v>274</v>
      </c>
      <c r="C8594" s="7">
        <f t="shared" si="332"/>
        <v>1.99528E-2</v>
      </c>
      <c r="D8594" s="6">
        <v>2.5449999999999999</v>
      </c>
      <c r="E8594" s="6">
        <v>7.8399999999999997E-3</v>
      </c>
      <c r="F8594" s="6"/>
      <c r="G8594" s="35"/>
      <c r="H8594" s="35"/>
    </row>
    <row r="8595" spans="1:8" s="7" customFormat="1" ht="13.5" customHeight="1">
      <c r="A8595" s="12" t="s">
        <v>232</v>
      </c>
      <c r="B8595" s="12" t="s">
        <v>274</v>
      </c>
      <c r="C8595" s="7">
        <f t="shared" si="332"/>
        <v>2.22264E-2</v>
      </c>
      <c r="D8595" s="6">
        <v>2.835</v>
      </c>
      <c r="E8595" s="6">
        <v>7.8399999999999997E-3</v>
      </c>
      <c r="F8595" s="6"/>
      <c r="G8595" s="35"/>
      <c r="H8595" s="35"/>
    </row>
    <row r="8596" spans="1:8" s="7" customFormat="1" ht="13.5" customHeight="1">
      <c r="A8596" s="12" t="s">
        <v>233</v>
      </c>
      <c r="B8596" s="12" t="s">
        <v>274</v>
      </c>
      <c r="C8596" s="7">
        <f t="shared" si="332"/>
        <v>2.4633279999999997E-2</v>
      </c>
      <c r="D8596" s="6">
        <v>3.1419999999999999</v>
      </c>
      <c r="E8596" s="6">
        <v>7.8399999999999997E-3</v>
      </c>
      <c r="F8596" s="6"/>
      <c r="G8596" s="35"/>
      <c r="H8596" s="35"/>
    </row>
    <row r="8597" spans="1:8" s="7" customFormat="1" ht="13.5" customHeight="1">
      <c r="A8597" s="12" t="s">
        <v>234</v>
      </c>
      <c r="B8597" s="12" t="s">
        <v>274</v>
      </c>
      <c r="C8597" s="7">
        <f t="shared" si="332"/>
        <v>2.9799840000000001E-2</v>
      </c>
      <c r="D8597" s="6">
        <v>3.8010000000000002</v>
      </c>
      <c r="E8597" s="6">
        <v>7.8399999999999997E-3</v>
      </c>
      <c r="F8597" s="6"/>
      <c r="G8597" s="35"/>
      <c r="H8597" s="35"/>
    </row>
    <row r="8598" spans="1:8" s="7" customFormat="1" ht="13.5" customHeight="1">
      <c r="A8598" s="12" t="s">
        <v>235</v>
      </c>
      <c r="B8598" s="12" t="s">
        <v>274</v>
      </c>
      <c r="C8598" s="7">
        <f t="shared" si="332"/>
        <v>3.5468159999999999E-2</v>
      </c>
      <c r="D8598" s="6">
        <v>4.524</v>
      </c>
      <c r="E8598" s="6">
        <v>7.8399999999999997E-3</v>
      </c>
      <c r="F8598" s="6"/>
      <c r="G8598" s="35"/>
      <c r="H8598" s="35"/>
    </row>
    <row r="8599" spans="1:8" s="7" customFormat="1" ht="13.5" customHeight="1">
      <c r="A8599" s="12" t="s">
        <v>236</v>
      </c>
      <c r="B8599" s="12" t="s">
        <v>274</v>
      </c>
      <c r="C8599" s="7">
        <f t="shared" si="332"/>
        <v>3.8486559999999996E-2</v>
      </c>
      <c r="D8599" s="6">
        <v>4.9089999999999998</v>
      </c>
      <c r="E8599" s="6">
        <v>7.8399999999999997E-3</v>
      </c>
      <c r="F8599" s="6"/>
      <c r="G8599" s="35"/>
      <c r="H8599" s="35"/>
    </row>
    <row r="8600" spans="1:8" s="7" customFormat="1" ht="13.5" customHeight="1">
      <c r="A8600" s="12" t="s">
        <v>237</v>
      </c>
      <c r="B8600" s="12" t="s">
        <v>274</v>
      </c>
      <c r="C8600" s="7">
        <f t="shared" si="332"/>
        <v>4.4891839999999995E-2</v>
      </c>
      <c r="D8600" s="6">
        <v>5.726</v>
      </c>
      <c r="E8600" s="6">
        <v>7.8399999999999997E-3</v>
      </c>
      <c r="F8600" s="6"/>
      <c r="G8600" s="35"/>
      <c r="H8600" s="35"/>
    </row>
    <row r="8601" spans="1:8" s="7" customFormat="1" ht="13.5" customHeight="1">
      <c r="A8601" s="12" t="s">
        <v>238</v>
      </c>
      <c r="B8601" s="12" t="s">
        <v>274</v>
      </c>
      <c r="C8601" s="7">
        <f t="shared" si="332"/>
        <v>4.8278720000000004E-2</v>
      </c>
      <c r="D8601" s="6">
        <v>6.1580000000000004</v>
      </c>
      <c r="E8601" s="6">
        <v>7.8399999999999997E-3</v>
      </c>
      <c r="F8601" s="6"/>
      <c r="G8601" s="35"/>
      <c r="H8601" s="35"/>
    </row>
    <row r="8602" spans="1:8" s="7" customFormat="1" ht="13.5" customHeight="1">
      <c r="A8602" s="12" t="s">
        <v>239</v>
      </c>
      <c r="B8602" s="12" t="s">
        <v>274</v>
      </c>
      <c r="C8602" s="7">
        <f t="shared" si="332"/>
        <v>5.5420959999999998E-2</v>
      </c>
      <c r="D8602" s="6">
        <v>7.069</v>
      </c>
      <c r="E8602" s="6">
        <v>7.8399999999999997E-3</v>
      </c>
      <c r="F8602" s="6"/>
      <c r="G8602" s="35"/>
      <c r="H8602" s="35"/>
    </row>
    <row r="8603" spans="1:8" s="7" customFormat="1" ht="13.5" customHeight="1">
      <c r="A8603" s="12" t="s">
        <v>240</v>
      </c>
      <c r="B8603" s="12" t="s">
        <v>274</v>
      </c>
      <c r="C8603" s="7">
        <f t="shared" si="332"/>
        <v>6.3049279999999999E-2</v>
      </c>
      <c r="D8603" s="6">
        <v>8.0419999999999998</v>
      </c>
      <c r="E8603" s="6">
        <v>7.8399999999999997E-3</v>
      </c>
      <c r="F8603" s="6"/>
      <c r="G8603" s="35"/>
      <c r="H8603" s="35"/>
    </row>
    <row r="8604" spans="1:8" s="7" customFormat="1" ht="13.5" customHeight="1">
      <c r="A8604" s="12" t="s">
        <v>241</v>
      </c>
      <c r="B8604" s="12" t="s">
        <v>274</v>
      </c>
      <c r="C8604" s="7">
        <f t="shared" si="332"/>
        <v>6.7055520000000007E-2</v>
      </c>
      <c r="D8604" s="6">
        <v>8.5530000000000008</v>
      </c>
      <c r="E8604" s="6">
        <v>7.8399999999999997E-3</v>
      </c>
      <c r="F8604" s="6"/>
      <c r="G8604" s="35"/>
      <c r="H8604" s="35"/>
    </row>
    <row r="8605" spans="1:8" s="7" customFormat="1" ht="13.5" customHeight="1">
      <c r="A8605" s="12" t="s">
        <v>242</v>
      </c>
      <c r="B8605" s="12" t="s">
        <v>274</v>
      </c>
      <c r="C8605" s="7">
        <f t="shared" si="332"/>
        <v>7.9811199999999999E-2</v>
      </c>
      <c r="D8605" s="6">
        <v>10.18</v>
      </c>
      <c r="E8605" s="6">
        <v>7.8399999999999997E-3</v>
      </c>
      <c r="F8605" s="6"/>
      <c r="G8605" s="35"/>
      <c r="H8605" s="35"/>
    </row>
    <row r="8606" spans="1:8" s="7" customFormat="1" ht="13.5" customHeight="1">
      <c r="A8606" s="12" t="s">
        <v>243</v>
      </c>
      <c r="B8606" s="12" t="s">
        <v>274</v>
      </c>
      <c r="C8606" s="7">
        <f t="shared" si="332"/>
        <v>8.8905600000000001E-2</v>
      </c>
      <c r="D8606" s="6">
        <v>11.34</v>
      </c>
      <c r="E8606" s="6">
        <v>7.8399999999999997E-3</v>
      </c>
      <c r="F8606" s="6"/>
      <c r="G8606" s="35"/>
      <c r="H8606" s="35"/>
    </row>
    <row r="8607" spans="1:8" s="7" customFormat="1" ht="13.5" customHeight="1">
      <c r="A8607" s="12" t="s">
        <v>244</v>
      </c>
      <c r="B8607" s="12" t="s">
        <v>274</v>
      </c>
      <c r="C8607" s="7">
        <f t="shared" si="332"/>
        <v>9.3687999999999994E-2</v>
      </c>
      <c r="D8607" s="6">
        <v>11.95</v>
      </c>
      <c r="E8607" s="6">
        <v>7.8399999999999997E-3</v>
      </c>
      <c r="F8607" s="6"/>
      <c r="G8607" s="35"/>
      <c r="H8607" s="35"/>
    </row>
    <row r="8608" spans="1:8" s="7" customFormat="1" ht="13.5" customHeight="1">
      <c r="A8608" s="12" t="s">
        <v>245</v>
      </c>
      <c r="B8608" s="12" t="s">
        <v>274</v>
      </c>
      <c r="C8608" s="7">
        <f t="shared" si="332"/>
        <v>0.108584</v>
      </c>
      <c r="D8608" s="6">
        <v>13.85</v>
      </c>
      <c r="E8608" s="6">
        <v>7.8399999999999997E-3</v>
      </c>
      <c r="F8608" s="6"/>
      <c r="G8608" s="35"/>
      <c r="H8608" s="35"/>
    </row>
    <row r="8609" spans="1:8" s="7" customFormat="1" ht="13.5" customHeight="1">
      <c r="A8609" s="12" t="s">
        <v>246</v>
      </c>
      <c r="B8609" s="12" t="s">
        <v>274</v>
      </c>
      <c r="C8609" s="7">
        <f t="shared" si="332"/>
        <v>0.124656</v>
      </c>
      <c r="D8609" s="6">
        <v>15.9</v>
      </c>
      <c r="E8609" s="6">
        <v>7.8399999999999997E-3</v>
      </c>
      <c r="F8609" s="6"/>
      <c r="G8609" s="35"/>
      <c r="H8609" s="35"/>
    </row>
    <row r="8610" spans="1:8" s="7" customFormat="1" ht="13.5" customHeight="1">
      <c r="A8610" s="12" t="s">
        <v>247</v>
      </c>
      <c r="B8610" s="12" t="s">
        <v>274</v>
      </c>
      <c r="C8610" s="7">
        <f t="shared" si="332"/>
        <v>0.13030079999999999</v>
      </c>
      <c r="D8610" s="6">
        <v>16.62</v>
      </c>
      <c r="E8610" s="6">
        <v>7.8399999999999997E-3</v>
      </c>
      <c r="F8610" s="6"/>
      <c r="G8610" s="35"/>
      <c r="H8610" s="35"/>
    </row>
    <row r="8611" spans="1:8" s="7" customFormat="1" ht="13.5" customHeight="1">
      <c r="A8611" s="12" t="s">
        <v>248</v>
      </c>
      <c r="B8611" s="12" t="s">
        <v>274</v>
      </c>
      <c r="C8611" s="7">
        <f t="shared" si="332"/>
        <v>0.141904</v>
      </c>
      <c r="D8611" s="6">
        <v>18.100000000000001</v>
      </c>
      <c r="E8611" s="6">
        <v>7.8399999999999997E-3</v>
      </c>
      <c r="F8611" s="6"/>
      <c r="G8611" s="35"/>
      <c r="H8611" s="35"/>
    </row>
    <row r="8612" spans="1:8" s="7" customFormat="1" ht="13.5" customHeight="1">
      <c r="A8612" s="12" t="s">
        <v>249</v>
      </c>
      <c r="B8612" s="12" t="s">
        <v>274</v>
      </c>
      <c r="C8612" s="7">
        <f t="shared" si="332"/>
        <v>0.15397759999999999</v>
      </c>
      <c r="D8612" s="6">
        <v>19.64</v>
      </c>
      <c r="E8612" s="6">
        <v>7.8399999999999997E-3</v>
      </c>
      <c r="F8612" s="6"/>
      <c r="G8612" s="35"/>
      <c r="H8612" s="35"/>
    </row>
    <row r="8613" spans="1:8" s="7" customFormat="1" ht="13.5" customHeight="1">
      <c r="A8613" s="12" t="s">
        <v>250</v>
      </c>
      <c r="B8613" s="12" t="s">
        <v>274</v>
      </c>
      <c r="C8613" s="7">
        <f t="shared" si="332"/>
        <v>0.16652159999999999</v>
      </c>
      <c r="D8613" s="6">
        <v>21.24</v>
      </c>
      <c r="E8613" s="6">
        <v>7.8399999999999997E-3</v>
      </c>
      <c r="F8613" s="6"/>
      <c r="G8613" s="35"/>
      <c r="H8613" s="35"/>
    </row>
    <row r="8614" spans="1:8" s="7" customFormat="1" ht="13.5" customHeight="1">
      <c r="A8614" s="12" t="s">
        <v>251</v>
      </c>
      <c r="B8614" s="12" t="s">
        <v>274</v>
      </c>
      <c r="C8614" s="7">
        <f t="shared" si="332"/>
        <v>0.18627840000000001</v>
      </c>
      <c r="D8614" s="6">
        <v>23.76</v>
      </c>
      <c r="E8614" s="6">
        <v>7.8399999999999997E-3</v>
      </c>
      <c r="F8614" s="6"/>
      <c r="G8614" s="35"/>
      <c r="H8614" s="35"/>
    </row>
    <row r="8615" spans="1:8" s="7" customFormat="1" ht="13.5" customHeight="1">
      <c r="A8615" s="12" t="s">
        <v>252</v>
      </c>
      <c r="B8615" s="12" t="s">
        <v>274</v>
      </c>
      <c r="C8615" s="7">
        <f t="shared" si="332"/>
        <v>0.1930992</v>
      </c>
      <c r="D8615" s="6">
        <v>24.63</v>
      </c>
      <c r="E8615" s="6">
        <v>7.8399999999999997E-3</v>
      </c>
      <c r="F8615" s="6"/>
      <c r="G8615" s="35"/>
      <c r="H8615" s="35"/>
    </row>
    <row r="8616" spans="1:8" s="7" customFormat="1" ht="13.5" customHeight="1">
      <c r="A8616" s="12" t="s">
        <v>253</v>
      </c>
      <c r="B8616" s="12" t="s">
        <v>274</v>
      </c>
      <c r="C8616" s="7">
        <f t="shared" ref="C8616:C8634" si="333">D:D*E:E</f>
        <v>0.22163679999999999</v>
      </c>
      <c r="D8616" s="6">
        <v>28.27</v>
      </c>
      <c r="E8616" s="6">
        <v>7.8399999999999997E-3</v>
      </c>
      <c r="F8616" s="6"/>
      <c r="G8616" s="35"/>
      <c r="H8616" s="35"/>
    </row>
    <row r="8617" spans="1:8" s="7" customFormat="1" ht="13.5" customHeight="1">
      <c r="A8617" s="12" t="s">
        <v>254</v>
      </c>
      <c r="B8617" s="12" t="s">
        <v>274</v>
      </c>
      <c r="C8617" s="7">
        <f t="shared" si="333"/>
        <v>0.25221280000000001</v>
      </c>
      <c r="D8617" s="6">
        <v>32.17</v>
      </c>
      <c r="E8617" s="6">
        <v>7.8399999999999997E-3</v>
      </c>
      <c r="F8617" s="6"/>
      <c r="G8617" s="35"/>
      <c r="H8617" s="35"/>
    </row>
    <row r="8618" spans="1:8" s="7" customFormat="1" ht="13.5" customHeight="1">
      <c r="A8618" s="12" t="s">
        <v>255</v>
      </c>
      <c r="B8618" s="12" t="s">
        <v>274</v>
      </c>
      <c r="C8618" s="7">
        <f t="shared" si="333"/>
        <v>0.26013120000000001</v>
      </c>
      <c r="D8618" s="6">
        <v>33.18</v>
      </c>
      <c r="E8618" s="6">
        <v>7.8399999999999997E-3</v>
      </c>
      <c r="F8618" s="6"/>
      <c r="G8618" s="35"/>
      <c r="H8618" s="35"/>
    </row>
    <row r="8619" spans="1:8" s="7" customFormat="1" ht="13.5" customHeight="1">
      <c r="A8619" s="12" t="s">
        <v>256</v>
      </c>
      <c r="B8619" s="12" t="s">
        <v>274</v>
      </c>
      <c r="C8619" s="7">
        <f t="shared" si="333"/>
        <v>0.28474879999999997</v>
      </c>
      <c r="D8619" s="6">
        <v>36.32</v>
      </c>
      <c r="E8619" s="6">
        <v>7.8399999999999997E-3</v>
      </c>
      <c r="F8619" s="6"/>
      <c r="G8619" s="35"/>
      <c r="H8619" s="35"/>
    </row>
    <row r="8620" spans="1:8" s="7" customFormat="1" ht="13.5" customHeight="1">
      <c r="A8620" s="12" t="s">
        <v>257</v>
      </c>
      <c r="B8620" s="12" t="s">
        <v>274</v>
      </c>
      <c r="C8620" s="7">
        <f t="shared" si="333"/>
        <v>0.30168319999999998</v>
      </c>
      <c r="D8620" s="6">
        <v>38.479999999999997</v>
      </c>
      <c r="E8620" s="6">
        <v>7.8399999999999997E-3</v>
      </c>
      <c r="F8620" s="6"/>
      <c r="G8620" s="35"/>
      <c r="H8620" s="35"/>
    </row>
    <row r="8621" spans="1:8" s="7" customFormat="1" ht="13.5" customHeight="1">
      <c r="A8621" s="12" t="s">
        <v>258</v>
      </c>
      <c r="B8621" s="12" t="s">
        <v>274</v>
      </c>
      <c r="C8621" s="7">
        <f t="shared" si="333"/>
        <v>0.34637119999999999</v>
      </c>
      <c r="D8621" s="6">
        <v>44.18</v>
      </c>
      <c r="E8621" s="6">
        <v>7.8399999999999997E-3</v>
      </c>
      <c r="F8621" s="6"/>
      <c r="G8621" s="35"/>
      <c r="H8621" s="35"/>
    </row>
    <row r="8622" spans="1:8" s="7" customFormat="1" ht="13.5" customHeight="1">
      <c r="A8622" s="12" t="s">
        <v>259</v>
      </c>
      <c r="B8622" s="12" t="s">
        <v>274</v>
      </c>
      <c r="C8622" s="7">
        <f t="shared" si="333"/>
        <v>0.39411679999999999</v>
      </c>
      <c r="D8622" s="6">
        <v>50.27</v>
      </c>
      <c r="E8622" s="6">
        <v>7.8399999999999997E-3</v>
      </c>
      <c r="F8622" s="6"/>
      <c r="G8622" s="35"/>
      <c r="H8622" s="35"/>
    </row>
    <row r="8623" spans="1:8" s="7" customFormat="1" ht="13.5" customHeight="1">
      <c r="A8623" s="12" t="s">
        <v>260</v>
      </c>
      <c r="B8623" s="12" t="s">
        <v>274</v>
      </c>
      <c r="C8623" s="7">
        <f t="shared" si="333"/>
        <v>0.44491999999999998</v>
      </c>
      <c r="D8623" s="6">
        <v>56.75</v>
      </c>
      <c r="E8623" s="6">
        <v>7.8399999999999997E-3</v>
      </c>
      <c r="F8623" s="6"/>
      <c r="G8623" s="35"/>
      <c r="H8623" s="35"/>
    </row>
    <row r="8624" spans="1:8" s="7" customFormat="1" ht="13.5" customHeight="1">
      <c r="A8624" s="12" t="s">
        <v>261</v>
      </c>
      <c r="B8624" s="12" t="s">
        <v>274</v>
      </c>
      <c r="C8624" s="7">
        <f t="shared" si="333"/>
        <v>0.49878079999999997</v>
      </c>
      <c r="D8624" s="6">
        <v>63.62</v>
      </c>
      <c r="E8624" s="6">
        <v>7.8399999999999997E-3</v>
      </c>
      <c r="F8624" s="6"/>
      <c r="G8624" s="35"/>
      <c r="H8624" s="35"/>
    </row>
    <row r="8625" spans="1:8" s="7" customFormat="1" ht="13.5" customHeight="1">
      <c r="A8625" s="12" t="s">
        <v>262</v>
      </c>
      <c r="B8625" s="12" t="s">
        <v>274</v>
      </c>
      <c r="C8625" s="7">
        <f t="shared" si="333"/>
        <v>0.5553072</v>
      </c>
      <c r="D8625" s="6">
        <v>70.83</v>
      </c>
      <c r="E8625" s="6">
        <v>7.8399999999999997E-3</v>
      </c>
      <c r="F8625" s="6"/>
      <c r="G8625" s="35"/>
      <c r="H8625" s="35"/>
    </row>
    <row r="8626" spans="1:8" s="7" customFormat="1" ht="13.5" customHeight="1">
      <c r="A8626" s="12" t="s">
        <v>263</v>
      </c>
      <c r="B8626" s="12" t="s">
        <v>274</v>
      </c>
      <c r="C8626" s="7">
        <f t="shared" si="333"/>
        <v>0.61575360000000001</v>
      </c>
      <c r="D8626" s="6">
        <v>78.540000000000006</v>
      </c>
      <c r="E8626" s="6">
        <v>7.8399999999999997E-3</v>
      </c>
      <c r="F8626" s="6"/>
      <c r="G8626" s="35"/>
      <c r="H8626" s="35"/>
    </row>
    <row r="8627" spans="1:8" s="7" customFormat="1" ht="13.5" customHeight="1">
      <c r="A8627" s="12" t="s">
        <v>264</v>
      </c>
      <c r="B8627" s="12" t="s">
        <v>274</v>
      </c>
      <c r="C8627" s="7">
        <f t="shared" si="333"/>
        <v>0.74503520000000001</v>
      </c>
      <c r="D8627" s="6">
        <v>95.03</v>
      </c>
      <c r="E8627" s="6">
        <v>7.8399999999999997E-3</v>
      </c>
      <c r="F8627" s="6"/>
      <c r="G8627" s="35"/>
      <c r="H8627" s="35"/>
    </row>
    <row r="8628" spans="1:8" s="7" customFormat="1" ht="13.5" customHeight="1">
      <c r="A8628" s="12" t="s">
        <v>265</v>
      </c>
      <c r="B8628" s="12" t="s">
        <v>274</v>
      </c>
      <c r="C8628" s="7">
        <f t="shared" si="333"/>
        <v>0.88670399999999994</v>
      </c>
      <c r="D8628" s="6">
        <v>113.1</v>
      </c>
      <c r="E8628" s="6">
        <v>7.8399999999999997E-3</v>
      </c>
      <c r="F8628" s="6"/>
      <c r="G8628" s="35"/>
      <c r="H8628" s="35"/>
    </row>
    <row r="8629" spans="1:8" s="7" customFormat="1" ht="13.5" customHeight="1">
      <c r="A8629" s="12" t="s">
        <v>266</v>
      </c>
      <c r="B8629" s="12" t="s">
        <v>274</v>
      </c>
      <c r="C8629" s="7">
        <f t="shared" si="333"/>
        <v>1.040368</v>
      </c>
      <c r="D8629" s="6">
        <v>132.69999999999999</v>
      </c>
      <c r="E8629" s="6">
        <v>7.8399999999999997E-3</v>
      </c>
      <c r="F8629" s="6"/>
      <c r="G8629" s="35"/>
      <c r="H8629" s="35"/>
    </row>
    <row r="8630" spans="1:8" s="7" customFormat="1" ht="13.5" customHeight="1">
      <c r="A8630" s="12" t="s">
        <v>267</v>
      </c>
      <c r="B8630" s="12" t="s">
        <v>274</v>
      </c>
      <c r="C8630" s="7">
        <f t="shared" si="333"/>
        <v>1.2065760000000001</v>
      </c>
      <c r="D8630" s="6">
        <v>153.9</v>
      </c>
      <c r="E8630" s="6">
        <v>7.8399999999999997E-3</v>
      </c>
      <c r="F8630" s="6"/>
      <c r="G8630" s="35"/>
      <c r="H8630" s="35"/>
    </row>
    <row r="8631" spans="1:8" s="7" customFormat="1" ht="13.5" customHeight="1">
      <c r="A8631" s="12" t="s">
        <v>268</v>
      </c>
      <c r="B8631" s="12" t="s">
        <v>274</v>
      </c>
      <c r="C8631" s="7">
        <f t="shared" si="333"/>
        <v>1.3853279999999999</v>
      </c>
      <c r="D8631" s="6">
        <v>176.7</v>
      </c>
      <c r="E8631" s="6">
        <v>7.8399999999999997E-3</v>
      </c>
      <c r="F8631" s="6"/>
      <c r="G8631" s="35"/>
      <c r="H8631" s="35"/>
    </row>
    <row r="8632" spans="1:8" s="7" customFormat="1" ht="13.5" customHeight="1">
      <c r="A8632" s="12" t="s">
        <v>269</v>
      </c>
      <c r="B8632" s="12" t="s">
        <v>274</v>
      </c>
      <c r="C8632" s="7">
        <f t="shared" si="333"/>
        <v>1.5766239999999998</v>
      </c>
      <c r="D8632" s="6">
        <v>201.1</v>
      </c>
      <c r="E8632" s="6">
        <v>7.8399999999999997E-3</v>
      </c>
      <c r="F8632" s="6"/>
      <c r="G8632" s="35"/>
      <c r="H8632" s="35"/>
    </row>
    <row r="8633" spans="1:8" s="7" customFormat="1" ht="13.5" customHeight="1">
      <c r="A8633" s="12" t="s">
        <v>270</v>
      </c>
      <c r="B8633" s="12" t="s">
        <v>274</v>
      </c>
      <c r="C8633" s="7">
        <f t="shared" si="333"/>
        <v>1.9952799999999999</v>
      </c>
      <c r="D8633" s="6">
        <v>254.5</v>
      </c>
      <c r="E8633" s="6">
        <v>7.8399999999999997E-3</v>
      </c>
      <c r="F8633" s="6"/>
      <c r="G8633" s="35"/>
      <c r="H8633" s="35"/>
    </row>
    <row r="8634" spans="1:8" s="7" customFormat="1" ht="13.5" customHeight="1">
      <c r="A8634" s="12" t="s">
        <v>271</v>
      </c>
      <c r="B8634" s="12" t="s">
        <v>274</v>
      </c>
      <c r="C8634" s="7">
        <f t="shared" si="333"/>
        <v>2.4633279999999997</v>
      </c>
      <c r="D8634" s="6">
        <v>314.2</v>
      </c>
      <c r="E8634" s="6">
        <v>7.8399999999999997E-3</v>
      </c>
      <c r="F8634" s="6"/>
      <c r="G8634" s="35"/>
      <c r="H8634" s="35"/>
    </row>
    <row r="8635" spans="1:8" s="11" customFormat="1" ht="13.5" customHeight="1">
      <c r="A8635" s="10"/>
      <c r="B8635" s="10"/>
      <c r="D8635" s="10"/>
      <c r="E8635" s="10"/>
      <c r="F8635" s="10"/>
      <c r="G8635" s="35"/>
      <c r="H8635" s="35"/>
    </row>
    <row r="8636" spans="1:8" s="11" customFormat="1" ht="13.5" customHeight="1">
      <c r="A8636" s="21" t="s">
        <v>546</v>
      </c>
      <c r="B8636" s="12" t="s">
        <v>278</v>
      </c>
      <c r="C8636" s="11">
        <f t="shared" ref="C8636:C8667" si="334">D:D*E:E</f>
        <v>2.2163679999999998E-3</v>
      </c>
      <c r="D8636" s="10">
        <v>0.28270000000000001</v>
      </c>
      <c r="E8636" s="10">
        <v>7.8399999999999997E-3</v>
      </c>
      <c r="F8636" s="10"/>
      <c r="G8636" s="35"/>
      <c r="H8636" s="35"/>
    </row>
    <row r="8637" spans="1:8" s="11" customFormat="1" ht="13.5" customHeight="1">
      <c r="A8637" s="21" t="s">
        <v>547</v>
      </c>
      <c r="B8637" s="12" t="s">
        <v>278</v>
      </c>
      <c r="C8637" s="11">
        <f t="shared" si="334"/>
        <v>3.0168319999999997E-3</v>
      </c>
      <c r="D8637" s="10">
        <v>0.38479999999999998</v>
      </c>
      <c r="E8637" s="10">
        <v>7.8399999999999997E-3</v>
      </c>
      <c r="F8637" s="10"/>
      <c r="G8637" s="35"/>
      <c r="H8637" s="35"/>
    </row>
    <row r="8638" spans="1:8" s="11" customFormat="1" ht="13.5" customHeight="1">
      <c r="A8638" s="21" t="s">
        <v>548</v>
      </c>
      <c r="B8638" s="12" t="s">
        <v>278</v>
      </c>
      <c r="C8638" s="11">
        <f t="shared" si="334"/>
        <v>3.9411680000000001E-3</v>
      </c>
      <c r="D8638" s="10">
        <v>0.50270000000000004</v>
      </c>
      <c r="E8638" s="10">
        <v>7.8399999999999997E-3</v>
      </c>
      <c r="F8638" s="10"/>
      <c r="G8638" s="35"/>
      <c r="H8638" s="35"/>
    </row>
    <row r="8639" spans="1:8" s="11" customFormat="1" ht="13.5" customHeight="1">
      <c r="A8639" s="21" t="s">
        <v>549</v>
      </c>
      <c r="B8639" s="12" t="s">
        <v>278</v>
      </c>
      <c r="C8639" s="11">
        <f t="shared" si="334"/>
        <v>4.9878079999999998E-3</v>
      </c>
      <c r="D8639" s="10">
        <v>0.63619999999999999</v>
      </c>
      <c r="E8639" s="10">
        <v>7.8399999999999997E-3</v>
      </c>
      <c r="F8639" s="10"/>
      <c r="G8639" s="35"/>
      <c r="H8639" s="35"/>
    </row>
    <row r="8640" spans="1:8" s="11" customFormat="1" ht="13.5" customHeight="1">
      <c r="A8640" s="21" t="s">
        <v>550</v>
      </c>
      <c r="B8640" s="12" t="s">
        <v>278</v>
      </c>
      <c r="C8640" s="11">
        <f t="shared" si="334"/>
        <v>6.1575359999999999E-3</v>
      </c>
      <c r="D8640" s="10">
        <v>0.78539999999999999</v>
      </c>
      <c r="E8640" s="10">
        <v>7.8399999999999997E-3</v>
      </c>
      <c r="F8640" s="10"/>
      <c r="G8640" s="35"/>
      <c r="H8640" s="35"/>
    </row>
    <row r="8641" spans="1:8" s="11" customFormat="1" ht="13.5" customHeight="1">
      <c r="A8641" s="21" t="s">
        <v>551</v>
      </c>
      <c r="B8641" s="12" t="s">
        <v>278</v>
      </c>
      <c r="C8641" s="11">
        <f t="shared" si="334"/>
        <v>7.4503520000000004E-3</v>
      </c>
      <c r="D8641" s="10">
        <v>0.95030000000000003</v>
      </c>
      <c r="E8641" s="10">
        <v>7.8399999999999997E-3</v>
      </c>
      <c r="F8641" s="10"/>
      <c r="G8641" s="35"/>
      <c r="H8641" s="35"/>
    </row>
    <row r="8642" spans="1:8" s="11" customFormat="1" ht="13.5" customHeight="1">
      <c r="A8642" s="21" t="s">
        <v>552</v>
      </c>
      <c r="B8642" s="12" t="s">
        <v>278</v>
      </c>
      <c r="C8642" s="11">
        <f t="shared" si="334"/>
        <v>8.8670399999999996E-3</v>
      </c>
      <c r="D8642" s="10">
        <v>1.131</v>
      </c>
      <c r="E8642" s="10">
        <v>7.8399999999999997E-3</v>
      </c>
      <c r="F8642" s="10"/>
      <c r="G8642" s="35"/>
      <c r="H8642" s="35"/>
    </row>
    <row r="8643" spans="1:8" s="11" customFormat="1" ht="13.5" customHeight="1">
      <c r="A8643" s="21" t="s">
        <v>553</v>
      </c>
      <c r="B8643" s="12" t="s">
        <v>278</v>
      </c>
      <c r="C8643" s="11">
        <f t="shared" si="334"/>
        <v>1.0403679999999998E-2</v>
      </c>
      <c r="D8643" s="10">
        <v>1.327</v>
      </c>
      <c r="E8643" s="10">
        <v>7.8399999999999997E-3</v>
      </c>
      <c r="F8643" s="10"/>
      <c r="G8643" s="35"/>
      <c r="H8643" s="35"/>
    </row>
    <row r="8644" spans="1:8" s="11" customFormat="1" ht="13.5" customHeight="1">
      <c r="A8644" s="21" t="s">
        <v>554</v>
      </c>
      <c r="B8644" s="12" t="s">
        <v>278</v>
      </c>
      <c r="C8644" s="11">
        <f t="shared" si="334"/>
        <v>1.2065759999999998E-2</v>
      </c>
      <c r="D8644" s="10">
        <v>1.5389999999999999</v>
      </c>
      <c r="E8644" s="10">
        <v>7.8399999999999997E-3</v>
      </c>
      <c r="F8644" s="10"/>
      <c r="G8644" s="35"/>
      <c r="H8644" s="35"/>
    </row>
    <row r="8645" spans="1:8" s="11" customFormat="1" ht="13.5" customHeight="1">
      <c r="A8645" s="21" t="s">
        <v>555</v>
      </c>
      <c r="B8645" s="12" t="s">
        <v>278</v>
      </c>
      <c r="C8645" s="11">
        <f t="shared" si="334"/>
        <v>1.5766240000000001E-2</v>
      </c>
      <c r="D8645" s="10">
        <v>2.0110000000000001</v>
      </c>
      <c r="E8645" s="10">
        <v>7.8399999999999997E-3</v>
      </c>
      <c r="F8645" s="10"/>
      <c r="G8645" s="35"/>
      <c r="H8645" s="35"/>
    </row>
    <row r="8646" spans="1:8" s="11" customFormat="1" ht="13.5" customHeight="1">
      <c r="A8646" s="21" t="s">
        <v>556</v>
      </c>
      <c r="B8646" s="12" t="s">
        <v>278</v>
      </c>
      <c r="C8646" s="11">
        <f t="shared" si="334"/>
        <v>1.99528E-2</v>
      </c>
      <c r="D8646" s="10">
        <v>2.5449999999999999</v>
      </c>
      <c r="E8646" s="10">
        <v>7.8399999999999997E-3</v>
      </c>
      <c r="F8646" s="10"/>
      <c r="G8646" s="35"/>
      <c r="H8646" s="35"/>
    </row>
    <row r="8647" spans="1:8" s="11" customFormat="1" ht="13.5" customHeight="1">
      <c r="A8647" s="21" t="s">
        <v>557</v>
      </c>
      <c r="B8647" s="12" t="s">
        <v>278</v>
      </c>
      <c r="C8647" s="11">
        <f t="shared" si="334"/>
        <v>2.22264E-2</v>
      </c>
      <c r="D8647" s="10">
        <v>2.835</v>
      </c>
      <c r="E8647" s="10">
        <v>7.8399999999999997E-3</v>
      </c>
      <c r="F8647" s="10"/>
      <c r="G8647" s="35"/>
      <c r="H8647" s="35"/>
    </row>
    <row r="8648" spans="1:8" s="11" customFormat="1" ht="13.5" customHeight="1">
      <c r="A8648" s="21" t="s">
        <v>558</v>
      </c>
      <c r="B8648" s="12" t="s">
        <v>278</v>
      </c>
      <c r="C8648" s="11">
        <f t="shared" si="334"/>
        <v>2.4633279999999997E-2</v>
      </c>
      <c r="D8648" s="10">
        <v>3.1419999999999999</v>
      </c>
      <c r="E8648" s="10">
        <v>7.8399999999999997E-3</v>
      </c>
      <c r="F8648" s="10"/>
      <c r="G8648" s="35"/>
      <c r="H8648" s="35"/>
    </row>
    <row r="8649" spans="1:8" s="11" customFormat="1" ht="13.5" customHeight="1">
      <c r="A8649" s="21" t="s">
        <v>559</v>
      </c>
      <c r="B8649" s="12" t="s">
        <v>278</v>
      </c>
      <c r="C8649" s="11">
        <f t="shared" si="334"/>
        <v>2.9799840000000001E-2</v>
      </c>
      <c r="D8649" s="10">
        <v>3.8010000000000002</v>
      </c>
      <c r="E8649" s="10">
        <v>7.8399999999999997E-3</v>
      </c>
      <c r="F8649" s="10"/>
      <c r="G8649" s="35"/>
      <c r="H8649" s="35"/>
    </row>
    <row r="8650" spans="1:8" s="11" customFormat="1" ht="13.5" customHeight="1">
      <c r="A8650" s="21" t="s">
        <v>560</v>
      </c>
      <c r="B8650" s="12" t="s">
        <v>278</v>
      </c>
      <c r="C8650" s="11">
        <f t="shared" si="334"/>
        <v>3.5468159999999999E-2</v>
      </c>
      <c r="D8650" s="10">
        <v>4.524</v>
      </c>
      <c r="E8650" s="10">
        <v>7.8399999999999997E-3</v>
      </c>
      <c r="F8650" s="10"/>
      <c r="G8650" s="35"/>
      <c r="H8650" s="35"/>
    </row>
    <row r="8651" spans="1:8" s="11" customFormat="1" ht="13.5" customHeight="1">
      <c r="A8651" s="21" t="s">
        <v>561</v>
      </c>
      <c r="B8651" s="12" t="s">
        <v>278</v>
      </c>
      <c r="C8651" s="11">
        <f t="shared" si="334"/>
        <v>3.8486559999999996E-2</v>
      </c>
      <c r="D8651" s="10">
        <v>4.9089999999999998</v>
      </c>
      <c r="E8651" s="10">
        <v>7.8399999999999997E-3</v>
      </c>
      <c r="F8651" s="10"/>
      <c r="G8651" s="35"/>
      <c r="H8651" s="35"/>
    </row>
    <row r="8652" spans="1:8" s="11" customFormat="1" ht="13.5" customHeight="1">
      <c r="A8652" s="21" t="s">
        <v>562</v>
      </c>
      <c r="B8652" s="12" t="s">
        <v>278</v>
      </c>
      <c r="C8652" s="11">
        <f t="shared" si="334"/>
        <v>4.4891839999999995E-2</v>
      </c>
      <c r="D8652" s="10">
        <v>5.726</v>
      </c>
      <c r="E8652" s="10">
        <v>7.8399999999999997E-3</v>
      </c>
      <c r="F8652" s="10"/>
      <c r="G8652" s="35"/>
      <c r="H8652" s="35"/>
    </row>
    <row r="8653" spans="1:8" s="11" customFormat="1" ht="13.5" customHeight="1">
      <c r="A8653" s="21" t="s">
        <v>563</v>
      </c>
      <c r="B8653" s="12" t="s">
        <v>278</v>
      </c>
      <c r="C8653" s="11">
        <f t="shared" si="334"/>
        <v>4.8278720000000004E-2</v>
      </c>
      <c r="D8653" s="10">
        <v>6.1580000000000004</v>
      </c>
      <c r="E8653" s="10">
        <v>7.8399999999999997E-3</v>
      </c>
      <c r="F8653" s="10"/>
      <c r="G8653" s="35"/>
      <c r="H8653" s="35"/>
    </row>
    <row r="8654" spans="1:8" s="11" customFormat="1" ht="13.5" customHeight="1">
      <c r="A8654" s="21" t="s">
        <v>564</v>
      </c>
      <c r="B8654" s="12" t="s">
        <v>278</v>
      </c>
      <c r="C8654" s="11">
        <f t="shared" si="334"/>
        <v>5.5420959999999998E-2</v>
      </c>
      <c r="D8654" s="10">
        <v>7.069</v>
      </c>
      <c r="E8654" s="10">
        <v>7.8399999999999997E-3</v>
      </c>
      <c r="F8654" s="10"/>
      <c r="G8654" s="35"/>
      <c r="H8654" s="35"/>
    </row>
    <row r="8655" spans="1:8" s="11" customFormat="1" ht="13.5" customHeight="1">
      <c r="A8655" s="21" t="s">
        <v>565</v>
      </c>
      <c r="B8655" s="12" t="s">
        <v>278</v>
      </c>
      <c r="C8655" s="11">
        <f t="shared" si="334"/>
        <v>6.3049279999999999E-2</v>
      </c>
      <c r="D8655" s="10">
        <v>8.0419999999999998</v>
      </c>
      <c r="E8655" s="10">
        <v>7.8399999999999997E-3</v>
      </c>
      <c r="F8655" s="10"/>
      <c r="G8655" s="35"/>
      <c r="H8655" s="35"/>
    </row>
    <row r="8656" spans="1:8" s="11" customFormat="1" ht="13.5" customHeight="1">
      <c r="A8656" s="21" t="s">
        <v>566</v>
      </c>
      <c r="B8656" s="12" t="s">
        <v>278</v>
      </c>
      <c r="C8656" s="11">
        <f t="shared" si="334"/>
        <v>6.7055520000000007E-2</v>
      </c>
      <c r="D8656" s="10">
        <v>8.5530000000000008</v>
      </c>
      <c r="E8656" s="10">
        <v>7.8399999999999997E-3</v>
      </c>
      <c r="F8656" s="10"/>
      <c r="G8656" s="35"/>
      <c r="H8656" s="35"/>
    </row>
    <row r="8657" spans="1:8" s="11" customFormat="1" ht="13.5" customHeight="1">
      <c r="A8657" s="21" t="s">
        <v>567</v>
      </c>
      <c r="B8657" s="12" t="s">
        <v>278</v>
      </c>
      <c r="C8657" s="11">
        <f t="shared" si="334"/>
        <v>7.9811199999999999E-2</v>
      </c>
      <c r="D8657" s="10">
        <v>10.18</v>
      </c>
      <c r="E8657" s="10">
        <v>7.8399999999999997E-3</v>
      </c>
      <c r="F8657" s="10"/>
      <c r="G8657" s="35"/>
      <c r="H8657" s="35"/>
    </row>
    <row r="8658" spans="1:8" s="11" customFormat="1" ht="13.5" customHeight="1">
      <c r="A8658" s="21" t="s">
        <v>568</v>
      </c>
      <c r="B8658" s="12" t="s">
        <v>278</v>
      </c>
      <c r="C8658" s="11">
        <f t="shared" si="334"/>
        <v>8.8905600000000001E-2</v>
      </c>
      <c r="D8658" s="10">
        <v>11.34</v>
      </c>
      <c r="E8658" s="10">
        <v>7.8399999999999997E-3</v>
      </c>
      <c r="F8658" s="10"/>
      <c r="G8658" s="35"/>
      <c r="H8658" s="35"/>
    </row>
    <row r="8659" spans="1:8" s="11" customFormat="1" ht="13.5" customHeight="1">
      <c r="A8659" s="21" t="s">
        <v>569</v>
      </c>
      <c r="B8659" s="12" t="s">
        <v>278</v>
      </c>
      <c r="C8659" s="11">
        <f t="shared" si="334"/>
        <v>9.3687999999999994E-2</v>
      </c>
      <c r="D8659" s="10">
        <v>11.95</v>
      </c>
      <c r="E8659" s="10">
        <v>7.8399999999999997E-3</v>
      </c>
      <c r="F8659" s="10"/>
      <c r="G8659" s="35"/>
      <c r="H8659" s="35"/>
    </row>
    <row r="8660" spans="1:8" s="11" customFormat="1" ht="13.5" customHeight="1">
      <c r="A8660" s="21" t="s">
        <v>570</v>
      </c>
      <c r="B8660" s="12" t="s">
        <v>278</v>
      </c>
      <c r="C8660" s="11">
        <f t="shared" si="334"/>
        <v>0.108584</v>
      </c>
      <c r="D8660" s="10">
        <v>13.85</v>
      </c>
      <c r="E8660" s="10">
        <v>7.8399999999999997E-3</v>
      </c>
      <c r="F8660" s="10"/>
      <c r="G8660" s="35"/>
      <c r="H8660" s="35"/>
    </row>
    <row r="8661" spans="1:8" s="11" customFormat="1" ht="13.5" customHeight="1">
      <c r="A8661" s="21" t="s">
        <v>571</v>
      </c>
      <c r="B8661" s="12" t="s">
        <v>278</v>
      </c>
      <c r="C8661" s="11">
        <f t="shared" si="334"/>
        <v>0.124656</v>
      </c>
      <c r="D8661" s="10">
        <v>15.9</v>
      </c>
      <c r="E8661" s="10">
        <v>7.8399999999999997E-3</v>
      </c>
      <c r="F8661" s="10"/>
      <c r="G8661" s="35"/>
      <c r="H8661" s="35"/>
    </row>
    <row r="8662" spans="1:8" s="11" customFormat="1" ht="13.5" customHeight="1">
      <c r="A8662" s="21" t="s">
        <v>572</v>
      </c>
      <c r="B8662" s="12" t="s">
        <v>278</v>
      </c>
      <c r="C8662" s="11">
        <f t="shared" si="334"/>
        <v>0.13030079999999999</v>
      </c>
      <c r="D8662" s="10">
        <v>16.62</v>
      </c>
      <c r="E8662" s="10">
        <v>7.8399999999999997E-3</v>
      </c>
      <c r="F8662" s="10"/>
      <c r="G8662" s="35"/>
      <c r="H8662" s="35"/>
    </row>
    <row r="8663" spans="1:8" s="11" customFormat="1" ht="13.5" customHeight="1">
      <c r="A8663" s="21" t="s">
        <v>573</v>
      </c>
      <c r="B8663" s="12" t="s">
        <v>278</v>
      </c>
      <c r="C8663" s="11">
        <f t="shared" si="334"/>
        <v>0.141904</v>
      </c>
      <c r="D8663" s="10">
        <v>18.100000000000001</v>
      </c>
      <c r="E8663" s="10">
        <v>7.8399999999999997E-3</v>
      </c>
      <c r="F8663" s="10"/>
      <c r="G8663" s="35"/>
      <c r="H8663" s="35"/>
    </row>
    <row r="8664" spans="1:8" s="11" customFormat="1" ht="13.5" customHeight="1">
      <c r="A8664" s="21" t="s">
        <v>574</v>
      </c>
      <c r="B8664" s="12" t="s">
        <v>278</v>
      </c>
      <c r="C8664" s="11">
        <f t="shared" si="334"/>
        <v>0.15397759999999999</v>
      </c>
      <c r="D8664" s="10">
        <v>19.64</v>
      </c>
      <c r="E8664" s="10">
        <v>7.8399999999999997E-3</v>
      </c>
      <c r="F8664" s="10"/>
      <c r="G8664" s="35"/>
      <c r="H8664" s="35"/>
    </row>
    <row r="8665" spans="1:8" s="11" customFormat="1" ht="13.5" customHeight="1">
      <c r="A8665" s="21" t="s">
        <v>575</v>
      </c>
      <c r="B8665" s="12" t="s">
        <v>278</v>
      </c>
      <c r="C8665" s="11">
        <f t="shared" si="334"/>
        <v>0.16652159999999999</v>
      </c>
      <c r="D8665" s="10">
        <v>21.24</v>
      </c>
      <c r="E8665" s="10">
        <v>7.8399999999999997E-3</v>
      </c>
      <c r="F8665" s="10"/>
      <c r="G8665" s="35"/>
      <c r="H8665" s="35"/>
    </row>
    <row r="8666" spans="1:8" s="11" customFormat="1" ht="13.5" customHeight="1">
      <c r="A8666" s="21" t="s">
        <v>576</v>
      </c>
      <c r="B8666" s="12" t="s">
        <v>278</v>
      </c>
      <c r="C8666" s="11">
        <f t="shared" si="334"/>
        <v>0.18627840000000001</v>
      </c>
      <c r="D8666" s="10">
        <v>23.76</v>
      </c>
      <c r="E8666" s="10">
        <v>7.8399999999999997E-3</v>
      </c>
      <c r="F8666" s="10"/>
      <c r="G8666" s="35"/>
      <c r="H8666" s="35"/>
    </row>
    <row r="8667" spans="1:8" s="11" customFormat="1" ht="13.5" customHeight="1">
      <c r="A8667" s="21" t="s">
        <v>577</v>
      </c>
      <c r="B8667" s="12" t="s">
        <v>278</v>
      </c>
      <c r="C8667" s="11">
        <f t="shared" si="334"/>
        <v>0.1930992</v>
      </c>
      <c r="D8667" s="10">
        <v>24.63</v>
      </c>
      <c r="E8667" s="10">
        <v>7.8399999999999997E-3</v>
      </c>
      <c r="F8667" s="10"/>
      <c r="G8667" s="35"/>
      <c r="H8667" s="35"/>
    </row>
    <row r="8668" spans="1:8" s="11" customFormat="1" ht="13.5" customHeight="1">
      <c r="A8668" s="21" t="s">
        <v>578</v>
      </c>
      <c r="B8668" s="12" t="s">
        <v>278</v>
      </c>
      <c r="C8668" s="11">
        <f t="shared" ref="C8668:C8686" si="335">D:D*E:E</f>
        <v>0.22163679999999999</v>
      </c>
      <c r="D8668" s="10">
        <v>28.27</v>
      </c>
      <c r="E8668" s="10">
        <v>7.8399999999999997E-3</v>
      </c>
      <c r="F8668" s="10"/>
      <c r="G8668" s="35"/>
      <c r="H8668" s="35"/>
    </row>
    <row r="8669" spans="1:8" s="11" customFormat="1" ht="13.5" customHeight="1">
      <c r="A8669" s="21" t="s">
        <v>579</v>
      </c>
      <c r="B8669" s="12" t="s">
        <v>278</v>
      </c>
      <c r="C8669" s="11">
        <f t="shared" si="335"/>
        <v>0.25221280000000001</v>
      </c>
      <c r="D8669" s="10">
        <v>32.17</v>
      </c>
      <c r="E8669" s="10">
        <v>7.8399999999999997E-3</v>
      </c>
      <c r="F8669" s="10"/>
      <c r="G8669" s="35"/>
      <c r="H8669" s="35"/>
    </row>
    <row r="8670" spans="1:8" s="11" customFormat="1" ht="13.5" customHeight="1">
      <c r="A8670" s="21" t="s">
        <v>580</v>
      </c>
      <c r="B8670" s="12" t="s">
        <v>278</v>
      </c>
      <c r="C8670" s="11">
        <f t="shared" si="335"/>
        <v>0.26013120000000001</v>
      </c>
      <c r="D8670" s="10">
        <v>33.18</v>
      </c>
      <c r="E8670" s="10">
        <v>7.8399999999999997E-3</v>
      </c>
      <c r="F8670" s="10"/>
      <c r="G8670" s="35"/>
      <c r="H8670" s="35"/>
    </row>
    <row r="8671" spans="1:8" s="11" customFormat="1" ht="13.5" customHeight="1">
      <c r="A8671" s="21" t="s">
        <v>581</v>
      </c>
      <c r="B8671" s="12" t="s">
        <v>278</v>
      </c>
      <c r="C8671" s="11">
        <f t="shared" si="335"/>
        <v>0.28474879999999997</v>
      </c>
      <c r="D8671" s="10">
        <v>36.32</v>
      </c>
      <c r="E8671" s="10">
        <v>7.8399999999999997E-3</v>
      </c>
      <c r="F8671" s="10"/>
      <c r="G8671" s="35"/>
      <c r="H8671" s="35"/>
    </row>
    <row r="8672" spans="1:8" s="11" customFormat="1" ht="13.5" customHeight="1">
      <c r="A8672" s="21" t="s">
        <v>582</v>
      </c>
      <c r="B8672" s="12" t="s">
        <v>278</v>
      </c>
      <c r="C8672" s="11">
        <f t="shared" si="335"/>
        <v>0.30168319999999998</v>
      </c>
      <c r="D8672" s="10">
        <v>38.479999999999997</v>
      </c>
      <c r="E8672" s="10">
        <v>7.8399999999999997E-3</v>
      </c>
      <c r="F8672" s="10"/>
      <c r="G8672" s="35"/>
      <c r="H8672" s="35"/>
    </row>
    <row r="8673" spans="1:8" s="11" customFormat="1" ht="13.5" customHeight="1">
      <c r="A8673" s="21" t="s">
        <v>583</v>
      </c>
      <c r="B8673" s="12" t="s">
        <v>278</v>
      </c>
      <c r="C8673" s="11">
        <f t="shared" si="335"/>
        <v>0.34637119999999999</v>
      </c>
      <c r="D8673" s="10">
        <v>44.18</v>
      </c>
      <c r="E8673" s="10">
        <v>7.8399999999999997E-3</v>
      </c>
      <c r="F8673" s="10"/>
      <c r="G8673" s="35"/>
      <c r="H8673" s="35"/>
    </row>
    <row r="8674" spans="1:8" s="11" customFormat="1" ht="13.5" customHeight="1">
      <c r="A8674" s="21" t="s">
        <v>584</v>
      </c>
      <c r="B8674" s="12" t="s">
        <v>278</v>
      </c>
      <c r="C8674" s="11">
        <f t="shared" si="335"/>
        <v>0.39411679999999999</v>
      </c>
      <c r="D8674" s="10">
        <v>50.27</v>
      </c>
      <c r="E8674" s="10">
        <v>7.8399999999999997E-3</v>
      </c>
      <c r="F8674" s="10"/>
      <c r="G8674" s="35"/>
      <c r="H8674" s="35"/>
    </row>
    <row r="8675" spans="1:8" s="11" customFormat="1" ht="13.5" customHeight="1">
      <c r="A8675" s="21" t="s">
        <v>585</v>
      </c>
      <c r="B8675" s="12" t="s">
        <v>278</v>
      </c>
      <c r="C8675" s="11">
        <f t="shared" si="335"/>
        <v>0.44491999999999998</v>
      </c>
      <c r="D8675" s="10">
        <v>56.75</v>
      </c>
      <c r="E8675" s="10">
        <v>7.8399999999999997E-3</v>
      </c>
      <c r="F8675" s="10"/>
      <c r="G8675" s="35"/>
      <c r="H8675" s="35"/>
    </row>
    <row r="8676" spans="1:8" s="11" customFormat="1" ht="13.5" customHeight="1">
      <c r="A8676" s="21" t="s">
        <v>586</v>
      </c>
      <c r="B8676" s="12" t="s">
        <v>278</v>
      </c>
      <c r="C8676" s="11">
        <f t="shared" si="335"/>
        <v>0.49878079999999997</v>
      </c>
      <c r="D8676" s="10">
        <v>63.62</v>
      </c>
      <c r="E8676" s="10">
        <v>7.8399999999999997E-3</v>
      </c>
      <c r="F8676" s="10"/>
      <c r="G8676" s="35"/>
      <c r="H8676" s="35"/>
    </row>
    <row r="8677" spans="1:8" s="11" customFormat="1" ht="13.5" customHeight="1">
      <c r="A8677" s="21" t="s">
        <v>587</v>
      </c>
      <c r="B8677" s="12" t="s">
        <v>278</v>
      </c>
      <c r="C8677" s="11">
        <f t="shared" si="335"/>
        <v>0.5553072</v>
      </c>
      <c r="D8677" s="10">
        <v>70.83</v>
      </c>
      <c r="E8677" s="10">
        <v>7.8399999999999997E-3</v>
      </c>
      <c r="F8677" s="10"/>
      <c r="G8677" s="35"/>
      <c r="H8677" s="35"/>
    </row>
    <row r="8678" spans="1:8" s="11" customFormat="1" ht="13.5" customHeight="1">
      <c r="A8678" s="21" t="s">
        <v>588</v>
      </c>
      <c r="B8678" s="12" t="s">
        <v>278</v>
      </c>
      <c r="C8678" s="11">
        <f t="shared" si="335"/>
        <v>0.61575360000000001</v>
      </c>
      <c r="D8678" s="10">
        <v>78.540000000000006</v>
      </c>
      <c r="E8678" s="10">
        <v>7.8399999999999997E-3</v>
      </c>
      <c r="F8678" s="10"/>
      <c r="G8678" s="35"/>
      <c r="H8678" s="35"/>
    </row>
    <row r="8679" spans="1:8" s="11" customFormat="1" ht="13.5" customHeight="1">
      <c r="A8679" s="21" t="s">
        <v>589</v>
      </c>
      <c r="B8679" s="12" t="s">
        <v>278</v>
      </c>
      <c r="C8679" s="11">
        <f t="shared" si="335"/>
        <v>0.74503520000000001</v>
      </c>
      <c r="D8679" s="10">
        <v>95.03</v>
      </c>
      <c r="E8679" s="10">
        <v>7.8399999999999997E-3</v>
      </c>
      <c r="F8679" s="10"/>
      <c r="G8679" s="35"/>
      <c r="H8679" s="35"/>
    </row>
    <row r="8680" spans="1:8" s="11" customFormat="1" ht="13.5" customHeight="1">
      <c r="A8680" s="21" t="s">
        <v>590</v>
      </c>
      <c r="B8680" s="12" t="s">
        <v>278</v>
      </c>
      <c r="C8680" s="11">
        <f t="shared" si="335"/>
        <v>0.88670399999999994</v>
      </c>
      <c r="D8680" s="10">
        <v>113.1</v>
      </c>
      <c r="E8680" s="10">
        <v>7.8399999999999997E-3</v>
      </c>
      <c r="F8680" s="10"/>
      <c r="G8680" s="35"/>
      <c r="H8680" s="35"/>
    </row>
    <row r="8681" spans="1:8" s="11" customFormat="1" ht="13.5" customHeight="1">
      <c r="A8681" s="21" t="s">
        <v>591</v>
      </c>
      <c r="B8681" s="12" t="s">
        <v>278</v>
      </c>
      <c r="C8681" s="11">
        <f t="shared" si="335"/>
        <v>1.040368</v>
      </c>
      <c r="D8681" s="10">
        <v>132.69999999999999</v>
      </c>
      <c r="E8681" s="10">
        <v>7.8399999999999997E-3</v>
      </c>
      <c r="F8681" s="10"/>
      <c r="G8681" s="35"/>
      <c r="H8681" s="35"/>
    </row>
    <row r="8682" spans="1:8" s="11" customFormat="1" ht="13.5" customHeight="1">
      <c r="A8682" s="21" t="s">
        <v>592</v>
      </c>
      <c r="B8682" s="12" t="s">
        <v>278</v>
      </c>
      <c r="C8682" s="11">
        <f t="shared" si="335"/>
        <v>1.2065760000000001</v>
      </c>
      <c r="D8682" s="10">
        <v>153.9</v>
      </c>
      <c r="E8682" s="10">
        <v>7.8399999999999997E-3</v>
      </c>
      <c r="F8682" s="10"/>
      <c r="G8682" s="35"/>
      <c r="H8682" s="35"/>
    </row>
    <row r="8683" spans="1:8" s="11" customFormat="1" ht="13.5" customHeight="1">
      <c r="A8683" s="21" t="s">
        <v>593</v>
      </c>
      <c r="B8683" s="12" t="s">
        <v>278</v>
      </c>
      <c r="C8683" s="11">
        <f t="shared" si="335"/>
        <v>1.3853279999999999</v>
      </c>
      <c r="D8683" s="10">
        <v>176.7</v>
      </c>
      <c r="E8683" s="10">
        <v>7.8399999999999997E-3</v>
      </c>
      <c r="F8683" s="10"/>
      <c r="G8683" s="35"/>
      <c r="H8683" s="35"/>
    </row>
    <row r="8684" spans="1:8" s="11" customFormat="1" ht="13.5" customHeight="1">
      <c r="A8684" s="21" t="s">
        <v>594</v>
      </c>
      <c r="B8684" s="12" t="s">
        <v>278</v>
      </c>
      <c r="C8684" s="11">
        <f t="shared" si="335"/>
        <v>1.5766239999999998</v>
      </c>
      <c r="D8684" s="10">
        <v>201.1</v>
      </c>
      <c r="E8684" s="10">
        <v>7.8399999999999997E-3</v>
      </c>
      <c r="F8684" s="10"/>
      <c r="G8684" s="35"/>
      <c r="H8684" s="35"/>
    </row>
    <row r="8685" spans="1:8" s="11" customFormat="1" ht="13.5" customHeight="1">
      <c r="A8685" s="21" t="s">
        <v>595</v>
      </c>
      <c r="B8685" s="12" t="s">
        <v>278</v>
      </c>
      <c r="C8685" s="11">
        <f t="shared" si="335"/>
        <v>1.9952799999999999</v>
      </c>
      <c r="D8685" s="10">
        <v>254.5</v>
      </c>
      <c r="E8685" s="10">
        <v>7.8399999999999997E-3</v>
      </c>
      <c r="F8685" s="10"/>
      <c r="G8685" s="35"/>
      <c r="H8685" s="35"/>
    </row>
    <row r="8686" spans="1:8" s="11" customFormat="1" ht="13.5" customHeight="1">
      <c r="A8686" s="21" t="s">
        <v>596</v>
      </c>
      <c r="B8686" s="12" t="s">
        <v>278</v>
      </c>
      <c r="C8686" s="11">
        <f t="shared" si="335"/>
        <v>2.4633279999999997</v>
      </c>
      <c r="D8686" s="10">
        <v>314.2</v>
      </c>
      <c r="E8686" s="10">
        <v>7.8399999999999997E-3</v>
      </c>
      <c r="F8686" s="10"/>
      <c r="G8686" s="35"/>
      <c r="H8686" s="35"/>
    </row>
    <row r="8687" spans="1:8" s="11" customFormat="1" ht="13.5" customHeight="1">
      <c r="A8687" s="10"/>
      <c r="B8687" s="10"/>
      <c r="D8687" s="10"/>
      <c r="E8687" s="10"/>
      <c r="F8687" s="10"/>
      <c r="G8687" s="35"/>
      <c r="H8687" s="35"/>
    </row>
    <row r="8688" spans="1:8" s="11" customFormat="1" ht="13.5" customHeight="1">
      <c r="A8688" s="21" t="s">
        <v>546</v>
      </c>
      <c r="B8688" s="12" t="s">
        <v>279</v>
      </c>
      <c r="C8688" s="11">
        <f t="shared" ref="C8688:C8719" si="336">D:D*E:E</f>
        <v>2.2163679999999998E-3</v>
      </c>
      <c r="D8688" s="10">
        <v>0.28270000000000001</v>
      </c>
      <c r="E8688" s="10">
        <v>7.8399999999999997E-3</v>
      </c>
      <c r="F8688" s="10"/>
      <c r="G8688" s="35"/>
      <c r="H8688" s="35"/>
    </row>
    <row r="8689" spans="1:8" s="11" customFormat="1" ht="13.5" customHeight="1">
      <c r="A8689" s="21" t="s">
        <v>547</v>
      </c>
      <c r="B8689" s="12" t="s">
        <v>279</v>
      </c>
      <c r="C8689" s="11">
        <f t="shared" si="336"/>
        <v>3.0168319999999997E-3</v>
      </c>
      <c r="D8689" s="10">
        <v>0.38479999999999998</v>
      </c>
      <c r="E8689" s="10">
        <v>7.8399999999999997E-3</v>
      </c>
      <c r="F8689" s="10"/>
      <c r="G8689" s="35"/>
      <c r="H8689" s="35"/>
    </row>
    <row r="8690" spans="1:8" s="11" customFormat="1" ht="13.5" customHeight="1">
      <c r="A8690" s="21" t="s">
        <v>548</v>
      </c>
      <c r="B8690" s="12" t="s">
        <v>279</v>
      </c>
      <c r="C8690" s="11">
        <f t="shared" si="336"/>
        <v>3.9411680000000001E-3</v>
      </c>
      <c r="D8690" s="10">
        <v>0.50270000000000004</v>
      </c>
      <c r="E8690" s="10">
        <v>7.8399999999999997E-3</v>
      </c>
      <c r="F8690" s="10"/>
      <c r="G8690" s="35"/>
      <c r="H8690" s="35"/>
    </row>
    <row r="8691" spans="1:8" s="11" customFormat="1" ht="13.5" customHeight="1">
      <c r="A8691" s="21" t="s">
        <v>549</v>
      </c>
      <c r="B8691" s="12" t="s">
        <v>279</v>
      </c>
      <c r="C8691" s="11">
        <f t="shared" si="336"/>
        <v>4.9878079999999998E-3</v>
      </c>
      <c r="D8691" s="10">
        <v>0.63619999999999999</v>
      </c>
      <c r="E8691" s="10">
        <v>7.8399999999999997E-3</v>
      </c>
      <c r="F8691" s="10"/>
      <c r="G8691" s="35"/>
      <c r="H8691" s="35"/>
    </row>
    <row r="8692" spans="1:8" s="11" customFormat="1" ht="13.5" customHeight="1">
      <c r="A8692" s="21" t="s">
        <v>550</v>
      </c>
      <c r="B8692" s="12" t="s">
        <v>279</v>
      </c>
      <c r="C8692" s="11">
        <f t="shared" si="336"/>
        <v>6.1575359999999999E-3</v>
      </c>
      <c r="D8692" s="10">
        <v>0.78539999999999999</v>
      </c>
      <c r="E8692" s="10">
        <v>7.8399999999999997E-3</v>
      </c>
      <c r="F8692" s="10"/>
      <c r="G8692" s="35"/>
      <c r="H8692" s="35"/>
    </row>
    <row r="8693" spans="1:8" s="11" customFormat="1" ht="13.5" customHeight="1">
      <c r="A8693" s="21" t="s">
        <v>551</v>
      </c>
      <c r="B8693" s="12" t="s">
        <v>279</v>
      </c>
      <c r="C8693" s="11">
        <f t="shared" si="336"/>
        <v>7.4503520000000004E-3</v>
      </c>
      <c r="D8693" s="10">
        <v>0.95030000000000003</v>
      </c>
      <c r="E8693" s="10">
        <v>7.8399999999999997E-3</v>
      </c>
      <c r="F8693" s="10"/>
      <c r="G8693" s="35"/>
      <c r="H8693" s="35"/>
    </row>
    <row r="8694" spans="1:8" s="11" customFormat="1" ht="13.5" customHeight="1">
      <c r="A8694" s="21" t="s">
        <v>552</v>
      </c>
      <c r="B8694" s="12" t="s">
        <v>279</v>
      </c>
      <c r="C8694" s="11">
        <f t="shared" si="336"/>
        <v>8.8670399999999996E-3</v>
      </c>
      <c r="D8694" s="10">
        <v>1.131</v>
      </c>
      <c r="E8694" s="10">
        <v>7.8399999999999997E-3</v>
      </c>
      <c r="F8694" s="10"/>
      <c r="G8694" s="35"/>
      <c r="H8694" s="35"/>
    </row>
    <row r="8695" spans="1:8" s="11" customFormat="1" ht="13.5" customHeight="1">
      <c r="A8695" s="21" t="s">
        <v>553</v>
      </c>
      <c r="B8695" s="12" t="s">
        <v>279</v>
      </c>
      <c r="C8695" s="11">
        <f t="shared" si="336"/>
        <v>1.0403679999999998E-2</v>
      </c>
      <c r="D8695" s="10">
        <v>1.327</v>
      </c>
      <c r="E8695" s="10">
        <v>7.8399999999999997E-3</v>
      </c>
      <c r="F8695" s="10"/>
      <c r="G8695" s="35"/>
      <c r="H8695" s="35"/>
    </row>
    <row r="8696" spans="1:8" s="11" customFormat="1" ht="13.5" customHeight="1">
      <c r="A8696" s="21" t="s">
        <v>554</v>
      </c>
      <c r="B8696" s="12" t="s">
        <v>279</v>
      </c>
      <c r="C8696" s="11">
        <f t="shared" si="336"/>
        <v>1.2065759999999998E-2</v>
      </c>
      <c r="D8696" s="10">
        <v>1.5389999999999999</v>
      </c>
      <c r="E8696" s="10">
        <v>7.8399999999999997E-3</v>
      </c>
      <c r="F8696" s="10"/>
      <c r="G8696" s="35"/>
      <c r="H8696" s="35"/>
    </row>
    <row r="8697" spans="1:8" s="11" customFormat="1" ht="13.5" customHeight="1">
      <c r="A8697" s="21" t="s">
        <v>555</v>
      </c>
      <c r="B8697" s="12" t="s">
        <v>279</v>
      </c>
      <c r="C8697" s="11">
        <f t="shared" si="336"/>
        <v>1.5766240000000001E-2</v>
      </c>
      <c r="D8697" s="10">
        <v>2.0110000000000001</v>
      </c>
      <c r="E8697" s="10">
        <v>7.8399999999999997E-3</v>
      </c>
      <c r="F8697" s="10"/>
      <c r="G8697" s="35"/>
      <c r="H8697" s="35"/>
    </row>
    <row r="8698" spans="1:8" s="11" customFormat="1" ht="13.5" customHeight="1">
      <c r="A8698" s="21" t="s">
        <v>556</v>
      </c>
      <c r="B8698" s="12" t="s">
        <v>279</v>
      </c>
      <c r="C8698" s="11">
        <f t="shared" si="336"/>
        <v>1.99528E-2</v>
      </c>
      <c r="D8698" s="10">
        <v>2.5449999999999999</v>
      </c>
      <c r="E8698" s="10">
        <v>7.8399999999999997E-3</v>
      </c>
      <c r="F8698" s="10"/>
      <c r="G8698" s="35"/>
      <c r="H8698" s="35"/>
    </row>
    <row r="8699" spans="1:8" s="11" customFormat="1" ht="13.5" customHeight="1">
      <c r="A8699" s="21" t="s">
        <v>557</v>
      </c>
      <c r="B8699" s="12" t="s">
        <v>279</v>
      </c>
      <c r="C8699" s="11">
        <f t="shared" si="336"/>
        <v>2.22264E-2</v>
      </c>
      <c r="D8699" s="10">
        <v>2.835</v>
      </c>
      <c r="E8699" s="10">
        <v>7.8399999999999997E-3</v>
      </c>
      <c r="F8699" s="10"/>
      <c r="G8699" s="35"/>
      <c r="H8699" s="35"/>
    </row>
    <row r="8700" spans="1:8" s="11" customFormat="1" ht="13.5" customHeight="1">
      <c r="A8700" s="21" t="s">
        <v>558</v>
      </c>
      <c r="B8700" s="12" t="s">
        <v>279</v>
      </c>
      <c r="C8700" s="11">
        <f t="shared" si="336"/>
        <v>2.4633279999999997E-2</v>
      </c>
      <c r="D8700" s="10">
        <v>3.1419999999999999</v>
      </c>
      <c r="E8700" s="10">
        <v>7.8399999999999997E-3</v>
      </c>
      <c r="F8700" s="10"/>
      <c r="G8700" s="35"/>
      <c r="H8700" s="35"/>
    </row>
    <row r="8701" spans="1:8" s="11" customFormat="1" ht="13.5" customHeight="1">
      <c r="A8701" s="21" t="s">
        <v>559</v>
      </c>
      <c r="B8701" s="12" t="s">
        <v>279</v>
      </c>
      <c r="C8701" s="11">
        <f t="shared" si="336"/>
        <v>2.9799840000000001E-2</v>
      </c>
      <c r="D8701" s="10">
        <v>3.8010000000000002</v>
      </c>
      <c r="E8701" s="10">
        <v>7.8399999999999997E-3</v>
      </c>
      <c r="F8701" s="10"/>
      <c r="G8701" s="35"/>
      <c r="H8701" s="35"/>
    </row>
    <row r="8702" spans="1:8" s="11" customFormat="1" ht="13.5" customHeight="1">
      <c r="A8702" s="21" t="s">
        <v>560</v>
      </c>
      <c r="B8702" s="12" t="s">
        <v>279</v>
      </c>
      <c r="C8702" s="11">
        <f t="shared" si="336"/>
        <v>3.5468159999999999E-2</v>
      </c>
      <c r="D8702" s="10">
        <v>4.524</v>
      </c>
      <c r="E8702" s="10">
        <v>7.8399999999999997E-3</v>
      </c>
      <c r="F8702" s="10"/>
      <c r="G8702" s="35"/>
      <c r="H8702" s="35"/>
    </row>
    <row r="8703" spans="1:8" s="11" customFormat="1" ht="13.5" customHeight="1">
      <c r="A8703" s="21" t="s">
        <v>561</v>
      </c>
      <c r="B8703" s="12" t="s">
        <v>279</v>
      </c>
      <c r="C8703" s="11">
        <f t="shared" si="336"/>
        <v>3.8486559999999996E-2</v>
      </c>
      <c r="D8703" s="10">
        <v>4.9089999999999998</v>
      </c>
      <c r="E8703" s="10">
        <v>7.8399999999999997E-3</v>
      </c>
      <c r="F8703" s="10"/>
      <c r="G8703" s="35"/>
      <c r="H8703" s="35"/>
    </row>
    <row r="8704" spans="1:8" s="11" customFormat="1" ht="13.5" customHeight="1">
      <c r="A8704" s="21" t="s">
        <v>562</v>
      </c>
      <c r="B8704" s="12" t="s">
        <v>279</v>
      </c>
      <c r="C8704" s="11">
        <f t="shared" si="336"/>
        <v>4.4891839999999995E-2</v>
      </c>
      <c r="D8704" s="10">
        <v>5.726</v>
      </c>
      <c r="E8704" s="10">
        <v>7.8399999999999997E-3</v>
      </c>
      <c r="F8704" s="10"/>
      <c r="G8704" s="35"/>
      <c r="H8704" s="35"/>
    </row>
    <row r="8705" spans="1:8" s="11" customFormat="1" ht="13.5" customHeight="1">
      <c r="A8705" s="21" t="s">
        <v>563</v>
      </c>
      <c r="B8705" s="12" t="s">
        <v>279</v>
      </c>
      <c r="C8705" s="11">
        <f t="shared" si="336"/>
        <v>4.8278720000000004E-2</v>
      </c>
      <c r="D8705" s="10">
        <v>6.1580000000000004</v>
      </c>
      <c r="E8705" s="10">
        <v>7.8399999999999997E-3</v>
      </c>
      <c r="F8705" s="10"/>
      <c r="G8705" s="35"/>
      <c r="H8705" s="35"/>
    </row>
    <row r="8706" spans="1:8" s="11" customFormat="1" ht="13.5" customHeight="1">
      <c r="A8706" s="21" t="s">
        <v>564</v>
      </c>
      <c r="B8706" s="12" t="s">
        <v>279</v>
      </c>
      <c r="C8706" s="11">
        <f t="shared" si="336"/>
        <v>5.5420959999999998E-2</v>
      </c>
      <c r="D8706" s="10">
        <v>7.069</v>
      </c>
      <c r="E8706" s="10">
        <v>7.8399999999999997E-3</v>
      </c>
      <c r="F8706" s="10"/>
      <c r="G8706" s="35"/>
      <c r="H8706" s="35"/>
    </row>
    <row r="8707" spans="1:8" s="11" customFormat="1" ht="13.5" customHeight="1">
      <c r="A8707" s="21" t="s">
        <v>565</v>
      </c>
      <c r="B8707" s="12" t="s">
        <v>279</v>
      </c>
      <c r="C8707" s="11">
        <f t="shared" si="336"/>
        <v>6.3049279999999999E-2</v>
      </c>
      <c r="D8707" s="10">
        <v>8.0419999999999998</v>
      </c>
      <c r="E8707" s="10">
        <v>7.8399999999999997E-3</v>
      </c>
      <c r="F8707" s="10"/>
      <c r="G8707" s="35"/>
      <c r="H8707" s="35"/>
    </row>
    <row r="8708" spans="1:8" s="11" customFormat="1" ht="13.5" customHeight="1">
      <c r="A8708" s="21" t="s">
        <v>566</v>
      </c>
      <c r="B8708" s="12" t="s">
        <v>279</v>
      </c>
      <c r="C8708" s="11">
        <f t="shared" si="336"/>
        <v>6.7055520000000007E-2</v>
      </c>
      <c r="D8708" s="10">
        <v>8.5530000000000008</v>
      </c>
      <c r="E8708" s="10">
        <v>7.8399999999999997E-3</v>
      </c>
      <c r="F8708" s="10"/>
      <c r="G8708" s="35"/>
      <c r="H8708" s="35"/>
    </row>
    <row r="8709" spans="1:8" s="11" customFormat="1" ht="13.5" customHeight="1">
      <c r="A8709" s="21" t="s">
        <v>567</v>
      </c>
      <c r="B8709" s="12" t="s">
        <v>279</v>
      </c>
      <c r="C8709" s="11">
        <f t="shared" si="336"/>
        <v>7.9811199999999999E-2</v>
      </c>
      <c r="D8709" s="10">
        <v>10.18</v>
      </c>
      <c r="E8709" s="10">
        <v>7.8399999999999997E-3</v>
      </c>
      <c r="F8709" s="10"/>
      <c r="G8709" s="35"/>
      <c r="H8709" s="35"/>
    </row>
    <row r="8710" spans="1:8" s="11" customFormat="1" ht="13.5" customHeight="1">
      <c r="A8710" s="21" t="s">
        <v>568</v>
      </c>
      <c r="B8710" s="12" t="s">
        <v>279</v>
      </c>
      <c r="C8710" s="11">
        <f t="shared" si="336"/>
        <v>8.8905600000000001E-2</v>
      </c>
      <c r="D8710" s="10">
        <v>11.34</v>
      </c>
      <c r="E8710" s="10">
        <v>7.8399999999999997E-3</v>
      </c>
      <c r="F8710" s="10"/>
      <c r="G8710" s="35"/>
      <c r="H8710" s="35"/>
    </row>
    <row r="8711" spans="1:8" s="11" customFormat="1" ht="13.5" customHeight="1">
      <c r="A8711" s="21" t="s">
        <v>569</v>
      </c>
      <c r="B8711" s="12" t="s">
        <v>279</v>
      </c>
      <c r="C8711" s="11">
        <f t="shared" si="336"/>
        <v>9.3687999999999994E-2</v>
      </c>
      <c r="D8711" s="10">
        <v>11.95</v>
      </c>
      <c r="E8711" s="10">
        <v>7.8399999999999997E-3</v>
      </c>
      <c r="F8711" s="10"/>
      <c r="G8711" s="35"/>
      <c r="H8711" s="35"/>
    </row>
    <row r="8712" spans="1:8" s="11" customFormat="1" ht="13.5" customHeight="1">
      <c r="A8712" s="21" t="s">
        <v>570</v>
      </c>
      <c r="B8712" s="12" t="s">
        <v>279</v>
      </c>
      <c r="C8712" s="11">
        <f t="shared" si="336"/>
        <v>0.108584</v>
      </c>
      <c r="D8712" s="10">
        <v>13.85</v>
      </c>
      <c r="E8712" s="10">
        <v>7.8399999999999997E-3</v>
      </c>
      <c r="F8712" s="10"/>
      <c r="G8712" s="35"/>
      <c r="H8712" s="35"/>
    </row>
    <row r="8713" spans="1:8" s="11" customFormat="1" ht="13.5" customHeight="1">
      <c r="A8713" s="21" t="s">
        <v>571</v>
      </c>
      <c r="B8713" s="12" t="s">
        <v>279</v>
      </c>
      <c r="C8713" s="11">
        <f t="shared" si="336"/>
        <v>0.124656</v>
      </c>
      <c r="D8713" s="10">
        <v>15.9</v>
      </c>
      <c r="E8713" s="10">
        <v>7.8399999999999997E-3</v>
      </c>
      <c r="F8713" s="10"/>
      <c r="G8713" s="35"/>
      <c r="H8713" s="35"/>
    </row>
    <row r="8714" spans="1:8" s="11" customFormat="1" ht="13.5" customHeight="1">
      <c r="A8714" s="21" t="s">
        <v>572</v>
      </c>
      <c r="B8714" s="12" t="s">
        <v>279</v>
      </c>
      <c r="C8714" s="11">
        <f t="shared" si="336"/>
        <v>0.13030079999999999</v>
      </c>
      <c r="D8714" s="10">
        <v>16.62</v>
      </c>
      <c r="E8714" s="10">
        <v>7.8399999999999997E-3</v>
      </c>
      <c r="F8714" s="10"/>
      <c r="G8714" s="35"/>
      <c r="H8714" s="35"/>
    </row>
    <row r="8715" spans="1:8" s="11" customFormat="1" ht="13.5" customHeight="1">
      <c r="A8715" s="21" t="s">
        <v>573</v>
      </c>
      <c r="B8715" s="12" t="s">
        <v>279</v>
      </c>
      <c r="C8715" s="11">
        <f t="shared" si="336"/>
        <v>0.141904</v>
      </c>
      <c r="D8715" s="10">
        <v>18.100000000000001</v>
      </c>
      <c r="E8715" s="10">
        <v>7.8399999999999997E-3</v>
      </c>
      <c r="F8715" s="10"/>
      <c r="G8715" s="35"/>
      <c r="H8715" s="35"/>
    </row>
    <row r="8716" spans="1:8" s="11" customFormat="1" ht="13.5" customHeight="1">
      <c r="A8716" s="21" t="s">
        <v>574</v>
      </c>
      <c r="B8716" s="12" t="s">
        <v>279</v>
      </c>
      <c r="C8716" s="11">
        <f t="shared" si="336"/>
        <v>0.15397759999999999</v>
      </c>
      <c r="D8716" s="10">
        <v>19.64</v>
      </c>
      <c r="E8716" s="10">
        <v>7.8399999999999997E-3</v>
      </c>
      <c r="F8716" s="10"/>
      <c r="G8716" s="35"/>
      <c r="H8716" s="35"/>
    </row>
    <row r="8717" spans="1:8" s="11" customFormat="1" ht="13.5" customHeight="1">
      <c r="A8717" s="21" t="s">
        <v>575</v>
      </c>
      <c r="B8717" s="12" t="s">
        <v>279</v>
      </c>
      <c r="C8717" s="11">
        <f t="shared" si="336"/>
        <v>0.16652159999999999</v>
      </c>
      <c r="D8717" s="10">
        <v>21.24</v>
      </c>
      <c r="E8717" s="10">
        <v>7.8399999999999997E-3</v>
      </c>
      <c r="F8717" s="10"/>
      <c r="G8717" s="35"/>
      <c r="H8717" s="35"/>
    </row>
    <row r="8718" spans="1:8" s="11" customFormat="1" ht="13.5" customHeight="1">
      <c r="A8718" s="21" t="s">
        <v>576</v>
      </c>
      <c r="B8718" s="12" t="s">
        <v>279</v>
      </c>
      <c r="C8718" s="11">
        <f t="shared" si="336"/>
        <v>0.18627840000000001</v>
      </c>
      <c r="D8718" s="10">
        <v>23.76</v>
      </c>
      <c r="E8718" s="10">
        <v>7.8399999999999997E-3</v>
      </c>
      <c r="F8718" s="10"/>
      <c r="G8718" s="35"/>
      <c r="H8718" s="35"/>
    </row>
    <row r="8719" spans="1:8" s="11" customFormat="1" ht="13.5" customHeight="1">
      <c r="A8719" s="21" t="s">
        <v>577</v>
      </c>
      <c r="B8719" s="12" t="s">
        <v>279</v>
      </c>
      <c r="C8719" s="11">
        <f t="shared" si="336"/>
        <v>0.1930992</v>
      </c>
      <c r="D8719" s="10">
        <v>24.63</v>
      </c>
      <c r="E8719" s="10">
        <v>7.8399999999999997E-3</v>
      </c>
      <c r="F8719" s="10"/>
      <c r="G8719" s="35"/>
      <c r="H8719" s="35"/>
    </row>
    <row r="8720" spans="1:8" s="11" customFormat="1" ht="13.5" customHeight="1">
      <c r="A8720" s="21" t="s">
        <v>578</v>
      </c>
      <c r="B8720" s="12" t="s">
        <v>279</v>
      </c>
      <c r="C8720" s="11">
        <f t="shared" ref="C8720:C8738" si="337">D:D*E:E</f>
        <v>0.22163679999999999</v>
      </c>
      <c r="D8720" s="10">
        <v>28.27</v>
      </c>
      <c r="E8720" s="10">
        <v>7.8399999999999997E-3</v>
      </c>
      <c r="F8720" s="10"/>
      <c r="G8720" s="35"/>
      <c r="H8720" s="35"/>
    </row>
    <row r="8721" spans="1:8" s="11" customFormat="1" ht="13.5" customHeight="1">
      <c r="A8721" s="21" t="s">
        <v>579</v>
      </c>
      <c r="B8721" s="12" t="s">
        <v>279</v>
      </c>
      <c r="C8721" s="11">
        <f t="shared" si="337"/>
        <v>0.25221280000000001</v>
      </c>
      <c r="D8721" s="10">
        <v>32.17</v>
      </c>
      <c r="E8721" s="10">
        <v>7.8399999999999997E-3</v>
      </c>
      <c r="F8721" s="10"/>
      <c r="G8721" s="35"/>
      <c r="H8721" s="35"/>
    </row>
    <row r="8722" spans="1:8" s="11" customFormat="1" ht="13.5" customHeight="1">
      <c r="A8722" s="21" t="s">
        <v>580</v>
      </c>
      <c r="B8722" s="12" t="s">
        <v>279</v>
      </c>
      <c r="C8722" s="11">
        <f t="shared" si="337"/>
        <v>0.26013120000000001</v>
      </c>
      <c r="D8722" s="10">
        <v>33.18</v>
      </c>
      <c r="E8722" s="10">
        <v>7.8399999999999997E-3</v>
      </c>
      <c r="F8722" s="10"/>
      <c r="G8722" s="35"/>
      <c r="H8722" s="35"/>
    </row>
    <row r="8723" spans="1:8" s="11" customFormat="1" ht="13.5" customHeight="1">
      <c r="A8723" s="21" t="s">
        <v>581</v>
      </c>
      <c r="B8723" s="12" t="s">
        <v>279</v>
      </c>
      <c r="C8723" s="11">
        <f t="shared" si="337"/>
        <v>0.28474879999999997</v>
      </c>
      <c r="D8723" s="10">
        <v>36.32</v>
      </c>
      <c r="E8723" s="10">
        <v>7.8399999999999997E-3</v>
      </c>
      <c r="F8723" s="10"/>
      <c r="G8723" s="35"/>
      <c r="H8723" s="35"/>
    </row>
    <row r="8724" spans="1:8" s="11" customFormat="1" ht="13.5" customHeight="1">
      <c r="A8724" s="21" t="s">
        <v>582</v>
      </c>
      <c r="B8724" s="12" t="s">
        <v>279</v>
      </c>
      <c r="C8724" s="11">
        <f t="shared" si="337"/>
        <v>0.30168319999999998</v>
      </c>
      <c r="D8724" s="10">
        <v>38.479999999999997</v>
      </c>
      <c r="E8724" s="10">
        <v>7.8399999999999997E-3</v>
      </c>
      <c r="F8724" s="10"/>
      <c r="G8724" s="35"/>
      <c r="H8724" s="35"/>
    </row>
    <row r="8725" spans="1:8" s="11" customFormat="1" ht="13.5" customHeight="1">
      <c r="A8725" s="21" t="s">
        <v>583</v>
      </c>
      <c r="B8725" s="12" t="s">
        <v>279</v>
      </c>
      <c r="C8725" s="11">
        <f t="shared" si="337"/>
        <v>0.34637119999999999</v>
      </c>
      <c r="D8725" s="10">
        <v>44.18</v>
      </c>
      <c r="E8725" s="10">
        <v>7.8399999999999997E-3</v>
      </c>
      <c r="F8725" s="10"/>
      <c r="G8725" s="35"/>
      <c r="H8725" s="35"/>
    </row>
    <row r="8726" spans="1:8" s="11" customFormat="1" ht="13.5" customHeight="1">
      <c r="A8726" s="21" t="s">
        <v>584</v>
      </c>
      <c r="B8726" s="12" t="s">
        <v>279</v>
      </c>
      <c r="C8726" s="11">
        <f t="shared" si="337"/>
        <v>0.39411679999999999</v>
      </c>
      <c r="D8726" s="10">
        <v>50.27</v>
      </c>
      <c r="E8726" s="10">
        <v>7.8399999999999997E-3</v>
      </c>
      <c r="F8726" s="10"/>
      <c r="G8726" s="35"/>
      <c r="H8726" s="35"/>
    </row>
    <row r="8727" spans="1:8" s="11" customFormat="1" ht="13.5" customHeight="1">
      <c r="A8727" s="21" t="s">
        <v>585</v>
      </c>
      <c r="B8727" s="12" t="s">
        <v>279</v>
      </c>
      <c r="C8727" s="11">
        <f t="shared" si="337"/>
        <v>0.44491999999999998</v>
      </c>
      <c r="D8727" s="10">
        <v>56.75</v>
      </c>
      <c r="E8727" s="10">
        <v>7.8399999999999997E-3</v>
      </c>
      <c r="F8727" s="10"/>
      <c r="G8727" s="35"/>
      <c r="H8727" s="35"/>
    </row>
    <row r="8728" spans="1:8" s="11" customFormat="1" ht="13.5" customHeight="1">
      <c r="A8728" s="21" t="s">
        <v>586</v>
      </c>
      <c r="B8728" s="12" t="s">
        <v>279</v>
      </c>
      <c r="C8728" s="11">
        <f t="shared" si="337"/>
        <v>0.49878079999999997</v>
      </c>
      <c r="D8728" s="10">
        <v>63.62</v>
      </c>
      <c r="E8728" s="10">
        <v>7.8399999999999997E-3</v>
      </c>
      <c r="F8728" s="10"/>
      <c r="G8728" s="35"/>
      <c r="H8728" s="35"/>
    </row>
    <row r="8729" spans="1:8" s="11" customFormat="1" ht="13.5" customHeight="1">
      <c r="A8729" s="21" t="s">
        <v>587</v>
      </c>
      <c r="B8729" s="12" t="s">
        <v>279</v>
      </c>
      <c r="C8729" s="11">
        <f t="shared" si="337"/>
        <v>0.5553072</v>
      </c>
      <c r="D8729" s="10">
        <v>70.83</v>
      </c>
      <c r="E8729" s="10">
        <v>7.8399999999999997E-3</v>
      </c>
      <c r="F8729" s="10"/>
      <c r="G8729" s="35"/>
      <c r="H8729" s="35"/>
    </row>
    <row r="8730" spans="1:8" s="11" customFormat="1" ht="13.5" customHeight="1">
      <c r="A8730" s="21" t="s">
        <v>588</v>
      </c>
      <c r="B8730" s="12" t="s">
        <v>279</v>
      </c>
      <c r="C8730" s="11">
        <f t="shared" si="337"/>
        <v>0.61575360000000001</v>
      </c>
      <c r="D8730" s="10">
        <v>78.540000000000006</v>
      </c>
      <c r="E8730" s="10">
        <v>7.8399999999999997E-3</v>
      </c>
      <c r="F8730" s="10"/>
      <c r="G8730" s="35"/>
      <c r="H8730" s="35"/>
    </row>
    <row r="8731" spans="1:8" s="11" customFormat="1" ht="13.5" customHeight="1">
      <c r="A8731" s="21" t="s">
        <v>589</v>
      </c>
      <c r="B8731" s="12" t="s">
        <v>279</v>
      </c>
      <c r="C8731" s="11">
        <f t="shared" si="337"/>
        <v>0.74503520000000001</v>
      </c>
      <c r="D8731" s="10">
        <v>95.03</v>
      </c>
      <c r="E8731" s="10">
        <v>7.8399999999999997E-3</v>
      </c>
      <c r="F8731" s="10"/>
      <c r="G8731" s="35"/>
      <c r="H8731" s="35"/>
    </row>
    <row r="8732" spans="1:8" s="11" customFormat="1" ht="13.5" customHeight="1">
      <c r="A8732" s="21" t="s">
        <v>590</v>
      </c>
      <c r="B8732" s="12" t="s">
        <v>279</v>
      </c>
      <c r="C8732" s="11">
        <f t="shared" si="337"/>
        <v>0.88670399999999994</v>
      </c>
      <c r="D8732" s="10">
        <v>113.1</v>
      </c>
      <c r="E8732" s="10">
        <v>7.8399999999999997E-3</v>
      </c>
      <c r="F8732" s="10"/>
      <c r="G8732" s="35"/>
      <c r="H8732" s="35"/>
    </row>
    <row r="8733" spans="1:8" s="11" customFormat="1" ht="13.5" customHeight="1">
      <c r="A8733" s="21" t="s">
        <v>591</v>
      </c>
      <c r="B8733" s="12" t="s">
        <v>279</v>
      </c>
      <c r="C8733" s="11">
        <f t="shared" si="337"/>
        <v>1.040368</v>
      </c>
      <c r="D8733" s="10">
        <v>132.69999999999999</v>
      </c>
      <c r="E8733" s="10">
        <v>7.8399999999999997E-3</v>
      </c>
      <c r="F8733" s="10"/>
      <c r="G8733" s="35"/>
      <c r="H8733" s="35"/>
    </row>
    <row r="8734" spans="1:8" s="11" customFormat="1" ht="13.5" customHeight="1">
      <c r="A8734" s="21" t="s">
        <v>592</v>
      </c>
      <c r="B8734" s="12" t="s">
        <v>279</v>
      </c>
      <c r="C8734" s="11">
        <f t="shared" si="337"/>
        <v>1.2065760000000001</v>
      </c>
      <c r="D8734" s="10">
        <v>153.9</v>
      </c>
      <c r="E8734" s="10">
        <v>7.8399999999999997E-3</v>
      </c>
      <c r="F8734" s="10"/>
      <c r="G8734" s="35"/>
      <c r="H8734" s="35"/>
    </row>
    <row r="8735" spans="1:8" s="11" customFormat="1" ht="13.5" customHeight="1">
      <c r="A8735" s="21" t="s">
        <v>593</v>
      </c>
      <c r="B8735" s="12" t="s">
        <v>279</v>
      </c>
      <c r="C8735" s="11">
        <f t="shared" si="337"/>
        <v>1.3853279999999999</v>
      </c>
      <c r="D8735" s="10">
        <v>176.7</v>
      </c>
      <c r="E8735" s="10">
        <v>7.8399999999999997E-3</v>
      </c>
      <c r="F8735" s="10"/>
      <c r="G8735" s="35"/>
      <c r="H8735" s="35"/>
    </row>
    <row r="8736" spans="1:8" s="11" customFormat="1" ht="13.5" customHeight="1">
      <c r="A8736" s="21" t="s">
        <v>594</v>
      </c>
      <c r="B8736" s="12" t="s">
        <v>279</v>
      </c>
      <c r="C8736" s="11">
        <f t="shared" si="337"/>
        <v>1.5766239999999998</v>
      </c>
      <c r="D8736" s="10">
        <v>201.1</v>
      </c>
      <c r="E8736" s="10">
        <v>7.8399999999999997E-3</v>
      </c>
      <c r="F8736" s="10"/>
      <c r="G8736" s="35"/>
      <c r="H8736" s="35"/>
    </row>
    <row r="8737" spans="1:8" s="11" customFormat="1" ht="13.5" customHeight="1">
      <c r="A8737" s="21" t="s">
        <v>595</v>
      </c>
      <c r="B8737" s="12" t="s">
        <v>279</v>
      </c>
      <c r="C8737" s="11">
        <f t="shared" si="337"/>
        <v>1.9952799999999999</v>
      </c>
      <c r="D8737" s="10">
        <v>254.5</v>
      </c>
      <c r="E8737" s="10">
        <v>7.8399999999999997E-3</v>
      </c>
      <c r="F8737" s="10"/>
      <c r="G8737" s="35"/>
      <c r="H8737" s="35"/>
    </row>
    <row r="8738" spans="1:8" s="11" customFormat="1" ht="13.5" customHeight="1">
      <c r="A8738" s="21" t="s">
        <v>596</v>
      </c>
      <c r="B8738" s="12" t="s">
        <v>279</v>
      </c>
      <c r="C8738" s="11">
        <f t="shared" si="337"/>
        <v>2.4633279999999997</v>
      </c>
      <c r="D8738" s="10">
        <v>314.2</v>
      </c>
      <c r="E8738" s="10">
        <v>7.8399999999999997E-3</v>
      </c>
      <c r="F8738" s="10"/>
      <c r="G8738" s="35"/>
      <c r="H8738" s="35"/>
    </row>
    <row r="8739" spans="1:8" s="11" customFormat="1" ht="13.5" customHeight="1">
      <c r="A8739" s="10"/>
      <c r="B8739" s="10"/>
      <c r="D8739" s="10"/>
      <c r="E8739" s="10"/>
      <c r="F8739" s="10"/>
      <c r="G8739" s="35"/>
      <c r="H8739" s="35"/>
    </row>
    <row r="8740" spans="1:8" s="11" customFormat="1" ht="13.5" customHeight="1">
      <c r="A8740" s="21" t="s">
        <v>546</v>
      </c>
      <c r="B8740" s="12" t="s">
        <v>280</v>
      </c>
      <c r="C8740" s="11">
        <f t="shared" ref="C8740:C8771" si="338">D:D*E:E</f>
        <v>2.2163679999999998E-3</v>
      </c>
      <c r="D8740" s="10">
        <v>0.28270000000000001</v>
      </c>
      <c r="E8740" s="10">
        <v>7.8399999999999997E-3</v>
      </c>
      <c r="F8740" s="10"/>
      <c r="G8740" s="35"/>
      <c r="H8740" s="35"/>
    </row>
    <row r="8741" spans="1:8" s="11" customFormat="1" ht="13.5" customHeight="1">
      <c r="A8741" s="21" t="s">
        <v>547</v>
      </c>
      <c r="B8741" s="12" t="s">
        <v>280</v>
      </c>
      <c r="C8741" s="11">
        <f t="shared" si="338"/>
        <v>3.0168319999999997E-3</v>
      </c>
      <c r="D8741" s="10">
        <v>0.38479999999999998</v>
      </c>
      <c r="E8741" s="10">
        <v>7.8399999999999997E-3</v>
      </c>
      <c r="F8741" s="10"/>
      <c r="G8741" s="35"/>
      <c r="H8741" s="35"/>
    </row>
    <row r="8742" spans="1:8" s="11" customFormat="1" ht="13.5" customHeight="1">
      <c r="A8742" s="21" t="s">
        <v>548</v>
      </c>
      <c r="B8742" s="12" t="s">
        <v>280</v>
      </c>
      <c r="C8742" s="11">
        <f t="shared" si="338"/>
        <v>3.9411680000000001E-3</v>
      </c>
      <c r="D8742" s="10">
        <v>0.50270000000000004</v>
      </c>
      <c r="E8742" s="10">
        <v>7.8399999999999997E-3</v>
      </c>
      <c r="F8742" s="10"/>
      <c r="G8742" s="35"/>
      <c r="H8742" s="35"/>
    </row>
    <row r="8743" spans="1:8" s="11" customFormat="1" ht="13.5" customHeight="1">
      <c r="A8743" s="21" t="s">
        <v>549</v>
      </c>
      <c r="B8743" s="12" t="s">
        <v>280</v>
      </c>
      <c r="C8743" s="11">
        <f t="shared" si="338"/>
        <v>4.9878079999999998E-3</v>
      </c>
      <c r="D8743" s="10">
        <v>0.63619999999999999</v>
      </c>
      <c r="E8743" s="10">
        <v>7.8399999999999997E-3</v>
      </c>
      <c r="F8743" s="10"/>
      <c r="G8743" s="35"/>
      <c r="H8743" s="35"/>
    </row>
    <row r="8744" spans="1:8" s="11" customFormat="1" ht="13.5" customHeight="1">
      <c r="A8744" s="21" t="s">
        <v>550</v>
      </c>
      <c r="B8744" s="12" t="s">
        <v>280</v>
      </c>
      <c r="C8744" s="11">
        <f t="shared" si="338"/>
        <v>6.1575359999999999E-3</v>
      </c>
      <c r="D8744" s="10">
        <v>0.78539999999999999</v>
      </c>
      <c r="E8744" s="10">
        <v>7.8399999999999997E-3</v>
      </c>
      <c r="F8744" s="10"/>
      <c r="G8744" s="35"/>
      <c r="H8744" s="35"/>
    </row>
    <row r="8745" spans="1:8" s="11" customFormat="1" ht="13.5" customHeight="1">
      <c r="A8745" s="21" t="s">
        <v>551</v>
      </c>
      <c r="B8745" s="12" t="s">
        <v>280</v>
      </c>
      <c r="C8745" s="11">
        <f t="shared" si="338"/>
        <v>7.4503520000000004E-3</v>
      </c>
      <c r="D8745" s="10">
        <v>0.95030000000000003</v>
      </c>
      <c r="E8745" s="10">
        <v>7.8399999999999997E-3</v>
      </c>
      <c r="F8745" s="10"/>
      <c r="G8745" s="35"/>
      <c r="H8745" s="35"/>
    </row>
    <row r="8746" spans="1:8" s="11" customFormat="1" ht="13.5" customHeight="1">
      <c r="A8746" s="21" t="s">
        <v>552</v>
      </c>
      <c r="B8746" s="12" t="s">
        <v>280</v>
      </c>
      <c r="C8746" s="11">
        <f t="shared" si="338"/>
        <v>8.8670399999999996E-3</v>
      </c>
      <c r="D8746" s="10">
        <v>1.131</v>
      </c>
      <c r="E8746" s="10">
        <v>7.8399999999999997E-3</v>
      </c>
      <c r="F8746" s="10"/>
      <c r="G8746" s="35"/>
      <c r="H8746" s="35"/>
    </row>
    <row r="8747" spans="1:8" s="11" customFormat="1" ht="13.5" customHeight="1">
      <c r="A8747" s="21" t="s">
        <v>553</v>
      </c>
      <c r="B8747" s="12" t="s">
        <v>280</v>
      </c>
      <c r="C8747" s="11">
        <f t="shared" si="338"/>
        <v>1.0403679999999998E-2</v>
      </c>
      <c r="D8747" s="10">
        <v>1.327</v>
      </c>
      <c r="E8747" s="10">
        <v>7.8399999999999997E-3</v>
      </c>
      <c r="F8747" s="10"/>
      <c r="G8747" s="35"/>
      <c r="H8747" s="35"/>
    </row>
    <row r="8748" spans="1:8" s="11" customFormat="1" ht="13.5" customHeight="1">
      <c r="A8748" s="21" t="s">
        <v>554</v>
      </c>
      <c r="B8748" s="12" t="s">
        <v>280</v>
      </c>
      <c r="C8748" s="11">
        <f t="shared" si="338"/>
        <v>1.2065759999999998E-2</v>
      </c>
      <c r="D8748" s="10">
        <v>1.5389999999999999</v>
      </c>
      <c r="E8748" s="10">
        <v>7.8399999999999997E-3</v>
      </c>
      <c r="F8748" s="10"/>
      <c r="G8748" s="35"/>
      <c r="H8748" s="35"/>
    </row>
    <row r="8749" spans="1:8" s="11" customFormat="1" ht="13.5" customHeight="1">
      <c r="A8749" s="21" t="s">
        <v>555</v>
      </c>
      <c r="B8749" s="12" t="s">
        <v>280</v>
      </c>
      <c r="C8749" s="11">
        <f t="shared" si="338"/>
        <v>1.5766240000000001E-2</v>
      </c>
      <c r="D8749" s="10">
        <v>2.0110000000000001</v>
      </c>
      <c r="E8749" s="10">
        <v>7.8399999999999997E-3</v>
      </c>
      <c r="F8749" s="10"/>
      <c r="G8749" s="35"/>
      <c r="H8749" s="35"/>
    </row>
    <row r="8750" spans="1:8" s="11" customFormat="1" ht="13.5" customHeight="1">
      <c r="A8750" s="21" t="s">
        <v>556</v>
      </c>
      <c r="B8750" s="12" t="s">
        <v>280</v>
      </c>
      <c r="C8750" s="11">
        <f t="shared" si="338"/>
        <v>1.99528E-2</v>
      </c>
      <c r="D8750" s="10">
        <v>2.5449999999999999</v>
      </c>
      <c r="E8750" s="10">
        <v>7.8399999999999997E-3</v>
      </c>
      <c r="F8750" s="10"/>
      <c r="G8750" s="35"/>
      <c r="H8750" s="35"/>
    </row>
    <row r="8751" spans="1:8" s="11" customFormat="1" ht="13.5" customHeight="1">
      <c r="A8751" s="21" t="s">
        <v>557</v>
      </c>
      <c r="B8751" s="12" t="s">
        <v>280</v>
      </c>
      <c r="C8751" s="11">
        <f t="shared" si="338"/>
        <v>2.22264E-2</v>
      </c>
      <c r="D8751" s="10">
        <v>2.835</v>
      </c>
      <c r="E8751" s="10">
        <v>7.8399999999999997E-3</v>
      </c>
      <c r="F8751" s="10"/>
      <c r="G8751" s="35"/>
      <c r="H8751" s="35"/>
    </row>
    <row r="8752" spans="1:8" s="11" customFormat="1" ht="13.5" customHeight="1">
      <c r="A8752" s="21" t="s">
        <v>558</v>
      </c>
      <c r="B8752" s="12" t="s">
        <v>280</v>
      </c>
      <c r="C8752" s="11">
        <f t="shared" si="338"/>
        <v>2.4633279999999997E-2</v>
      </c>
      <c r="D8752" s="10">
        <v>3.1419999999999999</v>
      </c>
      <c r="E8752" s="10">
        <v>7.8399999999999997E-3</v>
      </c>
      <c r="F8752" s="10"/>
      <c r="G8752" s="35"/>
      <c r="H8752" s="35"/>
    </row>
    <row r="8753" spans="1:8" s="11" customFormat="1" ht="13.5" customHeight="1">
      <c r="A8753" s="21" t="s">
        <v>559</v>
      </c>
      <c r="B8753" s="12" t="s">
        <v>280</v>
      </c>
      <c r="C8753" s="11">
        <f t="shared" si="338"/>
        <v>2.9799840000000001E-2</v>
      </c>
      <c r="D8753" s="10">
        <v>3.8010000000000002</v>
      </c>
      <c r="E8753" s="10">
        <v>7.8399999999999997E-3</v>
      </c>
      <c r="F8753" s="10"/>
      <c r="G8753" s="35"/>
      <c r="H8753" s="35"/>
    </row>
    <row r="8754" spans="1:8" s="11" customFormat="1" ht="13.5" customHeight="1">
      <c r="A8754" s="21" t="s">
        <v>560</v>
      </c>
      <c r="B8754" s="12" t="s">
        <v>280</v>
      </c>
      <c r="C8754" s="11">
        <f t="shared" si="338"/>
        <v>3.5468159999999999E-2</v>
      </c>
      <c r="D8754" s="10">
        <v>4.524</v>
      </c>
      <c r="E8754" s="10">
        <v>7.8399999999999997E-3</v>
      </c>
      <c r="F8754" s="10"/>
      <c r="G8754" s="35"/>
      <c r="H8754" s="35"/>
    </row>
    <row r="8755" spans="1:8" s="11" customFormat="1" ht="13.5" customHeight="1">
      <c r="A8755" s="21" t="s">
        <v>561</v>
      </c>
      <c r="B8755" s="12" t="s">
        <v>280</v>
      </c>
      <c r="C8755" s="11">
        <f t="shared" si="338"/>
        <v>3.8486559999999996E-2</v>
      </c>
      <c r="D8755" s="10">
        <v>4.9089999999999998</v>
      </c>
      <c r="E8755" s="10">
        <v>7.8399999999999997E-3</v>
      </c>
      <c r="F8755" s="10"/>
      <c r="G8755" s="35"/>
      <c r="H8755" s="35"/>
    </row>
    <row r="8756" spans="1:8" s="11" customFormat="1" ht="13.5" customHeight="1">
      <c r="A8756" s="21" t="s">
        <v>562</v>
      </c>
      <c r="B8756" s="12" t="s">
        <v>280</v>
      </c>
      <c r="C8756" s="11">
        <f t="shared" si="338"/>
        <v>4.4891839999999995E-2</v>
      </c>
      <c r="D8756" s="10">
        <v>5.726</v>
      </c>
      <c r="E8756" s="10">
        <v>7.8399999999999997E-3</v>
      </c>
      <c r="F8756" s="10"/>
      <c r="G8756" s="35"/>
      <c r="H8756" s="35"/>
    </row>
    <row r="8757" spans="1:8" s="11" customFormat="1" ht="13.5" customHeight="1">
      <c r="A8757" s="21" t="s">
        <v>563</v>
      </c>
      <c r="B8757" s="12" t="s">
        <v>280</v>
      </c>
      <c r="C8757" s="11">
        <f t="shared" si="338"/>
        <v>4.8278720000000004E-2</v>
      </c>
      <c r="D8757" s="10">
        <v>6.1580000000000004</v>
      </c>
      <c r="E8757" s="10">
        <v>7.8399999999999997E-3</v>
      </c>
      <c r="F8757" s="10"/>
      <c r="G8757" s="35"/>
      <c r="H8757" s="35"/>
    </row>
    <row r="8758" spans="1:8" s="11" customFormat="1" ht="13.5" customHeight="1">
      <c r="A8758" s="21" t="s">
        <v>564</v>
      </c>
      <c r="B8758" s="12" t="s">
        <v>280</v>
      </c>
      <c r="C8758" s="11">
        <f t="shared" si="338"/>
        <v>5.5420959999999998E-2</v>
      </c>
      <c r="D8758" s="10">
        <v>7.069</v>
      </c>
      <c r="E8758" s="10">
        <v>7.8399999999999997E-3</v>
      </c>
      <c r="F8758" s="10"/>
      <c r="G8758" s="35"/>
      <c r="H8758" s="35"/>
    </row>
    <row r="8759" spans="1:8" s="11" customFormat="1" ht="13.5" customHeight="1">
      <c r="A8759" s="21" t="s">
        <v>565</v>
      </c>
      <c r="B8759" s="12" t="s">
        <v>280</v>
      </c>
      <c r="C8759" s="11">
        <f t="shared" si="338"/>
        <v>6.3049279999999999E-2</v>
      </c>
      <c r="D8759" s="10">
        <v>8.0419999999999998</v>
      </c>
      <c r="E8759" s="10">
        <v>7.8399999999999997E-3</v>
      </c>
      <c r="F8759" s="10"/>
      <c r="G8759" s="35"/>
      <c r="H8759" s="35"/>
    </row>
    <row r="8760" spans="1:8" s="11" customFormat="1" ht="13.5" customHeight="1">
      <c r="A8760" s="21" t="s">
        <v>566</v>
      </c>
      <c r="B8760" s="12" t="s">
        <v>280</v>
      </c>
      <c r="C8760" s="11">
        <f t="shared" si="338"/>
        <v>6.7055520000000007E-2</v>
      </c>
      <c r="D8760" s="10">
        <v>8.5530000000000008</v>
      </c>
      <c r="E8760" s="10">
        <v>7.8399999999999997E-3</v>
      </c>
      <c r="F8760" s="10"/>
      <c r="G8760" s="35"/>
      <c r="H8760" s="35"/>
    </row>
    <row r="8761" spans="1:8" s="11" customFormat="1" ht="13.5" customHeight="1">
      <c r="A8761" s="21" t="s">
        <v>567</v>
      </c>
      <c r="B8761" s="12" t="s">
        <v>280</v>
      </c>
      <c r="C8761" s="11">
        <f t="shared" si="338"/>
        <v>7.9811199999999999E-2</v>
      </c>
      <c r="D8761" s="10">
        <v>10.18</v>
      </c>
      <c r="E8761" s="10">
        <v>7.8399999999999997E-3</v>
      </c>
      <c r="F8761" s="10"/>
      <c r="G8761" s="35"/>
      <c r="H8761" s="35"/>
    </row>
    <row r="8762" spans="1:8" s="11" customFormat="1" ht="13.5" customHeight="1">
      <c r="A8762" s="21" t="s">
        <v>568</v>
      </c>
      <c r="B8762" s="12" t="s">
        <v>280</v>
      </c>
      <c r="C8762" s="11">
        <f t="shared" si="338"/>
        <v>8.8905600000000001E-2</v>
      </c>
      <c r="D8762" s="10">
        <v>11.34</v>
      </c>
      <c r="E8762" s="10">
        <v>7.8399999999999997E-3</v>
      </c>
      <c r="F8762" s="10"/>
      <c r="G8762" s="35"/>
      <c r="H8762" s="35"/>
    </row>
    <row r="8763" spans="1:8" s="11" customFormat="1" ht="13.5" customHeight="1">
      <c r="A8763" s="21" t="s">
        <v>569</v>
      </c>
      <c r="B8763" s="12" t="s">
        <v>280</v>
      </c>
      <c r="C8763" s="11">
        <f t="shared" si="338"/>
        <v>9.3687999999999994E-2</v>
      </c>
      <c r="D8763" s="10">
        <v>11.95</v>
      </c>
      <c r="E8763" s="10">
        <v>7.8399999999999997E-3</v>
      </c>
      <c r="F8763" s="10"/>
      <c r="G8763" s="35"/>
      <c r="H8763" s="35"/>
    </row>
    <row r="8764" spans="1:8" s="11" customFormat="1" ht="13.5" customHeight="1">
      <c r="A8764" s="21" t="s">
        <v>570</v>
      </c>
      <c r="B8764" s="12" t="s">
        <v>280</v>
      </c>
      <c r="C8764" s="11">
        <f t="shared" si="338"/>
        <v>0.108584</v>
      </c>
      <c r="D8764" s="10">
        <v>13.85</v>
      </c>
      <c r="E8764" s="10">
        <v>7.8399999999999997E-3</v>
      </c>
      <c r="F8764" s="10"/>
      <c r="G8764" s="35"/>
      <c r="H8764" s="35"/>
    </row>
    <row r="8765" spans="1:8" s="11" customFormat="1" ht="13.5" customHeight="1">
      <c r="A8765" s="21" t="s">
        <v>571</v>
      </c>
      <c r="B8765" s="12" t="s">
        <v>280</v>
      </c>
      <c r="C8765" s="11">
        <f t="shared" si="338"/>
        <v>0.124656</v>
      </c>
      <c r="D8765" s="10">
        <v>15.9</v>
      </c>
      <c r="E8765" s="10">
        <v>7.8399999999999997E-3</v>
      </c>
      <c r="F8765" s="10"/>
      <c r="G8765" s="35"/>
      <c r="H8765" s="35"/>
    </row>
    <row r="8766" spans="1:8" s="11" customFormat="1" ht="13.5" customHeight="1">
      <c r="A8766" s="21" t="s">
        <v>572</v>
      </c>
      <c r="B8766" s="12" t="s">
        <v>280</v>
      </c>
      <c r="C8766" s="11">
        <f t="shared" si="338"/>
        <v>0.13030079999999999</v>
      </c>
      <c r="D8766" s="10">
        <v>16.62</v>
      </c>
      <c r="E8766" s="10">
        <v>7.8399999999999997E-3</v>
      </c>
      <c r="F8766" s="10"/>
      <c r="G8766" s="35"/>
      <c r="H8766" s="35"/>
    </row>
    <row r="8767" spans="1:8" s="11" customFormat="1" ht="13.5" customHeight="1">
      <c r="A8767" s="21" t="s">
        <v>573</v>
      </c>
      <c r="B8767" s="12" t="s">
        <v>280</v>
      </c>
      <c r="C8767" s="11">
        <f t="shared" si="338"/>
        <v>0.141904</v>
      </c>
      <c r="D8767" s="10">
        <v>18.100000000000001</v>
      </c>
      <c r="E8767" s="10">
        <v>7.8399999999999997E-3</v>
      </c>
      <c r="F8767" s="10"/>
      <c r="G8767" s="35"/>
      <c r="H8767" s="35"/>
    </row>
    <row r="8768" spans="1:8" s="11" customFormat="1" ht="13.5" customHeight="1">
      <c r="A8768" s="21" t="s">
        <v>574</v>
      </c>
      <c r="B8768" s="12" t="s">
        <v>280</v>
      </c>
      <c r="C8768" s="11">
        <f t="shared" si="338"/>
        <v>0.15397759999999999</v>
      </c>
      <c r="D8768" s="10">
        <v>19.64</v>
      </c>
      <c r="E8768" s="10">
        <v>7.8399999999999997E-3</v>
      </c>
      <c r="F8768" s="10"/>
      <c r="G8768" s="35"/>
      <c r="H8768" s="35"/>
    </row>
    <row r="8769" spans="1:8" s="11" customFormat="1" ht="13.5" customHeight="1">
      <c r="A8769" s="21" t="s">
        <v>575</v>
      </c>
      <c r="B8769" s="12" t="s">
        <v>280</v>
      </c>
      <c r="C8769" s="11">
        <f t="shared" si="338"/>
        <v>0.16652159999999999</v>
      </c>
      <c r="D8769" s="10">
        <v>21.24</v>
      </c>
      <c r="E8769" s="10">
        <v>7.8399999999999997E-3</v>
      </c>
      <c r="F8769" s="10"/>
      <c r="G8769" s="35"/>
      <c r="H8769" s="35"/>
    </row>
    <row r="8770" spans="1:8" s="11" customFormat="1" ht="13.5" customHeight="1">
      <c r="A8770" s="21" t="s">
        <v>576</v>
      </c>
      <c r="B8770" s="12" t="s">
        <v>280</v>
      </c>
      <c r="C8770" s="11">
        <f t="shared" si="338"/>
        <v>0.18627840000000001</v>
      </c>
      <c r="D8770" s="10">
        <v>23.76</v>
      </c>
      <c r="E8770" s="10">
        <v>7.8399999999999997E-3</v>
      </c>
      <c r="F8770" s="10"/>
      <c r="G8770" s="35"/>
      <c r="H8770" s="35"/>
    </row>
    <row r="8771" spans="1:8" s="11" customFormat="1" ht="13.5" customHeight="1">
      <c r="A8771" s="21" t="s">
        <v>577</v>
      </c>
      <c r="B8771" s="12" t="s">
        <v>280</v>
      </c>
      <c r="C8771" s="11">
        <f t="shared" si="338"/>
        <v>0.1930992</v>
      </c>
      <c r="D8771" s="10">
        <v>24.63</v>
      </c>
      <c r="E8771" s="10">
        <v>7.8399999999999997E-3</v>
      </c>
      <c r="F8771" s="10"/>
      <c r="G8771" s="35"/>
      <c r="H8771" s="35"/>
    </row>
    <row r="8772" spans="1:8" s="11" customFormat="1" ht="13.5" customHeight="1">
      <c r="A8772" s="21" t="s">
        <v>578</v>
      </c>
      <c r="B8772" s="12" t="s">
        <v>280</v>
      </c>
      <c r="C8772" s="11">
        <f t="shared" ref="C8772:C8790" si="339">D:D*E:E</f>
        <v>0.22163679999999999</v>
      </c>
      <c r="D8772" s="10">
        <v>28.27</v>
      </c>
      <c r="E8772" s="10">
        <v>7.8399999999999997E-3</v>
      </c>
      <c r="F8772" s="10"/>
      <c r="G8772" s="35"/>
      <c r="H8772" s="35"/>
    </row>
    <row r="8773" spans="1:8" s="11" customFormat="1" ht="13.5" customHeight="1">
      <c r="A8773" s="21" t="s">
        <v>579</v>
      </c>
      <c r="B8773" s="12" t="s">
        <v>280</v>
      </c>
      <c r="C8773" s="11">
        <f t="shared" si="339"/>
        <v>0.25221280000000001</v>
      </c>
      <c r="D8773" s="10">
        <v>32.17</v>
      </c>
      <c r="E8773" s="10">
        <v>7.8399999999999997E-3</v>
      </c>
      <c r="F8773" s="10"/>
      <c r="G8773" s="35"/>
      <c r="H8773" s="35"/>
    </row>
    <row r="8774" spans="1:8" s="11" customFormat="1" ht="13.5" customHeight="1">
      <c r="A8774" s="21" t="s">
        <v>580</v>
      </c>
      <c r="B8774" s="12" t="s">
        <v>280</v>
      </c>
      <c r="C8774" s="11">
        <f t="shared" si="339"/>
        <v>0.26013120000000001</v>
      </c>
      <c r="D8774" s="10">
        <v>33.18</v>
      </c>
      <c r="E8774" s="10">
        <v>7.8399999999999997E-3</v>
      </c>
      <c r="F8774" s="10"/>
      <c r="G8774" s="35"/>
      <c r="H8774" s="35"/>
    </row>
    <row r="8775" spans="1:8" s="11" customFormat="1" ht="13.5" customHeight="1">
      <c r="A8775" s="21" t="s">
        <v>581</v>
      </c>
      <c r="B8775" s="12" t="s">
        <v>280</v>
      </c>
      <c r="C8775" s="11">
        <f t="shared" si="339"/>
        <v>0.28474879999999997</v>
      </c>
      <c r="D8775" s="10">
        <v>36.32</v>
      </c>
      <c r="E8775" s="10">
        <v>7.8399999999999997E-3</v>
      </c>
      <c r="F8775" s="10"/>
      <c r="G8775" s="35"/>
      <c r="H8775" s="35"/>
    </row>
    <row r="8776" spans="1:8" s="11" customFormat="1" ht="13.5" customHeight="1">
      <c r="A8776" s="21" t="s">
        <v>582</v>
      </c>
      <c r="B8776" s="12" t="s">
        <v>280</v>
      </c>
      <c r="C8776" s="11">
        <f t="shared" si="339"/>
        <v>0.30168319999999998</v>
      </c>
      <c r="D8776" s="10">
        <v>38.479999999999997</v>
      </c>
      <c r="E8776" s="10">
        <v>7.8399999999999997E-3</v>
      </c>
      <c r="F8776" s="10"/>
      <c r="G8776" s="35"/>
      <c r="H8776" s="35"/>
    </row>
    <row r="8777" spans="1:8" s="11" customFormat="1" ht="13.5" customHeight="1">
      <c r="A8777" s="21" t="s">
        <v>583</v>
      </c>
      <c r="B8777" s="12" t="s">
        <v>280</v>
      </c>
      <c r="C8777" s="11">
        <f t="shared" si="339"/>
        <v>0.34637119999999999</v>
      </c>
      <c r="D8777" s="10">
        <v>44.18</v>
      </c>
      <c r="E8777" s="10">
        <v>7.8399999999999997E-3</v>
      </c>
      <c r="F8777" s="10"/>
      <c r="G8777" s="35"/>
      <c r="H8777" s="35"/>
    </row>
    <row r="8778" spans="1:8" s="11" customFormat="1" ht="13.5" customHeight="1">
      <c r="A8778" s="21" t="s">
        <v>584</v>
      </c>
      <c r="B8778" s="12" t="s">
        <v>280</v>
      </c>
      <c r="C8778" s="11">
        <f t="shared" si="339"/>
        <v>0.39411679999999999</v>
      </c>
      <c r="D8778" s="10">
        <v>50.27</v>
      </c>
      <c r="E8778" s="10">
        <v>7.8399999999999997E-3</v>
      </c>
      <c r="F8778" s="10"/>
      <c r="G8778" s="35"/>
      <c r="H8778" s="35"/>
    </row>
    <row r="8779" spans="1:8" s="11" customFormat="1" ht="13.5" customHeight="1">
      <c r="A8779" s="21" t="s">
        <v>585</v>
      </c>
      <c r="B8779" s="12" t="s">
        <v>280</v>
      </c>
      <c r="C8779" s="11">
        <f t="shared" si="339"/>
        <v>0.44491999999999998</v>
      </c>
      <c r="D8779" s="10">
        <v>56.75</v>
      </c>
      <c r="E8779" s="10">
        <v>7.8399999999999997E-3</v>
      </c>
      <c r="F8779" s="10"/>
      <c r="G8779" s="35"/>
      <c r="H8779" s="35"/>
    </row>
    <row r="8780" spans="1:8" s="11" customFormat="1" ht="13.5" customHeight="1">
      <c r="A8780" s="21" t="s">
        <v>586</v>
      </c>
      <c r="B8780" s="12" t="s">
        <v>280</v>
      </c>
      <c r="C8780" s="11">
        <f t="shared" si="339"/>
        <v>0.49878079999999997</v>
      </c>
      <c r="D8780" s="10">
        <v>63.62</v>
      </c>
      <c r="E8780" s="10">
        <v>7.8399999999999997E-3</v>
      </c>
      <c r="F8780" s="10"/>
      <c r="G8780" s="35"/>
      <c r="H8780" s="35"/>
    </row>
    <row r="8781" spans="1:8" s="11" customFormat="1" ht="13.5" customHeight="1">
      <c r="A8781" s="21" t="s">
        <v>587</v>
      </c>
      <c r="B8781" s="12" t="s">
        <v>280</v>
      </c>
      <c r="C8781" s="11">
        <f t="shared" si="339"/>
        <v>0.5553072</v>
      </c>
      <c r="D8781" s="10">
        <v>70.83</v>
      </c>
      <c r="E8781" s="10">
        <v>7.8399999999999997E-3</v>
      </c>
      <c r="F8781" s="10"/>
      <c r="G8781" s="35"/>
      <c r="H8781" s="35"/>
    </row>
    <row r="8782" spans="1:8" s="11" customFormat="1" ht="13.5" customHeight="1">
      <c r="A8782" s="21" t="s">
        <v>588</v>
      </c>
      <c r="B8782" s="12" t="s">
        <v>280</v>
      </c>
      <c r="C8782" s="11">
        <f t="shared" si="339"/>
        <v>0.61575360000000001</v>
      </c>
      <c r="D8782" s="10">
        <v>78.540000000000006</v>
      </c>
      <c r="E8782" s="10">
        <v>7.8399999999999997E-3</v>
      </c>
      <c r="F8782" s="10"/>
      <c r="G8782" s="35"/>
      <c r="H8782" s="35"/>
    </row>
    <row r="8783" spans="1:8" s="11" customFormat="1" ht="13.5" customHeight="1">
      <c r="A8783" s="21" t="s">
        <v>589</v>
      </c>
      <c r="B8783" s="12" t="s">
        <v>280</v>
      </c>
      <c r="C8783" s="11">
        <f t="shared" si="339"/>
        <v>0.74503520000000001</v>
      </c>
      <c r="D8783" s="10">
        <v>95.03</v>
      </c>
      <c r="E8783" s="10">
        <v>7.8399999999999997E-3</v>
      </c>
      <c r="F8783" s="10"/>
      <c r="G8783" s="35"/>
      <c r="H8783" s="35"/>
    </row>
    <row r="8784" spans="1:8" s="11" customFormat="1" ht="13.5" customHeight="1">
      <c r="A8784" s="21" t="s">
        <v>590</v>
      </c>
      <c r="B8784" s="12" t="s">
        <v>280</v>
      </c>
      <c r="C8784" s="11">
        <f t="shared" si="339"/>
        <v>0.88670399999999994</v>
      </c>
      <c r="D8784" s="10">
        <v>113.1</v>
      </c>
      <c r="E8784" s="10">
        <v>7.8399999999999997E-3</v>
      </c>
      <c r="F8784" s="10"/>
      <c r="G8784" s="35"/>
      <c r="H8784" s="35"/>
    </row>
    <row r="8785" spans="1:8" s="11" customFormat="1" ht="13.5" customHeight="1">
      <c r="A8785" s="21" t="s">
        <v>591</v>
      </c>
      <c r="B8785" s="12" t="s">
        <v>280</v>
      </c>
      <c r="C8785" s="11">
        <f t="shared" si="339"/>
        <v>1.040368</v>
      </c>
      <c r="D8785" s="10">
        <v>132.69999999999999</v>
      </c>
      <c r="E8785" s="10">
        <v>7.8399999999999997E-3</v>
      </c>
      <c r="F8785" s="10"/>
      <c r="G8785" s="35"/>
      <c r="H8785" s="35"/>
    </row>
    <row r="8786" spans="1:8" s="11" customFormat="1" ht="13.5" customHeight="1">
      <c r="A8786" s="21" t="s">
        <v>592</v>
      </c>
      <c r="B8786" s="12" t="s">
        <v>280</v>
      </c>
      <c r="C8786" s="11">
        <f t="shared" si="339"/>
        <v>1.2065760000000001</v>
      </c>
      <c r="D8786" s="10">
        <v>153.9</v>
      </c>
      <c r="E8786" s="10">
        <v>7.8399999999999997E-3</v>
      </c>
      <c r="F8786" s="10"/>
      <c r="G8786" s="35"/>
      <c r="H8786" s="35"/>
    </row>
    <row r="8787" spans="1:8" s="11" customFormat="1" ht="13.5" customHeight="1">
      <c r="A8787" s="21" t="s">
        <v>593</v>
      </c>
      <c r="B8787" s="12" t="s">
        <v>280</v>
      </c>
      <c r="C8787" s="11">
        <f t="shared" si="339"/>
        <v>1.3853279999999999</v>
      </c>
      <c r="D8787" s="10">
        <v>176.7</v>
      </c>
      <c r="E8787" s="10">
        <v>7.8399999999999997E-3</v>
      </c>
      <c r="F8787" s="10"/>
      <c r="G8787" s="35"/>
      <c r="H8787" s="35"/>
    </row>
    <row r="8788" spans="1:8" s="11" customFormat="1" ht="13.5" customHeight="1">
      <c r="A8788" s="21" t="s">
        <v>594</v>
      </c>
      <c r="B8788" s="12" t="s">
        <v>280</v>
      </c>
      <c r="C8788" s="11">
        <f t="shared" si="339"/>
        <v>1.5766239999999998</v>
      </c>
      <c r="D8788" s="10">
        <v>201.1</v>
      </c>
      <c r="E8788" s="10">
        <v>7.8399999999999997E-3</v>
      </c>
      <c r="F8788" s="10"/>
      <c r="G8788" s="35"/>
      <c r="H8788" s="35"/>
    </row>
    <row r="8789" spans="1:8" s="11" customFormat="1" ht="13.5" customHeight="1">
      <c r="A8789" s="21" t="s">
        <v>595</v>
      </c>
      <c r="B8789" s="12" t="s">
        <v>280</v>
      </c>
      <c r="C8789" s="11">
        <f t="shared" si="339"/>
        <v>1.9952799999999999</v>
      </c>
      <c r="D8789" s="10">
        <v>254.5</v>
      </c>
      <c r="E8789" s="10">
        <v>7.8399999999999997E-3</v>
      </c>
      <c r="F8789" s="10"/>
      <c r="G8789" s="35"/>
      <c r="H8789" s="35"/>
    </row>
    <row r="8790" spans="1:8" s="11" customFormat="1" ht="13.5" customHeight="1">
      <c r="A8790" s="21" t="s">
        <v>596</v>
      </c>
      <c r="B8790" s="12" t="s">
        <v>280</v>
      </c>
      <c r="C8790" s="11">
        <f t="shared" si="339"/>
        <v>2.4633279999999997</v>
      </c>
      <c r="D8790" s="10">
        <v>314.2</v>
      </c>
      <c r="E8790" s="10">
        <v>7.8399999999999997E-3</v>
      </c>
      <c r="F8790" s="10"/>
      <c r="G8790" s="35"/>
      <c r="H8790" s="35"/>
    </row>
    <row r="8791" spans="1:8" ht="13.5" customHeight="1">
      <c r="A8791" s="3"/>
      <c r="B8791" s="6"/>
      <c r="D8791" s="3"/>
      <c r="E8791" s="6"/>
    </row>
    <row r="8792" spans="1:8" s="7" customFormat="1" ht="13.5" customHeight="1">
      <c r="A8792" s="12" t="s">
        <v>119</v>
      </c>
      <c r="B8792" s="12" t="s">
        <v>278</v>
      </c>
      <c r="C8792" s="7">
        <f t="shared" ref="C8792:C8823" si="340">D:D*E:E</f>
        <v>2.2163679999999998E-3</v>
      </c>
      <c r="D8792" s="6">
        <v>0.28270000000000001</v>
      </c>
      <c r="E8792" s="6">
        <v>7.8399999999999997E-3</v>
      </c>
      <c r="F8792" s="6"/>
      <c r="G8792" s="35"/>
      <c r="H8792" s="35"/>
    </row>
    <row r="8793" spans="1:8" s="7" customFormat="1" ht="13.5" customHeight="1">
      <c r="A8793" s="12" t="s">
        <v>120</v>
      </c>
      <c r="B8793" s="12" t="s">
        <v>278</v>
      </c>
      <c r="C8793" s="7">
        <f t="shared" si="340"/>
        <v>3.0168319999999997E-3</v>
      </c>
      <c r="D8793" s="6">
        <v>0.38479999999999998</v>
      </c>
      <c r="E8793" s="6">
        <v>7.8399999999999997E-3</v>
      </c>
      <c r="F8793" s="6"/>
      <c r="G8793" s="35"/>
      <c r="H8793" s="35"/>
    </row>
    <row r="8794" spans="1:8" s="7" customFormat="1" ht="13.5" customHeight="1">
      <c r="A8794" s="12" t="s">
        <v>121</v>
      </c>
      <c r="B8794" s="12" t="s">
        <v>278</v>
      </c>
      <c r="C8794" s="7">
        <f t="shared" si="340"/>
        <v>3.9411680000000001E-3</v>
      </c>
      <c r="D8794" s="6">
        <v>0.50270000000000004</v>
      </c>
      <c r="E8794" s="6">
        <v>7.8399999999999997E-3</v>
      </c>
      <c r="F8794" s="6"/>
      <c r="G8794" s="35"/>
      <c r="H8794" s="35"/>
    </row>
    <row r="8795" spans="1:8" s="7" customFormat="1" ht="13.5" customHeight="1">
      <c r="A8795" s="12" t="s">
        <v>122</v>
      </c>
      <c r="B8795" s="12" t="s">
        <v>278</v>
      </c>
      <c r="C8795" s="7">
        <f t="shared" si="340"/>
        <v>4.9878079999999998E-3</v>
      </c>
      <c r="D8795" s="6">
        <v>0.63619999999999999</v>
      </c>
      <c r="E8795" s="6">
        <v>7.8399999999999997E-3</v>
      </c>
      <c r="F8795" s="6"/>
      <c r="G8795" s="35"/>
      <c r="H8795" s="35"/>
    </row>
    <row r="8796" spans="1:8" s="7" customFormat="1" ht="13.5" customHeight="1">
      <c r="A8796" s="12" t="s">
        <v>123</v>
      </c>
      <c r="B8796" s="12" t="s">
        <v>278</v>
      </c>
      <c r="C8796" s="7">
        <f t="shared" si="340"/>
        <v>6.1575359999999999E-3</v>
      </c>
      <c r="D8796" s="6">
        <v>0.78539999999999999</v>
      </c>
      <c r="E8796" s="6">
        <v>7.8399999999999997E-3</v>
      </c>
      <c r="F8796" s="6"/>
      <c r="G8796" s="35"/>
      <c r="H8796" s="35"/>
    </row>
    <row r="8797" spans="1:8" s="7" customFormat="1" ht="13.5" customHeight="1">
      <c r="A8797" s="12" t="s">
        <v>124</v>
      </c>
      <c r="B8797" s="12" t="s">
        <v>278</v>
      </c>
      <c r="C8797" s="7">
        <f t="shared" si="340"/>
        <v>7.4503520000000004E-3</v>
      </c>
      <c r="D8797" s="6">
        <v>0.95030000000000003</v>
      </c>
      <c r="E8797" s="6">
        <v>7.8399999999999997E-3</v>
      </c>
      <c r="F8797" s="6"/>
      <c r="G8797" s="35"/>
      <c r="H8797" s="35"/>
    </row>
    <row r="8798" spans="1:8" s="7" customFormat="1" ht="13.5" customHeight="1">
      <c r="A8798" s="12" t="s">
        <v>125</v>
      </c>
      <c r="B8798" s="12" t="s">
        <v>278</v>
      </c>
      <c r="C8798" s="7">
        <f t="shared" si="340"/>
        <v>8.8670399999999996E-3</v>
      </c>
      <c r="D8798" s="6">
        <v>1.131</v>
      </c>
      <c r="E8798" s="6">
        <v>7.8399999999999997E-3</v>
      </c>
      <c r="F8798" s="6"/>
      <c r="G8798" s="35"/>
      <c r="H8798" s="35"/>
    </row>
    <row r="8799" spans="1:8" s="7" customFormat="1" ht="13.5" customHeight="1">
      <c r="A8799" s="12" t="s">
        <v>126</v>
      </c>
      <c r="B8799" s="12" t="s">
        <v>278</v>
      </c>
      <c r="C8799" s="7">
        <f t="shared" si="340"/>
        <v>1.0403679999999998E-2</v>
      </c>
      <c r="D8799" s="6">
        <v>1.327</v>
      </c>
      <c r="E8799" s="6">
        <v>7.8399999999999997E-3</v>
      </c>
      <c r="F8799" s="6"/>
      <c r="G8799" s="35"/>
      <c r="H8799" s="35"/>
    </row>
    <row r="8800" spans="1:8" s="7" customFormat="1" ht="13.5" customHeight="1">
      <c r="A8800" s="12" t="s">
        <v>127</v>
      </c>
      <c r="B8800" s="12" t="s">
        <v>278</v>
      </c>
      <c r="C8800" s="7">
        <f t="shared" si="340"/>
        <v>1.2065759999999998E-2</v>
      </c>
      <c r="D8800" s="6">
        <v>1.5389999999999999</v>
      </c>
      <c r="E8800" s="6">
        <v>7.8399999999999997E-3</v>
      </c>
      <c r="F8800" s="6"/>
      <c r="G8800" s="35"/>
      <c r="H8800" s="35"/>
    </row>
    <row r="8801" spans="1:8" s="7" customFormat="1" ht="13.5" customHeight="1">
      <c r="A8801" s="12" t="s">
        <v>128</v>
      </c>
      <c r="B8801" s="12" t="s">
        <v>278</v>
      </c>
      <c r="C8801" s="7">
        <f t="shared" si="340"/>
        <v>1.5766240000000001E-2</v>
      </c>
      <c r="D8801" s="6">
        <v>2.0110000000000001</v>
      </c>
      <c r="E8801" s="6">
        <v>7.8399999999999997E-3</v>
      </c>
      <c r="F8801" s="6"/>
      <c r="G8801" s="35"/>
      <c r="H8801" s="35"/>
    </row>
    <row r="8802" spans="1:8" s="7" customFormat="1" ht="13.5" customHeight="1">
      <c r="A8802" s="12" t="s">
        <v>129</v>
      </c>
      <c r="B8802" s="12" t="s">
        <v>278</v>
      </c>
      <c r="C8802" s="7">
        <f t="shared" si="340"/>
        <v>1.99528E-2</v>
      </c>
      <c r="D8802" s="6">
        <v>2.5449999999999999</v>
      </c>
      <c r="E8802" s="6">
        <v>7.8399999999999997E-3</v>
      </c>
      <c r="F8802" s="6"/>
      <c r="G8802" s="35"/>
      <c r="H8802" s="35"/>
    </row>
    <row r="8803" spans="1:8" s="7" customFormat="1" ht="13.5" customHeight="1">
      <c r="A8803" s="12" t="s">
        <v>130</v>
      </c>
      <c r="B8803" s="12" t="s">
        <v>278</v>
      </c>
      <c r="C8803" s="7">
        <f t="shared" si="340"/>
        <v>2.22264E-2</v>
      </c>
      <c r="D8803" s="6">
        <v>2.835</v>
      </c>
      <c r="E8803" s="6">
        <v>7.8399999999999997E-3</v>
      </c>
      <c r="F8803" s="6"/>
      <c r="G8803" s="35"/>
      <c r="H8803" s="35"/>
    </row>
    <row r="8804" spans="1:8" s="7" customFormat="1" ht="13.5" customHeight="1">
      <c r="A8804" s="12" t="s">
        <v>131</v>
      </c>
      <c r="B8804" s="12" t="s">
        <v>278</v>
      </c>
      <c r="C8804" s="7">
        <f t="shared" si="340"/>
        <v>2.4633279999999997E-2</v>
      </c>
      <c r="D8804" s="6">
        <v>3.1419999999999999</v>
      </c>
      <c r="E8804" s="6">
        <v>7.8399999999999997E-3</v>
      </c>
      <c r="F8804" s="6"/>
      <c r="G8804" s="35"/>
      <c r="H8804" s="35"/>
    </row>
    <row r="8805" spans="1:8" s="7" customFormat="1" ht="13.5" customHeight="1">
      <c r="A8805" s="12" t="s">
        <v>132</v>
      </c>
      <c r="B8805" s="12" t="s">
        <v>278</v>
      </c>
      <c r="C8805" s="7">
        <f t="shared" si="340"/>
        <v>2.9799840000000001E-2</v>
      </c>
      <c r="D8805" s="6">
        <v>3.8010000000000002</v>
      </c>
      <c r="E8805" s="6">
        <v>7.8399999999999997E-3</v>
      </c>
      <c r="F8805" s="6"/>
      <c r="G8805" s="35"/>
      <c r="H8805" s="35"/>
    </row>
    <row r="8806" spans="1:8" s="7" customFormat="1" ht="13.5" customHeight="1">
      <c r="A8806" s="12" t="s">
        <v>133</v>
      </c>
      <c r="B8806" s="12" t="s">
        <v>278</v>
      </c>
      <c r="C8806" s="7">
        <f t="shared" si="340"/>
        <v>3.5468159999999999E-2</v>
      </c>
      <c r="D8806" s="6">
        <v>4.524</v>
      </c>
      <c r="E8806" s="6">
        <v>7.8399999999999997E-3</v>
      </c>
      <c r="F8806" s="6"/>
      <c r="G8806" s="35"/>
      <c r="H8806" s="35"/>
    </row>
    <row r="8807" spans="1:8" s="7" customFormat="1" ht="13.5" customHeight="1">
      <c r="A8807" s="12" t="s">
        <v>134</v>
      </c>
      <c r="B8807" s="12" t="s">
        <v>278</v>
      </c>
      <c r="C8807" s="7">
        <f t="shared" si="340"/>
        <v>3.8486559999999996E-2</v>
      </c>
      <c r="D8807" s="6">
        <v>4.9089999999999998</v>
      </c>
      <c r="E8807" s="6">
        <v>7.8399999999999997E-3</v>
      </c>
      <c r="F8807" s="6"/>
      <c r="G8807" s="35"/>
      <c r="H8807" s="35"/>
    </row>
    <row r="8808" spans="1:8" s="7" customFormat="1" ht="13.5" customHeight="1">
      <c r="A8808" s="12" t="s">
        <v>135</v>
      </c>
      <c r="B8808" s="12" t="s">
        <v>278</v>
      </c>
      <c r="C8808" s="7">
        <f t="shared" si="340"/>
        <v>4.4891839999999995E-2</v>
      </c>
      <c r="D8808" s="6">
        <v>5.726</v>
      </c>
      <c r="E8808" s="6">
        <v>7.8399999999999997E-3</v>
      </c>
      <c r="F8808" s="6"/>
      <c r="G8808" s="35"/>
      <c r="H8808" s="35"/>
    </row>
    <row r="8809" spans="1:8" s="7" customFormat="1" ht="13.5" customHeight="1">
      <c r="A8809" s="12" t="s">
        <v>136</v>
      </c>
      <c r="B8809" s="12" t="s">
        <v>278</v>
      </c>
      <c r="C8809" s="7">
        <f t="shared" si="340"/>
        <v>4.8278720000000004E-2</v>
      </c>
      <c r="D8809" s="6">
        <v>6.1580000000000004</v>
      </c>
      <c r="E8809" s="6">
        <v>7.8399999999999997E-3</v>
      </c>
      <c r="F8809" s="6"/>
      <c r="G8809" s="35"/>
      <c r="H8809" s="35"/>
    </row>
    <row r="8810" spans="1:8" s="7" customFormat="1" ht="13.5" customHeight="1">
      <c r="A8810" s="12" t="s">
        <v>137</v>
      </c>
      <c r="B8810" s="12" t="s">
        <v>278</v>
      </c>
      <c r="C8810" s="7">
        <f t="shared" si="340"/>
        <v>5.5420959999999998E-2</v>
      </c>
      <c r="D8810" s="6">
        <v>7.069</v>
      </c>
      <c r="E8810" s="6">
        <v>7.8399999999999997E-3</v>
      </c>
      <c r="F8810" s="6"/>
      <c r="G8810" s="35"/>
      <c r="H8810" s="35"/>
    </row>
    <row r="8811" spans="1:8" s="7" customFormat="1" ht="13.5" customHeight="1">
      <c r="A8811" s="12" t="s">
        <v>138</v>
      </c>
      <c r="B8811" s="12" t="s">
        <v>278</v>
      </c>
      <c r="C8811" s="7">
        <f t="shared" si="340"/>
        <v>6.3049279999999999E-2</v>
      </c>
      <c r="D8811" s="6">
        <v>8.0419999999999998</v>
      </c>
      <c r="E8811" s="6">
        <v>7.8399999999999997E-3</v>
      </c>
      <c r="F8811" s="6"/>
      <c r="G8811" s="35"/>
      <c r="H8811" s="35"/>
    </row>
    <row r="8812" spans="1:8" s="7" customFormat="1" ht="13.5" customHeight="1">
      <c r="A8812" s="12" t="s">
        <v>139</v>
      </c>
      <c r="B8812" s="12" t="s">
        <v>278</v>
      </c>
      <c r="C8812" s="7">
        <f t="shared" si="340"/>
        <v>6.7055520000000007E-2</v>
      </c>
      <c r="D8812" s="6">
        <v>8.5530000000000008</v>
      </c>
      <c r="E8812" s="6">
        <v>7.8399999999999997E-3</v>
      </c>
      <c r="F8812" s="6"/>
      <c r="G8812" s="35"/>
      <c r="H8812" s="35"/>
    </row>
    <row r="8813" spans="1:8" s="7" customFormat="1" ht="13.5" customHeight="1">
      <c r="A8813" s="12" t="s">
        <v>140</v>
      </c>
      <c r="B8813" s="12" t="s">
        <v>278</v>
      </c>
      <c r="C8813" s="7">
        <f t="shared" si="340"/>
        <v>7.9811199999999999E-2</v>
      </c>
      <c r="D8813" s="6">
        <v>10.18</v>
      </c>
      <c r="E8813" s="6">
        <v>7.8399999999999997E-3</v>
      </c>
      <c r="F8813" s="6"/>
      <c r="G8813" s="35"/>
      <c r="H8813" s="35"/>
    </row>
    <row r="8814" spans="1:8" s="7" customFormat="1" ht="13.5" customHeight="1">
      <c r="A8814" s="12" t="s">
        <v>141</v>
      </c>
      <c r="B8814" s="12" t="s">
        <v>278</v>
      </c>
      <c r="C8814" s="7">
        <f t="shared" si="340"/>
        <v>8.8905600000000001E-2</v>
      </c>
      <c r="D8814" s="6">
        <v>11.34</v>
      </c>
      <c r="E8814" s="6">
        <v>7.8399999999999997E-3</v>
      </c>
      <c r="F8814" s="6"/>
      <c r="G8814" s="35"/>
      <c r="H8814" s="35"/>
    </row>
    <row r="8815" spans="1:8" s="7" customFormat="1" ht="13.5" customHeight="1">
      <c r="A8815" s="12" t="s">
        <v>142</v>
      </c>
      <c r="B8815" s="12" t="s">
        <v>278</v>
      </c>
      <c r="C8815" s="7">
        <f t="shared" si="340"/>
        <v>9.3687999999999994E-2</v>
      </c>
      <c r="D8815" s="6">
        <v>11.95</v>
      </c>
      <c r="E8815" s="6">
        <v>7.8399999999999997E-3</v>
      </c>
      <c r="F8815" s="6"/>
      <c r="G8815" s="35"/>
      <c r="H8815" s="35"/>
    </row>
    <row r="8816" spans="1:8" s="7" customFormat="1" ht="13.5" customHeight="1">
      <c r="A8816" s="12" t="s">
        <v>143</v>
      </c>
      <c r="B8816" s="12" t="s">
        <v>278</v>
      </c>
      <c r="C8816" s="7">
        <f t="shared" si="340"/>
        <v>0.108584</v>
      </c>
      <c r="D8816" s="6">
        <v>13.85</v>
      </c>
      <c r="E8816" s="6">
        <v>7.8399999999999997E-3</v>
      </c>
      <c r="F8816" s="6"/>
      <c r="G8816" s="35"/>
      <c r="H8816" s="35"/>
    </row>
    <row r="8817" spans="1:8" s="7" customFormat="1" ht="13.5" customHeight="1">
      <c r="A8817" s="12" t="s">
        <v>144</v>
      </c>
      <c r="B8817" s="12" t="s">
        <v>278</v>
      </c>
      <c r="C8817" s="7">
        <f t="shared" si="340"/>
        <v>0.124656</v>
      </c>
      <c r="D8817" s="6">
        <v>15.9</v>
      </c>
      <c r="E8817" s="6">
        <v>7.8399999999999997E-3</v>
      </c>
      <c r="F8817" s="6"/>
      <c r="G8817" s="35"/>
      <c r="H8817" s="35"/>
    </row>
    <row r="8818" spans="1:8" s="7" customFormat="1" ht="13.5" customHeight="1">
      <c r="A8818" s="12" t="s">
        <v>145</v>
      </c>
      <c r="B8818" s="12" t="s">
        <v>278</v>
      </c>
      <c r="C8818" s="7">
        <f t="shared" si="340"/>
        <v>0.13030079999999999</v>
      </c>
      <c r="D8818" s="6">
        <v>16.62</v>
      </c>
      <c r="E8818" s="6">
        <v>7.8399999999999997E-3</v>
      </c>
      <c r="F8818" s="6"/>
      <c r="G8818" s="35"/>
      <c r="H8818" s="35"/>
    </row>
    <row r="8819" spans="1:8" s="7" customFormat="1" ht="13.5" customHeight="1">
      <c r="A8819" s="12" t="s">
        <v>146</v>
      </c>
      <c r="B8819" s="12" t="s">
        <v>278</v>
      </c>
      <c r="C8819" s="7">
        <f t="shared" si="340"/>
        <v>0.141904</v>
      </c>
      <c r="D8819" s="6">
        <v>18.100000000000001</v>
      </c>
      <c r="E8819" s="6">
        <v>7.8399999999999997E-3</v>
      </c>
      <c r="F8819" s="6"/>
      <c r="G8819" s="35"/>
      <c r="H8819" s="35"/>
    </row>
    <row r="8820" spans="1:8" s="7" customFormat="1" ht="13.5" customHeight="1">
      <c r="A8820" s="12" t="s">
        <v>147</v>
      </c>
      <c r="B8820" s="12" t="s">
        <v>278</v>
      </c>
      <c r="C8820" s="7">
        <f t="shared" si="340"/>
        <v>0.15397759999999999</v>
      </c>
      <c r="D8820" s="6">
        <v>19.64</v>
      </c>
      <c r="E8820" s="6">
        <v>7.8399999999999997E-3</v>
      </c>
      <c r="F8820" s="6"/>
      <c r="G8820" s="35"/>
      <c r="H8820" s="35"/>
    </row>
    <row r="8821" spans="1:8" s="7" customFormat="1" ht="13.5" customHeight="1">
      <c r="A8821" s="12" t="s">
        <v>148</v>
      </c>
      <c r="B8821" s="12" t="s">
        <v>278</v>
      </c>
      <c r="C8821" s="7">
        <f t="shared" si="340"/>
        <v>0.16652159999999999</v>
      </c>
      <c r="D8821" s="6">
        <v>21.24</v>
      </c>
      <c r="E8821" s="6">
        <v>7.8399999999999997E-3</v>
      </c>
      <c r="F8821" s="6"/>
      <c r="G8821" s="35"/>
      <c r="H8821" s="35"/>
    </row>
    <row r="8822" spans="1:8" s="7" customFormat="1" ht="13.5" customHeight="1">
      <c r="A8822" s="12" t="s">
        <v>149</v>
      </c>
      <c r="B8822" s="12" t="s">
        <v>278</v>
      </c>
      <c r="C8822" s="7">
        <f t="shared" si="340"/>
        <v>0.18627840000000001</v>
      </c>
      <c r="D8822" s="6">
        <v>23.76</v>
      </c>
      <c r="E8822" s="6">
        <v>7.8399999999999997E-3</v>
      </c>
      <c r="F8822" s="6"/>
      <c r="G8822" s="35"/>
      <c r="H8822" s="35"/>
    </row>
    <row r="8823" spans="1:8" s="7" customFormat="1" ht="13.5" customHeight="1">
      <c r="A8823" s="12" t="s">
        <v>150</v>
      </c>
      <c r="B8823" s="12" t="s">
        <v>278</v>
      </c>
      <c r="C8823" s="7">
        <f t="shared" si="340"/>
        <v>0.1930992</v>
      </c>
      <c r="D8823" s="6">
        <v>24.63</v>
      </c>
      <c r="E8823" s="6">
        <v>7.8399999999999997E-3</v>
      </c>
      <c r="F8823" s="6"/>
      <c r="G8823" s="35"/>
      <c r="H8823" s="35"/>
    </row>
    <row r="8824" spans="1:8" s="7" customFormat="1" ht="13.5" customHeight="1">
      <c r="A8824" s="12" t="s">
        <v>151</v>
      </c>
      <c r="B8824" s="12" t="s">
        <v>278</v>
      </c>
      <c r="C8824" s="7">
        <f t="shared" ref="C8824:C8842" si="341">D:D*E:E</f>
        <v>0.22163679999999999</v>
      </c>
      <c r="D8824" s="6">
        <v>28.27</v>
      </c>
      <c r="E8824" s="6">
        <v>7.8399999999999997E-3</v>
      </c>
      <c r="F8824" s="6"/>
      <c r="G8824" s="35"/>
      <c r="H8824" s="35"/>
    </row>
    <row r="8825" spans="1:8" s="7" customFormat="1" ht="13.5" customHeight="1">
      <c r="A8825" s="12" t="s">
        <v>152</v>
      </c>
      <c r="B8825" s="12" t="s">
        <v>278</v>
      </c>
      <c r="C8825" s="7">
        <f t="shared" si="341"/>
        <v>0.25221280000000001</v>
      </c>
      <c r="D8825" s="6">
        <v>32.17</v>
      </c>
      <c r="E8825" s="6">
        <v>7.8399999999999997E-3</v>
      </c>
      <c r="F8825" s="6"/>
      <c r="G8825" s="35"/>
      <c r="H8825" s="35"/>
    </row>
    <row r="8826" spans="1:8" s="7" customFormat="1" ht="13.5" customHeight="1">
      <c r="A8826" s="12" t="s">
        <v>153</v>
      </c>
      <c r="B8826" s="12" t="s">
        <v>278</v>
      </c>
      <c r="C8826" s="7">
        <f t="shared" si="341"/>
        <v>0.26013120000000001</v>
      </c>
      <c r="D8826" s="6">
        <v>33.18</v>
      </c>
      <c r="E8826" s="6">
        <v>7.8399999999999997E-3</v>
      </c>
      <c r="F8826" s="6"/>
      <c r="G8826" s="35"/>
      <c r="H8826" s="35"/>
    </row>
    <row r="8827" spans="1:8" s="7" customFormat="1" ht="13.5" customHeight="1">
      <c r="A8827" s="12" t="s">
        <v>154</v>
      </c>
      <c r="B8827" s="12" t="s">
        <v>278</v>
      </c>
      <c r="C8827" s="7">
        <f t="shared" si="341"/>
        <v>0.28474879999999997</v>
      </c>
      <c r="D8827" s="6">
        <v>36.32</v>
      </c>
      <c r="E8827" s="6">
        <v>7.8399999999999997E-3</v>
      </c>
      <c r="F8827" s="6"/>
      <c r="G8827" s="35"/>
      <c r="H8827" s="35"/>
    </row>
    <row r="8828" spans="1:8" s="7" customFormat="1" ht="13.5" customHeight="1">
      <c r="A8828" s="12" t="s">
        <v>155</v>
      </c>
      <c r="B8828" s="12" t="s">
        <v>278</v>
      </c>
      <c r="C8828" s="7">
        <f t="shared" si="341"/>
        <v>0.30168319999999998</v>
      </c>
      <c r="D8828" s="6">
        <v>38.479999999999997</v>
      </c>
      <c r="E8828" s="6">
        <v>7.8399999999999997E-3</v>
      </c>
      <c r="F8828" s="6"/>
      <c r="G8828" s="35"/>
      <c r="H8828" s="35"/>
    </row>
    <row r="8829" spans="1:8" s="7" customFormat="1" ht="13.5" customHeight="1">
      <c r="A8829" s="12" t="s">
        <v>156</v>
      </c>
      <c r="B8829" s="12" t="s">
        <v>278</v>
      </c>
      <c r="C8829" s="7">
        <f t="shared" si="341"/>
        <v>0.34637119999999999</v>
      </c>
      <c r="D8829" s="6">
        <v>44.18</v>
      </c>
      <c r="E8829" s="6">
        <v>7.8399999999999997E-3</v>
      </c>
      <c r="F8829" s="6"/>
      <c r="G8829" s="35"/>
      <c r="H8829" s="35"/>
    </row>
    <row r="8830" spans="1:8" s="7" customFormat="1" ht="13.5" customHeight="1">
      <c r="A8830" s="12" t="s">
        <v>157</v>
      </c>
      <c r="B8830" s="12" t="s">
        <v>278</v>
      </c>
      <c r="C8830" s="7">
        <f t="shared" si="341"/>
        <v>0.39411679999999999</v>
      </c>
      <c r="D8830" s="6">
        <v>50.27</v>
      </c>
      <c r="E8830" s="6">
        <v>7.8399999999999997E-3</v>
      </c>
      <c r="F8830" s="6"/>
      <c r="G8830" s="35"/>
      <c r="H8830" s="35"/>
    </row>
    <row r="8831" spans="1:8" s="7" customFormat="1" ht="13.5" customHeight="1">
      <c r="A8831" s="12" t="s">
        <v>158</v>
      </c>
      <c r="B8831" s="12" t="s">
        <v>278</v>
      </c>
      <c r="C8831" s="7">
        <f t="shared" si="341"/>
        <v>0.44491999999999998</v>
      </c>
      <c r="D8831" s="6">
        <v>56.75</v>
      </c>
      <c r="E8831" s="6">
        <v>7.8399999999999997E-3</v>
      </c>
      <c r="F8831" s="6"/>
      <c r="G8831" s="35"/>
      <c r="H8831" s="35"/>
    </row>
    <row r="8832" spans="1:8" s="7" customFormat="1" ht="13.5" customHeight="1">
      <c r="A8832" s="12" t="s">
        <v>159</v>
      </c>
      <c r="B8832" s="12" t="s">
        <v>278</v>
      </c>
      <c r="C8832" s="7">
        <f t="shared" si="341"/>
        <v>0.49878079999999997</v>
      </c>
      <c r="D8832" s="6">
        <v>63.62</v>
      </c>
      <c r="E8832" s="6">
        <v>7.8399999999999997E-3</v>
      </c>
      <c r="F8832" s="6"/>
      <c r="G8832" s="35"/>
      <c r="H8832" s="35"/>
    </row>
    <row r="8833" spans="1:8" s="7" customFormat="1" ht="13.5" customHeight="1">
      <c r="A8833" s="12" t="s">
        <v>160</v>
      </c>
      <c r="B8833" s="12" t="s">
        <v>278</v>
      </c>
      <c r="C8833" s="7">
        <f t="shared" si="341"/>
        <v>0.5553072</v>
      </c>
      <c r="D8833" s="6">
        <v>70.83</v>
      </c>
      <c r="E8833" s="6">
        <v>7.8399999999999997E-3</v>
      </c>
      <c r="F8833" s="6"/>
      <c r="G8833" s="35"/>
      <c r="H8833" s="35"/>
    </row>
    <row r="8834" spans="1:8" s="7" customFormat="1" ht="13.5" customHeight="1">
      <c r="A8834" s="12" t="s">
        <v>161</v>
      </c>
      <c r="B8834" s="12" t="s">
        <v>278</v>
      </c>
      <c r="C8834" s="7">
        <f t="shared" si="341"/>
        <v>0.61575360000000001</v>
      </c>
      <c r="D8834" s="6">
        <v>78.540000000000006</v>
      </c>
      <c r="E8834" s="6">
        <v>7.8399999999999997E-3</v>
      </c>
      <c r="F8834" s="6"/>
      <c r="G8834" s="35"/>
      <c r="H8834" s="35"/>
    </row>
    <row r="8835" spans="1:8" s="7" customFormat="1" ht="13.5" customHeight="1">
      <c r="A8835" s="12" t="s">
        <v>162</v>
      </c>
      <c r="B8835" s="12" t="s">
        <v>278</v>
      </c>
      <c r="C8835" s="7">
        <f t="shared" si="341"/>
        <v>0.74503520000000001</v>
      </c>
      <c r="D8835" s="6">
        <v>95.03</v>
      </c>
      <c r="E8835" s="6">
        <v>7.8399999999999997E-3</v>
      </c>
      <c r="F8835" s="6"/>
      <c r="G8835" s="35"/>
      <c r="H8835" s="35"/>
    </row>
    <row r="8836" spans="1:8" s="7" customFormat="1" ht="13.5" customHeight="1">
      <c r="A8836" s="12" t="s">
        <v>163</v>
      </c>
      <c r="B8836" s="12" t="s">
        <v>278</v>
      </c>
      <c r="C8836" s="7">
        <f t="shared" si="341"/>
        <v>0.88670399999999994</v>
      </c>
      <c r="D8836" s="6">
        <v>113.1</v>
      </c>
      <c r="E8836" s="6">
        <v>7.8399999999999997E-3</v>
      </c>
      <c r="F8836" s="6"/>
      <c r="G8836" s="35"/>
      <c r="H8836" s="35"/>
    </row>
    <row r="8837" spans="1:8" s="7" customFormat="1" ht="13.5" customHeight="1">
      <c r="A8837" s="12" t="s">
        <v>164</v>
      </c>
      <c r="B8837" s="12" t="s">
        <v>278</v>
      </c>
      <c r="C8837" s="7">
        <f t="shared" si="341"/>
        <v>1.040368</v>
      </c>
      <c r="D8837" s="6">
        <v>132.69999999999999</v>
      </c>
      <c r="E8837" s="6">
        <v>7.8399999999999997E-3</v>
      </c>
      <c r="F8837" s="6"/>
      <c r="G8837" s="35"/>
      <c r="H8837" s="35"/>
    </row>
    <row r="8838" spans="1:8" s="7" customFormat="1" ht="13.5" customHeight="1">
      <c r="A8838" s="12" t="s">
        <v>165</v>
      </c>
      <c r="B8838" s="12" t="s">
        <v>278</v>
      </c>
      <c r="C8838" s="7">
        <f t="shared" si="341"/>
        <v>1.2065760000000001</v>
      </c>
      <c r="D8838" s="6">
        <v>153.9</v>
      </c>
      <c r="E8838" s="6">
        <v>7.8399999999999997E-3</v>
      </c>
      <c r="F8838" s="6"/>
      <c r="G8838" s="35"/>
      <c r="H8838" s="35"/>
    </row>
    <row r="8839" spans="1:8" s="7" customFormat="1" ht="13.5" customHeight="1">
      <c r="A8839" s="12" t="s">
        <v>166</v>
      </c>
      <c r="B8839" s="12" t="s">
        <v>278</v>
      </c>
      <c r="C8839" s="7">
        <f t="shared" si="341"/>
        <v>1.3853279999999999</v>
      </c>
      <c r="D8839" s="6">
        <v>176.7</v>
      </c>
      <c r="E8839" s="6">
        <v>7.8399999999999997E-3</v>
      </c>
      <c r="F8839" s="6"/>
      <c r="G8839" s="35"/>
      <c r="H8839" s="35"/>
    </row>
    <row r="8840" spans="1:8" s="7" customFormat="1" ht="13.5" customHeight="1">
      <c r="A8840" s="12" t="s">
        <v>167</v>
      </c>
      <c r="B8840" s="12" t="s">
        <v>278</v>
      </c>
      <c r="C8840" s="7">
        <f t="shared" si="341"/>
        <v>1.5766239999999998</v>
      </c>
      <c r="D8840" s="6">
        <v>201.1</v>
      </c>
      <c r="E8840" s="6">
        <v>7.8399999999999997E-3</v>
      </c>
      <c r="F8840" s="6"/>
      <c r="G8840" s="35"/>
      <c r="H8840" s="35"/>
    </row>
    <row r="8841" spans="1:8" s="7" customFormat="1" ht="13.5" customHeight="1">
      <c r="A8841" s="12" t="s">
        <v>168</v>
      </c>
      <c r="B8841" s="12" t="s">
        <v>278</v>
      </c>
      <c r="C8841" s="7">
        <f t="shared" si="341"/>
        <v>1.9952799999999999</v>
      </c>
      <c r="D8841" s="6">
        <v>254.5</v>
      </c>
      <c r="E8841" s="6">
        <v>7.8399999999999997E-3</v>
      </c>
      <c r="F8841" s="6"/>
      <c r="G8841" s="35"/>
      <c r="H8841" s="35"/>
    </row>
    <row r="8842" spans="1:8" s="7" customFormat="1" ht="13.5" customHeight="1">
      <c r="A8842" s="12" t="s">
        <v>169</v>
      </c>
      <c r="B8842" s="12" t="s">
        <v>278</v>
      </c>
      <c r="C8842" s="7">
        <f t="shared" si="341"/>
        <v>2.4633279999999997</v>
      </c>
      <c r="D8842" s="6">
        <v>314.2</v>
      </c>
      <c r="E8842" s="6">
        <v>7.8399999999999997E-3</v>
      </c>
      <c r="F8842" s="6"/>
      <c r="G8842" s="35"/>
      <c r="H8842" s="35"/>
    </row>
    <row r="8843" spans="1:8" s="7" customFormat="1" ht="13.5" customHeight="1">
      <c r="A8843" s="6"/>
      <c r="B8843" s="6"/>
      <c r="D8843" s="6"/>
      <c r="E8843" s="6"/>
      <c r="F8843" s="6"/>
      <c r="G8843" s="35"/>
      <c r="H8843" s="35"/>
    </row>
    <row r="8844" spans="1:8" s="7" customFormat="1" ht="13.5" customHeight="1">
      <c r="A8844" s="12" t="s">
        <v>170</v>
      </c>
      <c r="B8844" s="12" t="s">
        <v>279</v>
      </c>
      <c r="C8844" s="7">
        <f t="shared" ref="C8844:C8875" si="342">D:D*E:E</f>
        <v>2.2163679999999998E-3</v>
      </c>
      <c r="D8844" s="6">
        <v>0.28270000000000001</v>
      </c>
      <c r="E8844" s="6">
        <v>7.8399999999999997E-3</v>
      </c>
      <c r="F8844" s="6"/>
      <c r="G8844" s="35"/>
      <c r="H8844" s="35"/>
    </row>
    <row r="8845" spans="1:8" s="7" customFormat="1" ht="13.5" customHeight="1">
      <c r="A8845" s="12" t="s">
        <v>171</v>
      </c>
      <c r="B8845" s="12" t="s">
        <v>279</v>
      </c>
      <c r="C8845" s="7">
        <f t="shared" si="342"/>
        <v>3.0168319999999997E-3</v>
      </c>
      <c r="D8845" s="6">
        <v>0.38479999999999998</v>
      </c>
      <c r="E8845" s="6">
        <v>7.8399999999999997E-3</v>
      </c>
      <c r="F8845" s="6"/>
      <c r="G8845" s="35"/>
      <c r="H8845" s="35"/>
    </row>
    <row r="8846" spans="1:8" s="7" customFormat="1" ht="13.5" customHeight="1">
      <c r="A8846" s="12" t="s">
        <v>172</v>
      </c>
      <c r="B8846" s="12" t="s">
        <v>279</v>
      </c>
      <c r="C8846" s="7">
        <f t="shared" si="342"/>
        <v>3.9411680000000001E-3</v>
      </c>
      <c r="D8846" s="6">
        <v>0.50270000000000004</v>
      </c>
      <c r="E8846" s="6">
        <v>7.8399999999999997E-3</v>
      </c>
      <c r="F8846" s="6"/>
      <c r="G8846" s="35"/>
      <c r="H8846" s="35"/>
    </row>
    <row r="8847" spans="1:8" s="7" customFormat="1" ht="13.5" customHeight="1">
      <c r="A8847" s="12" t="s">
        <v>173</v>
      </c>
      <c r="B8847" s="12" t="s">
        <v>279</v>
      </c>
      <c r="C8847" s="7">
        <f t="shared" si="342"/>
        <v>4.9878079999999998E-3</v>
      </c>
      <c r="D8847" s="6">
        <v>0.63619999999999999</v>
      </c>
      <c r="E8847" s="6">
        <v>7.8399999999999997E-3</v>
      </c>
      <c r="F8847" s="6"/>
      <c r="G8847" s="35"/>
      <c r="H8847" s="35"/>
    </row>
    <row r="8848" spans="1:8" s="7" customFormat="1" ht="13.5" customHeight="1">
      <c r="A8848" s="12" t="s">
        <v>174</v>
      </c>
      <c r="B8848" s="12" t="s">
        <v>279</v>
      </c>
      <c r="C8848" s="7">
        <f t="shared" si="342"/>
        <v>6.1575359999999999E-3</v>
      </c>
      <c r="D8848" s="6">
        <v>0.78539999999999999</v>
      </c>
      <c r="E8848" s="6">
        <v>7.8399999999999997E-3</v>
      </c>
      <c r="F8848" s="6"/>
      <c r="G8848" s="35"/>
      <c r="H8848" s="35"/>
    </row>
    <row r="8849" spans="1:8" s="7" customFormat="1" ht="13.5" customHeight="1">
      <c r="A8849" s="12" t="s">
        <v>175</v>
      </c>
      <c r="B8849" s="12" t="s">
        <v>279</v>
      </c>
      <c r="C8849" s="7">
        <f t="shared" si="342"/>
        <v>7.4503520000000004E-3</v>
      </c>
      <c r="D8849" s="6">
        <v>0.95030000000000003</v>
      </c>
      <c r="E8849" s="6">
        <v>7.8399999999999997E-3</v>
      </c>
      <c r="F8849" s="6"/>
      <c r="G8849" s="35"/>
      <c r="H8849" s="35"/>
    </row>
    <row r="8850" spans="1:8" s="7" customFormat="1" ht="13.5" customHeight="1">
      <c r="A8850" s="12" t="s">
        <v>176</v>
      </c>
      <c r="B8850" s="12" t="s">
        <v>279</v>
      </c>
      <c r="C8850" s="7">
        <f t="shared" si="342"/>
        <v>8.8670399999999996E-3</v>
      </c>
      <c r="D8850" s="6">
        <v>1.131</v>
      </c>
      <c r="E8850" s="6">
        <v>7.8399999999999997E-3</v>
      </c>
      <c r="F8850" s="6"/>
      <c r="G8850" s="35"/>
      <c r="H8850" s="35"/>
    </row>
    <row r="8851" spans="1:8" s="7" customFormat="1" ht="13.5" customHeight="1">
      <c r="A8851" s="12" t="s">
        <v>177</v>
      </c>
      <c r="B8851" s="12" t="s">
        <v>279</v>
      </c>
      <c r="C8851" s="7">
        <f t="shared" si="342"/>
        <v>1.0403679999999998E-2</v>
      </c>
      <c r="D8851" s="6">
        <v>1.327</v>
      </c>
      <c r="E8851" s="6">
        <v>7.8399999999999997E-3</v>
      </c>
      <c r="F8851" s="6"/>
      <c r="G8851" s="35"/>
      <c r="H8851" s="35"/>
    </row>
    <row r="8852" spans="1:8" s="7" customFormat="1" ht="13.5" customHeight="1">
      <c r="A8852" s="12" t="s">
        <v>178</v>
      </c>
      <c r="B8852" s="12" t="s">
        <v>279</v>
      </c>
      <c r="C8852" s="7">
        <f t="shared" si="342"/>
        <v>1.2065759999999998E-2</v>
      </c>
      <c r="D8852" s="6">
        <v>1.5389999999999999</v>
      </c>
      <c r="E8852" s="6">
        <v>7.8399999999999997E-3</v>
      </c>
      <c r="F8852" s="6"/>
      <c r="G8852" s="35"/>
      <c r="H8852" s="35"/>
    </row>
    <row r="8853" spans="1:8" s="7" customFormat="1" ht="13.5" customHeight="1">
      <c r="A8853" s="12" t="s">
        <v>179</v>
      </c>
      <c r="B8853" s="12" t="s">
        <v>279</v>
      </c>
      <c r="C8853" s="7">
        <f t="shared" si="342"/>
        <v>1.5766240000000001E-2</v>
      </c>
      <c r="D8853" s="6">
        <v>2.0110000000000001</v>
      </c>
      <c r="E8853" s="6">
        <v>7.8399999999999997E-3</v>
      </c>
      <c r="F8853" s="6"/>
      <c r="G8853" s="35"/>
      <c r="H8853" s="35"/>
    </row>
    <row r="8854" spans="1:8" s="7" customFormat="1" ht="13.5" customHeight="1">
      <c r="A8854" s="12" t="s">
        <v>180</v>
      </c>
      <c r="B8854" s="12" t="s">
        <v>279</v>
      </c>
      <c r="C8854" s="7">
        <f t="shared" si="342"/>
        <v>1.99528E-2</v>
      </c>
      <c r="D8854" s="6">
        <v>2.5449999999999999</v>
      </c>
      <c r="E8854" s="6">
        <v>7.8399999999999997E-3</v>
      </c>
      <c r="F8854" s="6"/>
      <c r="G8854" s="35"/>
      <c r="H8854" s="35"/>
    </row>
    <row r="8855" spans="1:8" s="7" customFormat="1" ht="13.5" customHeight="1">
      <c r="A8855" s="12" t="s">
        <v>181</v>
      </c>
      <c r="B8855" s="12" t="s">
        <v>279</v>
      </c>
      <c r="C8855" s="7">
        <f t="shared" si="342"/>
        <v>2.22264E-2</v>
      </c>
      <c r="D8855" s="6">
        <v>2.835</v>
      </c>
      <c r="E8855" s="6">
        <v>7.8399999999999997E-3</v>
      </c>
      <c r="F8855" s="6"/>
      <c r="G8855" s="35"/>
      <c r="H8855" s="35"/>
    </row>
    <row r="8856" spans="1:8" s="7" customFormat="1" ht="13.5" customHeight="1">
      <c r="A8856" s="12" t="s">
        <v>182</v>
      </c>
      <c r="B8856" s="12" t="s">
        <v>279</v>
      </c>
      <c r="C8856" s="7">
        <f t="shared" si="342"/>
        <v>2.4633279999999997E-2</v>
      </c>
      <c r="D8856" s="6">
        <v>3.1419999999999999</v>
      </c>
      <c r="E8856" s="6">
        <v>7.8399999999999997E-3</v>
      </c>
      <c r="F8856" s="6"/>
      <c r="G8856" s="35"/>
      <c r="H8856" s="35"/>
    </row>
    <row r="8857" spans="1:8" s="7" customFormat="1" ht="13.5" customHeight="1">
      <c r="A8857" s="12" t="s">
        <v>183</v>
      </c>
      <c r="B8857" s="12" t="s">
        <v>279</v>
      </c>
      <c r="C8857" s="7">
        <f t="shared" si="342"/>
        <v>2.9799840000000001E-2</v>
      </c>
      <c r="D8857" s="6">
        <v>3.8010000000000002</v>
      </c>
      <c r="E8857" s="6">
        <v>7.8399999999999997E-3</v>
      </c>
      <c r="F8857" s="6"/>
      <c r="G8857" s="35"/>
      <c r="H8857" s="35"/>
    </row>
    <row r="8858" spans="1:8" s="7" customFormat="1" ht="13.5" customHeight="1">
      <c r="A8858" s="12" t="s">
        <v>184</v>
      </c>
      <c r="B8858" s="12" t="s">
        <v>279</v>
      </c>
      <c r="C8858" s="7">
        <f t="shared" si="342"/>
        <v>3.5468159999999999E-2</v>
      </c>
      <c r="D8858" s="6">
        <v>4.524</v>
      </c>
      <c r="E8858" s="6">
        <v>7.8399999999999997E-3</v>
      </c>
      <c r="F8858" s="6"/>
      <c r="G8858" s="35"/>
      <c r="H8858" s="35"/>
    </row>
    <row r="8859" spans="1:8" s="7" customFormat="1" ht="13.5" customHeight="1">
      <c r="A8859" s="12" t="s">
        <v>185</v>
      </c>
      <c r="B8859" s="12" t="s">
        <v>279</v>
      </c>
      <c r="C8859" s="7">
        <f t="shared" si="342"/>
        <v>3.8486559999999996E-2</v>
      </c>
      <c r="D8859" s="6">
        <v>4.9089999999999998</v>
      </c>
      <c r="E8859" s="6">
        <v>7.8399999999999997E-3</v>
      </c>
      <c r="F8859" s="6"/>
      <c r="G8859" s="35"/>
      <c r="H8859" s="35"/>
    </row>
    <row r="8860" spans="1:8" s="7" customFormat="1" ht="13.5" customHeight="1">
      <c r="A8860" s="12" t="s">
        <v>186</v>
      </c>
      <c r="B8860" s="12" t="s">
        <v>279</v>
      </c>
      <c r="C8860" s="7">
        <f t="shared" si="342"/>
        <v>4.4891839999999995E-2</v>
      </c>
      <c r="D8860" s="6">
        <v>5.726</v>
      </c>
      <c r="E8860" s="6">
        <v>7.8399999999999997E-3</v>
      </c>
      <c r="F8860" s="6"/>
      <c r="G8860" s="35"/>
      <c r="H8860" s="35"/>
    </row>
    <row r="8861" spans="1:8" s="7" customFormat="1" ht="13.5" customHeight="1">
      <c r="A8861" s="12" t="s">
        <v>187</v>
      </c>
      <c r="B8861" s="12" t="s">
        <v>279</v>
      </c>
      <c r="C8861" s="7">
        <f t="shared" si="342"/>
        <v>4.8278720000000004E-2</v>
      </c>
      <c r="D8861" s="6">
        <v>6.1580000000000004</v>
      </c>
      <c r="E8861" s="6">
        <v>7.8399999999999997E-3</v>
      </c>
      <c r="F8861" s="6"/>
      <c r="G8861" s="35"/>
      <c r="H8861" s="35"/>
    </row>
    <row r="8862" spans="1:8" s="7" customFormat="1" ht="13.5" customHeight="1">
      <c r="A8862" s="12" t="s">
        <v>188</v>
      </c>
      <c r="B8862" s="12" t="s">
        <v>279</v>
      </c>
      <c r="C8862" s="7">
        <f t="shared" si="342"/>
        <v>5.5420959999999998E-2</v>
      </c>
      <c r="D8862" s="6">
        <v>7.069</v>
      </c>
      <c r="E8862" s="6">
        <v>7.8399999999999997E-3</v>
      </c>
      <c r="F8862" s="6"/>
      <c r="G8862" s="35"/>
      <c r="H8862" s="35"/>
    </row>
    <row r="8863" spans="1:8" s="7" customFormat="1" ht="13.5" customHeight="1">
      <c r="A8863" s="12" t="s">
        <v>189</v>
      </c>
      <c r="B8863" s="12" t="s">
        <v>279</v>
      </c>
      <c r="C8863" s="7">
        <f t="shared" si="342"/>
        <v>6.3049279999999999E-2</v>
      </c>
      <c r="D8863" s="6">
        <v>8.0419999999999998</v>
      </c>
      <c r="E8863" s="6">
        <v>7.8399999999999997E-3</v>
      </c>
      <c r="F8863" s="6"/>
      <c r="G8863" s="35"/>
      <c r="H8863" s="35"/>
    </row>
    <row r="8864" spans="1:8" s="7" customFormat="1" ht="13.5" customHeight="1">
      <c r="A8864" s="12" t="s">
        <v>190</v>
      </c>
      <c r="B8864" s="12" t="s">
        <v>279</v>
      </c>
      <c r="C8864" s="7">
        <f t="shared" si="342"/>
        <v>6.7055520000000007E-2</v>
      </c>
      <c r="D8864" s="6">
        <v>8.5530000000000008</v>
      </c>
      <c r="E8864" s="6">
        <v>7.8399999999999997E-3</v>
      </c>
      <c r="F8864" s="6"/>
      <c r="G8864" s="35"/>
      <c r="H8864" s="35"/>
    </row>
    <row r="8865" spans="1:8" s="7" customFormat="1" ht="13.5" customHeight="1">
      <c r="A8865" s="12" t="s">
        <v>191</v>
      </c>
      <c r="B8865" s="12" t="s">
        <v>279</v>
      </c>
      <c r="C8865" s="7">
        <f t="shared" si="342"/>
        <v>7.9811199999999999E-2</v>
      </c>
      <c r="D8865" s="6">
        <v>10.18</v>
      </c>
      <c r="E8865" s="6">
        <v>7.8399999999999997E-3</v>
      </c>
      <c r="F8865" s="6"/>
      <c r="G8865" s="35"/>
      <c r="H8865" s="35"/>
    </row>
    <row r="8866" spans="1:8" s="7" customFormat="1" ht="13.5" customHeight="1">
      <c r="A8866" s="12" t="s">
        <v>192</v>
      </c>
      <c r="B8866" s="12" t="s">
        <v>279</v>
      </c>
      <c r="C8866" s="7">
        <f t="shared" si="342"/>
        <v>8.8905600000000001E-2</v>
      </c>
      <c r="D8866" s="6">
        <v>11.34</v>
      </c>
      <c r="E8866" s="6">
        <v>7.8399999999999997E-3</v>
      </c>
      <c r="F8866" s="6"/>
      <c r="G8866" s="35"/>
      <c r="H8866" s="35"/>
    </row>
    <row r="8867" spans="1:8" s="7" customFormat="1" ht="13.5" customHeight="1">
      <c r="A8867" s="12" t="s">
        <v>193</v>
      </c>
      <c r="B8867" s="12" t="s">
        <v>279</v>
      </c>
      <c r="C8867" s="7">
        <f t="shared" si="342"/>
        <v>9.3687999999999994E-2</v>
      </c>
      <c r="D8867" s="6">
        <v>11.95</v>
      </c>
      <c r="E8867" s="6">
        <v>7.8399999999999997E-3</v>
      </c>
      <c r="F8867" s="6"/>
      <c r="G8867" s="35"/>
      <c r="H8867" s="35"/>
    </row>
    <row r="8868" spans="1:8" s="7" customFormat="1" ht="13.5" customHeight="1">
      <c r="A8868" s="12" t="s">
        <v>194</v>
      </c>
      <c r="B8868" s="12" t="s">
        <v>279</v>
      </c>
      <c r="C8868" s="7">
        <f t="shared" si="342"/>
        <v>0.108584</v>
      </c>
      <c r="D8868" s="6">
        <v>13.85</v>
      </c>
      <c r="E8868" s="6">
        <v>7.8399999999999997E-3</v>
      </c>
      <c r="F8868" s="6"/>
      <c r="G8868" s="35"/>
      <c r="H8868" s="35"/>
    </row>
    <row r="8869" spans="1:8" s="7" customFormat="1" ht="13.5" customHeight="1">
      <c r="A8869" s="12" t="s">
        <v>195</v>
      </c>
      <c r="B8869" s="12" t="s">
        <v>279</v>
      </c>
      <c r="C8869" s="7">
        <f t="shared" si="342"/>
        <v>0.124656</v>
      </c>
      <c r="D8869" s="6">
        <v>15.9</v>
      </c>
      <c r="E8869" s="6">
        <v>7.8399999999999997E-3</v>
      </c>
      <c r="F8869" s="6"/>
      <c r="G8869" s="35"/>
      <c r="H8869" s="35"/>
    </row>
    <row r="8870" spans="1:8" s="7" customFormat="1" ht="13.5" customHeight="1">
      <c r="A8870" s="12" t="s">
        <v>196</v>
      </c>
      <c r="B8870" s="12" t="s">
        <v>279</v>
      </c>
      <c r="C8870" s="7">
        <f t="shared" si="342"/>
        <v>0.13030079999999999</v>
      </c>
      <c r="D8870" s="6">
        <v>16.62</v>
      </c>
      <c r="E8870" s="6">
        <v>7.8399999999999997E-3</v>
      </c>
      <c r="F8870" s="6"/>
      <c r="G8870" s="35"/>
      <c r="H8870" s="35"/>
    </row>
    <row r="8871" spans="1:8" s="7" customFormat="1" ht="13.5" customHeight="1">
      <c r="A8871" s="12" t="s">
        <v>197</v>
      </c>
      <c r="B8871" s="12" t="s">
        <v>279</v>
      </c>
      <c r="C8871" s="7">
        <f t="shared" si="342"/>
        <v>0.141904</v>
      </c>
      <c r="D8871" s="6">
        <v>18.100000000000001</v>
      </c>
      <c r="E8871" s="6">
        <v>7.8399999999999997E-3</v>
      </c>
      <c r="F8871" s="6"/>
      <c r="G8871" s="35"/>
      <c r="H8871" s="35"/>
    </row>
    <row r="8872" spans="1:8" s="7" customFormat="1" ht="13.5" customHeight="1">
      <c r="A8872" s="12" t="s">
        <v>198</v>
      </c>
      <c r="B8872" s="12" t="s">
        <v>279</v>
      </c>
      <c r="C8872" s="7">
        <f t="shared" si="342"/>
        <v>0.15397759999999999</v>
      </c>
      <c r="D8872" s="6">
        <v>19.64</v>
      </c>
      <c r="E8872" s="6">
        <v>7.8399999999999997E-3</v>
      </c>
      <c r="F8872" s="6"/>
      <c r="G8872" s="35"/>
      <c r="H8872" s="35"/>
    </row>
    <row r="8873" spans="1:8" s="7" customFormat="1" ht="13.5" customHeight="1">
      <c r="A8873" s="12" t="s">
        <v>199</v>
      </c>
      <c r="B8873" s="12" t="s">
        <v>279</v>
      </c>
      <c r="C8873" s="7">
        <f t="shared" si="342"/>
        <v>0.16652159999999999</v>
      </c>
      <c r="D8873" s="6">
        <v>21.24</v>
      </c>
      <c r="E8873" s="6">
        <v>7.8399999999999997E-3</v>
      </c>
      <c r="F8873" s="6"/>
      <c r="G8873" s="35"/>
      <c r="H8873" s="35"/>
    </row>
    <row r="8874" spans="1:8" s="7" customFormat="1" ht="13.5" customHeight="1">
      <c r="A8874" s="12" t="s">
        <v>200</v>
      </c>
      <c r="B8874" s="12" t="s">
        <v>279</v>
      </c>
      <c r="C8874" s="7">
        <f t="shared" si="342"/>
        <v>0.18627840000000001</v>
      </c>
      <c r="D8874" s="6">
        <v>23.76</v>
      </c>
      <c r="E8874" s="6">
        <v>7.8399999999999997E-3</v>
      </c>
      <c r="F8874" s="6"/>
      <c r="G8874" s="35"/>
      <c r="H8874" s="35"/>
    </row>
    <row r="8875" spans="1:8" s="7" customFormat="1" ht="13.5" customHeight="1">
      <c r="A8875" s="12" t="s">
        <v>201</v>
      </c>
      <c r="B8875" s="12" t="s">
        <v>279</v>
      </c>
      <c r="C8875" s="7">
        <f t="shared" si="342"/>
        <v>0.1930992</v>
      </c>
      <c r="D8875" s="6">
        <v>24.63</v>
      </c>
      <c r="E8875" s="6">
        <v>7.8399999999999997E-3</v>
      </c>
      <c r="F8875" s="6"/>
      <c r="G8875" s="35"/>
      <c r="H8875" s="35"/>
    </row>
    <row r="8876" spans="1:8" s="7" customFormat="1" ht="13.5" customHeight="1">
      <c r="A8876" s="12" t="s">
        <v>202</v>
      </c>
      <c r="B8876" s="12" t="s">
        <v>279</v>
      </c>
      <c r="C8876" s="7">
        <f t="shared" ref="C8876:C8894" si="343">D:D*E:E</f>
        <v>0.22163679999999999</v>
      </c>
      <c r="D8876" s="6">
        <v>28.27</v>
      </c>
      <c r="E8876" s="6">
        <v>7.8399999999999997E-3</v>
      </c>
      <c r="F8876" s="6"/>
      <c r="G8876" s="35"/>
      <c r="H8876" s="35"/>
    </row>
    <row r="8877" spans="1:8" s="7" customFormat="1" ht="13.5" customHeight="1">
      <c r="A8877" s="12" t="s">
        <v>203</v>
      </c>
      <c r="B8877" s="12" t="s">
        <v>279</v>
      </c>
      <c r="C8877" s="7">
        <f t="shared" si="343"/>
        <v>0.25221280000000001</v>
      </c>
      <c r="D8877" s="6">
        <v>32.17</v>
      </c>
      <c r="E8877" s="6">
        <v>7.8399999999999997E-3</v>
      </c>
      <c r="F8877" s="6"/>
      <c r="G8877" s="35"/>
      <c r="H8877" s="35"/>
    </row>
    <row r="8878" spans="1:8" s="7" customFormat="1" ht="13.5" customHeight="1">
      <c r="A8878" s="12" t="s">
        <v>204</v>
      </c>
      <c r="B8878" s="12" t="s">
        <v>279</v>
      </c>
      <c r="C8878" s="7">
        <f t="shared" si="343"/>
        <v>0.26013120000000001</v>
      </c>
      <c r="D8878" s="6">
        <v>33.18</v>
      </c>
      <c r="E8878" s="6">
        <v>7.8399999999999997E-3</v>
      </c>
      <c r="F8878" s="6"/>
      <c r="G8878" s="35"/>
      <c r="H8878" s="35"/>
    </row>
    <row r="8879" spans="1:8" s="7" customFormat="1" ht="13.5" customHeight="1">
      <c r="A8879" s="12" t="s">
        <v>205</v>
      </c>
      <c r="B8879" s="12" t="s">
        <v>279</v>
      </c>
      <c r="C8879" s="7">
        <f t="shared" si="343"/>
        <v>0.28474879999999997</v>
      </c>
      <c r="D8879" s="6">
        <v>36.32</v>
      </c>
      <c r="E8879" s="6">
        <v>7.8399999999999997E-3</v>
      </c>
      <c r="F8879" s="6"/>
      <c r="G8879" s="35"/>
      <c r="H8879" s="35"/>
    </row>
    <row r="8880" spans="1:8" s="7" customFormat="1" ht="13.5" customHeight="1">
      <c r="A8880" s="12" t="s">
        <v>206</v>
      </c>
      <c r="B8880" s="12" t="s">
        <v>279</v>
      </c>
      <c r="C8880" s="7">
        <f t="shared" si="343"/>
        <v>0.30168319999999998</v>
      </c>
      <c r="D8880" s="6">
        <v>38.479999999999997</v>
      </c>
      <c r="E8880" s="6">
        <v>7.8399999999999997E-3</v>
      </c>
      <c r="F8880" s="6"/>
      <c r="G8880" s="35"/>
      <c r="H8880" s="35"/>
    </row>
    <row r="8881" spans="1:8" s="7" customFormat="1" ht="13.5" customHeight="1">
      <c r="A8881" s="12" t="s">
        <v>207</v>
      </c>
      <c r="B8881" s="12" t="s">
        <v>279</v>
      </c>
      <c r="C8881" s="7">
        <f t="shared" si="343"/>
        <v>0.34637119999999999</v>
      </c>
      <c r="D8881" s="6">
        <v>44.18</v>
      </c>
      <c r="E8881" s="6">
        <v>7.8399999999999997E-3</v>
      </c>
      <c r="F8881" s="6"/>
      <c r="G8881" s="35"/>
      <c r="H8881" s="35"/>
    </row>
    <row r="8882" spans="1:8" s="7" customFormat="1" ht="13.5" customHeight="1">
      <c r="A8882" s="12" t="s">
        <v>208</v>
      </c>
      <c r="B8882" s="12" t="s">
        <v>279</v>
      </c>
      <c r="C8882" s="7">
        <f t="shared" si="343"/>
        <v>0.39411679999999999</v>
      </c>
      <c r="D8882" s="6">
        <v>50.27</v>
      </c>
      <c r="E8882" s="6">
        <v>7.8399999999999997E-3</v>
      </c>
      <c r="F8882" s="6"/>
      <c r="G8882" s="35"/>
      <c r="H8882" s="35"/>
    </row>
    <row r="8883" spans="1:8" s="7" customFormat="1" ht="13.5" customHeight="1">
      <c r="A8883" s="12" t="s">
        <v>209</v>
      </c>
      <c r="B8883" s="12" t="s">
        <v>279</v>
      </c>
      <c r="C8883" s="7">
        <f t="shared" si="343"/>
        <v>0.44491999999999998</v>
      </c>
      <c r="D8883" s="6">
        <v>56.75</v>
      </c>
      <c r="E8883" s="6">
        <v>7.8399999999999997E-3</v>
      </c>
      <c r="F8883" s="6"/>
      <c r="G8883" s="35"/>
      <c r="H8883" s="35"/>
    </row>
    <row r="8884" spans="1:8" s="7" customFormat="1" ht="13.5" customHeight="1">
      <c r="A8884" s="12" t="s">
        <v>210</v>
      </c>
      <c r="B8884" s="12" t="s">
        <v>279</v>
      </c>
      <c r="C8884" s="7">
        <f t="shared" si="343"/>
        <v>0.49878079999999997</v>
      </c>
      <c r="D8884" s="6">
        <v>63.62</v>
      </c>
      <c r="E8884" s="6">
        <v>7.8399999999999997E-3</v>
      </c>
      <c r="F8884" s="6"/>
      <c r="G8884" s="35"/>
      <c r="H8884" s="35"/>
    </row>
    <row r="8885" spans="1:8" s="7" customFormat="1" ht="13.5" customHeight="1">
      <c r="A8885" s="12" t="s">
        <v>211</v>
      </c>
      <c r="B8885" s="12" t="s">
        <v>279</v>
      </c>
      <c r="C8885" s="7">
        <f t="shared" si="343"/>
        <v>0.5553072</v>
      </c>
      <c r="D8885" s="6">
        <v>70.83</v>
      </c>
      <c r="E8885" s="6">
        <v>7.8399999999999997E-3</v>
      </c>
      <c r="F8885" s="6"/>
      <c r="G8885" s="35"/>
      <c r="H8885" s="35"/>
    </row>
    <row r="8886" spans="1:8" s="7" customFormat="1" ht="13.5" customHeight="1">
      <c r="A8886" s="12" t="s">
        <v>212</v>
      </c>
      <c r="B8886" s="12" t="s">
        <v>279</v>
      </c>
      <c r="C8886" s="7">
        <f t="shared" si="343"/>
        <v>0.61575360000000001</v>
      </c>
      <c r="D8886" s="6">
        <v>78.540000000000006</v>
      </c>
      <c r="E8886" s="6">
        <v>7.8399999999999997E-3</v>
      </c>
      <c r="F8886" s="6"/>
      <c r="G8886" s="35"/>
      <c r="H8886" s="35"/>
    </row>
    <row r="8887" spans="1:8" s="7" customFormat="1" ht="13.5" customHeight="1">
      <c r="A8887" s="12" t="s">
        <v>213</v>
      </c>
      <c r="B8887" s="12" t="s">
        <v>279</v>
      </c>
      <c r="C8887" s="7">
        <f t="shared" si="343"/>
        <v>0.74503520000000001</v>
      </c>
      <c r="D8887" s="6">
        <v>95.03</v>
      </c>
      <c r="E8887" s="6">
        <v>7.8399999999999997E-3</v>
      </c>
      <c r="F8887" s="6"/>
      <c r="G8887" s="35"/>
      <c r="H8887" s="35"/>
    </row>
    <row r="8888" spans="1:8" s="7" customFormat="1" ht="13.5" customHeight="1">
      <c r="A8888" s="12" t="s">
        <v>214</v>
      </c>
      <c r="B8888" s="12" t="s">
        <v>279</v>
      </c>
      <c r="C8888" s="7">
        <f t="shared" si="343"/>
        <v>0.88670399999999994</v>
      </c>
      <c r="D8888" s="6">
        <v>113.1</v>
      </c>
      <c r="E8888" s="6">
        <v>7.8399999999999997E-3</v>
      </c>
      <c r="F8888" s="6"/>
      <c r="G8888" s="35"/>
      <c r="H8888" s="35"/>
    </row>
    <row r="8889" spans="1:8" s="7" customFormat="1" ht="13.5" customHeight="1">
      <c r="A8889" s="12" t="s">
        <v>215</v>
      </c>
      <c r="B8889" s="12" t="s">
        <v>279</v>
      </c>
      <c r="C8889" s="7">
        <f t="shared" si="343"/>
        <v>1.040368</v>
      </c>
      <c r="D8889" s="6">
        <v>132.69999999999999</v>
      </c>
      <c r="E8889" s="6">
        <v>7.8399999999999997E-3</v>
      </c>
      <c r="F8889" s="6"/>
      <c r="G8889" s="35"/>
      <c r="H8889" s="35"/>
    </row>
    <row r="8890" spans="1:8" s="7" customFormat="1" ht="13.5" customHeight="1">
      <c r="A8890" s="12" t="s">
        <v>216</v>
      </c>
      <c r="B8890" s="12" t="s">
        <v>279</v>
      </c>
      <c r="C8890" s="7">
        <f t="shared" si="343"/>
        <v>1.2065760000000001</v>
      </c>
      <c r="D8890" s="6">
        <v>153.9</v>
      </c>
      <c r="E8890" s="6">
        <v>7.8399999999999997E-3</v>
      </c>
      <c r="F8890" s="6"/>
      <c r="G8890" s="35"/>
      <c r="H8890" s="35"/>
    </row>
    <row r="8891" spans="1:8" s="7" customFormat="1" ht="13.5" customHeight="1">
      <c r="A8891" s="12" t="s">
        <v>217</v>
      </c>
      <c r="B8891" s="12" t="s">
        <v>279</v>
      </c>
      <c r="C8891" s="7">
        <f t="shared" si="343"/>
        <v>1.3853279999999999</v>
      </c>
      <c r="D8891" s="6">
        <v>176.7</v>
      </c>
      <c r="E8891" s="6">
        <v>7.8399999999999997E-3</v>
      </c>
      <c r="F8891" s="6"/>
      <c r="G8891" s="35"/>
      <c r="H8891" s="35"/>
    </row>
    <row r="8892" spans="1:8" s="7" customFormat="1" ht="13.5" customHeight="1">
      <c r="A8892" s="12" t="s">
        <v>218</v>
      </c>
      <c r="B8892" s="12" t="s">
        <v>279</v>
      </c>
      <c r="C8892" s="7">
        <f t="shared" si="343"/>
        <v>1.5766239999999998</v>
      </c>
      <c r="D8892" s="6">
        <v>201.1</v>
      </c>
      <c r="E8892" s="6">
        <v>7.8399999999999997E-3</v>
      </c>
      <c r="F8892" s="6"/>
      <c r="G8892" s="35"/>
      <c r="H8892" s="35"/>
    </row>
    <row r="8893" spans="1:8" s="7" customFormat="1" ht="13.5" customHeight="1">
      <c r="A8893" s="12" t="s">
        <v>219</v>
      </c>
      <c r="B8893" s="12" t="s">
        <v>279</v>
      </c>
      <c r="C8893" s="7">
        <f t="shared" si="343"/>
        <v>1.9952799999999999</v>
      </c>
      <c r="D8893" s="6">
        <v>254.5</v>
      </c>
      <c r="E8893" s="6">
        <v>7.8399999999999997E-3</v>
      </c>
      <c r="F8893" s="6"/>
      <c r="G8893" s="35"/>
      <c r="H8893" s="35"/>
    </row>
    <row r="8894" spans="1:8" s="7" customFormat="1" ht="13.5" customHeight="1">
      <c r="A8894" s="12" t="s">
        <v>220</v>
      </c>
      <c r="B8894" s="12" t="s">
        <v>279</v>
      </c>
      <c r="C8894" s="7">
        <f t="shared" si="343"/>
        <v>2.4633279999999997</v>
      </c>
      <c r="D8894" s="6">
        <v>314.2</v>
      </c>
      <c r="E8894" s="6">
        <v>7.8399999999999997E-3</v>
      </c>
      <c r="F8894" s="6"/>
      <c r="G8894" s="35"/>
      <c r="H8894" s="35"/>
    </row>
    <row r="8895" spans="1:8" s="7" customFormat="1" ht="13.5" customHeight="1">
      <c r="A8895" s="6"/>
      <c r="B8895" s="6"/>
      <c r="D8895" s="6"/>
      <c r="E8895" s="6"/>
      <c r="F8895" s="6"/>
      <c r="G8895" s="35"/>
      <c r="H8895" s="35"/>
    </row>
    <row r="8896" spans="1:8" s="7" customFormat="1" ht="13.5" customHeight="1">
      <c r="A8896" s="12" t="s">
        <v>221</v>
      </c>
      <c r="B8896" s="12" t="s">
        <v>280</v>
      </c>
      <c r="C8896" s="7">
        <f t="shared" ref="C8896:C8927" si="344">D:D*E:E</f>
        <v>2.2163679999999998E-3</v>
      </c>
      <c r="D8896" s="6">
        <v>0.28270000000000001</v>
      </c>
      <c r="E8896" s="6">
        <v>7.8399999999999997E-3</v>
      </c>
      <c r="F8896" s="6"/>
      <c r="G8896" s="35"/>
      <c r="H8896" s="35"/>
    </row>
    <row r="8897" spans="1:8" s="7" customFormat="1" ht="13.5" customHeight="1">
      <c r="A8897" s="12" t="s">
        <v>222</v>
      </c>
      <c r="B8897" s="12" t="s">
        <v>280</v>
      </c>
      <c r="C8897" s="7">
        <f t="shared" si="344"/>
        <v>3.0168319999999997E-3</v>
      </c>
      <c r="D8897" s="6">
        <v>0.38479999999999998</v>
      </c>
      <c r="E8897" s="6">
        <v>7.8399999999999997E-3</v>
      </c>
      <c r="F8897" s="6"/>
      <c r="G8897" s="35"/>
      <c r="H8897" s="35"/>
    </row>
    <row r="8898" spans="1:8" s="7" customFormat="1" ht="13.5" customHeight="1">
      <c r="A8898" s="12" t="s">
        <v>223</v>
      </c>
      <c r="B8898" s="12" t="s">
        <v>280</v>
      </c>
      <c r="C8898" s="7">
        <f t="shared" si="344"/>
        <v>3.9411680000000001E-3</v>
      </c>
      <c r="D8898" s="6">
        <v>0.50270000000000004</v>
      </c>
      <c r="E8898" s="6">
        <v>7.8399999999999997E-3</v>
      </c>
      <c r="F8898" s="6"/>
      <c r="G8898" s="35"/>
      <c r="H8898" s="35"/>
    </row>
    <row r="8899" spans="1:8" s="7" customFormat="1" ht="13.5" customHeight="1">
      <c r="A8899" s="12" t="s">
        <v>224</v>
      </c>
      <c r="B8899" s="12" t="s">
        <v>280</v>
      </c>
      <c r="C8899" s="7">
        <f t="shared" si="344"/>
        <v>4.9878079999999998E-3</v>
      </c>
      <c r="D8899" s="6">
        <v>0.63619999999999999</v>
      </c>
      <c r="E8899" s="6">
        <v>7.8399999999999997E-3</v>
      </c>
      <c r="F8899" s="6"/>
      <c r="G8899" s="35"/>
      <c r="H8899" s="35"/>
    </row>
    <row r="8900" spans="1:8" s="7" customFormat="1" ht="13.5" customHeight="1">
      <c r="A8900" s="12" t="s">
        <v>225</v>
      </c>
      <c r="B8900" s="12" t="s">
        <v>280</v>
      </c>
      <c r="C8900" s="7">
        <f t="shared" si="344"/>
        <v>6.1575359999999999E-3</v>
      </c>
      <c r="D8900" s="6">
        <v>0.78539999999999999</v>
      </c>
      <c r="E8900" s="6">
        <v>7.8399999999999997E-3</v>
      </c>
      <c r="F8900" s="6"/>
      <c r="G8900" s="35"/>
      <c r="H8900" s="35"/>
    </row>
    <row r="8901" spans="1:8" s="7" customFormat="1" ht="13.5" customHeight="1">
      <c r="A8901" s="12" t="s">
        <v>226</v>
      </c>
      <c r="B8901" s="12" t="s">
        <v>280</v>
      </c>
      <c r="C8901" s="7">
        <f t="shared" si="344"/>
        <v>7.4503520000000004E-3</v>
      </c>
      <c r="D8901" s="6">
        <v>0.95030000000000003</v>
      </c>
      <c r="E8901" s="6">
        <v>7.8399999999999997E-3</v>
      </c>
      <c r="F8901" s="6"/>
      <c r="G8901" s="35"/>
      <c r="H8901" s="35"/>
    </row>
    <row r="8902" spans="1:8" s="7" customFormat="1" ht="13.5" customHeight="1">
      <c r="A8902" s="12" t="s">
        <v>227</v>
      </c>
      <c r="B8902" s="12" t="s">
        <v>280</v>
      </c>
      <c r="C8902" s="7">
        <f t="shared" si="344"/>
        <v>8.8670399999999996E-3</v>
      </c>
      <c r="D8902" s="6">
        <v>1.131</v>
      </c>
      <c r="E8902" s="6">
        <v>7.8399999999999997E-3</v>
      </c>
      <c r="F8902" s="6"/>
      <c r="G8902" s="35"/>
      <c r="H8902" s="35"/>
    </row>
    <row r="8903" spans="1:8" s="7" customFormat="1" ht="13.5" customHeight="1">
      <c r="A8903" s="12" t="s">
        <v>228</v>
      </c>
      <c r="B8903" s="12" t="s">
        <v>280</v>
      </c>
      <c r="C8903" s="7">
        <f t="shared" si="344"/>
        <v>1.0403679999999998E-2</v>
      </c>
      <c r="D8903" s="6">
        <v>1.327</v>
      </c>
      <c r="E8903" s="6">
        <v>7.8399999999999997E-3</v>
      </c>
      <c r="F8903" s="6"/>
      <c r="G8903" s="35"/>
      <c r="H8903" s="35"/>
    </row>
    <row r="8904" spans="1:8" s="7" customFormat="1" ht="13.5" customHeight="1">
      <c r="A8904" s="12" t="s">
        <v>229</v>
      </c>
      <c r="B8904" s="12" t="s">
        <v>280</v>
      </c>
      <c r="C8904" s="7">
        <f t="shared" si="344"/>
        <v>1.2065759999999998E-2</v>
      </c>
      <c r="D8904" s="6">
        <v>1.5389999999999999</v>
      </c>
      <c r="E8904" s="6">
        <v>7.8399999999999997E-3</v>
      </c>
      <c r="F8904" s="6"/>
      <c r="G8904" s="35"/>
      <c r="H8904" s="35"/>
    </row>
    <row r="8905" spans="1:8" s="7" customFormat="1" ht="13.5" customHeight="1">
      <c r="A8905" s="12" t="s">
        <v>230</v>
      </c>
      <c r="B8905" s="12" t="s">
        <v>280</v>
      </c>
      <c r="C8905" s="7">
        <f t="shared" si="344"/>
        <v>1.5766240000000001E-2</v>
      </c>
      <c r="D8905" s="6">
        <v>2.0110000000000001</v>
      </c>
      <c r="E8905" s="6">
        <v>7.8399999999999997E-3</v>
      </c>
      <c r="F8905" s="6"/>
      <c r="G8905" s="35"/>
      <c r="H8905" s="35"/>
    </row>
    <row r="8906" spans="1:8" s="7" customFormat="1" ht="13.5" customHeight="1">
      <c r="A8906" s="12" t="s">
        <v>231</v>
      </c>
      <c r="B8906" s="12" t="s">
        <v>280</v>
      </c>
      <c r="C8906" s="7">
        <f t="shared" si="344"/>
        <v>1.99528E-2</v>
      </c>
      <c r="D8906" s="6">
        <v>2.5449999999999999</v>
      </c>
      <c r="E8906" s="6">
        <v>7.8399999999999997E-3</v>
      </c>
      <c r="F8906" s="6"/>
      <c r="G8906" s="35"/>
      <c r="H8906" s="35"/>
    </row>
    <row r="8907" spans="1:8" s="7" customFormat="1" ht="13.5" customHeight="1">
      <c r="A8907" s="12" t="s">
        <v>232</v>
      </c>
      <c r="B8907" s="12" t="s">
        <v>280</v>
      </c>
      <c r="C8907" s="7">
        <f t="shared" si="344"/>
        <v>2.22264E-2</v>
      </c>
      <c r="D8907" s="6">
        <v>2.835</v>
      </c>
      <c r="E8907" s="6">
        <v>7.8399999999999997E-3</v>
      </c>
      <c r="F8907" s="6"/>
      <c r="G8907" s="35"/>
      <c r="H8907" s="35"/>
    </row>
    <row r="8908" spans="1:8" s="7" customFormat="1" ht="13.5" customHeight="1">
      <c r="A8908" s="12" t="s">
        <v>233</v>
      </c>
      <c r="B8908" s="12" t="s">
        <v>280</v>
      </c>
      <c r="C8908" s="7">
        <f t="shared" si="344"/>
        <v>2.4633279999999997E-2</v>
      </c>
      <c r="D8908" s="6">
        <v>3.1419999999999999</v>
      </c>
      <c r="E8908" s="6">
        <v>7.8399999999999997E-3</v>
      </c>
      <c r="F8908" s="6"/>
      <c r="G8908" s="35"/>
      <c r="H8908" s="35"/>
    </row>
    <row r="8909" spans="1:8" s="7" customFormat="1" ht="13.5" customHeight="1">
      <c r="A8909" s="12" t="s">
        <v>234</v>
      </c>
      <c r="B8909" s="12" t="s">
        <v>280</v>
      </c>
      <c r="C8909" s="7">
        <f t="shared" si="344"/>
        <v>2.9799840000000001E-2</v>
      </c>
      <c r="D8909" s="6">
        <v>3.8010000000000002</v>
      </c>
      <c r="E8909" s="6">
        <v>7.8399999999999997E-3</v>
      </c>
      <c r="F8909" s="6"/>
      <c r="G8909" s="35"/>
      <c r="H8909" s="35"/>
    </row>
    <row r="8910" spans="1:8" s="7" customFormat="1" ht="13.5" customHeight="1">
      <c r="A8910" s="12" t="s">
        <v>235</v>
      </c>
      <c r="B8910" s="12" t="s">
        <v>280</v>
      </c>
      <c r="C8910" s="7">
        <f t="shared" si="344"/>
        <v>3.5468159999999999E-2</v>
      </c>
      <c r="D8910" s="6">
        <v>4.524</v>
      </c>
      <c r="E8910" s="6">
        <v>7.8399999999999997E-3</v>
      </c>
      <c r="F8910" s="6"/>
      <c r="G8910" s="35"/>
      <c r="H8910" s="35"/>
    </row>
    <row r="8911" spans="1:8" s="7" customFormat="1" ht="13.5" customHeight="1">
      <c r="A8911" s="12" t="s">
        <v>236</v>
      </c>
      <c r="B8911" s="12" t="s">
        <v>280</v>
      </c>
      <c r="C8911" s="7">
        <f t="shared" si="344"/>
        <v>3.8486559999999996E-2</v>
      </c>
      <c r="D8911" s="6">
        <v>4.9089999999999998</v>
      </c>
      <c r="E8911" s="6">
        <v>7.8399999999999997E-3</v>
      </c>
      <c r="F8911" s="6"/>
      <c r="G8911" s="35"/>
      <c r="H8911" s="35"/>
    </row>
    <row r="8912" spans="1:8" s="7" customFormat="1" ht="13.5" customHeight="1">
      <c r="A8912" s="12" t="s">
        <v>237</v>
      </c>
      <c r="B8912" s="12" t="s">
        <v>280</v>
      </c>
      <c r="C8912" s="7">
        <f t="shared" si="344"/>
        <v>4.4891839999999995E-2</v>
      </c>
      <c r="D8912" s="6">
        <v>5.726</v>
      </c>
      <c r="E8912" s="6">
        <v>7.8399999999999997E-3</v>
      </c>
      <c r="F8912" s="6"/>
      <c r="G8912" s="35"/>
      <c r="H8912" s="35"/>
    </row>
    <row r="8913" spans="1:8" s="7" customFormat="1" ht="13.5" customHeight="1">
      <c r="A8913" s="12" t="s">
        <v>238</v>
      </c>
      <c r="B8913" s="12" t="s">
        <v>280</v>
      </c>
      <c r="C8913" s="7">
        <f t="shared" si="344"/>
        <v>4.8278720000000004E-2</v>
      </c>
      <c r="D8913" s="6">
        <v>6.1580000000000004</v>
      </c>
      <c r="E8913" s="6">
        <v>7.8399999999999997E-3</v>
      </c>
      <c r="F8913" s="6"/>
      <c r="G8913" s="35"/>
      <c r="H8913" s="35"/>
    </row>
    <row r="8914" spans="1:8" s="7" customFormat="1" ht="13.5" customHeight="1">
      <c r="A8914" s="12" t="s">
        <v>239</v>
      </c>
      <c r="B8914" s="12" t="s">
        <v>280</v>
      </c>
      <c r="C8914" s="7">
        <f t="shared" si="344"/>
        <v>5.5420959999999998E-2</v>
      </c>
      <c r="D8914" s="6">
        <v>7.069</v>
      </c>
      <c r="E8914" s="6">
        <v>7.8399999999999997E-3</v>
      </c>
      <c r="F8914" s="6"/>
      <c r="G8914" s="35"/>
      <c r="H8914" s="35"/>
    </row>
    <row r="8915" spans="1:8" s="7" customFormat="1" ht="13.5" customHeight="1">
      <c r="A8915" s="12" t="s">
        <v>240</v>
      </c>
      <c r="B8915" s="12" t="s">
        <v>280</v>
      </c>
      <c r="C8915" s="7">
        <f t="shared" si="344"/>
        <v>6.3049279999999999E-2</v>
      </c>
      <c r="D8915" s="6">
        <v>8.0419999999999998</v>
      </c>
      <c r="E8915" s="6">
        <v>7.8399999999999997E-3</v>
      </c>
      <c r="F8915" s="6"/>
      <c r="G8915" s="35"/>
      <c r="H8915" s="35"/>
    </row>
    <row r="8916" spans="1:8" s="7" customFormat="1" ht="13.5" customHeight="1">
      <c r="A8916" s="12" t="s">
        <v>241</v>
      </c>
      <c r="B8916" s="12" t="s">
        <v>280</v>
      </c>
      <c r="C8916" s="7">
        <f t="shared" si="344"/>
        <v>6.7055520000000007E-2</v>
      </c>
      <c r="D8916" s="6">
        <v>8.5530000000000008</v>
      </c>
      <c r="E8916" s="6">
        <v>7.8399999999999997E-3</v>
      </c>
      <c r="F8916" s="6"/>
      <c r="G8916" s="35"/>
      <c r="H8916" s="35"/>
    </row>
    <row r="8917" spans="1:8" s="7" customFormat="1" ht="13.5" customHeight="1">
      <c r="A8917" s="12" t="s">
        <v>242</v>
      </c>
      <c r="B8917" s="12" t="s">
        <v>280</v>
      </c>
      <c r="C8917" s="7">
        <f t="shared" si="344"/>
        <v>7.9811199999999999E-2</v>
      </c>
      <c r="D8917" s="6">
        <v>10.18</v>
      </c>
      <c r="E8917" s="6">
        <v>7.8399999999999997E-3</v>
      </c>
      <c r="F8917" s="6"/>
      <c r="G8917" s="35"/>
      <c r="H8917" s="35"/>
    </row>
    <row r="8918" spans="1:8" s="7" customFormat="1" ht="13.5" customHeight="1">
      <c r="A8918" s="12" t="s">
        <v>243</v>
      </c>
      <c r="B8918" s="12" t="s">
        <v>280</v>
      </c>
      <c r="C8918" s="7">
        <f t="shared" si="344"/>
        <v>8.8905600000000001E-2</v>
      </c>
      <c r="D8918" s="6">
        <v>11.34</v>
      </c>
      <c r="E8918" s="6">
        <v>7.8399999999999997E-3</v>
      </c>
      <c r="F8918" s="6"/>
      <c r="G8918" s="35"/>
      <c r="H8918" s="35"/>
    </row>
    <row r="8919" spans="1:8" s="7" customFormat="1" ht="13.5" customHeight="1">
      <c r="A8919" s="12" t="s">
        <v>244</v>
      </c>
      <c r="B8919" s="12" t="s">
        <v>280</v>
      </c>
      <c r="C8919" s="7">
        <f t="shared" si="344"/>
        <v>9.3687999999999994E-2</v>
      </c>
      <c r="D8919" s="6">
        <v>11.95</v>
      </c>
      <c r="E8919" s="6">
        <v>7.8399999999999997E-3</v>
      </c>
      <c r="F8919" s="6"/>
      <c r="G8919" s="35"/>
      <c r="H8919" s="35"/>
    </row>
    <row r="8920" spans="1:8" s="7" customFormat="1" ht="13.5" customHeight="1">
      <c r="A8920" s="12" t="s">
        <v>245</v>
      </c>
      <c r="B8920" s="12" t="s">
        <v>280</v>
      </c>
      <c r="C8920" s="7">
        <f t="shared" si="344"/>
        <v>0.108584</v>
      </c>
      <c r="D8920" s="6">
        <v>13.85</v>
      </c>
      <c r="E8920" s="6">
        <v>7.8399999999999997E-3</v>
      </c>
      <c r="F8920" s="6"/>
      <c r="G8920" s="35"/>
      <c r="H8920" s="35"/>
    </row>
    <row r="8921" spans="1:8" s="7" customFormat="1" ht="13.5" customHeight="1">
      <c r="A8921" s="12" t="s">
        <v>246</v>
      </c>
      <c r="B8921" s="12" t="s">
        <v>280</v>
      </c>
      <c r="C8921" s="7">
        <f t="shared" si="344"/>
        <v>0.124656</v>
      </c>
      <c r="D8921" s="6">
        <v>15.9</v>
      </c>
      <c r="E8921" s="6">
        <v>7.8399999999999997E-3</v>
      </c>
      <c r="F8921" s="6"/>
      <c r="G8921" s="35"/>
      <c r="H8921" s="35"/>
    </row>
    <row r="8922" spans="1:8" s="7" customFormat="1" ht="13.5" customHeight="1">
      <c r="A8922" s="12" t="s">
        <v>247</v>
      </c>
      <c r="B8922" s="12" t="s">
        <v>280</v>
      </c>
      <c r="C8922" s="7">
        <f t="shared" si="344"/>
        <v>0.13030079999999999</v>
      </c>
      <c r="D8922" s="6">
        <v>16.62</v>
      </c>
      <c r="E8922" s="6">
        <v>7.8399999999999997E-3</v>
      </c>
      <c r="F8922" s="6"/>
      <c r="G8922" s="35"/>
      <c r="H8922" s="35"/>
    </row>
    <row r="8923" spans="1:8" s="7" customFormat="1" ht="13.5" customHeight="1">
      <c r="A8923" s="12" t="s">
        <v>248</v>
      </c>
      <c r="B8923" s="12" t="s">
        <v>280</v>
      </c>
      <c r="C8923" s="7">
        <f t="shared" si="344"/>
        <v>0.141904</v>
      </c>
      <c r="D8923" s="6">
        <v>18.100000000000001</v>
      </c>
      <c r="E8923" s="6">
        <v>7.8399999999999997E-3</v>
      </c>
      <c r="F8923" s="6"/>
      <c r="G8923" s="35"/>
      <c r="H8923" s="35"/>
    </row>
    <row r="8924" spans="1:8" s="7" customFormat="1" ht="13.5" customHeight="1">
      <c r="A8924" s="12" t="s">
        <v>249</v>
      </c>
      <c r="B8924" s="12" t="s">
        <v>280</v>
      </c>
      <c r="C8924" s="7">
        <f t="shared" si="344"/>
        <v>0.15397759999999999</v>
      </c>
      <c r="D8924" s="6">
        <v>19.64</v>
      </c>
      <c r="E8924" s="6">
        <v>7.8399999999999997E-3</v>
      </c>
      <c r="F8924" s="6"/>
      <c r="G8924" s="35"/>
      <c r="H8924" s="35"/>
    </row>
    <row r="8925" spans="1:8" s="7" customFormat="1" ht="13.5" customHeight="1">
      <c r="A8925" s="12" t="s">
        <v>250</v>
      </c>
      <c r="B8925" s="12" t="s">
        <v>280</v>
      </c>
      <c r="C8925" s="7">
        <f t="shared" si="344"/>
        <v>0.16652159999999999</v>
      </c>
      <c r="D8925" s="6">
        <v>21.24</v>
      </c>
      <c r="E8925" s="6">
        <v>7.8399999999999997E-3</v>
      </c>
      <c r="F8925" s="6"/>
      <c r="G8925" s="35"/>
      <c r="H8925" s="35"/>
    </row>
    <row r="8926" spans="1:8" s="7" customFormat="1" ht="13.5" customHeight="1">
      <c r="A8926" s="12" t="s">
        <v>251</v>
      </c>
      <c r="B8926" s="12" t="s">
        <v>280</v>
      </c>
      <c r="C8926" s="7">
        <f t="shared" si="344"/>
        <v>0.18627840000000001</v>
      </c>
      <c r="D8926" s="6">
        <v>23.76</v>
      </c>
      <c r="E8926" s="6">
        <v>7.8399999999999997E-3</v>
      </c>
      <c r="F8926" s="6"/>
      <c r="G8926" s="35"/>
      <c r="H8926" s="35"/>
    </row>
    <row r="8927" spans="1:8" s="7" customFormat="1" ht="13.5" customHeight="1">
      <c r="A8927" s="12" t="s">
        <v>252</v>
      </c>
      <c r="B8927" s="12" t="s">
        <v>280</v>
      </c>
      <c r="C8927" s="7">
        <f t="shared" si="344"/>
        <v>0.1930992</v>
      </c>
      <c r="D8927" s="6">
        <v>24.63</v>
      </c>
      <c r="E8927" s="6">
        <v>7.8399999999999997E-3</v>
      </c>
      <c r="F8927" s="6"/>
      <c r="G8927" s="35"/>
      <c r="H8927" s="35"/>
    </row>
    <row r="8928" spans="1:8" s="7" customFormat="1" ht="13.5" customHeight="1">
      <c r="A8928" s="12" t="s">
        <v>253</v>
      </c>
      <c r="B8928" s="12" t="s">
        <v>280</v>
      </c>
      <c r="C8928" s="7">
        <f t="shared" ref="C8928:C8946" si="345">D:D*E:E</f>
        <v>0.22163679999999999</v>
      </c>
      <c r="D8928" s="6">
        <v>28.27</v>
      </c>
      <c r="E8928" s="6">
        <v>7.8399999999999997E-3</v>
      </c>
      <c r="F8928" s="6"/>
      <c r="G8928" s="35"/>
      <c r="H8928" s="35"/>
    </row>
    <row r="8929" spans="1:8" s="7" customFormat="1" ht="13.5" customHeight="1">
      <c r="A8929" s="12" t="s">
        <v>254</v>
      </c>
      <c r="B8929" s="12" t="s">
        <v>280</v>
      </c>
      <c r="C8929" s="7">
        <f t="shared" si="345"/>
        <v>0.25221280000000001</v>
      </c>
      <c r="D8929" s="6">
        <v>32.17</v>
      </c>
      <c r="E8929" s="6">
        <v>7.8399999999999997E-3</v>
      </c>
      <c r="F8929" s="6"/>
      <c r="G8929" s="35"/>
      <c r="H8929" s="35"/>
    </row>
    <row r="8930" spans="1:8" s="7" customFormat="1" ht="13.5" customHeight="1">
      <c r="A8930" s="12" t="s">
        <v>255</v>
      </c>
      <c r="B8930" s="12" t="s">
        <v>280</v>
      </c>
      <c r="C8930" s="7">
        <f t="shared" si="345"/>
        <v>0.26013120000000001</v>
      </c>
      <c r="D8930" s="6">
        <v>33.18</v>
      </c>
      <c r="E8930" s="6">
        <v>7.8399999999999997E-3</v>
      </c>
      <c r="F8930" s="6"/>
      <c r="G8930" s="35"/>
      <c r="H8930" s="35"/>
    </row>
    <row r="8931" spans="1:8" s="7" customFormat="1" ht="13.5" customHeight="1">
      <c r="A8931" s="12" t="s">
        <v>256</v>
      </c>
      <c r="B8931" s="12" t="s">
        <v>280</v>
      </c>
      <c r="C8931" s="7">
        <f t="shared" si="345"/>
        <v>0.28474879999999997</v>
      </c>
      <c r="D8931" s="6">
        <v>36.32</v>
      </c>
      <c r="E8931" s="6">
        <v>7.8399999999999997E-3</v>
      </c>
      <c r="F8931" s="6"/>
      <c r="G8931" s="35"/>
      <c r="H8931" s="35"/>
    </row>
    <row r="8932" spans="1:8" s="7" customFormat="1" ht="13.5" customHeight="1">
      <c r="A8932" s="12" t="s">
        <v>257</v>
      </c>
      <c r="B8932" s="12" t="s">
        <v>280</v>
      </c>
      <c r="C8932" s="7">
        <f t="shared" si="345"/>
        <v>0.30168319999999998</v>
      </c>
      <c r="D8932" s="6">
        <v>38.479999999999997</v>
      </c>
      <c r="E8932" s="6">
        <v>7.8399999999999997E-3</v>
      </c>
      <c r="F8932" s="6"/>
      <c r="G8932" s="35"/>
      <c r="H8932" s="35"/>
    </row>
    <row r="8933" spans="1:8" s="7" customFormat="1" ht="13.5" customHeight="1">
      <c r="A8933" s="12" t="s">
        <v>258</v>
      </c>
      <c r="B8933" s="12" t="s">
        <v>280</v>
      </c>
      <c r="C8933" s="7">
        <f t="shared" si="345"/>
        <v>0.34637119999999999</v>
      </c>
      <c r="D8933" s="6">
        <v>44.18</v>
      </c>
      <c r="E8933" s="6">
        <v>7.8399999999999997E-3</v>
      </c>
      <c r="F8933" s="6"/>
      <c r="G8933" s="35"/>
      <c r="H8933" s="35"/>
    </row>
    <row r="8934" spans="1:8" s="7" customFormat="1" ht="13.5" customHeight="1">
      <c r="A8934" s="12" t="s">
        <v>259</v>
      </c>
      <c r="B8934" s="12" t="s">
        <v>280</v>
      </c>
      <c r="C8934" s="7">
        <f t="shared" si="345"/>
        <v>0.39411679999999999</v>
      </c>
      <c r="D8934" s="6">
        <v>50.27</v>
      </c>
      <c r="E8934" s="6">
        <v>7.8399999999999997E-3</v>
      </c>
      <c r="F8934" s="6"/>
      <c r="G8934" s="35"/>
      <c r="H8934" s="35"/>
    </row>
    <row r="8935" spans="1:8" s="7" customFormat="1" ht="13.5" customHeight="1">
      <c r="A8935" s="12" t="s">
        <v>260</v>
      </c>
      <c r="B8935" s="12" t="s">
        <v>280</v>
      </c>
      <c r="C8935" s="7">
        <f t="shared" si="345"/>
        <v>0.44491999999999998</v>
      </c>
      <c r="D8935" s="6">
        <v>56.75</v>
      </c>
      <c r="E8935" s="6">
        <v>7.8399999999999997E-3</v>
      </c>
      <c r="F8935" s="6"/>
      <c r="G8935" s="35"/>
      <c r="H8935" s="35"/>
    </row>
    <row r="8936" spans="1:8" s="7" customFormat="1" ht="13.5" customHeight="1">
      <c r="A8936" s="12" t="s">
        <v>261</v>
      </c>
      <c r="B8936" s="12" t="s">
        <v>280</v>
      </c>
      <c r="C8936" s="7">
        <f t="shared" si="345"/>
        <v>0.49878079999999997</v>
      </c>
      <c r="D8936" s="6">
        <v>63.62</v>
      </c>
      <c r="E8936" s="6">
        <v>7.8399999999999997E-3</v>
      </c>
      <c r="F8936" s="6"/>
      <c r="G8936" s="35"/>
      <c r="H8936" s="35"/>
    </row>
    <row r="8937" spans="1:8" s="7" customFormat="1" ht="13.5" customHeight="1">
      <c r="A8937" s="12" t="s">
        <v>262</v>
      </c>
      <c r="B8937" s="12" t="s">
        <v>280</v>
      </c>
      <c r="C8937" s="7">
        <f t="shared" si="345"/>
        <v>0.5553072</v>
      </c>
      <c r="D8937" s="6">
        <v>70.83</v>
      </c>
      <c r="E8937" s="6">
        <v>7.8399999999999997E-3</v>
      </c>
      <c r="F8937" s="6"/>
      <c r="G8937" s="35"/>
      <c r="H8937" s="35"/>
    </row>
    <row r="8938" spans="1:8" s="7" customFormat="1" ht="13.5" customHeight="1">
      <c r="A8938" s="12" t="s">
        <v>263</v>
      </c>
      <c r="B8938" s="12" t="s">
        <v>280</v>
      </c>
      <c r="C8938" s="7">
        <f t="shared" si="345"/>
        <v>0.61575360000000001</v>
      </c>
      <c r="D8938" s="6">
        <v>78.540000000000006</v>
      </c>
      <c r="E8938" s="6">
        <v>7.8399999999999997E-3</v>
      </c>
      <c r="F8938" s="6"/>
      <c r="G8938" s="35"/>
      <c r="H8938" s="35"/>
    </row>
    <row r="8939" spans="1:8" s="7" customFormat="1" ht="13.5" customHeight="1">
      <c r="A8939" s="12" t="s">
        <v>264</v>
      </c>
      <c r="B8939" s="12" t="s">
        <v>280</v>
      </c>
      <c r="C8939" s="7">
        <f t="shared" si="345"/>
        <v>0.74503520000000001</v>
      </c>
      <c r="D8939" s="6">
        <v>95.03</v>
      </c>
      <c r="E8939" s="6">
        <v>7.8399999999999997E-3</v>
      </c>
      <c r="F8939" s="6"/>
      <c r="G8939" s="35"/>
      <c r="H8939" s="35"/>
    </row>
    <row r="8940" spans="1:8" s="7" customFormat="1" ht="13.5" customHeight="1">
      <c r="A8940" s="12" t="s">
        <v>265</v>
      </c>
      <c r="B8940" s="12" t="s">
        <v>280</v>
      </c>
      <c r="C8940" s="7">
        <f t="shared" si="345"/>
        <v>0.88670399999999994</v>
      </c>
      <c r="D8940" s="6">
        <v>113.1</v>
      </c>
      <c r="E8940" s="6">
        <v>7.8399999999999997E-3</v>
      </c>
      <c r="F8940" s="6"/>
      <c r="G8940" s="35"/>
      <c r="H8940" s="35"/>
    </row>
    <row r="8941" spans="1:8" s="7" customFormat="1" ht="13.5" customHeight="1">
      <c r="A8941" s="12" t="s">
        <v>266</v>
      </c>
      <c r="B8941" s="12" t="s">
        <v>280</v>
      </c>
      <c r="C8941" s="7">
        <f t="shared" si="345"/>
        <v>1.040368</v>
      </c>
      <c r="D8941" s="6">
        <v>132.69999999999999</v>
      </c>
      <c r="E8941" s="6">
        <v>7.8399999999999997E-3</v>
      </c>
      <c r="F8941" s="6"/>
      <c r="G8941" s="35"/>
      <c r="H8941" s="35"/>
    </row>
    <row r="8942" spans="1:8" s="7" customFormat="1" ht="13.5" customHeight="1">
      <c r="A8942" s="12" t="s">
        <v>267</v>
      </c>
      <c r="B8942" s="12" t="s">
        <v>280</v>
      </c>
      <c r="C8942" s="7">
        <f t="shared" si="345"/>
        <v>1.2065760000000001</v>
      </c>
      <c r="D8942" s="6">
        <v>153.9</v>
      </c>
      <c r="E8942" s="6">
        <v>7.8399999999999997E-3</v>
      </c>
      <c r="F8942" s="6"/>
      <c r="G8942" s="35"/>
      <c r="H8942" s="35"/>
    </row>
    <row r="8943" spans="1:8" s="7" customFormat="1" ht="13.5" customHeight="1">
      <c r="A8943" s="12" t="s">
        <v>268</v>
      </c>
      <c r="B8943" s="12" t="s">
        <v>280</v>
      </c>
      <c r="C8943" s="7">
        <f t="shared" si="345"/>
        <v>1.3853279999999999</v>
      </c>
      <c r="D8943" s="6">
        <v>176.7</v>
      </c>
      <c r="E8943" s="6">
        <v>7.8399999999999997E-3</v>
      </c>
      <c r="F8943" s="6"/>
      <c r="G8943" s="35"/>
      <c r="H8943" s="35"/>
    </row>
    <row r="8944" spans="1:8" s="7" customFormat="1" ht="13.5" customHeight="1">
      <c r="A8944" s="12" t="s">
        <v>269</v>
      </c>
      <c r="B8944" s="12" t="s">
        <v>280</v>
      </c>
      <c r="C8944" s="7">
        <f t="shared" si="345"/>
        <v>1.5766239999999998</v>
      </c>
      <c r="D8944" s="6">
        <v>201.1</v>
      </c>
      <c r="E8944" s="6">
        <v>7.8399999999999997E-3</v>
      </c>
      <c r="F8944" s="6"/>
      <c r="G8944" s="35"/>
      <c r="H8944" s="35"/>
    </row>
    <row r="8945" spans="1:8" s="7" customFormat="1" ht="13.5" customHeight="1">
      <c r="A8945" s="12" t="s">
        <v>270</v>
      </c>
      <c r="B8945" s="12" t="s">
        <v>280</v>
      </c>
      <c r="C8945" s="7">
        <f t="shared" si="345"/>
        <v>1.9952799999999999</v>
      </c>
      <c r="D8945" s="6">
        <v>254.5</v>
      </c>
      <c r="E8945" s="6">
        <v>7.8399999999999997E-3</v>
      </c>
      <c r="F8945" s="6"/>
      <c r="G8945" s="35"/>
      <c r="H8945" s="35"/>
    </row>
    <row r="8946" spans="1:8" s="7" customFormat="1" ht="13.5" customHeight="1">
      <c r="A8946" s="12" t="s">
        <v>271</v>
      </c>
      <c r="B8946" s="12" t="s">
        <v>280</v>
      </c>
      <c r="C8946" s="7">
        <f t="shared" si="345"/>
        <v>2.4633279999999997</v>
      </c>
      <c r="D8946" s="6">
        <v>314.2</v>
      </c>
      <c r="E8946" s="6">
        <v>7.8399999999999997E-3</v>
      </c>
      <c r="F8946" s="6"/>
      <c r="G8946" s="35"/>
      <c r="H8946" s="35"/>
    </row>
    <row r="8947" spans="1:8" s="20" customFormat="1" ht="13.5" customHeight="1">
      <c r="A8947" s="19"/>
      <c r="B8947" s="19"/>
      <c r="D8947" s="19"/>
      <c r="E8947" s="19"/>
      <c r="F8947" s="19"/>
      <c r="G8947" s="35"/>
      <c r="H8947" s="35"/>
    </row>
    <row r="8948" spans="1:8" s="20" customFormat="1" ht="13.5" customHeight="1">
      <c r="A8948" s="21" t="s">
        <v>544</v>
      </c>
      <c r="B8948" s="21" t="s">
        <v>68</v>
      </c>
      <c r="C8948" s="20">
        <f t="shared" ref="C8948:C8979" si="346">D:D*E:E</f>
        <v>2.2191949999999998E-3</v>
      </c>
      <c r="D8948" s="19">
        <v>0.28270000000000001</v>
      </c>
      <c r="E8948" s="19">
        <v>7.8499999999999993E-3</v>
      </c>
      <c r="F8948" s="19"/>
      <c r="G8948" s="35"/>
      <c r="H8948" s="35"/>
    </row>
    <row r="8949" spans="1:8" s="20" customFormat="1" ht="13.5" customHeight="1">
      <c r="A8949" s="21" t="s">
        <v>543</v>
      </c>
      <c r="B8949" s="21" t="s">
        <v>68</v>
      </c>
      <c r="C8949" s="20">
        <f t="shared" si="346"/>
        <v>3.0206799999999995E-3</v>
      </c>
      <c r="D8949" s="19">
        <v>0.38479999999999998</v>
      </c>
      <c r="E8949" s="19">
        <v>7.8499999999999993E-3</v>
      </c>
      <c r="F8949" s="19"/>
      <c r="G8949" s="35"/>
      <c r="H8949" s="35"/>
    </row>
    <row r="8950" spans="1:8" s="20" customFormat="1" ht="13.5" customHeight="1">
      <c r="A8950" s="21" t="s">
        <v>290</v>
      </c>
      <c r="B8950" s="21" t="s">
        <v>68</v>
      </c>
      <c r="C8950" s="20">
        <f t="shared" si="346"/>
        <v>3.9461949999999996E-3</v>
      </c>
      <c r="D8950" s="19">
        <v>0.50270000000000004</v>
      </c>
      <c r="E8950" s="19">
        <v>7.8499999999999993E-3</v>
      </c>
      <c r="F8950" s="19"/>
      <c r="G8950" s="35"/>
      <c r="H8950" s="35"/>
    </row>
    <row r="8951" spans="1:8" s="20" customFormat="1" ht="13.5" customHeight="1">
      <c r="A8951" s="21" t="s">
        <v>291</v>
      </c>
      <c r="B8951" s="21" t="s">
        <v>68</v>
      </c>
      <c r="C8951" s="20">
        <f t="shared" si="346"/>
        <v>4.9941699999999992E-3</v>
      </c>
      <c r="D8951" s="19">
        <v>0.63619999999999999</v>
      </c>
      <c r="E8951" s="19">
        <v>7.8499999999999993E-3</v>
      </c>
      <c r="F8951" s="19"/>
      <c r="G8951" s="35"/>
      <c r="H8951" s="35"/>
    </row>
    <row r="8952" spans="1:8" s="20" customFormat="1" ht="13.5" customHeight="1">
      <c r="A8952" s="21" t="s">
        <v>292</v>
      </c>
      <c r="B8952" s="21" t="s">
        <v>68</v>
      </c>
      <c r="C8952" s="20">
        <f t="shared" si="346"/>
        <v>6.1653899999999998E-3</v>
      </c>
      <c r="D8952" s="19">
        <v>0.78539999999999999</v>
      </c>
      <c r="E8952" s="19">
        <v>7.8499999999999993E-3</v>
      </c>
      <c r="F8952" s="19"/>
      <c r="G8952" s="35"/>
      <c r="H8952" s="35"/>
    </row>
    <row r="8953" spans="1:8" s="20" customFormat="1" ht="13.5" customHeight="1">
      <c r="A8953" s="21" t="s">
        <v>293</v>
      </c>
      <c r="B8953" s="21" t="s">
        <v>68</v>
      </c>
      <c r="C8953" s="20">
        <f t="shared" si="346"/>
        <v>7.4598549999999996E-3</v>
      </c>
      <c r="D8953" s="19">
        <v>0.95030000000000003</v>
      </c>
      <c r="E8953" s="19">
        <v>7.8499999999999993E-3</v>
      </c>
      <c r="F8953" s="19"/>
      <c r="G8953" s="35"/>
      <c r="H8953" s="35"/>
    </row>
    <row r="8954" spans="1:8" s="20" customFormat="1" ht="13.5" customHeight="1">
      <c r="A8954" s="21" t="s">
        <v>294</v>
      </c>
      <c r="B8954" s="21" t="s">
        <v>68</v>
      </c>
      <c r="C8954" s="20">
        <f t="shared" si="346"/>
        <v>8.8783500000000001E-3</v>
      </c>
      <c r="D8954" s="19">
        <v>1.131</v>
      </c>
      <c r="E8954" s="19">
        <v>7.8499999999999993E-3</v>
      </c>
      <c r="F8954" s="19"/>
      <c r="G8954" s="35"/>
      <c r="H8954" s="35"/>
    </row>
    <row r="8955" spans="1:8" s="20" customFormat="1" ht="13.5" customHeight="1">
      <c r="A8955" s="21" t="s">
        <v>295</v>
      </c>
      <c r="B8955" s="21" t="s">
        <v>68</v>
      </c>
      <c r="C8955" s="20">
        <f t="shared" si="346"/>
        <v>1.0416949999999999E-2</v>
      </c>
      <c r="D8955" s="19">
        <v>1.327</v>
      </c>
      <c r="E8955" s="19">
        <v>7.8499999999999993E-3</v>
      </c>
      <c r="F8955" s="19"/>
      <c r="G8955" s="35"/>
      <c r="H8955" s="35"/>
    </row>
    <row r="8956" spans="1:8" s="20" customFormat="1" ht="13.5" customHeight="1">
      <c r="A8956" s="21" t="s">
        <v>296</v>
      </c>
      <c r="B8956" s="21" t="s">
        <v>68</v>
      </c>
      <c r="C8956" s="20">
        <f t="shared" si="346"/>
        <v>1.2081149999999999E-2</v>
      </c>
      <c r="D8956" s="19">
        <v>1.5389999999999999</v>
      </c>
      <c r="E8956" s="19">
        <v>7.8499999999999993E-3</v>
      </c>
      <c r="F8956" s="19"/>
      <c r="G8956" s="35"/>
      <c r="H8956" s="35"/>
    </row>
    <row r="8957" spans="1:8" s="20" customFormat="1" ht="13.5" customHeight="1">
      <c r="A8957" s="21" t="s">
        <v>297</v>
      </c>
      <c r="B8957" s="21" t="s">
        <v>68</v>
      </c>
      <c r="C8957" s="20">
        <f t="shared" si="346"/>
        <v>1.5786350000000001E-2</v>
      </c>
      <c r="D8957" s="19">
        <v>2.0110000000000001</v>
      </c>
      <c r="E8957" s="19">
        <v>7.8499999999999993E-3</v>
      </c>
      <c r="F8957" s="19"/>
      <c r="G8957" s="35"/>
      <c r="H8957" s="35"/>
    </row>
    <row r="8958" spans="1:8" s="20" customFormat="1" ht="13.5" customHeight="1">
      <c r="A8958" s="21" t="s">
        <v>298</v>
      </c>
      <c r="B8958" s="21" t="s">
        <v>68</v>
      </c>
      <c r="C8958" s="20">
        <f t="shared" si="346"/>
        <v>1.9978249999999999E-2</v>
      </c>
      <c r="D8958" s="19">
        <v>2.5449999999999999</v>
      </c>
      <c r="E8958" s="19">
        <v>7.8499999999999993E-3</v>
      </c>
      <c r="F8958" s="19"/>
      <c r="G8958" s="35"/>
      <c r="H8958" s="35"/>
    </row>
    <row r="8959" spans="1:8" s="20" customFormat="1" ht="13.5" customHeight="1">
      <c r="A8959" s="21" t="s">
        <v>299</v>
      </c>
      <c r="B8959" s="21" t="s">
        <v>68</v>
      </c>
      <c r="C8959" s="20">
        <f t="shared" si="346"/>
        <v>2.2254749999999997E-2</v>
      </c>
      <c r="D8959" s="19">
        <v>2.835</v>
      </c>
      <c r="E8959" s="19">
        <v>7.8499999999999993E-3</v>
      </c>
      <c r="F8959" s="19"/>
      <c r="G8959" s="35"/>
      <c r="H8959" s="35"/>
    </row>
    <row r="8960" spans="1:8" s="20" customFormat="1" ht="13.5" customHeight="1">
      <c r="A8960" s="21" t="s">
        <v>300</v>
      </c>
      <c r="B8960" s="21" t="s">
        <v>68</v>
      </c>
      <c r="C8960" s="20">
        <f t="shared" si="346"/>
        <v>2.4664699999999998E-2</v>
      </c>
      <c r="D8960" s="19">
        <v>3.1419999999999999</v>
      </c>
      <c r="E8960" s="19">
        <v>7.8499999999999993E-3</v>
      </c>
      <c r="F8960" s="19"/>
      <c r="G8960" s="35"/>
      <c r="H8960" s="35"/>
    </row>
    <row r="8961" spans="1:8" s="20" customFormat="1" ht="13.5" customHeight="1">
      <c r="A8961" s="21" t="s">
        <v>301</v>
      </c>
      <c r="B8961" s="21" t="s">
        <v>68</v>
      </c>
      <c r="C8961" s="20">
        <f t="shared" si="346"/>
        <v>2.9837849999999999E-2</v>
      </c>
      <c r="D8961" s="19">
        <v>3.8010000000000002</v>
      </c>
      <c r="E8961" s="19">
        <v>7.8499999999999993E-3</v>
      </c>
      <c r="F8961" s="19"/>
      <c r="G8961" s="35"/>
      <c r="H8961" s="35"/>
    </row>
    <row r="8962" spans="1:8" s="20" customFormat="1" ht="13.5" customHeight="1">
      <c r="A8962" s="21" t="s">
        <v>302</v>
      </c>
      <c r="B8962" s="21" t="s">
        <v>68</v>
      </c>
      <c r="C8962" s="20">
        <f t="shared" si="346"/>
        <v>3.5513400000000001E-2</v>
      </c>
      <c r="D8962" s="19">
        <v>4.524</v>
      </c>
      <c r="E8962" s="19">
        <v>7.8499999999999993E-3</v>
      </c>
      <c r="F8962" s="19"/>
      <c r="G8962" s="35"/>
      <c r="H8962" s="35"/>
    </row>
    <row r="8963" spans="1:8" s="20" customFormat="1" ht="13.5" customHeight="1">
      <c r="A8963" s="21" t="s">
        <v>303</v>
      </c>
      <c r="B8963" s="21" t="s">
        <v>68</v>
      </c>
      <c r="C8963" s="20">
        <f t="shared" si="346"/>
        <v>3.8535649999999998E-2</v>
      </c>
      <c r="D8963" s="19">
        <v>4.9089999999999998</v>
      </c>
      <c r="E8963" s="19">
        <v>7.8499999999999993E-3</v>
      </c>
      <c r="F8963" s="19"/>
      <c r="G8963" s="35"/>
      <c r="H8963" s="35"/>
    </row>
    <row r="8964" spans="1:8" s="20" customFormat="1" ht="13.5" customHeight="1">
      <c r="A8964" s="21" t="s">
        <v>304</v>
      </c>
      <c r="B8964" s="21" t="s">
        <v>68</v>
      </c>
      <c r="C8964" s="20">
        <f t="shared" si="346"/>
        <v>4.4949099999999999E-2</v>
      </c>
      <c r="D8964" s="19">
        <v>5.726</v>
      </c>
      <c r="E8964" s="19">
        <v>7.8499999999999993E-3</v>
      </c>
      <c r="F8964" s="19"/>
      <c r="G8964" s="35"/>
      <c r="H8964" s="35"/>
    </row>
    <row r="8965" spans="1:8" s="20" customFormat="1" ht="13.5" customHeight="1">
      <c r="A8965" s="21" t="s">
        <v>305</v>
      </c>
      <c r="B8965" s="21" t="s">
        <v>68</v>
      </c>
      <c r="C8965" s="20">
        <f t="shared" si="346"/>
        <v>4.8340299999999996E-2</v>
      </c>
      <c r="D8965" s="19">
        <v>6.1580000000000004</v>
      </c>
      <c r="E8965" s="19">
        <v>7.8499999999999993E-3</v>
      </c>
      <c r="F8965" s="19"/>
      <c r="G8965" s="35"/>
      <c r="H8965" s="35"/>
    </row>
    <row r="8966" spans="1:8" s="20" customFormat="1" ht="13.5" customHeight="1">
      <c r="A8966" s="21" t="s">
        <v>306</v>
      </c>
      <c r="B8966" s="21" t="s">
        <v>68</v>
      </c>
      <c r="C8966" s="20">
        <f t="shared" si="346"/>
        <v>5.5491649999999997E-2</v>
      </c>
      <c r="D8966" s="19">
        <v>7.069</v>
      </c>
      <c r="E8966" s="19">
        <v>7.8499999999999993E-3</v>
      </c>
      <c r="F8966" s="19"/>
      <c r="G8966" s="35"/>
      <c r="H8966" s="35"/>
    </row>
    <row r="8967" spans="1:8" s="20" customFormat="1" ht="13.5" customHeight="1">
      <c r="A8967" s="21" t="s">
        <v>307</v>
      </c>
      <c r="B8967" s="21" t="s">
        <v>68</v>
      </c>
      <c r="C8967" s="20">
        <f t="shared" si="346"/>
        <v>6.3129699999999997E-2</v>
      </c>
      <c r="D8967" s="19">
        <v>8.0419999999999998</v>
      </c>
      <c r="E8967" s="19">
        <v>7.8499999999999993E-3</v>
      </c>
      <c r="F8967" s="19"/>
      <c r="G8967" s="35"/>
      <c r="H8967" s="35"/>
    </row>
    <row r="8968" spans="1:8" s="20" customFormat="1" ht="13.5" customHeight="1">
      <c r="A8968" s="21" t="s">
        <v>308</v>
      </c>
      <c r="B8968" s="21" t="s">
        <v>68</v>
      </c>
      <c r="C8968" s="20">
        <f t="shared" si="346"/>
        <v>6.7141050000000008E-2</v>
      </c>
      <c r="D8968" s="19">
        <v>8.5530000000000008</v>
      </c>
      <c r="E8968" s="19">
        <v>7.8499999999999993E-3</v>
      </c>
      <c r="F8968" s="19"/>
      <c r="G8968" s="35"/>
      <c r="H8968" s="35"/>
    </row>
    <row r="8969" spans="1:8" s="20" customFormat="1" ht="13.5" customHeight="1">
      <c r="A8969" s="21" t="s">
        <v>309</v>
      </c>
      <c r="B8969" s="21" t="s">
        <v>68</v>
      </c>
      <c r="C8969" s="20">
        <f t="shared" si="346"/>
        <v>7.9912999999999998E-2</v>
      </c>
      <c r="D8969" s="19">
        <v>10.18</v>
      </c>
      <c r="E8969" s="19">
        <v>7.8499999999999993E-3</v>
      </c>
      <c r="F8969" s="19"/>
      <c r="G8969" s="35"/>
      <c r="H8969" s="35"/>
    </row>
    <row r="8970" spans="1:8" s="20" customFormat="1" ht="13.5" customHeight="1">
      <c r="A8970" s="21" t="s">
        <v>310</v>
      </c>
      <c r="B8970" s="21" t="s">
        <v>68</v>
      </c>
      <c r="C8970" s="20">
        <f t="shared" si="346"/>
        <v>8.9018999999999987E-2</v>
      </c>
      <c r="D8970" s="19">
        <v>11.34</v>
      </c>
      <c r="E8970" s="19">
        <v>7.8499999999999993E-3</v>
      </c>
      <c r="F8970" s="19"/>
      <c r="G8970" s="35"/>
      <c r="H8970" s="35"/>
    </row>
    <row r="8971" spans="1:8" s="20" customFormat="1" ht="13.5" customHeight="1">
      <c r="A8971" s="21" t="s">
        <v>311</v>
      </c>
      <c r="B8971" s="21" t="s">
        <v>68</v>
      </c>
      <c r="C8971" s="20">
        <f t="shared" si="346"/>
        <v>9.3807499999999988E-2</v>
      </c>
      <c r="D8971" s="19">
        <v>11.95</v>
      </c>
      <c r="E8971" s="19">
        <v>7.8499999999999993E-3</v>
      </c>
      <c r="F8971" s="19"/>
      <c r="G8971" s="35"/>
      <c r="H8971" s="35"/>
    </row>
    <row r="8972" spans="1:8" s="20" customFormat="1" ht="13.5" customHeight="1">
      <c r="A8972" s="21" t="s">
        <v>312</v>
      </c>
      <c r="B8972" s="21" t="s">
        <v>68</v>
      </c>
      <c r="C8972" s="20">
        <f t="shared" si="346"/>
        <v>0.10872249999999999</v>
      </c>
      <c r="D8972" s="19">
        <v>13.85</v>
      </c>
      <c r="E8972" s="19">
        <v>7.8499999999999993E-3</v>
      </c>
      <c r="F8972" s="19"/>
      <c r="G8972" s="35"/>
      <c r="H8972" s="35"/>
    </row>
    <row r="8973" spans="1:8" s="20" customFormat="1" ht="13.5" customHeight="1">
      <c r="A8973" s="21" t="s">
        <v>313</v>
      </c>
      <c r="B8973" s="21" t="s">
        <v>68</v>
      </c>
      <c r="C8973" s="20">
        <f t="shared" si="346"/>
        <v>0.124815</v>
      </c>
      <c r="D8973" s="19">
        <v>15.9</v>
      </c>
      <c r="E8973" s="19">
        <v>7.8499999999999993E-3</v>
      </c>
      <c r="F8973" s="19"/>
      <c r="G8973" s="35"/>
      <c r="H8973" s="35"/>
    </row>
    <row r="8974" spans="1:8" s="20" customFormat="1" ht="13.5" customHeight="1">
      <c r="A8974" s="21" t="s">
        <v>314</v>
      </c>
      <c r="B8974" s="21" t="s">
        <v>68</v>
      </c>
      <c r="C8974" s="20">
        <f t="shared" si="346"/>
        <v>0.130467</v>
      </c>
      <c r="D8974" s="19">
        <v>16.62</v>
      </c>
      <c r="E8974" s="19">
        <v>7.8499999999999993E-3</v>
      </c>
      <c r="F8974" s="19"/>
      <c r="G8974" s="35"/>
      <c r="H8974" s="35"/>
    </row>
    <row r="8975" spans="1:8" s="20" customFormat="1" ht="13.5" customHeight="1">
      <c r="A8975" s="21" t="s">
        <v>315</v>
      </c>
      <c r="B8975" s="21" t="s">
        <v>68</v>
      </c>
      <c r="C8975" s="20">
        <f t="shared" si="346"/>
        <v>0.14208499999999999</v>
      </c>
      <c r="D8975" s="19">
        <v>18.100000000000001</v>
      </c>
      <c r="E8975" s="19">
        <v>7.8499999999999993E-3</v>
      </c>
      <c r="F8975" s="19"/>
      <c r="G8975" s="35"/>
      <c r="H8975" s="35"/>
    </row>
    <row r="8976" spans="1:8" s="20" customFormat="1" ht="13.5" customHeight="1">
      <c r="A8976" s="21" t="s">
        <v>316</v>
      </c>
      <c r="B8976" s="21" t="s">
        <v>68</v>
      </c>
      <c r="C8976" s="20">
        <f t="shared" si="346"/>
        <v>0.15417399999999998</v>
      </c>
      <c r="D8976" s="19">
        <v>19.64</v>
      </c>
      <c r="E8976" s="19">
        <v>7.8499999999999993E-3</v>
      </c>
      <c r="F8976" s="19"/>
      <c r="G8976" s="35"/>
      <c r="H8976" s="35"/>
    </row>
    <row r="8977" spans="1:8" s="20" customFormat="1" ht="13.5" customHeight="1">
      <c r="A8977" s="21" t="s">
        <v>317</v>
      </c>
      <c r="B8977" s="21" t="s">
        <v>68</v>
      </c>
      <c r="C8977" s="20">
        <f t="shared" si="346"/>
        <v>0.16673399999999997</v>
      </c>
      <c r="D8977" s="19">
        <v>21.24</v>
      </c>
      <c r="E8977" s="19">
        <v>7.8499999999999993E-3</v>
      </c>
      <c r="F8977" s="19"/>
      <c r="G8977" s="35"/>
      <c r="H8977" s="35"/>
    </row>
    <row r="8978" spans="1:8" s="20" customFormat="1" ht="13.5" customHeight="1">
      <c r="A8978" s="21" t="s">
        <v>318</v>
      </c>
      <c r="B8978" s="21" t="s">
        <v>68</v>
      </c>
      <c r="C8978" s="20">
        <f t="shared" si="346"/>
        <v>0.18651599999999999</v>
      </c>
      <c r="D8978" s="19">
        <v>23.76</v>
      </c>
      <c r="E8978" s="19">
        <v>7.8499999999999993E-3</v>
      </c>
      <c r="F8978" s="19"/>
      <c r="G8978" s="35"/>
      <c r="H8978" s="35"/>
    </row>
    <row r="8979" spans="1:8" s="20" customFormat="1" ht="13.5" customHeight="1">
      <c r="A8979" s="21" t="s">
        <v>319</v>
      </c>
      <c r="B8979" s="21" t="s">
        <v>68</v>
      </c>
      <c r="C8979" s="20">
        <f t="shared" si="346"/>
        <v>0.19334549999999998</v>
      </c>
      <c r="D8979" s="19">
        <v>24.63</v>
      </c>
      <c r="E8979" s="19">
        <v>7.8499999999999993E-3</v>
      </c>
      <c r="F8979" s="19"/>
      <c r="G8979" s="35"/>
      <c r="H8979" s="35"/>
    </row>
    <row r="8980" spans="1:8" s="20" customFormat="1" ht="13.5" customHeight="1">
      <c r="A8980" s="21" t="s">
        <v>320</v>
      </c>
      <c r="B8980" s="21" t="s">
        <v>68</v>
      </c>
      <c r="C8980" s="20">
        <f t="shared" ref="C8980:C8998" si="347">D:D*E:E</f>
        <v>0.22191949999999999</v>
      </c>
      <c r="D8980" s="19">
        <v>28.27</v>
      </c>
      <c r="E8980" s="19">
        <v>7.8499999999999993E-3</v>
      </c>
      <c r="F8980" s="19"/>
      <c r="G8980" s="35"/>
      <c r="H8980" s="35"/>
    </row>
    <row r="8981" spans="1:8" s="20" customFormat="1" ht="13.5" customHeight="1">
      <c r="A8981" s="21" t="s">
        <v>321</v>
      </c>
      <c r="B8981" s="21" t="s">
        <v>68</v>
      </c>
      <c r="C8981" s="20">
        <f t="shared" si="347"/>
        <v>0.2525345</v>
      </c>
      <c r="D8981" s="19">
        <v>32.17</v>
      </c>
      <c r="E8981" s="19">
        <v>7.8499999999999993E-3</v>
      </c>
      <c r="F8981" s="19"/>
      <c r="G8981" s="35"/>
      <c r="H8981" s="35"/>
    </row>
    <row r="8982" spans="1:8" s="20" customFormat="1" ht="13.5" customHeight="1">
      <c r="A8982" s="21" t="s">
        <v>322</v>
      </c>
      <c r="B8982" s="21" t="s">
        <v>68</v>
      </c>
      <c r="C8982" s="20">
        <f t="shared" si="347"/>
        <v>0.260463</v>
      </c>
      <c r="D8982" s="19">
        <v>33.18</v>
      </c>
      <c r="E8982" s="19">
        <v>7.8499999999999993E-3</v>
      </c>
      <c r="F8982" s="19"/>
      <c r="G8982" s="35"/>
      <c r="H8982" s="35"/>
    </row>
    <row r="8983" spans="1:8" s="20" customFormat="1" ht="13.5" customHeight="1">
      <c r="A8983" s="21" t="s">
        <v>323</v>
      </c>
      <c r="B8983" s="21" t="s">
        <v>68</v>
      </c>
      <c r="C8983" s="20">
        <f t="shared" si="347"/>
        <v>0.28511199999999998</v>
      </c>
      <c r="D8983" s="19">
        <v>36.32</v>
      </c>
      <c r="E8983" s="19">
        <v>7.8499999999999993E-3</v>
      </c>
      <c r="F8983" s="19"/>
      <c r="G8983" s="35"/>
      <c r="H8983" s="35"/>
    </row>
    <row r="8984" spans="1:8" s="20" customFormat="1" ht="13.5" customHeight="1">
      <c r="A8984" s="21" t="s">
        <v>324</v>
      </c>
      <c r="B8984" s="21" t="s">
        <v>68</v>
      </c>
      <c r="C8984" s="20">
        <f t="shared" si="347"/>
        <v>0.30206799999999995</v>
      </c>
      <c r="D8984" s="19">
        <v>38.479999999999997</v>
      </c>
      <c r="E8984" s="19">
        <v>7.8499999999999993E-3</v>
      </c>
      <c r="F8984" s="19"/>
      <c r="G8984" s="35"/>
      <c r="H8984" s="35"/>
    </row>
    <row r="8985" spans="1:8" s="20" customFormat="1" ht="13.5" customHeight="1">
      <c r="A8985" s="21" t="s">
        <v>325</v>
      </c>
      <c r="B8985" s="21" t="s">
        <v>68</v>
      </c>
      <c r="C8985" s="20">
        <f t="shared" si="347"/>
        <v>0.34681299999999998</v>
      </c>
      <c r="D8985" s="19">
        <v>44.18</v>
      </c>
      <c r="E8985" s="19">
        <v>7.8499999999999993E-3</v>
      </c>
      <c r="F8985" s="19"/>
      <c r="G8985" s="35"/>
      <c r="H8985" s="35"/>
    </row>
    <row r="8986" spans="1:8" s="20" customFormat="1" ht="13.5" customHeight="1">
      <c r="A8986" s="21" t="s">
        <v>326</v>
      </c>
      <c r="B8986" s="21" t="s">
        <v>68</v>
      </c>
      <c r="C8986" s="20">
        <f t="shared" si="347"/>
        <v>0.39461950000000001</v>
      </c>
      <c r="D8986" s="19">
        <v>50.27</v>
      </c>
      <c r="E8986" s="19">
        <v>7.8499999999999993E-3</v>
      </c>
      <c r="F8986" s="19"/>
      <c r="G8986" s="35"/>
      <c r="H8986" s="35"/>
    </row>
    <row r="8987" spans="1:8" s="20" customFormat="1" ht="13.5" customHeight="1">
      <c r="A8987" s="21" t="s">
        <v>327</v>
      </c>
      <c r="B8987" s="21" t="s">
        <v>68</v>
      </c>
      <c r="C8987" s="20">
        <f t="shared" si="347"/>
        <v>0.44548749999999998</v>
      </c>
      <c r="D8987" s="19">
        <v>56.75</v>
      </c>
      <c r="E8987" s="19">
        <v>7.8499999999999993E-3</v>
      </c>
      <c r="F8987" s="19"/>
      <c r="G8987" s="35"/>
      <c r="H8987" s="35"/>
    </row>
    <row r="8988" spans="1:8" s="20" customFormat="1" ht="13.5" customHeight="1">
      <c r="A8988" s="21" t="s">
        <v>328</v>
      </c>
      <c r="B8988" s="21" t="s">
        <v>68</v>
      </c>
      <c r="C8988" s="20">
        <f t="shared" si="347"/>
        <v>0.49941699999999994</v>
      </c>
      <c r="D8988" s="19">
        <v>63.62</v>
      </c>
      <c r="E8988" s="19">
        <v>7.8499999999999993E-3</v>
      </c>
      <c r="F8988" s="19"/>
      <c r="G8988" s="35"/>
      <c r="H8988" s="35"/>
    </row>
    <row r="8989" spans="1:8" s="20" customFormat="1" ht="13.5" customHeight="1">
      <c r="A8989" s="21" t="s">
        <v>329</v>
      </c>
      <c r="B8989" s="21" t="s">
        <v>68</v>
      </c>
      <c r="C8989" s="20">
        <f t="shared" si="347"/>
        <v>0.55601549999999988</v>
      </c>
      <c r="D8989" s="19">
        <v>70.83</v>
      </c>
      <c r="E8989" s="19">
        <v>7.8499999999999993E-3</v>
      </c>
      <c r="F8989" s="19"/>
      <c r="G8989" s="35"/>
      <c r="H8989" s="35"/>
    </row>
    <row r="8990" spans="1:8" s="20" customFormat="1" ht="13.5" customHeight="1">
      <c r="A8990" s="21" t="s">
        <v>330</v>
      </c>
      <c r="B8990" s="21" t="s">
        <v>68</v>
      </c>
      <c r="C8990" s="20">
        <f t="shared" si="347"/>
        <v>0.61653899999999995</v>
      </c>
      <c r="D8990" s="19">
        <v>78.540000000000006</v>
      </c>
      <c r="E8990" s="19">
        <v>7.8499999999999993E-3</v>
      </c>
      <c r="F8990" s="19"/>
      <c r="G8990" s="35"/>
      <c r="H8990" s="35"/>
    </row>
    <row r="8991" spans="1:8" s="20" customFormat="1" ht="13.5" customHeight="1">
      <c r="A8991" s="21" t="s">
        <v>331</v>
      </c>
      <c r="B8991" s="21" t="s">
        <v>68</v>
      </c>
      <c r="C8991" s="20">
        <f t="shared" si="347"/>
        <v>0.74598549999999997</v>
      </c>
      <c r="D8991" s="19">
        <v>95.03</v>
      </c>
      <c r="E8991" s="19">
        <v>7.8499999999999993E-3</v>
      </c>
      <c r="F8991" s="19"/>
      <c r="G8991" s="35"/>
      <c r="H8991" s="35"/>
    </row>
    <row r="8992" spans="1:8" s="20" customFormat="1" ht="13.5" customHeight="1">
      <c r="A8992" s="21" t="s">
        <v>332</v>
      </c>
      <c r="B8992" s="21" t="s">
        <v>68</v>
      </c>
      <c r="C8992" s="20">
        <f t="shared" si="347"/>
        <v>0.88783499999999993</v>
      </c>
      <c r="D8992" s="19">
        <v>113.1</v>
      </c>
      <c r="E8992" s="19">
        <v>7.8499999999999993E-3</v>
      </c>
      <c r="F8992" s="19"/>
      <c r="G8992" s="35"/>
      <c r="H8992" s="35"/>
    </row>
    <row r="8993" spans="1:8" s="20" customFormat="1" ht="13.5" customHeight="1">
      <c r="A8993" s="21" t="s">
        <v>333</v>
      </c>
      <c r="B8993" s="21" t="s">
        <v>68</v>
      </c>
      <c r="C8993" s="20">
        <f t="shared" si="347"/>
        <v>1.0416949999999998</v>
      </c>
      <c r="D8993" s="19">
        <v>132.69999999999999</v>
      </c>
      <c r="E8993" s="19">
        <v>7.8499999999999993E-3</v>
      </c>
      <c r="F8993" s="19"/>
      <c r="G8993" s="35"/>
      <c r="H8993" s="35"/>
    </row>
    <row r="8994" spans="1:8" s="20" customFormat="1" ht="13.5" customHeight="1">
      <c r="A8994" s="21" t="s">
        <v>334</v>
      </c>
      <c r="B8994" s="21" t="s">
        <v>68</v>
      </c>
      <c r="C8994" s="20">
        <f t="shared" si="347"/>
        <v>1.208115</v>
      </c>
      <c r="D8994" s="19">
        <v>153.9</v>
      </c>
      <c r="E8994" s="19">
        <v>7.8499999999999993E-3</v>
      </c>
      <c r="F8994" s="19"/>
      <c r="G8994" s="35"/>
      <c r="H8994" s="35"/>
    </row>
    <row r="8995" spans="1:8" s="20" customFormat="1" ht="13.5" customHeight="1">
      <c r="A8995" s="21" t="s">
        <v>335</v>
      </c>
      <c r="B8995" s="21" t="s">
        <v>68</v>
      </c>
      <c r="C8995" s="20">
        <f t="shared" si="347"/>
        <v>1.3870949999999997</v>
      </c>
      <c r="D8995" s="19">
        <v>176.7</v>
      </c>
      <c r="E8995" s="19">
        <v>7.8499999999999993E-3</v>
      </c>
      <c r="F8995" s="19"/>
      <c r="G8995" s="35"/>
      <c r="H8995" s="35"/>
    </row>
    <row r="8996" spans="1:8" s="20" customFormat="1" ht="13.5" customHeight="1">
      <c r="A8996" s="21" t="s">
        <v>336</v>
      </c>
      <c r="B8996" s="21" t="s">
        <v>68</v>
      </c>
      <c r="C8996" s="20">
        <f t="shared" si="347"/>
        <v>1.5786349999999998</v>
      </c>
      <c r="D8996" s="19">
        <v>201.1</v>
      </c>
      <c r="E8996" s="19">
        <v>7.8499999999999993E-3</v>
      </c>
      <c r="F8996" s="19"/>
      <c r="G8996" s="35"/>
      <c r="H8996" s="35"/>
    </row>
    <row r="8997" spans="1:8" s="20" customFormat="1" ht="13.5" customHeight="1">
      <c r="A8997" s="21" t="s">
        <v>337</v>
      </c>
      <c r="B8997" s="21" t="s">
        <v>68</v>
      </c>
      <c r="C8997" s="20">
        <f t="shared" si="347"/>
        <v>1.9978249999999997</v>
      </c>
      <c r="D8997" s="19">
        <v>254.5</v>
      </c>
      <c r="E8997" s="19">
        <v>7.8499999999999993E-3</v>
      </c>
      <c r="F8997" s="19"/>
      <c r="G8997" s="35"/>
      <c r="H8997" s="35"/>
    </row>
    <row r="8998" spans="1:8" s="20" customFormat="1" ht="13.5" customHeight="1">
      <c r="A8998" s="21" t="s">
        <v>338</v>
      </c>
      <c r="B8998" s="21" t="s">
        <v>68</v>
      </c>
      <c r="C8998" s="20">
        <f t="shared" si="347"/>
        <v>2.4664699999999997</v>
      </c>
      <c r="D8998" s="19">
        <v>314.2</v>
      </c>
      <c r="E8998" s="19">
        <v>7.8499999999999993E-3</v>
      </c>
      <c r="F8998" s="19"/>
      <c r="G8998" s="35"/>
      <c r="H8998" s="35"/>
    </row>
    <row r="8999" spans="1:8" s="20" customFormat="1" ht="13.5" customHeight="1">
      <c r="A8999" s="19"/>
      <c r="B8999" s="19"/>
      <c r="D8999" s="19"/>
      <c r="E8999" s="19"/>
      <c r="F8999" s="19"/>
      <c r="G8999" s="35"/>
      <c r="H8999" s="35"/>
    </row>
    <row r="9000" spans="1:8" s="20" customFormat="1" ht="13.5" customHeight="1">
      <c r="A9000" s="21" t="s">
        <v>600</v>
      </c>
      <c r="B9000" s="21" t="s">
        <v>68</v>
      </c>
      <c r="C9000" s="20">
        <f t="shared" ref="C9000:C9031" si="348">D:D*E:E</f>
        <v>2.2191949999999998E-3</v>
      </c>
      <c r="D9000" s="19">
        <v>0.28270000000000001</v>
      </c>
      <c r="E9000" s="19">
        <v>7.8499999999999993E-3</v>
      </c>
      <c r="F9000" s="19"/>
      <c r="G9000" s="35"/>
      <c r="H9000" s="35"/>
    </row>
    <row r="9001" spans="1:8" s="20" customFormat="1" ht="13.5" customHeight="1">
      <c r="A9001" s="21" t="s">
        <v>601</v>
      </c>
      <c r="B9001" s="21" t="s">
        <v>68</v>
      </c>
      <c r="C9001" s="20">
        <f t="shared" si="348"/>
        <v>3.0206799999999995E-3</v>
      </c>
      <c r="D9001" s="19">
        <v>0.38479999999999998</v>
      </c>
      <c r="E9001" s="19">
        <v>7.8499999999999993E-3</v>
      </c>
      <c r="F9001" s="19"/>
      <c r="G9001" s="35"/>
      <c r="H9001" s="35"/>
    </row>
    <row r="9002" spans="1:8" s="20" customFormat="1" ht="13.5" customHeight="1">
      <c r="A9002" s="21" t="s">
        <v>602</v>
      </c>
      <c r="B9002" s="21" t="s">
        <v>68</v>
      </c>
      <c r="C9002" s="20">
        <f t="shared" si="348"/>
        <v>3.9461949999999996E-3</v>
      </c>
      <c r="D9002" s="19">
        <v>0.50270000000000004</v>
      </c>
      <c r="E9002" s="19">
        <v>7.8499999999999993E-3</v>
      </c>
      <c r="F9002" s="19"/>
      <c r="G9002" s="35"/>
      <c r="H9002" s="35"/>
    </row>
    <row r="9003" spans="1:8" s="20" customFormat="1" ht="13.5" customHeight="1">
      <c r="A9003" s="21" t="s">
        <v>603</v>
      </c>
      <c r="B9003" s="21" t="s">
        <v>68</v>
      </c>
      <c r="C9003" s="20">
        <f t="shared" si="348"/>
        <v>4.9941699999999992E-3</v>
      </c>
      <c r="D9003" s="19">
        <v>0.63619999999999999</v>
      </c>
      <c r="E9003" s="19">
        <v>7.8499999999999993E-3</v>
      </c>
      <c r="F9003" s="19"/>
      <c r="G9003" s="35"/>
      <c r="H9003" s="35"/>
    </row>
    <row r="9004" spans="1:8" s="20" customFormat="1" ht="13.5" customHeight="1">
      <c r="A9004" s="21" t="s">
        <v>604</v>
      </c>
      <c r="B9004" s="21" t="s">
        <v>68</v>
      </c>
      <c r="C9004" s="20">
        <f t="shared" si="348"/>
        <v>6.1653899999999998E-3</v>
      </c>
      <c r="D9004" s="19">
        <v>0.78539999999999999</v>
      </c>
      <c r="E9004" s="19">
        <v>7.8499999999999993E-3</v>
      </c>
      <c r="F9004" s="19"/>
      <c r="G9004" s="35"/>
      <c r="H9004" s="35"/>
    </row>
    <row r="9005" spans="1:8" s="20" customFormat="1" ht="13.5" customHeight="1">
      <c r="A9005" s="21" t="s">
        <v>605</v>
      </c>
      <c r="B9005" s="21" t="s">
        <v>68</v>
      </c>
      <c r="C9005" s="20">
        <f t="shared" si="348"/>
        <v>7.4598549999999996E-3</v>
      </c>
      <c r="D9005" s="19">
        <v>0.95030000000000003</v>
      </c>
      <c r="E9005" s="19">
        <v>7.8499999999999993E-3</v>
      </c>
      <c r="F9005" s="19"/>
      <c r="G9005" s="35"/>
      <c r="H9005" s="35"/>
    </row>
    <row r="9006" spans="1:8" s="20" customFormat="1" ht="13.5" customHeight="1">
      <c r="A9006" s="21" t="s">
        <v>606</v>
      </c>
      <c r="B9006" s="21" t="s">
        <v>68</v>
      </c>
      <c r="C9006" s="20">
        <f t="shared" si="348"/>
        <v>8.8783500000000001E-3</v>
      </c>
      <c r="D9006" s="19">
        <v>1.131</v>
      </c>
      <c r="E9006" s="19">
        <v>7.8499999999999993E-3</v>
      </c>
      <c r="F9006" s="19"/>
      <c r="G9006" s="35"/>
      <c r="H9006" s="35"/>
    </row>
    <row r="9007" spans="1:8" s="20" customFormat="1" ht="13.5" customHeight="1">
      <c r="A9007" s="21" t="s">
        <v>607</v>
      </c>
      <c r="B9007" s="21" t="s">
        <v>68</v>
      </c>
      <c r="C9007" s="20">
        <f t="shared" si="348"/>
        <v>1.0416949999999999E-2</v>
      </c>
      <c r="D9007" s="19">
        <v>1.327</v>
      </c>
      <c r="E9007" s="19">
        <v>7.8499999999999993E-3</v>
      </c>
      <c r="F9007" s="19"/>
      <c r="G9007" s="35"/>
      <c r="H9007" s="35"/>
    </row>
    <row r="9008" spans="1:8" s="20" customFormat="1" ht="13.5" customHeight="1">
      <c r="A9008" s="21" t="s">
        <v>608</v>
      </c>
      <c r="B9008" s="21" t="s">
        <v>68</v>
      </c>
      <c r="C9008" s="20">
        <f t="shared" si="348"/>
        <v>1.2081149999999999E-2</v>
      </c>
      <c r="D9008" s="19">
        <v>1.5389999999999999</v>
      </c>
      <c r="E9008" s="19">
        <v>7.8499999999999993E-3</v>
      </c>
      <c r="F9008" s="19"/>
      <c r="G9008" s="35"/>
      <c r="H9008" s="35"/>
    </row>
    <row r="9009" spans="1:8" s="20" customFormat="1" ht="13.5" customHeight="1">
      <c r="A9009" s="21" t="s">
        <v>609</v>
      </c>
      <c r="B9009" s="21" t="s">
        <v>68</v>
      </c>
      <c r="C9009" s="20">
        <f t="shared" si="348"/>
        <v>1.5786350000000001E-2</v>
      </c>
      <c r="D9009" s="19">
        <v>2.0110000000000001</v>
      </c>
      <c r="E9009" s="19">
        <v>7.8499999999999993E-3</v>
      </c>
      <c r="F9009" s="19"/>
      <c r="G9009" s="35"/>
      <c r="H9009" s="35"/>
    </row>
    <row r="9010" spans="1:8" s="20" customFormat="1" ht="13.5" customHeight="1">
      <c r="A9010" s="21" t="s">
        <v>610</v>
      </c>
      <c r="B9010" s="21" t="s">
        <v>68</v>
      </c>
      <c r="C9010" s="20">
        <f t="shared" si="348"/>
        <v>1.9978249999999999E-2</v>
      </c>
      <c r="D9010" s="19">
        <v>2.5449999999999999</v>
      </c>
      <c r="E9010" s="19">
        <v>7.8499999999999993E-3</v>
      </c>
      <c r="F9010" s="19"/>
      <c r="G9010" s="35"/>
      <c r="H9010" s="35"/>
    </row>
    <row r="9011" spans="1:8" s="20" customFormat="1" ht="13.5" customHeight="1">
      <c r="A9011" s="21" t="s">
        <v>611</v>
      </c>
      <c r="B9011" s="21" t="s">
        <v>68</v>
      </c>
      <c r="C9011" s="20">
        <f t="shared" si="348"/>
        <v>2.2254749999999997E-2</v>
      </c>
      <c r="D9011" s="19">
        <v>2.835</v>
      </c>
      <c r="E9011" s="19">
        <v>7.8499999999999993E-3</v>
      </c>
      <c r="F9011" s="19"/>
      <c r="G9011" s="35"/>
      <c r="H9011" s="35"/>
    </row>
    <row r="9012" spans="1:8" s="20" customFormat="1" ht="13.5" customHeight="1">
      <c r="A9012" s="21" t="s">
        <v>612</v>
      </c>
      <c r="B9012" s="21" t="s">
        <v>68</v>
      </c>
      <c r="C9012" s="20">
        <f t="shared" si="348"/>
        <v>2.4664699999999998E-2</v>
      </c>
      <c r="D9012" s="19">
        <v>3.1419999999999999</v>
      </c>
      <c r="E9012" s="19">
        <v>7.8499999999999993E-3</v>
      </c>
      <c r="F9012" s="19"/>
      <c r="G9012" s="35"/>
      <c r="H9012" s="35"/>
    </row>
    <row r="9013" spans="1:8" s="20" customFormat="1" ht="13.5" customHeight="1">
      <c r="A9013" s="21" t="s">
        <v>613</v>
      </c>
      <c r="B9013" s="21" t="s">
        <v>68</v>
      </c>
      <c r="C9013" s="20">
        <f t="shared" si="348"/>
        <v>2.9837849999999999E-2</v>
      </c>
      <c r="D9013" s="19">
        <v>3.8010000000000002</v>
      </c>
      <c r="E9013" s="19">
        <v>7.8499999999999993E-3</v>
      </c>
      <c r="F9013" s="19"/>
      <c r="G9013" s="35"/>
      <c r="H9013" s="35"/>
    </row>
    <row r="9014" spans="1:8" s="20" customFormat="1" ht="13.5" customHeight="1">
      <c r="A9014" s="21" t="s">
        <v>614</v>
      </c>
      <c r="B9014" s="21" t="s">
        <v>68</v>
      </c>
      <c r="C9014" s="20">
        <f t="shared" si="348"/>
        <v>3.5513400000000001E-2</v>
      </c>
      <c r="D9014" s="19">
        <v>4.524</v>
      </c>
      <c r="E9014" s="19">
        <v>7.8499999999999993E-3</v>
      </c>
      <c r="F9014" s="19"/>
      <c r="G9014" s="35"/>
      <c r="H9014" s="35"/>
    </row>
    <row r="9015" spans="1:8" s="20" customFormat="1" ht="13.5" customHeight="1">
      <c r="A9015" s="21" t="s">
        <v>615</v>
      </c>
      <c r="B9015" s="21" t="s">
        <v>68</v>
      </c>
      <c r="C9015" s="20">
        <f t="shared" si="348"/>
        <v>3.8535649999999998E-2</v>
      </c>
      <c r="D9015" s="19">
        <v>4.9089999999999998</v>
      </c>
      <c r="E9015" s="19">
        <v>7.8499999999999993E-3</v>
      </c>
      <c r="F9015" s="19"/>
      <c r="G9015" s="35"/>
      <c r="H9015" s="35"/>
    </row>
    <row r="9016" spans="1:8" s="20" customFormat="1" ht="13.5" customHeight="1">
      <c r="A9016" s="21" t="s">
        <v>616</v>
      </c>
      <c r="B9016" s="21" t="s">
        <v>68</v>
      </c>
      <c r="C9016" s="20">
        <f t="shared" si="348"/>
        <v>4.4949099999999999E-2</v>
      </c>
      <c r="D9016" s="19">
        <v>5.726</v>
      </c>
      <c r="E9016" s="19">
        <v>7.8499999999999993E-3</v>
      </c>
      <c r="F9016" s="19"/>
      <c r="G9016" s="35"/>
      <c r="H9016" s="35"/>
    </row>
    <row r="9017" spans="1:8" s="20" customFormat="1" ht="13.5" customHeight="1">
      <c r="A9017" s="21" t="s">
        <v>617</v>
      </c>
      <c r="B9017" s="21" t="s">
        <v>68</v>
      </c>
      <c r="C9017" s="20">
        <f t="shared" si="348"/>
        <v>4.8340299999999996E-2</v>
      </c>
      <c r="D9017" s="19">
        <v>6.1580000000000004</v>
      </c>
      <c r="E9017" s="19">
        <v>7.8499999999999993E-3</v>
      </c>
      <c r="F9017" s="19"/>
      <c r="G9017" s="35"/>
      <c r="H9017" s="35"/>
    </row>
    <row r="9018" spans="1:8" s="20" customFormat="1" ht="13.5" customHeight="1">
      <c r="A9018" s="21" t="s">
        <v>618</v>
      </c>
      <c r="B9018" s="21" t="s">
        <v>68</v>
      </c>
      <c r="C9018" s="20">
        <f t="shared" si="348"/>
        <v>5.5491649999999997E-2</v>
      </c>
      <c r="D9018" s="19">
        <v>7.069</v>
      </c>
      <c r="E9018" s="19">
        <v>7.8499999999999993E-3</v>
      </c>
      <c r="F9018" s="19"/>
      <c r="G9018" s="35"/>
      <c r="H9018" s="35"/>
    </row>
    <row r="9019" spans="1:8" s="20" customFormat="1" ht="13.5" customHeight="1">
      <c r="A9019" s="21" t="s">
        <v>619</v>
      </c>
      <c r="B9019" s="21" t="s">
        <v>68</v>
      </c>
      <c r="C9019" s="20">
        <f t="shared" si="348"/>
        <v>6.3129699999999997E-2</v>
      </c>
      <c r="D9019" s="19">
        <v>8.0419999999999998</v>
      </c>
      <c r="E9019" s="19">
        <v>7.8499999999999993E-3</v>
      </c>
      <c r="F9019" s="19"/>
      <c r="G9019" s="35"/>
      <c r="H9019" s="35"/>
    </row>
    <row r="9020" spans="1:8" s="20" customFormat="1" ht="13.5" customHeight="1">
      <c r="A9020" s="21" t="s">
        <v>620</v>
      </c>
      <c r="B9020" s="21" t="s">
        <v>68</v>
      </c>
      <c r="C9020" s="20">
        <f t="shared" si="348"/>
        <v>6.7141050000000008E-2</v>
      </c>
      <c r="D9020" s="19">
        <v>8.5530000000000008</v>
      </c>
      <c r="E9020" s="19">
        <v>7.8499999999999993E-3</v>
      </c>
      <c r="F9020" s="19"/>
      <c r="G9020" s="35"/>
      <c r="H9020" s="35"/>
    </row>
    <row r="9021" spans="1:8" s="20" customFormat="1" ht="13.5" customHeight="1">
      <c r="A9021" s="21" t="s">
        <v>621</v>
      </c>
      <c r="B9021" s="21" t="s">
        <v>68</v>
      </c>
      <c r="C9021" s="20">
        <f t="shared" si="348"/>
        <v>7.9912999999999998E-2</v>
      </c>
      <c r="D9021" s="19">
        <v>10.18</v>
      </c>
      <c r="E9021" s="19">
        <v>7.8499999999999993E-3</v>
      </c>
      <c r="F9021" s="19"/>
      <c r="G9021" s="35"/>
      <c r="H9021" s="35"/>
    </row>
    <row r="9022" spans="1:8" s="20" customFormat="1" ht="13.5" customHeight="1">
      <c r="A9022" s="21" t="s">
        <v>622</v>
      </c>
      <c r="B9022" s="21" t="s">
        <v>68</v>
      </c>
      <c r="C9022" s="20">
        <f t="shared" si="348"/>
        <v>8.9018999999999987E-2</v>
      </c>
      <c r="D9022" s="19">
        <v>11.34</v>
      </c>
      <c r="E9022" s="19">
        <v>7.8499999999999993E-3</v>
      </c>
      <c r="F9022" s="19"/>
      <c r="G9022" s="35"/>
      <c r="H9022" s="35"/>
    </row>
    <row r="9023" spans="1:8" s="20" customFormat="1" ht="13.5" customHeight="1">
      <c r="A9023" s="21" t="s">
        <v>623</v>
      </c>
      <c r="B9023" s="21" t="s">
        <v>68</v>
      </c>
      <c r="C9023" s="20">
        <f t="shared" si="348"/>
        <v>9.3807499999999988E-2</v>
      </c>
      <c r="D9023" s="19">
        <v>11.95</v>
      </c>
      <c r="E9023" s="19">
        <v>7.8499999999999993E-3</v>
      </c>
      <c r="F9023" s="19"/>
      <c r="G9023" s="35"/>
      <c r="H9023" s="35"/>
    </row>
    <row r="9024" spans="1:8" s="20" customFormat="1" ht="13.5" customHeight="1">
      <c r="A9024" s="21" t="s">
        <v>624</v>
      </c>
      <c r="B9024" s="21" t="s">
        <v>68</v>
      </c>
      <c r="C9024" s="20">
        <f t="shared" si="348"/>
        <v>0.10872249999999999</v>
      </c>
      <c r="D9024" s="19">
        <v>13.85</v>
      </c>
      <c r="E9024" s="19">
        <v>7.8499999999999993E-3</v>
      </c>
      <c r="F9024" s="19"/>
      <c r="G9024" s="35"/>
      <c r="H9024" s="35"/>
    </row>
    <row r="9025" spans="1:8" s="20" customFormat="1" ht="13.5" customHeight="1">
      <c r="A9025" s="21" t="s">
        <v>625</v>
      </c>
      <c r="B9025" s="21" t="s">
        <v>68</v>
      </c>
      <c r="C9025" s="20">
        <f t="shared" si="348"/>
        <v>0.124815</v>
      </c>
      <c r="D9025" s="19">
        <v>15.9</v>
      </c>
      <c r="E9025" s="19">
        <v>7.8499999999999993E-3</v>
      </c>
      <c r="F9025" s="19"/>
      <c r="G9025" s="35"/>
      <c r="H9025" s="35"/>
    </row>
    <row r="9026" spans="1:8" s="20" customFormat="1" ht="13.5" customHeight="1">
      <c r="A9026" s="21" t="s">
        <v>626</v>
      </c>
      <c r="B9026" s="21" t="s">
        <v>68</v>
      </c>
      <c r="C9026" s="20">
        <f t="shared" si="348"/>
        <v>0.130467</v>
      </c>
      <c r="D9026" s="19">
        <v>16.62</v>
      </c>
      <c r="E9026" s="19">
        <v>7.8499999999999993E-3</v>
      </c>
      <c r="F9026" s="19"/>
      <c r="G9026" s="35"/>
      <c r="H9026" s="35"/>
    </row>
    <row r="9027" spans="1:8" s="20" customFormat="1" ht="13.5" customHeight="1">
      <c r="A9027" s="21" t="s">
        <v>627</v>
      </c>
      <c r="B9027" s="21" t="s">
        <v>68</v>
      </c>
      <c r="C9027" s="20">
        <f t="shared" si="348"/>
        <v>0.14208499999999999</v>
      </c>
      <c r="D9027" s="19">
        <v>18.100000000000001</v>
      </c>
      <c r="E9027" s="19">
        <v>7.8499999999999993E-3</v>
      </c>
      <c r="F9027" s="19"/>
      <c r="G9027" s="35"/>
      <c r="H9027" s="35"/>
    </row>
    <row r="9028" spans="1:8" s="20" customFormat="1" ht="13.5" customHeight="1">
      <c r="A9028" s="21" t="s">
        <v>628</v>
      </c>
      <c r="B9028" s="21" t="s">
        <v>68</v>
      </c>
      <c r="C9028" s="20">
        <f t="shared" si="348"/>
        <v>0.15417399999999998</v>
      </c>
      <c r="D9028" s="19">
        <v>19.64</v>
      </c>
      <c r="E9028" s="19">
        <v>7.8499999999999993E-3</v>
      </c>
      <c r="F9028" s="19"/>
      <c r="G9028" s="35"/>
      <c r="H9028" s="35"/>
    </row>
    <row r="9029" spans="1:8" s="20" customFormat="1" ht="13.5" customHeight="1">
      <c r="A9029" s="21" t="s">
        <v>629</v>
      </c>
      <c r="B9029" s="21" t="s">
        <v>68</v>
      </c>
      <c r="C9029" s="20">
        <f t="shared" si="348"/>
        <v>0.16673399999999997</v>
      </c>
      <c r="D9029" s="19">
        <v>21.24</v>
      </c>
      <c r="E9029" s="19">
        <v>7.8499999999999993E-3</v>
      </c>
      <c r="F9029" s="19"/>
      <c r="G9029" s="35"/>
      <c r="H9029" s="35"/>
    </row>
    <row r="9030" spans="1:8" s="20" customFormat="1" ht="13.5" customHeight="1">
      <c r="A9030" s="21" t="s">
        <v>630</v>
      </c>
      <c r="B9030" s="21" t="s">
        <v>68</v>
      </c>
      <c r="C9030" s="20">
        <f t="shared" si="348"/>
        <v>0.18651599999999999</v>
      </c>
      <c r="D9030" s="19">
        <v>23.76</v>
      </c>
      <c r="E9030" s="19">
        <v>7.8499999999999993E-3</v>
      </c>
      <c r="F9030" s="19"/>
      <c r="G9030" s="35"/>
      <c r="H9030" s="35"/>
    </row>
    <row r="9031" spans="1:8" s="20" customFormat="1" ht="13.5" customHeight="1">
      <c r="A9031" s="21" t="s">
        <v>631</v>
      </c>
      <c r="B9031" s="21" t="s">
        <v>68</v>
      </c>
      <c r="C9031" s="20">
        <f t="shared" si="348"/>
        <v>0.19334549999999998</v>
      </c>
      <c r="D9031" s="19">
        <v>24.63</v>
      </c>
      <c r="E9031" s="19">
        <v>7.8499999999999993E-3</v>
      </c>
      <c r="F9031" s="19"/>
      <c r="G9031" s="35"/>
      <c r="H9031" s="35"/>
    </row>
    <row r="9032" spans="1:8" s="20" customFormat="1" ht="13.5" customHeight="1">
      <c r="A9032" s="21" t="s">
        <v>632</v>
      </c>
      <c r="B9032" s="21" t="s">
        <v>68</v>
      </c>
      <c r="C9032" s="20">
        <f t="shared" ref="C9032:C9050" si="349">D:D*E:E</f>
        <v>0.22191949999999999</v>
      </c>
      <c r="D9032" s="19">
        <v>28.27</v>
      </c>
      <c r="E9032" s="19">
        <v>7.8499999999999993E-3</v>
      </c>
      <c r="F9032" s="19"/>
      <c r="G9032" s="35"/>
      <c r="H9032" s="35"/>
    </row>
    <row r="9033" spans="1:8" s="20" customFormat="1" ht="13.5" customHeight="1">
      <c r="A9033" s="21" t="s">
        <v>633</v>
      </c>
      <c r="B9033" s="21" t="s">
        <v>68</v>
      </c>
      <c r="C9033" s="20">
        <f t="shared" si="349"/>
        <v>0.2525345</v>
      </c>
      <c r="D9033" s="19">
        <v>32.17</v>
      </c>
      <c r="E9033" s="19">
        <v>7.8499999999999993E-3</v>
      </c>
      <c r="F9033" s="19"/>
      <c r="G9033" s="35"/>
      <c r="H9033" s="35"/>
    </row>
    <row r="9034" spans="1:8" s="20" customFormat="1" ht="13.5" customHeight="1">
      <c r="A9034" s="21" t="s">
        <v>634</v>
      </c>
      <c r="B9034" s="21" t="s">
        <v>68</v>
      </c>
      <c r="C9034" s="20">
        <f t="shared" si="349"/>
        <v>0.260463</v>
      </c>
      <c r="D9034" s="19">
        <v>33.18</v>
      </c>
      <c r="E9034" s="19">
        <v>7.8499999999999993E-3</v>
      </c>
      <c r="F9034" s="19"/>
      <c r="G9034" s="35"/>
      <c r="H9034" s="35"/>
    </row>
    <row r="9035" spans="1:8" s="20" customFormat="1" ht="13.5" customHeight="1">
      <c r="A9035" s="21" t="s">
        <v>635</v>
      </c>
      <c r="B9035" s="21" t="s">
        <v>68</v>
      </c>
      <c r="C9035" s="20">
        <f t="shared" si="349"/>
        <v>0.28511199999999998</v>
      </c>
      <c r="D9035" s="19">
        <v>36.32</v>
      </c>
      <c r="E9035" s="19">
        <v>7.8499999999999993E-3</v>
      </c>
      <c r="F9035" s="19"/>
      <c r="G9035" s="35"/>
      <c r="H9035" s="35"/>
    </row>
    <row r="9036" spans="1:8" s="20" customFormat="1" ht="13.5" customHeight="1">
      <c r="A9036" s="21" t="s">
        <v>636</v>
      </c>
      <c r="B9036" s="21" t="s">
        <v>68</v>
      </c>
      <c r="C9036" s="20">
        <f t="shared" si="349"/>
        <v>0.30206799999999995</v>
      </c>
      <c r="D9036" s="19">
        <v>38.479999999999997</v>
      </c>
      <c r="E9036" s="19">
        <v>7.8499999999999993E-3</v>
      </c>
      <c r="F9036" s="19"/>
      <c r="G9036" s="35"/>
      <c r="H9036" s="35"/>
    </row>
    <row r="9037" spans="1:8" s="20" customFormat="1" ht="13.5" customHeight="1">
      <c r="A9037" s="21" t="s">
        <v>637</v>
      </c>
      <c r="B9037" s="21" t="s">
        <v>68</v>
      </c>
      <c r="C9037" s="20">
        <f t="shared" si="349"/>
        <v>0.34681299999999998</v>
      </c>
      <c r="D9037" s="19">
        <v>44.18</v>
      </c>
      <c r="E9037" s="19">
        <v>7.8499999999999993E-3</v>
      </c>
      <c r="F9037" s="19"/>
      <c r="G9037" s="35"/>
      <c r="H9037" s="35"/>
    </row>
    <row r="9038" spans="1:8" s="20" customFormat="1" ht="13.5" customHeight="1">
      <c r="A9038" s="21" t="s">
        <v>638</v>
      </c>
      <c r="B9038" s="21" t="s">
        <v>68</v>
      </c>
      <c r="C9038" s="20">
        <f t="shared" si="349"/>
        <v>0.39461950000000001</v>
      </c>
      <c r="D9038" s="19">
        <v>50.27</v>
      </c>
      <c r="E9038" s="19">
        <v>7.8499999999999993E-3</v>
      </c>
      <c r="F9038" s="19"/>
      <c r="G9038" s="35"/>
      <c r="H9038" s="35"/>
    </row>
    <row r="9039" spans="1:8" s="20" customFormat="1" ht="13.5" customHeight="1">
      <c r="A9039" s="21" t="s">
        <v>639</v>
      </c>
      <c r="B9039" s="21" t="s">
        <v>68</v>
      </c>
      <c r="C9039" s="20">
        <f t="shared" si="349"/>
        <v>0.44548749999999998</v>
      </c>
      <c r="D9039" s="19">
        <v>56.75</v>
      </c>
      <c r="E9039" s="19">
        <v>7.8499999999999993E-3</v>
      </c>
      <c r="F9039" s="19"/>
      <c r="G9039" s="35"/>
      <c r="H9039" s="35"/>
    </row>
    <row r="9040" spans="1:8" s="20" customFormat="1" ht="13.5" customHeight="1">
      <c r="A9040" s="21" t="s">
        <v>640</v>
      </c>
      <c r="B9040" s="21" t="s">
        <v>68</v>
      </c>
      <c r="C9040" s="20">
        <f t="shared" si="349"/>
        <v>0.49941699999999994</v>
      </c>
      <c r="D9040" s="19">
        <v>63.62</v>
      </c>
      <c r="E9040" s="19">
        <v>7.8499999999999993E-3</v>
      </c>
      <c r="F9040" s="19"/>
      <c r="G9040" s="35"/>
      <c r="H9040" s="35"/>
    </row>
    <row r="9041" spans="1:8" s="20" customFormat="1" ht="13.5" customHeight="1">
      <c r="A9041" s="21" t="s">
        <v>641</v>
      </c>
      <c r="B9041" s="21" t="s">
        <v>68</v>
      </c>
      <c r="C9041" s="20">
        <f t="shared" si="349"/>
        <v>0.55601549999999988</v>
      </c>
      <c r="D9041" s="19">
        <v>70.83</v>
      </c>
      <c r="E9041" s="19">
        <v>7.8499999999999993E-3</v>
      </c>
      <c r="F9041" s="19"/>
      <c r="G9041" s="35"/>
      <c r="H9041" s="35"/>
    </row>
    <row r="9042" spans="1:8" s="20" customFormat="1" ht="13.5" customHeight="1">
      <c r="A9042" s="21" t="s">
        <v>545</v>
      </c>
      <c r="B9042" s="21" t="s">
        <v>68</v>
      </c>
      <c r="C9042" s="20">
        <f t="shared" si="349"/>
        <v>0.61653899999999995</v>
      </c>
      <c r="D9042" s="19">
        <v>78.540000000000006</v>
      </c>
      <c r="E9042" s="19">
        <v>7.8499999999999993E-3</v>
      </c>
      <c r="F9042" s="19"/>
      <c r="G9042" s="35"/>
      <c r="H9042" s="35"/>
    </row>
    <row r="9043" spans="1:8" s="20" customFormat="1" ht="13.5" customHeight="1">
      <c r="A9043" s="21" t="s">
        <v>642</v>
      </c>
      <c r="B9043" s="21" t="s">
        <v>68</v>
      </c>
      <c r="C9043" s="20">
        <f t="shared" si="349"/>
        <v>0.74598549999999997</v>
      </c>
      <c r="D9043" s="19">
        <v>95.03</v>
      </c>
      <c r="E9043" s="19">
        <v>7.8499999999999993E-3</v>
      </c>
      <c r="F9043" s="19"/>
      <c r="G9043" s="35"/>
      <c r="H9043" s="35"/>
    </row>
    <row r="9044" spans="1:8" s="20" customFormat="1" ht="13.5" customHeight="1">
      <c r="A9044" s="21" t="s">
        <v>643</v>
      </c>
      <c r="B9044" s="21" t="s">
        <v>68</v>
      </c>
      <c r="C9044" s="20">
        <f t="shared" si="349"/>
        <v>0.88783499999999993</v>
      </c>
      <c r="D9044" s="19">
        <v>113.1</v>
      </c>
      <c r="E9044" s="19">
        <v>7.8499999999999993E-3</v>
      </c>
      <c r="F9044" s="19"/>
      <c r="G9044" s="35"/>
      <c r="H9044" s="35"/>
    </row>
    <row r="9045" spans="1:8" s="20" customFormat="1" ht="13.5" customHeight="1">
      <c r="A9045" s="21" t="s">
        <v>644</v>
      </c>
      <c r="B9045" s="21" t="s">
        <v>68</v>
      </c>
      <c r="C9045" s="20">
        <f t="shared" si="349"/>
        <v>1.0416949999999998</v>
      </c>
      <c r="D9045" s="19">
        <v>132.69999999999999</v>
      </c>
      <c r="E9045" s="19">
        <v>7.8499999999999993E-3</v>
      </c>
      <c r="F9045" s="19"/>
      <c r="G9045" s="35"/>
      <c r="H9045" s="35"/>
    </row>
    <row r="9046" spans="1:8" s="20" customFormat="1" ht="13.5" customHeight="1">
      <c r="A9046" s="21" t="s">
        <v>645</v>
      </c>
      <c r="B9046" s="21" t="s">
        <v>68</v>
      </c>
      <c r="C9046" s="20">
        <f t="shared" si="349"/>
        <v>1.208115</v>
      </c>
      <c r="D9046" s="19">
        <v>153.9</v>
      </c>
      <c r="E9046" s="19">
        <v>7.8499999999999993E-3</v>
      </c>
      <c r="F9046" s="19"/>
      <c r="G9046" s="35"/>
      <c r="H9046" s="35"/>
    </row>
    <row r="9047" spans="1:8" s="20" customFormat="1" ht="13.5" customHeight="1">
      <c r="A9047" s="21" t="s">
        <v>646</v>
      </c>
      <c r="B9047" s="21" t="s">
        <v>68</v>
      </c>
      <c r="C9047" s="20">
        <f t="shared" si="349"/>
        <v>1.3870949999999997</v>
      </c>
      <c r="D9047" s="19">
        <v>176.7</v>
      </c>
      <c r="E9047" s="19">
        <v>7.8499999999999993E-3</v>
      </c>
      <c r="F9047" s="19"/>
      <c r="G9047" s="35"/>
      <c r="H9047" s="35"/>
    </row>
    <row r="9048" spans="1:8" s="20" customFormat="1" ht="13.5" customHeight="1">
      <c r="A9048" s="21" t="s">
        <v>647</v>
      </c>
      <c r="B9048" s="21" t="s">
        <v>68</v>
      </c>
      <c r="C9048" s="20">
        <f t="shared" si="349"/>
        <v>1.5786349999999998</v>
      </c>
      <c r="D9048" s="19">
        <v>201.1</v>
      </c>
      <c r="E9048" s="19">
        <v>7.8499999999999993E-3</v>
      </c>
      <c r="F9048" s="19"/>
      <c r="G9048" s="35"/>
      <c r="H9048" s="35"/>
    </row>
    <row r="9049" spans="1:8" s="20" customFormat="1" ht="13.5" customHeight="1">
      <c r="A9049" s="21" t="s">
        <v>648</v>
      </c>
      <c r="B9049" s="21" t="s">
        <v>68</v>
      </c>
      <c r="C9049" s="20">
        <f t="shared" si="349"/>
        <v>1.9978249999999997</v>
      </c>
      <c r="D9049" s="19">
        <v>254.5</v>
      </c>
      <c r="E9049" s="19">
        <v>7.8499999999999993E-3</v>
      </c>
      <c r="F9049" s="19"/>
      <c r="G9049" s="35"/>
      <c r="H9049" s="35"/>
    </row>
    <row r="9050" spans="1:8" s="20" customFormat="1" ht="13.5" customHeight="1">
      <c r="A9050" s="21" t="s">
        <v>649</v>
      </c>
      <c r="B9050" s="21" t="s">
        <v>68</v>
      </c>
      <c r="C9050" s="20">
        <f t="shared" si="349"/>
        <v>2.4664699999999997</v>
      </c>
      <c r="D9050" s="19">
        <v>314.2</v>
      </c>
      <c r="E9050" s="19">
        <v>7.8499999999999993E-3</v>
      </c>
      <c r="F9050" s="19"/>
      <c r="G9050" s="35"/>
      <c r="H9050" s="35"/>
    </row>
    <row r="9051" spans="1:8" s="20" customFormat="1" ht="13.5" customHeight="1">
      <c r="A9051" s="19"/>
      <c r="B9051" s="19"/>
      <c r="D9051" s="19"/>
      <c r="E9051" s="19"/>
      <c r="F9051" s="19"/>
      <c r="G9051" s="35"/>
      <c r="H9051" s="35"/>
    </row>
    <row r="9052" spans="1:8" s="20" customFormat="1" ht="13.5" customHeight="1">
      <c r="A9052" s="21" t="s">
        <v>339</v>
      </c>
      <c r="B9052" s="21" t="s">
        <v>68</v>
      </c>
      <c r="C9052" s="20">
        <f t="shared" ref="C9052:C9083" si="350">D:D*E:E</f>
        <v>2.2191949999999998E-3</v>
      </c>
      <c r="D9052" s="19">
        <v>0.28270000000000001</v>
      </c>
      <c r="E9052" s="19">
        <v>7.8499999999999993E-3</v>
      </c>
      <c r="F9052" s="19"/>
      <c r="G9052" s="35"/>
      <c r="H9052" s="35"/>
    </row>
    <row r="9053" spans="1:8" s="20" customFormat="1" ht="13.5" customHeight="1">
      <c r="A9053" s="21" t="s">
        <v>340</v>
      </c>
      <c r="B9053" s="21" t="s">
        <v>68</v>
      </c>
      <c r="C9053" s="20">
        <f t="shared" si="350"/>
        <v>3.0206799999999995E-3</v>
      </c>
      <c r="D9053" s="19">
        <v>0.38479999999999998</v>
      </c>
      <c r="E9053" s="19">
        <v>7.8499999999999993E-3</v>
      </c>
      <c r="F9053" s="19"/>
      <c r="G9053" s="35"/>
      <c r="H9053" s="35"/>
    </row>
    <row r="9054" spans="1:8" s="20" customFormat="1" ht="13.5" customHeight="1">
      <c r="A9054" s="21" t="s">
        <v>341</v>
      </c>
      <c r="B9054" s="21" t="s">
        <v>68</v>
      </c>
      <c r="C9054" s="20">
        <f t="shared" si="350"/>
        <v>3.9461949999999996E-3</v>
      </c>
      <c r="D9054" s="19">
        <v>0.50270000000000004</v>
      </c>
      <c r="E9054" s="19">
        <v>7.8499999999999993E-3</v>
      </c>
      <c r="F9054" s="19"/>
      <c r="G9054" s="35"/>
      <c r="H9054" s="35"/>
    </row>
    <row r="9055" spans="1:8" s="20" customFormat="1" ht="13.5" customHeight="1">
      <c r="A9055" s="21" t="s">
        <v>342</v>
      </c>
      <c r="B9055" s="21" t="s">
        <v>68</v>
      </c>
      <c r="C9055" s="20">
        <f t="shared" si="350"/>
        <v>4.9941699999999992E-3</v>
      </c>
      <c r="D9055" s="19">
        <v>0.63619999999999999</v>
      </c>
      <c r="E9055" s="19">
        <v>7.8499999999999993E-3</v>
      </c>
      <c r="F9055" s="19"/>
      <c r="G9055" s="35"/>
      <c r="H9055" s="35"/>
    </row>
    <row r="9056" spans="1:8" s="20" customFormat="1" ht="13.5" customHeight="1">
      <c r="A9056" s="21" t="s">
        <v>343</v>
      </c>
      <c r="B9056" s="21" t="s">
        <v>68</v>
      </c>
      <c r="C9056" s="20">
        <f t="shared" si="350"/>
        <v>6.1653899999999998E-3</v>
      </c>
      <c r="D9056" s="19">
        <v>0.78539999999999999</v>
      </c>
      <c r="E9056" s="19">
        <v>7.8499999999999993E-3</v>
      </c>
      <c r="F9056" s="19"/>
      <c r="G9056" s="35"/>
      <c r="H9056" s="35"/>
    </row>
    <row r="9057" spans="1:8" s="20" customFormat="1" ht="13.5" customHeight="1">
      <c r="A9057" s="21" t="s">
        <v>344</v>
      </c>
      <c r="B9057" s="21" t="s">
        <v>68</v>
      </c>
      <c r="C9057" s="20">
        <f t="shared" si="350"/>
        <v>7.4598549999999996E-3</v>
      </c>
      <c r="D9057" s="19">
        <v>0.95030000000000003</v>
      </c>
      <c r="E9057" s="19">
        <v>7.8499999999999993E-3</v>
      </c>
      <c r="F9057" s="19"/>
      <c r="G9057" s="35"/>
      <c r="H9057" s="35"/>
    </row>
    <row r="9058" spans="1:8" s="20" customFormat="1" ht="13.5" customHeight="1">
      <c r="A9058" s="21" t="s">
        <v>345</v>
      </c>
      <c r="B9058" s="21" t="s">
        <v>68</v>
      </c>
      <c r="C9058" s="20">
        <f t="shared" si="350"/>
        <v>8.8783500000000001E-3</v>
      </c>
      <c r="D9058" s="19">
        <v>1.131</v>
      </c>
      <c r="E9058" s="19">
        <v>7.8499999999999993E-3</v>
      </c>
      <c r="F9058" s="19"/>
      <c r="G9058" s="35"/>
      <c r="H9058" s="35"/>
    </row>
    <row r="9059" spans="1:8" s="20" customFormat="1" ht="13.5" customHeight="1">
      <c r="A9059" s="21" t="s">
        <v>346</v>
      </c>
      <c r="B9059" s="21" t="s">
        <v>68</v>
      </c>
      <c r="C9059" s="20">
        <f t="shared" si="350"/>
        <v>1.0416949999999999E-2</v>
      </c>
      <c r="D9059" s="19">
        <v>1.327</v>
      </c>
      <c r="E9059" s="19">
        <v>7.8499999999999993E-3</v>
      </c>
      <c r="F9059" s="19"/>
      <c r="G9059" s="35"/>
      <c r="H9059" s="35"/>
    </row>
    <row r="9060" spans="1:8" s="20" customFormat="1" ht="13.5" customHeight="1">
      <c r="A9060" s="21" t="s">
        <v>347</v>
      </c>
      <c r="B9060" s="21" t="s">
        <v>68</v>
      </c>
      <c r="C9060" s="20">
        <f t="shared" si="350"/>
        <v>1.2081149999999999E-2</v>
      </c>
      <c r="D9060" s="19">
        <v>1.5389999999999999</v>
      </c>
      <c r="E9060" s="19">
        <v>7.8499999999999993E-3</v>
      </c>
      <c r="F9060" s="19"/>
      <c r="G9060" s="35"/>
      <c r="H9060" s="35"/>
    </row>
    <row r="9061" spans="1:8" s="20" customFormat="1" ht="13.5" customHeight="1">
      <c r="A9061" s="21" t="s">
        <v>348</v>
      </c>
      <c r="B9061" s="21" t="s">
        <v>68</v>
      </c>
      <c r="C9061" s="20">
        <f t="shared" si="350"/>
        <v>1.5786350000000001E-2</v>
      </c>
      <c r="D9061" s="19">
        <v>2.0110000000000001</v>
      </c>
      <c r="E9061" s="19">
        <v>7.8499999999999993E-3</v>
      </c>
      <c r="F9061" s="19"/>
      <c r="G9061" s="35"/>
      <c r="H9061" s="35"/>
    </row>
    <row r="9062" spans="1:8" s="20" customFormat="1" ht="13.5" customHeight="1">
      <c r="A9062" s="21" t="s">
        <v>349</v>
      </c>
      <c r="B9062" s="21" t="s">
        <v>68</v>
      </c>
      <c r="C9062" s="20">
        <f t="shared" si="350"/>
        <v>1.9978249999999999E-2</v>
      </c>
      <c r="D9062" s="19">
        <v>2.5449999999999999</v>
      </c>
      <c r="E9062" s="19">
        <v>7.8499999999999993E-3</v>
      </c>
      <c r="F9062" s="19"/>
      <c r="G9062" s="35"/>
      <c r="H9062" s="35"/>
    </row>
    <row r="9063" spans="1:8" s="20" customFormat="1" ht="13.5" customHeight="1">
      <c r="A9063" s="21" t="s">
        <v>350</v>
      </c>
      <c r="B9063" s="21" t="s">
        <v>68</v>
      </c>
      <c r="C9063" s="20">
        <f t="shared" si="350"/>
        <v>2.2254749999999997E-2</v>
      </c>
      <c r="D9063" s="19">
        <v>2.835</v>
      </c>
      <c r="E9063" s="19">
        <v>7.8499999999999993E-3</v>
      </c>
      <c r="F9063" s="19"/>
      <c r="G9063" s="35"/>
      <c r="H9063" s="35"/>
    </row>
    <row r="9064" spans="1:8" s="20" customFormat="1" ht="13.5" customHeight="1">
      <c r="A9064" s="21" t="s">
        <v>351</v>
      </c>
      <c r="B9064" s="21" t="s">
        <v>68</v>
      </c>
      <c r="C9064" s="20">
        <f t="shared" si="350"/>
        <v>2.4664699999999998E-2</v>
      </c>
      <c r="D9064" s="19">
        <v>3.1419999999999999</v>
      </c>
      <c r="E9064" s="19">
        <v>7.8499999999999993E-3</v>
      </c>
      <c r="F9064" s="19"/>
      <c r="G9064" s="35"/>
      <c r="H9064" s="35"/>
    </row>
    <row r="9065" spans="1:8" s="20" customFormat="1" ht="13.5" customHeight="1">
      <c r="A9065" s="21" t="s">
        <v>352</v>
      </c>
      <c r="B9065" s="21" t="s">
        <v>68</v>
      </c>
      <c r="C9065" s="20">
        <f t="shared" si="350"/>
        <v>2.9837849999999999E-2</v>
      </c>
      <c r="D9065" s="19">
        <v>3.8010000000000002</v>
      </c>
      <c r="E9065" s="19">
        <v>7.8499999999999993E-3</v>
      </c>
      <c r="F9065" s="19"/>
      <c r="G9065" s="35"/>
      <c r="H9065" s="35"/>
    </row>
    <row r="9066" spans="1:8" s="20" customFormat="1" ht="13.5" customHeight="1">
      <c r="A9066" s="21" t="s">
        <v>353</v>
      </c>
      <c r="B9066" s="21" t="s">
        <v>68</v>
      </c>
      <c r="C9066" s="20">
        <f t="shared" si="350"/>
        <v>3.5513400000000001E-2</v>
      </c>
      <c r="D9066" s="19">
        <v>4.524</v>
      </c>
      <c r="E9066" s="19">
        <v>7.8499999999999993E-3</v>
      </c>
      <c r="F9066" s="19"/>
      <c r="G9066" s="35"/>
      <c r="H9066" s="35"/>
    </row>
    <row r="9067" spans="1:8" s="20" customFormat="1" ht="13.5" customHeight="1">
      <c r="A9067" s="21" t="s">
        <v>354</v>
      </c>
      <c r="B9067" s="21" t="s">
        <v>68</v>
      </c>
      <c r="C9067" s="20">
        <f t="shared" si="350"/>
        <v>3.8535649999999998E-2</v>
      </c>
      <c r="D9067" s="19">
        <v>4.9089999999999998</v>
      </c>
      <c r="E9067" s="19">
        <v>7.8499999999999993E-3</v>
      </c>
      <c r="F9067" s="19"/>
      <c r="G9067" s="35"/>
      <c r="H9067" s="35"/>
    </row>
    <row r="9068" spans="1:8" s="20" customFormat="1" ht="13.5" customHeight="1">
      <c r="A9068" s="21" t="s">
        <v>355</v>
      </c>
      <c r="B9068" s="21" t="s">
        <v>68</v>
      </c>
      <c r="C9068" s="20">
        <f t="shared" si="350"/>
        <v>4.4949099999999999E-2</v>
      </c>
      <c r="D9068" s="19">
        <v>5.726</v>
      </c>
      <c r="E9068" s="19">
        <v>7.8499999999999993E-3</v>
      </c>
      <c r="F9068" s="19"/>
      <c r="G9068" s="35"/>
      <c r="H9068" s="35"/>
    </row>
    <row r="9069" spans="1:8" s="20" customFormat="1" ht="13.5" customHeight="1">
      <c r="A9069" s="21" t="s">
        <v>356</v>
      </c>
      <c r="B9069" s="21" t="s">
        <v>68</v>
      </c>
      <c r="C9069" s="20">
        <f t="shared" si="350"/>
        <v>4.8340299999999996E-2</v>
      </c>
      <c r="D9069" s="19">
        <v>6.1580000000000004</v>
      </c>
      <c r="E9069" s="19">
        <v>7.8499999999999993E-3</v>
      </c>
      <c r="F9069" s="19"/>
      <c r="G9069" s="35"/>
      <c r="H9069" s="35"/>
    </row>
    <row r="9070" spans="1:8" s="20" customFormat="1" ht="13.5" customHeight="1">
      <c r="A9070" s="21" t="s">
        <v>357</v>
      </c>
      <c r="B9070" s="21" t="s">
        <v>68</v>
      </c>
      <c r="C9070" s="20">
        <f t="shared" si="350"/>
        <v>5.5491649999999997E-2</v>
      </c>
      <c r="D9070" s="19">
        <v>7.069</v>
      </c>
      <c r="E9070" s="19">
        <v>7.8499999999999993E-3</v>
      </c>
      <c r="F9070" s="19"/>
      <c r="G9070" s="35"/>
      <c r="H9070" s="35"/>
    </row>
    <row r="9071" spans="1:8" s="20" customFormat="1" ht="13.5" customHeight="1">
      <c r="A9071" s="21" t="s">
        <v>358</v>
      </c>
      <c r="B9071" s="21" t="s">
        <v>68</v>
      </c>
      <c r="C9071" s="20">
        <f t="shared" si="350"/>
        <v>6.3129699999999997E-2</v>
      </c>
      <c r="D9071" s="19">
        <v>8.0419999999999998</v>
      </c>
      <c r="E9071" s="19">
        <v>7.8499999999999993E-3</v>
      </c>
      <c r="F9071" s="19"/>
      <c r="G9071" s="35"/>
      <c r="H9071" s="35"/>
    </row>
    <row r="9072" spans="1:8" s="20" customFormat="1" ht="13.5" customHeight="1">
      <c r="A9072" s="21" t="s">
        <v>359</v>
      </c>
      <c r="B9072" s="21" t="s">
        <v>68</v>
      </c>
      <c r="C9072" s="20">
        <f t="shared" si="350"/>
        <v>6.7141050000000008E-2</v>
      </c>
      <c r="D9072" s="19">
        <v>8.5530000000000008</v>
      </c>
      <c r="E9072" s="19">
        <v>7.8499999999999993E-3</v>
      </c>
      <c r="F9072" s="19"/>
      <c r="G9072" s="35"/>
      <c r="H9072" s="35"/>
    </row>
    <row r="9073" spans="1:8" s="20" customFormat="1" ht="13.5" customHeight="1">
      <c r="A9073" s="21" t="s">
        <v>360</v>
      </c>
      <c r="B9073" s="21" t="s">
        <v>68</v>
      </c>
      <c r="C9073" s="20">
        <f t="shared" si="350"/>
        <v>7.9912999999999998E-2</v>
      </c>
      <c r="D9073" s="19">
        <v>10.18</v>
      </c>
      <c r="E9073" s="19">
        <v>7.8499999999999993E-3</v>
      </c>
      <c r="F9073" s="19"/>
      <c r="G9073" s="35"/>
      <c r="H9073" s="35"/>
    </row>
    <row r="9074" spans="1:8" s="20" customFormat="1" ht="13.5" customHeight="1">
      <c r="A9074" s="21" t="s">
        <v>361</v>
      </c>
      <c r="B9074" s="21" t="s">
        <v>68</v>
      </c>
      <c r="C9074" s="20">
        <f t="shared" si="350"/>
        <v>8.9018999999999987E-2</v>
      </c>
      <c r="D9074" s="19">
        <v>11.34</v>
      </c>
      <c r="E9074" s="19">
        <v>7.8499999999999993E-3</v>
      </c>
      <c r="F9074" s="19"/>
      <c r="G9074" s="35"/>
      <c r="H9074" s="35"/>
    </row>
    <row r="9075" spans="1:8" s="20" customFormat="1" ht="13.5" customHeight="1">
      <c r="A9075" s="21" t="s">
        <v>362</v>
      </c>
      <c r="B9075" s="21" t="s">
        <v>68</v>
      </c>
      <c r="C9075" s="20">
        <f t="shared" si="350"/>
        <v>9.3807499999999988E-2</v>
      </c>
      <c r="D9075" s="19">
        <v>11.95</v>
      </c>
      <c r="E9075" s="19">
        <v>7.8499999999999993E-3</v>
      </c>
      <c r="F9075" s="19"/>
      <c r="G9075" s="35"/>
      <c r="H9075" s="35"/>
    </row>
    <row r="9076" spans="1:8" s="20" customFormat="1" ht="13.5" customHeight="1">
      <c r="A9076" s="21" t="s">
        <v>363</v>
      </c>
      <c r="B9076" s="21" t="s">
        <v>68</v>
      </c>
      <c r="C9076" s="20">
        <f t="shared" si="350"/>
        <v>0.10872249999999999</v>
      </c>
      <c r="D9076" s="19">
        <v>13.85</v>
      </c>
      <c r="E9076" s="19">
        <v>7.8499999999999993E-3</v>
      </c>
      <c r="F9076" s="19"/>
      <c r="G9076" s="35"/>
      <c r="H9076" s="35"/>
    </row>
    <row r="9077" spans="1:8" s="20" customFormat="1" ht="13.5" customHeight="1">
      <c r="A9077" s="21" t="s">
        <v>364</v>
      </c>
      <c r="B9077" s="21" t="s">
        <v>68</v>
      </c>
      <c r="C9077" s="20">
        <f t="shared" si="350"/>
        <v>0.124815</v>
      </c>
      <c r="D9077" s="19">
        <v>15.9</v>
      </c>
      <c r="E9077" s="19">
        <v>7.8499999999999993E-3</v>
      </c>
      <c r="F9077" s="19"/>
      <c r="G9077" s="35"/>
      <c r="H9077" s="35"/>
    </row>
    <row r="9078" spans="1:8" s="20" customFormat="1" ht="13.5" customHeight="1">
      <c r="A9078" s="21" t="s">
        <v>365</v>
      </c>
      <c r="B9078" s="21" t="s">
        <v>68</v>
      </c>
      <c r="C9078" s="20">
        <f t="shared" si="350"/>
        <v>0.130467</v>
      </c>
      <c r="D9078" s="19">
        <v>16.62</v>
      </c>
      <c r="E9078" s="19">
        <v>7.8499999999999993E-3</v>
      </c>
      <c r="F9078" s="19"/>
      <c r="G9078" s="35"/>
      <c r="H9078" s="35"/>
    </row>
    <row r="9079" spans="1:8" s="20" customFormat="1" ht="13.5" customHeight="1">
      <c r="A9079" s="21" t="s">
        <v>366</v>
      </c>
      <c r="B9079" s="21" t="s">
        <v>68</v>
      </c>
      <c r="C9079" s="20">
        <f t="shared" si="350"/>
        <v>0.14208499999999999</v>
      </c>
      <c r="D9079" s="19">
        <v>18.100000000000001</v>
      </c>
      <c r="E9079" s="19">
        <v>7.8499999999999993E-3</v>
      </c>
      <c r="F9079" s="19"/>
      <c r="G9079" s="35"/>
      <c r="H9079" s="35"/>
    </row>
    <row r="9080" spans="1:8" s="20" customFormat="1" ht="13.5" customHeight="1">
      <c r="A9080" s="21" t="s">
        <v>367</v>
      </c>
      <c r="B9080" s="21" t="s">
        <v>68</v>
      </c>
      <c r="C9080" s="20">
        <f t="shared" si="350"/>
        <v>0.15417399999999998</v>
      </c>
      <c r="D9080" s="19">
        <v>19.64</v>
      </c>
      <c r="E9080" s="19">
        <v>7.8499999999999993E-3</v>
      </c>
      <c r="F9080" s="19"/>
      <c r="G9080" s="35"/>
      <c r="H9080" s="35"/>
    </row>
    <row r="9081" spans="1:8" s="20" customFormat="1" ht="13.5" customHeight="1">
      <c r="A9081" s="21" t="s">
        <v>368</v>
      </c>
      <c r="B9081" s="21" t="s">
        <v>68</v>
      </c>
      <c r="C9081" s="20">
        <f t="shared" si="350"/>
        <v>0.16673399999999997</v>
      </c>
      <c r="D9081" s="19">
        <v>21.24</v>
      </c>
      <c r="E9081" s="19">
        <v>7.8499999999999993E-3</v>
      </c>
      <c r="F9081" s="19"/>
      <c r="G9081" s="35"/>
      <c r="H9081" s="35"/>
    </row>
    <row r="9082" spans="1:8" s="20" customFormat="1" ht="13.5" customHeight="1">
      <c r="A9082" s="21" t="s">
        <v>369</v>
      </c>
      <c r="B9082" s="21" t="s">
        <v>68</v>
      </c>
      <c r="C9082" s="20">
        <f t="shared" si="350"/>
        <v>0.18651599999999999</v>
      </c>
      <c r="D9082" s="19">
        <v>23.76</v>
      </c>
      <c r="E9082" s="19">
        <v>7.8499999999999993E-3</v>
      </c>
      <c r="F9082" s="19"/>
      <c r="G9082" s="35"/>
      <c r="H9082" s="35"/>
    </row>
    <row r="9083" spans="1:8" s="20" customFormat="1" ht="13.5" customHeight="1">
      <c r="A9083" s="21" t="s">
        <v>370</v>
      </c>
      <c r="B9083" s="21" t="s">
        <v>68</v>
      </c>
      <c r="C9083" s="20">
        <f t="shared" si="350"/>
        <v>0.19334549999999998</v>
      </c>
      <c r="D9083" s="19">
        <v>24.63</v>
      </c>
      <c r="E9083" s="19">
        <v>7.8499999999999993E-3</v>
      </c>
      <c r="F9083" s="19"/>
      <c r="G9083" s="35"/>
      <c r="H9083" s="35"/>
    </row>
    <row r="9084" spans="1:8" s="20" customFormat="1" ht="13.5" customHeight="1">
      <c r="A9084" s="21" t="s">
        <v>371</v>
      </c>
      <c r="B9084" s="21" t="s">
        <v>68</v>
      </c>
      <c r="C9084" s="20">
        <f t="shared" ref="C9084:C9102" si="351">D:D*E:E</f>
        <v>0.22191949999999999</v>
      </c>
      <c r="D9084" s="19">
        <v>28.27</v>
      </c>
      <c r="E9084" s="19">
        <v>7.8499999999999993E-3</v>
      </c>
      <c r="F9084" s="19"/>
      <c r="G9084" s="35"/>
      <c r="H9084" s="35"/>
    </row>
    <row r="9085" spans="1:8" s="20" customFormat="1" ht="13.5" customHeight="1">
      <c r="A9085" s="21" t="s">
        <v>372</v>
      </c>
      <c r="B9085" s="21" t="s">
        <v>68</v>
      </c>
      <c r="C9085" s="20">
        <f t="shared" si="351"/>
        <v>0.2525345</v>
      </c>
      <c r="D9085" s="19">
        <v>32.17</v>
      </c>
      <c r="E9085" s="19">
        <v>7.8499999999999993E-3</v>
      </c>
      <c r="F9085" s="19"/>
      <c r="G9085" s="35"/>
      <c r="H9085" s="35"/>
    </row>
    <row r="9086" spans="1:8" s="20" customFormat="1" ht="13.5" customHeight="1">
      <c r="A9086" s="21" t="s">
        <v>373</v>
      </c>
      <c r="B9086" s="21" t="s">
        <v>68</v>
      </c>
      <c r="C9086" s="20">
        <f t="shared" si="351"/>
        <v>0.260463</v>
      </c>
      <c r="D9086" s="19">
        <v>33.18</v>
      </c>
      <c r="E9086" s="19">
        <v>7.8499999999999993E-3</v>
      </c>
      <c r="F9086" s="19"/>
      <c r="G9086" s="35"/>
      <c r="H9086" s="35"/>
    </row>
    <row r="9087" spans="1:8" s="20" customFormat="1" ht="13.5" customHeight="1">
      <c r="A9087" s="21" t="s">
        <v>374</v>
      </c>
      <c r="B9087" s="21" t="s">
        <v>68</v>
      </c>
      <c r="C9087" s="20">
        <f t="shared" si="351"/>
        <v>0.28511199999999998</v>
      </c>
      <c r="D9087" s="19">
        <v>36.32</v>
      </c>
      <c r="E9087" s="19">
        <v>7.8499999999999993E-3</v>
      </c>
      <c r="F9087" s="19"/>
      <c r="G9087" s="35"/>
      <c r="H9087" s="35"/>
    </row>
    <row r="9088" spans="1:8" s="20" customFormat="1" ht="13.5" customHeight="1">
      <c r="A9088" s="21" t="s">
        <v>375</v>
      </c>
      <c r="B9088" s="21" t="s">
        <v>68</v>
      </c>
      <c r="C9088" s="20">
        <f t="shared" si="351"/>
        <v>0.30206799999999995</v>
      </c>
      <c r="D9088" s="19">
        <v>38.479999999999997</v>
      </c>
      <c r="E9088" s="19">
        <v>7.8499999999999993E-3</v>
      </c>
      <c r="F9088" s="19"/>
      <c r="G9088" s="35"/>
      <c r="H9088" s="35"/>
    </row>
    <row r="9089" spans="1:8" s="20" customFormat="1" ht="13.5" customHeight="1">
      <c r="A9089" s="21" t="s">
        <v>376</v>
      </c>
      <c r="B9089" s="21" t="s">
        <v>68</v>
      </c>
      <c r="C9089" s="20">
        <f t="shared" si="351"/>
        <v>0.34681299999999998</v>
      </c>
      <c r="D9089" s="19">
        <v>44.18</v>
      </c>
      <c r="E9089" s="19">
        <v>7.8499999999999993E-3</v>
      </c>
      <c r="F9089" s="19"/>
      <c r="G9089" s="35"/>
      <c r="H9089" s="35"/>
    </row>
    <row r="9090" spans="1:8" s="20" customFormat="1" ht="13.5" customHeight="1">
      <c r="A9090" s="21" t="s">
        <v>377</v>
      </c>
      <c r="B9090" s="21" t="s">
        <v>68</v>
      </c>
      <c r="C9090" s="20">
        <f t="shared" si="351"/>
        <v>0.39461950000000001</v>
      </c>
      <c r="D9090" s="19">
        <v>50.27</v>
      </c>
      <c r="E9090" s="19">
        <v>7.8499999999999993E-3</v>
      </c>
      <c r="F9090" s="19"/>
      <c r="G9090" s="35"/>
      <c r="H9090" s="35"/>
    </row>
    <row r="9091" spans="1:8" s="20" customFormat="1" ht="13.5" customHeight="1">
      <c r="A9091" s="21" t="s">
        <v>378</v>
      </c>
      <c r="B9091" s="21" t="s">
        <v>68</v>
      </c>
      <c r="C9091" s="20">
        <f t="shared" si="351"/>
        <v>0.44548749999999998</v>
      </c>
      <c r="D9091" s="19">
        <v>56.75</v>
      </c>
      <c r="E9091" s="19">
        <v>7.8499999999999993E-3</v>
      </c>
      <c r="F9091" s="19"/>
      <c r="G9091" s="35"/>
      <c r="H9091" s="35"/>
    </row>
    <row r="9092" spans="1:8" s="20" customFormat="1" ht="13.5" customHeight="1">
      <c r="A9092" s="21" t="s">
        <v>379</v>
      </c>
      <c r="B9092" s="21" t="s">
        <v>68</v>
      </c>
      <c r="C9092" s="20">
        <f t="shared" si="351"/>
        <v>0.49941699999999994</v>
      </c>
      <c r="D9092" s="19">
        <v>63.62</v>
      </c>
      <c r="E9092" s="19">
        <v>7.8499999999999993E-3</v>
      </c>
      <c r="F9092" s="19"/>
      <c r="G9092" s="35"/>
      <c r="H9092" s="35"/>
    </row>
    <row r="9093" spans="1:8" s="20" customFormat="1" ht="13.5" customHeight="1">
      <c r="A9093" s="21" t="s">
        <v>380</v>
      </c>
      <c r="B9093" s="21" t="s">
        <v>68</v>
      </c>
      <c r="C9093" s="20">
        <f t="shared" si="351"/>
        <v>0.55601549999999988</v>
      </c>
      <c r="D9093" s="19">
        <v>70.83</v>
      </c>
      <c r="E9093" s="19">
        <v>7.8499999999999993E-3</v>
      </c>
      <c r="F9093" s="19"/>
      <c r="G9093" s="35"/>
      <c r="H9093" s="35"/>
    </row>
    <row r="9094" spans="1:8" s="20" customFormat="1" ht="13.5" customHeight="1">
      <c r="A9094" s="21" t="s">
        <v>381</v>
      </c>
      <c r="B9094" s="21" t="s">
        <v>68</v>
      </c>
      <c r="C9094" s="20">
        <f t="shared" si="351"/>
        <v>0.61653899999999995</v>
      </c>
      <c r="D9094" s="19">
        <v>78.540000000000006</v>
      </c>
      <c r="E9094" s="19">
        <v>7.8499999999999993E-3</v>
      </c>
      <c r="F9094" s="19"/>
      <c r="G9094" s="35"/>
      <c r="H9094" s="35"/>
    </row>
    <row r="9095" spans="1:8" s="20" customFormat="1" ht="13.5" customHeight="1">
      <c r="A9095" s="21" t="s">
        <v>382</v>
      </c>
      <c r="B9095" s="21" t="s">
        <v>68</v>
      </c>
      <c r="C9095" s="20">
        <f t="shared" si="351"/>
        <v>0.74598549999999997</v>
      </c>
      <c r="D9095" s="19">
        <v>95.03</v>
      </c>
      <c r="E9095" s="19">
        <v>7.8499999999999993E-3</v>
      </c>
      <c r="F9095" s="19"/>
      <c r="G9095" s="35"/>
      <c r="H9095" s="35"/>
    </row>
    <row r="9096" spans="1:8" s="20" customFormat="1" ht="13.5" customHeight="1">
      <c r="A9096" s="21" t="s">
        <v>383</v>
      </c>
      <c r="B9096" s="21" t="s">
        <v>68</v>
      </c>
      <c r="C9096" s="20">
        <f t="shared" si="351"/>
        <v>0.88783499999999993</v>
      </c>
      <c r="D9096" s="19">
        <v>113.1</v>
      </c>
      <c r="E9096" s="19">
        <v>7.8499999999999993E-3</v>
      </c>
      <c r="F9096" s="19"/>
      <c r="G9096" s="35"/>
      <c r="H9096" s="35"/>
    </row>
    <row r="9097" spans="1:8" s="20" customFormat="1" ht="13.5" customHeight="1">
      <c r="A9097" s="21" t="s">
        <v>384</v>
      </c>
      <c r="B9097" s="21" t="s">
        <v>68</v>
      </c>
      <c r="C9097" s="20">
        <f t="shared" si="351"/>
        <v>1.0416949999999998</v>
      </c>
      <c r="D9097" s="19">
        <v>132.69999999999999</v>
      </c>
      <c r="E9097" s="19">
        <v>7.8499999999999993E-3</v>
      </c>
      <c r="F9097" s="19"/>
      <c r="G9097" s="35"/>
      <c r="H9097" s="35"/>
    </row>
    <row r="9098" spans="1:8" s="20" customFormat="1" ht="13.5" customHeight="1">
      <c r="A9098" s="21" t="s">
        <v>385</v>
      </c>
      <c r="B9098" s="21" t="s">
        <v>68</v>
      </c>
      <c r="C9098" s="20">
        <f t="shared" si="351"/>
        <v>1.208115</v>
      </c>
      <c r="D9098" s="19">
        <v>153.9</v>
      </c>
      <c r="E9098" s="19">
        <v>7.8499999999999993E-3</v>
      </c>
      <c r="F9098" s="19"/>
      <c r="G9098" s="35"/>
      <c r="H9098" s="35"/>
    </row>
    <row r="9099" spans="1:8" s="20" customFormat="1" ht="13.5" customHeight="1">
      <c r="A9099" s="21" t="s">
        <v>386</v>
      </c>
      <c r="B9099" s="21" t="s">
        <v>68</v>
      </c>
      <c r="C9099" s="20">
        <f t="shared" si="351"/>
        <v>1.3870949999999997</v>
      </c>
      <c r="D9099" s="19">
        <v>176.7</v>
      </c>
      <c r="E9099" s="19">
        <v>7.8499999999999993E-3</v>
      </c>
      <c r="F9099" s="19"/>
      <c r="G9099" s="35"/>
      <c r="H9099" s="35"/>
    </row>
    <row r="9100" spans="1:8" s="20" customFormat="1" ht="13.5" customHeight="1">
      <c r="A9100" s="21" t="s">
        <v>387</v>
      </c>
      <c r="B9100" s="21" t="s">
        <v>68</v>
      </c>
      <c r="C9100" s="20">
        <f t="shared" si="351"/>
        <v>1.5786349999999998</v>
      </c>
      <c r="D9100" s="19">
        <v>201.1</v>
      </c>
      <c r="E9100" s="19">
        <v>7.8499999999999993E-3</v>
      </c>
      <c r="F9100" s="19"/>
      <c r="G9100" s="35"/>
      <c r="H9100" s="35"/>
    </row>
    <row r="9101" spans="1:8" s="20" customFormat="1" ht="13.5" customHeight="1">
      <c r="A9101" s="21" t="s">
        <v>388</v>
      </c>
      <c r="B9101" s="21" t="s">
        <v>68</v>
      </c>
      <c r="C9101" s="20">
        <f t="shared" si="351"/>
        <v>1.9978249999999997</v>
      </c>
      <c r="D9101" s="19">
        <v>254.5</v>
      </c>
      <c r="E9101" s="19">
        <v>7.8499999999999993E-3</v>
      </c>
      <c r="F9101" s="19"/>
      <c r="G9101" s="35"/>
      <c r="H9101" s="35"/>
    </row>
    <row r="9102" spans="1:8" s="20" customFormat="1" ht="13.5" customHeight="1">
      <c r="A9102" s="21" t="s">
        <v>389</v>
      </c>
      <c r="B9102" s="21" t="s">
        <v>68</v>
      </c>
      <c r="C9102" s="20">
        <f t="shared" si="351"/>
        <v>2.4664699999999997</v>
      </c>
      <c r="D9102" s="19">
        <v>314.2</v>
      </c>
      <c r="E9102" s="19">
        <v>7.8499999999999993E-3</v>
      </c>
      <c r="F9102" s="19"/>
      <c r="G9102" s="35"/>
      <c r="H9102" s="35"/>
    </row>
    <row r="9103" spans="1:8" s="20" customFormat="1" ht="13.5" customHeight="1">
      <c r="A9103" s="19"/>
      <c r="B9103" s="19"/>
      <c r="D9103" s="19"/>
      <c r="E9103" s="19"/>
      <c r="F9103" s="19"/>
      <c r="G9103" s="35"/>
      <c r="H9103" s="35"/>
    </row>
    <row r="9104" spans="1:8" s="20" customFormat="1" ht="13.5" customHeight="1">
      <c r="A9104" s="21" t="s">
        <v>390</v>
      </c>
      <c r="B9104" s="21" t="s">
        <v>272</v>
      </c>
      <c r="C9104" s="20">
        <f t="shared" ref="C9104:C9135" si="352">D:D*E:E</f>
        <v>2.2163679999999998E-3</v>
      </c>
      <c r="D9104" s="19">
        <v>0.28270000000000001</v>
      </c>
      <c r="E9104" s="19">
        <v>7.8399999999999997E-3</v>
      </c>
      <c r="F9104" s="19"/>
      <c r="G9104" s="35"/>
      <c r="H9104" s="35"/>
    </row>
    <row r="9105" spans="1:8" s="20" customFormat="1" ht="13.5" customHeight="1">
      <c r="A9105" s="21" t="s">
        <v>391</v>
      </c>
      <c r="B9105" s="21" t="s">
        <v>272</v>
      </c>
      <c r="C9105" s="20">
        <f t="shared" si="352"/>
        <v>3.0168319999999997E-3</v>
      </c>
      <c r="D9105" s="19">
        <v>0.38479999999999998</v>
      </c>
      <c r="E9105" s="19">
        <v>7.8399999999999997E-3</v>
      </c>
      <c r="F9105" s="19"/>
      <c r="G9105" s="35"/>
      <c r="H9105" s="35"/>
    </row>
    <row r="9106" spans="1:8" s="20" customFormat="1" ht="13.5" customHeight="1">
      <c r="A9106" s="21" t="s">
        <v>392</v>
      </c>
      <c r="B9106" s="21" t="s">
        <v>272</v>
      </c>
      <c r="C9106" s="20">
        <f t="shared" si="352"/>
        <v>3.9411680000000001E-3</v>
      </c>
      <c r="D9106" s="19">
        <v>0.50270000000000004</v>
      </c>
      <c r="E9106" s="19">
        <v>7.8399999999999997E-3</v>
      </c>
      <c r="F9106" s="19"/>
      <c r="G9106" s="35"/>
      <c r="H9106" s="35"/>
    </row>
    <row r="9107" spans="1:8" s="20" customFormat="1" ht="13.5" customHeight="1">
      <c r="A9107" s="21" t="s">
        <v>393</v>
      </c>
      <c r="B9107" s="21" t="s">
        <v>272</v>
      </c>
      <c r="C9107" s="20">
        <f t="shared" si="352"/>
        <v>4.9878079999999998E-3</v>
      </c>
      <c r="D9107" s="19">
        <v>0.63619999999999999</v>
      </c>
      <c r="E9107" s="19">
        <v>7.8399999999999997E-3</v>
      </c>
      <c r="F9107" s="19"/>
      <c r="G9107" s="35"/>
      <c r="H9107" s="35"/>
    </row>
    <row r="9108" spans="1:8" s="20" customFormat="1" ht="13.5" customHeight="1">
      <c r="A9108" s="21" t="s">
        <v>394</v>
      </c>
      <c r="B9108" s="21" t="s">
        <v>272</v>
      </c>
      <c r="C9108" s="20">
        <f t="shared" si="352"/>
        <v>6.1575359999999999E-3</v>
      </c>
      <c r="D9108" s="19">
        <v>0.78539999999999999</v>
      </c>
      <c r="E9108" s="19">
        <v>7.8399999999999997E-3</v>
      </c>
      <c r="F9108" s="19"/>
      <c r="G9108" s="35"/>
      <c r="H9108" s="35"/>
    </row>
    <row r="9109" spans="1:8" s="20" customFormat="1" ht="13.5" customHeight="1">
      <c r="A9109" s="21" t="s">
        <v>395</v>
      </c>
      <c r="B9109" s="21" t="s">
        <v>272</v>
      </c>
      <c r="C9109" s="20">
        <f t="shared" si="352"/>
        <v>7.4503520000000004E-3</v>
      </c>
      <c r="D9109" s="19">
        <v>0.95030000000000003</v>
      </c>
      <c r="E9109" s="19">
        <v>7.8399999999999997E-3</v>
      </c>
      <c r="F9109" s="19"/>
      <c r="G9109" s="35"/>
      <c r="H9109" s="35"/>
    </row>
    <row r="9110" spans="1:8" s="20" customFormat="1" ht="13.5" customHeight="1">
      <c r="A9110" s="21" t="s">
        <v>396</v>
      </c>
      <c r="B9110" s="21" t="s">
        <v>272</v>
      </c>
      <c r="C9110" s="20">
        <f t="shared" si="352"/>
        <v>8.8670399999999996E-3</v>
      </c>
      <c r="D9110" s="19">
        <v>1.131</v>
      </c>
      <c r="E9110" s="19">
        <v>7.8399999999999997E-3</v>
      </c>
      <c r="F9110" s="19"/>
      <c r="G9110" s="35"/>
      <c r="H9110" s="35"/>
    </row>
    <row r="9111" spans="1:8" s="20" customFormat="1" ht="13.5" customHeight="1">
      <c r="A9111" s="21" t="s">
        <v>397</v>
      </c>
      <c r="B9111" s="21" t="s">
        <v>272</v>
      </c>
      <c r="C9111" s="20">
        <f t="shared" si="352"/>
        <v>1.0403679999999998E-2</v>
      </c>
      <c r="D9111" s="19">
        <v>1.327</v>
      </c>
      <c r="E9111" s="19">
        <v>7.8399999999999997E-3</v>
      </c>
      <c r="F9111" s="19"/>
      <c r="G9111" s="35"/>
      <c r="H9111" s="35"/>
    </row>
    <row r="9112" spans="1:8" s="20" customFormat="1" ht="13.5" customHeight="1">
      <c r="A9112" s="21" t="s">
        <v>398</v>
      </c>
      <c r="B9112" s="21" t="s">
        <v>272</v>
      </c>
      <c r="C9112" s="20">
        <f t="shared" si="352"/>
        <v>1.2065759999999998E-2</v>
      </c>
      <c r="D9112" s="19">
        <v>1.5389999999999999</v>
      </c>
      <c r="E9112" s="19">
        <v>7.8399999999999997E-3</v>
      </c>
      <c r="F9112" s="19"/>
      <c r="G9112" s="35"/>
      <c r="H9112" s="35"/>
    </row>
    <row r="9113" spans="1:8" s="20" customFormat="1" ht="13.5" customHeight="1">
      <c r="A9113" s="21" t="s">
        <v>399</v>
      </c>
      <c r="B9113" s="21" t="s">
        <v>272</v>
      </c>
      <c r="C9113" s="20">
        <f t="shared" si="352"/>
        <v>1.5766240000000001E-2</v>
      </c>
      <c r="D9113" s="19">
        <v>2.0110000000000001</v>
      </c>
      <c r="E9113" s="19">
        <v>7.8399999999999997E-3</v>
      </c>
      <c r="F9113" s="19"/>
      <c r="G9113" s="35"/>
      <c r="H9113" s="35"/>
    </row>
    <row r="9114" spans="1:8" s="20" customFormat="1" ht="13.5" customHeight="1">
      <c r="A9114" s="21" t="s">
        <v>400</v>
      </c>
      <c r="B9114" s="21" t="s">
        <v>272</v>
      </c>
      <c r="C9114" s="20">
        <f t="shared" si="352"/>
        <v>1.99528E-2</v>
      </c>
      <c r="D9114" s="19">
        <v>2.5449999999999999</v>
      </c>
      <c r="E9114" s="19">
        <v>7.8399999999999997E-3</v>
      </c>
      <c r="F9114" s="19"/>
      <c r="G9114" s="35"/>
      <c r="H9114" s="35"/>
    </row>
    <row r="9115" spans="1:8" s="20" customFormat="1" ht="13.5" customHeight="1">
      <c r="A9115" s="21" t="s">
        <v>401</v>
      </c>
      <c r="B9115" s="21" t="s">
        <v>272</v>
      </c>
      <c r="C9115" s="20">
        <f t="shared" si="352"/>
        <v>2.22264E-2</v>
      </c>
      <c r="D9115" s="19">
        <v>2.835</v>
      </c>
      <c r="E9115" s="19">
        <v>7.8399999999999997E-3</v>
      </c>
      <c r="F9115" s="19"/>
      <c r="G9115" s="35"/>
      <c r="H9115" s="35"/>
    </row>
    <row r="9116" spans="1:8" s="20" customFormat="1" ht="13.5" customHeight="1">
      <c r="A9116" s="21" t="s">
        <v>402</v>
      </c>
      <c r="B9116" s="21" t="s">
        <v>272</v>
      </c>
      <c r="C9116" s="20">
        <f t="shared" si="352"/>
        <v>2.4633279999999997E-2</v>
      </c>
      <c r="D9116" s="19">
        <v>3.1419999999999999</v>
      </c>
      <c r="E9116" s="19">
        <v>7.8399999999999997E-3</v>
      </c>
      <c r="F9116" s="19"/>
      <c r="G9116" s="35"/>
      <c r="H9116" s="35"/>
    </row>
    <row r="9117" spans="1:8" s="20" customFormat="1" ht="13.5" customHeight="1">
      <c r="A9117" s="21" t="s">
        <v>403</v>
      </c>
      <c r="B9117" s="21" t="s">
        <v>272</v>
      </c>
      <c r="C9117" s="20">
        <f t="shared" si="352"/>
        <v>2.9799840000000001E-2</v>
      </c>
      <c r="D9117" s="19">
        <v>3.8010000000000002</v>
      </c>
      <c r="E9117" s="19">
        <v>7.8399999999999997E-3</v>
      </c>
      <c r="F9117" s="19"/>
      <c r="G9117" s="35"/>
      <c r="H9117" s="35"/>
    </row>
    <row r="9118" spans="1:8" s="20" customFormat="1" ht="13.5" customHeight="1">
      <c r="A9118" s="21" t="s">
        <v>404</v>
      </c>
      <c r="B9118" s="21" t="s">
        <v>272</v>
      </c>
      <c r="C9118" s="20">
        <f t="shared" si="352"/>
        <v>3.5468159999999999E-2</v>
      </c>
      <c r="D9118" s="19">
        <v>4.524</v>
      </c>
      <c r="E9118" s="19">
        <v>7.8399999999999997E-3</v>
      </c>
      <c r="F9118" s="19"/>
      <c r="G9118" s="35"/>
      <c r="H9118" s="35"/>
    </row>
    <row r="9119" spans="1:8" s="20" customFormat="1" ht="13.5" customHeight="1">
      <c r="A9119" s="21" t="s">
        <v>405</v>
      </c>
      <c r="B9119" s="21" t="s">
        <v>272</v>
      </c>
      <c r="C9119" s="20">
        <f t="shared" si="352"/>
        <v>3.8486559999999996E-2</v>
      </c>
      <c r="D9119" s="19">
        <v>4.9089999999999998</v>
      </c>
      <c r="E9119" s="19">
        <v>7.8399999999999997E-3</v>
      </c>
      <c r="F9119" s="19"/>
      <c r="G9119" s="35"/>
      <c r="H9119" s="35"/>
    </row>
    <row r="9120" spans="1:8" s="20" customFormat="1" ht="13.5" customHeight="1">
      <c r="A9120" s="21" t="s">
        <v>406</v>
      </c>
      <c r="B9120" s="21" t="s">
        <v>272</v>
      </c>
      <c r="C9120" s="20">
        <f t="shared" si="352"/>
        <v>4.4891839999999995E-2</v>
      </c>
      <c r="D9120" s="19">
        <v>5.726</v>
      </c>
      <c r="E9120" s="19">
        <v>7.8399999999999997E-3</v>
      </c>
      <c r="F9120" s="19"/>
      <c r="G9120" s="35"/>
      <c r="H9120" s="35"/>
    </row>
    <row r="9121" spans="1:8" s="20" customFormat="1" ht="13.5" customHeight="1">
      <c r="A9121" s="21" t="s">
        <v>407</v>
      </c>
      <c r="B9121" s="21" t="s">
        <v>272</v>
      </c>
      <c r="C9121" s="20">
        <f t="shared" si="352"/>
        <v>4.8278720000000004E-2</v>
      </c>
      <c r="D9121" s="19">
        <v>6.1580000000000004</v>
      </c>
      <c r="E9121" s="19">
        <v>7.8399999999999997E-3</v>
      </c>
      <c r="F9121" s="19"/>
      <c r="G9121" s="35"/>
      <c r="H9121" s="35"/>
    </row>
    <row r="9122" spans="1:8" s="20" customFormat="1" ht="13.5" customHeight="1">
      <c r="A9122" s="21" t="s">
        <v>408</v>
      </c>
      <c r="B9122" s="21" t="s">
        <v>272</v>
      </c>
      <c r="C9122" s="20">
        <f t="shared" si="352"/>
        <v>5.5420959999999998E-2</v>
      </c>
      <c r="D9122" s="19">
        <v>7.069</v>
      </c>
      <c r="E9122" s="19">
        <v>7.8399999999999997E-3</v>
      </c>
      <c r="F9122" s="19"/>
      <c r="G9122" s="35"/>
      <c r="H9122" s="35"/>
    </row>
    <row r="9123" spans="1:8" s="20" customFormat="1" ht="13.5" customHeight="1">
      <c r="A9123" s="21" t="s">
        <v>409</v>
      </c>
      <c r="B9123" s="21" t="s">
        <v>272</v>
      </c>
      <c r="C9123" s="20">
        <f t="shared" si="352"/>
        <v>6.3049279999999999E-2</v>
      </c>
      <c r="D9123" s="19">
        <v>8.0419999999999998</v>
      </c>
      <c r="E9123" s="19">
        <v>7.8399999999999997E-3</v>
      </c>
      <c r="F9123" s="19"/>
      <c r="G9123" s="35"/>
      <c r="H9123" s="35"/>
    </row>
    <row r="9124" spans="1:8" s="20" customFormat="1" ht="13.5" customHeight="1">
      <c r="A9124" s="21" t="s">
        <v>410</v>
      </c>
      <c r="B9124" s="21" t="s">
        <v>272</v>
      </c>
      <c r="C9124" s="20">
        <f t="shared" si="352"/>
        <v>6.7055520000000007E-2</v>
      </c>
      <c r="D9124" s="19">
        <v>8.5530000000000008</v>
      </c>
      <c r="E9124" s="19">
        <v>7.8399999999999997E-3</v>
      </c>
      <c r="F9124" s="19"/>
      <c r="G9124" s="35"/>
      <c r="H9124" s="35"/>
    </row>
    <row r="9125" spans="1:8" s="20" customFormat="1" ht="13.5" customHeight="1">
      <c r="A9125" s="21" t="s">
        <v>411</v>
      </c>
      <c r="B9125" s="21" t="s">
        <v>272</v>
      </c>
      <c r="C9125" s="20">
        <f t="shared" si="352"/>
        <v>7.9811199999999999E-2</v>
      </c>
      <c r="D9125" s="19">
        <v>10.18</v>
      </c>
      <c r="E9125" s="19">
        <v>7.8399999999999997E-3</v>
      </c>
      <c r="F9125" s="19"/>
      <c r="G9125" s="35"/>
      <c r="H9125" s="35"/>
    </row>
    <row r="9126" spans="1:8" s="20" customFormat="1" ht="13.5" customHeight="1">
      <c r="A9126" s="21" t="s">
        <v>412</v>
      </c>
      <c r="B9126" s="21" t="s">
        <v>272</v>
      </c>
      <c r="C9126" s="20">
        <f t="shared" si="352"/>
        <v>8.8905600000000001E-2</v>
      </c>
      <c r="D9126" s="19">
        <v>11.34</v>
      </c>
      <c r="E9126" s="19">
        <v>7.8399999999999997E-3</v>
      </c>
      <c r="F9126" s="19"/>
      <c r="G9126" s="35"/>
      <c r="H9126" s="35"/>
    </row>
    <row r="9127" spans="1:8" s="20" customFormat="1" ht="13.5" customHeight="1">
      <c r="A9127" s="21" t="s">
        <v>413</v>
      </c>
      <c r="B9127" s="21" t="s">
        <v>272</v>
      </c>
      <c r="C9127" s="20">
        <f t="shared" si="352"/>
        <v>9.3687999999999994E-2</v>
      </c>
      <c r="D9127" s="19">
        <v>11.95</v>
      </c>
      <c r="E9127" s="19">
        <v>7.8399999999999997E-3</v>
      </c>
      <c r="F9127" s="19"/>
      <c r="G9127" s="35"/>
      <c r="H9127" s="35"/>
    </row>
    <row r="9128" spans="1:8" s="20" customFormat="1" ht="13.5" customHeight="1">
      <c r="A9128" s="21" t="s">
        <v>414</v>
      </c>
      <c r="B9128" s="21" t="s">
        <v>272</v>
      </c>
      <c r="C9128" s="20">
        <f t="shared" si="352"/>
        <v>0.108584</v>
      </c>
      <c r="D9128" s="19">
        <v>13.85</v>
      </c>
      <c r="E9128" s="19">
        <v>7.8399999999999997E-3</v>
      </c>
      <c r="F9128" s="19"/>
      <c r="G9128" s="35"/>
      <c r="H9128" s="35"/>
    </row>
    <row r="9129" spans="1:8" s="20" customFormat="1" ht="13.5" customHeight="1">
      <c r="A9129" s="21" t="s">
        <v>415</v>
      </c>
      <c r="B9129" s="21" t="s">
        <v>272</v>
      </c>
      <c r="C9129" s="20">
        <f t="shared" si="352"/>
        <v>0.124656</v>
      </c>
      <c r="D9129" s="19">
        <v>15.9</v>
      </c>
      <c r="E9129" s="19">
        <v>7.8399999999999997E-3</v>
      </c>
      <c r="F9129" s="19"/>
      <c r="G9129" s="35"/>
      <c r="H9129" s="35"/>
    </row>
    <row r="9130" spans="1:8" s="20" customFormat="1" ht="13.5" customHeight="1">
      <c r="A9130" s="21" t="s">
        <v>416</v>
      </c>
      <c r="B9130" s="21" t="s">
        <v>272</v>
      </c>
      <c r="C9130" s="20">
        <f t="shared" si="352"/>
        <v>0.13030079999999999</v>
      </c>
      <c r="D9130" s="19">
        <v>16.62</v>
      </c>
      <c r="E9130" s="19">
        <v>7.8399999999999997E-3</v>
      </c>
      <c r="F9130" s="19"/>
      <c r="G9130" s="35"/>
      <c r="H9130" s="35"/>
    </row>
    <row r="9131" spans="1:8" s="20" customFormat="1" ht="13.5" customHeight="1">
      <c r="A9131" s="21" t="s">
        <v>417</v>
      </c>
      <c r="B9131" s="21" t="s">
        <v>272</v>
      </c>
      <c r="C9131" s="20">
        <f t="shared" si="352"/>
        <v>0.141904</v>
      </c>
      <c r="D9131" s="19">
        <v>18.100000000000001</v>
      </c>
      <c r="E9131" s="19">
        <v>7.8399999999999997E-3</v>
      </c>
      <c r="F9131" s="19"/>
      <c r="G9131" s="35"/>
      <c r="H9131" s="35"/>
    </row>
    <row r="9132" spans="1:8" s="20" customFormat="1" ht="13.5" customHeight="1">
      <c r="A9132" s="21" t="s">
        <v>418</v>
      </c>
      <c r="B9132" s="21" t="s">
        <v>272</v>
      </c>
      <c r="C9132" s="20">
        <f t="shared" si="352"/>
        <v>0.15397759999999999</v>
      </c>
      <c r="D9132" s="19">
        <v>19.64</v>
      </c>
      <c r="E9132" s="19">
        <v>7.8399999999999997E-3</v>
      </c>
      <c r="F9132" s="19"/>
      <c r="G9132" s="35"/>
      <c r="H9132" s="35"/>
    </row>
    <row r="9133" spans="1:8" s="20" customFormat="1" ht="13.5" customHeight="1">
      <c r="A9133" s="21" t="s">
        <v>419</v>
      </c>
      <c r="B9133" s="21" t="s">
        <v>272</v>
      </c>
      <c r="C9133" s="20">
        <f t="shared" si="352"/>
        <v>0.16652159999999999</v>
      </c>
      <c r="D9133" s="19">
        <v>21.24</v>
      </c>
      <c r="E9133" s="19">
        <v>7.8399999999999997E-3</v>
      </c>
      <c r="F9133" s="19"/>
      <c r="G9133" s="35"/>
      <c r="H9133" s="35"/>
    </row>
    <row r="9134" spans="1:8" s="20" customFormat="1" ht="13.5" customHeight="1">
      <c r="A9134" s="21" t="s">
        <v>420</v>
      </c>
      <c r="B9134" s="21" t="s">
        <v>272</v>
      </c>
      <c r="C9134" s="20">
        <f t="shared" si="352"/>
        <v>0.18627840000000001</v>
      </c>
      <c r="D9134" s="19">
        <v>23.76</v>
      </c>
      <c r="E9134" s="19">
        <v>7.8399999999999997E-3</v>
      </c>
      <c r="F9134" s="19"/>
      <c r="G9134" s="35"/>
      <c r="H9134" s="35"/>
    </row>
    <row r="9135" spans="1:8" s="20" customFormat="1" ht="13.5" customHeight="1">
      <c r="A9135" s="21" t="s">
        <v>421</v>
      </c>
      <c r="B9135" s="21" t="s">
        <v>272</v>
      </c>
      <c r="C9135" s="20">
        <f t="shared" si="352"/>
        <v>0.1930992</v>
      </c>
      <c r="D9135" s="19">
        <v>24.63</v>
      </c>
      <c r="E9135" s="19">
        <v>7.8399999999999997E-3</v>
      </c>
      <c r="F9135" s="19"/>
      <c r="G9135" s="35"/>
      <c r="H9135" s="35"/>
    </row>
    <row r="9136" spans="1:8" s="20" customFormat="1" ht="13.5" customHeight="1">
      <c r="A9136" s="21" t="s">
        <v>422</v>
      </c>
      <c r="B9136" s="21" t="s">
        <v>272</v>
      </c>
      <c r="C9136" s="20">
        <f t="shared" ref="C9136:C9154" si="353">D:D*E:E</f>
        <v>0.22163679999999999</v>
      </c>
      <c r="D9136" s="19">
        <v>28.27</v>
      </c>
      <c r="E9136" s="19">
        <v>7.8399999999999997E-3</v>
      </c>
      <c r="F9136" s="19"/>
      <c r="G9136" s="35"/>
      <c r="H9136" s="35"/>
    </row>
    <row r="9137" spans="1:8" s="20" customFormat="1" ht="13.5" customHeight="1">
      <c r="A9137" s="21" t="s">
        <v>423</v>
      </c>
      <c r="B9137" s="21" t="s">
        <v>272</v>
      </c>
      <c r="C9137" s="20">
        <f t="shared" si="353"/>
        <v>0.25221280000000001</v>
      </c>
      <c r="D9137" s="19">
        <v>32.17</v>
      </c>
      <c r="E9137" s="19">
        <v>7.8399999999999997E-3</v>
      </c>
      <c r="F9137" s="19"/>
      <c r="G9137" s="35"/>
      <c r="H9137" s="35"/>
    </row>
    <row r="9138" spans="1:8" s="20" customFormat="1" ht="13.5" customHeight="1">
      <c r="A9138" s="21" t="s">
        <v>424</v>
      </c>
      <c r="B9138" s="21" t="s">
        <v>272</v>
      </c>
      <c r="C9138" s="20">
        <f t="shared" si="353"/>
        <v>0.26013120000000001</v>
      </c>
      <c r="D9138" s="19">
        <v>33.18</v>
      </c>
      <c r="E9138" s="19">
        <v>7.8399999999999997E-3</v>
      </c>
      <c r="F9138" s="19"/>
      <c r="G9138" s="35"/>
      <c r="H9138" s="35"/>
    </row>
    <row r="9139" spans="1:8" s="20" customFormat="1" ht="13.5" customHeight="1">
      <c r="A9139" s="21" t="s">
        <v>425</v>
      </c>
      <c r="B9139" s="21" t="s">
        <v>272</v>
      </c>
      <c r="C9139" s="20">
        <f t="shared" si="353"/>
        <v>0.28474879999999997</v>
      </c>
      <c r="D9139" s="19">
        <v>36.32</v>
      </c>
      <c r="E9139" s="19">
        <v>7.8399999999999997E-3</v>
      </c>
      <c r="F9139" s="19"/>
      <c r="G9139" s="35"/>
      <c r="H9139" s="35"/>
    </row>
    <row r="9140" spans="1:8" s="20" customFormat="1" ht="13.5" customHeight="1">
      <c r="A9140" s="21" t="s">
        <v>426</v>
      </c>
      <c r="B9140" s="21" t="s">
        <v>272</v>
      </c>
      <c r="C9140" s="20">
        <f t="shared" si="353"/>
        <v>0.30168319999999998</v>
      </c>
      <c r="D9140" s="19">
        <v>38.479999999999997</v>
      </c>
      <c r="E9140" s="19">
        <v>7.8399999999999997E-3</v>
      </c>
      <c r="F9140" s="19"/>
      <c r="G9140" s="35"/>
      <c r="H9140" s="35"/>
    </row>
    <row r="9141" spans="1:8" s="20" customFormat="1" ht="13.5" customHeight="1">
      <c r="A9141" s="21" t="s">
        <v>427</v>
      </c>
      <c r="B9141" s="21" t="s">
        <v>272</v>
      </c>
      <c r="C9141" s="20">
        <f t="shared" si="353"/>
        <v>0.34637119999999999</v>
      </c>
      <c r="D9141" s="19">
        <v>44.18</v>
      </c>
      <c r="E9141" s="19">
        <v>7.8399999999999997E-3</v>
      </c>
      <c r="F9141" s="19"/>
      <c r="G9141" s="35"/>
      <c r="H9141" s="35"/>
    </row>
    <row r="9142" spans="1:8" s="20" customFormat="1" ht="13.5" customHeight="1">
      <c r="A9142" s="21" t="s">
        <v>428</v>
      </c>
      <c r="B9142" s="21" t="s">
        <v>272</v>
      </c>
      <c r="C9142" s="20">
        <f t="shared" si="353"/>
        <v>0.39411679999999999</v>
      </c>
      <c r="D9142" s="19">
        <v>50.27</v>
      </c>
      <c r="E9142" s="19">
        <v>7.8399999999999997E-3</v>
      </c>
      <c r="F9142" s="19"/>
      <c r="G9142" s="35"/>
      <c r="H9142" s="35"/>
    </row>
    <row r="9143" spans="1:8" s="20" customFormat="1" ht="13.5" customHeight="1">
      <c r="A9143" s="21" t="s">
        <v>429</v>
      </c>
      <c r="B9143" s="21" t="s">
        <v>272</v>
      </c>
      <c r="C9143" s="20">
        <f t="shared" si="353"/>
        <v>0.44491999999999998</v>
      </c>
      <c r="D9143" s="19">
        <v>56.75</v>
      </c>
      <c r="E9143" s="19">
        <v>7.8399999999999997E-3</v>
      </c>
      <c r="F9143" s="19"/>
      <c r="G9143" s="35"/>
      <c r="H9143" s="35"/>
    </row>
    <row r="9144" spans="1:8" s="20" customFormat="1" ht="13.5" customHeight="1">
      <c r="A9144" s="21" t="s">
        <v>430</v>
      </c>
      <c r="B9144" s="21" t="s">
        <v>272</v>
      </c>
      <c r="C9144" s="20">
        <f t="shared" si="353"/>
        <v>0.49878079999999997</v>
      </c>
      <c r="D9144" s="19">
        <v>63.62</v>
      </c>
      <c r="E9144" s="19">
        <v>7.8399999999999997E-3</v>
      </c>
      <c r="F9144" s="19"/>
      <c r="G9144" s="35"/>
      <c r="H9144" s="35"/>
    </row>
    <row r="9145" spans="1:8" s="20" customFormat="1" ht="13.5" customHeight="1">
      <c r="A9145" s="21" t="s">
        <v>431</v>
      </c>
      <c r="B9145" s="21" t="s">
        <v>272</v>
      </c>
      <c r="C9145" s="20">
        <f t="shared" si="353"/>
        <v>0.5553072</v>
      </c>
      <c r="D9145" s="19">
        <v>70.83</v>
      </c>
      <c r="E9145" s="19">
        <v>7.8399999999999997E-3</v>
      </c>
      <c r="F9145" s="19"/>
      <c r="G9145" s="35"/>
      <c r="H9145" s="35"/>
    </row>
    <row r="9146" spans="1:8" s="20" customFormat="1" ht="13.5" customHeight="1">
      <c r="A9146" s="21" t="s">
        <v>432</v>
      </c>
      <c r="B9146" s="21" t="s">
        <v>272</v>
      </c>
      <c r="C9146" s="20">
        <f t="shared" si="353"/>
        <v>0.61575360000000001</v>
      </c>
      <c r="D9146" s="19">
        <v>78.540000000000006</v>
      </c>
      <c r="E9146" s="19">
        <v>7.8399999999999997E-3</v>
      </c>
      <c r="F9146" s="19"/>
      <c r="G9146" s="35"/>
      <c r="H9146" s="35"/>
    </row>
    <row r="9147" spans="1:8" s="20" customFormat="1" ht="13.5" customHeight="1">
      <c r="A9147" s="21" t="s">
        <v>433</v>
      </c>
      <c r="B9147" s="21" t="s">
        <v>272</v>
      </c>
      <c r="C9147" s="20">
        <f t="shared" si="353"/>
        <v>0.74503520000000001</v>
      </c>
      <c r="D9147" s="19">
        <v>95.03</v>
      </c>
      <c r="E9147" s="19">
        <v>7.8399999999999997E-3</v>
      </c>
      <c r="F9147" s="19"/>
      <c r="G9147" s="35"/>
      <c r="H9147" s="35"/>
    </row>
    <row r="9148" spans="1:8" s="20" customFormat="1" ht="13.5" customHeight="1">
      <c r="A9148" s="21" t="s">
        <v>434</v>
      </c>
      <c r="B9148" s="21" t="s">
        <v>272</v>
      </c>
      <c r="C9148" s="20">
        <f t="shared" si="353"/>
        <v>0.88670399999999994</v>
      </c>
      <c r="D9148" s="19">
        <v>113.1</v>
      </c>
      <c r="E9148" s="19">
        <v>7.8399999999999997E-3</v>
      </c>
      <c r="F9148" s="19"/>
      <c r="G9148" s="35"/>
      <c r="H9148" s="35"/>
    </row>
    <row r="9149" spans="1:8" s="20" customFormat="1" ht="13.5" customHeight="1">
      <c r="A9149" s="21" t="s">
        <v>435</v>
      </c>
      <c r="B9149" s="21" t="s">
        <v>272</v>
      </c>
      <c r="C9149" s="20">
        <f t="shared" si="353"/>
        <v>1.040368</v>
      </c>
      <c r="D9149" s="19">
        <v>132.69999999999999</v>
      </c>
      <c r="E9149" s="19">
        <v>7.8399999999999997E-3</v>
      </c>
      <c r="F9149" s="19"/>
      <c r="G9149" s="35"/>
      <c r="H9149" s="35"/>
    </row>
    <row r="9150" spans="1:8" s="20" customFormat="1" ht="13.5" customHeight="1">
      <c r="A9150" s="21" t="s">
        <v>436</v>
      </c>
      <c r="B9150" s="21" t="s">
        <v>272</v>
      </c>
      <c r="C9150" s="20">
        <f t="shared" si="353"/>
        <v>1.2065760000000001</v>
      </c>
      <c r="D9150" s="19">
        <v>153.9</v>
      </c>
      <c r="E9150" s="19">
        <v>7.8399999999999997E-3</v>
      </c>
      <c r="F9150" s="19"/>
      <c r="G9150" s="35"/>
      <c r="H9150" s="35"/>
    </row>
    <row r="9151" spans="1:8" s="20" customFormat="1" ht="13.5" customHeight="1">
      <c r="A9151" s="21" t="s">
        <v>437</v>
      </c>
      <c r="B9151" s="21" t="s">
        <v>272</v>
      </c>
      <c r="C9151" s="20">
        <f t="shared" si="353"/>
        <v>1.3853279999999999</v>
      </c>
      <c r="D9151" s="19">
        <v>176.7</v>
      </c>
      <c r="E9151" s="19">
        <v>7.8399999999999997E-3</v>
      </c>
      <c r="F9151" s="19"/>
      <c r="G9151" s="35"/>
      <c r="H9151" s="35"/>
    </row>
    <row r="9152" spans="1:8" s="20" customFormat="1" ht="13.5" customHeight="1">
      <c r="A9152" s="21" t="s">
        <v>438</v>
      </c>
      <c r="B9152" s="21" t="s">
        <v>272</v>
      </c>
      <c r="C9152" s="20">
        <f t="shared" si="353"/>
        <v>1.5766239999999998</v>
      </c>
      <c r="D9152" s="19">
        <v>201.1</v>
      </c>
      <c r="E9152" s="19">
        <v>7.8399999999999997E-3</v>
      </c>
      <c r="F9152" s="19"/>
      <c r="G9152" s="35"/>
      <c r="H9152" s="35"/>
    </row>
    <row r="9153" spans="1:8" s="20" customFormat="1" ht="13.5" customHeight="1">
      <c r="A9153" s="21" t="s">
        <v>439</v>
      </c>
      <c r="B9153" s="21" t="s">
        <v>272</v>
      </c>
      <c r="C9153" s="20">
        <f t="shared" si="353"/>
        <v>1.9952799999999999</v>
      </c>
      <c r="D9153" s="19">
        <v>254.5</v>
      </c>
      <c r="E9153" s="19">
        <v>7.8399999999999997E-3</v>
      </c>
      <c r="F9153" s="19"/>
      <c r="G9153" s="35"/>
      <c r="H9153" s="35"/>
    </row>
    <row r="9154" spans="1:8" s="20" customFormat="1" ht="13.5" customHeight="1">
      <c r="A9154" s="21" t="s">
        <v>440</v>
      </c>
      <c r="B9154" s="21" t="s">
        <v>272</v>
      </c>
      <c r="C9154" s="20">
        <f t="shared" si="353"/>
        <v>2.4633279999999997</v>
      </c>
      <c r="D9154" s="19">
        <v>314.2</v>
      </c>
      <c r="E9154" s="19">
        <v>7.8399999999999997E-3</v>
      </c>
      <c r="F9154" s="19"/>
      <c r="G9154" s="35"/>
      <c r="H9154" s="35"/>
    </row>
    <row r="9155" spans="1:8" s="20" customFormat="1" ht="13.5" customHeight="1">
      <c r="A9155" s="19"/>
      <c r="B9155" s="19"/>
      <c r="D9155" s="19"/>
      <c r="E9155" s="19"/>
      <c r="F9155" s="19"/>
      <c r="G9155" s="35"/>
      <c r="H9155" s="35"/>
    </row>
    <row r="9156" spans="1:8" s="20" customFormat="1" ht="13.5" customHeight="1">
      <c r="A9156" s="21" t="s">
        <v>441</v>
      </c>
      <c r="B9156" s="21" t="s">
        <v>273</v>
      </c>
      <c r="C9156" s="20">
        <f t="shared" ref="C9156:C9187" si="354">D:D*E:E</f>
        <v>2.2163679999999998E-3</v>
      </c>
      <c r="D9156" s="19">
        <v>0.28270000000000001</v>
      </c>
      <c r="E9156" s="19">
        <v>7.8399999999999997E-3</v>
      </c>
      <c r="F9156" s="19"/>
      <c r="G9156" s="35"/>
      <c r="H9156" s="35"/>
    </row>
    <row r="9157" spans="1:8" s="20" customFormat="1" ht="13.5" customHeight="1">
      <c r="A9157" s="21" t="s">
        <v>442</v>
      </c>
      <c r="B9157" s="21" t="s">
        <v>273</v>
      </c>
      <c r="C9157" s="20">
        <f t="shared" si="354"/>
        <v>3.0168319999999997E-3</v>
      </c>
      <c r="D9157" s="19">
        <v>0.38479999999999998</v>
      </c>
      <c r="E9157" s="19">
        <v>7.8399999999999997E-3</v>
      </c>
      <c r="F9157" s="19"/>
      <c r="G9157" s="35"/>
      <c r="H9157" s="35"/>
    </row>
    <row r="9158" spans="1:8" s="20" customFormat="1" ht="13.5" customHeight="1">
      <c r="A9158" s="21" t="s">
        <v>443</v>
      </c>
      <c r="B9158" s="21" t="s">
        <v>277</v>
      </c>
      <c r="C9158" s="20">
        <f t="shared" si="354"/>
        <v>3.9411680000000001E-3</v>
      </c>
      <c r="D9158" s="19">
        <v>0.50270000000000004</v>
      </c>
      <c r="E9158" s="19">
        <v>7.8399999999999997E-3</v>
      </c>
      <c r="F9158" s="19"/>
      <c r="G9158" s="35"/>
      <c r="H9158" s="35"/>
    </row>
    <row r="9159" spans="1:8" s="20" customFormat="1" ht="13.5" customHeight="1">
      <c r="A9159" s="21" t="s">
        <v>444</v>
      </c>
      <c r="B9159" s="21" t="s">
        <v>273</v>
      </c>
      <c r="C9159" s="20">
        <f t="shared" si="354"/>
        <v>4.9878079999999998E-3</v>
      </c>
      <c r="D9159" s="19">
        <v>0.63619999999999999</v>
      </c>
      <c r="E9159" s="19">
        <v>7.8399999999999997E-3</v>
      </c>
      <c r="F9159" s="19"/>
      <c r="G9159" s="35"/>
      <c r="H9159" s="35"/>
    </row>
    <row r="9160" spans="1:8" s="20" customFormat="1" ht="13.5" customHeight="1">
      <c r="A9160" s="21" t="s">
        <v>445</v>
      </c>
      <c r="B9160" s="21" t="s">
        <v>273</v>
      </c>
      <c r="C9160" s="20">
        <f t="shared" si="354"/>
        <v>6.1575359999999999E-3</v>
      </c>
      <c r="D9160" s="19">
        <v>0.78539999999999999</v>
      </c>
      <c r="E9160" s="19">
        <v>7.8399999999999997E-3</v>
      </c>
      <c r="F9160" s="19"/>
      <c r="G9160" s="35"/>
      <c r="H9160" s="35"/>
    </row>
    <row r="9161" spans="1:8" s="20" customFormat="1" ht="13.5" customHeight="1">
      <c r="A9161" s="21" t="s">
        <v>446</v>
      </c>
      <c r="B9161" s="21" t="s">
        <v>273</v>
      </c>
      <c r="C9161" s="20">
        <f t="shared" si="354"/>
        <v>7.4503520000000004E-3</v>
      </c>
      <c r="D9161" s="19">
        <v>0.95030000000000003</v>
      </c>
      <c r="E9161" s="19">
        <v>7.8399999999999997E-3</v>
      </c>
      <c r="F9161" s="19"/>
      <c r="G9161" s="35"/>
      <c r="H9161" s="35"/>
    </row>
    <row r="9162" spans="1:8" s="20" customFormat="1" ht="13.5" customHeight="1">
      <c r="A9162" s="21" t="s">
        <v>447</v>
      </c>
      <c r="B9162" s="21" t="s">
        <v>273</v>
      </c>
      <c r="C9162" s="20">
        <f t="shared" si="354"/>
        <v>8.8670399999999996E-3</v>
      </c>
      <c r="D9162" s="19">
        <v>1.131</v>
      </c>
      <c r="E9162" s="19">
        <v>7.8399999999999997E-3</v>
      </c>
      <c r="F9162" s="19"/>
      <c r="G9162" s="35"/>
      <c r="H9162" s="35"/>
    </row>
    <row r="9163" spans="1:8" s="20" customFormat="1" ht="13.5" customHeight="1">
      <c r="A9163" s="21" t="s">
        <v>448</v>
      </c>
      <c r="B9163" s="21" t="s">
        <v>273</v>
      </c>
      <c r="C9163" s="20">
        <f t="shared" si="354"/>
        <v>1.0403679999999998E-2</v>
      </c>
      <c r="D9163" s="19">
        <v>1.327</v>
      </c>
      <c r="E9163" s="19">
        <v>7.8399999999999997E-3</v>
      </c>
      <c r="F9163" s="19"/>
      <c r="G9163" s="35"/>
      <c r="H9163" s="35"/>
    </row>
    <row r="9164" spans="1:8" s="20" customFormat="1" ht="13.5" customHeight="1">
      <c r="A9164" s="21" t="s">
        <v>449</v>
      </c>
      <c r="B9164" s="21" t="s">
        <v>273</v>
      </c>
      <c r="C9164" s="20">
        <f t="shared" si="354"/>
        <v>1.2065759999999998E-2</v>
      </c>
      <c r="D9164" s="19">
        <v>1.5389999999999999</v>
      </c>
      <c r="E9164" s="19">
        <v>7.8399999999999997E-3</v>
      </c>
      <c r="F9164" s="19"/>
      <c r="G9164" s="35"/>
      <c r="H9164" s="35"/>
    </row>
    <row r="9165" spans="1:8" s="20" customFormat="1" ht="13.5" customHeight="1">
      <c r="A9165" s="21" t="s">
        <v>450</v>
      </c>
      <c r="B9165" s="21" t="s">
        <v>273</v>
      </c>
      <c r="C9165" s="20">
        <f t="shared" si="354"/>
        <v>1.5766240000000001E-2</v>
      </c>
      <c r="D9165" s="19">
        <v>2.0110000000000001</v>
      </c>
      <c r="E9165" s="19">
        <v>7.8399999999999997E-3</v>
      </c>
      <c r="F9165" s="19"/>
      <c r="G9165" s="35"/>
      <c r="H9165" s="35"/>
    </row>
    <row r="9166" spans="1:8" s="20" customFormat="1" ht="13.5" customHeight="1">
      <c r="A9166" s="21" t="s">
        <v>451</v>
      </c>
      <c r="B9166" s="21" t="s">
        <v>273</v>
      </c>
      <c r="C9166" s="20">
        <f t="shared" si="354"/>
        <v>1.99528E-2</v>
      </c>
      <c r="D9166" s="19">
        <v>2.5449999999999999</v>
      </c>
      <c r="E9166" s="19">
        <v>7.8399999999999997E-3</v>
      </c>
      <c r="F9166" s="19"/>
      <c r="G9166" s="35"/>
      <c r="H9166" s="35"/>
    </row>
    <row r="9167" spans="1:8" s="20" customFormat="1" ht="13.5" customHeight="1">
      <c r="A9167" s="21" t="s">
        <v>452</v>
      </c>
      <c r="B9167" s="21" t="s">
        <v>273</v>
      </c>
      <c r="C9167" s="20">
        <f t="shared" si="354"/>
        <v>2.22264E-2</v>
      </c>
      <c r="D9167" s="19">
        <v>2.835</v>
      </c>
      <c r="E9167" s="19">
        <v>7.8399999999999997E-3</v>
      </c>
      <c r="F9167" s="19"/>
      <c r="G9167" s="35"/>
      <c r="H9167" s="35"/>
    </row>
    <row r="9168" spans="1:8" s="20" customFormat="1" ht="13.5" customHeight="1">
      <c r="A9168" s="21" t="s">
        <v>453</v>
      </c>
      <c r="B9168" s="21" t="s">
        <v>273</v>
      </c>
      <c r="C9168" s="20">
        <f t="shared" si="354"/>
        <v>2.4633279999999997E-2</v>
      </c>
      <c r="D9168" s="19">
        <v>3.1419999999999999</v>
      </c>
      <c r="E9168" s="19">
        <v>7.8399999999999997E-3</v>
      </c>
      <c r="F9168" s="19"/>
      <c r="G9168" s="35"/>
      <c r="H9168" s="35"/>
    </row>
    <row r="9169" spans="1:8" s="20" customFormat="1" ht="13.5" customHeight="1">
      <c r="A9169" s="21" t="s">
        <v>454</v>
      </c>
      <c r="B9169" s="21" t="s">
        <v>273</v>
      </c>
      <c r="C9169" s="20">
        <f t="shared" si="354"/>
        <v>2.9799840000000001E-2</v>
      </c>
      <c r="D9169" s="19">
        <v>3.8010000000000002</v>
      </c>
      <c r="E9169" s="19">
        <v>7.8399999999999997E-3</v>
      </c>
      <c r="F9169" s="19"/>
      <c r="G9169" s="35"/>
      <c r="H9169" s="35"/>
    </row>
    <row r="9170" spans="1:8" s="20" customFormat="1" ht="13.5" customHeight="1">
      <c r="A9170" s="21" t="s">
        <v>455</v>
      </c>
      <c r="B9170" s="21" t="s">
        <v>273</v>
      </c>
      <c r="C9170" s="20">
        <f t="shared" si="354"/>
        <v>3.5468159999999999E-2</v>
      </c>
      <c r="D9170" s="19">
        <v>4.524</v>
      </c>
      <c r="E9170" s="19">
        <v>7.8399999999999997E-3</v>
      </c>
      <c r="F9170" s="19"/>
      <c r="G9170" s="35"/>
      <c r="H9170" s="35"/>
    </row>
    <row r="9171" spans="1:8" s="20" customFormat="1" ht="13.5" customHeight="1">
      <c r="A9171" s="21" t="s">
        <v>456</v>
      </c>
      <c r="B9171" s="21" t="s">
        <v>273</v>
      </c>
      <c r="C9171" s="20">
        <f t="shared" si="354"/>
        <v>3.8486559999999996E-2</v>
      </c>
      <c r="D9171" s="19">
        <v>4.9089999999999998</v>
      </c>
      <c r="E9171" s="19">
        <v>7.8399999999999997E-3</v>
      </c>
      <c r="F9171" s="19"/>
      <c r="G9171" s="35"/>
      <c r="H9171" s="35"/>
    </row>
    <row r="9172" spans="1:8" s="20" customFormat="1" ht="13.5" customHeight="1">
      <c r="A9172" s="21" t="s">
        <v>457</v>
      </c>
      <c r="B9172" s="21" t="s">
        <v>273</v>
      </c>
      <c r="C9172" s="20">
        <f t="shared" si="354"/>
        <v>4.4891839999999995E-2</v>
      </c>
      <c r="D9172" s="19">
        <v>5.726</v>
      </c>
      <c r="E9172" s="19">
        <v>7.8399999999999997E-3</v>
      </c>
      <c r="F9172" s="19"/>
      <c r="G9172" s="35"/>
      <c r="H9172" s="35"/>
    </row>
    <row r="9173" spans="1:8" s="20" customFormat="1" ht="13.5" customHeight="1">
      <c r="A9173" s="21" t="s">
        <v>458</v>
      </c>
      <c r="B9173" s="21" t="s">
        <v>273</v>
      </c>
      <c r="C9173" s="20">
        <f t="shared" si="354"/>
        <v>4.8278720000000004E-2</v>
      </c>
      <c r="D9173" s="19">
        <v>6.1580000000000004</v>
      </c>
      <c r="E9173" s="19">
        <v>7.8399999999999997E-3</v>
      </c>
      <c r="F9173" s="19"/>
      <c r="G9173" s="35"/>
      <c r="H9173" s="35"/>
    </row>
    <row r="9174" spans="1:8" s="20" customFormat="1" ht="13.5" customHeight="1">
      <c r="A9174" s="21" t="s">
        <v>459</v>
      </c>
      <c r="B9174" s="21" t="s">
        <v>273</v>
      </c>
      <c r="C9174" s="20">
        <f t="shared" si="354"/>
        <v>5.5420959999999998E-2</v>
      </c>
      <c r="D9174" s="19">
        <v>7.069</v>
      </c>
      <c r="E9174" s="19">
        <v>7.8399999999999997E-3</v>
      </c>
      <c r="F9174" s="19"/>
      <c r="G9174" s="35"/>
      <c r="H9174" s="35"/>
    </row>
    <row r="9175" spans="1:8" s="20" customFormat="1" ht="13.5" customHeight="1">
      <c r="A9175" s="21" t="s">
        <v>460</v>
      </c>
      <c r="B9175" s="21" t="s">
        <v>273</v>
      </c>
      <c r="C9175" s="20">
        <f t="shared" si="354"/>
        <v>6.3049279999999999E-2</v>
      </c>
      <c r="D9175" s="19">
        <v>8.0419999999999998</v>
      </c>
      <c r="E9175" s="19">
        <v>7.8399999999999997E-3</v>
      </c>
      <c r="F9175" s="19"/>
      <c r="G9175" s="35"/>
      <c r="H9175" s="35"/>
    </row>
    <row r="9176" spans="1:8" s="20" customFormat="1" ht="13.5" customHeight="1">
      <c r="A9176" s="21" t="s">
        <v>461</v>
      </c>
      <c r="B9176" s="21" t="s">
        <v>273</v>
      </c>
      <c r="C9176" s="20">
        <f t="shared" si="354"/>
        <v>6.7055520000000007E-2</v>
      </c>
      <c r="D9176" s="19">
        <v>8.5530000000000008</v>
      </c>
      <c r="E9176" s="19">
        <v>7.8399999999999997E-3</v>
      </c>
      <c r="F9176" s="19"/>
      <c r="G9176" s="35"/>
      <c r="H9176" s="35"/>
    </row>
    <row r="9177" spans="1:8" s="20" customFormat="1" ht="13.5" customHeight="1">
      <c r="A9177" s="21" t="s">
        <v>462</v>
      </c>
      <c r="B9177" s="21" t="s">
        <v>273</v>
      </c>
      <c r="C9177" s="20">
        <f t="shared" si="354"/>
        <v>7.9811199999999999E-2</v>
      </c>
      <c r="D9177" s="19">
        <v>10.18</v>
      </c>
      <c r="E9177" s="19">
        <v>7.8399999999999997E-3</v>
      </c>
      <c r="F9177" s="19"/>
      <c r="G9177" s="35"/>
      <c r="H9177" s="35"/>
    </row>
    <row r="9178" spans="1:8" s="20" customFormat="1" ht="13.5" customHeight="1">
      <c r="A9178" s="21" t="s">
        <v>463</v>
      </c>
      <c r="B9178" s="21" t="s">
        <v>273</v>
      </c>
      <c r="C9178" s="20">
        <f t="shared" si="354"/>
        <v>8.8905600000000001E-2</v>
      </c>
      <c r="D9178" s="19">
        <v>11.34</v>
      </c>
      <c r="E9178" s="19">
        <v>7.8399999999999997E-3</v>
      </c>
      <c r="F9178" s="19"/>
      <c r="G9178" s="35"/>
      <c r="H9178" s="35"/>
    </row>
    <row r="9179" spans="1:8" s="20" customFormat="1" ht="13.5" customHeight="1">
      <c r="A9179" s="21" t="s">
        <v>464</v>
      </c>
      <c r="B9179" s="21" t="s">
        <v>273</v>
      </c>
      <c r="C9179" s="20">
        <f t="shared" si="354"/>
        <v>9.3687999999999994E-2</v>
      </c>
      <c r="D9179" s="19">
        <v>11.95</v>
      </c>
      <c r="E9179" s="19">
        <v>7.8399999999999997E-3</v>
      </c>
      <c r="F9179" s="19"/>
      <c r="G9179" s="35"/>
      <c r="H9179" s="35"/>
    </row>
    <row r="9180" spans="1:8" s="20" customFormat="1" ht="13.5" customHeight="1">
      <c r="A9180" s="21" t="s">
        <v>465</v>
      </c>
      <c r="B9180" s="21" t="s">
        <v>273</v>
      </c>
      <c r="C9180" s="20">
        <f t="shared" si="354"/>
        <v>0.108584</v>
      </c>
      <c r="D9180" s="19">
        <v>13.85</v>
      </c>
      <c r="E9180" s="19">
        <v>7.8399999999999997E-3</v>
      </c>
      <c r="F9180" s="19"/>
      <c r="G9180" s="35"/>
      <c r="H9180" s="35"/>
    </row>
    <row r="9181" spans="1:8" s="20" customFormat="1" ht="13.5" customHeight="1">
      <c r="A9181" s="21" t="s">
        <v>466</v>
      </c>
      <c r="B9181" s="21" t="s">
        <v>273</v>
      </c>
      <c r="C9181" s="20">
        <f t="shared" si="354"/>
        <v>0.124656</v>
      </c>
      <c r="D9181" s="19">
        <v>15.9</v>
      </c>
      <c r="E9181" s="19">
        <v>7.8399999999999997E-3</v>
      </c>
      <c r="F9181" s="19"/>
      <c r="G9181" s="35"/>
      <c r="H9181" s="35"/>
    </row>
    <row r="9182" spans="1:8" s="20" customFormat="1" ht="13.5" customHeight="1">
      <c r="A9182" s="21" t="s">
        <v>467</v>
      </c>
      <c r="B9182" s="21" t="s">
        <v>273</v>
      </c>
      <c r="C9182" s="20">
        <f t="shared" si="354"/>
        <v>0.13030079999999999</v>
      </c>
      <c r="D9182" s="19">
        <v>16.62</v>
      </c>
      <c r="E9182" s="19">
        <v>7.8399999999999997E-3</v>
      </c>
      <c r="F9182" s="19"/>
      <c r="G9182" s="35"/>
      <c r="H9182" s="35"/>
    </row>
    <row r="9183" spans="1:8" s="20" customFormat="1" ht="13.5" customHeight="1">
      <c r="A9183" s="21" t="s">
        <v>468</v>
      </c>
      <c r="B9183" s="21" t="s">
        <v>273</v>
      </c>
      <c r="C9183" s="20">
        <f t="shared" si="354"/>
        <v>0.141904</v>
      </c>
      <c r="D9183" s="19">
        <v>18.100000000000001</v>
      </c>
      <c r="E9183" s="19">
        <v>7.8399999999999997E-3</v>
      </c>
      <c r="F9183" s="19"/>
      <c r="G9183" s="35"/>
      <c r="H9183" s="35"/>
    </row>
    <row r="9184" spans="1:8" s="20" customFormat="1" ht="13.5" customHeight="1">
      <c r="A9184" s="21" t="s">
        <v>469</v>
      </c>
      <c r="B9184" s="21" t="s">
        <v>273</v>
      </c>
      <c r="C9184" s="20">
        <f t="shared" si="354"/>
        <v>0.15397759999999999</v>
      </c>
      <c r="D9184" s="19">
        <v>19.64</v>
      </c>
      <c r="E9184" s="19">
        <v>7.8399999999999997E-3</v>
      </c>
      <c r="F9184" s="19"/>
      <c r="G9184" s="35"/>
      <c r="H9184" s="35"/>
    </row>
    <row r="9185" spans="1:8" s="20" customFormat="1" ht="13.5" customHeight="1">
      <c r="A9185" s="21" t="s">
        <v>470</v>
      </c>
      <c r="B9185" s="21" t="s">
        <v>273</v>
      </c>
      <c r="C9185" s="20">
        <f t="shared" si="354"/>
        <v>0.16652159999999999</v>
      </c>
      <c r="D9185" s="19">
        <v>21.24</v>
      </c>
      <c r="E9185" s="19">
        <v>7.8399999999999997E-3</v>
      </c>
      <c r="F9185" s="19"/>
      <c r="G9185" s="35"/>
      <c r="H9185" s="35"/>
    </row>
    <row r="9186" spans="1:8" s="20" customFormat="1" ht="13.5" customHeight="1">
      <c r="A9186" s="21" t="s">
        <v>471</v>
      </c>
      <c r="B9186" s="21" t="s">
        <v>273</v>
      </c>
      <c r="C9186" s="20">
        <f t="shared" si="354"/>
        <v>0.18627840000000001</v>
      </c>
      <c r="D9186" s="19">
        <v>23.76</v>
      </c>
      <c r="E9186" s="19">
        <v>7.8399999999999997E-3</v>
      </c>
      <c r="F9186" s="19"/>
      <c r="G9186" s="35"/>
      <c r="H9186" s="35"/>
    </row>
    <row r="9187" spans="1:8" s="20" customFormat="1" ht="13.5" customHeight="1">
      <c r="A9187" s="21" t="s">
        <v>472</v>
      </c>
      <c r="B9187" s="21" t="s">
        <v>273</v>
      </c>
      <c r="C9187" s="20">
        <f t="shared" si="354"/>
        <v>0.1930992</v>
      </c>
      <c r="D9187" s="19">
        <v>24.63</v>
      </c>
      <c r="E9187" s="19">
        <v>7.8399999999999997E-3</v>
      </c>
      <c r="F9187" s="19"/>
      <c r="G9187" s="35"/>
      <c r="H9187" s="35"/>
    </row>
    <row r="9188" spans="1:8" s="20" customFormat="1" ht="13.5" customHeight="1">
      <c r="A9188" s="21" t="s">
        <v>473</v>
      </c>
      <c r="B9188" s="21" t="s">
        <v>273</v>
      </c>
      <c r="C9188" s="20">
        <f t="shared" ref="C9188:C9206" si="355">D:D*E:E</f>
        <v>0.22163679999999999</v>
      </c>
      <c r="D9188" s="19">
        <v>28.27</v>
      </c>
      <c r="E9188" s="19">
        <v>7.8399999999999997E-3</v>
      </c>
      <c r="F9188" s="19"/>
      <c r="G9188" s="35"/>
      <c r="H9188" s="35"/>
    </row>
    <row r="9189" spans="1:8" s="20" customFormat="1" ht="13.5" customHeight="1">
      <c r="A9189" s="21" t="s">
        <v>474</v>
      </c>
      <c r="B9189" s="21" t="s">
        <v>273</v>
      </c>
      <c r="C9189" s="20">
        <f t="shared" si="355"/>
        <v>0.25221280000000001</v>
      </c>
      <c r="D9189" s="19">
        <v>32.17</v>
      </c>
      <c r="E9189" s="19">
        <v>7.8399999999999997E-3</v>
      </c>
      <c r="F9189" s="19"/>
      <c r="G9189" s="35"/>
      <c r="H9189" s="35"/>
    </row>
    <row r="9190" spans="1:8" s="20" customFormat="1" ht="13.5" customHeight="1">
      <c r="A9190" s="21" t="s">
        <v>475</v>
      </c>
      <c r="B9190" s="21" t="s">
        <v>273</v>
      </c>
      <c r="C9190" s="20">
        <f t="shared" si="355"/>
        <v>0.26013120000000001</v>
      </c>
      <c r="D9190" s="19">
        <v>33.18</v>
      </c>
      <c r="E9190" s="19">
        <v>7.8399999999999997E-3</v>
      </c>
      <c r="F9190" s="19"/>
      <c r="G9190" s="35"/>
      <c r="H9190" s="35"/>
    </row>
    <row r="9191" spans="1:8" s="20" customFormat="1" ht="13.5" customHeight="1">
      <c r="A9191" s="21" t="s">
        <v>476</v>
      </c>
      <c r="B9191" s="21" t="s">
        <v>273</v>
      </c>
      <c r="C9191" s="20">
        <f t="shared" si="355"/>
        <v>0.28474879999999997</v>
      </c>
      <c r="D9191" s="19">
        <v>36.32</v>
      </c>
      <c r="E9191" s="19">
        <v>7.8399999999999997E-3</v>
      </c>
      <c r="F9191" s="19"/>
      <c r="G9191" s="35"/>
      <c r="H9191" s="35"/>
    </row>
    <row r="9192" spans="1:8" s="20" customFormat="1" ht="13.5" customHeight="1">
      <c r="A9192" s="21" t="s">
        <v>477</v>
      </c>
      <c r="B9192" s="21" t="s">
        <v>273</v>
      </c>
      <c r="C9192" s="20">
        <f t="shared" si="355"/>
        <v>0.30168319999999998</v>
      </c>
      <c r="D9192" s="19">
        <v>38.479999999999997</v>
      </c>
      <c r="E9192" s="19">
        <v>7.8399999999999997E-3</v>
      </c>
      <c r="F9192" s="19"/>
      <c r="G9192" s="35"/>
      <c r="H9192" s="35"/>
    </row>
    <row r="9193" spans="1:8" s="20" customFormat="1" ht="13.5" customHeight="1">
      <c r="A9193" s="21" t="s">
        <v>478</v>
      </c>
      <c r="B9193" s="21" t="s">
        <v>273</v>
      </c>
      <c r="C9193" s="20">
        <f t="shared" si="355"/>
        <v>0.34637119999999999</v>
      </c>
      <c r="D9193" s="19">
        <v>44.18</v>
      </c>
      <c r="E9193" s="19">
        <v>7.8399999999999997E-3</v>
      </c>
      <c r="F9193" s="19"/>
      <c r="G9193" s="35"/>
      <c r="H9193" s="35"/>
    </row>
    <row r="9194" spans="1:8" s="20" customFormat="1" ht="13.5" customHeight="1">
      <c r="A9194" s="21" t="s">
        <v>479</v>
      </c>
      <c r="B9194" s="21" t="s">
        <v>273</v>
      </c>
      <c r="C9194" s="20">
        <f t="shared" si="355"/>
        <v>0.39411679999999999</v>
      </c>
      <c r="D9194" s="19">
        <v>50.27</v>
      </c>
      <c r="E9194" s="19">
        <v>7.8399999999999997E-3</v>
      </c>
      <c r="F9194" s="19"/>
      <c r="G9194" s="35"/>
      <c r="H9194" s="35"/>
    </row>
    <row r="9195" spans="1:8" s="20" customFormat="1" ht="13.5" customHeight="1">
      <c r="A9195" s="21" t="s">
        <v>480</v>
      </c>
      <c r="B9195" s="21" t="s">
        <v>273</v>
      </c>
      <c r="C9195" s="20">
        <f t="shared" si="355"/>
        <v>0.44491999999999998</v>
      </c>
      <c r="D9195" s="19">
        <v>56.75</v>
      </c>
      <c r="E9195" s="19">
        <v>7.8399999999999997E-3</v>
      </c>
      <c r="F9195" s="19"/>
      <c r="G9195" s="35"/>
      <c r="H9195" s="35"/>
    </row>
    <row r="9196" spans="1:8" s="20" customFormat="1" ht="13.5" customHeight="1">
      <c r="A9196" s="21" t="s">
        <v>481</v>
      </c>
      <c r="B9196" s="21" t="s">
        <v>273</v>
      </c>
      <c r="C9196" s="20">
        <f t="shared" si="355"/>
        <v>0.49878079999999997</v>
      </c>
      <c r="D9196" s="19">
        <v>63.62</v>
      </c>
      <c r="E9196" s="19">
        <v>7.8399999999999997E-3</v>
      </c>
      <c r="F9196" s="19"/>
      <c r="G9196" s="35"/>
      <c r="H9196" s="35"/>
    </row>
    <row r="9197" spans="1:8" s="20" customFormat="1" ht="13.5" customHeight="1">
      <c r="A9197" s="21" t="s">
        <v>482</v>
      </c>
      <c r="B9197" s="21" t="s">
        <v>273</v>
      </c>
      <c r="C9197" s="20">
        <f t="shared" si="355"/>
        <v>0.5553072</v>
      </c>
      <c r="D9197" s="19">
        <v>70.83</v>
      </c>
      <c r="E9197" s="19">
        <v>7.8399999999999997E-3</v>
      </c>
      <c r="F9197" s="19"/>
      <c r="G9197" s="35"/>
      <c r="H9197" s="35"/>
    </row>
    <row r="9198" spans="1:8" s="20" customFormat="1" ht="13.5" customHeight="1">
      <c r="A9198" s="21" t="s">
        <v>483</v>
      </c>
      <c r="B9198" s="21" t="s">
        <v>273</v>
      </c>
      <c r="C9198" s="20">
        <f t="shared" si="355"/>
        <v>0.61575360000000001</v>
      </c>
      <c r="D9198" s="19">
        <v>78.540000000000006</v>
      </c>
      <c r="E9198" s="19">
        <v>7.8399999999999997E-3</v>
      </c>
      <c r="F9198" s="19"/>
      <c r="G9198" s="35"/>
      <c r="H9198" s="35"/>
    </row>
    <row r="9199" spans="1:8" s="20" customFormat="1" ht="13.5" customHeight="1">
      <c r="A9199" s="21" t="s">
        <v>484</v>
      </c>
      <c r="B9199" s="21" t="s">
        <v>273</v>
      </c>
      <c r="C9199" s="20">
        <f t="shared" si="355"/>
        <v>0.74503520000000001</v>
      </c>
      <c r="D9199" s="19">
        <v>95.03</v>
      </c>
      <c r="E9199" s="19">
        <v>7.8399999999999997E-3</v>
      </c>
      <c r="F9199" s="19"/>
      <c r="G9199" s="35"/>
      <c r="H9199" s="35"/>
    </row>
    <row r="9200" spans="1:8" s="20" customFormat="1" ht="13.5" customHeight="1">
      <c r="A9200" s="21" t="s">
        <v>485</v>
      </c>
      <c r="B9200" s="21" t="s">
        <v>273</v>
      </c>
      <c r="C9200" s="20">
        <f t="shared" si="355"/>
        <v>0.88670399999999994</v>
      </c>
      <c r="D9200" s="19">
        <v>113.1</v>
      </c>
      <c r="E9200" s="19">
        <v>7.8399999999999997E-3</v>
      </c>
      <c r="F9200" s="19"/>
      <c r="G9200" s="35"/>
      <c r="H9200" s="35"/>
    </row>
    <row r="9201" spans="1:8" s="20" customFormat="1" ht="13.5" customHeight="1">
      <c r="A9201" s="21" t="s">
        <v>486</v>
      </c>
      <c r="B9201" s="21" t="s">
        <v>273</v>
      </c>
      <c r="C9201" s="20">
        <f t="shared" si="355"/>
        <v>1.040368</v>
      </c>
      <c r="D9201" s="19">
        <v>132.69999999999999</v>
      </c>
      <c r="E9201" s="19">
        <v>7.8399999999999997E-3</v>
      </c>
      <c r="F9201" s="19"/>
      <c r="G9201" s="35"/>
      <c r="H9201" s="35"/>
    </row>
    <row r="9202" spans="1:8" s="20" customFormat="1" ht="13.5" customHeight="1">
      <c r="A9202" s="21" t="s">
        <v>487</v>
      </c>
      <c r="B9202" s="21" t="s">
        <v>273</v>
      </c>
      <c r="C9202" s="20">
        <f t="shared" si="355"/>
        <v>1.2065760000000001</v>
      </c>
      <c r="D9202" s="19">
        <v>153.9</v>
      </c>
      <c r="E9202" s="19">
        <v>7.8399999999999997E-3</v>
      </c>
      <c r="F9202" s="19"/>
      <c r="G9202" s="35"/>
      <c r="H9202" s="35"/>
    </row>
    <row r="9203" spans="1:8" s="20" customFormat="1" ht="13.5" customHeight="1">
      <c r="A9203" s="21" t="s">
        <v>488</v>
      </c>
      <c r="B9203" s="21" t="s">
        <v>273</v>
      </c>
      <c r="C9203" s="20">
        <f t="shared" si="355"/>
        <v>1.3853279999999999</v>
      </c>
      <c r="D9203" s="19">
        <v>176.7</v>
      </c>
      <c r="E9203" s="19">
        <v>7.8399999999999997E-3</v>
      </c>
      <c r="F9203" s="19"/>
      <c r="G9203" s="35"/>
      <c r="H9203" s="35"/>
    </row>
    <row r="9204" spans="1:8" s="20" customFormat="1" ht="13.5" customHeight="1">
      <c r="A9204" s="21" t="s">
        <v>489</v>
      </c>
      <c r="B9204" s="21" t="s">
        <v>273</v>
      </c>
      <c r="C9204" s="20">
        <f t="shared" si="355"/>
        <v>1.5766239999999998</v>
      </c>
      <c r="D9204" s="19">
        <v>201.1</v>
      </c>
      <c r="E9204" s="19">
        <v>7.8399999999999997E-3</v>
      </c>
      <c r="F9204" s="19"/>
      <c r="G9204" s="35"/>
      <c r="H9204" s="35"/>
    </row>
    <row r="9205" spans="1:8" s="20" customFormat="1" ht="13.5" customHeight="1">
      <c r="A9205" s="21" t="s">
        <v>490</v>
      </c>
      <c r="B9205" s="21" t="s">
        <v>273</v>
      </c>
      <c r="C9205" s="20">
        <f t="shared" si="355"/>
        <v>1.9952799999999999</v>
      </c>
      <c r="D9205" s="19">
        <v>254.5</v>
      </c>
      <c r="E9205" s="19">
        <v>7.8399999999999997E-3</v>
      </c>
      <c r="F9205" s="19"/>
      <c r="G9205" s="35"/>
      <c r="H9205" s="35"/>
    </row>
    <row r="9206" spans="1:8" s="20" customFormat="1" ht="13.5" customHeight="1">
      <c r="A9206" s="21" t="s">
        <v>491</v>
      </c>
      <c r="B9206" s="21" t="s">
        <v>273</v>
      </c>
      <c r="C9206" s="20">
        <f t="shared" si="355"/>
        <v>2.4633279999999997</v>
      </c>
      <c r="D9206" s="19">
        <v>314.2</v>
      </c>
      <c r="E9206" s="19">
        <v>7.8399999999999997E-3</v>
      </c>
      <c r="F9206" s="19"/>
      <c r="G9206" s="35"/>
      <c r="H9206" s="35"/>
    </row>
    <row r="9207" spans="1:8" s="20" customFormat="1" ht="13.5" customHeight="1">
      <c r="A9207" s="19"/>
      <c r="B9207" s="19"/>
      <c r="D9207" s="19"/>
      <c r="E9207" s="19"/>
      <c r="F9207" s="19"/>
      <c r="G9207" s="35"/>
      <c r="H9207" s="35"/>
    </row>
    <row r="9208" spans="1:8" s="20" customFormat="1" ht="13.5" customHeight="1">
      <c r="A9208" s="21" t="s">
        <v>492</v>
      </c>
      <c r="B9208" s="21" t="s">
        <v>274</v>
      </c>
      <c r="C9208" s="20">
        <f t="shared" ref="C9208:C9239" si="356">D:D*E:E</f>
        <v>2.2163679999999998E-3</v>
      </c>
      <c r="D9208" s="19">
        <v>0.28270000000000001</v>
      </c>
      <c r="E9208" s="19">
        <v>7.8399999999999997E-3</v>
      </c>
      <c r="F9208" s="19"/>
      <c r="G9208" s="35"/>
      <c r="H9208" s="35"/>
    </row>
    <row r="9209" spans="1:8" s="20" customFormat="1" ht="13.5" customHeight="1">
      <c r="A9209" s="21" t="s">
        <v>493</v>
      </c>
      <c r="B9209" s="21" t="s">
        <v>274</v>
      </c>
      <c r="C9209" s="20">
        <f t="shared" si="356"/>
        <v>3.0168319999999997E-3</v>
      </c>
      <c r="D9209" s="19">
        <v>0.38479999999999998</v>
      </c>
      <c r="E9209" s="19">
        <v>7.8399999999999997E-3</v>
      </c>
      <c r="F9209" s="19"/>
      <c r="G9209" s="35"/>
      <c r="H9209" s="35"/>
    </row>
    <row r="9210" spans="1:8" s="20" customFormat="1" ht="13.5" customHeight="1">
      <c r="A9210" s="21" t="s">
        <v>494</v>
      </c>
      <c r="B9210" s="21" t="s">
        <v>274</v>
      </c>
      <c r="C9210" s="20">
        <f t="shared" si="356"/>
        <v>3.9411680000000001E-3</v>
      </c>
      <c r="D9210" s="19">
        <v>0.50270000000000004</v>
      </c>
      <c r="E9210" s="19">
        <v>7.8399999999999997E-3</v>
      </c>
      <c r="F9210" s="19"/>
      <c r="G9210" s="35"/>
      <c r="H9210" s="35"/>
    </row>
    <row r="9211" spans="1:8" s="20" customFormat="1" ht="13.5" customHeight="1">
      <c r="A9211" s="21" t="s">
        <v>495</v>
      </c>
      <c r="B9211" s="21" t="s">
        <v>274</v>
      </c>
      <c r="C9211" s="20">
        <f t="shared" si="356"/>
        <v>4.9878079999999998E-3</v>
      </c>
      <c r="D9211" s="19">
        <v>0.63619999999999999</v>
      </c>
      <c r="E9211" s="19">
        <v>7.8399999999999997E-3</v>
      </c>
      <c r="F9211" s="19"/>
      <c r="G9211" s="35"/>
      <c r="H9211" s="35"/>
    </row>
    <row r="9212" spans="1:8" s="20" customFormat="1" ht="13.5" customHeight="1">
      <c r="A9212" s="21" t="s">
        <v>496</v>
      </c>
      <c r="B9212" s="21" t="s">
        <v>274</v>
      </c>
      <c r="C9212" s="20">
        <f t="shared" si="356"/>
        <v>6.1575359999999999E-3</v>
      </c>
      <c r="D9212" s="19">
        <v>0.78539999999999999</v>
      </c>
      <c r="E9212" s="19">
        <v>7.8399999999999997E-3</v>
      </c>
      <c r="F9212" s="19"/>
      <c r="G9212" s="35"/>
      <c r="H9212" s="35"/>
    </row>
    <row r="9213" spans="1:8" s="20" customFormat="1" ht="13.5" customHeight="1">
      <c r="A9213" s="21" t="s">
        <v>497</v>
      </c>
      <c r="B9213" s="21" t="s">
        <v>274</v>
      </c>
      <c r="C9213" s="20">
        <f t="shared" si="356"/>
        <v>7.4503520000000004E-3</v>
      </c>
      <c r="D9213" s="19">
        <v>0.95030000000000003</v>
      </c>
      <c r="E9213" s="19">
        <v>7.8399999999999997E-3</v>
      </c>
      <c r="F9213" s="19"/>
      <c r="G9213" s="35"/>
      <c r="H9213" s="35"/>
    </row>
    <row r="9214" spans="1:8" s="20" customFormat="1" ht="13.5" customHeight="1">
      <c r="A9214" s="21" t="s">
        <v>498</v>
      </c>
      <c r="B9214" s="21" t="s">
        <v>274</v>
      </c>
      <c r="C9214" s="20">
        <f t="shared" si="356"/>
        <v>8.8670399999999996E-3</v>
      </c>
      <c r="D9214" s="19">
        <v>1.131</v>
      </c>
      <c r="E9214" s="19">
        <v>7.8399999999999997E-3</v>
      </c>
      <c r="F9214" s="19"/>
      <c r="G9214" s="35"/>
      <c r="H9214" s="35"/>
    </row>
    <row r="9215" spans="1:8" s="20" customFormat="1" ht="13.5" customHeight="1">
      <c r="A9215" s="21" t="s">
        <v>499</v>
      </c>
      <c r="B9215" s="21" t="s">
        <v>274</v>
      </c>
      <c r="C9215" s="20">
        <f t="shared" si="356"/>
        <v>1.0403679999999998E-2</v>
      </c>
      <c r="D9215" s="19">
        <v>1.327</v>
      </c>
      <c r="E9215" s="19">
        <v>7.8399999999999997E-3</v>
      </c>
      <c r="F9215" s="19"/>
      <c r="G9215" s="35"/>
      <c r="H9215" s="35"/>
    </row>
    <row r="9216" spans="1:8" s="20" customFormat="1" ht="13.5" customHeight="1">
      <c r="A9216" s="21" t="s">
        <v>500</v>
      </c>
      <c r="B9216" s="21" t="s">
        <v>274</v>
      </c>
      <c r="C9216" s="20">
        <f t="shared" si="356"/>
        <v>1.2065759999999998E-2</v>
      </c>
      <c r="D9216" s="19">
        <v>1.5389999999999999</v>
      </c>
      <c r="E9216" s="19">
        <v>7.8399999999999997E-3</v>
      </c>
      <c r="F9216" s="19"/>
      <c r="G9216" s="35"/>
      <c r="H9216" s="35"/>
    </row>
    <row r="9217" spans="1:8" s="20" customFormat="1" ht="13.5" customHeight="1">
      <c r="A9217" s="21" t="s">
        <v>501</v>
      </c>
      <c r="B9217" s="21" t="s">
        <v>274</v>
      </c>
      <c r="C9217" s="20">
        <f t="shared" si="356"/>
        <v>1.5766240000000001E-2</v>
      </c>
      <c r="D9217" s="19">
        <v>2.0110000000000001</v>
      </c>
      <c r="E9217" s="19">
        <v>7.8399999999999997E-3</v>
      </c>
      <c r="F9217" s="19"/>
      <c r="G9217" s="35"/>
      <c r="H9217" s="35"/>
    </row>
    <row r="9218" spans="1:8" s="20" customFormat="1" ht="13.5" customHeight="1">
      <c r="A9218" s="21" t="s">
        <v>502</v>
      </c>
      <c r="B9218" s="21" t="s">
        <v>274</v>
      </c>
      <c r="C9218" s="20">
        <f t="shared" si="356"/>
        <v>1.99528E-2</v>
      </c>
      <c r="D9218" s="19">
        <v>2.5449999999999999</v>
      </c>
      <c r="E9218" s="19">
        <v>7.8399999999999997E-3</v>
      </c>
      <c r="F9218" s="19"/>
      <c r="G9218" s="35"/>
      <c r="H9218" s="35"/>
    </row>
    <row r="9219" spans="1:8" s="20" customFormat="1" ht="13.5" customHeight="1">
      <c r="A9219" s="21" t="s">
        <v>503</v>
      </c>
      <c r="B9219" s="21" t="s">
        <v>274</v>
      </c>
      <c r="C9219" s="20">
        <f t="shared" si="356"/>
        <v>2.22264E-2</v>
      </c>
      <c r="D9219" s="19">
        <v>2.835</v>
      </c>
      <c r="E9219" s="19">
        <v>7.8399999999999997E-3</v>
      </c>
      <c r="F9219" s="19"/>
      <c r="G9219" s="35"/>
      <c r="H9219" s="35"/>
    </row>
    <row r="9220" spans="1:8" s="20" customFormat="1" ht="13.5" customHeight="1">
      <c r="A9220" s="21" t="s">
        <v>504</v>
      </c>
      <c r="B9220" s="21" t="s">
        <v>274</v>
      </c>
      <c r="C9220" s="20">
        <f t="shared" si="356"/>
        <v>2.4633279999999997E-2</v>
      </c>
      <c r="D9220" s="19">
        <v>3.1419999999999999</v>
      </c>
      <c r="E9220" s="19">
        <v>7.8399999999999997E-3</v>
      </c>
      <c r="F9220" s="19"/>
      <c r="G9220" s="35"/>
      <c r="H9220" s="35"/>
    </row>
    <row r="9221" spans="1:8" s="20" customFormat="1" ht="13.5" customHeight="1">
      <c r="A9221" s="21" t="s">
        <v>505</v>
      </c>
      <c r="B9221" s="21" t="s">
        <v>274</v>
      </c>
      <c r="C9221" s="20">
        <f t="shared" si="356"/>
        <v>2.9799840000000001E-2</v>
      </c>
      <c r="D9221" s="19">
        <v>3.8010000000000002</v>
      </c>
      <c r="E9221" s="19">
        <v>7.8399999999999997E-3</v>
      </c>
      <c r="F9221" s="19"/>
      <c r="G9221" s="35"/>
      <c r="H9221" s="35"/>
    </row>
    <row r="9222" spans="1:8" s="20" customFormat="1" ht="13.5" customHeight="1">
      <c r="A9222" s="21" t="s">
        <v>506</v>
      </c>
      <c r="B9222" s="21" t="s">
        <v>274</v>
      </c>
      <c r="C9222" s="20">
        <f t="shared" si="356"/>
        <v>3.5468159999999999E-2</v>
      </c>
      <c r="D9222" s="19">
        <v>4.524</v>
      </c>
      <c r="E9222" s="19">
        <v>7.8399999999999997E-3</v>
      </c>
      <c r="F9222" s="19"/>
      <c r="G9222" s="35"/>
      <c r="H9222" s="35"/>
    </row>
    <row r="9223" spans="1:8" s="20" customFormat="1" ht="13.5" customHeight="1">
      <c r="A9223" s="21" t="s">
        <v>507</v>
      </c>
      <c r="B9223" s="21" t="s">
        <v>274</v>
      </c>
      <c r="C9223" s="20">
        <f t="shared" si="356"/>
        <v>3.8486559999999996E-2</v>
      </c>
      <c r="D9223" s="19">
        <v>4.9089999999999998</v>
      </c>
      <c r="E9223" s="19">
        <v>7.8399999999999997E-3</v>
      </c>
      <c r="F9223" s="19"/>
      <c r="G9223" s="35"/>
      <c r="H9223" s="35"/>
    </row>
    <row r="9224" spans="1:8" s="20" customFormat="1" ht="13.5" customHeight="1">
      <c r="A9224" s="21" t="s">
        <v>508</v>
      </c>
      <c r="B9224" s="21" t="s">
        <v>274</v>
      </c>
      <c r="C9224" s="20">
        <f t="shared" si="356"/>
        <v>4.4891839999999995E-2</v>
      </c>
      <c r="D9224" s="19">
        <v>5.726</v>
      </c>
      <c r="E9224" s="19">
        <v>7.8399999999999997E-3</v>
      </c>
      <c r="F9224" s="19"/>
      <c r="G9224" s="35"/>
      <c r="H9224" s="35"/>
    </row>
    <row r="9225" spans="1:8" s="20" customFormat="1" ht="13.5" customHeight="1">
      <c r="A9225" s="21" t="s">
        <v>509</v>
      </c>
      <c r="B9225" s="21" t="s">
        <v>274</v>
      </c>
      <c r="C9225" s="20">
        <f t="shared" si="356"/>
        <v>4.8278720000000004E-2</v>
      </c>
      <c r="D9225" s="19">
        <v>6.1580000000000004</v>
      </c>
      <c r="E9225" s="19">
        <v>7.8399999999999997E-3</v>
      </c>
      <c r="F9225" s="19"/>
      <c r="G9225" s="35"/>
      <c r="H9225" s="35"/>
    </row>
    <row r="9226" spans="1:8" s="20" customFormat="1" ht="13.5" customHeight="1">
      <c r="A9226" s="21" t="s">
        <v>510</v>
      </c>
      <c r="B9226" s="21" t="s">
        <v>274</v>
      </c>
      <c r="C9226" s="20">
        <f t="shared" si="356"/>
        <v>5.5420959999999998E-2</v>
      </c>
      <c r="D9226" s="19">
        <v>7.069</v>
      </c>
      <c r="E9226" s="19">
        <v>7.8399999999999997E-3</v>
      </c>
      <c r="F9226" s="19"/>
      <c r="G9226" s="35"/>
      <c r="H9226" s="35"/>
    </row>
    <row r="9227" spans="1:8" s="20" customFormat="1" ht="13.5" customHeight="1">
      <c r="A9227" s="21" t="s">
        <v>511</v>
      </c>
      <c r="B9227" s="21" t="s">
        <v>274</v>
      </c>
      <c r="C9227" s="20">
        <f t="shared" si="356"/>
        <v>6.3049279999999999E-2</v>
      </c>
      <c r="D9227" s="19">
        <v>8.0419999999999998</v>
      </c>
      <c r="E9227" s="19">
        <v>7.8399999999999997E-3</v>
      </c>
      <c r="F9227" s="19"/>
      <c r="G9227" s="35"/>
      <c r="H9227" s="35"/>
    </row>
    <row r="9228" spans="1:8" s="20" customFormat="1" ht="13.5" customHeight="1">
      <c r="A9228" s="21" t="s">
        <v>512</v>
      </c>
      <c r="B9228" s="21" t="s">
        <v>274</v>
      </c>
      <c r="C9228" s="20">
        <f t="shared" si="356"/>
        <v>6.7055520000000007E-2</v>
      </c>
      <c r="D9228" s="19">
        <v>8.5530000000000008</v>
      </c>
      <c r="E9228" s="19">
        <v>7.8399999999999997E-3</v>
      </c>
      <c r="F9228" s="19"/>
      <c r="G9228" s="35"/>
      <c r="H9228" s="35"/>
    </row>
    <row r="9229" spans="1:8" s="20" customFormat="1" ht="13.5" customHeight="1">
      <c r="A9229" s="21" t="s">
        <v>513</v>
      </c>
      <c r="B9229" s="21" t="s">
        <v>274</v>
      </c>
      <c r="C9229" s="20">
        <f t="shared" si="356"/>
        <v>7.9811199999999999E-2</v>
      </c>
      <c r="D9229" s="19">
        <v>10.18</v>
      </c>
      <c r="E9229" s="19">
        <v>7.8399999999999997E-3</v>
      </c>
      <c r="F9229" s="19"/>
      <c r="G9229" s="35"/>
      <c r="H9229" s="35"/>
    </row>
    <row r="9230" spans="1:8" s="20" customFormat="1" ht="13.5" customHeight="1">
      <c r="A9230" s="21" t="s">
        <v>514</v>
      </c>
      <c r="B9230" s="21" t="s">
        <v>274</v>
      </c>
      <c r="C9230" s="20">
        <f t="shared" si="356"/>
        <v>8.8905600000000001E-2</v>
      </c>
      <c r="D9230" s="19">
        <v>11.34</v>
      </c>
      <c r="E9230" s="19">
        <v>7.8399999999999997E-3</v>
      </c>
      <c r="F9230" s="19"/>
      <c r="G9230" s="35"/>
      <c r="H9230" s="35"/>
    </row>
    <row r="9231" spans="1:8" s="20" customFormat="1" ht="13.5" customHeight="1">
      <c r="A9231" s="21" t="s">
        <v>515</v>
      </c>
      <c r="B9231" s="21" t="s">
        <v>274</v>
      </c>
      <c r="C9231" s="20">
        <f t="shared" si="356"/>
        <v>9.3687999999999994E-2</v>
      </c>
      <c r="D9231" s="19">
        <v>11.95</v>
      </c>
      <c r="E9231" s="19">
        <v>7.8399999999999997E-3</v>
      </c>
      <c r="F9231" s="19"/>
      <c r="G9231" s="35"/>
      <c r="H9231" s="35"/>
    </row>
    <row r="9232" spans="1:8" s="20" customFormat="1" ht="13.5" customHeight="1">
      <c r="A9232" s="21" t="s">
        <v>516</v>
      </c>
      <c r="B9232" s="21" t="s">
        <v>274</v>
      </c>
      <c r="C9232" s="20">
        <f t="shared" si="356"/>
        <v>0.108584</v>
      </c>
      <c r="D9232" s="19">
        <v>13.85</v>
      </c>
      <c r="E9232" s="19">
        <v>7.8399999999999997E-3</v>
      </c>
      <c r="F9232" s="19"/>
      <c r="G9232" s="35"/>
      <c r="H9232" s="35"/>
    </row>
    <row r="9233" spans="1:8" s="20" customFormat="1" ht="13.5" customHeight="1">
      <c r="A9233" s="21" t="s">
        <v>517</v>
      </c>
      <c r="B9233" s="21" t="s">
        <v>274</v>
      </c>
      <c r="C9233" s="20">
        <f t="shared" si="356"/>
        <v>0.124656</v>
      </c>
      <c r="D9233" s="19">
        <v>15.9</v>
      </c>
      <c r="E9233" s="19">
        <v>7.8399999999999997E-3</v>
      </c>
      <c r="F9233" s="19"/>
      <c r="G9233" s="35"/>
      <c r="H9233" s="35"/>
    </row>
    <row r="9234" spans="1:8" s="20" customFormat="1" ht="13.5" customHeight="1">
      <c r="A9234" s="21" t="s">
        <v>518</v>
      </c>
      <c r="B9234" s="21" t="s">
        <v>274</v>
      </c>
      <c r="C9234" s="20">
        <f t="shared" si="356"/>
        <v>0.13030079999999999</v>
      </c>
      <c r="D9234" s="19">
        <v>16.62</v>
      </c>
      <c r="E9234" s="19">
        <v>7.8399999999999997E-3</v>
      </c>
      <c r="F9234" s="19"/>
      <c r="G9234" s="35"/>
      <c r="H9234" s="35"/>
    </row>
    <row r="9235" spans="1:8" s="20" customFormat="1" ht="13.5" customHeight="1">
      <c r="A9235" s="21" t="s">
        <v>519</v>
      </c>
      <c r="B9235" s="21" t="s">
        <v>274</v>
      </c>
      <c r="C9235" s="20">
        <f t="shared" si="356"/>
        <v>0.141904</v>
      </c>
      <c r="D9235" s="19">
        <v>18.100000000000001</v>
      </c>
      <c r="E9235" s="19">
        <v>7.8399999999999997E-3</v>
      </c>
      <c r="F9235" s="19"/>
      <c r="G9235" s="35"/>
      <c r="H9235" s="35"/>
    </row>
    <row r="9236" spans="1:8" s="20" customFormat="1" ht="13.5" customHeight="1">
      <c r="A9236" s="21" t="s">
        <v>520</v>
      </c>
      <c r="B9236" s="21" t="s">
        <v>274</v>
      </c>
      <c r="C9236" s="20">
        <f t="shared" si="356"/>
        <v>0.15397759999999999</v>
      </c>
      <c r="D9236" s="19">
        <v>19.64</v>
      </c>
      <c r="E9236" s="19">
        <v>7.8399999999999997E-3</v>
      </c>
      <c r="F9236" s="19"/>
      <c r="G9236" s="35"/>
      <c r="H9236" s="35"/>
    </row>
    <row r="9237" spans="1:8" s="20" customFormat="1" ht="13.5" customHeight="1">
      <c r="A9237" s="21" t="s">
        <v>521</v>
      </c>
      <c r="B9237" s="21" t="s">
        <v>274</v>
      </c>
      <c r="C9237" s="20">
        <f t="shared" si="356"/>
        <v>0.16652159999999999</v>
      </c>
      <c r="D9237" s="19">
        <v>21.24</v>
      </c>
      <c r="E9237" s="19">
        <v>7.8399999999999997E-3</v>
      </c>
      <c r="F9237" s="19"/>
      <c r="G9237" s="35"/>
      <c r="H9237" s="35"/>
    </row>
    <row r="9238" spans="1:8" s="20" customFormat="1" ht="13.5" customHeight="1">
      <c r="A9238" s="21" t="s">
        <v>522</v>
      </c>
      <c r="B9238" s="21" t="s">
        <v>274</v>
      </c>
      <c r="C9238" s="20">
        <f t="shared" si="356"/>
        <v>0.18627840000000001</v>
      </c>
      <c r="D9238" s="19">
        <v>23.76</v>
      </c>
      <c r="E9238" s="19">
        <v>7.8399999999999997E-3</v>
      </c>
      <c r="F9238" s="19"/>
      <c r="G9238" s="35"/>
      <c r="H9238" s="35"/>
    </row>
    <row r="9239" spans="1:8" s="20" customFormat="1" ht="13.5" customHeight="1">
      <c r="A9239" s="21" t="s">
        <v>523</v>
      </c>
      <c r="B9239" s="21" t="s">
        <v>274</v>
      </c>
      <c r="C9239" s="20">
        <f t="shared" si="356"/>
        <v>0.1930992</v>
      </c>
      <c r="D9239" s="19">
        <v>24.63</v>
      </c>
      <c r="E9239" s="19">
        <v>7.8399999999999997E-3</v>
      </c>
      <c r="F9239" s="19"/>
      <c r="G9239" s="35"/>
      <c r="H9239" s="35"/>
    </row>
    <row r="9240" spans="1:8" s="20" customFormat="1" ht="13.5" customHeight="1">
      <c r="A9240" s="21" t="s">
        <v>524</v>
      </c>
      <c r="B9240" s="21" t="s">
        <v>274</v>
      </c>
      <c r="C9240" s="20">
        <f t="shared" ref="C9240:C9258" si="357">D:D*E:E</f>
        <v>0.22163679999999999</v>
      </c>
      <c r="D9240" s="19">
        <v>28.27</v>
      </c>
      <c r="E9240" s="19">
        <v>7.8399999999999997E-3</v>
      </c>
      <c r="F9240" s="19"/>
      <c r="G9240" s="35"/>
      <c r="H9240" s="35"/>
    </row>
    <row r="9241" spans="1:8" s="20" customFormat="1" ht="13.5" customHeight="1">
      <c r="A9241" s="21" t="s">
        <v>525</v>
      </c>
      <c r="B9241" s="21" t="s">
        <v>274</v>
      </c>
      <c r="C9241" s="20">
        <f t="shared" si="357"/>
        <v>0.25221280000000001</v>
      </c>
      <c r="D9241" s="19">
        <v>32.17</v>
      </c>
      <c r="E9241" s="19">
        <v>7.8399999999999997E-3</v>
      </c>
      <c r="F9241" s="19"/>
      <c r="G9241" s="35"/>
      <c r="H9241" s="35"/>
    </row>
    <row r="9242" spans="1:8" s="20" customFormat="1" ht="13.5" customHeight="1">
      <c r="A9242" s="21" t="s">
        <v>526</v>
      </c>
      <c r="B9242" s="21" t="s">
        <v>274</v>
      </c>
      <c r="C9242" s="20">
        <f t="shared" si="357"/>
        <v>0.26013120000000001</v>
      </c>
      <c r="D9242" s="19">
        <v>33.18</v>
      </c>
      <c r="E9242" s="19">
        <v>7.8399999999999997E-3</v>
      </c>
      <c r="F9242" s="19"/>
      <c r="G9242" s="35"/>
      <c r="H9242" s="35"/>
    </row>
    <row r="9243" spans="1:8" s="20" customFormat="1" ht="13.5" customHeight="1">
      <c r="A9243" s="21" t="s">
        <v>527</v>
      </c>
      <c r="B9243" s="21" t="s">
        <v>274</v>
      </c>
      <c r="C9243" s="20">
        <f t="shared" si="357"/>
        <v>0.28474879999999997</v>
      </c>
      <c r="D9243" s="19">
        <v>36.32</v>
      </c>
      <c r="E9243" s="19">
        <v>7.8399999999999997E-3</v>
      </c>
      <c r="F9243" s="19"/>
      <c r="G9243" s="35"/>
      <c r="H9243" s="35"/>
    </row>
    <row r="9244" spans="1:8" s="20" customFormat="1" ht="13.5" customHeight="1">
      <c r="A9244" s="21" t="s">
        <v>528</v>
      </c>
      <c r="B9244" s="21" t="s">
        <v>274</v>
      </c>
      <c r="C9244" s="20">
        <f t="shared" si="357"/>
        <v>0.30168319999999998</v>
      </c>
      <c r="D9244" s="19">
        <v>38.479999999999997</v>
      </c>
      <c r="E9244" s="19">
        <v>7.8399999999999997E-3</v>
      </c>
      <c r="F9244" s="19"/>
      <c r="G9244" s="35"/>
      <c r="H9244" s="35"/>
    </row>
    <row r="9245" spans="1:8" s="20" customFormat="1" ht="13.5" customHeight="1">
      <c r="A9245" s="21" t="s">
        <v>529</v>
      </c>
      <c r="B9245" s="21" t="s">
        <v>274</v>
      </c>
      <c r="C9245" s="20">
        <f t="shared" si="357"/>
        <v>0.34637119999999999</v>
      </c>
      <c r="D9245" s="19">
        <v>44.18</v>
      </c>
      <c r="E9245" s="19">
        <v>7.8399999999999997E-3</v>
      </c>
      <c r="F9245" s="19"/>
      <c r="G9245" s="35"/>
      <c r="H9245" s="35"/>
    </row>
    <row r="9246" spans="1:8" s="20" customFormat="1" ht="13.5" customHeight="1">
      <c r="A9246" s="21" t="s">
        <v>530</v>
      </c>
      <c r="B9246" s="21" t="s">
        <v>274</v>
      </c>
      <c r="C9246" s="20">
        <f t="shared" si="357"/>
        <v>0.39411679999999999</v>
      </c>
      <c r="D9246" s="19">
        <v>50.27</v>
      </c>
      <c r="E9246" s="19">
        <v>7.8399999999999997E-3</v>
      </c>
      <c r="F9246" s="19"/>
      <c r="G9246" s="35"/>
      <c r="H9246" s="35"/>
    </row>
    <row r="9247" spans="1:8" s="20" customFormat="1" ht="13.5" customHeight="1">
      <c r="A9247" s="21" t="s">
        <v>531</v>
      </c>
      <c r="B9247" s="21" t="s">
        <v>274</v>
      </c>
      <c r="C9247" s="20">
        <f t="shared" si="357"/>
        <v>0.44491999999999998</v>
      </c>
      <c r="D9247" s="19">
        <v>56.75</v>
      </c>
      <c r="E9247" s="19">
        <v>7.8399999999999997E-3</v>
      </c>
      <c r="F9247" s="19"/>
      <c r="G9247" s="35"/>
      <c r="H9247" s="35"/>
    </row>
    <row r="9248" spans="1:8" s="20" customFormat="1" ht="13.5" customHeight="1">
      <c r="A9248" s="21" t="s">
        <v>532</v>
      </c>
      <c r="B9248" s="21" t="s">
        <v>274</v>
      </c>
      <c r="C9248" s="20">
        <f t="shared" si="357"/>
        <v>0.49878079999999997</v>
      </c>
      <c r="D9248" s="19">
        <v>63.62</v>
      </c>
      <c r="E9248" s="19">
        <v>7.8399999999999997E-3</v>
      </c>
      <c r="F9248" s="19"/>
      <c r="G9248" s="35"/>
      <c r="H9248" s="35"/>
    </row>
    <row r="9249" spans="1:8" s="20" customFormat="1" ht="13.5" customHeight="1">
      <c r="A9249" s="21" t="s">
        <v>533</v>
      </c>
      <c r="B9249" s="21" t="s">
        <v>274</v>
      </c>
      <c r="C9249" s="20">
        <f t="shared" si="357"/>
        <v>0.5553072</v>
      </c>
      <c r="D9249" s="19">
        <v>70.83</v>
      </c>
      <c r="E9249" s="19">
        <v>7.8399999999999997E-3</v>
      </c>
      <c r="F9249" s="19"/>
      <c r="G9249" s="35"/>
      <c r="H9249" s="35"/>
    </row>
    <row r="9250" spans="1:8" s="20" customFormat="1" ht="13.5" customHeight="1">
      <c r="A9250" s="21" t="s">
        <v>534</v>
      </c>
      <c r="B9250" s="21" t="s">
        <v>274</v>
      </c>
      <c r="C9250" s="20">
        <f t="shared" si="357"/>
        <v>0.61575360000000001</v>
      </c>
      <c r="D9250" s="19">
        <v>78.540000000000006</v>
      </c>
      <c r="E9250" s="19">
        <v>7.8399999999999997E-3</v>
      </c>
      <c r="F9250" s="19"/>
      <c r="G9250" s="35"/>
      <c r="H9250" s="35"/>
    </row>
    <row r="9251" spans="1:8" s="20" customFormat="1" ht="13.5" customHeight="1">
      <c r="A9251" s="21" t="s">
        <v>535</v>
      </c>
      <c r="B9251" s="21" t="s">
        <v>274</v>
      </c>
      <c r="C9251" s="20">
        <f t="shared" si="357"/>
        <v>0.74503520000000001</v>
      </c>
      <c r="D9251" s="19">
        <v>95.03</v>
      </c>
      <c r="E9251" s="19">
        <v>7.8399999999999997E-3</v>
      </c>
      <c r="F9251" s="19"/>
      <c r="G9251" s="35"/>
      <c r="H9251" s="35"/>
    </row>
    <row r="9252" spans="1:8" s="20" customFormat="1" ht="13.5" customHeight="1">
      <c r="A9252" s="21" t="s">
        <v>536</v>
      </c>
      <c r="B9252" s="21" t="s">
        <v>274</v>
      </c>
      <c r="C9252" s="20">
        <f t="shared" si="357"/>
        <v>0.88670399999999994</v>
      </c>
      <c r="D9252" s="19">
        <v>113.1</v>
      </c>
      <c r="E9252" s="19">
        <v>7.8399999999999997E-3</v>
      </c>
      <c r="F9252" s="19"/>
      <c r="G9252" s="35"/>
      <c r="H9252" s="35"/>
    </row>
    <row r="9253" spans="1:8" s="20" customFormat="1" ht="13.5" customHeight="1">
      <c r="A9253" s="21" t="s">
        <v>537</v>
      </c>
      <c r="B9253" s="21" t="s">
        <v>274</v>
      </c>
      <c r="C9253" s="20">
        <f t="shared" si="357"/>
        <v>1.040368</v>
      </c>
      <c r="D9253" s="19">
        <v>132.69999999999999</v>
      </c>
      <c r="E9253" s="19">
        <v>7.8399999999999997E-3</v>
      </c>
      <c r="F9253" s="19"/>
      <c r="G9253" s="35"/>
      <c r="H9253" s="35"/>
    </row>
    <row r="9254" spans="1:8" s="20" customFormat="1" ht="13.5" customHeight="1">
      <c r="A9254" s="21" t="s">
        <v>538</v>
      </c>
      <c r="B9254" s="21" t="s">
        <v>274</v>
      </c>
      <c r="C9254" s="20">
        <f t="shared" si="357"/>
        <v>1.2065760000000001</v>
      </c>
      <c r="D9254" s="19">
        <v>153.9</v>
      </c>
      <c r="E9254" s="19">
        <v>7.8399999999999997E-3</v>
      </c>
      <c r="F9254" s="19"/>
      <c r="G9254" s="35"/>
      <c r="H9254" s="35"/>
    </row>
    <row r="9255" spans="1:8" s="20" customFormat="1" ht="13.5" customHeight="1">
      <c r="A9255" s="21" t="s">
        <v>539</v>
      </c>
      <c r="B9255" s="21" t="s">
        <v>274</v>
      </c>
      <c r="C9255" s="20">
        <f t="shared" si="357"/>
        <v>1.3853279999999999</v>
      </c>
      <c r="D9255" s="19">
        <v>176.7</v>
      </c>
      <c r="E9255" s="19">
        <v>7.8399999999999997E-3</v>
      </c>
      <c r="F9255" s="19"/>
      <c r="G9255" s="35"/>
      <c r="H9255" s="35"/>
    </row>
    <row r="9256" spans="1:8" s="20" customFormat="1" ht="13.5" customHeight="1">
      <c r="A9256" s="21" t="s">
        <v>540</v>
      </c>
      <c r="B9256" s="21" t="s">
        <v>274</v>
      </c>
      <c r="C9256" s="20">
        <f t="shared" si="357"/>
        <v>1.5766239999999998</v>
      </c>
      <c r="D9256" s="19">
        <v>201.1</v>
      </c>
      <c r="E9256" s="19">
        <v>7.8399999999999997E-3</v>
      </c>
      <c r="F9256" s="19"/>
      <c r="G9256" s="35"/>
      <c r="H9256" s="35"/>
    </row>
    <row r="9257" spans="1:8" s="20" customFormat="1" ht="13.5" customHeight="1">
      <c r="A9257" s="21" t="s">
        <v>541</v>
      </c>
      <c r="B9257" s="21" t="s">
        <v>274</v>
      </c>
      <c r="C9257" s="20">
        <f t="shared" si="357"/>
        <v>1.9952799999999999</v>
      </c>
      <c r="D9257" s="19">
        <v>254.5</v>
      </c>
      <c r="E9257" s="19">
        <v>7.8399999999999997E-3</v>
      </c>
      <c r="F9257" s="19"/>
      <c r="G9257" s="35"/>
      <c r="H9257" s="35"/>
    </row>
    <row r="9258" spans="1:8" s="20" customFormat="1" ht="13.5" customHeight="1">
      <c r="A9258" s="21" t="s">
        <v>542</v>
      </c>
      <c r="B9258" s="21" t="s">
        <v>274</v>
      </c>
      <c r="C9258" s="20">
        <f t="shared" si="357"/>
        <v>2.4633279999999997</v>
      </c>
      <c r="D9258" s="19">
        <v>314.2</v>
      </c>
      <c r="E9258" s="19">
        <v>7.8399999999999997E-3</v>
      </c>
      <c r="F9258" s="19"/>
      <c r="G9258" s="35"/>
      <c r="H9258" s="35"/>
    </row>
    <row r="9259" spans="1:8" s="20" customFormat="1" ht="13.5" customHeight="1">
      <c r="A9259" s="19"/>
      <c r="B9259" s="19"/>
      <c r="D9259" s="19"/>
      <c r="E9259" s="19"/>
      <c r="F9259" s="19"/>
      <c r="G9259" s="35"/>
      <c r="H9259" s="35"/>
    </row>
    <row r="9260" spans="1:8" s="20" customFormat="1" ht="13.5" customHeight="1">
      <c r="A9260" s="21" t="s">
        <v>600</v>
      </c>
      <c r="B9260" s="21" t="s">
        <v>278</v>
      </c>
      <c r="C9260" s="20">
        <f t="shared" ref="C9260:C9291" si="358">D:D*E:E</f>
        <v>2.2163679999999998E-3</v>
      </c>
      <c r="D9260" s="19">
        <v>0.28270000000000001</v>
      </c>
      <c r="E9260" s="19">
        <v>7.8399999999999997E-3</v>
      </c>
      <c r="F9260" s="19"/>
      <c r="G9260" s="35"/>
      <c r="H9260" s="35"/>
    </row>
    <row r="9261" spans="1:8" s="20" customFormat="1" ht="13.5" customHeight="1">
      <c r="A9261" s="21" t="s">
        <v>601</v>
      </c>
      <c r="B9261" s="21" t="s">
        <v>278</v>
      </c>
      <c r="C9261" s="20">
        <f t="shared" si="358"/>
        <v>3.0168319999999997E-3</v>
      </c>
      <c r="D9261" s="19">
        <v>0.38479999999999998</v>
      </c>
      <c r="E9261" s="19">
        <v>7.8399999999999997E-3</v>
      </c>
      <c r="F9261" s="19"/>
      <c r="G9261" s="35"/>
      <c r="H9261" s="35"/>
    </row>
    <row r="9262" spans="1:8" s="20" customFormat="1" ht="13.5" customHeight="1">
      <c r="A9262" s="21" t="s">
        <v>602</v>
      </c>
      <c r="B9262" s="21" t="s">
        <v>278</v>
      </c>
      <c r="C9262" s="20">
        <f t="shared" si="358"/>
        <v>3.9411680000000001E-3</v>
      </c>
      <c r="D9262" s="19">
        <v>0.50270000000000004</v>
      </c>
      <c r="E9262" s="19">
        <v>7.8399999999999997E-3</v>
      </c>
      <c r="F9262" s="19"/>
      <c r="G9262" s="35"/>
      <c r="H9262" s="35"/>
    </row>
    <row r="9263" spans="1:8" s="20" customFormat="1" ht="13.5" customHeight="1">
      <c r="A9263" s="21" t="s">
        <v>603</v>
      </c>
      <c r="B9263" s="21" t="s">
        <v>278</v>
      </c>
      <c r="C9263" s="20">
        <f t="shared" si="358"/>
        <v>4.9878079999999998E-3</v>
      </c>
      <c r="D9263" s="19">
        <v>0.63619999999999999</v>
      </c>
      <c r="E9263" s="19">
        <v>7.8399999999999997E-3</v>
      </c>
      <c r="F9263" s="19"/>
      <c r="G9263" s="35"/>
      <c r="H9263" s="35"/>
    </row>
    <row r="9264" spans="1:8" s="20" customFormat="1" ht="13.5" customHeight="1">
      <c r="A9264" s="21" t="s">
        <v>604</v>
      </c>
      <c r="B9264" s="21" t="s">
        <v>278</v>
      </c>
      <c r="C9264" s="20">
        <f t="shared" si="358"/>
        <v>6.1575359999999999E-3</v>
      </c>
      <c r="D9264" s="19">
        <v>0.78539999999999999</v>
      </c>
      <c r="E9264" s="19">
        <v>7.8399999999999997E-3</v>
      </c>
      <c r="F9264" s="19"/>
      <c r="G9264" s="35"/>
      <c r="H9264" s="35"/>
    </row>
    <row r="9265" spans="1:8" s="20" customFormat="1" ht="13.5" customHeight="1">
      <c r="A9265" s="21" t="s">
        <v>605</v>
      </c>
      <c r="B9265" s="21" t="s">
        <v>278</v>
      </c>
      <c r="C9265" s="20">
        <f t="shared" si="358"/>
        <v>7.4503520000000004E-3</v>
      </c>
      <c r="D9265" s="19">
        <v>0.95030000000000003</v>
      </c>
      <c r="E9265" s="19">
        <v>7.8399999999999997E-3</v>
      </c>
      <c r="F9265" s="19"/>
      <c r="G9265" s="35"/>
      <c r="H9265" s="35"/>
    </row>
    <row r="9266" spans="1:8" s="20" customFormat="1" ht="13.5" customHeight="1">
      <c r="A9266" s="21" t="s">
        <v>606</v>
      </c>
      <c r="B9266" s="21" t="s">
        <v>278</v>
      </c>
      <c r="C9266" s="20">
        <f t="shared" si="358"/>
        <v>8.8670399999999996E-3</v>
      </c>
      <c r="D9266" s="19">
        <v>1.131</v>
      </c>
      <c r="E9266" s="19">
        <v>7.8399999999999997E-3</v>
      </c>
      <c r="F9266" s="19"/>
      <c r="G9266" s="35"/>
      <c r="H9266" s="35"/>
    </row>
    <row r="9267" spans="1:8" s="20" customFormat="1" ht="13.5" customHeight="1">
      <c r="A9267" s="21" t="s">
        <v>607</v>
      </c>
      <c r="B9267" s="21" t="s">
        <v>278</v>
      </c>
      <c r="C9267" s="20">
        <f t="shared" si="358"/>
        <v>1.0403679999999998E-2</v>
      </c>
      <c r="D9267" s="19">
        <v>1.327</v>
      </c>
      <c r="E9267" s="19">
        <v>7.8399999999999997E-3</v>
      </c>
      <c r="F9267" s="19"/>
      <c r="G9267" s="35"/>
      <c r="H9267" s="35"/>
    </row>
    <row r="9268" spans="1:8" s="20" customFormat="1" ht="13.5" customHeight="1">
      <c r="A9268" s="21" t="s">
        <v>608</v>
      </c>
      <c r="B9268" s="21" t="s">
        <v>278</v>
      </c>
      <c r="C9268" s="20">
        <f t="shared" si="358"/>
        <v>1.2065759999999998E-2</v>
      </c>
      <c r="D9268" s="19">
        <v>1.5389999999999999</v>
      </c>
      <c r="E9268" s="19">
        <v>7.8399999999999997E-3</v>
      </c>
      <c r="F9268" s="19"/>
      <c r="G9268" s="35"/>
      <c r="H9268" s="35"/>
    </row>
    <row r="9269" spans="1:8" s="20" customFormat="1" ht="13.5" customHeight="1">
      <c r="A9269" s="21" t="s">
        <v>609</v>
      </c>
      <c r="B9269" s="21" t="s">
        <v>278</v>
      </c>
      <c r="C9269" s="20">
        <f t="shared" si="358"/>
        <v>1.5766240000000001E-2</v>
      </c>
      <c r="D9269" s="19">
        <v>2.0110000000000001</v>
      </c>
      <c r="E9269" s="19">
        <v>7.8399999999999997E-3</v>
      </c>
      <c r="F9269" s="19"/>
      <c r="G9269" s="35"/>
      <c r="H9269" s="35"/>
    </row>
    <row r="9270" spans="1:8" s="20" customFormat="1" ht="13.5" customHeight="1">
      <c r="A9270" s="21" t="s">
        <v>610</v>
      </c>
      <c r="B9270" s="21" t="s">
        <v>278</v>
      </c>
      <c r="C9270" s="20">
        <f t="shared" si="358"/>
        <v>1.99528E-2</v>
      </c>
      <c r="D9270" s="19">
        <v>2.5449999999999999</v>
      </c>
      <c r="E9270" s="19">
        <v>7.8399999999999997E-3</v>
      </c>
      <c r="F9270" s="19"/>
      <c r="G9270" s="35"/>
      <c r="H9270" s="35"/>
    </row>
    <row r="9271" spans="1:8" s="20" customFormat="1" ht="13.5" customHeight="1">
      <c r="A9271" s="21" t="s">
        <v>611</v>
      </c>
      <c r="B9271" s="21" t="s">
        <v>278</v>
      </c>
      <c r="C9271" s="20">
        <f t="shared" si="358"/>
        <v>2.22264E-2</v>
      </c>
      <c r="D9271" s="19">
        <v>2.835</v>
      </c>
      <c r="E9271" s="19">
        <v>7.8399999999999997E-3</v>
      </c>
      <c r="F9271" s="19"/>
      <c r="G9271" s="35"/>
      <c r="H9271" s="35"/>
    </row>
    <row r="9272" spans="1:8" s="20" customFormat="1" ht="13.5" customHeight="1">
      <c r="A9272" s="21" t="s">
        <v>612</v>
      </c>
      <c r="B9272" s="21" t="s">
        <v>278</v>
      </c>
      <c r="C9272" s="20">
        <f t="shared" si="358"/>
        <v>2.4633279999999997E-2</v>
      </c>
      <c r="D9272" s="19">
        <v>3.1419999999999999</v>
      </c>
      <c r="E9272" s="19">
        <v>7.8399999999999997E-3</v>
      </c>
      <c r="F9272" s="19"/>
      <c r="G9272" s="35"/>
      <c r="H9272" s="35"/>
    </row>
    <row r="9273" spans="1:8" s="20" customFormat="1" ht="13.5" customHeight="1">
      <c r="A9273" s="21" t="s">
        <v>613</v>
      </c>
      <c r="B9273" s="21" t="s">
        <v>278</v>
      </c>
      <c r="C9273" s="20">
        <f t="shared" si="358"/>
        <v>2.9799840000000001E-2</v>
      </c>
      <c r="D9273" s="19">
        <v>3.8010000000000002</v>
      </c>
      <c r="E9273" s="19">
        <v>7.8399999999999997E-3</v>
      </c>
      <c r="F9273" s="19"/>
      <c r="G9273" s="35"/>
      <c r="H9273" s="35"/>
    </row>
    <row r="9274" spans="1:8" s="20" customFormat="1" ht="13.5" customHeight="1">
      <c r="A9274" s="21" t="s">
        <v>614</v>
      </c>
      <c r="B9274" s="21" t="s">
        <v>278</v>
      </c>
      <c r="C9274" s="20">
        <f t="shared" si="358"/>
        <v>3.5468159999999999E-2</v>
      </c>
      <c r="D9274" s="19">
        <v>4.524</v>
      </c>
      <c r="E9274" s="19">
        <v>7.8399999999999997E-3</v>
      </c>
      <c r="F9274" s="19"/>
      <c r="G9274" s="35"/>
      <c r="H9274" s="35"/>
    </row>
    <row r="9275" spans="1:8" s="20" customFormat="1" ht="13.5" customHeight="1">
      <c r="A9275" s="21" t="s">
        <v>615</v>
      </c>
      <c r="B9275" s="21" t="s">
        <v>278</v>
      </c>
      <c r="C9275" s="20">
        <f t="shared" si="358"/>
        <v>3.8486559999999996E-2</v>
      </c>
      <c r="D9275" s="19">
        <v>4.9089999999999998</v>
      </c>
      <c r="E9275" s="19">
        <v>7.8399999999999997E-3</v>
      </c>
      <c r="F9275" s="19"/>
      <c r="G9275" s="35"/>
      <c r="H9275" s="35"/>
    </row>
    <row r="9276" spans="1:8" s="20" customFormat="1" ht="13.5" customHeight="1">
      <c r="A9276" s="21" t="s">
        <v>616</v>
      </c>
      <c r="B9276" s="21" t="s">
        <v>278</v>
      </c>
      <c r="C9276" s="20">
        <f t="shared" si="358"/>
        <v>4.4891839999999995E-2</v>
      </c>
      <c r="D9276" s="19">
        <v>5.726</v>
      </c>
      <c r="E9276" s="19">
        <v>7.8399999999999997E-3</v>
      </c>
      <c r="F9276" s="19"/>
      <c r="G9276" s="35"/>
      <c r="H9276" s="35"/>
    </row>
    <row r="9277" spans="1:8" s="20" customFormat="1" ht="13.5" customHeight="1">
      <c r="A9277" s="21" t="s">
        <v>617</v>
      </c>
      <c r="B9277" s="21" t="s">
        <v>278</v>
      </c>
      <c r="C9277" s="20">
        <f t="shared" si="358"/>
        <v>4.8278720000000004E-2</v>
      </c>
      <c r="D9277" s="19">
        <v>6.1580000000000004</v>
      </c>
      <c r="E9277" s="19">
        <v>7.8399999999999997E-3</v>
      </c>
      <c r="F9277" s="19"/>
      <c r="G9277" s="35"/>
      <c r="H9277" s="35"/>
    </row>
    <row r="9278" spans="1:8" s="20" customFormat="1" ht="13.5" customHeight="1">
      <c r="A9278" s="21" t="s">
        <v>618</v>
      </c>
      <c r="B9278" s="21" t="s">
        <v>278</v>
      </c>
      <c r="C9278" s="20">
        <f t="shared" si="358"/>
        <v>5.5420959999999998E-2</v>
      </c>
      <c r="D9278" s="19">
        <v>7.069</v>
      </c>
      <c r="E9278" s="19">
        <v>7.8399999999999997E-3</v>
      </c>
      <c r="F9278" s="19"/>
      <c r="G9278" s="35"/>
      <c r="H9278" s="35"/>
    </row>
    <row r="9279" spans="1:8" s="20" customFormat="1" ht="13.5" customHeight="1">
      <c r="A9279" s="21" t="s">
        <v>619</v>
      </c>
      <c r="B9279" s="21" t="s">
        <v>278</v>
      </c>
      <c r="C9279" s="20">
        <f t="shared" si="358"/>
        <v>6.3049279999999999E-2</v>
      </c>
      <c r="D9279" s="19">
        <v>8.0419999999999998</v>
      </c>
      <c r="E9279" s="19">
        <v>7.8399999999999997E-3</v>
      </c>
      <c r="F9279" s="19"/>
      <c r="G9279" s="35"/>
      <c r="H9279" s="35"/>
    </row>
    <row r="9280" spans="1:8" s="20" customFormat="1" ht="13.5" customHeight="1">
      <c r="A9280" s="21" t="s">
        <v>620</v>
      </c>
      <c r="B9280" s="21" t="s">
        <v>278</v>
      </c>
      <c r="C9280" s="20">
        <f t="shared" si="358"/>
        <v>6.7055520000000007E-2</v>
      </c>
      <c r="D9280" s="19">
        <v>8.5530000000000008</v>
      </c>
      <c r="E9280" s="19">
        <v>7.8399999999999997E-3</v>
      </c>
      <c r="F9280" s="19"/>
      <c r="G9280" s="35"/>
      <c r="H9280" s="35"/>
    </row>
    <row r="9281" spans="1:8" s="20" customFormat="1" ht="13.5" customHeight="1">
      <c r="A9281" s="21" t="s">
        <v>621</v>
      </c>
      <c r="B9281" s="21" t="s">
        <v>278</v>
      </c>
      <c r="C9281" s="20">
        <f t="shared" si="358"/>
        <v>7.9811199999999999E-2</v>
      </c>
      <c r="D9281" s="19">
        <v>10.18</v>
      </c>
      <c r="E9281" s="19">
        <v>7.8399999999999997E-3</v>
      </c>
      <c r="F9281" s="19"/>
      <c r="G9281" s="35"/>
      <c r="H9281" s="35"/>
    </row>
    <row r="9282" spans="1:8" s="20" customFormat="1" ht="13.5" customHeight="1">
      <c r="A9282" s="21" t="s">
        <v>622</v>
      </c>
      <c r="B9282" s="21" t="s">
        <v>278</v>
      </c>
      <c r="C9282" s="20">
        <f t="shared" si="358"/>
        <v>8.8905600000000001E-2</v>
      </c>
      <c r="D9282" s="19">
        <v>11.34</v>
      </c>
      <c r="E9282" s="19">
        <v>7.8399999999999997E-3</v>
      </c>
      <c r="F9282" s="19"/>
      <c r="G9282" s="35"/>
      <c r="H9282" s="35"/>
    </row>
    <row r="9283" spans="1:8" s="20" customFormat="1" ht="13.5" customHeight="1">
      <c r="A9283" s="21" t="s">
        <v>623</v>
      </c>
      <c r="B9283" s="21" t="s">
        <v>278</v>
      </c>
      <c r="C9283" s="20">
        <f t="shared" si="358"/>
        <v>9.3687999999999994E-2</v>
      </c>
      <c r="D9283" s="19">
        <v>11.95</v>
      </c>
      <c r="E9283" s="19">
        <v>7.8399999999999997E-3</v>
      </c>
      <c r="F9283" s="19"/>
      <c r="G9283" s="35"/>
      <c r="H9283" s="35"/>
    </row>
    <row r="9284" spans="1:8" s="20" customFormat="1" ht="13.5" customHeight="1">
      <c r="A9284" s="21" t="s">
        <v>624</v>
      </c>
      <c r="B9284" s="21" t="s">
        <v>278</v>
      </c>
      <c r="C9284" s="20">
        <f t="shared" si="358"/>
        <v>0.108584</v>
      </c>
      <c r="D9284" s="19">
        <v>13.85</v>
      </c>
      <c r="E9284" s="19">
        <v>7.8399999999999997E-3</v>
      </c>
      <c r="F9284" s="19"/>
      <c r="G9284" s="35"/>
      <c r="H9284" s="35"/>
    </row>
    <row r="9285" spans="1:8" s="20" customFormat="1" ht="13.5" customHeight="1">
      <c r="A9285" s="21" t="s">
        <v>625</v>
      </c>
      <c r="B9285" s="21" t="s">
        <v>278</v>
      </c>
      <c r="C9285" s="20">
        <f t="shared" si="358"/>
        <v>0.124656</v>
      </c>
      <c r="D9285" s="19">
        <v>15.9</v>
      </c>
      <c r="E9285" s="19">
        <v>7.8399999999999997E-3</v>
      </c>
      <c r="F9285" s="19"/>
      <c r="G9285" s="35"/>
      <c r="H9285" s="35"/>
    </row>
    <row r="9286" spans="1:8" s="20" customFormat="1" ht="13.5" customHeight="1">
      <c r="A9286" s="21" t="s">
        <v>626</v>
      </c>
      <c r="B9286" s="21" t="s">
        <v>278</v>
      </c>
      <c r="C9286" s="20">
        <f t="shared" si="358"/>
        <v>0.13030079999999999</v>
      </c>
      <c r="D9286" s="19">
        <v>16.62</v>
      </c>
      <c r="E9286" s="19">
        <v>7.8399999999999997E-3</v>
      </c>
      <c r="F9286" s="19"/>
      <c r="G9286" s="35"/>
      <c r="H9286" s="35"/>
    </row>
    <row r="9287" spans="1:8" s="20" customFormat="1" ht="13.5" customHeight="1">
      <c r="A9287" s="21" t="s">
        <v>627</v>
      </c>
      <c r="B9287" s="21" t="s">
        <v>278</v>
      </c>
      <c r="C9287" s="20">
        <f t="shared" si="358"/>
        <v>0.141904</v>
      </c>
      <c r="D9287" s="19">
        <v>18.100000000000001</v>
      </c>
      <c r="E9287" s="19">
        <v>7.8399999999999997E-3</v>
      </c>
      <c r="F9287" s="19"/>
      <c r="G9287" s="35"/>
      <c r="H9287" s="35"/>
    </row>
    <row r="9288" spans="1:8" s="20" customFormat="1" ht="13.5" customHeight="1">
      <c r="A9288" s="21" t="s">
        <v>628</v>
      </c>
      <c r="B9288" s="21" t="s">
        <v>278</v>
      </c>
      <c r="C9288" s="20">
        <f t="shared" si="358"/>
        <v>0.15397759999999999</v>
      </c>
      <c r="D9288" s="19">
        <v>19.64</v>
      </c>
      <c r="E9288" s="19">
        <v>7.8399999999999997E-3</v>
      </c>
      <c r="F9288" s="19"/>
      <c r="G9288" s="35"/>
      <c r="H9288" s="35"/>
    </row>
    <row r="9289" spans="1:8" s="20" customFormat="1" ht="13.5" customHeight="1">
      <c r="A9289" s="21" t="s">
        <v>629</v>
      </c>
      <c r="B9289" s="21" t="s">
        <v>278</v>
      </c>
      <c r="C9289" s="20">
        <f t="shared" si="358"/>
        <v>0.16652159999999999</v>
      </c>
      <c r="D9289" s="19">
        <v>21.24</v>
      </c>
      <c r="E9289" s="19">
        <v>7.8399999999999997E-3</v>
      </c>
      <c r="F9289" s="19"/>
      <c r="G9289" s="35"/>
      <c r="H9289" s="35"/>
    </row>
    <row r="9290" spans="1:8" s="20" customFormat="1" ht="13.5" customHeight="1">
      <c r="A9290" s="21" t="s">
        <v>630</v>
      </c>
      <c r="B9290" s="21" t="s">
        <v>278</v>
      </c>
      <c r="C9290" s="20">
        <f t="shared" si="358"/>
        <v>0.18627840000000001</v>
      </c>
      <c r="D9290" s="19">
        <v>23.76</v>
      </c>
      <c r="E9290" s="19">
        <v>7.8399999999999997E-3</v>
      </c>
      <c r="F9290" s="19"/>
      <c r="G9290" s="35"/>
      <c r="H9290" s="35"/>
    </row>
    <row r="9291" spans="1:8" s="20" customFormat="1" ht="13.5" customHeight="1">
      <c r="A9291" s="21" t="s">
        <v>631</v>
      </c>
      <c r="B9291" s="21" t="s">
        <v>278</v>
      </c>
      <c r="C9291" s="20">
        <f t="shared" si="358"/>
        <v>0.1930992</v>
      </c>
      <c r="D9291" s="19">
        <v>24.63</v>
      </c>
      <c r="E9291" s="19">
        <v>7.8399999999999997E-3</v>
      </c>
      <c r="F9291" s="19"/>
      <c r="G9291" s="35"/>
      <c r="H9291" s="35"/>
    </row>
    <row r="9292" spans="1:8" s="20" customFormat="1" ht="13.5" customHeight="1">
      <c r="A9292" s="21" t="s">
        <v>632</v>
      </c>
      <c r="B9292" s="21" t="s">
        <v>278</v>
      </c>
      <c r="C9292" s="20">
        <f t="shared" ref="C9292:C9310" si="359">D:D*E:E</f>
        <v>0.22163679999999999</v>
      </c>
      <c r="D9292" s="19">
        <v>28.27</v>
      </c>
      <c r="E9292" s="19">
        <v>7.8399999999999997E-3</v>
      </c>
      <c r="F9292" s="19"/>
      <c r="G9292" s="35"/>
      <c r="H9292" s="35"/>
    </row>
    <row r="9293" spans="1:8" s="20" customFormat="1" ht="13.5" customHeight="1">
      <c r="A9293" s="21" t="s">
        <v>633</v>
      </c>
      <c r="B9293" s="21" t="s">
        <v>278</v>
      </c>
      <c r="C9293" s="20">
        <f t="shared" si="359"/>
        <v>0.25221280000000001</v>
      </c>
      <c r="D9293" s="19">
        <v>32.17</v>
      </c>
      <c r="E9293" s="19">
        <v>7.8399999999999997E-3</v>
      </c>
      <c r="F9293" s="19"/>
      <c r="G9293" s="35"/>
      <c r="H9293" s="35"/>
    </row>
    <row r="9294" spans="1:8" s="20" customFormat="1" ht="13.5" customHeight="1">
      <c r="A9294" s="21" t="s">
        <v>634</v>
      </c>
      <c r="B9294" s="21" t="s">
        <v>278</v>
      </c>
      <c r="C9294" s="20">
        <f t="shared" si="359"/>
        <v>0.26013120000000001</v>
      </c>
      <c r="D9294" s="19">
        <v>33.18</v>
      </c>
      <c r="E9294" s="19">
        <v>7.8399999999999997E-3</v>
      </c>
      <c r="F9294" s="19"/>
      <c r="G9294" s="35"/>
      <c r="H9294" s="35"/>
    </row>
    <row r="9295" spans="1:8" s="20" customFormat="1" ht="13.5" customHeight="1">
      <c r="A9295" s="21" t="s">
        <v>635</v>
      </c>
      <c r="B9295" s="21" t="s">
        <v>278</v>
      </c>
      <c r="C9295" s="20">
        <f t="shared" si="359"/>
        <v>0.28474879999999997</v>
      </c>
      <c r="D9295" s="19">
        <v>36.32</v>
      </c>
      <c r="E9295" s="19">
        <v>7.8399999999999997E-3</v>
      </c>
      <c r="F9295" s="19"/>
      <c r="G9295" s="35"/>
      <c r="H9295" s="35"/>
    </row>
    <row r="9296" spans="1:8" s="20" customFormat="1" ht="13.5" customHeight="1">
      <c r="A9296" s="21" t="s">
        <v>636</v>
      </c>
      <c r="B9296" s="21" t="s">
        <v>278</v>
      </c>
      <c r="C9296" s="20">
        <f t="shared" si="359"/>
        <v>0.30168319999999998</v>
      </c>
      <c r="D9296" s="19">
        <v>38.479999999999997</v>
      </c>
      <c r="E9296" s="19">
        <v>7.8399999999999997E-3</v>
      </c>
      <c r="F9296" s="19"/>
      <c r="G9296" s="35"/>
      <c r="H9296" s="35"/>
    </row>
    <row r="9297" spans="1:8" s="20" customFormat="1" ht="13.5" customHeight="1">
      <c r="A9297" s="21" t="s">
        <v>637</v>
      </c>
      <c r="B9297" s="21" t="s">
        <v>278</v>
      </c>
      <c r="C9297" s="20">
        <f t="shared" si="359"/>
        <v>0.34637119999999999</v>
      </c>
      <c r="D9297" s="19">
        <v>44.18</v>
      </c>
      <c r="E9297" s="19">
        <v>7.8399999999999997E-3</v>
      </c>
      <c r="F9297" s="19"/>
      <c r="G9297" s="35"/>
      <c r="H9297" s="35"/>
    </row>
    <row r="9298" spans="1:8" s="20" customFormat="1" ht="13.5" customHeight="1">
      <c r="A9298" s="21" t="s">
        <v>638</v>
      </c>
      <c r="B9298" s="21" t="s">
        <v>278</v>
      </c>
      <c r="C9298" s="20">
        <f t="shared" si="359"/>
        <v>0.39411679999999999</v>
      </c>
      <c r="D9298" s="19">
        <v>50.27</v>
      </c>
      <c r="E9298" s="19">
        <v>7.8399999999999997E-3</v>
      </c>
      <c r="F9298" s="19"/>
      <c r="G9298" s="35"/>
      <c r="H9298" s="35"/>
    </row>
    <row r="9299" spans="1:8" s="20" customFormat="1" ht="13.5" customHeight="1">
      <c r="A9299" s="21" t="s">
        <v>639</v>
      </c>
      <c r="B9299" s="21" t="s">
        <v>278</v>
      </c>
      <c r="C9299" s="20">
        <f t="shared" si="359"/>
        <v>0.44491999999999998</v>
      </c>
      <c r="D9299" s="19">
        <v>56.75</v>
      </c>
      <c r="E9299" s="19">
        <v>7.8399999999999997E-3</v>
      </c>
      <c r="F9299" s="19"/>
      <c r="G9299" s="35"/>
      <c r="H9299" s="35"/>
    </row>
    <row r="9300" spans="1:8" s="20" customFormat="1" ht="13.5" customHeight="1">
      <c r="A9300" s="21" t="s">
        <v>640</v>
      </c>
      <c r="B9300" s="21" t="s">
        <v>278</v>
      </c>
      <c r="C9300" s="20">
        <f t="shared" si="359"/>
        <v>0.49878079999999997</v>
      </c>
      <c r="D9300" s="19">
        <v>63.62</v>
      </c>
      <c r="E9300" s="19">
        <v>7.8399999999999997E-3</v>
      </c>
      <c r="F9300" s="19"/>
      <c r="G9300" s="35"/>
      <c r="H9300" s="35"/>
    </row>
    <row r="9301" spans="1:8" s="20" customFormat="1" ht="13.5" customHeight="1">
      <c r="A9301" s="21" t="s">
        <v>641</v>
      </c>
      <c r="B9301" s="21" t="s">
        <v>278</v>
      </c>
      <c r="C9301" s="20">
        <f t="shared" si="359"/>
        <v>0.5553072</v>
      </c>
      <c r="D9301" s="19">
        <v>70.83</v>
      </c>
      <c r="E9301" s="19">
        <v>7.8399999999999997E-3</v>
      </c>
      <c r="F9301" s="19"/>
      <c r="G9301" s="35"/>
      <c r="H9301" s="35"/>
    </row>
    <row r="9302" spans="1:8" s="20" customFormat="1" ht="13.5" customHeight="1">
      <c r="A9302" s="21" t="s">
        <v>545</v>
      </c>
      <c r="B9302" s="21" t="s">
        <v>278</v>
      </c>
      <c r="C9302" s="20">
        <f t="shared" si="359"/>
        <v>0.61575360000000001</v>
      </c>
      <c r="D9302" s="19">
        <v>78.540000000000006</v>
      </c>
      <c r="E9302" s="19">
        <v>7.8399999999999997E-3</v>
      </c>
      <c r="F9302" s="19"/>
      <c r="G9302" s="35"/>
      <c r="H9302" s="35"/>
    </row>
    <row r="9303" spans="1:8" s="20" customFormat="1" ht="13.5" customHeight="1">
      <c r="A9303" s="21" t="s">
        <v>642</v>
      </c>
      <c r="B9303" s="21" t="s">
        <v>278</v>
      </c>
      <c r="C9303" s="20">
        <f t="shared" si="359"/>
        <v>0.74503520000000001</v>
      </c>
      <c r="D9303" s="19">
        <v>95.03</v>
      </c>
      <c r="E9303" s="19">
        <v>7.8399999999999997E-3</v>
      </c>
      <c r="F9303" s="19"/>
      <c r="G9303" s="35"/>
      <c r="H9303" s="35"/>
    </row>
    <row r="9304" spans="1:8" s="20" customFormat="1" ht="13.5" customHeight="1">
      <c r="A9304" s="21" t="s">
        <v>643</v>
      </c>
      <c r="B9304" s="21" t="s">
        <v>278</v>
      </c>
      <c r="C9304" s="20">
        <f t="shared" si="359"/>
        <v>0.88670399999999994</v>
      </c>
      <c r="D9304" s="19">
        <v>113.1</v>
      </c>
      <c r="E9304" s="19">
        <v>7.8399999999999997E-3</v>
      </c>
      <c r="F9304" s="19"/>
      <c r="G9304" s="35"/>
      <c r="H9304" s="35"/>
    </row>
    <row r="9305" spans="1:8" s="20" customFormat="1" ht="13.5" customHeight="1">
      <c r="A9305" s="21" t="s">
        <v>644</v>
      </c>
      <c r="B9305" s="21" t="s">
        <v>278</v>
      </c>
      <c r="C9305" s="20">
        <f t="shared" si="359"/>
        <v>1.040368</v>
      </c>
      <c r="D9305" s="19">
        <v>132.69999999999999</v>
      </c>
      <c r="E9305" s="19">
        <v>7.8399999999999997E-3</v>
      </c>
      <c r="F9305" s="19"/>
      <c r="G9305" s="35"/>
      <c r="H9305" s="35"/>
    </row>
    <row r="9306" spans="1:8" s="20" customFormat="1" ht="13.5" customHeight="1">
      <c r="A9306" s="21" t="s">
        <v>645</v>
      </c>
      <c r="B9306" s="21" t="s">
        <v>278</v>
      </c>
      <c r="C9306" s="20">
        <f t="shared" si="359"/>
        <v>1.2065760000000001</v>
      </c>
      <c r="D9306" s="19">
        <v>153.9</v>
      </c>
      <c r="E9306" s="19">
        <v>7.8399999999999997E-3</v>
      </c>
      <c r="F9306" s="19"/>
      <c r="G9306" s="35"/>
      <c r="H9306" s="35"/>
    </row>
    <row r="9307" spans="1:8" s="20" customFormat="1" ht="13.5" customHeight="1">
      <c r="A9307" s="21" t="s">
        <v>646</v>
      </c>
      <c r="B9307" s="21" t="s">
        <v>278</v>
      </c>
      <c r="C9307" s="20">
        <f t="shared" si="359"/>
        <v>1.3853279999999999</v>
      </c>
      <c r="D9307" s="19">
        <v>176.7</v>
      </c>
      <c r="E9307" s="19">
        <v>7.8399999999999997E-3</v>
      </c>
      <c r="F9307" s="19"/>
      <c r="G9307" s="35"/>
      <c r="H9307" s="35"/>
    </row>
    <row r="9308" spans="1:8" s="20" customFormat="1" ht="13.5" customHeight="1">
      <c r="A9308" s="21" t="s">
        <v>647</v>
      </c>
      <c r="B9308" s="21" t="s">
        <v>278</v>
      </c>
      <c r="C9308" s="20">
        <f t="shared" si="359"/>
        <v>1.5766239999999998</v>
      </c>
      <c r="D9308" s="19">
        <v>201.1</v>
      </c>
      <c r="E9308" s="19">
        <v>7.8399999999999997E-3</v>
      </c>
      <c r="F9308" s="19"/>
      <c r="G9308" s="35"/>
      <c r="H9308" s="35"/>
    </row>
    <row r="9309" spans="1:8" s="20" customFormat="1" ht="13.5" customHeight="1">
      <c r="A9309" s="21" t="s">
        <v>648</v>
      </c>
      <c r="B9309" s="21" t="s">
        <v>278</v>
      </c>
      <c r="C9309" s="20">
        <f t="shared" si="359"/>
        <v>1.9952799999999999</v>
      </c>
      <c r="D9309" s="19">
        <v>254.5</v>
      </c>
      <c r="E9309" s="19">
        <v>7.8399999999999997E-3</v>
      </c>
      <c r="F9309" s="19"/>
      <c r="G9309" s="35"/>
      <c r="H9309" s="35"/>
    </row>
    <row r="9310" spans="1:8" s="20" customFormat="1" ht="13.5" customHeight="1">
      <c r="A9310" s="21" t="s">
        <v>649</v>
      </c>
      <c r="B9310" s="21" t="s">
        <v>278</v>
      </c>
      <c r="C9310" s="20">
        <f t="shared" si="359"/>
        <v>2.4633279999999997</v>
      </c>
      <c r="D9310" s="19">
        <v>314.2</v>
      </c>
      <c r="E9310" s="19">
        <v>7.8399999999999997E-3</v>
      </c>
      <c r="F9310" s="19"/>
      <c r="G9310" s="35"/>
      <c r="H9310" s="35"/>
    </row>
    <row r="9311" spans="1:8" s="20" customFormat="1" ht="13.5" customHeight="1">
      <c r="A9311" s="19"/>
      <c r="B9311" s="19"/>
      <c r="D9311" s="19"/>
      <c r="E9311" s="19"/>
      <c r="F9311" s="19"/>
      <c r="G9311" s="35"/>
      <c r="H9311" s="35"/>
    </row>
    <row r="9312" spans="1:8" s="20" customFormat="1" ht="13.5" customHeight="1">
      <c r="A9312" s="21" t="s">
        <v>600</v>
      </c>
      <c r="B9312" s="21" t="s">
        <v>279</v>
      </c>
      <c r="C9312" s="20">
        <f t="shared" ref="C9312:C9343" si="360">D:D*E:E</f>
        <v>2.2163679999999998E-3</v>
      </c>
      <c r="D9312" s="19">
        <v>0.28270000000000001</v>
      </c>
      <c r="E9312" s="19">
        <v>7.8399999999999997E-3</v>
      </c>
      <c r="F9312" s="19"/>
      <c r="G9312" s="35"/>
      <c r="H9312" s="35"/>
    </row>
    <row r="9313" spans="1:8" s="20" customFormat="1" ht="13.5" customHeight="1">
      <c r="A9313" s="21" t="s">
        <v>601</v>
      </c>
      <c r="B9313" s="21" t="s">
        <v>279</v>
      </c>
      <c r="C9313" s="20">
        <f t="shared" si="360"/>
        <v>3.0168319999999997E-3</v>
      </c>
      <c r="D9313" s="19">
        <v>0.38479999999999998</v>
      </c>
      <c r="E9313" s="19">
        <v>7.8399999999999997E-3</v>
      </c>
      <c r="F9313" s="19"/>
      <c r="G9313" s="35"/>
      <c r="H9313" s="35"/>
    </row>
    <row r="9314" spans="1:8" s="20" customFormat="1" ht="13.5" customHeight="1">
      <c r="A9314" s="21" t="s">
        <v>602</v>
      </c>
      <c r="B9314" s="21" t="s">
        <v>279</v>
      </c>
      <c r="C9314" s="20">
        <f t="shared" si="360"/>
        <v>3.9411680000000001E-3</v>
      </c>
      <c r="D9314" s="19">
        <v>0.50270000000000004</v>
      </c>
      <c r="E9314" s="19">
        <v>7.8399999999999997E-3</v>
      </c>
      <c r="F9314" s="19"/>
      <c r="G9314" s="35"/>
      <c r="H9314" s="35"/>
    </row>
    <row r="9315" spans="1:8" s="20" customFormat="1" ht="13.5" customHeight="1">
      <c r="A9315" s="21" t="s">
        <v>603</v>
      </c>
      <c r="B9315" s="21" t="s">
        <v>279</v>
      </c>
      <c r="C9315" s="20">
        <f t="shared" si="360"/>
        <v>4.9878079999999998E-3</v>
      </c>
      <c r="D9315" s="19">
        <v>0.63619999999999999</v>
      </c>
      <c r="E9315" s="19">
        <v>7.8399999999999997E-3</v>
      </c>
      <c r="F9315" s="19"/>
      <c r="G9315" s="35"/>
      <c r="H9315" s="35"/>
    </row>
    <row r="9316" spans="1:8" s="20" customFormat="1" ht="13.5" customHeight="1">
      <c r="A9316" s="21" t="s">
        <v>604</v>
      </c>
      <c r="B9316" s="21" t="s">
        <v>279</v>
      </c>
      <c r="C9316" s="20">
        <f t="shared" si="360"/>
        <v>6.1575359999999999E-3</v>
      </c>
      <c r="D9316" s="19">
        <v>0.78539999999999999</v>
      </c>
      <c r="E9316" s="19">
        <v>7.8399999999999997E-3</v>
      </c>
      <c r="F9316" s="19"/>
      <c r="G9316" s="35"/>
      <c r="H9316" s="35"/>
    </row>
    <row r="9317" spans="1:8" s="20" customFormat="1" ht="13.5" customHeight="1">
      <c r="A9317" s="21" t="s">
        <v>605</v>
      </c>
      <c r="B9317" s="21" t="s">
        <v>279</v>
      </c>
      <c r="C9317" s="20">
        <f t="shared" si="360"/>
        <v>7.4503520000000004E-3</v>
      </c>
      <c r="D9317" s="19">
        <v>0.95030000000000003</v>
      </c>
      <c r="E9317" s="19">
        <v>7.8399999999999997E-3</v>
      </c>
      <c r="F9317" s="19"/>
      <c r="G9317" s="35"/>
      <c r="H9317" s="35"/>
    </row>
    <row r="9318" spans="1:8" s="20" customFormat="1" ht="13.5" customHeight="1">
      <c r="A9318" s="21" t="s">
        <v>606</v>
      </c>
      <c r="B9318" s="21" t="s">
        <v>279</v>
      </c>
      <c r="C9318" s="20">
        <f t="shared" si="360"/>
        <v>8.8670399999999996E-3</v>
      </c>
      <c r="D9318" s="19">
        <v>1.131</v>
      </c>
      <c r="E9318" s="19">
        <v>7.8399999999999997E-3</v>
      </c>
      <c r="F9318" s="19"/>
      <c r="G9318" s="35"/>
      <c r="H9318" s="35"/>
    </row>
    <row r="9319" spans="1:8" s="20" customFormat="1" ht="13.5" customHeight="1">
      <c r="A9319" s="21" t="s">
        <v>607</v>
      </c>
      <c r="B9319" s="21" t="s">
        <v>279</v>
      </c>
      <c r="C9319" s="20">
        <f t="shared" si="360"/>
        <v>1.0403679999999998E-2</v>
      </c>
      <c r="D9319" s="19">
        <v>1.327</v>
      </c>
      <c r="E9319" s="19">
        <v>7.8399999999999997E-3</v>
      </c>
      <c r="F9319" s="19"/>
      <c r="G9319" s="35"/>
      <c r="H9319" s="35"/>
    </row>
    <row r="9320" spans="1:8" s="20" customFormat="1" ht="13.5" customHeight="1">
      <c r="A9320" s="21" t="s">
        <v>608</v>
      </c>
      <c r="B9320" s="21" t="s">
        <v>279</v>
      </c>
      <c r="C9320" s="20">
        <f t="shared" si="360"/>
        <v>1.2065759999999998E-2</v>
      </c>
      <c r="D9320" s="19">
        <v>1.5389999999999999</v>
      </c>
      <c r="E9320" s="19">
        <v>7.8399999999999997E-3</v>
      </c>
      <c r="F9320" s="19"/>
      <c r="G9320" s="35"/>
      <c r="H9320" s="35"/>
    </row>
    <row r="9321" spans="1:8" s="20" customFormat="1" ht="13.5" customHeight="1">
      <c r="A9321" s="21" t="s">
        <v>609</v>
      </c>
      <c r="B9321" s="21" t="s">
        <v>279</v>
      </c>
      <c r="C9321" s="20">
        <f t="shared" si="360"/>
        <v>1.5766240000000001E-2</v>
      </c>
      <c r="D9321" s="19">
        <v>2.0110000000000001</v>
      </c>
      <c r="E9321" s="19">
        <v>7.8399999999999997E-3</v>
      </c>
      <c r="F9321" s="19"/>
      <c r="G9321" s="35"/>
      <c r="H9321" s="35"/>
    </row>
    <row r="9322" spans="1:8" s="20" customFormat="1" ht="13.5" customHeight="1">
      <c r="A9322" s="21" t="s">
        <v>610</v>
      </c>
      <c r="B9322" s="21" t="s">
        <v>279</v>
      </c>
      <c r="C9322" s="20">
        <f t="shared" si="360"/>
        <v>1.99528E-2</v>
      </c>
      <c r="D9322" s="19">
        <v>2.5449999999999999</v>
      </c>
      <c r="E9322" s="19">
        <v>7.8399999999999997E-3</v>
      </c>
      <c r="F9322" s="19"/>
      <c r="G9322" s="35"/>
      <c r="H9322" s="35"/>
    </row>
    <row r="9323" spans="1:8" s="20" customFormat="1" ht="13.5" customHeight="1">
      <c r="A9323" s="21" t="s">
        <v>611</v>
      </c>
      <c r="B9323" s="21" t="s">
        <v>279</v>
      </c>
      <c r="C9323" s="20">
        <f t="shared" si="360"/>
        <v>2.22264E-2</v>
      </c>
      <c r="D9323" s="19">
        <v>2.835</v>
      </c>
      <c r="E9323" s="19">
        <v>7.8399999999999997E-3</v>
      </c>
      <c r="F9323" s="19"/>
      <c r="G9323" s="35"/>
      <c r="H9323" s="35"/>
    </row>
    <row r="9324" spans="1:8" s="20" customFormat="1" ht="13.5" customHeight="1">
      <c r="A9324" s="21" t="s">
        <v>612</v>
      </c>
      <c r="B9324" s="21" t="s">
        <v>279</v>
      </c>
      <c r="C9324" s="20">
        <f t="shared" si="360"/>
        <v>2.4633279999999997E-2</v>
      </c>
      <c r="D9324" s="19">
        <v>3.1419999999999999</v>
      </c>
      <c r="E9324" s="19">
        <v>7.8399999999999997E-3</v>
      </c>
      <c r="F9324" s="19"/>
      <c r="G9324" s="35"/>
      <c r="H9324" s="35"/>
    </row>
    <row r="9325" spans="1:8" s="20" customFormat="1" ht="13.5" customHeight="1">
      <c r="A9325" s="21" t="s">
        <v>613</v>
      </c>
      <c r="B9325" s="21" t="s">
        <v>279</v>
      </c>
      <c r="C9325" s="20">
        <f t="shared" si="360"/>
        <v>2.9799840000000001E-2</v>
      </c>
      <c r="D9325" s="19">
        <v>3.8010000000000002</v>
      </c>
      <c r="E9325" s="19">
        <v>7.8399999999999997E-3</v>
      </c>
      <c r="F9325" s="19"/>
      <c r="G9325" s="35"/>
      <c r="H9325" s="35"/>
    </row>
    <row r="9326" spans="1:8" s="20" customFormat="1" ht="13.5" customHeight="1">
      <c r="A9326" s="21" t="s">
        <v>614</v>
      </c>
      <c r="B9326" s="21" t="s">
        <v>279</v>
      </c>
      <c r="C9326" s="20">
        <f t="shared" si="360"/>
        <v>3.5468159999999999E-2</v>
      </c>
      <c r="D9326" s="19">
        <v>4.524</v>
      </c>
      <c r="E9326" s="19">
        <v>7.8399999999999997E-3</v>
      </c>
      <c r="F9326" s="19"/>
      <c r="G9326" s="35"/>
      <c r="H9326" s="35"/>
    </row>
    <row r="9327" spans="1:8" s="20" customFormat="1" ht="13.5" customHeight="1">
      <c r="A9327" s="21" t="s">
        <v>615</v>
      </c>
      <c r="B9327" s="21" t="s">
        <v>279</v>
      </c>
      <c r="C9327" s="20">
        <f t="shared" si="360"/>
        <v>3.8486559999999996E-2</v>
      </c>
      <c r="D9327" s="19">
        <v>4.9089999999999998</v>
      </c>
      <c r="E9327" s="19">
        <v>7.8399999999999997E-3</v>
      </c>
      <c r="F9327" s="19"/>
      <c r="G9327" s="35"/>
      <c r="H9327" s="35"/>
    </row>
    <row r="9328" spans="1:8" s="20" customFormat="1" ht="13.5" customHeight="1">
      <c r="A9328" s="21" t="s">
        <v>616</v>
      </c>
      <c r="B9328" s="21" t="s">
        <v>279</v>
      </c>
      <c r="C9328" s="20">
        <f t="shared" si="360"/>
        <v>4.4891839999999995E-2</v>
      </c>
      <c r="D9328" s="19">
        <v>5.726</v>
      </c>
      <c r="E9328" s="19">
        <v>7.8399999999999997E-3</v>
      </c>
      <c r="F9328" s="19"/>
      <c r="G9328" s="35"/>
      <c r="H9328" s="35"/>
    </row>
    <row r="9329" spans="1:8" s="20" customFormat="1" ht="13.5" customHeight="1">
      <c r="A9329" s="21" t="s">
        <v>617</v>
      </c>
      <c r="B9329" s="21" t="s">
        <v>279</v>
      </c>
      <c r="C9329" s="20">
        <f t="shared" si="360"/>
        <v>4.8278720000000004E-2</v>
      </c>
      <c r="D9329" s="19">
        <v>6.1580000000000004</v>
      </c>
      <c r="E9329" s="19">
        <v>7.8399999999999997E-3</v>
      </c>
      <c r="F9329" s="19"/>
      <c r="G9329" s="35"/>
      <c r="H9329" s="35"/>
    </row>
    <row r="9330" spans="1:8" s="20" customFormat="1" ht="13.5" customHeight="1">
      <c r="A9330" s="21" t="s">
        <v>618</v>
      </c>
      <c r="B9330" s="21" t="s">
        <v>279</v>
      </c>
      <c r="C9330" s="20">
        <f t="shared" si="360"/>
        <v>5.5420959999999998E-2</v>
      </c>
      <c r="D9330" s="19">
        <v>7.069</v>
      </c>
      <c r="E9330" s="19">
        <v>7.8399999999999997E-3</v>
      </c>
      <c r="F9330" s="19"/>
      <c r="G9330" s="35"/>
      <c r="H9330" s="35"/>
    </row>
    <row r="9331" spans="1:8" s="20" customFormat="1" ht="13.5" customHeight="1">
      <c r="A9331" s="21" t="s">
        <v>619</v>
      </c>
      <c r="B9331" s="21" t="s">
        <v>279</v>
      </c>
      <c r="C9331" s="20">
        <f t="shared" si="360"/>
        <v>6.3049279999999999E-2</v>
      </c>
      <c r="D9331" s="19">
        <v>8.0419999999999998</v>
      </c>
      <c r="E9331" s="19">
        <v>7.8399999999999997E-3</v>
      </c>
      <c r="F9331" s="19"/>
      <c r="G9331" s="35"/>
      <c r="H9331" s="35"/>
    </row>
    <row r="9332" spans="1:8" s="20" customFormat="1" ht="13.5" customHeight="1">
      <c r="A9332" s="21" t="s">
        <v>620</v>
      </c>
      <c r="B9332" s="21" t="s">
        <v>279</v>
      </c>
      <c r="C9332" s="20">
        <f t="shared" si="360"/>
        <v>6.7055520000000007E-2</v>
      </c>
      <c r="D9332" s="19">
        <v>8.5530000000000008</v>
      </c>
      <c r="E9332" s="19">
        <v>7.8399999999999997E-3</v>
      </c>
      <c r="F9332" s="19"/>
      <c r="G9332" s="35"/>
      <c r="H9332" s="35"/>
    </row>
    <row r="9333" spans="1:8" s="20" customFormat="1" ht="13.5" customHeight="1">
      <c r="A9333" s="21" t="s">
        <v>621</v>
      </c>
      <c r="B9333" s="21" t="s">
        <v>279</v>
      </c>
      <c r="C9333" s="20">
        <f t="shared" si="360"/>
        <v>7.9811199999999999E-2</v>
      </c>
      <c r="D9333" s="19">
        <v>10.18</v>
      </c>
      <c r="E9333" s="19">
        <v>7.8399999999999997E-3</v>
      </c>
      <c r="F9333" s="19"/>
      <c r="G9333" s="35"/>
      <c r="H9333" s="35"/>
    </row>
    <row r="9334" spans="1:8" s="20" customFormat="1" ht="13.5" customHeight="1">
      <c r="A9334" s="21" t="s">
        <v>622</v>
      </c>
      <c r="B9334" s="21" t="s">
        <v>279</v>
      </c>
      <c r="C9334" s="20">
        <f t="shared" si="360"/>
        <v>8.8905600000000001E-2</v>
      </c>
      <c r="D9334" s="19">
        <v>11.34</v>
      </c>
      <c r="E9334" s="19">
        <v>7.8399999999999997E-3</v>
      </c>
      <c r="F9334" s="19"/>
      <c r="G9334" s="35"/>
      <c r="H9334" s="35"/>
    </row>
    <row r="9335" spans="1:8" s="20" customFormat="1" ht="13.5" customHeight="1">
      <c r="A9335" s="21" t="s">
        <v>623</v>
      </c>
      <c r="B9335" s="21" t="s">
        <v>279</v>
      </c>
      <c r="C9335" s="20">
        <f t="shared" si="360"/>
        <v>9.3687999999999994E-2</v>
      </c>
      <c r="D9335" s="19">
        <v>11.95</v>
      </c>
      <c r="E9335" s="19">
        <v>7.8399999999999997E-3</v>
      </c>
      <c r="F9335" s="19"/>
      <c r="G9335" s="35"/>
      <c r="H9335" s="35"/>
    </row>
    <row r="9336" spans="1:8" s="20" customFormat="1" ht="13.5" customHeight="1">
      <c r="A9336" s="21" t="s">
        <v>624</v>
      </c>
      <c r="B9336" s="21" t="s">
        <v>279</v>
      </c>
      <c r="C9336" s="20">
        <f t="shared" si="360"/>
        <v>0.108584</v>
      </c>
      <c r="D9336" s="19">
        <v>13.85</v>
      </c>
      <c r="E9336" s="19">
        <v>7.8399999999999997E-3</v>
      </c>
      <c r="F9336" s="19"/>
      <c r="G9336" s="35"/>
      <c r="H9336" s="35"/>
    </row>
    <row r="9337" spans="1:8" s="20" customFormat="1" ht="13.5" customHeight="1">
      <c r="A9337" s="21" t="s">
        <v>625</v>
      </c>
      <c r="B9337" s="21" t="s">
        <v>279</v>
      </c>
      <c r="C9337" s="20">
        <f t="shared" si="360"/>
        <v>0.124656</v>
      </c>
      <c r="D9337" s="19">
        <v>15.9</v>
      </c>
      <c r="E9337" s="19">
        <v>7.8399999999999997E-3</v>
      </c>
      <c r="F9337" s="19"/>
      <c r="G9337" s="35"/>
      <c r="H9337" s="35"/>
    </row>
    <row r="9338" spans="1:8" s="20" customFormat="1" ht="13.5" customHeight="1">
      <c r="A9338" s="21" t="s">
        <v>626</v>
      </c>
      <c r="B9338" s="21" t="s">
        <v>279</v>
      </c>
      <c r="C9338" s="20">
        <f t="shared" si="360"/>
        <v>0.13030079999999999</v>
      </c>
      <c r="D9338" s="19">
        <v>16.62</v>
      </c>
      <c r="E9338" s="19">
        <v>7.8399999999999997E-3</v>
      </c>
      <c r="F9338" s="19"/>
      <c r="G9338" s="35"/>
      <c r="H9338" s="35"/>
    </row>
    <row r="9339" spans="1:8" s="20" customFormat="1" ht="13.5" customHeight="1">
      <c r="A9339" s="21" t="s">
        <v>627</v>
      </c>
      <c r="B9339" s="21" t="s">
        <v>279</v>
      </c>
      <c r="C9339" s="20">
        <f t="shared" si="360"/>
        <v>0.141904</v>
      </c>
      <c r="D9339" s="19">
        <v>18.100000000000001</v>
      </c>
      <c r="E9339" s="19">
        <v>7.8399999999999997E-3</v>
      </c>
      <c r="F9339" s="19"/>
      <c r="G9339" s="35"/>
      <c r="H9339" s="35"/>
    </row>
    <row r="9340" spans="1:8" s="20" customFormat="1" ht="13.5" customHeight="1">
      <c r="A9340" s="21" t="s">
        <v>628</v>
      </c>
      <c r="B9340" s="21" t="s">
        <v>279</v>
      </c>
      <c r="C9340" s="20">
        <f t="shared" si="360"/>
        <v>0.15397759999999999</v>
      </c>
      <c r="D9340" s="19">
        <v>19.64</v>
      </c>
      <c r="E9340" s="19">
        <v>7.8399999999999997E-3</v>
      </c>
      <c r="F9340" s="19"/>
      <c r="G9340" s="35"/>
      <c r="H9340" s="35"/>
    </row>
    <row r="9341" spans="1:8" s="20" customFormat="1" ht="13.5" customHeight="1">
      <c r="A9341" s="21" t="s">
        <v>629</v>
      </c>
      <c r="B9341" s="21" t="s">
        <v>279</v>
      </c>
      <c r="C9341" s="20">
        <f t="shared" si="360"/>
        <v>0.16652159999999999</v>
      </c>
      <c r="D9341" s="19">
        <v>21.24</v>
      </c>
      <c r="E9341" s="19">
        <v>7.8399999999999997E-3</v>
      </c>
      <c r="F9341" s="19"/>
      <c r="G9341" s="35"/>
      <c r="H9341" s="35"/>
    </row>
    <row r="9342" spans="1:8" s="20" customFormat="1" ht="13.5" customHeight="1">
      <c r="A9342" s="21" t="s">
        <v>630</v>
      </c>
      <c r="B9342" s="21" t="s">
        <v>279</v>
      </c>
      <c r="C9342" s="20">
        <f t="shared" si="360"/>
        <v>0.18627840000000001</v>
      </c>
      <c r="D9342" s="19">
        <v>23.76</v>
      </c>
      <c r="E9342" s="19">
        <v>7.8399999999999997E-3</v>
      </c>
      <c r="F9342" s="19"/>
      <c r="G9342" s="35"/>
      <c r="H9342" s="35"/>
    </row>
    <row r="9343" spans="1:8" s="20" customFormat="1" ht="13.5" customHeight="1">
      <c r="A9343" s="21" t="s">
        <v>631</v>
      </c>
      <c r="B9343" s="21" t="s">
        <v>279</v>
      </c>
      <c r="C9343" s="20">
        <f t="shared" si="360"/>
        <v>0.1930992</v>
      </c>
      <c r="D9343" s="19">
        <v>24.63</v>
      </c>
      <c r="E9343" s="19">
        <v>7.8399999999999997E-3</v>
      </c>
      <c r="F9343" s="19"/>
      <c r="G9343" s="35"/>
      <c r="H9343" s="35"/>
    </row>
    <row r="9344" spans="1:8" s="20" customFormat="1" ht="13.5" customHeight="1">
      <c r="A9344" s="21" t="s">
        <v>632</v>
      </c>
      <c r="B9344" s="21" t="s">
        <v>279</v>
      </c>
      <c r="C9344" s="20">
        <f t="shared" ref="C9344:C9362" si="361">D:D*E:E</f>
        <v>0.22163679999999999</v>
      </c>
      <c r="D9344" s="19">
        <v>28.27</v>
      </c>
      <c r="E9344" s="19">
        <v>7.8399999999999997E-3</v>
      </c>
      <c r="F9344" s="19"/>
      <c r="G9344" s="35"/>
      <c r="H9344" s="35"/>
    </row>
    <row r="9345" spans="1:8" s="20" customFormat="1" ht="13.5" customHeight="1">
      <c r="A9345" s="21" t="s">
        <v>633</v>
      </c>
      <c r="B9345" s="21" t="s">
        <v>279</v>
      </c>
      <c r="C9345" s="20">
        <f t="shared" si="361"/>
        <v>0.25221280000000001</v>
      </c>
      <c r="D9345" s="19">
        <v>32.17</v>
      </c>
      <c r="E9345" s="19">
        <v>7.8399999999999997E-3</v>
      </c>
      <c r="F9345" s="19"/>
      <c r="G9345" s="35"/>
      <c r="H9345" s="35"/>
    </row>
    <row r="9346" spans="1:8" s="20" customFormat="1" ht="13.5" customHeight="1">
      <c r="A9346" s="21" t="s">
        <v>634</v>
      </c>
      <c r="B9346" s="21" t="s">
        <v>279</v>
      </c>
      <c r="C9346" s="20">
        <f t="shared" si="361"/>
        <v>0.26013120000000001</v>
      </c>
      <c r="D9346" s="19">
        <v>33.18</v>
      </c>
      <c r="E9346" s="19">
        <v>7.8399999999999997E-3</v>
      </c>
      <c r="F9346" s="19"/>
      <c r="G9346" s="35"/>
      <c r="H9346" s="35"/>
    </row>
    <row r="9347" spans="1:8" s="20" customFormat="1" ht="13.5" customHeight="1">
      <c r="A9347" s="21" t="s">
        <v>635</v>
      </c>
      <c r="B9347" s="21" t="s">
        <v>279</v>
      </c>
      <c r="C9347" s="20">
        <f t="shared" si="361"/>
        <v>0.28474879999999997</v>
      </c>
      <c r="D9347" s="19">
        <v>36.32</v>
      </c>
      <c r="E9347" s="19">
        <v>7.8399999999999997E-3</v>
      </c>
      <c r="F9347" s="19"/>
      <c r="G9347" s="35"/>
      <c r="H9347" s="35"/>
    </row>
    <row r="9348" spans="1:8" s="20" customFormat="1" ht="13.5" customHeight="1">
      <c r="A9348" s="21" t="s">
        <v>636</v>
      </c>
      <c r="B9348" s="21" t="s">
        <v>279</v>
      </c>
      <c r="C9348" s="20">
        <f t="shared" si="361"/>
        <v>0.30168319999999998</v>
      </c>
      <c r="D9348" s="19">
        <v>38.479999999999997</v>
      </c>
      <c r="E9348" s="19">
        <v>7.8399999999999997E-3</v>
      </c>
      <c r="F9348" s="19"/>
      <c r="G9348" s="35"/>
      <c r="H9348" s="35"/>
    </row>
    <row r="9349" spans="1:8" s="20" customFormat="1" ht="13.5" customHeight="1">
      <c r="A9349" s="21" t="s">
        <v>637</v>
      </c>
      <c r="B9349" s="21" t="s">
        <v>279</v>
      </c>
      <c r="C9349" s="20">
        <f t="shared" si="361"/>
        <v>0.34637119999999999</v>
      </c>
      <c r="D9349" s="19">
        <v>44.18</v>
      </c>
      <c r="E9349" s="19">
        <v>7.8399999999999997E-3</v>
      </c>
      <c r="F9349" s="19"/>
      <c r="G9349" s="35"/>
      <c r="H9349" s="35"/>
    </row>
    <row r="9350" spans="1:8" s="20" customFormat="1" ht="13.5" customHeight="1">
      <c r="A9350" s="21" t="s">
        <v>638</v>
      </c>
      <c r="B9350" s="21" t="s">
        <v>279</v>
      </c>
      <c r="C9350" s="20">
        <f t="shared" si="361"/>
        <v>0.39411679999999999</v>
      </c>
      <c r="D9350" s="19">
        <v>50.27</v>
      </c>
      <c r="E9350" s="19">
        <v>7.8399999999999997E-3</v>
      </c>
      <c r="F9350" s="19"/>
      <c r="G9350" s="35"/>
      <c r="H9350" s="35"/>
    </row>
    <row r="9351" spans="1:8" s="20" customFormat="1" ht="13.5" customHeight="1">
      <c r="A9351" s="21" t="s">
        <v>639</v>
      </c>
      <c r="B9351" s="21" t="s">
        <v>279</v>
      </c>
      <c r="C9351" s="20">
        <f t="shared" si="361"/>
        <v>0.44491999999999998</v>
      </c>
      <c r="D9351" s="19">
        <v>56.75</v>
      </c>
      <c r="E9351" s="19">
        <v>7.8399999999999997E-3</v>
      </c>
      <c r="F9351" s="19"/>
      <c r="G9351" s="35"/>
      <c r="H9351" s="35"/>
    </row>
    <row r="9352" spans="1:8" s="20" customFormat="1" ht="13.5" customHeight="1">
      <c r="A9352" s="21" t="s">
        <v>640</v>
      </c>
      <c r="B9352" s="21" t="s">
        <v>279</v>
      </c>
      <c r="C9352" s="20">
        <f t="shared" si="361"/>
        <v>0.49878079999999997</v>
      </c>
      <c r="D9352" s="19">
        <v>63.62</v>
      </c>
      <c r="E9352" s="19">
        <v>7.8399999999999997E-3</v>
      </c>
      <c r="F9352" s="19"/>
      <c r="G9352" s="35"/>
      <c r="H9352" s="35"/>
    </row>
    <row r="9353" spans="1:8" s="20" customFormat="1" ht="13.5" customHeight="1">
      <c r="A9353" s="21" t="s">
        <v>641</v>
      </c>
      <c r="B9353" s="21" t="s">
        <v>279</v>
      </c>
      <c r="C9353" s="20">
        <f t="shared" si="361"/>
        <v>0.5553072</v>
      </c>
      <c r="D9353" s="19">
        <v>70.83</v>
      </c>
      <c r="E9353" s="19">
        <v>7.8399999999999997E-3</v>
      </c>
      <c r="F9353" s="19"/>
      <c r="G9353" s="35"/>
      <c r="H9353" s="35"/>
    </row>
    <row r="9354" spans="1:8" s="20" customFormat="1" ht="13.5" customHeight="1">
      <c r="A9354" s="21" t="s">
        <v>545</v>
      </c>
      <c r="B9354" s="21" t="s">
        <v>279</v>
      </c>
      <c r="C9354" s="20">
        <f t="shared" si="361"/>
        <v>0.61575360000000001</v>
      </c>
      <c r="D9354" s="19">
        <v>78.540000000000006</v>
      </c>
      <c r="E9354" s="19">
        <v>7.8399999999999997E-3</v>
      </c>
      <c r="F9354" s="19"/>
      <c r="G9354" s="35"/>
      <c r="H9354" s="35"/>
    </row>
    <row r="9355" spans="1:8" s="20" customFormat="1" ht="13.5" customHeight="1">
      <c r="A9355" s="21" t="s">
        <v>642</v>
      </c>
      <c r="B9355" s="21" t="s">
        <v>279</v>
      </c>
      <c r="C9355" s="20">
        <f t="shared" si="361"/>
        <v>0.74503520000000001</v>
      </c>
      <c r="D9355" s="19">
        <v>95.03</v>
      </c>
      <c r="E9355" s="19">
        <v>7.8399999999999997E-3</v>
      </c>
      <c r="F9355" s="19"/>
      <c r="G9355" s="35"/>
      <c r="H9355" s="35"/>
    </row>
    <row r="9356" spans="1:8" s="20" customFormat="1" ht="13.5" customHeight="1">
      <c r="A9356" s="21" t="s">
        <v>643</v>
      </c>
      <c r="B9356" s="21" t="s">
        <v>279</v>
      </c>
      <c r="C9356" s="20">
        <f t="shared" si="361"/>
        <v>0.88670399999999994</v>
      </c>
      <c r="D9356" s="19">
        <v>113.1</v>
      </c>
      <c r="E9356" s="19">
        <v>7.8399999999999997E-3</v>
      </c>
      <c r="F9356" s="19"/>
      <c r="G9356" s="35"/>
      <c r="H9356" s="35"/>
    </row>
    <row r="9357" spans="1:8" s="20" customFormat="1" ht="13.5" customHeight="1">
      <c r="A9357" s="21" t="s">
        <v>644</v>
      </c>
      <c r="B9357" s="21" t="s">
        <v>279</v>
      </c>
      <c r="C9357" s="20">
        <f t="shared" si="361"/>
        <v>1.040368</v>
      </c>
      <c r="D9357" s="19">
        <v>132.69999999999999</v>
      </c>
      <c r="E9357" s="19">
        <v>7.8399999999999997E-3</v>
      </c>
      <c r="F9357" s="19"/>
      <c r="G9357" s="35"/>
      <c r="H9357" s="35"/>
    </row>
    <row r="9358" spans="1:8" s="20" customFormat="1" ht="13.5" customHeight="1">
      <c r="A9358" s="21" t="s">
        <v>645</v>
      </c>
      <c r="B9358" s="21" t="s">
        <v>279</v>
      </c>
      <c r="C9358" s="20">
        <f t="shared" si="361"/>
        <v>1.2065760000000001</v>
      </c>
      <c r="D9358" s="19">
        <v>153.9</v>
      </c>
      <c r="E9358" s="19">
        <v>7.8399999999999997E-3</v>
      </c>
      <c r="F9358" s="19"/>
      <c r="G9358" s="35"/>
      <c r="H9358" s="35"/>
    </row>
    <row r="9359" spans="1:8" s="20" customFormat="1" ht="13.5" customHeight="1">
      <c r="A9359" s="21" t="s">
        <v>646</v>
      </c>
      <c r="B9359" s="21" t="s">
        <v>279</v>
      </c>
      <c r="C9359" s="20">
        <f t="shared" si="361"/>
        <v>1.3853279999999999</v>
      </c>
      <c r="D9359" s="19">
        <v>176.7</v>
      </c>
      <c r="E9359" s="19">
        <v>7.8399999999999997E-3</v>
      </c>
      <c r="F9359" s="19"/>
      <c r="G9359" s="35"/>
      <c r="H9359" s="35"/>
    </row>
    <row r="9360" spans="1:8" s="20" customFormat="1" ht="13.5" customHeight="1">
      <c r="A9360" s="21" t="s">
        <v>647</v>
      </c>
      <c r="B9360" s="21" t="s">
        <v>279</v>
      </c>
      <c r="C9360" s="20">
        <f t="shared" si="361"/>
        <v>1.5766239999999998</v>
      </c>
      <c r="D9360" s="19">
        <v>201.1</v>
      </c>
      <c r="E9360" s="19">
        <v>7.8399999999999997E-3</v>
      </c>
      <c r="F9360" s="19"/>
      <c r="G9360" s="35"/>
      <c r="H9360" s="35"/>
    </row>
    <row r="9361" spans="1:8" s="20" customFormat="1" ht="13.5" customHeight="1">
      <c r="A9361" s="21" t="s">
        <v>648</v>
      </c>
      <c r="B9361" s="21" t="s">
        <v>279</v>
      </c>
      <c r="C9361" s="20">
        <f t="shared" si="361"/>
        <v>1.9952799999999999</v>
      </c>
      <c r="D9361" s="19">
        <v>254.5</v>
      </c>
      <c r="E9361" s="19">
        <v>7.8399999999999997E-3</v>
      </c>
      <c r="F9361" s="19"/>
      <c r="G9361" s="35"/>
      <c r="H9361" s="35"/>
    </row>
    <row r="9362" spans="1:8" s="20" customFormat="1" ht="13.5" customHeight="1">
      <c r="A9362" s="21" t="s">
        <v>649</v>
      </c>
      <c r="B9362" s="21" t="s">
        <v>279</v>
      </c>
      <c r="C9362" s="20">
        <f t="shared" si="361"/>
        <v>2.4633279999999997</v>
      </c>
      <c r="D9362" s="19">
        <v>314.2</v>
      </c>
      <c r="E9362" s="19">
        <v>7.8399999999999997E-3</v>
      </c>
      <c r="F9362" s="19"/>
      <c r="G9362" s="35"/>
      <c r="H9362" s="35"/>
    </row>
    <row r="9363" spans="1:8" s="20" customFormat="1" ht="13.5" customHeight="1">
      <c r="A9363" s="19"/>
      <c r="B9363" s="19"/>
      <c r="D9363" s="19"/>
      <c r="E9363" s="19"/>
      <c r="F9363" s="19"/>
      <c r="G9363" s="35"/>
      <c r="H9363" s="35"/>
    </row>
    <row r="9364" spans="1:8" s="20" customFormat="1" ht="13.5" customHeight="1">
      <c r="A9364" s="21" t="s">
        <v>600</v>
      </c>
      <c r="B9364" s="21" t="s">
        <v>280</v>
      </c>
      <c r="C9364" s="20">
        <f t="shared" ref="C9364:C9395" si="362">D:D*E:E</f>
        <v>2.2163679999999998E-3</v>
      </c>
      <c r="D9364" s="19">
        <v>0.28270000000000001</v>
      </c>
      <c r="E9364" s="19">
        <v>7.8399999999999997E-3</v>
      </c>
      <c r="F9364" s="19"/>
      <c r="G9364" s="35"/>
      <c r="H9364" s="35"/>
    </row>
    <row r="9365" spans="1:8" s="20" customFormat="1" ht="13.5" customHeight="1">
      <c r="A9365" s="21" t="s">
        <v>601</v>
      </c>
      <c r="B9365" s="21" t="s">
        <v>280</v>
      </c>
      <c r="C9365" s="20">
        <f t="shared" si="362"/>
        <v>3.0168319999999997E-3</v>
      </c>
      <c r="D9365" s="19">
        <v>0.38479999999999998</v>
      </c>
      <c r="E9365" s="19">
        <v>7.8399999999999997E-3</v>
      </c>
      <c r="F9365" s="19"/>
      <c r="G9365" s="35"/>
      <c r="H9365" s="35"/>
    </row>
    <row r="9366" spans="1:8" s="20" customFormat="1" ht="13.5" customHeight="1">
      <c r="A9366" s="21" t="s">
        <v>602</v>
      </c>
      <c r="B9366" s="21" t="s">
        <v>280</v>
      </c>
      <c r="C9366" s="20">
        <f t="shared" si="362"/>
        <v>3.9411680000000001E-3</v>
      </c>
      <c r="D9366" s="19">
        <v>0.50270000000000004</v>
      </c>
      <c r="E9366" s="19">
        <v>7.8399999999999997E-3</v>
      </c>
      <c r="F9366" s="19"/>
      <c r="G9366" s="35"/>
      <c r="H9366" s="35"/>
    </row>
    <row r="9367" spans="1:8" s="20" customFormat="1" ht="13.5" customHeight="1">
      <c r="A9367" s="21" t="s">
        <v>603</v>
      </c>
      <c r="B9367" s="21" t="s">
        <v>280</v>
      </c>
      <c r="C9367" s="20">
        <f t="shared" si="362"/>
        <v>4.9878079999999998E-3</v>
      </c>
      <c r="D9367" s="19">
        <v>0.63619999999999999</v>
      </c>
      <c r="E9367" s="19">
        <v>7.8399999999999997E-3</v>
      </c>
      <c r="F9367" s="19"/>
      <c r="G9367" s="35"/>
      <c r="H9367" s="35"/>
    </row>
    <row r="9368" spans="1:8" s="20" customFormat="1" ht="13.5" customHeight="1">
      <c r="A9368" s="21" t="s">
        <v>604</v>
      </c>
      <c r="B9368" s="21" t="s">
        <v>280</v>
      </c>
      <c r="C9368" s="20">
        <f t="shared" si="362"/>
        <v>6.1575359999999999E-3</v>
      </c>
      <c r="D9368" s="19">
        <v>0.78539999999999999</v>
      </c>
      <c r="E9368" s="19">
        <v>7.8399999999999997E-3</v>
      </c>
      <c r="F9368" s="19"/>
      <c r="G9368" s="35"/>
      <c r="H9368" s="35"/>
    </row>
    <row r="9369" spans="1:8" s="20" customFormat="1" ht="13.5" customHeight="1">
      <c r="A9369" s="21" t="s">
        <v>605</v>
      </c>
      <c r="B9369" s="21" t="s">
        <v>280</v>
      </c>
      <c r="C9369" s="20">
        <f t="shared" si="362"/>
        <v>7.4503520000000004E-3</v>
      </c>
      <c r="D9369" s="19">
        <v>0.95030000000000003</v>
      </c>
      <c r="E9369" s="19">
        <v>7.8399999999999997E-3</v>
      </c>
      <c r="F9369" s="19"/>
      <c r="G9369" s="35"/>
      <c r="H9369" s="35"/>
    </row>
    <row r="9370" spans="1:8" s="20" customFormat="1" ht="13.5" customHeight="1">
      <c r="A9370" s="21" t="s">
        <v>606</v>
      </c>
      <c r="B9370" s="21" t="s">
        <v>280</v>
      </c>
      <c r="C9370" s="20">
        <f t="shared" si="362"/>
        <v>8.8670399999999996E-3</v>
      </c>
      <c r="D9370" s="19">
        <v>1.131</v>
      </c>
      <c r="E9370" s="19">
        <v>7.8399999999999997E-3</v>
      </c>
      <c r="F9370" s="19"/>
      <c r="G9370" s="35"/>
      <c r="H9370" s="35"/>
    </row>
    <row r="9371" spans="1:8" s="20" customFormat="1" ht="13.5" customHeight="1">
      <c r="A9371" s="21" t="s">
        <v>607</v>
      </c>
      <c r="B9371" s="21" t="s">
        <v>280</v>
      </c>
      <c r="C9371" s="20">
        <f t="shared" si="362"/>
        <v>1.0403679999999998E-2</v>
      </c>
      <c r="D9371" s="19">
        <v>1.327</v>
      </c>
      <c r="E9371" s="19">
        <v>7.8399999999999997E-3</v>
      </c>
      <c r="F9371" s="19"/>
      <c r="G9371" s="35"/>
      <c r="H9371" s="35"/>
    </row>
    <row r="9372" spans="1:8" s="20" customFormat="1" ht="13.5" customHeight="1">
      <c r="A9372" s="21" t="s">
        <v>608</v>
      </c>
      <c r="B9372" s="21" t="s">
        <v>280</v>
      </c>
      <c r="C9372" s="20">
        <f t="shared" si="362"/>
        <v>1.2065759999999998E-2</v>
      </c>
      <c r="D9372" s="19">
        <v>1.5389999999999999</v>
      </c>
      <c r="E9372" s="19">
        <v>7.8399999999999997E-3</v>
      </c>
      <c r="F9372" s="19"/>
      <c r="G9372" s="35"/>
      <c r="H9372" s="35"/>
    </row>
    <row r="9373" spans="1:8" s="20" customFormat="1" ht="13.5" customHeight="1">
      <c r="A9373" s="21" t="s">
        <v>609</v>
      </c>
      <c r="B9373" s="21" t="s">
        <v>280</v>
      </c>
      <c r="C9373" s="20">
        <f t="shared" si="362"/>
        <v>1.5766240000000001E-2</v>
      </c>
      <c r="D9373" s="19">
        <v>2.0110000000000001</v>
      </c>
      <c r="E9373" s="19">
        <v>7.8399999999999997E-3</v>
      </c>
      <c r="F9373" s="19"/>
      <c r="G9373" s="35"/>
      <c r="H9373" s="35"/>
    </row>
    <row r="9374" spans="1:8" s="20" customFormat="1" ht="13.5" customHeight="1">
      <c r="A9374" s="21" t="s">
        <v>610</v>
      </c>
      <c r="B9374" s="21" t="s">
        <v>280</v>
      </c>
      <c r="C9374" s="20">
        <f t="shared" si="362"/>
        <v>1.99528E-2</v>
      </c>
      <c r="D9374" s="19">
        <v>2.5449999999999999</v>
      </c>
      <c r="E9374" s="19">
        <v>7.8399999999999997E-3</v>
      </c>
      <c r="F9374" s="19"/>
      <c r="G9374" s="35"/>
      <c r="H9374" s="35"/>
    </row>
    <row r="9375" spans="1:8" s="20" customFormat="1" ht="13.5" customHeight="1">
      <c r="A9375" s="21" t="s">
        <v>611</v>
      </c>
      <c r="B9375" s="21" t="s">
        <v>280</v>
      </c>
      <c r="C9375" s="20">
        <f t="shared" si="362"/>
        <v>2.22264E-2</v>
      </c>
      <c r="D9375" s="19">
        <v>2.835</v>
      </c>
      <c r="E9375" s="19">
        <v>7.8399999999999997E-3</v>
      </c>
      <c r="F9375" s="19"/>
      <c r="G9375" s="35"/>
      <c r="H9375" s="35"/>
    </row>
    <row r="9376" spans="1:8" s="20" customFormat="1" ht="13.5" customHeight="1">
      <c r="A9376" s="21" t="s">
        <v>612</v>
      </c>
      <c r="B9376" s="21" t="s">
        <v>280</v>
      </c>
      <c r="C9376" s="20">
        <f t="shared" si="362"/>
        <v>2.4633279999999997E-2</v>
      </c>
      <c r="D9376" s="19">
        <v>3.1419999999999999</v>
      </c>
      <c r="E9376" s="19">
        <v>7.8399999999999997E-3</v>
      </c>
      <c r="F9376" s="19"/>
      <c r="G9376" s="35"/>
      <c r="H9376" s="35"/>
    </row>
    <row r="9377" spans="1:8" s="20" customFormat="1" ht="13.5" customHeight="1">
      <c r="A9377" s="21" t="s">
        <v>613</v>
      </c>
      <c r="B9377" s="21" t="s">
        <v>280</v>
      </c>
      <c r="C9377" s="20">
        <f t="shared" si="362"/>
        <v>2.9799840000000001E-2</v>
      </c>
      <c r="D9377" s="19">
        <v>3.8010000000000002</v>
      </c>
      <c r="E9377" s="19">
        <v>7.8399999999999997E-3</v>
      </c>
      <c r="F9377" s="19"/>
      <c r="G9377" s="35"/>
      <c r="H9377" s="35"/>
    </row>
    <row r="9378" spans="1:8" s="20" customFormat="1" ht="13.5" customHeight="1">
      <c r="A9378" s="21" t="s">
        <v>614</v>
      </c>
      <c r="B9378" s="21" t="s">
        <v>280</v>
      </c>
      <c r="C9378" s="20">
        <f t="shared" si="362"/>
        <v>3.5468159999999999E-2</v>
      </c>
      <c r="D9378" s="19">
        <v>4.524</v>
      </c>
      <c r="E9378" s="19">
        <v>7.8399999999999997E-3</v>
      </c>
      <c r="F9378" s="19"/>
      <c r="G9378" s="35"/>
      <c r="H9378" s="35"/>
    </row>
    <row r="9379" spans="1:8" s="20" customFormat="1" ht="13.5" customHeight="1">
      <c r="A9379" s="21" t="s">
        <v>615</v>
      </c>
      <c r="B9379" s="21" t="s">
        <v>280</v>
      </c>
      <c r="C9379" s="20">
        <f t="shared" si="362"/>
        <v>3.8486559999999996E-2</v>
      </c>
      <c r="D9379" s="19">
        <v>4.9089999999999998</v>
      </c>
      <c r="E9379" s="19">
        <v>7.8399999999999997E-3</v>
      </c>
      <c r="F9379" s="19"/>
      <c r="G9379" s="35"/>
      <c r="H9379" s="35"/>
    </row>
    <row r="9380" spans="1:8" s="20" customFormat="1" ht="13.5" customHeight="1">
      <c r="A9380" s="21" t="s">
        <v>616</v>
      </c>
      <c r="B9380" s="21" t="s">
        <v>280</v>
      </c>
      <c r="C9380" s="20">
        <f t="shared" si="362"/>
        <v>4.4891839999999995E-2</v>
      </c>
      <c r="D9380" s="19">
        <v>5.726</v>
      </c>
      <c r="E9380" s="19">
        <v>7.8399999999999997E-3</v>
      </c>
      <c r="F9380" s="19"/>
      <c r="G9380" s="35"/>
      <c r="H9380" s="35"/>
    </row>
    <row r="9381" spans="1:8" s="20" customFormat="1" ht="13.5" customHeight="1">
      <c r="A9381" s="21" t="s">
        <v>617</v>
      </c>
      <c r="B9381" s="21" t="s">
        <v>280</v>
      </c>
      <c r="C9381" s="20">
        <f t="shared" si="362"/>
        <v>4.8278720000000004E-2</v>
      </c>
      <c r="D9381" s="19">
        <v>6.1580000000000004</v>
      </c>
      <c r="E9381" s="19">
        <v>7.8399999999999997E-3</v>
      </c>
      <c r="F9381" s="19"/>
      <c r="G9381" s="35"/>
      <c r="H9381" s="35"/>
    </row>
    <row r="9382" spans="1:8" s="20" customFormat="1" ht="13.5" customHeight="1">
      <c r="A9382" s="21" t="s">
        <v>618</v>
      </c>
      <c r="B9382" s="21" t="s">
        <v>280</v>
      </c>
      <c r="C9382" s="20">
        <f t="shared" si="362"/>
        <v>5.5420959999999998E-2</v>
      </c>
      <c r="D9382" s="19">
        <v>7.069</v>
      </c>
      <c r="E9382" s="19">
        <v>7.8399999999999997E-3</v>
      </c>
      <c r="F9382" s="19"/>
      <c r="G9382" s="35"/>
      <c r="H9382" s="35"/>
    </row>
    <row r="9383" spans="1:8" s="20" customFormat="1" ht="13.5" customHeight="1">
      <c r="A9383" s="21" t="s">
        <v>619</v>
      </c>
      <c r="B9383" s="21" t="s">
        <v>280</v>
      </c>
      <c r="C9383" s="20">
        <f t="shared" si="362"/>
        <v>6.3049279999999999E-2</v>
      </c>
      <c r="D9383" s="19">
        <v>8.0419999999999998</v>
      </c>
      <c r="E9383" s="19">
        <v>7.8399999999999997E-3</v>
      </c>
      <c r="F9383" s="19"/>
      <c r="G9383" s="35"/>
      <c r="H9383" s="35"/>
    </row>
    <row r="9384" spans="1:8" s="20" customFormat="1" ht="13.5" customHeight="1">
      <c r="A9384" s="21" t="s">
        <v>620</v>
      </c>
      <c r="B9384" s="21" t="s">
        <v>280</v>
      </c>
      <c r="C9384" s="20">
        <f t="shared" si="362"/>
        <v>6.7055520000000007E-2</v>
      </c>
      <c r="D9384" s="19">
        <v>8.5530000000000008</v>
      </c>
      <c r="E9384" s="19">
        <v>7.8399999999999997E-3</v>
      </c>
      <c r="F9384" s="19"/>
      <c r="G9384" s="35"/>
      <c r="H9384" s="35"/>
    </row>
    <row r="9385" spans="1:8" s="20" customFormat="1" ht="13.5" customHeight="1">
      <c r="A9385" s="21" t="s">
        <v>621</v>
      </c>
      <c r="B9385" s="21" t="s">
        <v>280</v>
      </c>
      <c r="C9385" s="20">
        <f t="shared" si="362"/>
        <v>7.9811199999999999E-2</v>
      </c>
      <c r="D9385" s="19">
        <v>10.18</v>
      </c>
      <c r="E9385" s="19">
        <v>7.8399999999999997E-3</v>
      </c>
      <c r="F9385" s="19"/>
      <c r="G9385" s="35"/>
      <c r="H9385" s="35"/>
    </row>
    <row r="9386" spans="1:8" s="20" customFormat="1" ht="13.5" customHeight="1">
      <c r="A9386" s="21" t="s">
        <v>622</v>
      </c>
      <c r="B9386" s="21" t="s">
        <v>280</v>
      </c>
      <c r="C9386" s="20">
        <f t="shared" si="362"/>
        <v>8.8905600000000001E-2</v>
      </c>
      <c r="D9386" s="19">
        <v>11.34</v>
      </c>
      <c r="E9386" s="19">
        <v>7.8399999999999997E-3</v>
      </c>
      <c r="F9386" s="19"/>
      <c r="G9386" s="35"/>
      <c r="H9386" s="35"/>
    </row>
    <row r="9387" spans="1:8" s="20" customFormat="1" ht="13.5" customHeight="1">
      <c r="A9387" s="21" t="s">
        <v>623</v>
      </c>
      <c r="B9387" s="21" t="s">
        <v>280</v>
      </c>
      <c r="C9387" s="20">
        <f t="shared" si="362"/>
        <v>9.3687999999999994E-2</v>
      </c>
      <c r="D9387" s="19">
        <v>11.95</v>
      </c>
      <c r="E9387" s="19">
        <v>7.8399999999999997E-3</v>
      </c>
      <c r="F9387" s="19"/>
      <c r="G9387" s="35"/>
      <c r="H9387" s="35"/>
    </row>
    <row r="9388" spans="1:8" s="20" customFormat="1" ht="13.5" customHeight="1">
      <c r="A9388" s="21" t="s">
        <v>624</v>
      </c>
      <c r="B9388" s="21" t="s">
        <v>280</v>
      </c>
      <c r="C9388" s="20">
        <f t="shared" si="362"/>
        <v>0.108584</v>
      </c>
      <c r="D9388" s="19">
        <v>13.85</v>
      </c>
      <c r="E9388" s="19">
        <v>7.8399999999999997E-3</v>
      </c>
      <c r="F9388" s="19"/>
      <c r="G9388" s="35"/>
      <c r="H9388" s="35"/>
    </row>
    <row r="9389" spans="1:8" s="20" customFormat="1" ht="13.5" customHeight="1">
      <c r="A9389" s="21" t="s">
        <v>625</v>
      </c>
      <c r="B9389" s="21" t="s">
        <v>280</v>
      </c>
      <c r="C9389" s="20">
        <f t="shared" si="362"/>
        <v>0.124656</v>
      </c>
      <c r="D9389" s="19">
        <v>15.9</v>
      </c>
      <c r="E9389" s="19">
        <v>7.8399999999999997E-3</v>
      </c>
      <c r="F9389" s="19"/>
      <c r="G9389" s="35"/>
      <c r="H9389" s="35"/>
    </row>
    <row r="9390" spans="1:8" s="20" customFormat="1" ht="13.5" customHeight="1">
      <c r="A9390" s="21" t="s">
        <v>626</v>
      </c>
      <c r="B9390" s="21" t="s">
        <v>280</v>
      </c>
      <c r="C9390" s="20">
        <f t="shared" si="362"/>
        <v>0.13030079999999999</v>
      </c>
      <c r="D9390" s="19">
        <v>16.62</v>
      </c>
      <c r="E9390" s="19">
        <v>7.8399999999999997E-3</v>
      </c>
      <c r="F9390" s="19"/>
      <c r="G9390" s="35"/>
      <c r="H9390" s="35"/>
    </row>
    <row r="9391" spans="1:8" s="20" customFormat="1" ht="13.5" customHeight="1">
      <c r="A9391" s="21" t="s">
        <v>627</v>
      </c>
      <c r="B9391" s="21" t="s">
        <v>280</v>
      </c>
      <c r="C9391" s="20">
        <f t="shared" si="362"/>
        <v>0.141904</v>
      </c>
      <c r="D9391" s="19">
        <v>18.100000000000001</v>
      </c>
      <c r="E9391" s="19">
        <v>7.8399999999999997E-3</v>
      </c>
      <c r="F9391" s="19"/>
      <c r="G9391" s="35"/>
      <c r="H9391" s="35"/>
    </row>
    <row r="9392" spans="1:8" s="20" customFormat="1" ht="13.5" customHeight="1">
      <c r="A9392" s="21" t="s">
        <v>628</v>
      </c>
      <c r="B9392" s="21" t="s">
        <v>280</v>
      </c>
      <c r="C9392" s="20">
        <f t="shared" si="362"/>
        <v>0.15397759999999999</v>
      </c>
      <c r="D9392" s="19">
        <v>19.64</v>
      </c>
      <c r="E9392" s="19">
        <v>7.8399999999999997E-3</v>
      </c>
      <c r="F9392" s="19"/>
      <c r="G9392" s="35"/>
      <c r="H9392" s="35"/>
    </row>
    <row r="9393" spans="1:8" s="20" customFormat="1" ht="13.5" customHeight="1">
      <c r="A9393" s="21" t="s">
        <v>629</v>
      </c>
      <c r="B9393" s="21" t="s">
        <v>280</v>
      </c>
      <c r="C9393" s="20">
        <f t="shared" si="362"/>
        <v>0.16652159999999999</v>
      </c>
      <c r="D9393" s="19">
        <v>21.24</v>
      </c>
      <c r="E9393" s="19">
        <v>7.8399999999999997E-3</v>
      </c>
      <c r="F9393" s="19"/>
      <c r="G9393" s="35"/>
      <c r="H9393" s="35"/>
    </row>
    <row r="9394" spans="1:8" s="20" customFormat="1" ht="13.5" customHeight="1">
      <c r="A9394" s="21" t="s">
        <v>630</v>
      </c>
      <c r="B9394" s="21" t="s">
        <v>280</v>
      </c>
      <c r="C9394" s="20">
        <f t="shared" si="362"/>
        <v>0.18627840000000001</v>
      </c>
      <c r="D9394" s="19">
        <v>23.76</v>
      </c>
      <c r="E9394" s="19">
        <v>7.8399999999999997E-3</v>
      </c>
      <c r="F9394" s="19"/>
      <c r="G9394" s="35"/>
      <c r="H9394" s="35"/>
    </row>
    <row r="9395" spans="1:8" s="20" customFormat="1" ht="13.5" customHeight="1">
      <c r="A9395" s="21" t="s">
        <v>631</v>
      </c>
      <c r="B9395" s="21" t="s">
        <v>280</v>
      </c>
      <c r="C9395" s="20">
        <f t="shared" si="362"/>
        <v>0.1930992</v>
      </c>
      <c r="D9395" s="19">
        <v>24.63</v>
      </c>
      <c r="E9395" s="19">
        <v>7.8399999999999997E-3</v>
      </c>
      <c r="F9395" s="19"/>
      <c r="G9395" s="35"/>
      <c r="H9395" s="35"/>
    </row>
    <row r="9396" spans="1:8" s="20" customFormat="1" ht="13.5" customHeight="1">
      <c r="A9396" s="21" t="s">
        <v>632</v>
      </c>
      <c r="B9396" s="21" t="s">
        <v>280</v>
      </c>
      <c r="C9396" s="20">
        <f t="shared" ref="C9396:C9414" si="363">D:D*E:E</f>
        <v>0.22163679999999999</v>
      </c>
      <c r="D9396" s="19">
        <v>28.27</v>
      </c>
      <c r="E9396" s="19">
        <v>7.8399999999999997E-3</v>
      </c>
      <c r="F9396" s="19"/>
      <c r="G9396" s="35"/>
      <c r="H9396" s="35"/>
    </row>
    <row r="9397" spans="1:8" s="20" customFormat="1" ht="13.5" customHeight="1">
      <c r="A9397" s="21" t="s">
        <v>633</v>
      </c>
      <c r="B9397" s="21" t="s">
        <v>280</v>
      </c>
      <c r="C9397" s="20">
        <f t="shared" si="363"/>
        <v>0.25221280000000001</v>
      </c>
      <c r="D9397" s="19">
        <v>32.17</v>
      </c>
      <c r="E9397" s="19">
        <v>7.8399999999999997E-3</v>
      </c>
      <c r="F9397" s="19"/>
      <c r="G9397" s="35"/>
      <c r="H9397" s="35"/>
    </row>
    <row r="9398" spans="1:8" s="20" customFormat="1" ht="13.5" customHeight="1">
      <c r="A9398" s="21" t="s">
        <v>634</v>
      </c>
      <c r="B9398" s="21" t="s">
        <v>280</v>
      </c>
      <c r="C9398" s="20">
        <f t="shared" si="363"/>
        <v>0.26013120000000001</v>
      </c>
      <c r="D9398" s="19">
        <v>33.18</v>
      </c>
      <c r="E9398" s="19">
        <v>7.8399999999999997E-3</v>
      </c>
      <c r="F9398" s="19"/>
      <c r="G9398" s="35"/>
      <c r="H9398" s="35"/>
    </row>
    <row r="9399" spans="1:8" s="20" customFormat="1" ht="13.5" customHeight="1">
      <c r="A9399" s="21" t="s">
        <v>635</v>
      </c>
      <c r="B9399" s="21" t="s">
        <v>280</v>
      </c>
      <c r="C9399" s="20">
        <f t="shared" si="363"/>
        <v>0.28474879999999997</v>
      </c>
      <c r="D9399" s="19">
        <v>36.32</v>
      </c>
      <c r="E9399" s="19">
        <v>7.8399999999999997E-3</v>
      </c>
      <c r="F9399" s="19"/>
      <c r="G9399" s="35"/>
      <c r="H9399" s="35"/>
    </row>
    <row r="9400" spans="1:8" s="20" customFormat="1" ht="13.5" customHeight="1">
      <c r="A9400" s="21" t="s">
        <v>636</v>
      </c>
      <c r="B9400" s="21" t="s">
        <v>280</v>
      </c>
      <c r="C9400" s="20">
        <f t="shared" si="363"/>
        <v>0.30168319999999998</v>
      </c>
      <c r="D9400" s="19">
        <v>38.479999999999997</v>
      </c>
      <c r="E9400" s="19">
        <v>7.8399999999999997E-3</v>
      </c>
      <c r="F9400" s="19"/>
      <c r="G9400" s="35"/>
      <c r="H9400" s="35"/>
    </row>
    <row r="9401" spans="1:8" s="20" customFormat="1" ht="13.5" customHeight="1">
      <c r="A9401" s="21" t="s">
        <v>637</v>
      </c>
      <c r="B9401" s="21" t="s">
        <v>280</v>
      </c>
      <c r="C9401" s="20">
        <f t="shared" si="363"/>
        <v>0.34637119999999999</v>
      </c>
      <c r="D9401" s="19">
        <v>44.18</v>
      </c>
      <c r="E9401" s="19">
        <v>7.8399999999999997E-3</v>
      </c>
      <c r="F9401" s="19"/>
      <c r="G9401" s="35"/>
      <c r="H9401" s="35"/>
    </row>
    <row r="9402" spans="1:8" s="20" customFormat="1" ht="13.5" customHeight="1">
      <c r="A9402" s="21" t="s">
        <v>638</v>
      </c>
      <c r="B9402" s="21" t="s">
        <v>280</v>
      </c>
      <c r="C9402" s="20">
        <f t="shared" si="363"/>
        <v>0.39411679999999999</v>
      </c>
      <c r="D9402" s="19">
        <v>50.27</v>
      </c>
      <c r="E9402" s="19">
        <v>7.8399999999999997E-3</v>
      </c>
      <c r="F9402" s="19"/>
      <c r="G9402" s="35"/>
      <c r="H9402" s="35"/>
    </row>
    <row r="9403" spans="1:8" s="20" customFormat="1" ht="13.5" customHeight="1">
      <c r="A9403" s="21" t="s">
        <v>639</v>
      </c>
      <c r="B9403" s="21" t="s">
        <v>280</v>
      </c>
      <c r="C9403" s="20">
        <f t="shared" si="363"/>
        <v>0.44491999999999998</v>
      </c>
      <c r="D9403" s="19">
        <v>56.75</v>
      </c>
      <c r="E9403" s="19">
        <v>7.8399999999999997E-3</v>
      </c>
      <c r="F9403" s="19"/>
      <c r="G9403" s="35"/>
      <c r="H9403" s="35"/>
    </row>
    <row r="9404" spans="1:8" s="20" customFormat="1" ht="13.5" customHeight="1">
      <c r="A9404" s="21" t="s">
        <v>640</v>
      </c>
      <c r="B9404" s="21" t="s">
        <v>280</v>
      </c>
      <c r="C9404" s="20">
        <f t="shared" si="363"/>
        <v>0.49878079999999997</v>
      </c>
      <c r="D9404" s="19">
        <v>63.62</v>
      </c>
      <c r="E9404" s="19">
        <v>7.8399999999999997E-3</v>
      </c>
      <c r="F9404" s="19"/>
      <c r="G9404" s="35"/>
      <c r="H9404" s="35"/>
    </row>
    <row r="9405" spans="1:8" s="20" customFormat="1" ht="13.5" customHeight="1">
      <c r="A9405" s="21" t="s">
        <v>641</v>
      </c>
      <c r="B9405" s="21" t="s">
        <v>280</v>
      </c>
      <c r="C9405" s="20">
        <f t="shared" si="363"/>
        <v>0.5553072</v>
      </c>
      <c r="D9405" s="19">
        <v>70.83</v>
      </c>
      <c r="E9405" s="19">
        <v>7.8399999999999997E-3</v>
      </c>
      <c r="F9405" s="19"/>
      <c r="G9405" s="35"/>
      <c r="H9405" s="35"/>
    </row>
    <row r="9406" spans="1:8" s="20" customFormat="1" ht="13.5" customHeight="1">
      <c r="A9406" s="21" t="s">
        <v>545</v>
      </c>
      <c r="B9406" s="21" t="s">
        <v>280</v>
      </c>
      <c r="C9406" s="20">
        <f t="shared" si="363"/>
        <v>0.61575360000000001</v>
      </c>
      <c r="D9406" s="19">
        <v>78.540000000000006</v>
      </c>
      <c r="E9406" s="19">
        <v>7.8399999999999997E-3</v>
      </c>
      <c r="F9406" s="19"/>
      <c r="G9406" s="35"/>
      <c r="H9406" s="35"/>
    </row>
    <row r="9407" spans="1:8" s="20" customFormat="1" ht="13.5" customHeight="1">
      <c r="A9407" s="21" t="s">
        <v>642</v>
      </c>
      <c r="B9407" s="21" t="s">
        <v>280</v>
      </c>
      <c r="C9407" s="20">
        <f t="shared" si="363"/>
        <v>0.74503520000000001</v>
      </c>
      <c r="D9407" s="19">
        <v>95.03</v>
      </c>
      <c r="E9407" s="19">
        <v>7.8399999999999997E-3</v>
      </c>
      <c r="F9407" s="19"/>
      <c r="G9407" s="35"/>
      <c r="H9407" s="35"/>
    </row>
    <row r="9408" spans="1:8" s="20" customFormat="1" ht="13.5" customHeight="1">
      <c r="A9408" s="21" t="s">
        <v>643</v>
      </c>
      <c r="B9408" s="21" t="s">
        <v>280</v>
      </c>
      <c r="C9408" s="20">
        <f t="shared" si="363"/>
        <v>0.88670399999999994</v>
      </c>
      <c r="D9408" s="19">
        <v>113.1</v>
      </c>
      <c r="E9408" s="19">
        <v>7.8399999999999997E-3</v>
      </c>
      <c r="F9408" s="19"/>
      <c r="G9408" s="35"/>
      <c r="H9408" s="35"/>
    </row>
    <row r="9409" spans="1:8" s="20" customFormat="1" ht="13.5" customHeight="1">
      <c r="A9409" s="21" t="s">
        <v>644</v>
      </c>
      <c r="B9409" s="21" t="s">
        <v>280</v>
      </c>
      <c r="C9409" s="20">
        <f t="shared" si="363"/>
        <v>1.040368</v>
      </c>
      <c r="D9409" s="19">
        <v>132.69999999999999</v>
      </c>
      <c r="E9409" s="19">
        <v>7.8399999999999997E-3</v>
      </c>
      <c r="F9409" s="19"/>
      <c r="G9409" s="35"/>
      <c r="H9409" s="35"/>
    </row>
    <row r="9410" spans="1:8" s="20" customFormat="1" ht="13.5" customHeight="1">
      <c r="A9410" s="21" t="s">
        <v>645</v>
      </c>
      <c r="B9410" s="21" t="s">
        <v>280</v>
      </c>
      <c r="C9410" s="20">
        <f t="shared" si="363"/>
        <v>1.2065760000000001</v>
      </c>
      <c r="D9410" s="19">
        <v>153.9</v>
      </c>
      <c r="E9410" s="19">
        <v>7.8399999999999997E-3</v>
      </c>
      <c r="F9410" s="19"/>
      <c r="G9410" s="35"/>
      <c r="H9410" s="35"/>
    </row>
    <row r="9411" spans="1:8" s="20" customFormat="1" ht="13.5" customHeight="1">
      <c r="A9411" s="21" t="s">
        <v>646</v>
      </c>
      <c r="B9411" s="21" t="s">
        <v>280</v>
      </c>
      <c r="C9411" s="20">
        <f t="shared" si="363"/>
        <v>1.3853279999999999</v>
      </c>
      <c r="D9411" s="19">
        <v>176.7</v>
      </c>
      <c r="E9411" s="19">
        <v>7.8399999999999997E-3</v>
      </c>
      <c r="F9411" s="19"/>
      <c r="G9411" s="35"/>
      <c r="H9411" s="35"/>
    </row>
    <row r="9412" spans="1:8" s="20" customFormat="1" ht="13.5" customHeight="1">
      <c r="A9412" s="21" t="s">
        <v>647</v>
      </c>
      <c r="B9412" s="21" t="s">
        <v>280</v>
      </c>
      <c r="C9412" s="20">
        <f t="shared" si="363"/>
        <v>1.5766239999999998</v>
      </c>
      <c r="D9412" s="19">
        <v>201.1</v>
      </c>
      <c r="E9412" s="19">
        <v>7.8399999999999997E-3</v>
      </c>
      <c r="F9412" s="19"/>
      <c r="G9412" s="35"/>
      <c r="H9412" s="35"/>
    </row>
    <row r="9413" spans="1:8" s="20" customFormat="1" ht="13.5" customHeight="1">
      <c r="A9413" s="21" t="s">
        <v>648</v>
      </c>
      <c r="B9413" s="21" t="s">
        <v>280</v>
      </c>
      <c r="C9413" s="20">
        <f t="shared" si="363"/>
        <v>1.9952799999999999</v>
      </c>
      <c r="D9413" s="19">
        <v>254.5</v>
      </c>
      <c r="E9413" s="19">
        <v>7.8399999999999997E-3</v>
      </c>
      <c r="F9413" s="19"/>
      <c r="G9413" s="35"/>
      <c r="H9413" s="35"/>
    </row>
    <row r="9414" spans="1:8" s="20" customFormat="1" ht="13.5" customHeight="1">
      <c r="A9414" s="21" t="s">
        <v>649</v>
      </c>
      <c r="B9414" s="21" t="s">
        <v>280</v>
      </c>
      <c r="C9414" s="20">
        <f t="shared" si="363"/>
        <v>2.4633279999999997</v>
      </c>
      <c r="D9414" s="19">
        <v>314.2</v>
      </c>
      <c r="E9414" s="19">
        <v>7.8399999999999997E-3</v>
      </c>
      <c r="F9414" s="19"/>
      <c r="G9414" s="35"/>
      <c r="H9414" s="35"/>
    </row>
    <row r="9415" spans="1:8" s="20" customFormat="1" ht="13.5" customHeight="1">
      <c r="A9415" s="19"/>
      <c r="B9415" s="19"/>
      <c r="D9415" s="19"/>
      <c r="E9415" s="19"/>
      <c r="F9415" s="19"/>
      <c r="G9415" s="35"/>
      <c r="H9415" s="35"/>
    </row>
    <row r="9416" spans="1:8" s="20" customFormat="1" ht="13.5" customHeight="1">
      <c r="A9416" s="21" t="s">
        <v>390</v>
      </c>
      <c r="B9416" s="21" t="s">
        <v>278</v>
      </c>
      <c r="C9416" s="20">
        <f t="shared" ref="C9416:C9447" si="364">D:D*E:E</f>
        <v>2.2163679999999998E-3</v>
      </c>
      <c r="D9416" s="19">
        <v>0.28270000000000001</v>
      </c>
      <c r="E9416" s="19">
        <v>7.8399999999999997E-3</v>
      </c>
      <c r="F9416" s="19"/>
      <c r="G9416" s="35"/>
      <c r="H9416" s="35"/>
    </row>
    <row r="9417" spans="1:8" s="20" customFormat="1" ht="13.5" customHeight="1">
      <c r="A9417" s="21" t="s">
        <v>391</v>
      </c>
      <c r="B9417" s="21" t="s">
        <v>278</v>
      </c>
      <c r="C9417" s="20">
        <f t="shared" si="364"/>
        <v>3.0168319999999997E-3</v>
      </c>
      <c r="D9417" s="19">
        <v>0.38479999999999998</v>
      </c>
      <c r="E9417" s="19">
        <v>7.8399999999999997E-3</v>
      </c>
      <c r="F9417" s="19"/>
      <c r="G9417" s="35"/>
      <c r="H9417" s="35"/>
    </row>
    <row r="9418" spans="1:8" s="20" customFormat="1" ht="13.5" customHeight="1">
      <c r="A9418" s="21" t="s">
        <v>392</v>
      </c>
      <c r="B9418" s="21" t="s">
        <v>278</v>
      </c>
      <c r="C9418" s="20">
        <f t="shared" si="364"/>
        <v>3.9411680000000001E-3</v>
      </c>
      <c r="D9418" s="19">
        <v>0.50270000000000004</v>
      </c>
      <c r="E9418" s="19">
        <v>7.8399999999999997E-3</v>
      </c>
      <c r="F9418" s="19"/>
      <c r="G9418" s="35"/>
      <c r="H9418" s="35"/>
    </row>
    <row r="9419" spans="1:8" s="20" customFormat="1" ht="13.5" customHeight="1">
      <c r="A9419" s="21" t="s">
        <v>393</v>
      </c>
      <c r="B9419" s="21" t="s">
        <v>278</v>
      </c>
      <c r="C9419" s="20">
        <f t="shared" si="364"/>
        <v>4.9878079999999998E-3</v>
      </c>
      <c r="D9419" s="19">
        <v>0.63619999999999999</v>
      </c>
      <c r="E9419" s="19">
        <v>7.8399999999999997E-3</v>
      </c>
      <c r="F9419" s="19"/>
      <c r="G9419" s="35"/>
      <c r="H9419" s="35"/>
    </row>
    <row r="9420" spans="1:8" s="20" customFormat="1" ht="13.5" customHeight="1">
      <c r="A9420" s="21" t="s">
        <v>394</v>
      </c>
      <c r="B9420" s="21" t="s">
        <v>278</v>
      </c>
      <c r="C9420" s="20">
        <f t="shared" si="364"/>
        <v>6.1575359999999999E-3</v>
      </c>
      <c r="D9420" s="19">
        <v>0.78539999999999999</v>
      </c>
      <c r="E9420" s="19">
        <v>7.8399999999999997E-3</v>
      </c>
      <c r="F9420" s="19"/>
      <c r="G9420" s="35"/>
      <c r="H9420" s="35"/>
    </row>
    <row r="9421" spans="1:8" s="20" customFormat="1" ht="13.5" customHeight="1">
      <c r="A9421" s="21" t="s">
        <v>395</v>
      </c>
      <c r="B9421" s="21" t="s">
        <v>278</v>
      </c>
      <c r="C9421" s="20">
        <f t="shared" si="364"/>
        <v>7.4503520000000004E-3</v>
      </c>
      <c r="D9421" s="19">
        <v>0.95030000000000003</v>
      </c>
      <c r="E9421" s="19">
        <v>7.8399999999999997E-3</v>
      </c>
      <c r="F9421" s="19"/>
      <c r="G9421" s="35"/>
      <c r="H9421" s="35"/>
    </row>
    <row r="9422" spans="1:8" s="20" customFormat="1" ht="13.5" customHeight="1">
      <c r="A9422" s="21" t="s">
        <v>396</v>
      </c>
      <c r="B9422" s="21" t="s">
        <v>278</v>
      </c>
      <c r="C9422" s="20">
        <f t="shared" si="364"/>
        <v>8.8670399999999996E-3</v>
      </c>
      <c r="D9422" s="19">
        <v>1.131</v>
      </c>
      <c r="E9422" s="19">
        <v>7.8399999999999997E-3</v>
      </c>
      <c r="F9422" s="19"/>
      <c r="G9422" s="35"/>
      <c r="H9422" s="35"/>
    </row>
    <row r="9423" spans="1:8" s="20" customFormat="1" ht="13.5" customHeight="1">
      <c r="A9423" s="21" t="s">
        <v>397</v>
      </c>
      <c r="B9423" s="21" t="s">
        <v>278</v>
      </c>
      <c r="C9423" s="20">
        <f t="shared" si="364"/>
        <v>1.0403679999999998E-2</v>
      </c>
      <c r="D9423" s="19">
        <v>1.327</v>
      </c>
      <c r="E9423" s="19">
        <v>7.8399999999999997E-3</v>
      </c>
      <c r="F9423" s="19"/>
      <c r="G9423" s="35"/>
      <c r="H9423" s="35"/>
    </row>
    <row r="9424" spans="1:8" s="20" customFormat="1" ht="13.5" customHeight="1">
      <c r="A9424" s="21" t="s">
        <v>398</v>
      </c>
      <c r="B9424" s="21" t="s">
        <v>278</v>
      </c>
      <c r="C9424" s="20">
        <f t="shared" si="364"/>
        <v>1.2065759999999998E-2</v>
      </c>
      <c r="D9424" s="19">
        <v>1.5389999999999999</v>
      </c>
      <c r="E9424" s="19">
        <v>7.8399999999999997E-3</v>
      </c>
      <c r="F9424" s="19"/>
      <c r="G9424" s="35"/>
      <c r="H9424" s="35"/>
    </row>
    <row r="9425" spans="1:8" s="20" customFormat="1" ht="13.5" customHeight="1">
      <c r="A9425" s="21" t="s">
        <v>399</v>
      </c>
      <c r="B9425" s="21" t="s">
        <v>278</v>
      </c>
      <c r="C9425" s="20">
        <f t="shared" si="364"/>
        <v>1.5766240000000001E-2</v>
      </c>
      <c r="D9425" s="19">
        <v>2.0110000000000001</v>
      </c>
      <c r="E9425" s="19">
        <v>7.8399999999999997E-3</v>
      </c>
      <c r="F9425" s="19"/>
      <c r="G9425" s="35"/>
      <c r="H9425" s="35"/>
    </row>
    <row r="9426" spans="1:8" s="20" customFormat="1" ht="13.5" customHeight="1">
      <c r="A9426" s="21" t="s">
        <v>400</v>
      </c>
      <c r="B9426" s="21" t="s">
        <v>278</v>
      </c>
      <c r="C9426" s="20">
        <f t="shared" si="364"/>
        <v>1.99528E-2</v>
      </c>
      <c r="D9426" s="19">
        <v>2.5449999999999999</v>
      </c>
      <c r="E9426" s="19">
        <v>7.8399999999999997E-3</v>
      </c>
      <c r="F9426" s="19"/>
      <c r="G9426" s="35"/>
      <c r="H9426" s="35"/>
    </row>
    <row r="9427" spans="1:8" s="20" customFormat="1" ht="13.5" customHeight="1">
      <c r="A9427" s="21" t="s">
        <v>401</v>
      </c>
      <c r="B9427" s="21" t="s">
        <v>278</v>
      </c>
      <c r="C9427" s="20">
        <f t="shared" si="364"/>
        <v>2.22264E-2</v>
      </c>
      <c r="D9427" s="19">
        <v>2.835</v>
      </c>
      <c r="E9427" s="19">
        <v>7.8399999999999997E-3</v>
      </c>
      <c r="F9427" s="19"/>
      <c r="G9427" s="35"/>
      <c r="H9427" s="35"/>
    </row>
    <row r="9428" spans="1:8" s="20" customFormat="1" ht="13.5" customHeight="1">
      <c r="A9428" s="21" t="s">
        <v>402</v>
      </c>
      <c r="B9428" s="21" t="s">
        <v>278</v>
      </c>
      <c r="C9428" s="20">
        <f t="shared" si="364"/>
        <v>2.4633279999999997E-2</v>
      </c>
      <c r="D9428" s="19">
        <v>3.1419999999999999</v>
      </c>
      <c r="E9428" s="19">
        <v>7.8399999999999997E-3</v>
      </c>
      <c r="F9428" s="19"/>
      <c r="G9428" s="35"/>
      <c r="H9428" s="35"/>
    </row>
    <row r="9429" spans="1:8" s="20" customFormat="1" ht="13.5" customHeight="1">
      <c r="A9429" s="21" t="s">
        <v>403</v>
      </c>
      <c r="B9429" s="21" t="s">
        <v>278</v>
      </c>
      <c r="C9429" s="20">
        <f t="shared" si="364"/>
        <v>2.9799840000000001E-2</v>
      </c>
      <c r="D9429" s="19">
        <v>3.8010000000000002</v>
      </c>
      <c r="E9429" s="19">
        <v>7.8399999999999997E-3</v>
      </c>
      <c r="F9429" s="19"/>
      <c r="G9429" s="35"/>
      <c r="H9429" s="35"/>
    </row>
    <row r="9430" spans="1:8" s="20" customFormat="1" ht="13.5" customHeight="1">
      <c r="A9430" s="21" t="s">
        <v>404</v>
      </c>
      <c r="B9430" s="21" t="s">
        <v>278</v>
      </c>
      <c r="C9430" s="20">
        <f t="shared" si="364"/>
        <v>3.5468159999999999E-2</v>
      </c>
      <c r="D9430" s="19">
        <v>4.524</v>
      </c>
      <c r="E9430" s="19">
        <v>7.8399999999999997E-3</v>
      </c>
      <c r="F9430" s="19"/>
      <c r="G9430" s="35"/>
      <c r="H9430" s="35"/>
    </row>
    <row r="9431" spans="1:8" s="20" customFormat="1" ht="13.5" customHeight="1">
      <c r="A9431" s="21" t="s">
        <v>405</v>
      </c>
      <c r="B9431" s="21" t="s">
        <v>278</v>
      </c>
      <c r="C9431" s="20">
        <f t="shared" si="364"/>
        <v>3.8486559999999996E-2</v>
      </c>
      <c r="D9431" s="19">
        <v>4.9089999999999998</v>
      </c>
      <c r="E9431" s="19">
        <v>7.8399999999999997E-3</v>
      </c>
      <c r="F9431" s="19"/>
      <c r="G9431" s="35"/>
      <c r="H9431" s="35"/>
    </row>
    <row r="9432" spans="1:8" s="20" customFormat="1" ht="13.5" customHeight="1">
      <c r="A9432" s="21" t="s">
        <v>406</v>
      </c>
      <c r="B9432" s="21" t="s">
        <v>278</v>
      </c>
      <c r="C9432" s="20">
        <f t="shared" si="364"/>
        <v>4.4891839999999995E-2</v>
      </c>
      <c r="D9432" s="19">
        <v>5.726</v>
      </c>
      <c r="E9432" s="19">
        <v>7.8399999999999997E-3</v>
      </c>
      <c r="F9432" s="19"/>
      <c r="G9432" s="35"/>
      <c r="H9432" s="35"/>
    </row>
    <row r="9433" spans="1:8" s="20" customFormat="1" ht="13.5" customHeight="1">
      <c r="A9433" s="21" t="s">
        <v>407</v>
      </c>
      <c r="B9433" s="21" t="s">
        <v>278</v>
      </c>
      <c r="C9433" s="20">
        <f t="shared" si="364"/>
        <v>4.8278720000000004E-2</v>
      </c>
      <c r="D9433" s="19">
        <v>6.1580000000000004</v>
      </c>
      <c r="E9433" s="19">
        <v>7.8399999999999997E-3</v>
      </c>
      <c r="F9433" s="19"/>
      <c r="G9433" s="35"/>
      <c r="H9433" s="35"/>
    </row>
    <row r="9434" spans="1:8" s="20" customFormat="1" ht="13.5" customHeight="1">
      <c r="A9434" s="21" t="s">
        <v>408</v>
      </c>
      <c r="B9434" s="21" t="s">
        <v>278</v>
      </c>
      <c r="C9434" s="20">
        <f t="shared" si="364"/>
        <v>5.5420959999999998E-2</v>
      </c>
      <c r="D9434" s="19">
        <v>7.069</v>
      </c>
      <c r="E9434" s="19">
        <v>7.8399999999999997E-3</v>
      </c>
      <c r="F9434" s="19"/>
      <c r="G9434" s="35"/>
      <c r="H9434" s="35"/>
    </row>
    <row r="9435" spans="1:8" s="20" customFormat="1" ht="13.5" customHeight="1">
      <c r="A9435" s="21" t="s">
        <v>409</v>
      </c>
      <c r="B9435" s="21" t="s">
        <v>278</v>
      </c>
      <c r="C9435" s="20">
        <f t="shared" si="364"/>
        <v>6.3049279999999999E-2</v>
      </c>
      <c r="D9435" s="19">
        <v>8.0419999999999998</v>
      </c>
      <c r="E9435" s="19">
        <v>7.8399999999999997E-3</v>
      </c>
      <c r="F9435" s="19"/>
      <c r="G9435" s="35"/>
      <c r="H9435" s="35"/>
    </row>
    <row r="9436" spans="1:8" s="20" customFormat="1" ht="13.5" customHeight="1">
      <c r="A9436" s="21" t="s">
        <v>410</v>
      </c>
      <c r="B9436" s="21" t="s">
        <v>278</v>
      </c>
      <c r="C9436" s="20">
        <f t="shared" si="364"/>
        <v>6.7055520000000007E-2</v>
      </c>
      <c r="D9436" s="19">
        <v>8.5530000000000008</v>
      </c>
      <c r="E9436" s="19">
        <v>7.8399999999999997E-3</v>
      </c>
      <c r="F9436" s="19"/>
      <c r="G9436" s="35"/>
      <c r="H9436" s="35"/>
    </row>
    <row r="9437" spans="1:8" s="20" customFormat="1" ht="13.5" customHeight="1">
      <c r="A9437" s="21" t="s">
        <v>411</v>
      </c>
      <c r="B9437" s="21" t="s">
        <v>278</v>
      </c>
      <c r="C9437" s="20">
        <f t="shared" si="364"/>
        <v>7.9811199999999999E-2</v>
      </c>
      <c r="D9437" s="19">
        <v>10.18</v>
      </c>
      <c r="E9437" s="19">
        <v>7.8399999999999997E-3</v>
      </c>
      <c r="F9437" s="19"/>
      <c r="G9437" s="35"/>
      <c r="H9437" s="35"/>
    </row>
    <row r="9438" spans="1:8" s="20" customFormat="1" ht="13.5" customHeight="1">
      <c r="A9438" s="21" t="s">
        <v>412</v>
      </c>
      <c r="B9438" s="21" t="s">
        <v>278</v>
      </c>
      <c r="C9438" s="20">
        <f t="shared" si="364"/>
        <v>8.8905600000000001E-2</v>
      </c>
      <c r="D9438" s="19">
        <v>11.34</v>
      </c>
      <c r="E9438" s="19">
        <v>7.8399999999999997E-3</v>
      </c>
      <c r="F9438" s="19"/>
      <c r="G9438" s="35"/>
      <c r="H9438" s="35"/>
    </row>
    <row r="9439" spans="1:8" s="20" customFormat="1" ht="13.5" customHeight="1">
      <c r="A9439" s="21" t="s">
        <v>413</v>
      </c>
      <c r="B9439" s="21" t="s">
        <v>278</v>
      </c>
      <c r="C9439" s="20">
        <f t="shared" si="364"/>
        <v>9.3687999999999994E-2</v>
      </c>
      <c r="D9439" s="19">
        <v>11.95</v>
      </c>
      <c r="E9439" s="19">
        <v>7.8399999999999997E-3</v>
      </c>
      <c r="F9439" s="19"/>
      <c r="G9439" s="35"/>
      <c r="H9439" s="35"/>
    </row>
    <row r="9440" spans="1:8" s="20" customFormat="1" ht="13.5" customHeight="1">
      <c r="A9440" s="21" t="s">
        <v>414</v>
      </c>
      <c r="B9440" s="21" t="s">
        <v>278</v>
      </c>
      <c r="C9440" s="20">
        <f t="shared" si="364"/>
        <v>0.108584</v>
      </c>
      <c r="D9440" s="19">
        <v>13.85</v>
      </c>
      <c r="E9440" s="19">
        <v>7.8399999999999997E-3</v>
      </c>
      <c r="F9440" s="19"/>
      <c r="G9440" s="35"/>
      <c r="H9440" s="35"/>
    </row>
    <row r="9441" spans="1:8" s="20" customFormat="1" ht="13.5" customHeight="1">
      <c r="A9441" s="21" t="s">
        <v>415</v>
      </c>
      <c r="B9441" s="21" t="s">
        <v>278</v>
      </c>
      <c r="C9441" s="20">
        <f t="shared" si="364"/>
        <v>0.124656</v>
      </c>
      <c r="D9441" s="19">
        <v>15.9</v>
      </c>
      <c r="E9441" s="19">
        <v>7.8399999999999997E-3</v>
      </c>
      <c r="F9441" s="19"/>
      <c r="G9441" s="35"/>
      <c r="H9441" s="35"/>
    </row>
    <row r="9442" spans="1:8" s="20" customFormat="1" ht="13.5" customHeight="1">
      <c r="A9442" s="21" t="s">
        <v>416</v>
      </c>
      <c r="B9442" s="21" t="s">
        <v>278</v>
      </c>
      <c r="C9442" s="20">
        <f t="shared" si="364"/>
        <v>0.13030079999999999</v>
      </c>
      <c r="D9442" s="19">
        <v>16.62</v>
      </c>
      <c r="E9442" s="19">
        <v>7.8399999999999997E-3</v>
      </c>
      <c r="F9442" s="19"/>
      <c r="G9442" s="35"/>
      <c r="H9442" s="35"/>
    </row>
    <row r="9443" spans="1:8" s="20" customFormat="1" ht="13.5" customHeight="1">
      <c r="A9443" s="21" t="s">
        <v>417</v>
      </c>
      <c r="B9443" s="21" t="s">
        <v>278</v>
      </c>
      <c r="C9443" s="20">
        <f t="shared" si="364"/>
        <v>0.141904</v>
      </c>
      <c r="D9443" s="19">
        <v>18.100000000000001</v>
      </c>
      <c r="E9443" s="19">
        <v>7.8399999999999997E-3</v>
      </c>
      <c r="F9443" s="19"/>
      <c r="G9443" s="35"/>
      <c r="H9443" s="35"/>
    </row>
    <row r="9444" spans="1:8" s="20" customFormat="1" ht="13.5" customHeight="1">
      <c r="A9444" s="21" t="s">
        <v>418</v>
      </c>
      <c r="B9444" s="21" t="s">
        <v>278</v>
      </c>
      <c r="C9444" s="20">
        <f t="shared" si="364"/>
        <v>0.15397759999999999</v>
      </c>
      <c r="D9444" s="19">
        <v>19.64</v>
      </c>
      <c r="E9444" s="19">
        <v>7.8399999999999997E-3</v>
      </c>
      <c r="F9444" s="19"/>
      <c r="G9444" s="35"/>
      <c r="H9444" s="35"/>
    </row>
    <row r="9445" spans="1:8" s="20" customFormat="1" ht="13.5" customHeight="1">
      <c r="A9445" s="21" t="s">
        <v>419</v>
      </c>
      <c r="B9445" s="21" t="s">
        <v>278</v>
      </c>
      <c r="C9445" s="20">
        <f t="shared" si="364"/>
        <v>0.16652159999999999</v>
      </c>
      <c r="D9445" s="19">
        <v>21.24</v>
      </c>
      <c r="E9445" s="19">
        <v>7.8399999999999997E-3</v>
      </c>
      <c r="F9445" s="19"/>
      <c r="G9445" s="35"/>
      <c r="H9445" s="35"/>
    </row>
    <row r="9446" spans="1:8" s="20" customFormat="1" ht="13.5" customHeight="1">
      <c r="A9446" s="21" t="s">
        <v>420</v>
      </c>
      <c r="B9446" s="21" t="s">
        <v>278</v>
      </c>
      <c r="C9446" s="20">
        <f t="shared" si="364"/>
        <v>0.18627840000000001</v>
      </c>
      <c r="D9446" s="19">
        <v>23.76</v>
      </c>
      <c r="E9446" s="19">
        <v>7.8399999999999997E-3</v>
      </c>
      <c r="F9446" s="19"/>
      <c r="G9446" s="35"/>
      <c r="H9446" s="35"/>
    </row>
    <row r="9447" spans="1:8" s="20" customFormat="1" ht="13.5" customHeight="1">
      <c r="A9447" s="21" t="s">
        <v>421</v>
      </c>
      <c r="B9447" s="21" t="s">
        <v>278</v>
      </c>
      <c r="C9447" s="20">
        <f t="shared" si="364"/>
        <v>0.1930992</v>
      </c>
      <c r="D9447" s="19">
        <v>24.63</v>
      </c>
      <c r="E9447" s="19">
        <v>7.8399999999999997E-3</v>
      </c>
      <c r="F9447" s="19"/>
      <c r="G9447" s="35"/>
      <c r="H9447" s="35"/>
    </row>
    <row r="9448" spans="1:8" s="20" customFormat="1" ht="13.5" customHeight="1">
      <c r="A9448" s="21" t="s">
        <v>422</v>
      </c>
      <c r="B9448" s="21" t="s">
        <v>278</v>
      </c>
      <c r="C9448" s="20">
        <f t="shared" ref="C9448:C9466" si="365">D:D*E:E</f>
        <v>0.22163679999999999</v>
      </c>
      <c r="D9448" s="19">
        <v>28.27</v>
      </c>
      <c r="E9448" s="19">
        <v>7.8399999999999997E-3</v>
      </c>
      <c r="F9448" s="19"/>
      <c r="G9448" s="35"/>
      <c r="H9448" s="35"/>
    </row>
    <row r="9449" spans="1:8" s="20" customFormat="1" ht="13.5" customHeight="1">
      <c r="A9449" s="21" t="s">
        <v>423</v>
      </c>
      <c r="B9449" s="21" t="s">
        <v>278</v>
      </c>
      <c r="C9449" s="20">
        <f t="shared" si="365"/>
        <v>0.25221280000000001</v>
      </c>
      <c r="D9449" s="19">
        <v>32.17</v>
      </c>
      <c r="E9449" s="19">
        <v>7.8399999999999997E-3</v>
      </c>
      <c r="F9449" s="19"/>
      <c r="G9449" s="35"/>
      <c r="H9449" s="35"/>
    </row>
    <row r="9450" spans="1:8" s="20" customFormat="1" ht="13.5" customHeight="1">
      <c r="A9450" s="21" t="s">
        <v>424</v>
      </c>
      <c r="B9450" s="21" t="s">
        <v>278</v>
      </c>
      <c r="C9450" s="20">
        <f t="shared" si="365"/>
        <v>0.26013120000000001</v>
      </c>
      <c r="D9450" s="19">
        <v>33.18</v>
      </c>
      <c r="E9450" s="19">
        <v>7.8399999999999997E-3</v>
      </c>
      <c r="F9450" s="19"/>
      <c r="G9450" s="35"/>
      <c r="H9450" s="35"/>
    </row>
    <row r="9451" spans="1:8" s="20" customFormat="1" ht="13.5" customHeight="1">
      <c r="A9451" s="21" t="s">
        <v>425</v>
      </c>
      <c r="B9451" s="21" t="s">
        <v>278</v>
      </c>
      <c r="C9451" s="20">
        <f t="shared" si="365"/>
        <v>0.28474879999999997</v>
      </c>
      <c r="D9451" s="19">
        <v>36.32</v>
      </c>
      <c r="E9451" s="19">
        <v>7.8399999999999997E-3</v>
      </c>
      <c r="F9451" s="19"/>
      <c r="G9451" s="35"/>
      <c r="H9451" s="35"/>
    </row>
    <row r="9452" spans="1:8" s="20" customFormat="1" ht="13.5" customHeight="1">
      <c r="A9452" s="21" t="s">
        <v>426</v>
      </c>
      <c r="B9452" s="21" t="s">
        <v>278</v>
      </c>
      <c r="C9452" s="20">
        <f t="shared" si="365"/>
        <v>0.30168319999999998</v>
      </c>
      <c r="D9452" s="19">
        <v>38.479999999999997</v>
      </c>
      <c r="E9452" s="19">
        <v>7.8399999999999997E-3</v>
      </c>
      <c r="F9452" s="19"/>
      <c r="G9452" s="35"/>
      <c r="H9452" s="35"/>
    </row>
    <row r="9453" spans="1:8" s="20" customFormat="1" ht="13.5" customHeight="1">
      <c r="A9453" s="21" t="s">
        <v>427</v>
      </c>
      <c r="B9453" s="21" t="s">
        <v>278</v>
      </c>
      <c r="C9453" s="20">
        <f t="shared" si="365"/>
        <v>0.34637119999999999</v>
      </c>
      <c r="D9453" s="19">
        <v>44.18</v>
      </c>
      <c r="E9453" s="19">
        <v>7.8399999999999997E-3</v>
      </c>
      <c r="F9453" s="19"/>
      <c r="G9453" s="35"/>
      <c r="H9453" s="35"/>
    </row>
    <row r="9454" spans="1:8" s="20" customFormat="1" ht="13.5" customHeight="1">
      <c r="A9454" s="21" t="s">
        <v>428</v>
      </c>
      <c r="B9454" s="21" t="s">
        <v>278</v>
      </c>
      <c r="C9454" s="20">
        <f t="shared" si="365"/>
        <v>0.39411679999999999</v>
      </c>
      <c r="D9454" s="19">
        <v>50.27</v>
      </c>
      <c r="E9454" s="19">
        <v>7.8399999999999997E-3</v>
      </c>
      <c r="F9454" s="19"/>
      <c r="G9454" s="35"/>
      <c r="H9454" s="35"/>
    </row>
    <row r="9455" spans="1:8" s="20" customFormat="1" ht="13.5" customHeight="1">
      <c r="A9455" s="21" t="s">
        <v>429</v>
      </c>
      <c r="B9455" s="21" t="s">
        <v>278</v>
      </c>
      <c r="C9455" s="20">
        <f t="shared" si="365"/>
        <v>0.44491999999999998</v>
      </c>
      <c r="D9455" s="19">
        <v>56.75</v>
      </c>
      <c r="E9455" s="19">
        <v>7.8399999999999997E-3</v>
      </c>
      <c r="F9455" s="19"/>
      <c r="G9455" s="35"/>
      <c r="H9455" s="35"/>
    </row>
    <row r="9456" spans="1:8" s="20" customFormat="1" ht="13.5" customHeight="1">
      <c r="A9456" s="21" t="s">
        <v>430</v>
      </c>
      <c r="B9456" s="21" t="s">
        <v>278</v>
      </c>
      <c r="C9456" s="20">
        <f t="shared" si="365"/>
        <v>0.49878079999999997</v>
      </c>
      <c r="D9456" s="19">
        <v>63.62</v>
      </c>
      <c r="E9456" s="19">
        <v>7.8399999999999997E-3</v>
      </c>
      <c r="F9456" s="19"/>
      <c r="G9456" s="35"/>
      <c r="H9456" s="35"/>
    </row>
    <row r="9457" spans="1:8" s="20" customFormat="1" ht="13.5" customHeight="1">
      <c r="A9457" s="21" t="s">
        <v>431</v>
      </c>
      <c r="B9457" s="21" t="s">
        <v>278</v>
      </c>
      <c r="C9457" s="20">
        <f t="shared" si="365"/>
        <v>0.5553072</v>
      </c>
      <c r="D9457" s="19">
        <v>70.83</v>
      </c>
      <c r="E9457" s="19">
        <v>7.8399999999999997E-3</v>
      </c>
      <c r="F9457" s="19"/>
      <c r="G9457" s="35"/>
      <c r="H9457" s="35"/>
    </row>
    <row r="9458" spans="1:8" s="20" customFormat="1" ht="13.5" customHeight="1">
      <c r="A9458" s="21" t="s">
        <v>432</v>
      </c>
      <c r="B9458" s="21" t="s">
        <v>278</v>
      </c>
      <c r="C9458" s="20">
        <f t="shared" si="365"/>
        <v>0.61575360000000001</v>
      </c>
      <c r="D9458" s="19">
        <v>78.540000000000006</v>
      </c>
      <c r="E9458" s="19">
        <v>7.8399999999999997E-3</v>
      </c>
      <c r="F9458" s="19"/>
      <c r="G9458" s="35"/>
      <c r="H9458" s="35"/>
    </row>
    <row r="9459" spans="1:8" s="20" customFormat="1" ht="13.5" customHeight="1">
      <c r="A9459" s="21" t="s">
        <v>433</v>
      </c>
      <c r="B9459" s="21" t="s">
        <v>278</v>
      </c>
      <c r="C9459" s="20">
        <f t="shared" si="365"/>
        <v>0.74503520000000001</v>
      </c>
      <c r="D9459" s="19">
        <v>95.03</v>
      </c>
      <c r="E9459" s="19">
        <v>7.8399999999999997E-3</v>
      </c>
      <c r="F9459" s="19"/>
      <c r="G9459" s="35"/>
      <c r="H9459" s="35"/>
    </row>
    <row r="9460" spans="1:8" s="20" customFormat="1" ht="13.5" customHeight="1">
      <c r="A9460" s="21" t="s">
        <v>434</v>
      </c>
      <c r="B9460" s="21" t="s">
        <v>278</v>
      </c>
      <c r="C9460" s="20">
        <f t="shared" si="365"/>
        <v>0.88670399999999994</v>
      </c>
      <c r="D9460" s="19">
        <v>113.1</v>
      </c>
      <c r="E9460" s="19">
        <v>7.8399999999999997E-3</v>
      </c>
      <c r="F9460" s="19"/>
      <c r="G9460" s="35"/>
      <c r="H9460" s="35"/>
    </row>
    <row r="9461" spans="1:8" s="20" customFormat="1" ht="13.5" customHeight="1">
      <c r="A9461" s="21" t="s">
        <v>435</v>
      </c>
      <c r="B9461" s="21" t="s">
        <v>278</v>
      </c>
      <c r="C9461" s="20">
        <f t="shared" si="365"/>
        <v>1.040368</v>
      </c>
      <c r="D9461" s="19">
        <v>132.69999999999999</v>
      </c>
      <c r="E9461" s="19">
        <v>7.8399999999999997E-3</v>
      </c>
      <c r="F9461" s="19"/>
      <c r="G9461" s="35"/>
      <c r="H9461" s="35"/>
    </row>
    <row r="9462" spans="1:8" s="20" customFormat="1" ht="13.5" customHeight="1">
      <c r="A9462" s="21" t="s">
        <v>436</v>
      </c>
      <c r="B9462" s="21" t="s">
        <v>278</v>
      </c>
      <c r="C9462" s="20">
        <f t="shared" si="365"/>
        <v>1.2065760000000001</v>
      </c>
      <c r="D9462" s="19">
        <v>153.9</v>
      </c>
      <c r="E9462" s="19">
        <v>7.8399999999999997E-3</v>
      </c>
      <c r="F9462" s="19"/>
      <c r="G9462" s="35"/>
      <c r="H9462" s="35"/>
    </row>
    <row r="9463" spans="1:8" s="20" customFormat="1" ht="13.5" customHeight="1">
      <c r="A9463" s="21" t="s">
        <v>437</v>
      </c>
      <c r="B9463" s="21" t="s">
        <v>278</v>
      </c>
      <c r="C9463" s="20">
        <f t="shared" si="365"/>
        <v>1.3853279999999999</v>
      </c>
      <c r="D9463" s="19">
        <v>176.7</v>
      </c>
      <c r="E9463" s="19">
        <v>7.8399999999999997E-3</v>
      </c>
      <c r="F9463" s="19"/>
      <c r="G9463" s="35"/>
      <c r="H9463" s="35"/>
    </row>
    <row r="9464" spans="1:8" s="20" customFormat="1" ht="13.5" customHeight="1">
      <c r="A9464" s="21" t="s">
        <v>438</v>
      </c>
      <c r="B9464" s="21" t="s">
        <v>278</v>
      </c>
      <c r="C9464" s="20">
        <f t="shared" si="365"/>
        <v>1.5766239999999998</v>
      </c>
      <c r="D9464" s="19">
        <v>201.1</v>
      </c>
      <c r="E9464" s="19">
        <v>7.8399999999999997E-3</v>
      </c>
      <c r="F9464" s="19"/>
      <c r="G9464" s="35"/>
      <c r="H9464" s="35"/>
    </row>
    <row r="9465" spans="1:8" s="20" customFormat="1" ht="13.5" customHeight="1">
      <c r="A9465" s="21" t="s">
        <v>439</v>
      </c>
      <c r="B9465" s="21" t="s">
        <v>278</v>
      </c>
      <c r="C9465" s="20">
        <f t="shared" si="365"/>
        <v>1.9952799999999999</v>
      </c>
      <c r="D9465" s="19">
        <v>254.5</v>
      </c>
      <c r="E9465" s="19">
        <v>7.8399999999999997E-3</v>
      </c>
      <c r="F9465" s="19"/>
      <c r="G9465" s="35"/>
      <c r="H9465" s="35"/>
    </row>
    <row r="9466" spans="1:8" s="20" customFormat="1" ht="13.5" customHeight="1">
      <c r="A9466" s="21" t="s">
        <v>440</v>
      </c>
      <c r="B9466" s="21" t="s">
        <v>278</v>
      </c>
      <c r="C9466" s="20">
        <f t="shared" si="365"/>
        <v>2.4633279999999997</v>
      </c>
      <c r="D9466" s="19">
        <v>314.2</v>
      </c>
      <c r="E9466" s="19">
        <v>7.8399999999999997E-3</v>
      </c>
      <c r="F9466" s="19"/>
      <c r="G9466" s="35"/>
      <c r="H9466" s="35"/>
    </row>
    <row r="9467" spans="1:8" s="20" customFormat="1" ht="13.5" customHeight="1">
      <c r="A9467" s="19"/>
      <c r="B9467" s="19"/>
      <c r="D9467" s="19"/>
      <c r="E9467" s="19"/>
      <c r="F9467" s="19"/>
      <c r="G9467" s="35"/>
      <c r="H9467" s="35"/>
    </row>
    <row r="9468" spans="1:8" s="20" customFormat="1" ht="13.5" customHeight="1">
      <c r="A9468" s="21" t="s">
        <v>441</v>
      </c>
      <c r="B9468" s="21" t="s">
        <v>279</v>
      </c>
      <c r="C9468" s="20">
        <f t="shared" ref="C9468:C9499" si="366">D:D*E:E</f>
        <v>2.2163679999999998E-3</v>
      </c>
      <c r="D9468" s="19">
        <v>0.28270000000000001</v>
      </c>
      <c r="E9468" s="19">
        <v>7.8399999999999997E-3</v>
      </c>
      <c r="F9468" s="19"/>
      <c r="G9468" s="35"/>
      <c r="H9468" s="35"/>
    </row>
    <row r="9469" spans="1:8" s="20" customFormat="1" ht="13.5" customHeight="1">
      <c r="A9469" s="21" t="s">
        <v>442</v>
      </c>
      <c r="B9469" s="21" t="s">
        <v>279</v>
      </c>
      <c r="C9469" s="20">
        <f t="shared" si="366"/>
        <v>3.0168319999999997E-3</v>
      </c>
      <c r="D9469" s="19">
        <v>0.38479999999999998</v>
      </c>
      <c r="E9469" s="19">
        <v>7.8399999999999997E-3</v>
      </c>
      <c r="F9469" s="19"/>
      <c r="G9469" s="35"/>
      <c r="H9469" s="35"/>
    </row>
    <row r="9470" spans="1:8" s="20" customFormat="1" ht="13.5" customHeight="1">
      <c r="A9470" s="21" t="s">
        <v>443</v>
      </c>
      <c r="B9470" s="21" t="s">
        <v>279</v>
      </c>
      <c r="C9470" s="20">
        <f t="shared" si="366"/>
        <v>3.9411680000000001E-3</v>
      </c>
      <c r="D9470" s="19">
        <v>0.50270000000000004</v>
      </c>
      <c r="E9470" s="19">
        <v>7.8399999999999997E-3</v>
      </c>
      <c r="F9470" s="19"/>
      <c r="G9470" s="35"/>
      <c r="H9470" s="35"/>
    </row>
    <row r="9471" spans="1:8" s="20" customFormat="1" ht="13.5" customHeight="1">
      <c r="A9471" s="21" t="s">
        <v>444</v>
      </c>
      <c r="B9471" s="21" t="s">
        <v>279</v>
      </c>
      <c r="C9471" s="20">
        <f t="shared" si="366"/>
        <v>4.9878079999999998E-3</v>
      </c>
      <c r="D9471" s="19">
        <v>0.63619999999999999</v>
      </c>
      <c r="E9471" s="19">
        <v>7.8399999999999997E-3</v>
      </c>
      <c r="F9471" s="19"/>
      <c r="G9471" s="35"/>
      <c r="H9471" s="35"/>
    </row>
    <row r="9472" spans="1:8" s="20" customFormat="1" ht="13.5" customHeight="1">
      <c r="A9472" s="21" t="s">
        <v>445</v>
      </c>
      <c r="B9472" s="21" t="s">
        <v>279</v>
      </c>
      <c r="C9472" s="20">
        <f t="shared" si="366"/>
        <v>6.1575359999999999E-3</v>
      </c>
      <c r="D9472" s="19">
        <v>0.78539999999999999</v>
      </c>
      <c r="E9472" s="19">
        <v>7.8399999999999997E-3</v>
      </c>
      <c r="F9472" s="19"/>
      <c r="G9472" s="35"/>
      <c r="H9472" s="35"/>
    </row>
    <row r="9473" spans="1:8" s="20" customFormat="1" ht="13.5" customHeight="1">
      <c r="A9473" s="21" t="s">
        <v>446</v>
      </c>
      <c r="B9473" s="21" t="s">
        <v>279</v>
      </c>
      <c r="C9473" s="20">
        <f t="shared" si="366"/>
        <v>7.4503520000000004E-3</v>
      </c>
      <c r="D9473" s="19">
        <v>0.95030000000000003</v>
      </c>
      <c r="E9473" s="19">
        <v>7.8399999999999997E-3</v>
      </c>
      <c r="F9473" s="19"/>
      <c r="G9473" s="35"/>
      <c r="H9473" s="35"/>
    </row>
    <row r="9474" spans="1:8" s="20" customFormat="1" ht="13.5" customHeight="1">
      <c r="A9474" s="21" t="s">
        <v>447</v>
      </c>
      <c r="B9474" s="21" t="s">
        <v>279</v>
      </c>
      <c r="C9474" s="20">
        <f t="shared" si="366"/>
        <v>8.8670399999999996E-3</v>
      </c>
      <c r="D9474" s="19">
        <v>1.131</v>
      </c>
      <c r="E9474" s="19">
        <v>7.8399999999999997E-3</v>
      </c>
      <c r="F9474" s="19"/>
      <c r="G9474" s="35"/>
      <c r="H9474" s="35"/>
    </row>
    <row r="9475" spans="1:8" s="20" customFormat="1" ht="13.5" customHeight="1">
      <c r="A9475" s="21" t="s">
        <v>448</v>
      </c>
      <c r="B9475" s="21" t="s">
        <v>279</v>
      </c>
      <c r="C9475" s="20">
        <f t="shared" si="366"/>
        <v>1.0403679999999998E-2</v>
      </c>
      <c r="D9475" s="19">
        <v>1.327</v>
      </c>
      <c r="E9475" s="19">
        <v>7.8399999999999997E-3</v>
      </c>
      <c r="F9475" s="19"/>
      <c r="G9475" s="35"/>
      <c r="H9475" s="35"/>
    </row>
    <row r="9476" spans="1:8" s="20" customFormat="1" ht="13.5" customHeight="1">
      <c r="A9476" s="21" t="s">
        <v>449</v>
      </c>
      <c r="B9476" s="21" t="s">
        <v>279</v>
      </c>
      <c r="C9476" s="20">
        <f t="shared" si="366"/>
        <v>1.2065759999999998E-2</v>
      </c>
      <c r="D9476" s="19">
        <v>1.5389999999999999</v>
      </c>
      <c r="E9476" s="19">
        <v>7.8399999999999997E-3</v>
      </c>
      <c r="F9476" s="19"/>
      <c r="G9476" s="35"/>
      <c r="H9476" s="35"/>
    </row>
    <row r="9477" spans="1:8" s="20" customFormat="1" ht="13.5" customHeight="1">
      <c r="A9477" s="21" t="s">
        <v>450</v>
      </c>
      <c r="B9477" s="21" t="s">
        <v>279</v>
      </c>
      <c r="C9477" s="20">
        <f t="shared" si="366"/>
        <v>1.5766240000000001E-2</v>
      </c>
      <c r="D9477" s="19">
        <v>2.0110000000000001</v>
      </c>
      <c r="E9477" s="19">
        <v>7.8399999999999997E-3</v>
      </c>
      <c r="F9477" s="19"/>
      <c r="G9477" s="35"/>
      <c r="H9477" s="35"/>
    </row>
    <row r="9478" spans="1:8" s="20" customFormat="1" ht="13.5" customHeight="1">
      <c r="A9478" s="21" t="s">
        <v>451</v>
      </c>
      <c r="B9478" s="21" t="s">
        <v>279</v>
      </c>
      <c r="C9478" s="20">
        <f t="shared" si="366"/>
        <v>1.99528E-2</v>
      </c>
      <c r="D9478" s="19">
        <v>2.5449999999999999</v>
      </c>
      <c r="E9478" s="19">
        <v>7.8399999999999997E-3</v>
      </c>
      <c r="F9478" s="19"/>
      <c r="G9478" s="35"/>
      <c r="H9478" s="35"/>
    </row>
    <row r="9479" spans="1:8" s="20" customFormat="1" ht="13.5" customHeight="1">
      <c r="A9479" s="21" t="s">
        <v>452</v>
      </c>
      <c r="B9479" s="21" t="s">
        <v>279</v>
      </c>
      <c r="C9479" s="20">
        <f t="shared" si="366"/>
        <v>2.22264E-2</v>
      </c>
      <c r="D9479" s="19">
        <v>2.835</v>
      </c>
      <c r="E9479" s="19">
        <v>7.8399999999999997E-3</v>
      </c>
      <c r="F9479" s="19"/>
      <c r="G9479" s="35"/>
      <c r="H9479" s="35"/>
    </row>
    <row r="9480" spans="1:8" s="20" customFormat="1" ht="13.5" customHeight="1">
      <c r="A9480" s="21" t="s">
        <v>453</v>
      </c>
      <c r="B9480" s="21" t="s">
        <v>279</v>
      </c>
      <c r="C9480" s="20">
        <f t="shared" si="366"/>
        <v>2.4633279999999997E-2</v>
      </c>
      <c r="D9480" s="19">
        <v>3.1419999999999999</v>
      </c>
      <c r="E9480" s="19">
        <v>7.8399999999999997E-3</v>
      </c>
      <c r="F9480" s="19"/>
      <c r="G9480" s="35"/>
      <c r="H9480" s="35"/>
    </row>
    <row r="9481" spans="1:8" s="20" customFormat="1" ht="13.5" customHeight="1">
      <c r="A9481" s="21" t="s">
        <v>454</v>
      </c>
      <c r="B9481" s="21" t="s">
        <v>279</v>
      </c>
      <c r="C9481" s="20">
        <f t="shared" si="366"/>
        <v>2.9799840000000001E-2</v>
      </c>
      <c r="D9481" s="19">
        <v>3.8010000000000002</v>
      </c>
      <c r="E9481" s="19">
        <v>7.8399999999999997E-3</v>
      </c>
      <c r="F9481" s="19"/>
      <c r="G9481" s="35"/>
      <c r="H9481" s="35"/>
    </row>
    <row r="9482" spans="1:8" s="20" customFormat="1" ht="13.5" customHeight="1">
      <c r="A9482" s="21" t="s">
        <v>455</v>
      </c>
      <c r="B9482" s="21" t="s">
        <v>279</v>
      </c>
      <c r="C9482" s="20">
        <f t="shared" si="366"/>
        <v>3.5468159999999999E-2</v>
      </c>
      <c r="D9482" s="19">
        <v>4.524</v>
      </c>
      <c r="E9482" s="19">
        <v>7.8399999999999997E-3</v>
      </c>
      <c r="F9482" s="19"/>
      <c r="G9482" s="35"/>
      <c r="H9482" s="35"/>
    </row>
    <row r="9483" spans="1:8" s="20" customFormat="1" ht="13.5" customHeight="1">
      <c r="A9483" s="21" t="s">
        <v>456</v>
      </c>
      <c r="B9483" s="21" t="s">
        <v>279</v>
      </c>
      <c r="C9483" s="20">
        <f t="shared" si="366"/>
        <v>3.8486559999999996E-2</v>
      </c>
      <c r="D9483" s="19">
        <v>4.9089999999999998</v>
      </c>
      <c r="E9483" s="19">
        <v>7.8399999999999997E-3</v>
      </c>
      <c r="F9483" s="19"/>
      <c r="G9483" s="35"/>
      <c r="H9483" s="35"/>
    </row>
    <row r="9484" spans="1:8" s="20" customFormat="1" ht="13.5" customHeight="1">
      <c r="A9484" s="21" t="s">
        <v>457</v>
      </c>
      <c r="B9484" s="21" t="s">
        <v>279</v>
      </c>
      <c r="C9484" s="20">
        <f t="shared" si="366"/>
        <v>4.4891839999999995E-2</v>
      </c>
      <c r="D9484" s="19">
        <v>5.726</v>
      </c>
      <c r="E9484" s="19">
        <v>7.8399999999999997E-3</v>
      </c>
      <c r="F9484" s="19"/>
      <c r="G9484" s="35"/>
      <c r="H9484" s="35"/>
    </row>
    <row r="9485" spans="1:8" s="20" customFormat="1" ht="13.5" customHeight="1">
      <c r="A9485" s="21" t="s">
        <v>458</v>
      </c>
      <c r="B9485" s="21" t="s">
        <v>279</v>
      </c>
      <c r="C9485" s="20">
        <f t="shared" si="366"/>
        <v>4.8278720000000004E-2</v>
      </c>
      <c r="D9485" s="19">
        <v>6.1580000000000004</v>
      </c>
      <c r="E9485" s="19">
        <v>7.8399999999999997E-3</v>
      </c>
      <c r="F9485" s="19"/>
      <c r="G9485" s="35"/>
      <c r="H9485" s="35"/>
    </row>
    <row r="9486" spans="1:8" s="20" customFormat="1" ht="13.5" customHeight="1">
      <c r="A9486" s="21" t="s">
        <v>459</v>
      </c>
      <c r="B9486" s="21" t="s">
        <v>279</v>
      </c>
      <c r="C9486" s="20">
        <f t="shared" si="366"/>
        <v>5.5420959999999998E-2</v>
      </c>
      <c r="D9486" s="19">
        <v>7.069</v>
      </c>
      <c r="E9486" s="19">
        <v>7.8399999999999997E-3</v>
      </c>
      <c r="F9486" s="19"/>
      <c r="G9486" s="35"/>
      <c r="H9486" s="35"/>
    </row>
    <row r="9487" spans="1:8" s="20" customFormat="1" ht="13.5" customHeight="1">
      <c r="A9487" s="21" t="s">
        <v>460</v>
      </c>
      <c r="B9487" s="21" t="s">
        <v>279</v>
      </c>
      <c r="C9487" s="20">
        <f t="shared" si="366"/>
        <v>6.3049279999999999E-2</v>
      </c>
      <c r="D9487" s="19">
        <v>8.0419999999999998</v>
      </c>
      <c r="E9487" s="19">
        <v>7.8399999999999997E-3</v>
      </c>
      <c r="F9487" s="19"/>
      <c r="G9487" s="35"/>
      <c r="H9487" s="35"/>
    </row>
    <row r="9488" spans="1:8" s="20" customFormat="1" ht="13.5" customHeight="1">
      <c r="A9488" s="21" t="s">
        <v>461</v>
      </c>
      <c r="B9488" s="21" t="s">
        <v>279</v>
      </c>
      <c r="C9488" s="20">
        <f t="shared" si="366"/>
        <v>6.7055520000000007E-2</v>
      </c>
      <c r="D9488" s="19">
        <v>8.5530000000000008</v>
      </c>
      <c r="E9488" s="19">
        <v>7.8399999999999997E-3</v>
      </c>
      <c r="F9488" s="19"/>
      <c r="G9488" s="35"/>
      <c r="H9488" s="35"/>
    </row>
    <row r="9489" spans="1:8" s="20" customFormat="1" ht="13.5" customHeight="1">
      <c r="A9489" s="21" t="s">
        <v>462</v>
      </c>
      <c r="B9489" s="21" t="s">
        <v>279</v>
      </c>
      <c r="C9489" s="20">
        <f t="shared" si="366"/>
        <v>7.9811199999999999E-2</v>
      </c>
      <c r="D9489" s="19">
        <v>10.18</v>
      </c>
      <c r="E9489" s="19">
        <v>7.8399999999999997E-3</v>
      </c>
      <c r="F9489" s="19"/>
      <c r="G9489" s="35"/>
      <c r="H9489" s="35"/>
    </row>
    <row r="9490" spans="1:8" s="20" customFormat="1" ht="13.5" customHeight="1">
      <c r="A9490" s="21" t="s">
        <v>463</v>
      </c>
      <c r="B9490" s="21" t="s">
        <v>279</v>
      </c>
      <c r="C9490" s="20">
        <f t="shared" si="366"/>
        <v>8.8905600000000001E-2</v>
      </c>
      <c r="D9490" s="19">
        <v>11.34</v>
      </c>
      <c r="E9490" s="19">
        <v>7.8399999999999997E-3</v>
      </c>
      <c r="F9490" s="19"/>
      <c r="G9490" s="35"/>
      <c r="H9490" s="35"/>
    </row>
    <row r="9491" spans="1:8" s="20" customFormat="1" ht="13.5" customHeight="1">
      <c r="A9491" s="21" t="s">
        <v>464</v>
      </c>
      <c r="B9491" s="21" t="s">
        <v>279</v>
      </c>
      <c r="C9491" s="20">
        <f t="shared" si="366"/>
        <v>9.3687999999999994E-2</v>
      </c>
      <c r="D9491" s="19">
        <v>11.95</v>
      </c>
      <c r="E9491" s="19">
        <v>7.8399999999999997E-3</v>
      </c>
      <c r="F9491" s="19"/>
      <c r="G9491" s="35"/>
      <c r="H9491" s="35"/>
    </row>
    <row r="9492" spans="1:8" s="20" customFormat="1" ht="13.5" customHeight="1">
      <c r="A9492" s="21" t="s">
        <v>465</v>
      </c>
      <c r="B9492" s="21" t="s">
        <v>279</v>
      </c>
      <c r="C9492" s="20">
        <f t="shared" si="366"/>
        <v>0.108584</v>
      </c>
      <c r="D9492" s="19">
        <v>13.85</v>
      </c>
      <c r="E9492" s="19">
        <v>7.8399999999999997E-3</v>
      </c>
      <c r="F9492" s="19"/>
      <c r="G9492" s="35"/>
      <c r="H9492" s="35"/>
    </row>
    <row r="9493" spans="1:8" s="20" customFormat="1" ht="13.5" customHeight="1">
      <c r="A9493" s="21" t="s">
        <v>466</v>
      </c>
      <c r="B9493" s="21" t="s">
        <v>279</v>
      </c>
      <c r="C9493" s="20">
        <f t="shared" si="366"/>
        <v>0.124656</v>
      </c>
      <c r="D9493" s="19">
        <v>15.9</v>
      </c>
      <c r="E9493" s="19">
        <v>7.8399999999999997E-3</v>
      </c>
      <c r="F9493" s="19"/>
      <c r="G9493" s="35"/>
      <c r="H9493" s="35"/>
    </row>
    <row r="9494" spans="1:8" s="20" customFormat="1" ht="13.5" customHeight="1">
      <c r="A9494" s="21" t="s">
        <v>467</v>
      </c>
      <c r="B9494" s="21" t="s">
        <v>279</v>
      </c>
      <c r="C9494" s="20">
        <f t="shared" si="366"/>
        <v>0.13030079999999999</v>
      </c>
      <c r="D9494" s="19">
        <v>16.62</v>
      </c>
      <c r="E9494" s="19">
        <v>7.8399999999999997E-3</v>
      </c>
      <c r="F9494" s="19"/>
      <c r="G9494" s="35"/>
      <c r="H9494" s="35"/>
    </row>
    <row r="9495" spans="1:8" s="20" customFormat="1" ht="13.5" customHeight="1">
      <c r="A9495" s="21" t="s">
        <v>468</v>
      </c>
      <c r="B9495" s="21" t="s">
        <v>279</v>
      </c>
      <c r="C9495" s="20">
        <f t="shared" si="366"/>
        <v>0.141904</v>
      </c>
      <c r="D9495" s="19">
        <v>18.100000000000001</v>
      </c>
      <c r="E9495" s="19">
        <v>7.8399999999999997E-3</v>
      </c>
      <c r="F9495" s="19"/>
      <c r="G9495" s="35"/>
      <c r="H9495" s="35"/>
    </row>
    <row r="9496" spans="1:8" s="20" customFormat="1" ht="13.5" customHeight="1">
      <c r="A9496" s="21" t="s">
        <v>469</v>
      </c>
      <c r="B9496" s="21" t="s">
        <v>279</v>
      </c>
      <c r="C9496" s="20">
        <f t="shared" si="366"/>
        <v>0.15397759999999999</v>
      </c>
      <c r="D9496" s="19">
        <v>19.64</v>
      </c>
      <c r="E9496" s="19">
        <v>7.8399999999999997E-3</v>
      </c>
      <c r="F9496" s="19"/>
      <c r="G9496" s="35"/>
      <c r="H9496" s="35"/>
    </row>
    <row r="9497" spans="1:8" s="20" customFormat="1" ht="13.5" customHeight="1">
      <c r="A9497" s="21" t="s">
        <v>470</v>
      </c>
      <c r="B9497" s="21" t="s">
        <v>279</v>
      </c>
      <c r="C9497" s="20">
        <f t="shared" si="366"/>
        <v>0.16652159999999999</v>
      </c>
      <c r="D9497" s="19">
        <v>21.24</v>
      </c>
      <c r="E9497" s="19">
        <v>7.8399999999999997E-3</v>
      </c>
      <c r="F9497" s="19"/>
      <c r="G9497" s="35"/>
      <c r="H9497" s="35"/>
    </row>
    <row r="9498" spans="1:8" s="20" customFormat="1" ht="13.5" customHeight="1">
      <c r="A9498" s="21" t="s">
        <v>471</v>
      </c>
      <c r="B9498" s="21" t="s">
        <v>279</v>
      </c>
      <c r="C9498" s="20">
        <f t="shared" si="366"/>
        <v>0.18627840000000001</v>
      </c>
      <c r="D9498" s="19">
        <v>23.76</v>
      </c>
      <c r="E9498" s="19">
        <v>7.8399999999999997E-3</v>
      </c>
      <c r="F9498" s="19"/>
      <c r="G9498" s="35"/>
      <c r="H9498" s="35"/>
    </row>
    <row r="9499" spans="1:8" s="20" customFormat="1" ht="13.5" customHeight="1">
      <c r="A9499" s="21" t="s">
        <v>472</v>
      </c>
      <c r="B9499" s="21" t="s">
        <v>279</v>
      </c>
      <c r="C9499" s="20">
        <f t="shared" si="366"/>
        <v>0.1930992</v>
      </c>
      <c r="D9499" s="19">
        <v>24.63</v>
      </c>
      <c r="E9499" s="19">
        <v>7.8399999999999997E-3</v>
      </c>
      <c r="F9499" s="19"/>
      <c r="G9499" s="35"/>
      <c r="H9499" s="35"/>
    </row>
    <row r="9500" spans="1:8" s="20" customFormat="1" ht="13.5" customHeight="1">
      <c r="A9500" s="21" t="s">
        <v>473</v>
      </c>
      <c r="B9500" s="21" t="s">
        <v>279</v>
      </c>
      <c r="C9500" s="20">
        <f t="shared" ref="C9500:C9518" si="367">D:D*E:E</f>
        <v>0.22163679999999999</v>
      </c>
      <c r="D9500" s="19">
        <v>28.27</v>
      </c>
      <c r="E9500" s="19">
        <v>7.8399999999999997E-3</v>
      </c>
      <c r="F9500" s="19"/>
      <c r="G9500" s="35"/>
      <c r="H9500" s="35"/>
    </row>
    <row r="9501" spans="1:8" s="20" customFormat="1" ht="13.5" customHeight="1">
      <c r="A9501" s="21" t="s">
        <v>474</v>
      </c>
      <c r="B9501" s="21" t="s">
        <v>279</v>
      </c>
      <c r="C9501" s="20">
        <f t="shared" si="367"/>
        <v>0.25221280000000001</v>
      </c>
      <c r="D9501" s="19">
        <v>32.17</v>
      </c>
      <c r="E9501" s="19">
        <v>7.8399999999999997E-3</v>
      </c>
      <c r="F9501" s="19"/>
      <c r="G9501" s="35"/>
      <c r="H9501" s="35"/>
    </row>
    <row r="9502" spans="1:8" s="20" customFormat="1" ht="13.5" customHeight="1">
      <c r="A9502" s="21" t="s">
        <v>475</v>
      </c>
      <c r="B9502" s="21" t="s">
        <v>279</v>
      </c>
      <c r="C9502" s="20">
        <f t="shared" si="367"/>
        <v>0.26013120000000001</v>
      </c>
      <c r="D9502" s="19">
        <v>33.18</v>
      </c>
      <c r="E9502" s="19">
        <v>7.8399999999999997E-3</v>
      </c>
      <c r="F9502" s="19"/>
      <c r="G9502" s="35"/>
      <c r="H9502" s="35"/>
    </row>
    <row r="9503" spans="1:8" s="20" customFormat="1" ht="13.5" customHeight="1">
      <c r="A9503" s="21" t="s">
        <v>476</v>
      </c>
      <c r="B9503" s="21" t="s">
        <v>279</v>
      </c>
      <c r="C9503" s="20">
        <f t="shared" si="367"/>
        <v>0.28474879999999997</v>
      </c>
      <c r="D9503" s="19">
        <v>36.32</v>
      </c>
      <c r="E9503" s="19">
        <v>7.8399999999999997E-3</v>
      </c>
      <c r="F9503" s="19"/>
      <c r="G9503" s="35"/>
      <c r="H9503" s="35"/>
    </row>
    <row r="9504" spans="1:8" s="20" customFormat="1" ht="13.5" customHeight="1">
      <c r="A9504" s="21" t="s">
        <v>477</v>
      </c>
      <c r="B9504" s="21" t="s">
        <v>279</v>
      </c>
      <c r="C9504" s="20">
        <f t="shared" si="367"/>
        <v>0.30168319999999998</v>
      </c>
      <c r="D9504" s="19">
        <v>38.479999999999997</v>
      </c>
      <c r="E9504" s="19">
        <v>7.8399999999999997E-3</v>
      </c>
      <c r="F9504" s="19"/>
      <c r="G9504" s="35"/>
      <c r="H9504" s="35"/>
    </row>
    <row r="9505" spans="1:8" s="20" customFormat="1" ht="13.5" customHeight="1">
      <c r="A9505" s="21" t="s">
        <v>478</v>
      </c>
      <c r="B9505" s="21" t="s">
        <v>279</v>
      </c>
      <c r="C9505" s="20">
        <f t="shared" si="367"/>
        <v>0.34637119999999999</v>
      </c>
      <c r="D9505" s="19">
        <v>44.18</v>
      </c>
      <c r="E9505" s="19">
        <v>7.8399999999999997E-3</v>
      </c>
      <c r="F9505" s="19"/>
      <c r="G9505" s="35"/>
      <c r="H9505" s="35"/>
    </row>
    <row r="9506" spans="1:8" s="20" customFormat="1" ht="13.5" customHeight="1">
      <c r="A9506" s="21" t="s">
        <v>479</v>
      </c>
      <c r="B9506" s="21" t="s">
        <v>279</v>
      </c>
      <c r="C9506" s="20">
        <f t="shared" si="367"/>
        <v>0.39411679999999999</v>
      </c>
      <c r="D9506" s="19">
        <v>50.27</v>
      </c>
      <c r="E9506" s="19">
        <v>7.8399999999999997E-3</v>
      </c>
      <c r="F9506" s="19"/>
      <c r="G9506" s="35"/>
      <c r="H9506" s="35"/>
    </row>
    <row r="9507" spans="1:8" s="20" customFormat="1" ht="13.5" customHeight="1">
      <c r="A9507" s="21" t="s">
        <v>480</v>
      </c>
      <c r="B9507" s="21" t="s">
        <v>279</v>
      </c>
      <c r="C9507" s="20">
        <f t="shared" si="367"/>
        <v>0.44491999999999998</v>
      </c>
      <c r="D9507" s="19">
        <v>56.75</v>
      </c>
      <c r="E9507" s="19">
        <v>7.8399999999999997E-3</v>
      </c>
      <c r="F9507" s="19"/>
      <c r="G9507" s="35"/>
      <c r="H9507" s="35"/>
    </row>
    <row r="9508" spans="1:8" s="20" customFormat="1" ht="13.5" customHeight="1">
      <c r="A9508" s="21" t="s">
        <v>481</v>
      </c>
      <c r="B9508" s="21" t="s">
        <v>279</v>
      </c>
      <c r="C9508" s="20">
        <f t="shared" si="367"/>
        <v>0.49878079999999997</v>
      </c>
      <c r="D9508" s="19">
        <v>63.62</v>
      </c>
      <c r="E9508" s="19">
        <v>7.8399999999999997E-3</v>
      </c>
      <c r="F9508" s="19"/>
      <c r="G9508" s="35"/>
      <c r="H9508" s="35"/>
    </row>
    <row r="9509" spans="1:8" s="20" customFormat="1" ht="13.5" customHeight="1">
      <c r="A9509" s="21" t="s">
        <v>482</v>
      </c>
      <c r="B9509" s="21" t="s">
        <v>279</v>
      </c>
      <c r="C9509" s="20">
        <f t="shared" si="367"/>
        <v>0.5553072</v>
      </c>
      <c r="D9509" s="19">
        <v>70.83</v>
      </c>
      <c r="E9509" s="19">
        <v>7.8399999999999997E-3</v>
      </c>
      <c r="F9509" s="19"/>
      <c r="G9509" s="35"/>
      <c r="H9509" s="35"/>
    </row>
    <row r="9510" spans="1:8" s="20" customFormat="1" ht="13.5" customHeight="1">
      <c r="A9510" s="21" t="s">
        <v>483</v>
      </c>
      <c r="B9510" s="21" t="s">
        <v>279</v>
      </c>
      <c r="C9510" s="20">
        <f t="shared" si="367"/>
        <v>0.61575360000000001</v>
      </c>
      <c r="D9510" s="19">
        <v>78.540000000000006</v>
      </c>
      <c r="E9510" s="19">
        <v>7.8399999999999997E-3</v>
      </c>
      <c r="F9510" s="19"/>
      <c r="G9510" s="35"/>
      <c r="H9510" s="35"/>
    </row>
    <row r="9511" spans="1:8" s="20" customFormat="1" ht="13.5" customHeight="1">
      <c r="A9511" s="21" t="s">
        <v>484</v>
      </c>
      <c r="B9511" s="21" t="s">
        <v>279</v>
      </c>
      <c r="C9511" s="20">
        <f t="shared" si="367"/>
        <v>0.74503520000000001</v>
      </c>
      <c r="D9511" s="19">
        <v>95.03</v>
      </c>
      <c r="E9511" s="19">
        <v>7.8399999999999997E-3</v>
      </c>
      <c r="F9511" s="19"/>
      <c r="G9511" s="35"/>
      <c r="H9511" s="35"/>
    </row>
    <row r="9512" spans="1:8" s="20" customFormat="1" ht="13.5" customHeight="1">
      <c r="A9512" s="21" t="s">
        <v>485</v>
      </c>
      <c r="B9512" s="21" t="s">
        <v>279</v>
      </c>
      <c r="C9512" s="20">
        <f t="shared" si="367"/>
        <v>0.88670399999999994</v>
      </c>
      <c r="D9512" s="19">
        <v>113.1</v>
      </c>
      <c r="E9512" s="19">
        <v>7.8399999999999997E-3</v>
      </c>
      <c r="F9512" s="19"/>
      <c r="G9512" s="35"/>
      <c r="H9512" s="35"/>
    </row>
    <row r="9513" spans="1:8" s="20" customFormat="1" ht="13.5" customHeight="1">
      <c r="A9513" s="21" t="s">
        <v>486</v>
      </c>
      <c r="B9513" s="21" t="s">
        <v>279</v>
      </c>
      <c r="C9513" s="20">
        <f t="shared" si="367"/>
        <v>1.040368</v>
      </c>
      <c r="D9513" s="19">
        <v>132.69999999999999</v>
      </c>
      <c r="E9513" s="19">
        <v>7.8399999999999997E-3</v>
      </c>
      <c r="F9513" s="19"/>
      <c r="G9513" s="35"/>
      <c r="H9513" s="35"/>
    </row>
    <row r="9514" spans="1:8" s="20" customFormat="1" ht="13.5" customHeight="1">
      <c r="A9514" s="21" t="s">
        <v>487</v>
      </c>
      <c r="B9514" s="21" t="s">
        <v>279</v>
      </c>
      <c r="C9514" s="20">
        <f t="shared" si="367"/>
        <v>1.2065760000000001</v>
      </c>
      <c r="D9514" s="19">
        <v>153.9</v>
      </c>
      <c r="E9514" s="19">
        <v>7.8399999999999997E-3</v>
      </c>
      <c r="F9514" s="19"/>
      <c r="G9514" s="35"/>
      <c r="H9514" s="35"/>
    </row>
    <row r="9515" spans="1:8" s="20" customFormat="1" ht="13.5" customHeight="1">
      <c r="A9515" s="21" t="s">
        <v>488</v>
      </c>
      <c r="B9515" s="21" t="s">
        <v>279</v>
      </c>
      <c r="C9515" s="20">
        <f t="shared" si="367"/>
        <v>1.3853279999999999</v>
      </c>
      <c r="D9515" s="19">
        <v>176.7</v>
      </c>
      <c r="E9515" s="19">
        <v>7.8399999999999997E-3</v>
      </c>
      <c r="F9515" s="19"/>
      <c r="G9515" s="35"/>
      <c r="H9515" s="35"/>
    </row>
    <row r="9516" spans="1:8" s="20" customFormat="1" ht="13.5" customHeight="1">
      <c r="A9516" s="21" t="s">
        <v>489</v>
      </c>
      <c r="B9516" s="21" t="s">
        <v>279</v>
      </c>
      <c r="C9516" s="20">
        <f t="shared" si="367"/>
        <v>1.5766239999999998</v>
      </c>
      <c r="D9516" s="19">
        <v>201.1</v>
      </c>
      <c r="E9516" s="19">
        <v>7.8399999999999997E-3</v>
      </c>
      <c r="F9516" s="19"/>
      <c r="G9516" s="35"/>
      <c r="H9516" s="35"/>
    </row>
    <row r="9517" spans="1:8" s="20" customFormat="1" ht="13.5" customHeight="1">
      <c r="A9517" s="21" t="s">
        <v>490</v>
      </c>
      <c r="B9517" s="21" t="s">
        <v>279</v>
      </c>
      <c r="C9517" s="20">
        <f t="shared" si="367"/>
        <v>1.9952799999999999</v>
      </c>
      <c r="D9517" s="19">
        <v>254.5</v>
      </c>
      <c r="E9517" s="19">
        <v>7.8399999999999997E-3</v>
      </c>
      <c r="F9517" s="19"/>
      <c r="G9517" s="35"/>
      <c r="H9517" s="35"/>
    </row>
    <row r="9518" spans="1:8" s="20" customFormat="1" ht="13.5" customHeight="1">
      <c r="A9518" s="21" t="s">
        <v>491</v>
      </c>
      <c r="B9518" s="21" t="s">
        <v>279</v>
      </c>
      <c r="C9518" s="20">
        <f t="shared" si="367"/>
        <v>2.4633279999999997</v>
      </c>
      <c r="D9518" s="19">
        <v>314.2</v>
      </c>
      <c r="E9518" s="19">
        <v>7.8399999999999997E-3</v>
      </c>
      <c r="F9518" s="19"/>
      <c r="G9518" s="35"/>
      <c r="H9518" s="35"/>
    </row>
    <row r="9519" spans="1:8" s="20" customFormat="1" ht="13.5" customHeight="1">
      <c r="A9519" s="19"/>
      <c r="B9519" s="19"/>
      <c r="D9519" s="19"/>
      <c r="E9519" s="19"/>
      <c r="F9519" s="19"/>
      <c r="G9519" s="35"/>
      <c r="H9519" s="35"/>
    </row>
    <row r="9520" spans="1:8" s="20" customFormat="1" ht="13.5" customHeight="1">
      <c r="A9520" s="21" t="s">
        <v>492</v>
      </c>
      <c r="B9520" s="21" t="s">
        <v>280</v>
      </c>
      <c r="C9520" s="20">
        <f t="shared" ref="C9520:C9551" si="368">D:D*E:E</f>
        <v>2.2163679999999998E-3</v>
      </c>
      <c r="D9520" s="19">
        <v>0.28270000000000001</v>
      </c>
      <c r="E9520" s="19">
        <v>7.8399999999999997E-3</v>
      </c>
      <c r="F9520" s="19"/>
      <c r="G9520" s="35"/>
      <c r="H9520" s="35"/>
    </row>
    <row r="9521" spans="1:8" s="20" customFormat="1" ht="13.5" customHeight="1">
      <c r="A9521" s="21" t="s">
        <v>493</v>
      </c>
      <c r="B9521" s="21" t="s">
        <v>280</v>
      </c>
      <c r="C9521" s="20">
        <f t="shared" si="368"/>
        <v>3.0168319999999997E-3</v>
      </c>
      <c r="D9521" s="19">
        <v>0.38479999999999998</v>
      </c>
      <c r="E9521" s="19">
        <v>7.8399999999999997E-3</v>
      </c>
      <c r="F9521" s="19"/>
      <c r="G9521" s="35"/>
      <c r="H9521" s="35"/>
    </row>
    <row r="9522" spans="1:8" s="20" customFormat="1" ht="13.5" customHeight="1">
      <c r="A9522" s="21" t="s">
        <v>494</v>
      </c>
      <c r="B9522" s="21" t="s">
        <v>280</v>
      </c>
      <c r="C9522" s="20">
        <f t="shared" si="368"/>
        <v>3.9411680000000001E-3</v>
      </c>
      <c r="D9522" s="19">
        <v>0.50270000000000004</v>
      </c>
      <c r="E9522" s="19">
        <v>7.8399999999999997E-3</v>
      </c>
      <c r="F9522" s="19"/>
      <c r="G9522" s="35"/>
      <c r="H9522" s="35"/>
    </row>
    <row r="9523" spans="1:8" s="20" customFormat="1" ht="13.5" customHeight="1">
      <c r="A9523" s="21" t="s">
        <v>495</v>
      </c>
      <c r="B9523" s="21" t="s">
        <v>280</v>
      </c>
      <c r="C9523" s="20">
        <f t="shared" si="368"/>
        <v>4.9878079999999998E-3</v>
      </c>
      <c r="D9523" s="19">
        <v>0.63619999999999999</v>
      </c>
      <c r="E9523" s="19">
        <v>7.8399999999999997E-3</v>
      </c>
      <c r="F9523" s="19"/>
      <c r="G9523" s="35"/>
      <c r="H9523" s="35"/>
    </row>
    <row r="9524" spans="1:8" s="20" customFormat="1" ht="13.5" customHeight="1">
      <c r="A9524" s="21" t="s">
        <v>496</v>
      </c>
      <c r="B9524" s="21" t="s">
        <v>280</v>
      </c>
      <c r="C9524" s="20">
        <f t="shared" si="368"/>
        <v>6.1575359999999999E-3</v>
      </c>
      <c r="D9524" s="19">
        <v>0.78539999999999999</v>
      </c>
      <c r="E9524" s="19">
        <v>7.8399999999999997E-3</v>
      </c>
      <c r="F9524" s="19"/>
      <c r="G9524" s="35"/>
      <c r="H9524" s="35"/>
    </row>
    <row r="9525" spans="1:8" s="20" customFormat="1" ht="13.5" customHeight="1">
      <c r="A9525" s="21" t="s">
        <v>497</v>
      </c>
      <c r="B9525" s="21" t="s">
        <v>280</v>
      </c>
      <c r="C9525" s="20">
        <f t="shared" si="368"/>
        <v>7.4503520000000004E-3</v>
      </c>
      <c r="D9525" s="19">
        <v>0.95030000000000003</v>
      </c>
      <c r="E9525" s="19">
        <v>7.8399999999999997E-3</v>
      </c>
      <c r="F9525" s="19"/>
      <c r="G9525" s="35"/>
      <c r="H9525" s="35"/>
    </row>
    <row r="9526" spans="1:8" s="20" customFormat="1" ht="13.5" customHeight="1">
      <c r="A9526" s="21" t="s">
        <v>498</v>
      </c>
      <c r="B9526" s="21" t="s">
        <v>280</v>
      </c>
      <c r="C9526" s="20">
        <f t="shared" si="368"/>
        <v>8.8670399999999996E-3</v>
      </c>
      <c r="D9526" s="19">
        <v>1.131</v>
      </c>
      <c r="E9526" s="19">
        <v>7.8399999999999997E-3</v>
      </c>
      <c r="F9526" s="19"/>
      <c r="G9526" s="35"/>
      <c r="H9526" s="35"/>
    </row>
    <row r="9527" spans="1:8" s="20" customFormat="1" ht="13.5" customHeight="1">
      <c r="A9527" s="21" t="s">
        <v>499</v>
      </c>
      <c r="B9527" s="21" t="s">
        <v>280</v>
      </c>
      <c r="C9527" s="20">
        <f t="shared" si="368"/>
        <v>1.0403679999999998E-2</v>
      </c>
      <c r="D9527" s="19">
        <v>1.327</v>
      </c>
      <c r="E9527" s="19">
        <v>7.8399999999999997E-3</v>
      </c>
      <c r="F9527" s="19"/>
      <c r="G9527" s="35"/>
      <c r="H9527" s="35"/>
    </row>
    <row r="9528" spans="1:8" s="20" customFormat="1" ht="13.5" customHeight="1">
      <c r="A9528" s="21" t="s">
        <v>500</v>
      </c>
      <c r="B9528" s="21" t="s">
        <v>280</v>
      </c>
      <c r="C9528" s="20">
        <f t="shared" si="368"/>
        <v>1.2065759999999998E-2</v>
      </c>
      <c r="D9528" s="19">
        <v>1.5389999999999999</v>
      </c>
      <c r="E9528" s="19">
        <v>7.8399999999999997E-3</v>
      </c>
      <c r="F9528" s="19"/>
      <c r="G9528" s="35"/>
      <c r="H9528" s="35"/>
    </row>
    <row r="9529" spans="1:8" s="20" customFormat="1" ht="13.5" customHeight="1">
      <c r="A9529" s="21" t="s">
        <v>501</v>
      </c>
      <c r="B9529" s="21" t="s">
        <v>280</v>
      </c>
      <c r="C9529" s="20">
        <f t="shared" si="368"/>
        <v>1.5766240000000001E-2</v>
      </c>
      <c r="D9529" s="19">
        <v>2.0110000000000001</v>
      </c>
      <c r="E9529" s="19">
        <v>7.8399999999999997E-3</v>
      </c>
      <c r="F9529" s="19"/>
      <c r="G9529" s="35"/>
      <c r="H9529" s="35"/>
    </row>
    <row r="9530" spans="1:8" s="20" customFormat="1" ht="13.5" customHeight="1">
      <c r="A9530" s="21" t="s">
        <v>502</v>
      </c>
      <c r="B9530" s="21" t="s">
        <v>280</v>
      </c>
      <c r="C9530" s="20">
        <f t="shared" si="368"/>
        <v>1.99528E-2</v>
      </c>
      <c r="D9530" s="19">
        <v>2.5449999999999999</v>
      </c>
      <c r="E9530" s="19">
        <v>7.8399999999999997E-3</v>
      </c>
      <c r="F9530" s="19"/>
      <c r="G9530" s="35"/>
      <c r="H9530" s="35"/>
    </row>
    <row r="9531" spans="1:8" s="20" customFormat="1" ht="13.5" customHeight="1">
      <c r="A9531" s="21" t="s">
        <v>503</v>
      </c>
      <c r="B9531" s="21" t="s">
        <v>280</v>
      </c>
      <c r="C9531" s="20">
        <f t="shared" si="368"/>
        <v>2.22264E-2</v>
      </c>
      <c r="D9531" s="19">
        <v>2.835</v>
      </c>
      <c r="E9531" s="19">
        <v>7.8399999999999997E-3</v>
      </c>
      <c r="F9531" s="19"/>
      <c r="G9531" s="35"/>
      <c r="H9531" s="35"/>
    </row>
    <row r="9532" spans="1:8" s="20" customFormat="1" ht="13.5" customHeight="1">
      <c r="A9532" s="21" t="s">
        <v>504</v>
      </c>
      <c r="B9532" s="21" t="s">
        <v>280</v>
      </c>
      <c r="C9532" s="20">
        <f t="shared" si="368"/>
        <v>2.4633279999999997E-2</v>
      </c>
      <c r="D9532" s="19">
        <v>3.1419999999999999</v>
      </c>
      <c r="E9532" s="19">
        <v>7.8399999999999997E-3</v>
      </c>
      <c r="F9532" s="19"/>
      <c r="G9532" s="35"/>
      <c r="H9532" s="35"/>
    </row>
    <row r="9533" spans="1:8" s="20" customFormat="1" ht="13.5" customHeight="1">
      <c r="A9533" s="21" t="s">
        <v>505</v>
      </c>
      <c r="B9533" s="21" t="s">
        <v>280</v>
      </c>
      <c r="C9533" s="20">
        <f t="shared" si="368"/>
        <v>2.9799840000000001E-2</v>
      </c>
      <c r="D9533" s="19">
        <v>3.8010000000000002</v>
      </c>
      <c r="E9533" s="19">
        <v>7.8399999999999997E-3</v>
      </c>
      <c r="F9533" s="19"/>
      <c r="G9533" s="35"/>
      <c r="H9533" s="35"/>
    </row>
    <row r="9534" spans="1:8" s="20" customFormat="1" ht="13.5" customHeight="1">
      <c r="A9534" s="21" t="s">
        <v>506</v>
      </c>
      <c r="B9534" s="21" t="s">
        <v>280</v>
      </c>
      <c r="C9534" s="20">
        <f t="shared" si="368"/>
        <v>3.5468159999999999E-2</v>
      </c>
      <c r="D9534" s="19">
        <v>4.524</v>
      </c>
      <c r="E9534" s="19">
        <v>7.8399999999999997E-3</v>
      </c>
      <c r="F9534" s="19"/>
      <c r="G9534" s="35"/>
      <c r="H9534" s="35"/>
    </row>
    <row r="9535" spans="1:8" s="20" customFormat="1" ht="13.5" customHeight="1">
      <c r="A9535" s="21" t="s">
        <v>507</v>
      </c>
      <c r="B9535" s="21" t="s">
        <v>280</v>
      </c>
      <c r="C9535" s="20">
        <f t="shared" si="368"/>
        <v>3.8486559999999996E-2</v>
      </c>
      <c r="D9535" s="19">
        <v>4.9089999999999998</v>
      </c>
      <c r="E9535" s="19">
        <v>7.8399999999999997E-3</v>
      </c>
      <c r="F9535" s="19"/>
      <c r="G9535" s="35"/>
      <c r="H9535" s="35"/>
    </row>
    <row r="9536" spans="1:8" s="20" customFormat="1" ht="13.5" customHeight="1">
      <c r="A9536" s="21" t="s">
        <v>508</v>
      </c>
      <c r="B9536" s="21" t="s">
        <v>280</v>
      </c>
      <c r="C9536" s="20">
        <f t="shared" si="368"/>
        <v>4.4891839999999995E-2</v>
      </c>
      <c r="D9536" s="19">
        <v>5.726</v>
      </c>
      <c r="E9536" s="19">
        <v>7.8399999999999997E-3</v>
      </c>
      <c r="F9536" s="19"/>
      <c r="G9536" s="35"/>
      <c r="H9536" s="35"/>
    </row>
    <row r="9537" spans="1:8" s="20" customFormat="1" ht="13.5" customHeight="1">
      <c r="A9537" s="21" t="s">
        <v>509</v>
      </c>
      <c r="B9537" s="21" t="s">
        <v>280</v>
      </c>
      <c r="C9537" s="20">
        <f t="shared" si="368"/>
        <v>4.8278720000000004E-2</v>
      </c>
      <c r="D9537" s="19">
        <v>6.1580000000000004</v>
      </c>
      <c r="E9537" s="19">
        <v>7.8399999999999997E-3</v>
      </c>
      <c r="F9537" s="19"/>
      <c r="G9537" s="35"/>
      <c r="H9537" s="35"/>
    </row>
    <row r="9538" spans="1:8" s="20" customFormat="1" ht="13.5" customHeight="1">
      <c r="A9538" s="21" t="s">
        <v>510</v>
      </c>
      <c r="B9538" s="21" t="s">
        <v>280</v>
      </c>
      <c r="C9538" s="20">
        <f t="shared" si="368"/>
        <v>5.5420959999999998E-2</v>
      </c>
      <c r="D9538" s="19">
        <v>7.069</v>
      </c>
      <c r="E9538" s="19">
        <v>7.8399999999999997E-3</v>
      </c>
      <c r="F9538" s="19"/>
      <c r="G9538" s="35"/>
      <c r="H9538" s="35"/>
    </row>
    <row r="9539" spans="1:8" s="20" customFormat="1" ht="13.5" customHeight="1">
      <c r="A9539" s="21" t="s">
        <v>511</v>
      </c>
      <c r="B9539" s="21" t="s">
        <v>280</v>
      </c>
      <c r="C9539" s="20">
        <f t="shared" si="368"/>
        <v>6.3049279999999999E-2</v>
      </c>
      <c r="D9539" s="19">
        <v>8.0419999999999998</v>
      </c>
      <c r="E9539" s="19">
        <v>7.8399999999999997E-3</v>
      </c>
      <c r="F9539" s="19"/>
      <c r="G9539" s="35"/>
      <c r="H9539" s="35"/>
    </row>
    <row r="9540" spans="1:8" s="20" customFormat="1" ht="13.5" customHeight="1">
      <c r="A9540" s="21" t="s">
        <v>512</v>
      </c>
      <c r="B9540" s="21" t="s">
        <v>280</v>
      </c>
      <c r="C9540" s="20">
        <f t="shared" si="368"/>
        <v>6.7055520000000007E-2</v>
      </c>
      <c r="D9540" s="19">
        <v>8.5530000000000008</v>
      </c>
      <c r="E9540" s="19">
        <v>7.8399999999999997E-3</v>
      </c>
      <c r="F9540" s="19"/>
      <c r="G9540" s="35"/>
      <c r="H9540" s="35"/>
    </row>
    <row r="9541" spans="1:8" s="20" customFormat="1" ht="13.5" customHeight="1">
      <c r="A9541" s="21" t="s">
        <v>513</v>
      </c>
      <c r="B9541" s="21" t="s">
        <v>280</v>
      </c>
      <c r="C9541" s="20">
        <f t="shared" si="368"/>
        <v>7.9811199999999999E-2</v>
      </c>
      <c r="D9541" s="19">
        <v>10.18</v>
      </c>
      <c r="E9541" s="19">
        <v>7.8399999999999997E-3</v>
      </c>
      <c r="F9541" s="19"/>
      <c r="G9541" s="35"/>
      <c r="H9541" s="35"/>
    </row>
    <row r="9542" spans="1:8" s="20" customFormat="1" ht="13.5" customHeight="1">
      <c r="A9542" s="21" t="s">
        <v>514</v>
      </c>
      <c r="B9542" s="21" t="s">
        <v>280</v>
      </c>
      <c r="C9542" s="20">
        <f t="shared" si="368"/>
        <v>8.8905600000000001E-2</v>
      </c>
      <c r="D9542" s="19">
        <v>11.34</v>
      </c>
      <c r="E9542" s="19">
        <v>7.8399999999999997E-3</v>
      </c>
      <c r="F9542" s="19"/>
      <c r="G9542" s="35"/>
      <c r="H9542" s="35"/>
    </row>
    <row r="9543" spans="1:8" s="20" customFormat="1" ht="13.5" customHeight="1">
      <c r="A9543" s="21" t="s">
        <v>515</v>
      </c>
      <c r="B9543" s="21" t="s">
        <v>280</v>
      </c>
      <c r="C9543" s="20">
        <f t="shared" si="368"/>
        <v>9.3687999999999994E-2</v>
      </c>
      <c r="D9543" s="19">
        <v>11.95</v>
      </c>
      <c r="E9543" s="19">
        <v>7.8399999999999997E-3</v>
      </c>
      <c r="F9543" s="19"/>
      <c r="G9543" s="35"/>
      <c r="H9543" s="35"/>
    </row>
    <row r="9544" spans="1:8" s="20" customFormat="1" ht="13.5" customHeight="1">
      <c r="A9544" s="21" t="s">
        <v>516</v>
      </c>
      <c r="B9544" s="21" t="s">
        <v>280</v>
      </c>
      <c r="C9544" s="20">
        <f t="shared" si="368"/>
        <v>0.108584</v>
      </c>
      <c r="D9544" s="19">
        <v>13.85</v>
      </c>
      <c r="E9544" s="19">
        <v>7.8399999999999997E-3</v>
      </c>
      <c r="F9544" s="19"/>
      <c r="G9544" s="35"/>
      <c r="H9544" s="35"/>
    </row>
    <row r="9545" spans="1:8" s="20" customFormat="1" ht="13.5" customHeight="1">
      <c r="A9545" s="21" t="s">
        <v>517</v>
      </c>
      <c r="B9545" s="21" t="s">
        <v>280</v>
      </c>
      <c r="C9545" s="20">
        <f t="shared" si="368"/>
        <v>0.124656</v>
      </c>
      <c r="D9545" s="19">
        <v>15.9</v>
      </c>
      <c r="E9545" s="19">
        <v>7.8399999999999997E-3</v>
      </c>
      <c r="F9545" s="19"/>
      <c r="G9545" s="35"/>
      <c r="H9545" s="35"/>
    </row>
    <row r="9546" spans="1:8" s="20" customFormat="1" ht="13.5" customHeight="1">
      <c r="A9546" s="21" t="s">
        <v>518</v>
      </c>
      <c r="B9546" s="21" t="s">
        <v>280</v>
      </c>
      <c r="C9546" s="20">
        <f t="shared" si="368"/>
        <v>0.13030079999999999</v>
      </c>
      <c r="D9546" s="19">
        <v>16.62</v>
      </c>
      <c r="E9546" s="19">
        <v>7.8399999999999997E-3</v>
      </c>
      <c r="F9546" s="19"/>
      <c r="G9546" s="35"/>
      <c r="H9546" s="35"/>
    </row>
    <row r="9547" spans="1:8" s="20" customFormat="1" ht="13.5" customHeight="1">
      <c r="A9547" s="21" t="s">
        <v>519</v>
      </c>
      <c r="B9547" s="21" t="s">
        <v>280</v>
      </c>
      <c r="C9547" s="20">
        <f t="shared" si="368"/>
        <v>0.141904</v>
      </c>
      <c r="D9547" s="19">
        <v>18.100000000000001</v>
      </c>
      <c r="E9547" s="19">
        <v>7.8399999999999997E-3</v>
      </c>
      <c r="F9547" s="19"/>
      <c r="G9547" s="35"/>
      <c r="H9547" s="35"/>
    </row>
    <row r="9548" spans="1:8" s="20" customFormat="1" ht="13.5" customHeight="1">
      <c r="A9548" s="21" t="s">
        <v>520</v>
      </c>
      <c r="B9548" s="21" t="s">
        <v>280</v>
      </c>
      <c r="C9548" s="20">
        <f t="shared" si="368"/>
        <v>0.15397759999999999</v>
      </c>
      <c r="D9548" s="19">
        <v>19.64</v>
      </c>
      <c r="E9548" s="19">
        <v>7.8399999999999997E-3</v>
      </c>
      <c r="F9548" s="19"/>
      <c r="G9548" s="35"/>
      <c r="H9548" s="35"/>
    </row>
    <row r="9549" spans="1:8" s="20" customFormat="1" ht="13.5" customHeight="1">
      <c r="A9549" s="21" t="s">
        <v>521</v>
      </c>
      <c r="B9549" s="21" t="s">
        <v>280</v>
      </c>
      <c r="C9549" s="20">
        <f t="shared" si="368"/>
        <v>0.16652159999999999</v>
      </c>
      <c r="D9549" s="19">
        <v>21.24</v>
      </c>
      <c r="E9549" s="19">
        <v>7.8399999999999997E-3</v>
      </c>
      <c r="F9549" s="19"/>
      <c r="G9549" s="35"/>
      <c r="H9549" s="35"/>
    </row>
    <row r="9550" spans="1:8" s="20" customFormat="1" ht="13.5" customHeight="1">
      <c r="A9550" s="21" t="s">
        <v>522</v>
      </c>
      <c r="B9550" s="21" t="s">
        <v>280</v>
      </c>
      <c r="C9550" s="20">
        <f t="shared" si="368"/>
        <v>0.18627840000000001</v>
      </c>
      <c r="D9550" s="19">
        <v>23.76</v>
      </c>
      <c r="E9550" s="19">
        <v>7.8399999999999997E-3</v>
      </c>
      <c r="F9550" s="19"/>
      <c r="G9550" s="35"/>
      <c r="H9550" s="35"/>
    </row>
    <row r="9551" spans="1:8" s="20" customFormat="1" ht="13.5" customHeight="1">
      <c r="A9551" s="21" t="s">
        <v>523</v>
      </c>
      <c r="B9551" s="21" t="s">
        <v>280</v>
      </c>
      <c r="C9551" s="20">
        <f t="shared" si="368"/>
        <v>0.1930992</v>
      </c>
      <c r="D9551" s="19">
        <v>24.63</v>
      </c>
      <c r="E9551" s="19">
        <v>7.8399999999999997E-3</v>
      </c>
      <c r="F9551" s="19"/>
      <c r="G9551" s="35"/>
      <c r="H9551" s="35"/>
    </row>
    <row r="9552" spans="1:8" s="20" customFormat="1" ht="13.5" customHeight="1">
      <c r="A9552" s="21" t="s">
        <v>524</v>
      </c>
      <c r="B9552" s="21" t="s">
        <v>280</v>
      </c>
      <c r="C9552" s="20">
        <f t="shared" ref="C9552:C9570" si="369">D:D*E:E</f>
        <v>0.22163679999999999</v>
      </c>
      <c r="D9552" s="19">
        <v>28.27</v>
      </c>
      <c r="E9552" s="19">
        <v>7.8399999999999997E-3</v>
      </c>
      <c r="F9552" s="19"/>
      <c r="G9552" s="35"/>
      <c r="H9552" s="35"/>
    </row>
    <row r="9553" spans="1:8" s="20" customFormat="1" ht="13.5" customHeight="1">
      <c r="A9553" s="21" t="s">
        <v>525</v>
      </c>
      <c r="B9553" s="21" t="s">
        <v>280</v>
      </c>
      <c r="C9553" s="20">
        <f t="shared" si="369"/>
        <v>0.25221280000000001</v>
      </c>
      <c r="D9553" s="19">
        <v>32.17</v>
      </c>
      <c r="E9553" s="19">
        <v>7.8399999999999997E-3</v>
      </c>
      <c r="F9553" s="19"/>
      <c r="G9553" s="35"/>
      <c r="H9553" s="35"/>
    </row>
    <row r="9554" spans="1:8" s="20" customFormat="1" ht="13.5" customHeight="1">
      <c r="A9554" s="21" t="s">
        <v>526</v>
      </c>
      <c r="B9554" s="21" t="s">
        <v>280</v>
      </c>
      <c r="C9554" s="20">
        <f t="shared" si="369"/>
        <v>0.26013120000000001</v>
      </c>
      <c r="D9554" s="19">
        <v>33.18</v>
      </c>
      <c r="E9554" s="19">
        <v>7.8399999999999997E-3</v>
      </c>
      <c r="F9554" s="19"/>
      <c r="G9554" s="35"/>
      <c r="H9554" s="35"/>
    </row>
    <row r="9555" spans="1:8" s="20" customFormat="1" ht="13.5" customHeight="1">
      <c r="A9555" s="21" t="s">
        <v>527</v>
      </c>
      <c r="B9555" s="21" t="s">
        <v>280</v>
      </c>
      <c r="C9555" s="20">
        <f t="shared" si="369"/>
        <v>0.28474879999999997</v>
      </c>
      <c r="D9555" s="19">
        <v>36.32</v>
      </c>
      <c r="E9555" s="19">
        <v>7.8399999999999997E-3</v>
      </c>
      <c r="F9555" s="19"/>
      <c r="G9555" s="35"/>
      <c r="H9555" s="35"/>
    </row>
    <row r="9556" spans="1:8" s="20" customFormat="1" ht="13.5" customHeight="1">
      <c r="A9556" s="21" t="s">
        <v>528</v>
      </c>
      <c r="B9556" s="21" t="s">
        <v>280</v>
      </c>
      <c r="C9556" s="20">
        <f t="shared" si="369"/>
        <v>0.30168319999999998</v>
      </c>
      <c r="D9556" s="19">
        <v>38.479999999999997</v>
      </c>
      <c r="E9556" s="19">
        <v>7.8399999999999997E-3</v>
      </c>
      <c r="F9556" s="19"/>
      <c r="G9556" s="35"/>
      <c r="H9556" s="35"/>
    </row>
    <row r="9557" spans="1:8" s="20" customFormat="1" ht="13.5" customHeight="1">
      <c r="A9557" s="21" t="s">
        <v>529</v>
      </c>
      <c r="B9557" s="21" t="s">
        <v>280</v>
      </c>
      <c r="C9557" s="20">
        <f t="shared" si="369"/>
        <v>0.34637119999999999</v>
      </c>
      <c r="D9557" s="19">
        <v>44.18</v>
      </c>
      <c r="E9557" s="19">
        <v>7.8399999999999997E-3</v>
      </c>
      <c r="F9557" s="19"/>
      <c r="G9557" s="35"/>
      <c r="H9557" s="35"/>
    </row>
    <row r="9558" spans="1:8" s="20" customFormat="1" ht="13.5" customHeight="1">
      <c r="A9558" s="21" t="s">
        <v>530</v>
      </c>
      <c r="B9558" s="21" t="s">
        <v>280</v>
      </c>
      <c r="C9558" s="20">
        <f t="shared" si="369"/>
        <v>0.39411679999999999</v>
      </c>
      <c r="D9558" s="19">
        <v>50.27</v>
      </c>
      <c r="E9558" s="19">
        <v>7.8399999999999997E-3</v>
      </c>
      <c r="F9558" s="19"/>
      <c r="G9558" s="35"/>
      <c r="H9558" s="35"/>
    </row>
    <row r="9559" spans="1:8" s="20" customFormat="1" ht="13.5" customHeight="1">
      <c r="A9559" s="21" t="s">
        <v>531</v>
      </c>
      <c r="B9559" s="21" t="s">
        <v>280</v>
      </c>
      <c r="C9559" s="20">
        <f t="shared" si="369"/>
        <v>0.44491999999999998</v>
      </c>
      <c r="D9559" s="19">
        <v>56.75</v>
      </c>
      <c r="E9559" s="19">
        <v>7.8399999999999997E-3</v>
      </c>
      <c r="F9559" s="19"/>
      <c r="G9559" s="35"/>
      <c r="H9559" s="35"/>
    </row>
    <row r="9560" spans="1:8" s="20" customFormat="1" ht="13.5" customHeight="1">
      <c r="A9560" s="21" t="s">
        <v>532</v>
      </c>
      <c r="B9560" s="21" t="s">
        <v>280</v>
      </c>
      <c r="C9560" s="20">
        <f t="shared" si="369"/>
        <v>0.49878079999999997</v>
      </c>
      <c r="D9560" s="19">
        <v>63.62</v>
      </c>
      <c r="E9560" s="19">
        <v>7.8399999999999997E-3</v>
      </c>
      <c r="F9560" s="19"/>
      <c r="G9560" s="35"/>
      <c r="H9560" s="35"/>
    </row>
    <row r="9561" spans="1:8" s="20" customFormat="1" ht="13.5" customHeight="1">
      <c r="A9561" s="21" t="s">
        <v>533</v>
      </c>
      <c r="B9561" s="21" t="s">
        <v>280</v>
      </c>
      <c r="C9561" s="20">
        <f t="shared" si="369"/>
        <v>0.5553072</v>
      </c>
      <c r="D9561" s="19">
        <v>70.83</v>
      </c>
      <c r="E9561" s="19">
        <v>7.8399999999999997E-3</v>
      </c>
      <c r="F9561" s="19"/>
      <c r="G9561" s="35"/>
      <c r="H9561" s="35"/>
    </row>
    <row r="9562" spans="1:8" s="20" customFormat="1" ht="13.5" customHeight="1">
      <c r="A9562" s="21" t="s">
        <v>534</v>
      </c>
      <c r="B9562" s="21" t="s">
        <v>280</v>
      </c>
      <c r="C9562" s="20">
        <f t="shared" si="369"/>
        <v>0.61575360000000001</v>
      </c>
      <c r="D9562" s="19">
        <v>78.540000000000006</v>
      </c>
      <c r="E9562" s="19">
        <v>7.8399999999999997E-3</v>
      </c>
      <c r="F9562" s="19"/>
      <c r="G9562" s="35"/>
      <c r="H9562" s="35"/>
    </row>
    <row r="9563" spans="1:8" s="20" customFormat="1" ht="13.5" customHeight="1">
      <c r="A9563" s="21" t="s">
        <v>535</v>
      </c>
      <c r="B9563" s="21" t="s">
        <v>280</v>
      </c>
      <c r="C9563" s="20">
        <f t="shared" si="369"/>
        <v>0.74503520000000001</v>
      </c>
      <c r="D9563" s="19">
        <v>95.03</v>
      </c>
      <c r="E9563" s="19">
        <v>7.8399999999999997E-3</v>
      </c>
      <c r="F9563" s="19"/>
      <c r="G9563" s="35"/>
      <c r="H9563" s="35"/>
    </row>
    <row r="9564" spans="1:8" s="20" customFormat="1" ht="13.5" customHeight="1">
      <c r="A9564" s="21" t="s">
        <v>536</v>
      </c>
      <c r="B9564" s="21" t="s">
        <v>280</v>
      </c>
      <c r="C9564" s="20">
        <f t="shared" si="369"/>
        <v>0.88670399999999994</v>
      </c>
      <c r="D9564" s="19">
        <v>113.1</v>
      </c>
      <c r="E9564" s="19">
        <v>7.8399999999999997E-3</v>
      </c>
      <c r="F9564" s="19"/>
      <c r="G9564" s="35"/>
      <c r="H9564" s="35"/>
    </row>
    <row r="9565" spans="1:8" s="20" customFormat="1" ht="13.5" customHeight="1">
      <c r="A9565" s="21" t="s">
        <v>537</v>
      </c>
      <c r="B9565" s="21" t="s">
        <v>280</v>
      </c>
      <c r="C9565" s="20">
        <f t="shared" si="369"/>
        <v>1.040368</v>
      </c>
      <c r="D9565" s="19">
        <v>132.69999999999999</v>
      </c>
      <c r="E9565" s="19">
        <v>7.8399999999999997E-3</v>
      </c>
      <c r="F9565" s="19"/>
      <c r="G9565" s="35"/>
      <c r="H9565" s="35"/>
    </row>
    <row r="9566" spans="1:8" s="20" customFormat="1" ht="13.5" customHeight="1">
      <c r="A9566" s="21" t="s">
        <v>538</v>
      </c>
      <c r="B9566" s="21" t="s">
        <v>280</v>
      </c>
      <c r="C9566" s="20">
        <f t="shared" si="369"/>
        <v>1.2065760000000001</v>
      </c>
      <c r="D9566" s="19">
        <v>153.9</v>
      </c>
      <c r="E9566" s="19">
        <v>7.8399999999999997E-3</v>
      </c>
      <c r="F9566" s="19"/>
      <c r="G9566" s="35"/>
      <c r="H9566" s="35"/>
    </row>
    <row r="9567" spans="1:8" s="20" customFormat="1" ht="13.5" customHeight="1">
      <c r="A9567" s="21" t="s">
        <v>539</v>
      </c>
      <c r="B9567" s="21" t="s">
        <v>280</v>
      </c>
      <c r="C9567" s="20">
        <f t="shared" si="369"/>
        <v>1.3853279999999999</v>
      </c>
      <c r="D9567" s="19">
        <v>176.7</v>
      </c>
      <c r="E9567" s="19">
        <v>7.8399999999999997E-3</v>
      </c>
      <c r="F9567" s="19"/>
      <c r="G9567" s="35"/>
      <c r="H9567" s="35"/>
    </row>
    <row r="9568" spans="1:8" s="20" customFormat="1" ht="13.5" customHeight="1">
      <c r="A9568" s="21" t="s">
        <v>540</v>
      </c>
      <c r="B9568" s="21" t="s">
        <v>280</v>
      </c>
      <c r="C9568" s="20">
        <f t="shared" si="369"/>
        <v>1.5766239999999998</v>
      </c>
      <c r="D9568" s="19">
        <v>201.1</v>
      </c>
      <c r="E9568" s="19">
        <v>7.8399999999999997E-3</v>
      </c>
      <c r="F9568" s="19"/>
      <c r="G9568" s="35"/>
      <c r="H9568" s="35"/>
    </row>
    <row r="9569" spans="1:8" s="20" customFormat="1" ht="13.5" customHeight="1">
      <c r="A9569" s="21" t="s">
        <v>541</v>
      </c>
      <c r="B9569" s="21" t="s">
        <v>280</v>
      </c>
      <c r="C9569" s="20">
        <f t="shared" si="369"/>
        <v>1.9952799999999999</v>
      </c>
      <c r="D9569" s="19">
        <v>254.5</v>
      </c>
      <c r="E9569" s="19">
        <v>7.8399999999999997E-3</v>
      </c>
      <c r="F9569" s="19"/>
      <c r="G9569" s="35"/>
      <c r="H9569" s="35"/>
    </row>
    <row r="9570" spans="1:8" s="20" customFormat="1" ht="13.5" customHeight="1">
      <c r="A9570" s="21" t="s">
        <v>542</v>
      </c>
      <c r="B9570" s="21" t="s">
        <v>280</v>
      </c>
      <c r="C9570" s="20">
        <f t="shared" si="369"/>
        <v>2.4633279999999997</v>
      </c>
      <c r="D9570" s="19">
        <v>314.2</v>
      </c>
      <c r="E9570" s="19">
        <v>7.8399999999999997E-3</v>
      </c>
      <c r="F9570" s="19"/>
      <c r="G9570" s="35"/>
      <c r="H9570" s="35"/>
    </row>
    <row r="9571" spans="1:8" ht="13.5" customHeight="1">
      <c r="A9571" s="3"/>
      <c r="B9571" s="6"/>
      <c r="D9571" s="3"/>
      <c r="E9571" s="6"/>
    </row>
    <row r="9572" spans="1:8" ht="13.5" customHeight="1">
      <c r="A9572" s="3"/>
      <c r="B9572" s="6"/>
      <c r="D9572" s="3"/>
      <c r="E9572" s="6"/>
    </row>
    <row r="9573" spans="1:8" ht="13.5" customHeight="1">
      <c r="A9573" s="3"/>
      <c r="B9573" s="6"/>
      <c r="D9573" s="3"/>
      <c r="E9573" s="6"/>
    </row>
    <row r="9574" spans="1:8" ht="13.5" customHeight="1">
      <c r="A9574" s="3"/>
      <c r="B9574" s="6"/>
      <c r="D9574" s="3"/>
      <c r="E9574" s="6"/>
    </row>
    <row r="9575" spans="1:8" ht="13.5" customHeight="1">
      <c r="A9575" s="3"/>
      <c r="B9575" s="6"/>
      <c r="D9575" s="3"/>
      <c r="E9575" s="6"/>
    </row>
    <row r="9576" spans="1:8" ht="13.5" customHeight="1">
      <c r="A9576" s="3"/>
      <c r="B9576" s="6"/>
      <c r="D9576" s="3"/>
      <c r="E9576" s="6"/>
    </row>
    <row r="9577" spans="1:8" ht="13.5" customHeight="1">
      <c r="A9577" s="3"/>
      <c r="B9577" s="6"/>
      <c r="D9577" s="3"/>
      <c r="E9577" s="6"/>
    </row>
    <row r="9578" spans="1:8" ht="13.5" customHeight="1">
      <c r="A9578" s="3"/>
      <c r="B9578" s="6"/>
      <c r="D9578" s="3"/>
      <c r="E9578" s="6"/>
    </row>
    <row r="9579" spans="1:8" ht="13.5" customHeight="1">
      <c r="A9579" s="3"/>
      <c r="B9579" s="6"/>
      <c r="D9579" s="3"/>
      <c r="E9579" s="6"/>
    </row>
    <row r="9580" spans="1:8" ht="13.5" customHeight="1">
      <c r="A9580" s="3"/>
      <c r="B9580" s="6"/>
      <c r="D9580" s="3"/>
      <c r="E9580" s="6"/>
    </row>
    <row r="9581" spans="1:8" ht="13.5" customHeight="1">
      <c r="A9581" s="3"/>
      <c r="B9581" s="6"/>
      <c r="D9581" s="3"/>
      <c r="E9581" s="6"/>
    </row>
    <row r="9582" spans="1:8" ht="13.5" customHeight="1">
      <c r="A9582" s="3"/>
      <c r="B9582" s="6"/>
      <c r="D9582" s="3"/>
      <c r="E9582" s="6"/>
    </row>
    <row r="9583" spans="1:8" ht="13.5" customHeight="1">
      <c r="A9583" s="3"/>
      <c r="B9583" s="6"/>
      <c r="D9583" s="3"/>
      <c r="E9583" s="6"/>
    </row>
    <row r="9584" spans="1:8" ht="13.5" customHeight="1">
      <c r="A9584" s="3"/>
      <c r="B9584" s="6"/>
      <c r="D9584" s="3"/>
      <c r="E9584" s="6"/>
    </row>
    <row r="9585" spans="1:5" ht="13.5" customHeight="1">
      <c r="A9585" s="3"/>
      <c r="B9585" s="6"/>
      <c r="D9585" s="3"/>
      <c r="E9585" s="6"/>
    </row>
    <row r="9586" spans="1:5" ht="13.5" customHeight="1">
      <c r="A9586" s="3"/>
      <c r="B9586" s="6"/>
      <c r="D9586" s="3"/>
      <c r="E9586" s="6"/>
    </row>
    <row r="9587" spans="1:5" ht="13.5" customHeight="1">
      <c r="A9587" s="3"/>
      <c r="B9587" s="6"/>
      <c r="D9587" s="3"/>
      <c r="E9587" s="6"/>
    </row>
    <row r="9588" spans="1:5" ht="13.5" customHeight="1">
      <c r="A9588" s="3"/>
      <c r="B9588" s="6"/>
      <c r="D9588" s="3"/>
      <c r="E9588" s="6"/>
    </row>
    <row r="9589" spans="1:5" ht="13.5" customHeight="1">
      <c r="A9589" s="3"/>
      <c r="B9589" s="6"/>
      <c r="D9589" s="3"/>
      <c r="E9589" s="6"/>
    </row>
    <row r="9590" spans="1:5" ht="13.5" customHeight="1">
      <c r="A9590" s="3"/>
      <c r="B9590" s="6"/>
      <c r="D9590" s="3"/>
      <c r="E9590" s="6"/>
    </row>
    <row r="9591" spans="1:5" ht="13.5" customHeight="1">
      <c r="A9591" s="3"/>
      <c r="B9591" s="6"/>
      <c r="D9591" s="3"/>
      <c r="E9591" s="6"/>
    </row>
    <row r="9592" spans="1:5" ht="13.5" customHeight="1">
      <c r="A9592" s="3"/>
      <c r="B9592" s="6"/>
      <c r="D9592" s="3"/>
      <c r="E9592" s="6"/>
    </row>
    <row r="9593" spans="1:5" ht="13.5" customHeight="1">
      <c r="A9593" s="3"/>
      <c r="B9593" s="6"/>
      <c r="D9593" s="3"/>
      <c r="E9593" s="6"/>
    </row>
    <row r="9594" spans="1:5" ht="13.5" customHeight="1">
      <c r="A9594" s="3"/>
      <c r="B9594" s="6"/>
      <c r="D9594" s="3"/>
      <c r="E9594" s="6"/>
    </row>
    <row r="9595" spans="1:5" ht="13.5" customHeight="1">
      <c r="A9595" s="3"/>
      <c r="B9595" s="6"/>
      <c r="D9595" s="3"/>
      <c r="E9595" s="6"/>
    </row>
    <row r="9596" spans="1:5" ht="13.5" customHeight="1">
      <c r="A9596" s="3"/>
      <c r="B9596" s="6"/>
      <c r="D9596" s="3"/>
      <c r="E9596" s="6"/>
    </row>
    <row r="9597" spans="1:5" ht="13.5" customHeight="1">
      <c r="A9597" s="3"/>
      <c r="B9597" s="6"/>
      <c r="D9597" s="3"/>
      <c r="E9597" s="6"/>
    </row>
    <row r="9598" spans="1:5" ht="13.5" customHeight="1">
      <c r="A9598" s="3"/>
      <c r="B9598" s="6"/>
      <c r="D9598" s="3"/>
      <c r="E9598" s="6"/>
    </row>
    <row r="9599" spans="1:5" ht="13.5" customHeight="1">
      <c r="A9599" s="3"/>
      <c r="B9599" s="6"/>
      <c r="D9599" s="3"/>
      <c r="E9599" s="6"/>
    </row>
    <row r="9600" spans="1:5" ht="13.5" customHeight="1">
      <c r="A9600" s="3"/>
      <c r="B9600" s="6"/>
      <c r="D9600" s="3"/>
      <c r="E9600" s="6"/>
    </row>
    <row r="9601" spans="1:5" ht="13.5" customHeight="1">
      <c r="A9601" s="3"/>
      <c r="B9601" s="6"/>
      <c r="D9601" s="3"/>
      <c r="E9601" s="6"/>
    </row>
    <row r="9602" spans="1:5" ht="13.5" customHeight="1">
      <c r="A9602" s="3"/>
      <c r="B9602" s="6"/>
      <c r="D9602" s="3"/>
      <c r="E9602" s="6"/>
    </row>
    <row r="9603" spans="1:5" ht="13.5" customHeight="1">
      <c r="A9603" s="3"/>
      <c r="B9603" s="6"/>
      <c r="D9603" s="3"/>
      <c r="E9603" s="6"/>
    </row>
    <row r="9604" spans="1:5" ht="13.5" customHeight="1">
      <c r="A9604" s="3"/>
      <c r="B9604" s="6"/>
      <c r="D9604" s="3"/>
      <c r="E9604" s="6"/>
    </row>
    <row r="9605" spans="1:5" ht="13.5" customHeight="1">
      <c r="A9605" s="3"/>
      <c r="B9605" s="6"/>
      <c r="D9605" s="3"/>
      <c r="E9605" s="6"/>
    </row>
    <row r="9606" spans="1:5" ht="13.5" customHeight="1">
      <c r="A9606" s="3"/>
      <c r="B9606" s="6"/>
      <c r="D9606" s="3"/>
      <c r="E9606" s="6"/>
    </row>
    <row r="9607" spans="1:5" ht="13.5" customHeight="1">
      <c r="A9607" s="3"/>
      <c r="B9607" s="6"/>
      <c r="D9607" s="3"/>
      <c r="E9607" s="6"/>
    </row>
    <row r="9608" spans="1:5" ht="13.5" customHeight="1">
      <c r="A9608" s="3"/>
      <c r="B9608" s="6"/>
      <c r="D9608" s="3"/>
      <c r="E9608" s="6"/>
    </row>
    <row r="9609" spans="1:5" ht="13.5" customHeight="1">
      <c r="A9609" s="3"/>
      <c r="B9609" s="6"/>
      <c r="D9609" s="3"/>
      <c r="E9609" s="6"/>
    </row>
    <row r="9610" spans="1:5" ht="13.5" customHeight="1">
      <c r="A9610" s="3"/>
      <c r="B9610" s="6"/>
      <c r="D9610" s="3"/>
      <c r="E9610" s="6"/>
    </row>
    <row r="9611" spans="1:5" ht="13.5" customHeight="1">
      <c r="A9611" s="3"/>
      <c r="B9611" s="6"/>
      <c r="D9611" s="3"/>
      <c r="E9611" s="6"/>
    </row>
    <row r="9612" spans="1:5" ht="13.5" customHeight="1">
      <c r="A9612" s="3"/>
      <c r="B9612" s="6"/>
      <c r="D9612" s="3"/>
      <c r="E9612" s="6"/>
    </row>
    <row r="9613" spans="1:5" ht="13.5" customHeight="1">
      <c r="A9613" s="3"/>
      <c r="B9613" s="6"/>
      <c r="D9613" s="3"/>
      <c r="E9613" s="6"/>
    </row>
    <row r="9614" spans="1:5" ht="13.5" customHeight="1">
      <c r="A9614" s="3"/>
      <c r="B9614" s="6"/>
      <c r="D9614" s="3"/>
      <c r="E9614" s="6"/>
    </row>
    <row r="9615" spans="1:5" ht="13.5" customHeight="1">
      <c r="A9615" s="3"/>
      <c r="B9615" s="6"/>
      <c r="D9615" s="3"/>
      <c r="E9615" s="6"/>
    </row>
    <row r="9616" spans="1:5" ht="13.5" customHeight="1">
      <c r="A9616" s="3"/>
      <c r="B9616" s="6"/>
      <c r="D9616" s="3"/>
      <c r="E9616" s="6"/>
    </row>
    <row r="9617" spans="1:5" ht="13.5" customHeight="1">
      <c r="A9617" s="3"/>
      <c r="B9617" s="6"/>
      <c r="D9617" s="3"/>
      <c r="E9617" s="6"/>
    </row>
    <row r="9618" spans="1:5" ht="13.5" customHeight="1">
      <c r="A9618" s="3"/>
      <c r="B9618" s="6"/>
      <c r="D9618" s="3"/>
      <c r="E9618" s="6"/>
    </row>
    <row r="9619" spans="1:5" ht="13.5" customHeight="1">
      <c r="A9619" s="3"/>
      <c r="B9619" s="6"/>
      <c r="D9619" s="3"/>
      <c r="E9619" s="6"/>
    </row>
    <row r="9620" spans="1:5" ht="13.5" customHeight="1">
      <c r="A9620" s="3"/>
      <c r="B9620" s="6"/>
      <c r="D9620" s="3"/>
      <c r="E9620" s="6"/>
    </row>
    <row r="9621" spans="1:5" ht="13.5" customHeight="1">
      <c r="A9621" s="3"/>
      <c r="B9621" s="6"/>
      <c r="D9621" s="3"/>
      <c r="E9621" s="6"/>
    </row>
    <row r="9622" spans="1:5" ht="13.5" customHeight="1">
      <c r="A9622" s="3"/>
      <c r="B9622" s="6"/>
      <c r="D9622" s="3"/>
      <c r="E9622" s="6"/>
    </row>
    <row r="9623" spans="1:5" ht="13.5" customHeight="1">
      <c r="A9623" s="3"/>
      <c r="B9623" s="6"/>
      <c r="D9623" s="3"/>
      <c r="E9623" s="6"/>
    </row>
    <row r="9624" spans="1:5" ht="13.5" customHeight="1">
      <c r="A9624" s="3"/>
      <c r="B9624" s="6"/>
      <c r="D9624" s="3"/>
      <c r="E9624" s="6"/>
    </row>
    <row r="9625" spans="1:5" ht="13.5" customHeight="1">
      <c r="A9625" s="3"/>
      <c r="B9625" s="6"/>
      <c r="D9625" s="3"/>
      <c r="E9625" s="6"/>
    </row>
    <row r="9626" spans="1:5" ht="13.5" customHeight="1">
      <c r="A9626" s="3"/>
      <c r="B9626" s="6"/>
      <c r="D9626" s="3"/>
      <c r="E9626" s="6"/>
    </row>
    <row r="9627" spans="1:5" ht="13.5" customHeight="1">
      <c r="A9627" s="3"/>
      <c r="B9627" s="6"/>
      <c r="D9627" s="3"/>
      <c r="E9627" s="6"/>
    </row>
    <row r="9628" spans="1:5" ht="13.5" customHeight="1">
      <c r="A9628" s="3"/>
      <c r="B9628" s="6"/>
      <c r="D9628" s="3"/>
      <c r="E9628" s="6"/>
    </row>
    <row r="9629" spans="1:5" ht="13.5" customHeight="1">
      <c r="A9629" s="3"/>
      <c r="B9629" s="6"/>
      <c r="D9629" s="3"/>
      <c r="E9629" s="6"/>
    </row>
    <row r="9630" spans="1:5" ht="13.5" customHeight="1">
      <c r="A9630" s="3"/>
      <c r="B9630" s="6"/>
      <c r="D9630" s="3"/>
      <c r="E9630" s="6"/>
    </row>
    <row r="9631" spans="1:5" ht="13.5" customHeight="1">
      <c r="A9631" s="3"/>
      <c r="B9631" s="6"/>
      <c r="D9631" s="3"/>
      <c r="E9631" s="6"/>
    </row>
    <row r="9632" spans="1:5" ht="13.5" customHeight="1">
      <c r="A9632" s="3"/>
      <c r="B9632" s="6"/>
      <c r="D9632" s="3"/>
      <c r="E9632" s="6"/>
    </row>
    <row r="9633" spans="1:5" ht="13.5" customHeight="1">
      <c r="A9633" s="3"/>
      <c r="B9633" s="6"/>
      <c r="D9633" s="3"/>
      <c r="E9633" s="6"/>
    </row>
    <row r="9634" spans="1:5" ht="13.5" customHeight="1">
      <c r="A9634" s="3"/>
      <c r="B9634" s="6"/>
      <c r="D9634" s="3"/>
      <c r="E9634" s="6"/>
    </row>
    <row r="9635" spans="1:5" ht="13.5" customHeight="1">
      <c r="A9635" s="3"/>
      <c r="B9635" s="6"/>
      <c r="D9635" s="3"/>
      <c r="E9635" s="6"/>
    </row>
    <row r="9636" spans="1:5" ht="13.5" customHeight="1">
      <c r="A9636" s="3"/>
      <c r="B9636" s="6"/>
      <c r="D9636" s="3"/>
      <c r="E9636" s="6"/>
    </row>
    <row r="9637" spans="1:5" ht="13.5" customHeight="1">
      <c r="A9637" s="3"/>
      <c r="B9637" s="6"/>
      <c r="D9637" s="3"/>
      <c r="E9637" s="6"/>
    </row>
    <row r="9638" spans="1:5" ht="13.5" customHeight="1">
      <c r="A9638" s="3"/>
      <c r="B9638" s="6"/>
      <c r="D9638" s="3"/>
      <c r="E9638" s="6"/>
    </row>
    <row r="9639" spans="1:5" ht="13.5" customHeight="1">
      <c r="A9639" s="3"/>
      <c r="B9639" s="6"/>
      <c r="D9639" s="3"/>
      <c r="E9639" s="6"/>
    </row>
    <row r="9640" spans="1:5" ht="13.5" customHeight="1">
      <c r="A9640" s="3"/>
      <c r="B9640" s="6"/>
      <c r="D9640" s="3"/>
      <c r="E9640" s="6"/>
    </row>
    <row r="9641" spans="1:5" ht="13.5" customHeight="1">
      <c r="A9641" s="3"/>
      <c r="B9641" s="6"/>
      <c r="D9641" s="3"/>
      <c r="E9641" s="6"/>
    </row>
    <row r="9642" spans="1:5" ht="13.5" customHeight="1">
      <c r="A9642" s="3"/>
      <c r="B9642" s="6"/>
      <c r="D9642" s="3"/>
      <c r="E9642" s="6"/>
    </row>
    <row r="9643" spans="1:5" ht="13.5" customHeight="1">
      <c r="A9643" s="3"/>
      <c r="B9643" s="6"/>
      <c r="D9643" s="3"/>
      <c r="E9643" s="6"/>
    </row>
    <row r="9644" spans="1:5" ht="13.5" customHeight="1">
      <c r="A9644" s="3"/>
      <c r="B9644" s="6"/>
      <c r="D9644" s="3"/>
      <c r="E9644" s="6"/>
    </row>
    <row r="9645" spans="1:5" ht="13.5" customHeight="1">
      <c r="A9645" s="3"/>
      <c r="B9645" s="6"/>
      <c r="D9645" s="3"/>
      <c r="E9645" s="6"/>
    </row>
    <row r="9646" spans="1:5" ht="13.5" customHeight="1">
      <c r="A9646" s="3"/>
      <c r="B9646" s="6"/>
      <c r="D9646" s="3"/>
      <c r="E9646" s="6"/>
    </row>
    <row r="9647" spans="1:5" ht="13.5" customHeight="1">
      <c r="A9647" s="3"/>
      <c r="B9647" s="6"/>
      <c r="D9647" s="3"/>
      <c r="E9647" s="6"/>
    </row>
    <row r="9648" spans="1:5" ht="13.5" customHeight="1">
      <c r="A9648" s="3"/>
      <c r="B9648" s="6"/>
      <c r="D9648" s="3"/>
      <c r="E9648" s="6"/>
    </row>
    <row r="9649" spans="1:5" ht="13.5" customHeight="1">
      <c r="A9649" s="3"/>
      <c r="B9649" s="6"/>
      <c r="D9649" s="3"/>
      <c r="E9649" s="6"/>
    </row>
    <row r="9650" spans="1:5" ht="13.5" customHeight="1">
      <c r="A9650" s="3"/>
      <c r="B9650" s="6"/>
      <c r="D9650" s="3"/>
      <c r="E9650" s="6"/>
    </row>
    <row r="9651" spans="1:5" ht="13.5" customHeight="1">
      <c r="A9651" s="3"/>
      <c r="B9651" s="6"/>
      <c r="D9651" s="3"/>
      <c r="E9651" s="6"/>
    </row>
    <row r="9652" spans="1:5" ht="13.5" customHeight="1">
      <c r="A9652" s="3"/>
      <c r="B9652" s="6"/>
      <c r="D9652" s="3"/>
      <c r="E9652" s="6"/>
    </row>
    <row r="9653" spans="1:5" ht="13.5" customHeight="1">
      <c r="A9653" s="3"/>
      <c r="B9653" s="6"/>
      <c r="D9653" s="3"/>
      <c r="E9653" s="6"/>
    </row>
    <row r="9654" spans="1:5" ht="13.5" customHeight="1">
      <c r="A9654" s="3"/>
      <c r="B9654" s="6"/>
      <c r="D9654" s="3"/>
      <c r="E9654" s="6"/>
    </row>
    <row r="9655" spans="1:5" ht="13.5" customHeight="1">
      <c r="A9655" s="3"/>
      <c r="B9655" s="6"/>
      <c r="D9655" s="3"/>
      <c r="E9655" s="6"/>
    </row>
    <row r="9656" spans="1:5" ht="13.5" customHeight="1">
      <c r="A9656" s="3"/>
      <c r="B9656" s="6"/>
      <c r="D9656" s="3"/>
      <c r="E9656" s="6"/>
    </row>
    <row r="9657" spans="1:5" ht="13.5" customHeight="1">
      <c r="A9657" s="3"/>
      <c r="B9657" s="6"/>
      <c r="D9657" s="3"/>
      <c r="E9657" s="6"/>
    </row>
    <row r="9658" spans="1:5" ht="13.5" customHeight="1">
      <c r="A9658" s="3"/>
      <c r="B9658" s="6"/>
      <c r="D9658" s="3"/>
      <c r="E9658" s="6"/>
    </row>
    <row r="9659" spans="1:5" ht="13.5" customHeight="1">
      <c r="A9659" s="3"/>
      <c r="B9659" s="6"/>
      <c r="D9659" s="3"/>
      <c r="E9659" s="6"/>
    </row>
    <row r="9660" spans="1:5" ht="13.5" customHeight="1">
      <c r="A9660" s="3"/>
      <c r="B9660" s="6"/>
      <c r="D9660" s="3"/>
      <c r="E9660" s="6"/>
    </row>
    <row r="9661" spans="1:5" ht="13.5" customHeight="1">
      <c r="A9661" s="3"/>
      <c r="B9661" s="6"/>
      <c r="D9661" s="3"/>
      <c r="E9661" s="6"/>
    </row>
    <row r="9662" spans="1:5" ht="13.5" customHeight="1">
      <c r="A9662" s="3"/>
      <c r="B9662" s="6"/>
      <c r="D9662" s="3"/>
      <c r="E9662" s="6"/>
    </row>
    <row r="9663" spans="1:5" ht="13.5" customHeight="1">
      <c r="A9663" s="3"/>
      <c r="B9663" s="6"/>
      <c r="D9663" s="3"/>
      <c r="E9663" s="6"/>
    </row>
    <row r="9664" spans="1:5" ht="13.5" customHeight="1">
      <c r="A9664" s="3"/>
      <c r="B9664" s="6"/>
      <c r="D9664" s="3"/>
      <c r="E9664" s="6"/>
    </row>
    <row r="9665" spans="1:5" ht="13.5" customHeight="1">
      <c r="A9665" s="3"/>
      <c r="B9665" s="6"/>
      <c r="D9665" s="3"/>
      <c r="E9665" s="6"/>
    </row>
    <row r="9666" spans="1:5" ht="13.5" customHeight="1">
      <c r="A9666" s="3"/>
      <c r="B9666" s="6"/>
      <c r="D9666" s="3"/>
      <c r="E9666" s="6"/>
    </row>
    <row r="9667" spans="1:5" ht="13.5" customHeight="1">
      <c r="A9667" s="3"/>
      <c r="B9667" s="6"/>
      <c r="D9667" s="3"/>
      <c r="E9667" s="6"/>
    </row>
    <row r="9668" spans="1:5" ht="13.5" customHeight="1">
      <c r="A9668" s="3"/>
      <c r="B9668" s="6"/>
      <c r="D9668" s="3"/>
      <c r="E9668" s="6"/>
    </row>
    <row r="9669" spans="1:5" ht="13.5" customHeight="1">
      <c r="A9669" s="3"/>
      <c r="B9669" s="6"/>
      <c r="D9669" s="3"/>
      <c r="E9669" s="6"/>
    </row>
    <row r="9670" spans="1:5" ht="13.5" customHeight="1">
      <c r="A9670" s="3"/>
      <c r="B9670" s="6"/>
      <c r="D9670" s="3"/>
      <c r="E9670" s="6"/>
    </row>
    <row r="9671" spans="1:5" ht="13.5" customHeight="1">
      <c r="A9671" s="3"/>
      <c r="B9671" s="6"/>
      <c r="D9671" s="3"/>
      <c r="E9671" s="6"/>
    </row>
    <row r="9672" spans="1:5" ht="13.5" customHeight="1">
      <c r="A9672" s="3"/>
      <c r="B9672" s="6"/>
      <c r="D9672" s="3"/>
      <c r="E9672" s="6"/>
    </row>
    <row r="9673" spans="1:5" ht="13.5" customHeight="1">
      <c r="A9673" s="3"/>
      <c r="B9673" s="6"/>
      <c r="D9673" s="3"/>
      <c r="E9673" s="6"/>
    </row>
    <row r="9674" spans="1:5" ht="13.5" customHeight="1">
      <c r="A9674" s="3"/>
      <c r="B9674" s="6"/>
      <c r="D9674" s="3"/>
      <c r="E9674" s="6"/>
    </row>
    <row r="9675" spans="1:5" ht="13.5" customHeight="1">
      <c r="A9675" s="3"/>
      <c r="B9675" s="6"/>
      <c r="D9675" s="3"/>
      <c r="E9675" s="6"/>
    </row>
    <row r="9676" spans="1:5" ht="13.5" customHeight="1">
      <c r="A9676" s="3"/>
      <c r="B9676" s="6"/>
      <c r="D9676" s="3"/>
      <c r="E9676" s="6"/>
    </row>
    <row r="9677" spans="1:5" ht="13.5" customHeight="1">
      <c r="A9677" s="3"/>
      <c r="B9677" s="6"/>
      <c r="D9677" s="3"/>
      <c r="E9677" s="6"/>
    </row>
    <row r="9678" spans="1:5" ht="13.5" customHeight="1">
      <c r="A9678" s="3"/>
      <c r="B9678" s="6"/>
      <c r="D9678" s="3"/>
      <c r="E9678" s="6"/>
    </row>
    <row r="9679" spans="1:5" ht="13.5" customHeight="1">
      <c r="A9679" s="3"/>
      <c r="B9679" s="6"/>
      <c r="D9679" s="3"/>
      <c r="E9679" s="6"/>
    </row>
    <row r="9680" spans="1:5" ht="13.5" customHeight="1">
      <c r="A9680" s="3"/>
      <c r="B9680" s="6"/>
      <c r="D9680" s="3"/>
      <c r="E9680" s="6"/>
    </row>
    <row r="9681" spans="1:5" ht="13.5" customHeight="1">
      <c r="A9681" s="3"/>
      <c r="B9681" s="6"/>
      <c r="D9681" s="3"/>
      <c r="E9681" s="6"/>
    </row>
    <row r="9682" spans="1:5" ht="13.5" customHeight="1">
      <c r="A9682" s="3"/>
      <c r="B9682" s="6"/>
      <c r="D9682" s="3"/>
      <c r="E9682" s="6"/>
    </row>
    <row r="9683" spans="1:5" ht="13.5" customHeight="1">
      <c r="A9683" s="3"/>
      <c r="B9683" s="6"/>
      <c r="D9683" s="3"/>
      <c r="E9683" s="6"/>
    </row>
    <row r="9684" spans="1:5" ht="13.5" customHeight="1">
      <c r="A9684" s="3"/>
      <c r="B9684" s="6"/>
      <c r="D9684" s="3"/>
      <c r="E9684" s="6"/>
    </row>
    <row r="9685" spans="1:5" ht="13.5" customHeight="1">
      <c r="A9685" s="3"/>
      <c r="B9685" s="6"/>
      <c r="D9685" s="3"/>
      <c r="E9685" s="6"/>
    </row>
    <row r="9686" spans="1:5" ht="13.5" customHeight="1">
      <c r="A9686" s="3"/>
      <c r="B9686" s="6"/>
      <c r="D9686" s="3"/>
      <c r="E9686" s="6"/>
    </row>
    <row r="9687" spans="1:5" ht="13.5" customHeight="1">
      <c r="A9687" s="3"/>
      <c r="B9687" s="6"/>
      <c r="D9687" s="3"/>
      <c r="E9687" s="6"/>
    </row>
    <row r="9688" spans="1:5" ht="13.5" customHeight="1">
      <c r="A9688" s="3"/>
      <c r="B9688" s="6"/>
      <c r="D9688" s="3"/>
      <c r="E9688" s="6"/>
    </row>
    <row r="9689" spans="1:5" ht="13.5" customHeight="1">
      <c r="A9689" s="3"/>
      <c r="B9689" s="6"/>
      <c r="D9689" s="3"/>
      <c r="E9689" s="6"/>
    </row>
    <row r="9690" spans="1:5" ht="13.5" customHeight="1">
      <c r="A9690" s="3"/>
      <c r="B9690" s="6"/>
      <c r="D9690" s="3"/>
      <c r="E9690" s="6"/>
    </row>
    <row r="9691" spans="1:5" ht="13.5" customHeight="1">
      <c r="A9691" s="3"/>
      <c r="B9691" s="6"/>
      <c r="D9691" s="3"/>
      <c r="E9691" s="6"/>
    </row>
    <row r="9692" spans="1:5" ht="13.5" customHeight="1">
      <c r="A9692" s="3"/>
      <c r="B9692" s="6"/>
      <c r="D9692" s="3"/>
      <c r="E9692" s="6"/>
    </row>
    <row r="9693" spans="1:5" ht="13.5" customHeight="1">
      <c r="A9693" s="3"/>
      <c r="B9693" s="6"/>
      <c r="D9693" s="3"/>
      <c r="E9693" s="6"/>
    </row>
    <row r="9694" spans="1:5" ht="13.5" customHeight="1">
      <c r="A9694" s="3"/>
      <c r="B9694" s="6"/>
      <c r="D9694" s="3"/>
      <c r="E9694" s="6"/>
    </row>
    <row r="9695" spans="1:5" ht="13.5" customHeight="1">
      <c r="A9695" s="3"/>
      <c r="B9695" s="6"/>
      <c r="D9695" s="3"/>
      <c r="E9695" s="6"/>
    </row>
    <row r="9696" spans="1:5" ht="13.5" customHeight="1">
      <c r="A9696" s="3"/>
      <c r="B9696" s="6"/>
      <c r="D9696" s="3"/>
      <c r="E9696" s="6"/>
    </row>
    <row r="9697" spans="1:5" ht="13.5" customHeight="1">
      <c r="A9697" s="3"/>
      <c r="B9697" s="6"/>
      <c r="D9697" s="3"/>
      <c r="E9697" s="6"/>
    </row>
    <row r="9698" spans="1:5" ht="13.5" customHeight="1">
      <c r="A9698" s="3"/>
      <c r="B9698" s="6"/>
      <c r="D9698" s="3"/>
      <c r="E9698" s="6"/>
    </row>
    <row r="9699" spans="1:5" ht="13.5" customHeight="1">
      <c r="A9699" s="3"/>
      <c r="B9699" s="6"/>
      <c r="D9699" s="3"/>
      <c r="E9699" s="6"/>
    </row>
    <row r="9700" spans="1:5" ht="13.5" customHeight="1">
      <c r="A9700" s="3"/>
      <c r="B9700" s="6"/>
      <c r="D9700" s="3"/>
      <c r="E9700" s="6"/>
    </row>
    <row r="9701" spans="1:5" ht="13.5" customHeight="1">
      <c r="A9701" s="3"/>
      <c r="B9701" s="6"/>
      <c r="D9701" s="3"/>
      <c r="E9701" s="6"/>
    </row>
    <row r="9702" spans="1:5" ht="13.5" customHeight="1">
      <c r="A9702" s="3"/>
      <c r="B9702" s="6"/>
      <c r="D9702" s="3"/>
      <c r="E9702" s="6"/>
    </row>
    <row r="9703" spans="1:5" ht="13.5" customHeight="1">
      <c r="A9703" s="3"/>
      <c r="B9703" s="6"/>
      <c r="D9703" s="3"/>
      <c r="E9703" s="6"/>
    </row>
    <row r="9704" spans="1:5" ht="13.5" customHeight="1">
      <c r="A9704" s="3"/>
      <c r="B9704" s="6"/>
      <c r="D9704" s="3"/>
      <c r="E9704" s="6"/>
    </row>
    <row r="9705" spans="1:5" ht="13.5" customHeight="1">
      <c r="A9705" s="3"/>
      <c r="B9705" s="6"/>
      <c r="D9705" s="3"/>
      <c r="E9705" s="6"/>
    </row>
    <row r="9706" spans="1:5" ht="13.5" customHeight="1">
      <c r="A9706" s="3"/>
      <c r="B9706" s="6"/>
      <c r="D9706" s="3"/>
      <c r="E9706" s="6"/>
    </row>
    <row r="9707" spans="1:5" ht="13.5" customHeight="1">
      <c r="A9707" s="3"/>
      <c r="B9707" s="6"/>
      <c r="D9707" s="3"/>
      <c r="E9707" s="6"/>
    </row>
    <row r="9708" spans="1:5" ht="13.5" customHeight="1">
      <c r="A9708" s="3"/>
      <c r="B9708" s="6"/>
      <c r="D9708" s="3"/>
      <c r="E9708" s="6"/>
    </row>
    <row r="9709" spans="1:5" ht="13.5" customHeight="1">
      <c r="A9709" s="3"/>
      <c r="B9709" s="6"/>
      <c r="D9709" s="3"/>
      <c r="E9709" s="6"/>
    </row>
    <row r="9710" spans="1:5" ht="13.5" customHeight="1">
      <c r="A9710" s="3"/>
      <c r="B9710" s="6"/>
      <c r="D9710" s="3"/>
      <c r="E9710" s="6"/>
    </row>
    <row r="9711" spans="1:5" ht="13.5" customHeight="1">
      <c r="A9711" s="3"/>
      <c r="B9711" s="6"/>
      <c r="D9711" s="3"/>
      <c r="E9711" s="6"/>
    </row>
    <row r="9712" spans="1:5" ht="13.5" customHeight="1">
      <c r="A9712" s="3"/>
      <c r="B9712" s="6"/>
      <c r="D9712" s="3"/>
      <c r="E9712" s="6"/>
    </row>
    <row r="9713" spans="1:5" ht="13.5" customHeight="1">
      <c r="A9713" s="3"/>
      <c r="B9713" s="6"/>
      <c r="D9713" s="3"/>
      <c r="E9713" s="6"/>
    </row>
    <row r="9714" spans="1:5" ht="13.5" customHeight="1">
      <c r="A9714" s="3"/>
      <c r="B9714" s="6"/>
      <c r="D9714" s="3"/>
      <c r="E9714" s="6"/>
    </row>
    <row r="9715" spans="1:5" ht="13.5" customHeight="1">
      <c r="A9715" s="3"/>
      <c r="B9715" s="6"/>
      <c r="D9715" s="3"/>
      <c r="E9715" s="6"/>
    </row>
    <row r="9716" spans="1:5" ht="13.5" customHeight="1">
      <c r="A9716" s="3"/>
      <c r="B9716" s="6"/>
      <c r="D9716" s="3"/>
      <c r="E9716" s="6"/>
    </row>
    <row r="9717" spans="1:5" ht="13.5" customHeight="1">
      <c r="A9717" s="3"/>
      <c r="B9717" s="6"/>
      <c r="D9717" s="3"/>
      <c r="E9717" s="6"/>
    </row>
    <row r="9718" spans="1:5" ht="13.5" customHeight="1">
      <c r="A9718" s="3"/>
      <c r="B9718" s="6"/>
      <c r="D9718" s="3"/>
      <c r="E9718" s="6"/>
    </row>
    <row r="9719" spans="1:5" ht="13.5" customHeight="1">
      <c r="A9719" s="3"/>
      <c r="B9719" s="6"/>
      <c r="D9719" s="3"/>
      <c r="E9719" s="6"/>
    </row>
    <row r="9720" spans="1:5" ht="13.5" customHeight="1">
      <c r="A9720" s="3"/>
      <c r="B9720" s="6"/>
      <c r="D9720" s="3"/>
      <c r="E9720" s="6"/>
    </row>
    <row r="9721" spans="1:5" ht="13.5" customHeight="1">
      <c r="A9721" s="3"/>
      <c r="B9721" s="6"/>
      <c r="D9721" s="3"/>
      <c r="E9721" s="6"/>
    </row>
    <row r="9722" spans="1:5" ht="13.5" customHeight="1">
      <c r="A9722" s="3"/>
      <c r="B9722" s="6"/>
      <c r="D9722" s="3"/>
      <c r="E9722" s="6"/>
    </row>
    <row r="9723" spans="1:5" ht="13.5" customHeight="1">
      <c r="A9723" s="3"/>
      <c r="B9723" s="6"/>
      <c r="D9723" s="3"/>
      <c r="E9723" s="6"/>
    </row>
    <row r="9724" spans="1:5" ht="13.5" customHeight="1">
      <c r="A9724" s="3"/>
      <c r="B9724" s="6"/>
      <c r="D9724" s="3"/>
      <c r="E9724" s="6"/>
    </row>
    <row r="9725" spans="1:5" ht="13.5" customHeight="1">
      <c r="A9725" s="3"/>
      <c r="B9725" s="6"/>
      <c r="D9725" s="3"/>
      <c r="E9725" s="6"/>
    </row>
    <row r="9726" spans="1:5" ht="13.5" customHeight="1">
      <c r="A9726" s="3"/>
      <c r="B9726" s="6"/>
      <c r="D9726" s="3"/>
      <c r="E9726" s="6"/>
    </row>
    <row r="9727" spans="1:5" ht="13.5" customHeight="1">
      <c r="A9727" s="3"/>
      <c r="B9727" s="6"/>
      <c r="D9727" s="3"/>
      <c r="E9727" s="6"/>
    </row>
    <row r="9728" spans="1:5" ht="13.5" customHeight="1">
      <c r="A9728" s="3"/>
      <c r="B9728" s="6"/>
      <c r="D9728" s="3"/>
      <c r="E9728" s="6"/>
    </row>
    <row r="9729" spans="1:5" ht="13.5" customHeight="1">
      <c r="A9729" s="3"/>
      <c r="B9729" s="6"/>
      <c r="D9729" s="3"/>
      <c r="E9729" s="6"/>
    </row>
    <row r="9730" spans="1:5" ht="13.5" customHeight="1">
      <c r="A9730" s="3"/>
      <c r="B9730" s="6"/>
      <c r="D9730" s="3"/>
      <c r="E9730" s="6"/>
    </row>
    <row r="9731" spans="1:5" ht="13.5" customHeight="1">
      <c r="A9731" s="3"/>
      <c r="B9731" s="6"/>
      <c r="D9731" s="3"/>
      <c r="E9731" s="6"/>
    </row>
    <row r="9732" spans="1:5" ht="13.5" customHeight="1">
      <c r="A9732" s="3"/>
      <c r="B9732" s="6"/>
      <c r="D9732" s="3"/>
      <c r="E9732" s="6"/>
    </row>
    <row r="9733" spans="1:5" ht="13.5" customHeight="1">
      <c r="A9733" s="3"/>
      <c r="B9733" s="6"/>
      <c r="D9733" s="3"/>
      <c r="E9733" s="6"/>
    </row>
    <row r="9734" spans="1:5" ht="13.5" customHeight="1">
      <c r="A9734" s="3"/>
      <c r="B9734" s="6"/>
      <c r="D9734" s="3"/>
      <c r="E9734" s="6"/>
    </row>
    <row r="9735" spans="1:5" ht="13.5" customHeight="1">
      <c r="A9735" s="3"/>
      <c r="B9735" s="6"/>
      <c r="D9735" s="3"/>
      <c r="E9735" s="6"/>
    </row>
    <row r="9736" spans="1:5" ht="13.5" customHeight="1">
      <c r="A9736" s="3"/>
      <c r="B9736" s="6"/>
      <c r="D9736" s="3"/>
      <c r="E9736" s="6"/>
    </row>
    <row r="9737" spans="1:5" ht="13.5" customHeight="1">
      <c r="A9737" s="3"/>
      <c r="B9737" s="6"/>
      <c r="D9737" s="3"/>
      <c r="E9737" s="6"/>
    </row>
    <row r="9738" spans="1:5" ht="13.5" customHeight="1">
      <c r="A9738" s="3"/>
      <c r="B9738" s="6"/>
      <c r="D9738" s="3"/>
      <c r="E9738" s="6"/>
    </row>
    <row r="9739" spans="1:5" ht="13.5" customHeight="1">
      <c r="A9739" s="3"/>
      <c r="B9739" s="6"/>
      <c r="D9739" s="3"/>
      <c r="E9739" s="6"/>
    </row>
    <row r="9740" spans="1:5" ht="13.5" customHeight="1">
      <c r="A9740" s="3"/>
      <c r="B9740" s="6"/>
      <c r="D9740" s="3"/>
      <c r="E9740" s="6"/>
    </row>
    <row r="9741" spans="1:5" ht="13.5" customHeight="1">
      <c r="A9741" s="3"/>
      <c r="B9741" s="6"/>
      <c r="D9741" s="3"/>
      <c r="E9741" s="6"/>
    </row>
    <row r="9742" spans="1:5" ht="13.5" customHeight="1">
      <c r="A9742" s="3"/>
      <c r="B9742" s="6"/>
      <c r="D9742" s="3"/>
      <c r="E9742" s="6"/>
    </row>
    <row r="9743" spans="1:5" ht="13.5" customHeight="1">
      <c r="A9743" s="3"/>
      <c r="B9743" s="6"/>
      <c r="D9743" s="3"/>
      <c r="E9743" s="6"/>
    </row>
    <row r="9744" spans="1:5" ht="13.5" customHeight="1">
      <c r="A9744" s="3"/>
      <c r="B9744" s="6"/>
      <c r="D9744" s="3"/>
      <c r="E9744" s="6"/>
    </row>
    <row r="9745" spans="1:5" ht="13.5" customHeight="1">
      <c r="A9745" s="3"/>
      <c r="B9745" s="6"/>
      <c r="D9745" s="3"/>
      <c r="E9745" s="6"/>
    </row>
    <row r="9746" spans="1:5" ht="13.5" customHeight="1">
      <c r="A9746" s="3"/>
      <c r="B9746" s="6"/>
      <c r="D9746" s="3"/>
      <c r="E9746" s="6"/>
    </row>
    <row r="9747" spans="1:5" ht="13.5" customHeight="1">
      <c r="A9747" s="3"/>
      <c r="B9747" s="6"/>
      <c r="D9747" s="3"/>
      <c r="E9747" s="6"/>
    </row>
    <row r="9748" spans="1:5" ht="13.5" customHeight="1">
      <c r="A9748" s="3"/>
      <c r="B9748" s="6"/>
      <c r="D9748" s="3"/>
      <c r="E9748" s="6"/>
    </row>
    <row r="9749" spans="1:5" ht="13.5" customHeight="1">
      <c r="A9749" s="3"/>
      <c r="B9749" s="6"/>
      <c r="D9749" s="3"/>
      <c r="E9749" s="6"/>
    </row>
    <row r="9750" spans="1:5" ht="13.5" customHeight="1">
      <c r="A9750" s="3"/>
      <c r="B9750" s="6"/>
      <c r="D9750" s="3"/>
      <c r="E9750" s="6"/>
    </row>
    <row r="9751" spans="1:5" ht="13.5" customHeight="1">
      <c r="A9751" s="3"/>
      <c r="B9751" s="6"/>
      <c r="D9751" s="3"/>
      <c r="E9751" s="6"/>
    </row>
    <row r="9752" spans="1:5" ht="13.5" customHeight="1">
      <c r="A9752" s="3"/>
      <c r="B9752" s="6"/>
      <c r="D9752" s="3"/>
      <c r="E9752" s="6"/>
    </row>
    <row r="9753" spans="1:5" ht="13.5" customHeight="1">
      <c r="A9753" s="3"/>
      <c r="B9753" s="6"/>
      <c r="D9753" s="3"/>
      <c r="E9753" s="6"/>
    </row>
    <row r="9754" spans="1:5" ht="13.5" customHeight="1">
      <c r="A9754" s="3"/>
      <c r="B9754" s="6"/>
      <c r="D9754" s="3"/>
      <c r="E9754" s="6"/>
    </row>
    <row r="9755" spans="1:5" ht="13.5" customHeight="1">
      <c r="A9755" s="3"/>
      <c r="B9755" s="6"/>
      <c r="D9755" s="3"/>
      <c r="E9755" s="6"/>
    </row>
    <row r="9756" spans="1:5" ht="13.5" customHeight="1">
      <c r="A9756" s="3"/>
      <c r="B9756" s="6"/>
      <c r="D9756" s="3"/>
      <c r="E9756" s="6"/>
    </row>
    <row r="9757" spans="1:5" ht="13.5" customHeight="1">
      <c r="A9757" s="3"/>
      <c r="B9757" s="6"/>
      <c r="D9757" s="3"/>
      <c r="E9757" s="6"/>
    </row>
    <row r="9758" spans="1:5" ht="13.5" customHeight="1">
      <c r="A9758" s="3"/>
      <c r="B9758" s="6"/>
      <c r="D9758" s="3"/>
      <c r="E9758" s="6"/>
    </row>
    <row r="9759" spans="1:5" ht="13.5" customHeight="1">
      <c r="A9759" s="3"/>
      <c r="B9759" s="6"/>
      <c r="D9759" s="3"/>
      <c r="E9759" s="6"/>
    </row>
    <row r="9760" spans="1:5" ht="13.5" customHeight="1">
      <c r="A9760" s="3"/>
      <c r="B9760" s="6"/>
      <c r="D9760" s="3"/>
      <c r="E9760" s="6"/>
    </row>
    <row r="9761" spans="1:5" ht="13.5" customHeight="1">
      <c r="A9761" s="3"/>
      <c r="B9761" s="6"/>
      <c r="D9761" s="3"/>
      <c r="E9761" s="6"/>
    </row>
    <row r="9762" spans="1:5" ht="13.5" customHeight="1">
      <c r="A9762" s="3"/>
      <c r="B9762" s="6"/>
      <c r="D9762" s="3"/>
      <c r="E9762" s="6"/>
    </row>
    <row r="9763" spans="1:5" ht="13.5" customHeight="1">
      <c r="A9763" s="3"/>
      <c r="B9763" s="6"/>
      <c r="D9763" s="3"/>
      <c r="E9763" s="6"/>
    </row>
    <row r="9764" spans="1:5" ht="13.5" customHeight="1">
      <c r="A9764" s="3"/>
      <c r="B9764" s="6"/>
      <c r="D9764" s="3"/>
      <c r="E9764" s="6"/>
    </row>
    <row r="9765" spans="1:5" ht="13.5" customHeight="1">
      <c r="A9765" s="3"/>
      <c r="B9765" s="6"/>
      <c r="D9765" s="3"/>
      <c r="E9765" s="6"/>
    </row>
    <row r="9766" spans="1:5" ht="13.5" customHeight="1">
      <c r="A9766" s="3"/>
      <c r="B9766" s="6"/>
      <c r="D9766" s="3"/>
      <c r="E9766" s="6"/>
    </row>
    <row r="9767" spans="1:5" ht="13.5" customHeight="1">
      <c r="A9767" s="3"/>
      <c r="B9767" s="6"/>
      <c r="D9767" s="3"/>
      <c r="E9767" s="6"/>
    </row>
    <row r="9768" spans="1:5" ht="13.5" customHeight="1">
      <c r="A9768" s="3"/>
      <c r="B9768" s="6"/>
      <c r="D9768" s="3"/>
      <c r="E9768" s="6"/>
    </row>
    <row r="9769" spans="1:5" ht="13.5" customHeight="1">
      <c r="A9769" s="3"/>
      <c r="B9769" s="6"/>
      <c r="D9769" s="3"/>
      <c r="E9769" s="6"/>
    </row>
    <row r="9770" spans="1:5" ht="13.5" customHeight="1">
      <c r="A9770" s="3"/>
      <c r="B9770" s="6"/>
      <c r="D9770" s="3"/>
      <c r="E9770" s="6"/>
    </row>
    <row r="9771" spans="1:5" ht="13.5" customHeight="1">
      <c r="A9771" s="3"/>
      <c r="B9771" s="6"/>
      <c r="D9771" s="3"/>
      <c r="E9771" s="6"/>
    </row>
    <row r="9772" spans="1:5" ht="13.5" customHeight="1">
      <c r="A9772" s="3"/>
      <c r="B9772" s="6"/>
      <c r="D9772" s="3"/>
      <c r="E9772" s="6"/>
    </row>
    <row r="9773" spans="1:5" ht="13.5" customHeight="1">
      <c r="A9773" s="3"/>
      <c r="B9773" s="6"/>
      <c r="D9773" s="3"/>
      <c r="E9773" s="6"/>
    </row>
    <row r="9774" spans="1:5" ht="13.5" customHeight="1">
      <c r="A9774" s="3"/>
      <c r="B9774" s="6"/>
      <c r="D9774" s="3"/>
      <c r="E9774" s="6"/>
    </row>
    <row r="9775" spans="1:5" ht="13.5" customHeight="1">
      <c r="A9775" s="3"/>
      <c r="B9775" s="6"/>
      <c r="D9775" s="3"/>
      <c r="E9775" s="6"/>
    </row>
    <row r="9776" spans="1:5" ht="13.5" customHeight="1">
      <c r="A9776" s="3"/>
      <c r="B9776" s="6"/>
      <c r="D9776" s="3"/>
      <c r="E9776" s="6"/>
    </row>
    <row r="9777" spans="1:5" ht="13.5" customHeight="1">
      <c r="A9777" s="3"/>
      <c r="B9777" s="6"/>
      <c r="D9777" s="3"/>
      <c r="E9777" s="6"/>
    </row>
    <row r="9778" spans="1:5" ht="13.5" customHeight="1">
      <c r="A9778" s="3"/>
      <c r="B9778" s="6"/>
      <c r="D9778" s="3"/>
      <c r="E9778" s="6"/>
    </row>
    <row r="9779" spans="1:5" ht="13.5" customHeight="1">
      <c r="A9779" s="3"/>
      <c r="B9779" s="6"/>
      <c r="D9779" s="3"/>
      <c r="E9779" s="6"/>
    </row>
    <row r="9780" spans="1:5" ht="13.5" customHeight="1">
      <c r="A9780" s="3"/>
      <c r="B9780" s="6"/>
      <c r="D9780" s="3"/>
      <c r="E9780" s="6"/>
    </row>
    <row r="9781" spans="1:5" ht="13.5" customHeight="1">
      <c r="A9781" s="3"/>
      <c r="B9781" s="6"/>
      <c r="D9781" s="3"/>
      <c r="E9781" s="6"/>
    </row>
    <row r="9782" spans="1:5" ht="13.5" customHeight="1">
      <c r="A9782" s="3"/>
      <c r="B9782" s="6"/>
      <c r="D9782" s="3"/>
      <c r="E9782" s="6"/>
    </row>
    <row r="9783" spans="1:5" ht="13.5" customHeight="1">
      <c r="A9783" s="3"/>
      <c r="B9783" s="6"/>
      <c r="D9783" s="3"/>
      <c r="E9783" s="6"/>
    </row>
    <row r="9784" spans="1:5" ht="13.5" customHeight="1">
      <c r="A9784" s="3"/>
      <c r="B9784" s="6"/>
      <c r="D9784" s="3"/>
      <c r="E9784" s="6"/>
    </row>
    <row r="9785" spans="1:5" ht="13.5" customHeight="1">
      <c r="A9785" s="3"/>
      <c r="B9785" s="6"/>
      <c r="D9785" s="3"/>
      <c r="E9785" s="6"/>
    </row>
    <row r="9786" spans="1:5" ht="13.5" customHeight="1">
      <c r="A9786" s="3"/>
      <c r="B9786" s="6"/>
      <c r="D9786" s="3"/>
      <c r="E9786" s="6"/>
    </row>
    <row r="9787" spans="1:5" ht="13.5" customHeight="1">
      <c r="A9787" s="3"/>
      <c r="B9787" s="6"/>
      <c r="D9787" s="3"/>
      <c r="E9787" s="6"/>
    </row>
    <row r="9788" spans="1:5" ht="13.5" customHeight="1">
      <c r="A9788" s="3"/>
      <c r="B9788" s="6"/>
      <c r="D9788" s="3"/>
      <c r="E9788" s="6"/>
    </row>
    <row r="9789" spans="1:5" ht="13.5" customHeight="1">
      <c r="A9789" s="3"/>
      <c r="B9789" s="6"/>
      <c r="D9789" s="3"/>
      <c r="E9789" s="6"/>
    </row>
    <row r="9790" spans="1:5" ht="13.5" customHeight="1">
      <c r="A9790" s="3"/>
      <c r="B9790" s="6"/>
      <c r="D9790" s="3"/>
      <c r="E9790" s="6"/>
    </row>
    <row r="9791" spans="1:5" ht="13.5" customHeight="1">
      <c r="A9791" s="3"/>
      <c r="B9791" s="6"/>
      <c r="D9791" s="3"/>
      <c r="E9791" s="6"/>
    </row>
    <row r="9792" spans="1:5" ht="13.5" customHeight="1">
      <c r="A9792" s="3"/>
      <c r="B9792" s="6"/>
      <c r="D9792" s="3"/>
      <c r="E9792" s="6"/>
    </row>
    <row r="9793" spans="1:5" ht="13.5" customHeight="1">
      <c r="A9793" s="3"/>
      <c r="B9793" s="6"/>
      <c r="D9793" s="3"/>
      <c r="E9793" s="6"/>
    </row>
    <row r="9794" spans="1:5" ht="13.5" customHeight="1">
      <c r="A9794" s="3"/>
      <c r="B9794" s="6"/>
      <c r="D9794" s="3"/>
      <c r="E9794" s="6"/>
    </row>
    <row r="9795" spans="1:5" ht="13.5" customHeight="1">
      <c r="A9795" s="3"/>
      <c r="B9795" s="6"/>
      <c r="D9795" s="3"/>
      <c r="E9795" s="6"/>
    </row>
    <row r="9796" spans="1:5" ht="13.5" customHeight="1">
      <c r="A9796" s="3"/>
      <c r="B9796" s="6"/>
      <c r="D9796" s="3"/>
      <c r="E9796" s="6"/>
    </row>
    <row r="9797" spans="1:5" ht="13.5" customHeight="1">
      <c r="A9797" s="3"/>
      <c r="B9797" s="6"/>
      <c r="D9797" s="3"/>
      <c r="E9797" s="6"/>
    </row>
    <row r="9798" spans="1:5" ht="13.5" customHeight="1">
      <c r="A9798" s="3"/>
      <c r="B9798" s="6"/>
      <c r="D9798" s="3"/>
      <c r="E9798" s="6"/>
    </row>
    <row r="9799" spans="1:5" ht="13.5" customHeight="1">
      <c r="A9799" s="3"/>
      <c r="B9799" s="6"/>
      <c r="D9799" s="3"/>
      <c r="E9799" s="6"/>
    </row>
    <row r="9800" spans="1:5" ht="13.5" customHeight="1">
      <c r="A9800" s="3"/>
      <c r="B9800" s="6"/>
      <c r="D9800" s="3"/>
      <c r="E9800" s="6"/>
    </row>
    <row r="9801" spans="1:5" ht="13.5" customHeight="1">
      <c r="A9801" s="3"/>
      <c r="B9801" s="6"/>
      <c r="D9801" s="3"/>
      <c r="E9801" s="6"/>
    </row>
    <row r="9802" spans="1:5" ht="13.5" customHeight="1">
      <c r="A9802" s="3"/>
      <c r="B9802" s="6"/>
      <c r="D9802" s="3"/>
      <c r="E9802" s="6"/>
    </row>
    <row r="9803" spans="1:5" ht="13.5" customHeight="1">
      <c r="A9803" s="3"/>
      <c r="B9803" s="6"/>
      <c r="D9803" s="3"/>
      <c r="E9803" s="6"/>
    </row>
    <row r="9804" spans="1:5" ht="13.5" customHeight="1">
      <c r="A9804" s="3"/>
      <c r="B9804" s="6"/>
      <c r="D9804" s="3"/>
      <c r="E9804" s="6"/>
    </row>
    <row r="9805" spans="1:5" ht="13.5" customHeight="1">
      <c r="A9805" s="3"/>
      <c r="B9805" s="6"/>
      <c r="D9805" s="3"/>
      <c r="E9805" s="6"/>
    </row>
    <row r="9806" spans="1:5" ht="13.5" customHeight="1">
      <c r="A9806" s="3"/>
      <c r="B9806" s="6"/>
      <c r="D9806" s="3"/>
      <c r="E9806" s="6"/>
    </row>
    <row r="9807" spans="1:5" ht="13.5" customHeight="1">
      <c r="A9807" s="3"/>
      <c r="B9807" s="6"/>
      <c r="D9807" s="3"/>
      <c r="E9807" s="6"/>
    </row>
    <row r="9808" spans="1:5" ht="13.5" customHeight="1">
      <c r="A9808" s="3"/>
      <c r="B9808" s="6"/>
      <c r="D9808" s="3"/>
      <c r="E9808" s="6"/>
    </row>
    <row r="9809" spans="1:5" ht="13.5" customHeight="1">
      <c r="A9809" s="3"/>
      <c r="B9809" s="6"/>
      <c r="D9809" s="3"/>
      <c r="E9809" s="6"/>
    </row>
    <row r="9810" spans="1:5" ht="13.5" customHeight="1">
      <c r="A9810" s="3"/>
      <c r="B9810" s="6"/>
      <c r="D9810" s="3"/>
      <c r="E9810" s="6"/>
    </row>
    <row r="9811" spans="1:5" ht="13.5" customHeight="1">
      <c r="A9811" s="3"/>
      <c r="B9811" s="6"/>
      <c r="D9811" s="3"/>
      <c r="E9811" s="6"/>
    </row>
    <row r="9812" spans="1:5" ht="13.5" customHeight="1">
      <c r="A9812" s="3"/>
      <c r="B9812" s="6"/>
      <c r="D9812" s="3"/>
      <c r="E9812" s="6"/>
    </row>
    <row r="9813" spans="1:5" ht="13.5" customHeight="1">
      <c r="A9813" s="3"/>
      <c r="B9813" s="6"/>
      <c r="D9813" s="3"/>
      <c r="E9813" s="6"/>
    </row>
    <row r="9814" spans="1:5" ht="13.5" customHeight="1">
      <c r="A9814" s="3"/>
      <c r="B9814" s="6"/>
      <c r="D9814" s="3"/>
      <c r="E9814" s="6"/>
    </row>
    <row r="9815" spans="1:5" ht="13.5" customHeight="1">
      <c r="A9815" s="3"/>
      <c r="B9815" s="6"/>
      <c r="D9815" s="3"/>
      <c r="E9815" s="6"/>
    </row>
    <row r="9816" spans="1:5" ht="13.5" customHeight="1">
      <c r="A9816" s="3"/>
      <c r="B9816" s="6"/>
      <c r="D9816" s="3"/>
      <c r="E9816" s="6"/>
    </row>
    <row r="9817" spans="1:5" ht="13.5" customHeight="1">
      <c r="A9817" s="3"/>
      <c r="B9817" s="6"/>
      <c r="D9817" s="3"/>
      <c r="E9817" s="6"/>
    </row>
    <row r="9818" spans="1:5" ht="13.5" customHeight="1">
      <c r="A9818" s="3"/>
      <c r="B9818" s="6"/>
      <c r="D9818" s="3"/>
      <c r="E9818" s="6"/>
    </row>
    <row r="9819" spans="1:5" ht="13.5" customHeight="1">
      <c r="A9819" s="3"/>
      <c r="B9819" s="6"/>
      <c r="D9819" s="3"/>
      <c r="E9819" s="6"/>
    </row>
    <row r="9820" spans="1:5" ht="13.5" customHeight="1">
      <c r="A9820" s="3"/>
      <c r="B9820" s="6"/>
      <c r="D9820" s="3"/>
      <c r="E9820" s="6"/>
    </row>
    <row r="9821" spans="1:5" ht="13.5" customHeight="1">
      <c r="A9821" s="3"/>
      <c r="B9821" s="6"/>
      <c r="D9821" s="3"/>
      <c r="E9821" s="6"/>
    </row>
    <row r="9822" spans="1:5" ht="13.5" customHeight="1">
      <c r="A9822" s="3"/>
      <c r="B9822" s="6"/>
      <c r="D9822" s="3"/>
      <c r="E9822" s="6"/>
    </row>
    <row r="9823" spans="1:5" ht="13.5" customHeight="1">
      <c r="A9823" s="3"/>
      <c r="B9823" s="6"/>
      <c r="D9823" s="3"/>
      <c r="E9823" s="6"/>
    </row>
    <row r="9824" spans="1:5" ht="13.5" customHeight="1">
      <c r="A9824" s="3"/>
      <c r="B9824" s="6"/>
      <c r="D9824" s="3"/>
      <c r="E9824" s="6"/>
    </row>
    <row r="9825" spans="1:5" ht="13.5" customHeight="1">
      <c r="A9825" s="3"/>
      <c r="B9825" s="6"/>
      <c r="D9825" s="3"/>
      <c r="E9825" s="6"/>
    </row>
    <row r="9826" spans="1:5" ht="13.5" customHeight="1">
      <c r="A9826" s="3"/>
      <c r="B9826" s="6"/>
      <c r="D9826" s="3"/>
      <c r="E9826" s="6"/>
    </row>
    <row r="9827" spans="1:5" ht="13.5" customHeight="1">
      <c r="A9827" s="3"/>
      <c r="B9827" s="6"/>
      <c r="D9827" s="3"/>
      <c r="E9827" s="6"/>
    </row>
    <row r="9828" spans="1:5" ht="13.5" customHeight="1">
      <c r="A9828" s="3"/>
      <c r="B9828" s="6"/>
      <c r="D9828" s="3"/>
      <c r="E9828" s="6"/>
    </row>
    <row r="9829" spans="1:5" ht="13.5" customHeight="1">
      <c r="A9829" s="3"/>
      <c r="B9829" s="6"/>
      <c r="D9829" s="3"/>
      <c r="E9829" s="6"/>
    </row>
    <row r="9830" spans="1:5" ht="13.5" customHeight="1">
      <c r="A9830" s="3"/>
      <c r="B9830" s="6"/>
      <c r="D9830" s="3"/>
      <c r="E9830" s="6"/>
    </row>
    <row r="9831" spans="1:5" ht="13.5" customHeight="1">
      <c r="A9831" s="3"/>
      <c r="B9831" s="6"/>
      <c r="D9831" s="3"/>
      <c r="E9831" s="6"/>
    </row>
    <row r="9832" spans="1:5" ht="13.5" customHeight="1">
      <c r="A9832" s="3"/>
      <c r="B9832" s="6"/>
      <c r="D9832" s="3"/>
      <c r="E9832" s="6"/>
    </row>
    <row r="9833" spans="1:5" ht="13.5" customHeight="1">
      <c r="A9833" s="3"/>
      <c r="B9833" s="6"/>
      <c r="D9833" s="3"/>
      <c r="E9833" s="6"/>
    </row>
    <row r="9834" spans="1:5" ht="13.5" customHeight="1">
      <c r="A9834" s="3"/>
      <c r="B9834" s="6"/>
      <c r="D9834" s="3"/>
      <c r="E9834" s="6"/>
    </row>
    <row r="9835" spans="1:5" ht="13.5" customHeight="1">
      <c r="A9835" s="3"/>
      <c r="B9835" s="6"/>
      <c r="D9835" s="3"/>
      <c r="E9835" s="6"/>
    </row>
    <row r="9836" spans="1:5" ht="13.5" customHeight="1">
      <c r="A9836" s="3"/>
      <c r="B9836" s="6"/>
      <c r="D9836" s="3"/>
      <c r="E9836" s="6"/>
    </row>
    <row r="9837" spans="1:5" ht="13.5" customHeight="1">
      <c r="A9837" s="3"/>
      <c r="B9837" s="6"/>
      <c r="D9837" s="3"/>
      <c r="E9837" s="6"/>
    </row>
    <row r="9838" spans="1:5" ht="13.5" customHeight="1">
      <c r="A9838" s="3"/>
      <c r="B9838" s="6"/>
      <c r="D9838" s="3"/>
      <c r="E9838" s="6"/>
    </row>
    <row r="9839" spans="1:5" ht="13.5" customHeight="1">
      <c r="A9839" s="3"/>
      <c r="B9839" s="6"/>
      <c r="D9839" s="3"/>
      <c r="E9839" s="6"/>
    </row>
    <row r="9840" spans="1:5" ht="13.5" customHeight="1">
      <c r="A9840" s="3"/>
      <c r="B9840" s="6"/>
      <c r="D9840" s="3"/>
      <c r="E9840" s="6"/>
    </row>
    <row r="9841" spans="1:5" ht="13.5" customHeight="1">
      <c r="A9841" s="3"/>
      <c r="B9841" s="6"/>
      <c r="D9841" s="3"/>
      <c r="E9841" s="6"/>
    </row>
    <row r="9842" spans="1:5" ht="13.5" customHeight="1">
      <c r="A9842" s="3"/>
      <c r="B9842" s="6"/>
      <c r="D9842" s="3"/>
      <c r="E9842" s="6"/>
    </row>
    <row r="9843" spans="1:5" ht="13.5" customHeight="1">
      <c r="A9843" s="3"/>
      <c r="B9843" s="6"/>
      <c r="D9843" s="3"/>
      <c r="E9843" s="6"/>
    </row>
    <row r="9844" spans="1:5" ht="13.5" customHeight="1">
      <c r="A9844" s="3"/>
      <c r="B9844" s="6"/>
      <c r="D9844" s="3"/>
      <c r="E9844" s="6"/>
    </row>
    <row r="9845" spans="1:5" ht="13.5" customHeight="1">
      <c r="A9845" s="3"/>
      <c r="B9845" s="6"/>
      <c r="D9845" s="3"/>
      <c r="E9845" s="6"/>
    </row>
    <row r="9846" spans="1:5" ht="13.5" customHeight="1">
      <c r="A9846" s="3"/>
      <c r="B9846" s="6"/>
      <c r="D9846" s="3"/>
      <c r="E9846" s="6"/>
    </row>
    <row r="9847" spans="1:5" ht="13.5" customHeight="1">
      <c r="A9847" s="3"/>
      <c r="B9847" s="6"/>
      <c r="D9847" s="3"/>
      <c r="E9847" s="6"/>
    </row>
    <row r="9848" spans="1:5" ht="13.5" customHeight="1">
      <c r="A9848" s="3"/>
      <c r="B9848" s="6"/>
      <c r="D9848" s="3"/>
      <c r="E9848" s="6"/>
    </row>
    <row r="9849" spans="1:5" ht="13.5" customHeight="1">
      <c r="A9849" s="3"/>
      <c r="B9849" s="6"/>
      <c r="D9849" s="3"/>
      <c r="E9849" s="6"/>
    </row>
    <row r="9850" spans="1:5" ht="13.5" customHeight="1">
      <c r="A9850" s="3"/>
      <c r="B9850" s="6"/>
      <c r="D9850" s="3"/>
      <c r="E9850" s="6"/>
    </row>
    <row r="9851" spans="1:5" ht="13.5" customHeight="1">
      <c r="A9851" s="3"/>
      <c r="B9851" s="6"/>
      <c r="D9851" s="3"/>
      <c r="E9851" s="6"/>
    </row>
    <row r="9852" spans="1:5" ht="13.5" customHeight="1">
      <c r="A9852" s="3"/>
      <c r="B9852" s="6"/>
      <c r="D9852" s="3"/>
      <c r="E9852" s="6"/>
    </row>
    <row r="9853" spans="1:5" ht="13.5" customHeight="1">
      <c r="A9853" s="3"/>
      <c r="B9853" s="6"/>
      <c r="D9853" s="3"/>
      <c r="E9853" s="6"/>
    </row>
    <row r="9854" spans="1:5" ht="13.5" customHeight="1">
      <c r="A9854" s="3"/>
      <c r="B9854" s="6"/>
      <c r="D9854" s="3"/>
      <c r="E9854" s="6"/>
    </row>
    <row r="9855" spans="1:5" ht="13.5" customHeight="1">
      <c r="A9855" s="3"/>
      <c r="B9855" s="6"/>
      <c r="D9855" s="3"/>
      <c r="E9855" s="6"/>
    </row>
    <row r="9856" spans="1:5" ht="13.5" customHeight="1">
      <c r="A9856" s="3"/>
      <c r="B9856" s="6"/>
      <c r="D9856" s="3"/>
      <c r="E9856" s="6"/>
    </row>
    <row r="9857" spans="1:5" ht="13.5" customHeight="1">
      <c r="A9857" s="3"/>
      <c r="B9857" s="6"/>
      <c r="D9857" s="3"/>
      <c r="E9857" s="6"/>
    </row>
    <row r="9858" spans="1:5" ht="13.5" customHeight="1">
      <c r="A9858" s="3"/>
      <c r="B9858" s="6"/>
      <c r="D9858" s="3"/>
      <c r="E9858" s="6"/>
    </row>
    <row r="9859" spans="1:5" ht="13.5" customHeight="1">
      <c r="A9859" s="3"/>
      <c r="B9859" s="6"/>
      <c r="D9859" s="3"/>
      <c r="E9859" s="6"/>
    </row>
    <row r="9860" spans="1:5" ht="13.5" customHeight="1">
      <c r="A9860" s="3"/>
      <c r="B9860" s="6"/>
      <c r="D9860" s="3"/>
      <c r="E9860" s="6"/>
    </row>
    <row r="9861" spans="1:5" ht="13.5" customHeight="1">
      <c r="A9861" s="3"/>
      <c r="B9861" s="6"/>
      <c r="D9861" s="3"/>
      <c r="E9861" s="6"/>
    </row>
    <row r="9862" spans="1:5" ht="13.5" customHeight="1">
      <c r="A9862" s="3"/>
      <c r="B9862" s="6"/>
      <c r="D9862" s="3"/>
      <c r="E9862" s="6"/>
    </row>
    <row r="9863" spans="1:5" ht="13.5" customHeight="1">
      <c r="A9863" s="3"/>
      <c r="B9863" s="6"/>
      <c r="D9863" s="3"/>
      <c r="E9863" s="6"/>
    </row>
    <row r="9864" spans="1:5" ht="13.5" customHeight="1">
      <c r="A9864" s="3"/>
      <c r="B9864" s="6"/>
      <c r="D9864" s="3"/>
      <c r="E9864" s="6"/>
    </row>
    <row r="9865" spans="1:5" ht="13.5" customHeight="1">
      <c r="A9865" s="3"/>
      <c r="B9865" s="6"/>
      <c r="D9865" s="3"/>
      <c r="E9865" s="6"/>
    </row>
    <row r="9866" spans="1:5" ht="13.5" customHeight="1">
      <c r="A9866" s="3"/>
      <c r="B9866" s="6"/>
      <c r="D9866" s="3"/>
      <c r="E9866" s="6"/>
    </row>
    <row r="9867" spans="1:5" ht="13.5" customHeight="1">
      <c r="A9867" s="3"/>
      <c r="B9867" s="6"/>
      <c r="D9867" s="3"/>
      <c r="E9867" s="6"/>
    </row>
    <row r="9868" spans="1:5" ht="13.5" customHeight="1">
      <c r="A9868" s="3"/>
      <c r="B9868" s="6"/>
      <c r="D9868" s="3"/>
      <c r="E9868" s="6"/>
    </row>
    <row r="9869" spans="1:5" ht="13.5" customHeight="1">
      <c r="A9869" s="3"/>
      <c r="B9869" s="6"/>
      <c r="D9869" s="3"/>
      <c r="E9869" s="6"/>
    </row>
    <row r="9870" spans="1:5" ht="13.5" customHeight="1">
      <c r="A9870" s="3"/>
      <c r="B9870" s="6"/>
      <c r="D9870" s="3"/>
      <c r="E9870" s="6"/>
    </row>
    <row r="9871" spans="1:5" ht="13.5" customHeight="1">
      <c r="A9871" s="3"/>
      <c r="B9871" s="6"/>
      <c r="D9871" s="3"/>
      <c r="E9871" s="6"/>
    </row>
    <row r="9872" spans="1:5" ht="13.5" customHeight="1">
      <c r="A9872" s="3"/>
      <c r="B9872" s="6"/>
      <c r="D9872" s="3"/>
      <c r="E9872" s="6"/>
    </row>
    <row r="9873" spans="1:5" ht="13.5" customHeight="1">
      <c r="A9873" s="3"/>
      <c r="B9873" s="6"/>
      <c r="D9873" s="3"/>
      <c r="E9873" s="6"/>
    </row>
    <row r="9874" spans="1:5" ht="13.5" customHeight="1">
      <c r="A9874" s="3"/>
      <c r="B9874" s="6"/>
      <c r="D9874" s="3"/>
      <c r="E9874" s="6"/>
    </row>
    <row r="9875" spans="1:5" ht="13.5" customHeight="1">
      <c r="A9875" s="3"/>
      <c r="B9875" s="6"/>
      <c r="D9875" s="3"/>
      <c r="E9875" s="6"/>
    </row>
    <row r="9876" spans="1:5" ht="13.5" customHeight="1">
      <c r="A9876" s="3"/>
      <c r="B9876" s="6"/>
      <c r="D9876" s="3"/>
      <c r="E9876" s="6"/>
    </row>
    <row r="9877" spans="1:5" ht="13.5" customHeight="1">
      <c r="A9877" s="3"/>
      <c r="B9877" s="6"/>
      <c r="D9877" s="3"/>
      <c r="E9877" s="6"/>
    </row>
    <row r="9878" spans="1:5" ht="13.5" customHeight="1">
      <c r="A9878" s="3"/>
      <c r="B9878" s="6"/>
      <c r="D9878" s="3"/>
      <c r="E9878" s="6"/>
    </row>
    <row r="9879" spans="1:5" ht="13.5" customHeight="1">
      <c r="A9879" s="3"/>
      <c r="B9879" s="6"/>
      <c r="D9879" s="3"/>
      <c r="E9879" s="6"/>
    </row>
    <row r="9880" spans="1:5" ht="13.5" customHeight="1">
      <c r="A9880" s="3"/>
      <c r="B9880" s="6"/>
      <c r="D9880" s="3"/>
      <c r="E9880" s="6"/>
    </row>
    <row r="9881" spans="1:5" ht="13.5" customHeight="1">
      <c r="A9881" s="3"/>
      <c r="B9881" s="6"/>
      <c r="D9881" s="3"/>
      <c r="E9881" s="6"/>
    </row>
    <row r="9882" spans="1:5" ht="13.5" customHeight="1">
      <c r="A9882" s="3"/>
      <c r="B9882" s="6"/>
      <c r="D9882" s="3"/>
      <c r="E9882" s="6"/>
    </row>
    <row r="9883" spans="1:5" ht="13.5" customHeight="1">
      <c r="A9883" s="3"/>
      <c r="B9883" s="6"/>
      <c r="D9883" s="3"/>
      <c r="E9883" s="6"/>
    </row>
    <row r="9884" spans="1:5" ht="13.5" customHeight="1">
      <c r="A9884" s="3"/>
      <c r="B9884" s="6"/>
      <c r="D9884" s="3"/>
      <c r="E9884" s="6"/>
    </row>
    <row r="9885" spans="1:5" ht="13.5" customHeight="1">
      <c r="A9885" s="3"/>
      <c r="B9885" s="6"/>
      <c r="D9885" s="3"/>
      <c r="E9885" s="6"/>
    </row>
    <row r="9886" spans="1:5" ht="13.5" customHeight="1">
      <c r="A9886" s="3"/>
      <c r="B9886" s="6"/>
      <c r="D9886" s="3"/>
      <c r="E9886" s="6"/>
    </row>
    <row r="9887" spans="1:5" ht="13.5" customHeight="1">
      <c r="A9887" s="3"/>
      <c r="B9887" s="6"/>
      <c r="D9887" s="3"/>
      <c r="E9887" s="6"/>
    </row>
    <row r="9888" spans="1:5" ht="13.5" customHeight="1">
      <c r="A9888" s="3"/>
      <c r="B9888" s="6"/>
      <c r="D9888" s="3"/>
      <c r="E9888" s="6"/>
    </row>
    <row r="9889" spans="1:5" ht="13.5" customHeight="1">
      <c r="A9889" s="3"/>
      <c r="B9889" s="6"/>
      <c r="D9889" s="3"/>
      <c r="E9889" s="6"/>
    </row>
    <row r="9890" spans="1:5" ht="13.5" customHeight="1">
      <c r="A9890" s="3"/>
      <c r="B9890" s="6"/>
      <c r="D9890" s="3"/>
      <c r="E9890" s="6"/>
    </row>
    <row r="9891" spans="1:5" ht="13.5" customHeight="1">
      <c r="A9891" s="3"/>
      <c r="B9891" s="6"/>
      <c r="D9891" s="3"/>
      <c r="E9891" s="6"/>
    </row>
    <row r="9892" spans="1:5" ht="13.5" customHeight="1">
      <c r="A9892" s="3"/>
      <c r="B9892" s="6"/>
      <c r="D9892" s="3"/>
      <c r="E9892" s="6"/>
    </row>
    <row r="9893" spans="1:5" ht="13.5" customHeight="1">
      <c r="A9893" s="3"/>
      <c r="B9893" s="6"/>
      <c r="D9893" s="3"/>
      <c r="E9893" s="6"/>
    </row>
    <row r="9894" spans="1:5" ht="13.5" customHeight="1">
      <c r="A9894" s="3"/>
      <c r="B9894" s="6"/>
      <c r="D9894" s="3"/>
      <c r="E9894" s="6"/>
    </row>
    <row r="9895" spans="1:5" ht="13.5" customHeight="1">
      <c r="A9895" s="3"/>
      <c r="B9895" s="6"/>
      <c r="D9895" s="3"/>
      <c r="E9895" s="6"/>
    </row>
    <row r="9896" spans="1:5" ht="13.5" customHeight="1">
      <c r="A9896" s="3"/>
      <c r="B9896" s="6"/>
      <c r="D9896" s="3"/>
      <c r="E9896" s="6"/>
    </row>
    <row r="9897" spans="1:5" ht="13.5" customHeight="1">
      <c r="A9897" s="3"/>
      <c r="B9897" s="6"/>
      <c r="D9897" s="3"/>
      <c r="E9897" s="6"/>
    </row>
    <row r="9898" spans="1:5" ht="13.5" customHeight="1">
      <c r="A9898" s="3"/>
      <c r="B9898" s="6"/>
      <c r="D9898" s="3"/>
      <c r="E9898" s="6"/>
    </row>
    <row r="9899" spans="1:5" ht="13.5" customHeight="1">
      <c r="A9899" s="3"/>
      <c r="B9899" s="6"/>
      <c r="D9899" s="3"/>
      <c r="E9899" s="6"/>
    </row>
    <row r="9900" spans="1:5" ht="13.5" customHeight="1">
      <c r="A9900" s="3"/>
      <c r="B9900" s="6"/>
      <c r="D9900" s="3"/>
      <c r="E9900" s="6"/>
    </row>
    <row r="9901" spans="1:5" ht="13.5" customHeight="1">
      <c r="A9901" s="3"/>
      <c r="B9901" s="6"/>
      <c r="D9901" s="3"/>
      <c r="E9901" s="6"/>
    </row>
    <row r="9902" spans="1:5" ht="13.5" customHeight="1">
      <c r="A9902" s="3"/>
      <c r="B9902" s="6"/>
      <c r="D9902" s="3"/>
      <c r="E9902" s="6"/>
    </row>
    <row r="9903" spans="1:5" ht="13.5" customHeight="1">
      <c r="A9903" s="3"/>
      <c r="B9903" s="6"/>
      <c r="D9903" s="3"/>
      <c r="E9903" s="6"/>
    </row>
    <row r="9904" spans="1:5" ht="13.5" customHeight="1">
      <c r="A9904" s="3"/>
      <c r="B9904" s="6"/>
      <c r="D9904" s="3"/>
      <c r="E9904" s="6"/>
    </row>
    <row r="9905" spans="1:5" ht="13.5" customHeight="1">
      <c r="A9905" s="3"/>
      <c r="B9905" s="6"/>
      <c r="D9905" s="3"/>
      <c r="E9905" s="6"/>
    </row>
    <row r="9906" spans="1:5" ht="13.5" customHeight="1">
      <c r="A9906" s="3"/>
      <c r="B9906" s="6"/>
      <c r="D9906" s="3"/>
      <c r="E9906" s="6"/>
    </row>
    <row r="9907" spans="1:5" ht="13.5" customHeight="1">
      <c r="A9907" s="3"/>
      <c r="B9907" s="6"/>
      <c r="D9907" s="3"/>
      <c r="E9907" s="6"/>
    </row>
    <row r="9908" spans="1:5" ht="13.5" customHeight="1">
      <c r="A9908" s="3"/>
      <c r="B9908" s="6"/>
      <c r="D9908" s="3"/>
      <c r="E9908" s="6"/>
    </row>
    <row r="9909" spans="1:5" ht="13.5" customHeight="1">
      <c r="A9909" s="3"/>
      <c r="B9909" s="6"/>
      <c r="D9909" s="3"/>
      <c r="E9909" s="6"/>
    </row>
    <row r="9910" spans="1:5" ht="13.5" customHeight="1">
      <c r="A9910" s="3"/>
      <c r="B9910" s="6"/>
      <c r="D9910" s="3"/>
      <c r="E9910" s="6"/>
    </row>
    <row r="9911" spans="1:5" ht="13.5" customHeight="1">
      <c r="A9911" s="3"/>
      <c r="B9911" s="6"/>
      <c r="D9911" s="3"/>
      <c r="E9911" s="6"/>
    </row>
    <row r="9912" spans="1:5" ht="13.5" customHeight="1">
      <c r="A9912" s="3"/>
      <c r="B9912" s="6"/>
      <c r="D9912" s="3"/>
      <c r="E9912" s="6"/>
    </row>
    <row r="9913" spans="1:5" ht="13.5" customHeight="1">
      <c r="A9913" s="3"/>
      <c r="B9913" s="6"/>
      <c r="D9913" s="3"/>
      <c r="E9913" s="6"/>
    </row>
    <row r="9914" spans="1:5" ht="13.5" customHeight="1">
      <c r="A9914" s="3"/>
      <c r="B9914" s="6"/>
      <c r="D9914" s="3"/>
      <c r="E9914" s="6"/>
    </row>
    <row r="9915" spans="1:5" ht="13.5" customHeight="1">
      <c r="A9915" s="3"/>
      <c r="B9915" s="6"/>
      <c r="D9915" s="3"/>
      <c r="E9915" s="6"/>
    </row>
    <row r="9916" spans="1:5" ht="13.5" customHeight="1">
      <c r="A9916" s="3"/>
      <c r="B9916" s="6"/>
      <c r="D9916" s="3"/>
      <c r="E9916" s="6"/>
    </row>
    <row r="9917" spans="1:5" ht="13.5" customHeight="1">
      <c r="A9917" s="3"/>
      <c r="B9917" s="6"/>
      <c r="D9917" s="3"/>
      <c r="E9917" s="6"/>
    </row>
    <row r="9918" spans="1:5" ht="13.5" customHeight="1">
      <c r="A9918" s="3"/>
      <c r="B9918" s="6"/>
      <c r="D9918" s="3"/>
      <c r="E9918" s="6"/>
    </row>
    <row r="9919" spans="1:5" ht="13.5" customHeight="1">
      <c r="A9919" s="3"/>
      <c r="B9919" s="6"/>
      <c r="D9919" s="3"/>
      <c r="E9919" s="6"/>
    </row>
    <row r="9920" spans="1:5" ht="13.5" customHeight="1">
      <c r="A9920" s="3"/>
      <c r="B9920" s="6"/>
      <c r="D9920" s="3"/>
      <c r="E9920" s="6"/>
    </row>
    <row r="9921" spans="1:5" ht="13.5" customHeight="1">
      <c r="A9921" s="3"/>
      <c r="B9921" s="6"/>
      <c r="D9921" s="3"/>
      <c r="E9921" s="6"/>
    </row>
    <row r="9922" spans="1:5" ht="13.5" customHeight="1">
      <c r="A9922" s="3"/>
      <c r="B9922" s="6"/>
      <c r="D9922" s="3"/>
      <c r="E9922" s="6"/>
    </row>
    <row r="9923" spans="1:5" ht="13.5" customHeight="1">
      <c r="A9923" s="3"/>
      <c r="B9923" s="6"/>
      <c r="D9923" s="3"/>
      <c r="E9923" s="6"/>
    </row>
    <row r="9924" spans="1:5" ht="13.5" customHeight="1">
      <c r="A9924" s="3"/>
      <c r="B9924" s="6"/>
      <c r="D9924" s="3"/>
      <c r="E9924" s="6"/>
    </row>
    <row r="9925" spans="1:5" ht="13.5" customHeight="1">
      <c r="A9925" s="3"/>
      <c r="B9925" s="6"/>
      <c r="D9925" s="3"/>
      <c r="E9925" s="6"/>
    </row>
    <row r="9926" spans="1:5" ht="13.5" customHeight="1">
      <c r="A9926" s="3"/>
      <c r="B9926" s="6"/>
      <c r="D9926" s="3"/>
      <c r="E9926" s="6"/>
    </row>
    <row r="9927" spans="1:5" ht="13.5" customHeight="1">
      <c r="A9927" s="3"/>
      <c r="B9927" s="6"/>
      <c r="D9927" s="3"/>
      <c r="E9927" s="6"/>
    </row>
    <row r="9928" spans="1:5" ht="13.5" customHeight="1">
      <c r="A9928" s="3"/>
      <c r="B9928" s="6"/>
      <c r="D9928" s="3"/>
      <c r="E9928" s="6"/>
    </row>
    <row r="9929" spans="1:5" ht="13.5" customHeight="1">
      <c r="A9929" s="3"/>
      <c r="B9929" s="6"/>
      <c r="D9929" s="3"/>
      <c r="E9929" s="6"/>
    </row>
    <row r="9930" spans="1:5" ht="13.5" customHeight="1">
      <c r="A9930" s="3"/>
      <c r="B9930" s="6"/>
      <c r="D9930" s="3"/>
      <c r="E9930" s="6"/>
    </row>
    <row r="9931" spans="1:5" ht="13.5" customHeight="1">
      <c r="A9931" s="3"/>
      <c r="B9931" s="6"/>
      <c r="D9931" s="3"/>
      <c r="E9931" s="6"/>
    </row>
    <row r="9932" spans="1:5" ht="13.5" customHeight="1">
      <c r="A9932" s="3"/>
      <c r="B9932" s="6"/>
      <c r="D9932" s="3"/>
      <c r="E9932" s="6"/>
    </row>
    <row r="9933" spans="1:5" ht="13.5" customHeight="1">
      <c r="A9933" s="3"/>
      <c r="B9933" s="6"/>
      <c r="D9933" s="3"/>
      <c r="E9933" s="6"/>
    </row>
    <row r="9934" spans="1:5" ht="13.5" customHeight="1">
      <c r="A9934" s="3"/>
      <c r="B9934" s="6"/>
      <c r="D9934" s="3"/>
      <c r="E9934" s="6"/>
    </row>
    <row r="9935" spans="1:5" ht="13.5" customHeight="1">
      <c r="A9935" s="3"/>
      <c r="B9935" s="6"/>
      <c r="D9935" s="3"/>
      <c r="E9935" s="6"/>
    </row>
    <row r="9936" spans="1:5" ht="13.5" customHeight="1">
      <c r="A9936" s="3"/>
      <c r="B9936" s="6"/>
      <c r="D9936" s="3"/>
      <c r="E9936" s="6"/>
    </row>
    <row r="9937" spans="1:5" ht="13.5" customHeight="1">
      <c r="A9937" s="3"/>
      <c r="B9937" s="6"/>
      <c r="D9937" s="3"/>
      <c r="E9937" s="6"/>
    </row>
    <row r="9938" spans="1:5" ht="13.5" customHeight="1">
      <c r="A9938" s="3"/>
      <c r="B9938" s="6"/>
      <c r="D9938" s="3"/>
      <c r="E9938" s="6"/>
    </row>
    <row r="9939" spans="1:5" ht="13.5" customHeight="1">
      <c r="A9939" s="3"/>
      <c r="B9939" s="6"/>
      <c r="D9939" s="3"/>
      <c r="E9939" s="6"/>
    </row>
    <row r="9940" spans="1:5" ht="13.5" customHeight="1">
      <c r="A9940" s="3"/>
      <c r="B9940" s="6"/>
      <c r="D9940" s="3"/>
      <c r="E9940" s="6"/>
    </row>
    <row r="9941" spans="1:5" ht="13.5" customHeight="1">
      <c r="A9941" s="3"/>
      <c r="B9941" s="6"/>
      <c r="D9941" s="3"/>
      <c r="E9941" s="6"/>
    </row>
    <row r="9942" spans="1:5" ht="13.5" customHeight="1">
      <c r="A9942" s="3"/>
      <c r="B9942" s="6"/>
      <c r="D9942" s="3"/>
      <c r="E9942" s="6"/>
    </row>
    <row r="9943" spans="1:5" ht="13.5" customHeight="1">
      <c r="A9943" s="3"/>
      <c r="B9943" s="6"/>
      <c r="D9943" s="3"/>
      <c r="E9943" s="6"/>
    </row>
    <row r="9944" spans="1:5" ht="13.5" customHeight="1">
      <c r="A9944" s="3"/>
      <c r="B9944" s="6"/>
      <c r="D9944" s="3"/>
      <c r="E9944" s="6"/>
    </row>
    <row r="9945" spans="1:5" ht="13.5" customHeight="1">
      <c r="A9945" s="3"/>
      <c r="B9945" s="6"/>
      <c r="D9945" s="3"/>
      <c r="E9945" s="6"/>
    </row>
    <row r="9946" spans="1:5" ht="13.5" customHeight="1">
      <c r="A9946" s="3"/>
      <c r="B9946" s="6"/>
      <c r="D9946" s="3"/>
      <c r="E9946" s="6"/>
    </row>
    <row r="9947" spans="1:5" ht="13.5" customHeight="1">
      <c r="A9947" s="3"/>
      <c r="B9947" s="6"/>
      <c r="D9947" s="3"/>
      <c r="E9947" s="6"/>
    </row>
    <row r="9948" spans="1:5" ht="13.5" customHeight="1">
      <c r="A9948" s="3"/>
      <c r="B9948" s="6"/>
      <c r="D9948" s="3"/>
      <c r="E9948" s="6"/>
    </row>
    <row r="9949" spans="1:5" ht="13.5" customHeight="1">
      <c r="A9949" s="3"/>
      <c r="B9949" s="6"/>
      <c r="D9949" s="3"/>
      <c r="E9949" s="6"/>
    </row>
    <row r="9950" spans="1:5" ht="13.5" customHeight="1">
      <c r="A9950" s="3"/>
      <c r="B9950" s="6"/>
      <c r="D9950" s="3"/>
      <c r="E9950" s="6"/>
    </row>
    <row r="9951" spans="1:5" ht="13.5" customHeight="1">
      <c r="A9951" s="3"/>
      <c r="B9951" s="6"/>
      <c r="D9951" s="3"/>
      <c r="E9951" s="6"/>
    </row>
    <row r="9952" spans="1:5" ht="13.5" customHeight="1">
      <c r="A9952" s="3"/>
      <c r="B9952" s="6"/>
      <c r="D9952" s="3"/>
      <c r="E9952" s="6"/>
    </row>
    <row r="9953" spans="1:5" ht="13.5" customHeight="1">
      <c r="A9953" s="3"/>
      <c r="B9953" s="6"/>
      <c r="D9953" s="3"/>
      <c r="E9953" s="6"/>
    </row>
    <row r="9954" spans="1:5" ht="13.5" customHeight="1">
      <c r="A9954" s="3"/>
      <c r="B9954" s="6"/>
      <c r="D9954" s="3"/>
      <c r="E9954" s="6"/>
    </row>
    <row r="9955" spans="1:5" ht="13.5" customHeight="1">
      <c r="A9955" s="3"/>
      <c r="B9955" s="6"/>
      <c r="D9955" s="3"/>
      <c r="E9955" s="6"/>
    </row>
    <row r="9956" spans="1:5" ht="13.5" customHeight="1">
      <c r="A9956" s="3"/>
      <c r="B9956" s="6"/>
      <c r="D9956" s="3"/>
      <c r="E9956" s="6"/>
    </row>
    <row r="9957" spans="1:5" ht="13.5" customHeight="1">
      <c r="A9957" s="3"/>
      <c r="B9957" s="6"/>
      <c r="D9957" s="3"/>
      <c r="E9957" s="6"/>
    </row>
    <row r="9958" spans="1:5" ht="13.5" customHeight="1">
      <c r="A9958" s="3"/>
      <c r="B9958" s="6"/>
      <c r="D9958" s="3"/>
      <c r="E9958" s="6"/>
    </row>
    <row r="9959" spans="1:5" ht="13.5" customHeight="1">
      <c r="A9959" s="3"/>
      <c r="B9959" s="6"/>
      <c r="D9959" s="3"/>
      <c r="E9959" s="6"/>
    </row>
    <row r="9960" spans="1:5" ht="13.5" customHeight="1">
      <c r="A9960" s="3"/>
      <c r="B9960" s="6"/>
      <c r="D9960" s="3"/>
      <c r="E9960" s="6"/>
    </row>
    <row r="9961" spans="1:5" ht="13.5" customHeight="1">
      <c r="A9961" s="3"/>
      <c r="B9961" s="6"/>
      <c r="D9961" s="3"/>
      <c r="E9961" s="6"/>
    </row>
    <row r="9962" spans="1:5" ht="13.5" customHeight="1">
      <c r="A9962" s="3"/>
      <c r="B9962" s="6"/>
      <c r="D9962" s="3"/>
      <c r="E9962" s="6"/>
    </row>
    <row r="9963" spans="1:5" ht="13.5" customHeight="1">
      <c r="A9963" s="3"/>
      <c r="B9963" s="6"/>
      <c r="D9963" s="3"/>
      <c r="E9963" s="6"/>
    </row>
    <row r="9964" spans="1:5" ht="13.5" customHeight="1">
      <c r="A9964" s="3"/>
      <c r="B9964" s="6"/>
      <c r="D9964" s="3"/>
      <c r="E9964" s="6"/>
    </row>
    <row r="9965" spans="1:5" ht="13.5" customHeight="1">
      <c r="A9965" s="3"/>
      <c r="B9965" s="6"/>
      <c r="D9965" s="3"/>
      <c r="E9965" s="6"/>
    </row>
    <row r="9966" spans="1:5" ht="13.5" customHeight="1">
      <c r="A9966" s="3"/>
      <c r="B9966" s="6"/>
      <c r="D9966" s="3"/>
      <c r="E9966" s="6"/>
    </row>
    <row r="9967" spans="1:5" ht="13.5" customHeight="1">
      <c r="A9967" s="3"/>
      <c r="B9967" s="6"/>
      <c r="D9967" s="3"/>
      <c r="E9967" s="6"/>
    </row>
    <row r="9968" spans="1:5" ht="13.5" customHeight="1">
      <c r="A9968" s="3"/>
      <c r="B9968" s="6"/>
      <c r="D9968" s="3"/>
      <c r="E9968" s="6"/>
    </row>
    <row r="9969" spans="1:5" ht="13.5" customHeight="1">
      <c r="A9969" s="3"/>
      <c r="B9969" s="6"/>
      <c r="D9969" s="3"/>
      <c r="E9969" s="6"/>
    </row>
    <row r="9970" spans="1:5" ht="13.5" customHeight="1">
      <c r="A9970" s="3"/>
      <c r="B9970" s="6"/>
      <c r="D9970" s="3"/>
      <c r="E9970" s="6"/>
    </row>
    <row r="9971" spans="1:5" ht="13.5" customHeight="1">
      <c r="A9971" s="3"/>
      <c r="B9971" s="6"/>
      <c r="D9971" s="3"/>
      <c r="E9971" s="6"/>
    </row>
    <row r="9972" spans="1:5" ht="13.5" customHeight="1">
      <c r="A9972" s="3"/>
      <c r="B9972" s="6"/>
      <c r="D9972" s="3"/>
      <c r="E9972" s="6"/>
    </row>
    <row r="9973" spans="1:5" ht="13.5" customHeight="1">
      <c r="A9973" s="3"/>
      <c r="B9973" s="6"/>
      <c r="D9973" s="3"/>
      <c r="E9973" s="6"/>
    </row>
    <row r="9974" spans="1:5" ht="13.5" customHeight="1">
      <c r="A9974" s="3"/>
      <c r="B9974" s="6"/>
      <c r="D9974" s="3"/>
      <c r="E9974" s="6"/>
    </row>
    <row r="9975" spans="1:5" ht="13.5" customHeight="1">
      <c r="A9975" s="3"/>
      <c r="B9975" s="6"/>
      <c r="D9975" s="3"/>
      <c r="E9975" s="6"/>
    </row>
    <row r="9976" spans="1:5" ht="13.5" customHeight="1">
      <c r="A9976" s="3"/>
      <c r="B9976" s="6"/>
      <c r="D9976" s="3"/>
      <c r="E9976" s="6"/>
    </row>
    <row r="9977" spans="1:5" ht="13.5" customHeight="1">
      <c r="A9977" s="3"/>
      <c r="B9977" s="6"/>
      <c r="D9977" s="3"/>
      <c r="E9977" s="6"/>
    </row>
    <row r="9978" spans="1:5" ht="13.5" customHeight="1">
      <c r="A9978" s="3"/>
      <c r="B9978" s="6"/>
      <c r="D9978" s="3"/>
      <c r="E9978" s="6"/>
    </row>
    <row r="9979" spans="1:5" ht="13.5" customHeight="1">
      <c r="A9979" s="3"/>
      <c r="B9979" s="6"/>
      <c r="D9979" s="3"/>
      <c r="E9979" s="6"/>
    </row>
    <row r="9980" spans="1:5" ht="13.5" customHeight="1">
      <c r="A9980" s="3"/>
      <c r="B9980" s="6"/>
      <c r="D9980" s="3"/>
      <c r="E9980" s="6"/>
    </row>
    <row r="9981" spans="1:5" ht="13.5" customHeight="1">
      <c r="A9981" s="3"/>
      <c r="B9981" s="6"/>
      <c r="D9981" s="3"/>
      <c r="E9981" s="6"/>
    </row>
    <row r="9982" spans="1:5" ht="13.5" customHeight="1">
      <c r="A9982" s="3"/>
      <c r="B9982" s="6"/>
      <c r="D9982" s="3"/>
      <c r="E9982" s="6"/>
    </row>
    <row r="9983" spans="1:5" ht="13.5" customHeight="1">
      <c r="A9983" s="3"/>
      <c r="B9983" s="6"/>
      <c r="D9983" s="3"/>
      <c r="E9983" s="6"/>
    </row>
    <row r="9984" spans="1:5" ht="13.5" customHeight="1">
      <c r="A9984" s="3"/>
      <c r="B9984" s="6"/>
      <c r="D9984" s="3"/>
      <c r="E9984" s="6"/>
    </row>
    <row r="9985" spans="1:5" ht="13.5" customHeight="1">
      <c r="A9985" s="3"/>
      <c r="B9985" s="6"/>
      <c r="D9985" s="3"/>
      <c r="E9985" s="6"/>
    </row>
    <row r="9986" spans="1:5" ht="13.5" customHeight="1">
      <c r="A9986" s="3"/>
      <c r="B9986" s="6"/>
      <c r="D9986" s="3"/>
      <c r="E9986" s="6"/>
    </row>
    <row r="9987" spans="1:5" ht="13.5" customHeight="1">
      <c r="A9987" s="3"/>
      <c r="B9987" s="6"/>
      <c r="D9987" s="3"/>
      <c r="E9987" s="6"/>
    </row>
    <row r="9988" spans="1:5" ht="13.5" customHeight="1">
      <c r="A9988" s="3"/>
      <c r="B9988" s="6"/>
      <c r="D9988" s="3"/>
      <c r="E9988" s="6"/>
    </row>
    <row r="9989" spans="1:5" ht="13.5" customHeight="1">
      <c r="A9989" s="3"/>
      <c r="B9989" s="6"/>
      <c r="D9989" s="3"/>
      <c r="E9989" s="6"/>
    </row>
    <row r="9990" spans="1:5" ht="13.5" customHeight="1">
      <c r="A9990" s="3"/>
      <c r="B9990" s="6"/>
      <c r="D9990" s="3"/>
      <c r="E9990" s="6"/>
    </row>
    <row r="9991" spans="1:5" ht="13.5" customHeight="1">
      <c r="A9991" s="3"/>
      <c r="B9991" s="6"/>
      <c r="D9991" s="3"/>
      <c r="E9991" s="6"/>
    </row>
    <row r="9992" spans="1:5" ht="13.5" customHeight="1">
      <c r="A9992" s="3"/>
      <c r="B9992" s="6"/>
      <c r="D9992" s="3"/>
      <c r="E9992" s="6"/>
    </row>
    <row r="9993" spans="1:5" ht="13.5" customHeight="1">
      <c r="A9993" s="3"/>
      <c r="B9993" s="6"/>
      <c r="D9993" s="3"/>
      <c r="E9993" s="6"/>
    </row>
    <row r="9994" spans="1:5" ht="13.5" customHeight="1">
      <c r="A9994" s="3"/>
      <c r="B9994" s="6"/>
      <c r="D9994" s="3"/>
      <c r="E9994" s="6"/>
    </row>
    <row r="9995" spans="1:5" ht="13.5" customHeight="1">
      <c r="A9995" s="3"/>
      <c r="B9995" s="6"/>
      <c r="D9995" s="3"/>
      <c r="E9995" s="6"/>
    </row>
    <row r="9996" spans="1:5" ht="13.5" customHeight="1">
      <c r="A9996" s="3"/>
      <c r="B9996" s="6"/>
      <c r="D9996" s="3"/>
      <c r="E9996" s="6"/>
    </row>
    <row r="9997" spans="1:5" ht="13.5" customHeight="1">
      <c r="A9997" s="3"/>
      <c r="B9997" s="6"/>
      <c r="D9997" s="3"/>
      <c r="E9997" s="6"/>
    </row>
    <row r="9998" spans="1:5" ht="13.5" customHeight="1">
      <c r="A9998" s="3"/>
      <c r="B9998" s="6"/>
      <c r="D9998" s="3"/>
      <c r="E9998" s="6"/>
    </row>
    <row r="9999" spans="1:5" ht="13.5" customHeight="1">
      <c r="A9999" s="3"/>
      <c r="B9999" s="6"/>
      <c r="D9999" s="3"/>
      <c r="E9999" s="6"/>
    </row>
    <row r="10000" spans="1:5" ht="13.5" customHeight="1">
      <c r="A10000" s="3"/>
      <c r="B10000" s="6"/>
      <c r="D10000" s="3"/>
      <c r="E10000" s="6"/>
    </row>
    <row r="10001" spans="1:5" ht="13.5" customHeight="1">
      <c r="A10001" s="3"/>
      <c r="B10001" s="6"/>
      <c r="D10001" s="3"/>
      <c r="E10001" s="6"/>
    </row>
    <row r="10002" spans="1:5" ht="13.5" customHeight="1">
      <c r="A10002" s="3"/>
      <c r="B10002" s="6"/>
      <c r="D10002" s="3"/>
      <c r="E10002" s="6"/>
    </row>
    <row r="10003" spans="1:5" ht="13.5" customHeight="1">
      <c r="A10003" s="3"/>
      <c r="B10003" s="6"/>
      <c r="D10003" s="3"/>
      <c r="E10003" s="6"/>
    </row>
    <row r="10004" spans="1:5" ht="13.5" customHeight="1">
      <c r="A10004" s="3"/>
      <c r="B10004" s="6"/>
      <c r="D10004" s="3"/>
      <c r="E10004" s="6"/>
    </row>
    <row r="10005" spans="1:5" ht="13.5" customHeight="1">
      <c r="A10005" s="3"/>
      <c r="B10005" s="6"/>
      <c r="D10005" s="3"/>
      <c r="E10005" s="6"/>
    </row>
    <row r="10006" spans="1:5" ht="13.5" customHeight="1">
      <c r="A10006" s="3"/>
      <c r="B10006" s="6"/>
      <c r="D10006" s="3"/>
      <c r="E10006" s="6"/>
    </row>
    <row r="10007" spans="1:5" ht="13.5" customHeight="1">
      <c r="A10007" s="3"/>
      <c r="B10007" s="6"/>
      <c r="D10007" s="3"/>
      <c r="E10007" s="6"/>
    </row>
    <row r="10008" spans="1:5" ht="13.5" customHeight="1">
      <c r="A10008" s="3"/>
      <c r="B10008" s="6"/>
      <c r="D10008" s="3"/>
      <c r="E10008" s="6"/>
    </row>
    <row r="10009" spans="1:5" ht="13.5" customHeight="1">
      <c r="A10009" s="3"/>
      <c r="B10009" s="6"/>
      <c r="D10009" s="3"/>
      <c r="E10009" s="6"/>
    </row>
    <row r="10010" spans="1:5" ht="13.5" customHeight="1">
      <c r="A10010" s="3"/>
      <c r="B10010" s="6"/>
      <c r="D10010" s="3"/>
      <c r="E10010" s="6"/>
    </row>
    <row r="10011" spans="1:5" ht="13.5" customHeight="1">
      <c r="A10011" s="3"/>
      <c r="B10011" s="6"/>
      <c r="D10011" s="3"/>
      <c r="E10011" s="6"/>
    </row>
    <row r="10012" spans="1:5" ht="13.5" customHeight="1">
      <c r="A10012" s="3"/>
      <c r="B10012" s="6"/>
      <c r="D10012" s="3"/>
      <c r="E10012" s="6"/>
    </row>
    <row r="10013" spans="1:5" ht="13.5" customHeight="1">
      <c r="A10013" s="3"/>
      <c r="B10013" s="6"/>
      <c r="D10013" s="3"/>
      <c r="E10013" s="6"/>
    </row>
    <row r="10014" spans="1:5" ht="13.5" customHeight="1">
      <c r="A10014" s="3"/>
      <c r="B10014" s="6"/>
      <c r="D10014" s="3"/>
      <c r="E10014" s="6"/>
    </row>
    <row r="10015" spans="1:5" ht="13.5" customHeight="1">
      <c r="A10015" s="3"/>
      <c r="B10015" s="6"/>
      <c r="D10015" s="3"/>
      <c r="E10015" s="6"/>
    </row>
    <row r="10016" spans="1:5" ht="13.5" customHeight="1">
      <c r="A10016" s="3"/>
      <c r="B10016" s="6"/>
      <c r="D10016" s="3"/>
      <c r="E10016" s="6"/>
    </row>
    <row r="10017" spans="1:5" ht="13.5" customHeight="1">
      <c r="A10017" s="3"/>
      <c r="B10017" s="6"/>
      <c r="D10017" s="3"/>
      <c r="E10017" s="6"/>
    </row>
    <row r="10018" spans="1:5" ht="13.5" customHeight="1">
      <c r="A10018" s="3"/>
      <c r="B10018" s="6"/>
      <c r="D10018" s="3"/>
      <c r="E10018" s="6"/>
    </row>
    <row r="10019" spans="1:5" ht="13.5" customHeight="1">
      <c r="A10019" s="3"/>
      <c r="B10019" s="6"/>
      <c r="D10019" s="3"/>
      <c r="E10019" s="6"/>
    </row>
    <row r="10020" spans="1:5" ht="13.5" customHeight="1">
      <c r="A10020" s="3"/>
      <c r="B10020" s="6"/>
      <c r="D10020" s="3"/>
      <c r="E10020" s="6"/>
    </row>
    <row r="10021" spans="1:5" ht="13.5" customHeight="1">
      <c r="A10021" s="3"/>
      <c r="B10021" s="6"/>
      <c r="D10021" s="3"/>
      <c r="E10021" s="6"/>
    </row>
    <row r="10022" spans="1:5" ht="13.5" customHeight="1">
      <c r="A10022" s="3"/>
      <c r="B10022" s="6"/>
      <c r="D10022" s="3"/>
      <c r="E10022" s="6"/>
    </row>
    <row r="10023" spans="1:5" ht="13.5" customHeight="1">
      <c r="A10023" s="3"/>
      <c r="B10023" s="6"/>
      <c r="D10023" s="3"/>
      <c r="E10023" s="6"/>
    </row>
    <row r="10024" spans="1:5" ht="13.5" customHeight="1">
      <c r="A10024" s="3"/>
      <c r="B10024" s="6"/>
      <c r="D10024" s="3"/>
      <c r="E10024" s="6"/>
    </row>
    <row r="10025" spans="1:5" ht="13.5" customHeight="1">
      <c r="A10025" s="3"/>
      <c r="B10025" s="6"/>
      <c r="D10025" s="3"/>
      <c r="E10025" s="6"/>
    </row>
    <row r="10026" spans="1:5" ht="13.5" customHeight="1">
      <c r="A10026" s="3"/>
      <c r="B10026" s="6"/>
      <c r="D10026" s="3"/>
      <c r="E10026" s="6"/>
    </row>
    <row r="10027" spans="1:5" ht="13.5" customHeight="1">
      <c r="A10027" s="3"/>
      <c r="B10027" s="6"/>
      <c r="D10027" s="3"/>
      <c r="E10027" s="6"/>
    </row>
    <row r="10028" spans="1:5" ht="13.5" customHeight="1">
      <c r="A10028" s="3"/>
      <c r="B10028" s="6"/>
      <c r="D10028" s="3"/>
      <c r="E10028" s="6"/>
    </row>
    <row r="10029" spans="1:5" ht="13.5" customHeight="1">
      <c r="A10029" s="3"/>
      <c r="B10029" s="6"/>
      <c r="D10029" s="3"/>
      <c r="E10029" s="6"/>
    </row>
    <row r="10030" spans="1:5" ht="13.5" customHeight="1">
      <c r="A10030" s="3"/>
      <c r="B10030" s="6"/>
      <c r="D10030" s="3"/>
      <c r="E10030" s="6"/>
    </row>
    <row r="10031" spans="1:5" ht="13.5" customHeight="1">
      <c r="A10031" s="3"/>
      <c r="B10031" s="6"/>
      <c r="D10031" s="3"/>
      <c r="E10031" s="6"/>
    </row>
    <row r="10032" spans="1:5" ht="13.5" customHeight="1">
      <c r="A10032" s="3"/>
      <c r="B10032" s="6"/>
      <c r="D10032" s="3"/>
      <c r="E10032" s="6"/>
    </row>
    <row r="10033" spans="1:5" ht="13.5" customHeight="1">
      <c r="A10033" s="3"/>
      <c r="B10033" s="6"/>
      <c r="D10033" s="3"/>
      <c r="E10033" s="6"/>
    </row>
    <row r="10034" spans="1:5" ht="13.5" customHeight="1">
      <c r="A10034" s="3"/>
      <c r="B10034" s="6"/>
      <c r="D10034" s="3"/>
      <c r="E10034" s="6"/>
    </row>
    <row r="10035" spans="1:5" ht="13.5" customHeight="1">
      <c r="A10035" s="3"/>
      <c r="B10035" s="6"/>
      <c r="D10035" s="3"/>
      <c r="E10035" s="6"/>
    </row>
    <row r="10036" spans="1:5" ht="13.5" customHeight="1">
      <c r="A10036" s="3"/>
      <c r="B10036" s="6"/>
      <c r="D10036" s="3"/>
      <c r="E10036" s="6"/>
    </row>
    <row r="10037" spans="1:5" ht="13.5" customHeight="1">
      <c r="A10037" s="3"/>
      <c r="B10037" s="6"/>
      <c r="D10037" s="3"/>
      <c r="E10037" s="6"/>
    </row>
    <row r="10038" spans="1:5" ht="13.5" customHeight="1">
      <c r="A10038" s="3"/>
      <c r="B10038" s="6"/>
      <c r="D10038" s="3"/>
      <c r="E10038" s="6"/>
    </row>
    <row r="10039" spans="1:5" ht="13.5" customHeight="1">
      <c r="A10039" s="3"/>
      <c r="B10039" s="6"/>
      <c r="D10039" s="3"/>
      <c r="E10039" s="6"/>
    </row>
    <row r="10040" spans="1:5" ht="13.5" customHeight="1">
      <c r="A10040" s="3"/>
      <c r="B10040" s="6"/>
      <c r="D10040" s="3"/>
      <c r="E10040" s="6"/>
    </row>
    <row r="10041" spans="1:5" ht="13.5" customHeight="1">
      <c r="A10041" s="3"/>
      <c r="B10041" s="6"/>
      <c r="D10041" s="3"/>
      <c r="E10041" s="6"/>
    </row>
    <row r="10042" spans="1:5" ht="13.5" customHeight="1">
      <c r="A10042" s="3"/>
      <c r="B10042" s="6"/>
      <c r="D10042" s="3"/>
      <c r="E10042" s="6"/>
    </row>
    <row r="10043" spans="1:5" ht="13.5" customHeight="1">
      <c r="A10043" s="3"/>
      <c r="B10043" s="6"/>
      <c r="D10043" s="3"/>
      <c r="E10043" s="6"/>
    </row>
    <row r="10044" spans="1:5" ht="13.5" customHeight="1">
      <c r="A10044" s="3"/>
      <c r="B10044" s="6"/>
      <c r="D10044" s="3"/>
      <c r="E10044" s="6"/>
    </row>
    <row r="10045" spans="1:5" ht="13.5" customHeight="1">
      <c r="A10045" s="3"/>
      <c r="B10045" s="6"/>
      <c r="D10045" s="3"/>
      <c r="E10045" s="6"/>
    </row>
    <row r="10046" spans="1:5" ht="13.5" customHeight="1">
      <c r="A10046" s="3"/>
      <c r="B10046" s="6"/>
      <c r="D10046" s="3"/>
      <c r="E10046" s="6"/>
    </row>
    <row r="10047" spans="1:5" ht="13.5" customHeight="1">
      <c r="A10047" s="3"/>
      <c r="B10047" s="6"/>
      <c r="D10047" s="3"/>
      <c r="E10047" s="6"/>
    </row>
    <row r="10048" spans="1:5" ht="13.5" customHeight="1">
      <c r="A10048" s="3"/>
      <c r="B10048" s="6"/>
      <c r="D10048" s="3"/>
      <c r="E10048" s="6"/>
    </row>
    <row r="10049" spans="1:5" ht="13.5" customHeight="1">
      <c r="A10049" s="3"/>
      <c r="B10049" s="6"/>
      <c r="D10049" s="3"/>
      <c r="E10049" s="6"/>
    </row>
    <row r="10050" spans="1:5" ht="13.5" customHeight="1">
      <c r="A10050" s="3"/>
      <c r="B10050" s="6"/>
      <c r="D10050" s="3"/>
      <c r="E10050" s="6"/>
    </row>
    <row r="10051" spans="1:5" ht="13.5" customHeight="1">
      <c r="A10051" s="3"/>
      <c r="B10051" s="6"/>
      <c r="D10051" s="3"/>
      <c r="E10051" s="6"/>
    </row>
    <row r="10052" spans="1:5" ht="13.5" customHeight="1">
      <c r="A10052" s="3"/>
      <c r="B10052" s="6"/>
      <c r="D10052" s="3"/>
      <c r="E10052" s="6"/>
    </row>
    <row r="10053" spans="1:5" ht="13.5" customHeight="1">
      <c r="A10053" s="3"/>
      <c r="B10053" s="6"/>
      <c r="D10053" s="3"/>
      <c r="E10053" s="6"/>
    </row>
    <row r="10054" spans="1:5" ht="13.5" customHeight="1">
      <c r="A10054" s="3"/>
      <c r="B10054" s="6"/>
      <c r="D10054" s="3"/>
      <c r="E10054" s="6"/>
    </row>
    <row r="10055" spans="1:5" ht="13.5" customHeight="1">
      <c r="A10055" s="3"/>
      <c r="B10055" s="6"/>
      <c r="D10055" s="3"/>
      <c r="E10055" s="6"/>
    </row>
    <row r="10056" spans="1:5" ht="13.5" customHeight="1">
      <c r="A10056" s="3"/>
      <c r="B10056" s="6"/>
      <c r="D10056" s="3"/>
      <c r="E10056" s="6"/>
    </row>
    <row r="10057" spans="1:5" ht="13.5" customHeight="1">
      <c r="A10057" s="3"/>
      <c r="B10057" s="6"/>
      <c r="D10057" s="3"/>
      <c r="E10057" s="6"/>
    </row>
    <row r="10058" spans="1:5" ht="13.5" customHeight="1">
      <c r="A10058" s="3"/>
      <c r="B10058" s="6"/>
      <c r="D10058" s="3"/>
      <c r="E10058" s="6"/>
    </row>
    <row r="10059" spans="1:5" ht="13.5" customHeight="1">
      <c r="A10059" s="3"/>
      <c r="B10059" s="6"/>
      <c r="D10059" s="3"/>
      <c r="E10059" s="6"/>
    </row>
    <row r="10060" spans="1:5" ht="13.5" customHeight="1">
      <c r="A10060" s="3"/>
      <c r="B10060" s="6"/>
      <c r="D10060" s="3"/>
      <c r="E10060" s="6"/>
    </row>
    <row r="10061" spans="1:5" ht="13.5" customHeight="1">
      <c r="A10061" s="3"/>
      <c r="B10061" s="6"/>
      <c r="D10061" s="3"/>
      <c r="E10061" s="6"/>
    </row>
    <row r="10062" spans="1:5" ht="13.5" customHeight="1">
      <c r="A10062" s="3"/>
      <c r="B10062" s="6"/>
      <c r="D10062" s="3"/>
      <c r="E10062" s="6"/>
    </row>
    <row r="10063" spans="1:5" ht="13.5" customHeight="1">
      <c r="A10063" s="3"/>
      <c r="B10063" s="6"/>
      <c r="D10063" s="3"/>
      <c r="E10063" s="6"/>
    </row>
    <row r="10064" spans="1:5" ht="13.5" customHeight="1">
      <c r="A10064" s="3"/>
      <c r="B10064" s="6"/>
      <c r="D10064" s="3"/>
      <c r="E10064" s="6"/>
    </row>
    <row r="10065" spans="1:5" ht="13.5" customHeight="1">
      <c r="A10065" s="3"/>
      <c r="B10065" s="6"/>
      <c r="D10065" s="3"/>
      <c r="E10065" s="6"/>
    </row>
    <row r="10066" spans="1:5" ht="13.5" customHeight="1">
      <c r="A10066" s="3"/>
      <c r="B10066" s="6"/>
      <c r="D10066" s="3"/>
      <c r="E10066" s="6"/>
    </row>
    <row r="10067" spans="1:5" ht="13.5" customHeight="1">
      <c r="A10067" s="3"/>
      <c r="B10067" s="6"/>
      <c r="D10067" s="3"/>
      <c r="E10067" s="6"/>
    </row>
    <row r="10068" spans="1:5" ht="13.5" customHeight="1">
      <c r="A10068" s="3"/>
      <c r="B10068" s="6"/>
      <c r="D10068" s="3"/>
      <c r="E10068" s="6"/>
    </row>
    <row r="10069" spans="1:5" ht="13.5" customHeight="1">
      <c r="A10069" s="3"/>
      <c r="B10069" s="6"/>
      <c r="D10069" s="3"/>
      <c r="E10069" s="6"/>
    </row>
    <row r="10070" spans="1:5" ht="13.5" customHeight="1">
      <c r="A10070" s="3"/>
      <c r="B10070" s="6"/>
      <c r="D10070" s="3"/>
      <c r="E10070" s="6"/>
    </row>
    <row r="10071" spans="1:5" ht="13.5" customHeight="1">
      <c r="A10071" s="3"/>
      <c r="B10071" s="6"/>
      <c r="D10071" s="3"/>
      <c r="E10071" s="6"/>
    </row>
    <row r="10072" spans="1:5" ht="13.5" customHeight="1">
      <c r="A10072" s="3"/>
      <c r="B10072" s="6"/>
      <c r="D10072" s="3"/>
      <c r="E10072" s="6"/>
    </row>
    <row r="10073" spans="1:5" ht="13.5" customHeight="1">
      <c r="A10073" s="3"/>
      <c r="B10073" s="6"/>
      <c r="D10073" s="3"/>
      <c r="E10073" s="6"/>
    </row>
    <row r="10074" spans="1:5" ht="13.5" customHeight="1">
      <c r="A10074" s="3"/>
      <c r="B10074" s="6"/>
      <c r="D10074" s="3"/>
      <c r="E10074" s="6"/>
    </row>
    <row r="10075" spans="1:5" ht="13.5" customHeight="1">
      <c r="A10075" s="3"/>
      <c r="B10075" s="6"/>
      <c r="D10075" s="3"/>
      <c r="E10075" s="6"/>
    </row>
    <row r="10076" spans="1:5" ht="13.5" customHeight="1">
      <c r="A10076" s="3"/>
      <c r="B10076" s="6"/>
      <c r="D10076" s="3"/>
      <c r="E10076" s="6"/>
    </row>
    <row r="10077" spans="1:5" ht="13.5" customHeight="1">
      <c r="A10077" s="3"/>
      <c r="B10077" s="6"/>
      <c r="D10077" s="3"/>
      <c r="E10077" s="6"/>
    </row>
    <row r="10078" spans="1:5" ht="13.5" customHeight="1">
      <c r="A10078" s="3"/>
      <c r="B10078" s="6"/>
      <c r="D10078" s="3"/>
      <c r="E10078" s="6"/>
    </row>
    <row r="10079" spans="1:5" ht="13.5" customHeight="1">
      <c r="A10079" s="3"/>
      <c r="B10079" s="6"/>
      <c r="D10079" s="3"/>
      <c r="E10079" s="6"/>
    </row>
    <row r="10080" spans="1:5" ht="13.5" customHeight="1">
      <c r="A10080" s="3"/>
      <c r="B10080" s="6"/>
      <c r="D10080" s="3"/>
      <c r="E10080" s="6"/>
    </row>
    <row r="10081" spans="1:5" ht="13.5" customHeight="1">
      <c r="A10081" s="3"/>
      <c r="B10081" s="6"/>
      <c r="D10081" s="3"/>
      <c r="E10081" s="6"/>
    </row>
    <row r="10082" spans="1:5" ht="13.5" customHeight="1">
      <c r="A10082" s="3"/>
      <c r="B10082" s="6"/>
      <c r="D10082" s="3"/>
      <c r="E10082" s="6"/>
    </row>
    <row r="10083" spans="1:5" ht="13.5" customHeight="1">
      <c r="A10083" s="3"/>
      <c r="B10083" s="6"/>
      <c r="D10083" s="3"/>
      <c r="E10083" s="6"/>
    </row>
    <row r="10084" spans="1:5" ht="13.5" customHeight="1">
      <c r="A10084" s="3"/>
      <c r="B10084" s="6"/>
      <c r="D10084" s="3"/>
      <c r="E10084" s="6"/>
    </row>
    <row r="10085" spans="1:5" ht="13.5" customHeight="1">
      <c r="A10085" s="3"/>
      <c r="B10085" s="6"/>
      <c r="D10085" s="3"/>
      <c r="E10085" s="6"/>
    </row>
    <row r="10086" spans="1:5" ht="13.5" customHeight="1">
      <c r="A10086" s="3"/>
      <c r="B10086" s="6"/>
      <c r="D10086" s="3"/>
      <c r="E10086" s="6"/>
    </row>
    <row r="10087" spans="1:5" ht="13.5" customHeight="1">
      <c r="A10087" s="3"/>
      <c r="B10087" s="6"/>
      <c r="D10087" s="3"/>
      <c r="E10087" s="6"/>
    </row>
    <row r="10088" spans="1:5" ht="13.5" customHeight="1">
      <c r="A10088" s="3"/>
      <c r="B10088" s="6"/>
      <c r="D10088" s="3"/>
      <c r="E10088" s="6"/>
    </row>
    <row r="10089" spans="1:5" ht="13.5" customHeight="1">
      <c r="A10089" s="3"/>
      <c r="B10089" s="6"/>
      <c r="D10089" s="3"/>
      <c r="E10089" s="6"/>
    </row>
    <row r="10090" spans="1:5" ht="13.5" customHeight="1">
      <c r="A10090" s="3"/>
      <c r="B10090" s="6"/>
      <c r="D10090" s="3"/>
      <c r="E10090" s="6"/>
    </row>
    <row r="10091" spans="1:5" ht="13.5" customHeight="1">
      <c r="A10091" s="3"/>
      <c r="B10091" s="6"/>
      <c r="D10091" s="3"/>
      <c r="E10091" s="6"/>
    </row>
    <row r="10092" spans="1:5" ht="13.5" customHeight="1">
      <c r="A10092" s="3"/>
      <c r="B10092" s="6"/>
      <c r="D10092" s="3"/>
      <c r="E10092" s="6"/>
    </row>
    <row r="10093" spans="1:5" ht="13.5" customHeight="1">
      <c r="A10093" s="3"/>
      <c r="B10093" s="6"/>
      <c r="D10093" s="3"/>
      <c r="E10093" s="6"/>
    </row>
    <row r="10094" spans="1:5" ht="13.5" customHeight="1">
      <c r="A10094" s="3"/>
      <c r="B10094" s="6"/>
      <c r="D10094" s="3"/>
      <c r="E10094" s="6"/>
    </row>
    <row r="10095" spans="1:5" ht="13.5" customHeight="1">
      <c r="A10095" s="3"/>
      <c r="B10095" s="6"/>
      <c r="D10095" s="3"/>
      <c r="E10095" s="6"/>
    </row>
    <row r="10096" spans="1:5" ht="13.5" customHeight="1">
      <c r="A10096" s="3"/>
      <c r="B10096" s="6"/>
      <c r="D10096" s="3"/>
      <c r="E10096" s="6"/>
    </row>
    <row r="10097" spans="1:5" ht="13.5" customHeight="1">
      <c r="A10097" s="3"/>
      <c r="B10097" s="6"/>
      <c r="D10097" s="3"/>
      <c r="E10097" s="6"/>
    </row>
    <row r="10098" spans="1:5" ht="13.5" customHeight="1">
      <c r="A10098" s="3"/>
      <c r="B10098" s="6"/>
      <c r="D10098" s="3"/>
      <c r="E10098" s="6"/>
    </row>
    <row r="10099" spans="1:5" ht="13.5" customHeight="1">
      <c r="A10099" s="3"/>
      <c r="B10099" s="6"/>
      <c r="D10099" s="3"/>
      <c r="E10099" s="6"/>
    </row>
    <row r="10100" spans="1:5" ht="13.5" customHeight="1">
      <c r="A10100" s="3"/>
      <c r="B10100" s="6"/>
      <c r="D10100" s="3"/>
      <c r="E10100" s="6"/>
    </row>
    <row r="10101" spans="1:5" ht="13.5" customHeight="1">
      <c r="A10101" s="3"/>
      <c r="B10101" s="6"/>
      <c r="D10101" s="3"/>
      <c r="E10101" s="6"/>
    </row>
    <row r="10102" spans="1:5" ht="13.5" customHeight="1">
      <c r="A10102" s="3"/>
      <c r="B10102" s="6"/>
      <c r="D10102" s="3"/>
      <c r="E10102" s="6"/>
    </row>
    <row r="10103" spans="1:5" ht="13.5" customHeight="1">
      <c r="A10103" s="3"/>
      <c r="B10103" s="6"/>
      <c r="D10103" s="3"/>
      <c r="E10103" s="6"/>
    </row>
    <row r="10104" spans="1:5" ht="13.5" customHeight="1">
      <c r="A10104" s="3"/>
      <c r="B10104" s="6"/>
      <c r="D10104" s="3"/>
      <c r="E10104" s="6"/>
    </row>
    <row r="10105" spans="1:5" ht="13.5" customHeight="1">
      <c r="A10105" s="3"/>
      <c r="B10105" s="6"/>
      <c r="D10105" s="3"/>
      <c r="E10105" s="6"/>
    </row>
    <row r="10106" spans="1:5" ht="13.5" customHeight="1">
      <c r="A10106" s="3"/>
      <c r="B10106" s="6"/>
      <c r="D10106" s="3"/>
      <c r="E10106" s="6"/>
    </row>
    <row r="10107" spans="1:5" ht="13.5" customHeight="1">
      <c r="A10107" s="3"/>
      <c r="B10107" s="6"/>
      <c r="D10107" s="3"/>
      <c r="E10107" s="6"/>
    </row>
    <row r="10108" spans="1:5" ht="13.5" customHeight="1">
      <c r="A10108" s="3"/>
      <c r="B10108" s="6"/>
      <c r="D10108" s="3"/>
      <c r="E10108" s="6"/>
    </row>
    <row r="10109" spans="1:5" ht="13.5" customHeight="1">
      <c r="A10109" s="3"/>
      <c r="B10109" s="6"/>
      <c r="D10109" s="3"/>
      <c r="E10109" s="6"/>
    </row>
    <row r="10110" spans="1:5" ht="13.5" customHeight="1">
      <c r="A10110" s="3"/>
      <c r="B10110" s="6"/>
      <c r="D10110" s="3"/>
      <c r="E10110" s="6"/>
    </row>
    <row r="10111" spans="1:5" ht="13.5" customHeight="1">
      <c r="A10111" s="3"/>
      <c r="B10111" s="6"/>
      <c r="D10111" s="3"/>
      <c r="E10111" s="6"/>
    </row>
    <row r="10112" spans="1:5" ht="13.5" customHeight="1">
      <c r="A10112" s="3"/>
      <c r="B10112" s="6"/>
      <c r="D10112" s="3"/>
      <c r="E10112" s="6"/>
    </row>
    <row r="10113" spans="1:5" ht="13.5" customHeight="1">
      <c r="A10113" s="3"/>
      <c r="B10113" s="6"/>
      <c r="D10113" s="3"/>
      <c r="E10113" s="6"/>
    </row>
    <row r="10114" spans="1:5" ht="13.5" customHeight="1">
      <c r="A10114" s="3"/>
      <c r="B10114" s="6"/>
      <c r="D10114" s="3"/>
      <c r="E10114" s="6"/>
    </row>
    <row r="10115" spans="1:5" ht="13.5" customHeight="1">
      <c r="A10115" s="3"/>
      <c r="B10115" s="6"/>
      <c r="D10115" s="3"/>
      <c r="E10115" s="6"/>
    </row>
    <row r="10116" spans="1:5" ht="13.5" customHeight="1">
      <c r="A10116" s="3"/>
      <c r="B10116" s="6"/>
      <c r="D10116" s="3"/>
      <c r="E10116" s="6"/>
    </row>
    <row r="10117" spans="1:5" ht="13.5" customHeight="1">
      <c r="A10117" s="3"/>
      <c r="B10117" s="6"/>
      <c r="D10117" s="3"/>
      <c r="E10117" s="6"/>
    </row>
    <row r="10118" spans="1:5" ht="13.5" customHeight="1">
      <c r="A10118" s="3"/>
      <c r="B10118" s="6"/>
      <c r="D10118" s="3"/>
      <c r="E10118" s="6"/>
    </row>
    <row r="10119" spans="1:5" ht="13.5" customHeight="1">
      <c r="A10119" s="3"/>
      <c r="B10119" s="6"/>
      <c r="D10119" s="3"/>
      <c r="E10119" s="6"/>
    </row>
    <row r="10120" spans="1:5" ht="13.5" customHeight="1">
      <c r="A10120" s="3"/>
      <c r="B10120" s="6"/>
      <c r="D10120" s="3"/>
      <c r="E10120" s="6"/>
    </row>
    <row r="10121" spans="1:5" ht="13.5" customHeight="1">
      <c r="A10121" s="3"/>
      <c r="B10121" s="6"/>
      <c r="D10121" s="3"/>
      <c r="E10121" s="6"/>
    </row>
    <row r="10122" spans="1:5" ht="13.5" customHeight="1">
      <c r="A10122" s="3"/>
      <c r="B10122" s="6"/>
      <c r="D10122" s="3"/>
      <c r="E10122" s="6"/>
    </row>
    <row r="10123" spans="1:5" ht="13.5" customHeight="1">
      <c r="A10123" s="3"/>
      <c r="B10123" s="6"/>
      <c r="D10123" s="3"/>
      <c r="E10123" s="6"/>
    </row>
    <row r="10124" spans="1:5" ht="13.5" customHeight="1">
      <c r="A10124" s="3"/>
      <c r="B10124" s="6"/>
      <c r="D10124" s="3"/>
      <c r="E10124" s="6"/>
    </row>
    <row r="10125" spans="1:5" ht="13.5" customHeight="1">
      <c r="A10125" s="3"/>
      <c r="B10125" s="6"/>
      <c r="D10125" s="3"/>
      <c r="E10125" s="6"/>
    </row>
    <row r="10126" spans="1:5" ht="13.5" customHeight="1">
      <c r="A10126" s="3"/>
      <c r="B10126" s="6"/>
      <c r="D10126" s="3"/>
      <c r="E10126" s="6"/>
    </row>
    <row r="10127" spans="1:5" ht="13.5" customHeight="1">
      <c r="A10127" s="3"/>
      <c r="B10127" s="6"/>
      <c r="D10127" s="3"/>
      <c r="E10127" s="6"/>
    </row>
    <row r="10128" spans="1:5" ht="13.5" customHeight="1">
      <c r="A10128" s="3"/>
      <c r="B10128" s="6"/>
      <c r="D10128" s="3"/>
      <c r="E10128" s="6"/>
    </row>
    <row r="10129" spans="1:5" ht="13.5" customHeight="1">
      <c r="A10129" s="3"/>
      <c r="B10129" s="6"/>
      <c r="D10129" s="3"/>
      <c r="E10129" s="6"/>
    </row>
    <row r="10130" spans="1:5" ht="13.5" customHeight="1">
      <c r="A10130" s="3"/>
      <c r="B10130" s="6"/>
      <c r="D10130" s="3"/>
      <c r="E10130" s="6"/>
    </row>
    <row r="10131" spans="1:5" ht="13.5" customHeight="1">
      <c r="A10131" s="3"/>
      <c r="B10131" s="6"/>
      <c r="D10131" s="3"/>
      <c r="E10131" s="6"/>
    </row>
    <row r="10132" spans="1:5" ht="13.5" customHeight="1">
      <c r="A10132" s="3"/>
      <c r="B10132" s="6"/>
      <c r="D10132" s="3"/>
      <c r="E10132" s="6"/>
    </row>
    <row r="10133" spans="1:5" ht="13.5" customHeight="1">
      <c r="A10133" s="3"/>
      <c r="B10133" s="6"/>
      <c r="D10133" s="3"/>
      <c r="E10133" s="6"/>
    </row>
    <row r="10134" spans="1:5" ht="13.5" customHeight="1">
      <c r="A10134" s="3"/>
      <c r="B10134" s="6"/>
      <c r="D10134" s="3"/>
      <c r="E10134" s="6"/>
    </row>
    <row r="10135" spans="1:5" ht="13.5" customHeight="1">
      <c r="A10135" s="3"/>
      <c r="B10135" s="6"/>
      <c r="D10135" s="3"/>
      <c r="E10135" s="6"/>
    </row>
    <row r="10136" spans="1:5" ht="13.5" customHeight="1">
      <c r="A10136" s="3"/>
      <c r="B10136" s="6"/>
      <c r="D10136" s="3"/>
      <c r="E10136" s="6"/>
    </row>
    <row r="10137" spans="1:5" ht="13.5" customHeight="1">
      <c r="A10137" s="3"/>
      <c r="B10137" s="6"/>
      <c r="D10137" s="3"/>
      <c r="E10137" s="6"/>
    </row>
    <row r="10138" spans="1:5" ht="13.5" customHeight="1">
      <c r="A10138" s="3"/>
      <c r="B10138" s="6"/>
      <c r="D10138" s="3"/>
      <c r="E10138" s="6"/>
    </row>
    <row r="10139" spans="1:5" ht="13.5" customHeight="1">
      <c r="A10139" s="3"/>
      <c r="B10139" s="6"/>
      <c r="D10139" s="3"/>
      <c r="E10139" s="6"/>
    </row>
    <row r="10140" spans="1:5" ht="13.5" customHeight="1">
      <c r="A10140" s="3"/>
      <c r="B10140" s="6"/>
      <c r="D10140" s="3"/>
      <c r="E10140" s="6"/>
    </row>
    <row r="10141" spans="1:5" ht="13.5" customHeight="1">
      <c r="A10141" s="3"/>
      <c r="B10141" s="6"/>
      <c r="D10141" s="3"/>
      <c r="E10141" s="6"/>
    </row>
    <row r="10142" spans="1:5" ht="13.5" customHeight="1">
      <c r="A10142" s="3"/>
      <c r="B10142" s="6"/>
      <c r="D10142" s="3"/>
      <c r="E10142" s="6"/>
    </row>
    <row r="10143" spans="1:5" ht="13.5" customHeight="1">
      <c r="A10143" s="3"/>
      <c r="B10143" s="6"/>
      <c r="D10143" s="3"/>
      <c r="E10143" s="6"/>
    </row>
    <row r="10144" spans="1:5" ht="13.5" customHeight="1">
      <c r="A10144" s="3"/>
      <c r="B10144" s="6"/>
      <c r="D10144" s="3"/>
      <c r="E10144" s="6"/>
    </row>
    <row r="10145" spans="1:5" ht="13.5" customHeight="1">
      <c r="A10145" s="3"/>
      <c r="B10145" s="6"/>
      <c r="D10145" s="3"/>
      <c r="E10145" s="6"/>
    </row>
    <row r="10146" spans="1:5" ht="13.5" customHeight="1">
      <c r="A10146" s="3"/>
      <c r="B10146" s="6"/>
      <c r="D10146" s="3"/>
      <c r="E10146" s="6"/>
    </row>
    <row r="10147" spans="1:5" ht="13.5" customHeight="1">
      <c r="A10147" s="3"/>
      <c r="B10147" s="6"/>
      <c r="D10147" s="3"/>
      <c r="E10147" s="6"/>
    </row>
    <row r="10148" spans="1:5" ht="13.5" customHeight="1">
      <c r="A10148" s="3"/>
      <c r="B10148" s="6"/>
      <c r="D10148" s="3"/>
      <c r="E10148" s="6"/>
    </row>
    <row r="10149" spans="1:5" ht="13.5" customHeight="1">
      <c r="A10149" s="3"/>
      <c r="B10149" s="6"/>
      <c r="D10149" s="3"/>
      <c r="E10149" s="6"/>
    </row>
    <row r="10150" spans="1:5" ht="13.5" customHeight="1">
      <c r="A10150" s="3"/>
      <c r="B10150" s="6"/>
      <c r="D10150" s="3"/>
      <c r="E10150" s="6"/>
    </row>
    <row r="10151" spans="1:5" ht="13.5" customHeight="1">
      <c r="A10151" s="3"/>
      <c r="B10151" s="6"/>
      <c r="D10151" s="3"/>
      <c r="E10151" s="6"/>
    </row>
    <row r="10152" spans="1:5" ht="13.5" customHeight="1">
      <c r="A10152" s="3"/>
      <c r="B10152" s="6"/>
      <c r="D10152" s="3"/>
      <c r="E10152" s="6"/>
    </row>
    <row r="10153" spans="1:5" ht="13.5" customHeight="1">
      <c r="A10153" s="3"/>
      <c r="B10153" s="6"/>
      <c r="D10153" s="3"/>
      <c r="E10153" s="6"/>
    </row>
    <row r="10154" spans="1:5" ht="13.5" customHeight="1">
      <c r="A10154" s="3"/>
      <c r="B10154" s="6"/>
      <c r="D10154" s="3"/>
      <c r="E10154" s="6"/>
    </row>
    <row r="10155" spans="1:5" ht="13.5" customHeight="1">
      <c r="A10155" s="3"/>
      <c r="B10155" s="6"/>
      <c r="D10155" s="3"/>
      <c r="E10155" s="6"/>
    </row>
    <row r="10156" spans="1:5" ht="13.5" customHeight="1">
      <c r="A10156" s="3"/>
      <c r="B10156" s="6"/>
      <c r="D10156" s="3"/>
      <c r="E10156" s="6"/>
    </row>
    <row r="10157" spans="1:5" ht="13.5" customHeight="1">
      <c r="A10157" s="3"/>
      <c r="B10157" s="6"/>
      <c r="D10157" s="3"/>
      <c r="E10157" s="6"/>
    </row>
    <row r="10158" spans="1:5" ht="13.5" customHeight="1">
      <c r="A10158" s="3"/>
      <c r="B10158" s="6"/>
      <c r="D10158" s="3"/>
      <c r="E10158" s="6"/>
    </row>
    <row r="10159" spans="1:5" ht="13.5" customHeight="1">
      <c r="A10159" s="3"/>
      <c r="B10159" s="6"/>
      <c r="D10159" s="3"/>
      <c r="E10159" s="6"/>
    </row>
    <row r="10160" spans="1:5" ht="13.5" customHeight="1">
      <c r="A10160" s="3"/>
      <c r="B10160" s="6"/>
      <c r="D10160" s="3"/>
      <c r="E10160" s="6"/>
    </row>
    <row r="10161" spans="1:5" ht="13.5" customHeight="1">
      <c r="A10161" s="3"/>
      <c r="B10161" s="6"/>
      <c r="D10161" s="3"/>
      <c r="E10161" s="6"/>
    </row>
    <row r="10162" spans="1:5" ht="13.5" customHeight="1">
      <c r="A10162" s="3"/>
      <c r="B10162" s="6"/>
      <c r="D10162" s="3"/>
      <c r="E10162" s="6"/>
    </row>
    <row r="10163" spans="1:5" ht="13.5" customHeight="1">
      <c r="A10163" s="3"/>
      <c r="B10163" s="6"/>
      <c r="D10163" s="3"/>
      <c r="E10163" s="6"/>
    </row>
    <row r="10164" spans="1:5" ht="13.5" customHeight="1">
      <c r="A10164" s="3"/>
      <c r="B10164" s="6"/>
      <c r="D10164" s="3"/>
      <c r="E10164" s="6"/>
    </row>
    <row r="10165" spans="1:5" ht="13.5" customHeight="1">
      <c r="A10165" s="3"/>
      <c r="B10165" s="6"/>
      <c r="D10165" s="3"/>
      <c r="E10165" s="6"/>
    </row>
    <row r="10166" spans="1:5" ht="13.5" customHeight="1">
      <c r="A10166" s="3"/>
      <c r="B10166" s="6"/>
      <c r="D10166" s="3"/>
      <c r="E10166" s="6"/>
    </row>
    <row r="10167" spans="1:5" ht="13.5" customHeight="1">
      <c r="A10167" s="3"/>
      <c r="B10167" s="6"/>
      <c r="D10167" s="3"/>
      <c r="E10167" s="6"/>
    </row>
    <row r="10168" spans="1:5" ht="13.5" customHeight="1">
      <c r="A10168" s="3"/>
      <c r="B10168" s="6"/>
      <c r="D10168" s="3"/>
      <c r="E10168" s="6"/>
    </row>
    <row r="10169" spans="1:5" ht="13.5" customHeight="1">
      <c r="A10169" s="3"/>
      <c r="B10169" s="6"/>
      <c r="D10169" s="3"/>
      <c r="E10169" s="6"/>
    </row>
    <row r="10170" spans="1:5" ht="13.5" customHeight="1">
      <c r="A10170" s="3"/>
      <c r="B10170" s="6"/>
      <c r="D10170" s="3"/>
      <c r="E10170" s="6"/>
    </row>
    <row r="10171" spans="1:5" ht="13.5" customHeight="1">
      <c r="A10171" s="3"/>
      <c r="B10171" s="6"/>
      <c r="D10171" s="3"/>
      <c r="E10171" s="6"/>
    </row>
    <row r="10172" spans="1:5" ht="13.5" customHeight="1">
      <c r="A10172" s="3"/>
      <c r="B10172" s="6"/>
      <c r="D10172" s="3"/>
      <c r="E10172" s="6"/>
    </row>
    <row r="10173" spans="1:5" ht="13.5" customHeight="1">
      <c r="A10173" s="3"/>
      <c r="B10173" s="6"/>
      <c r="D10173" s="3"/>
      <c r="E10173" s="6"/>
    </row>
    <row r="10174" spans="1:5" ht="13.5" customHeight="1">
      <c r="A10174" s="3"/>
      <c r="B10174" s="6"/>
      <c r="D10174" s="3"/>
      <c r="E10174" s="6"/>
    </row>
    <row r="10175" spans="1:5" ht="13.5" customHeight="1">
      <c r="A10175" s="3"/>
      <c r="B10175" s="6"/>
      <c r="D10175" s="3"/>
      <c r="E10175" s="6"/>
    </row>
    <row r="10176" spans="1:5" ht="13.5" customHeight="1">
      <c r="A10176" s="3"/>
      <c r="B10176" s="6"/>
      <c r="D10176" s="3"/>
      <c r="E10176" s="6"/>
    </row>
    <row r="10177" spans="1:5" ht="13.5" customHeight="1">
      <c r="A10177" s="3"/>
      <c r="B10177" s="6"/>
      <c r="D10177" s="3"/>
      <c r="E10177" s="6"/>
    </row>
    <row r="10178" spans="1:5" ht="13.5" customHeight="1">
      <c r="A10178" s="3"/>
      <c r="B10178" s="6"/>
      <c r="D10178" s="3"/>
      <c r="E10178" s="6"/>
    </row>
    <row r="10179" spans="1:5" ht="13.5" customHeight="1">
      <c r="A10179" s="3"/>
      <c r="B10179" s="6"/>
      <c r="D10179" s="3"/>
      <c r="E10179" s="6"/>
    </row>
    <row r="10180" spans="1:5" ht="13.5" customHeight="1">
      <c r="A10180" s="3"/>
      <c r="B10180" s="6"/>
      <c r="D10180" s="3"/>
      <c r="E10180" s="6"/>
    </row>
    <row r="10181" spans="1:5" ht="13.5" customHeight="1">
      <c r="A10181" s="3"/>
      <c r="B10181" s="6"/>
      <c r="D10181" s="3"/>
      <c r="E10181" s="6"/>
    </row>
    <row r="10182" spans="1:5" ht="13.5" customHeight="1">
      <c r="A10182" s="3"/>
      <c r="B10182" s="6"/>
      <c r="D10182" s="3"/>
      <c r="E10182" s="6"/>
    </row>
    <row r="10183" spans="1:5" ht="13.5" customHeight="1">
      <c r="A10183" s="3"/>
      <c r="B10183" s="6"/>
      <c r="D10183" s="3"/>
      <c r="E10183" s="6"/>
    </row>
    <row r="10184" spans="1:5" ht="13.5" customHeight="1">
      <c r="A10184" s="3"/>
      <c r="B10184" s="6"/>
      <c r="D10184" s="3"/>
      <c r="E10184" s="6"/>
    </row>
    <row r="10185" spans="1:5" ht="13.5" customHeight="1">
      <c r="A10185" s="3"/>
      <c r="B10185" s="6"/>
      <c r="D10185" s="3"/>
      <c r="E10185" s="6"/>
    </row>
    <row r="10186" spans="1:5" ht="13.5" customHeight="1">
      <c r="A10186" s="3"/>
      <c r="B10186" s="6"/>
      <c r="D10186" s="3"/>
      <c r="E10186" s="6"/>
    </row>
    <row r="10187" spans="1:5" ht="13.5" customHeight="1">
      <c r="A10187" s="3"/>
      <c r="B10187" s="6"/>
      <c r="D10187" s="3"/>
      <c r="E10187" s="6"/>
    </row>
    <row r="10188" spans="1:5" ht="13.5" customHeight="1">
      <c r="A10188" s="3"/>
      <c r="B10188" s="6"/>
      <c r="D10188" s="3"/>
      <c r="E10188" s="6"/>
    </row>
    <row r="10189" spans="1:5" ht="13.5" customHeight="1">
      <c r="A10189" s="3"/>
      <c r="B10189" s="6"/>
      <c r="D10189" s="3"/>
      <c r="E10189" s="6"/>
    </row>
    <row r="10190" spans="1:5" ht="13.5" customHeight="1">
      <c r="A10190" s="3"/>
      <c r="B10190" s="6"/>
      <c r="D10190" s="3"/>
      <c r="E10190" s="6"/>
    </row>
    <row r="10191" spans="1:5" ht="13.5" customHeight="1">
      <c r="A10191" s="3"/>
      <c r="B10191" s="6"/>
      <c r="D10191" s="3"/>
      <c r="E10191" s="6"/>
    </row>
    <row r="10192" spans="1:5" ht="13.5" customHeight="1">
      <c r="A10192" s="3"/>
      <c r="B10192" s="6"/>
      <c r="D10192" s="3"/>
      <c r="E10192" s="6"/>
    </row>
    <row r="10193" spans="1:5" ht="13.5" customHeight="1">
      <c r="A10193" s="3"/>
      <c r="B10193" s="6"/>
      <c r="D10193" s="3"/>
      <c r="E10193" s="6"/>
    </row>
    <row r="10194" spans="1:5" ht="13.5" customHeight="1">
      <c r="A10194" s="3"/>
      <c r="B10194" s="6"/>
      <c r="D10194" s="3"/>
      <c r="E10194" s="6"/>
    </row>
    <row r="10195" spans="1:5" ht="13.5" customHeight="1">
      <c r="A10195" s="3"/>
      <c r="B10195" s="6"/>
      <c r="D10195" s="3"/>
      <c r="E10195" s="6"/>
    </row>
    <row r="10196" spans="1:5" ht="13.5" customHeight="1">
      <c r="A10196" s="3"/>
      <c r="B10196" s="6"/>
      <c r="D10196" s="3"/>
      <c r="E10196" s="6"/>
    </row>
    <row r="10197" spans="1:5" ht="13.5" customHeight="1">
      <c r="A10197" s="3"/>
      <c r="B10197" s="6"/>
      <c r="D10197" s="3"/>
      <c r="E10197" s="6"/>
    </row>
    <row r="10198" spans="1:5" ht="13.5" customHeight="1">
      <c r="A10198" s="3"/>
      <c r="B10198" s="6"/>
      <c r="D10198" s="3"/>
      <c r="E10198" s="6"/>
    </row>
    <row r="10199" spans="1:5" ht="13.5" customHeight="1">
      <c r="A10199" s="3"/>
      <c r="B10199" s="6"/>
      <c r="D10199" s="3"/>
      <c r="E10199" s="6"/>
    </row>
    <row r="10200" spans="1:5" ht="13.5" customHeight="1">
      <c r="A10200" s="3"/>
      <c r="B10200" s="6"/>
      <c r="D10200" s="3"/>
      <c r="E10200" s="6"/>
    </row>
    <row r="10201" spans="1:5" ht="13.5" customHeight="1">
      <c r="A10201" s="3"/>
      <c r="B10201" s="6"/>
      <c r="D10201" s="3"/>
      <c r="E10201" s="6"/>
    </row>
    <row r="10202" spans="1:5" ht="13.5" customHeight="1">
      <c r="A10202" s="3"/>
      <c r="B10202" s="6"/>
      <c r="D10202" s="3"/>
      <c r="E10202" s="6"/>
    </row>
    <row r="10203" spans="1:5" ht="13.5" customHeight="1">
      <c r="A10203" s="3"/>
      <c r="B10203" s="6"/>
      <c r="D10203" s="3"/>
      <c r="E10203" s="6"/>
    </row>
    <row r="10204" spans="1:5" ht="13.5" customHeight="1">
      <c r="A10204" s="3"/>
      <c r="B10204" s="6"/>
      <c r="D10204" s="3"/>
      <c r="E10204" s="6"/>
    </row>
    <row r="10205" spans="1:5" ht="13.5" customHeight="1">
      <c r="A10205" s="3"/>
      <c r="B10205" s="6"/>
      <c r="D10205" s="3"/>
      <c r="E10205" s="6"/>
    </row>
    <row r="10206" spans="1:5" ht="13.5" customHeight="1">
      <c r="A10206" s="3"/>
      <c r="B10206" s="6"/>
      <c r="D10206" s="3"/>
      <c r="E10206" s="6"/>
    </row>
    <row r="10207" spans="1:5" ht="13.5" customHeight="1">
      <c r="A10207" s="3"/>
      <c r="B10207" s="6"/>
      <c r="D10207" s="3"/>
      <c r="E10207" s="6"/>
    </row>
    <row r="10208" spans="1:5" ht="13.5" customHeight="1">
      <c r="A10208" s="3"/>
      <c r="B10208" s="6"/>
      <c r="D10208" s="3"/>
      <c r="E10208" s="6"/>
    </row>
    <row r="10209" spans="1:5" ht="13.5" customHeight="1">
      <c r="A10209" s="3"/>
      <c r="B10209" s="6"/>
      <c r="D10209" s="3"/>
      <c r="E10209" s="6"/>
    </row>
    <row r="10210" spans="1:5" ht="13.5" customHeight="1">
      <c r="A10210" s="3"/>
      <c r="B10210" s="6"/>
      <c r="D10210" s="3"/>
      <c r="E10210" s="6"/>
    </row>
    <row r="10211" spans="1:5" ht="13.5" customHeight="1">
      <c r="A10211" s="3"/>
      <c r="B10211" s="6"/>
      <c r="D10211" s="3"/>
      <c r="E10211" s="6"/>
    </row>
    <row r="10212" spans="1:5" ht="13.5" customHeight="1">
      <c r="A10212" s="3"/>
      <c r="B10212" s="6"/>
      <c r="D10212" s="3"/>
      <c r="E10212" s="6"/>
    </row>
    <row r="10213" spans="1:5" ht="13.5" customHeight="1">
      <c r="A10213" s="3"/>
      <c r="B10213" s="6"/>
      <c r="D10213" s="3"/>
      <c r="E10213" s="6"/>
    </row>
    <row r="10214" spans="1:5" ht="13.5" customHeight="1">
      <c r="A10214" s="3"/>
      <c r="B10214" s="6"/>
      <c r="D10214" s="3"/>
      <c r="E10214" s="6"/>
    </row>
    <row r="10215" spans="1:5" ht="13.5" customHeight="1">
      <c r="A10215" s="3"/>
      <c r="B10215" s="6"/>
      <c r="D10215" s="3"/>
      <c r="E10215" s="6"/>
    </row>
    <row r="10216" spans="1:5" ht="13.5" customHeight="1">
      <c r="A10216" s="3"/>
      <c r="B10216" s="6"/>
      <c r="D10216" s="3"/>
      <c r="E10216" s="6"/>
    </row>
    <row r="10217" spans="1:5" ht="13.5" customHeight="1">
      <c r="A10217" s="3"/>
      <c r="B10217" s="6"/>
      <c r="D10217" s="3"/>
      <c r="E10217" s="6"/>
    </row>
    <row r="10218" spans="1:5" ht="13.5" customHeight="1">
      <c r="A10218" s="3"/>
      <c r="B10218" s="6"/>
      <c r="D10218" s="3"/>
      <c r="E10218" s="6"/>
    </row>
    <row r="10219" spans="1:5" ht="13.5" customHeight="1">
      <c r="A10219" s="3"/>
      <c r="B10219" s="6"/>
      <c r="D10219" s="3"/>
      <c r="E10219" s="6"/>
    </row>
    <row r="10220" spans="1:5" ht="13.5" customHeight="1">
      <c r="A10220" s="3"/>
      <c r="B10220" s="6"/>
      <c r="D10220" s="3"/>
      <c r="E10220" s="6"/>
    </row>
    <row r="10221" spans="1:5" ht="13.5" customHeight="1">
      <c r="A10221" s="3"/>
      <c r="B10221" s="6"/>
      <c r="D10221" s="3"/>
      <c r="E10221" s="6"/>
    </row>
    <row r="10222" spans="1:5" ht="13.5" customHeight="1">
      <c r="A10222" s="3"/>
      <c r="B10222" s="6"/>
      <c r="D10222" s="3"/>
      <c r="E10222" s="6"/>
    </row>
    <row r="10223" spans="1:5" ht="13.5" customHeight="1">
      <c r="A10223" s="3"/>
      <c r="B10223" s="6"/>
      <c r="D10223" s="3"/>
      <c r="E10223" s="6"/>
    </row>
    <row r="10224" spans="1:5" ht="13.5" customHeight="1">
      <c r="A10224" s="3"/>
      <c r="B10224" s="6"/>
      <c r="D10224" s="3"/>
      <c r="E10224" s="6"/>
    </row>
    <row r="10225" spans="1:5" ht="13.5" customHeight="1">
      <c r="A10225" s="3"/>
      <c r="B10225" s="6"/>
      <c r="D10225" s="3"/>
      <c r="E10225" s="6"/>
    </row>
    <row r="10226" spans="1:5" ht="13.5" customHeight="1">
      <c r="A10226" s="3"/>
      <c r="B10226" s="6"/>
      <c r="D10226" s="3"/>
      <c r="E10226" s="6"/>
    </row>
    <row r="10227" spans="1:5" ht="13.5" customHeight="1">
      <c r="A10227" s="3"/>
      <c r="B10227" s="6"/>
      <c r="D10227" s="3"/>
      <c r="E10227" s="6"/>
    </row>
    <row r="10228" spans="1:5" ht="13.5" customHeight="1">
      <c r="A10228" s="3"/>
      <c r="B10228" s="6"/>
      <c r="D10228" s="3"/>
      <c r="E10228" s="6"/>
    </row>
    <row r="10229" spans="1:5" ht="13.5" customHeight="1">
      <c r="A10229" s="3"/>
      <c r="B10229" s="6"/>
      <c r="D10229" s="3"/>
      <c r="E10229" s="6"/>
    </row>
    <row r="10230" spans="1:5" ht="13.5" customHeight="1">
      <c r="A10230" s="3"/>
      <c r="B10230" s="6"/>
      <c r="D10230" s="3"/>
      <c r="E10230" s="6"/>
    </row>
    <row r="10231" spans="1:5" ht="13.5" customHeight="1">
      <c r="A10231" s="3"/>
      <c r="B10231" s="6"/>
      <c r="D10231" s="3"/>
      <c r="E10231" s="6"/>
    </row>
    <row r="10232" spans="1:5" ht="13.5" customHeight="1">
      <c r="A10232" s="3"/>
      <c r="B10232" s="6"/>
      <c r="D10232" s="3"/>
      <c r="E10232" s="6"/>
    </row>
    <row r="10233" spans="1:5" ht="13.5" customHeight="1">
      <c r="A10233" s="3"/>
      <c r="B10233" s="6"/>
      <c r="D10233" s="3"/>
      <c r="E10233" s="6"/>
    </row>
    <row r="10234" spans="1:5" ht="13.5" customHeight="1">
      <c r="A10234" s="3"/>
      <c r="B10234" s="6"/>
      <c r="D10234" s="3"/>
      <c r="E10234" s="6"/>
    </row>
    <row r="10235" spans="1:5" ht="13.5" customHeight="1">
      <c r="A10235" s="3"/>
      <c r="B10235" s="6"/>
      <c r="D10235" s="3"/>
      <c r="E10235" s="6"/>
    </row>
  </sheetData>
  <mergeCells count="5">
    <mergeCell ref="A1:A2"/>
    <mergeCell ref="G1:G2"/>
    <mergeCell ref="B1:B2"/>
    <mergeCell ref="C1:C2"/>
    <mergeCell ref="E1:E2"/>
  </mergeCells>
  <phoneticPr fontId="2"/>
  <conditionalFormatting sqref="G1:G63 G72:G120 K64:K71 G128:G1048576">
    <cfRule type="duplicateValues" dxfId="4" priority="6"/>
  </conditionalFormatting>
  <conditionalFormatting sqref="G121:G122">
    <cfRule type="duplicateValues" dxfId="3" priority="4"/>
  </conditionalFormatting>
  <conditionalFormatting sqref="G123:G124">
    <cfRule type="duplicateValues" dxfId="2" priority="3"/>
  </conditionalFormatting>
  <conditionalFormatting sqref="G125:G126">
    <cfRule type="duplicateValues" dxfId="1" priority="2"/>
  </conditionalFormatting>
  <conditionalFormatting sqref="G64:G7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RM Calculator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2016/09/26</dc:title>
  <dc:creator>Ronnie</dc:creator>
  <cp:lastModifiedBy>Admin</cp:lastModifiedBy>
  <dcterms:created xsi:type="dcterms:W3CDTF">2015-10-30T05:11:01Z</dcterms:created>
  <dcterms:modified xsi:type="dcterms:W3CDTF">2019-10-01T00:17:33Z</dcterms:modified>
  <cp:category>Engineering Essentials</cp:category>
</cp:coreProperties>
</file>